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piote\OneDrive\Pulpit\Ranking PZJ\Czerwiec 2025\"/>
    </mc:Choice>
  </mc:AlternateContent>
  <xr:revisionPtr revIDLastSave="0" documentId="13_ncr:1_{58B2B4BB-1909-45C1-AC60-623421B27926}" xr6:coauthVersionLast="47" xr6:coauthVersionMax="47" xr10:uidLastSave="{00000000-0000-0000-0000-000000000000}"/>
  <bookViews>
    <workbookView xWindow="-28920" yWindow="15" windowWidth="29040" windowHeight="15840" tabRatio="823" xr2:uid="{00000000-000D-0000-FFFF-FFFF00000000}"/>
  </bookViews>
  <sheets>
    <sheet name="ZEROWE PRZEJ." sheetId="1" r:id="rId1"/>
    <sheet name="Arkusz5" sheetId="42" r:id="rId2"/>
    <sheet name="Arkusz4" sheetId="41" r:id="rId3"/>
    <sheet name="suma 4 2025" sheetId="40" r:id="rId4"/>
    <sheet name="Kuhlmann Anna Maria sty-wrz 24" sheetId="19" r:id="rId5"/>
    <sheet name="Arkusz1" sheetId="35" r:id="rId6"/>
    <sheet name="Arkusz2" sheetId="36" r:id="rId7"/>
    <sheet name="Arkusz3" sheetId="37" r:id="rId8"/>
    <sheet name="suma 1 2025" sheetId="38" r:id="rId9"/>
    <sheet name="suma 2 2025" sheetId="39" r:id="rId10"/>
  </sheets>
  <definedNames>
    <definedName name="_xlnm._FilterDatabase" localSheetId="0" hidden="1">'ZEROWE PRZEJ.'!$A$1:$C$1</definedName>
  </definedNames>
  <calcPr calcId="191029"/>
  <pivotCaches>
    <pivotCache cacheId="0" r:id="rId11"/>
    <pivotCache cacheId="1" r:id="rId12"/>
    <pivotCache cacheId="2" r:id="rId13"/>
    <pivotCache cacheId="3" r:id="rId14"/>
    <pivotCache cacheId="4" r:id="rId15"/>
    <pivotCache cacheId="5" r:id="rId16"/>
    <pivotCache cacheId="6" r:id="rId17"/>
    <pivotCache cacheId="12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42" l="1"/>
  <c r="G4" i="42"/>
  <c r="G5" i="42"/>
  <c r="G6" i="42"/>
  <c r="G7" i="42"/>
  <c r="G8" i="42"/>
  <c r="G9" i="42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260" i="42"/>
  <c r="G261" i="42"/>
  <c r="G262" i="42"/>
  <c r="G263" i="42"/>
  <c r="G264" i="42"/>
  <c r="G265" i="42"/>
  <c r="G266" i="42"/>
  <c r="G267" i="42"/>
  <c r="G268" i="42"/>
  <c r="G269" i="42"/>
  <c r="G270" i="42"/>
  <c r="G271" i="42"/>
  <c r="G272" i="42"/>
  <c r="G273" i="42"/>
  <c r="G274" i="42"/>
  <c r="G275" i="42"/>
  <c r="G276" i="42"/>
  <c r="G277" i="42"/>
  <c r="G278" i="42"/>
  <c r="G279" i="42"/>
  <c r="G280" i="42"/>
  <c r="G281" i="42"/>
  <c r="G282" i="42"/>
  <c r="G283" i="42"/>
  <c r="G284" i="42"/>
  <c r="G285" i="42"/>
  <c r="G286" i="42"/>
  <c r="G287" i="42"/>
  <c r="G288" i="42"/>
  <c r="G289" i="42"/>
  <c r="G290" i="42"/>
  <c r="G291" i="42"/>
  <c r="G292" i="42"/>
  <c r="G293" i="42"/>
  <c r="G294" i="42"/>
  <c r="G295" i="42"/>
  <c r="G296" i="42"/>
  <c r="G297" i="42"/>
  <c r="G298" i="42"/>
  <c r="G299" i="42"/>
  <c r="G300" i="42"/>
  <c r="G301" i="42"/>
  <c r="G302" i="42"/>
  <c r="G303" i="42"/>
  <c r="G304" i="42"/>
  <c r="G305" i="42"/>
  <c r="G306" i="42"/>
  <c r="G307" i="42"/>
  <c r="G308" i="42"/>
  <c r="G309" i="42"/>
  <c r="G310" i="42"/>
  <c r="G2" i="42"/>
  <c r="E2" i="41"/>
  <c r="AEQ3" i="1"/>
  <c r="AEQ4" i="1"/>
  <c r="AEQ5" i="1"/>
  <c r="AEQ6" i="1"/>
  <c r="AEQ7" i="1"/>
  <c r="AEQ8" i="1"/>
  <c r="AEQ9" i="1"/>
  <c r="AEQ10" i="1"/>
  <c r="AEQ11" i="1"/>
  <c r="AEQ12" i="1"/>
  <c r="AEQ13" i="1"/>
  <c r="AEQ14" i="1"/>
  <c r="AEQ15" i="1"/>
  <c r="AEQ16" i="1"/>
  <c r="AEQ17" i="1"/>
  <c r="AEQ19" i="1"/>
  <c r="AEQ20" i="1"/>
  <c r="AEQ21" i="1"/>
  <c r="AEQ22" i="1"/>
  <c r="AEQ23" i="1"/>
  <c r="AEQ24" i="1"/>
  <c r="AEQ25" i="1"/>
  <c r="AEQ26" i="1"/>
  <c r="AEQ27" i="1"/>
  <c r="AEQ28" i="1"/>
  <c r="AEQ30" i="1"/>
  <c r="AEQ31" i="1"/>
  <c r="AEQ32" i="1"/>
  <c r="AEQ33" i="1"/>
  <c r="AEQ34" i="1"/>
  <c r="AEQ35" i="1"/>
  <c r="AEQ36" i="1"/>
  <c r="AEQ37" i="1"/>
  <c r="AEQ38" i="1"/>
  <c r="AEQ39" i="1"/>
  <c r="AEQ40" i="1"/>
  <c r="AEQ41" i="1"/>
  <c r="AEQ42" i="1"/>
  <c r="AEQ43" i="1"/>
  <c r="AEQ44" i="1"/>
  <c r="AEQ45" i="1"/>
  <c r="AEQ46" i="1"/>
  <c r="AEQ47" i="1"/>
  <c r="AEQ48" i="1"/>
  <c r="AEQ49" i="1"/>
  <c r="AEQ50" i="1"/>
  <c r="AEQ53" i="1"/>
  <c r="AEQ54" i="1"/>
  <c r="AEQ55" i="1"/>
  <c r="AEQ56" i="1"/>
  <c r="AEQ57" i="1"/>
  <c r="AEQ58" i="1"/>
  <c r="AEQ59" i="1"/>
  <c r="AEQ61" i="1"/>
  <c r="AEQ62" i="1"/>
  <c r="AEQ63" i="1"/>
  <c r="AEQ64" i="1"/>
  <c r="AEQ65" i="1"/>
  <c r="AEQ66" i="1"/>
  <c r="AEQ67" i="1"/>
  <c r="AEQ68" i="1"/>
  <c r="AEQ69" i="1"/>
  <c r="AEQ70" i="1"/>
  <c r="AEQ71" i="1"/>
  <c r="AEQ72" i="1"/>
  <c r="AEQ73" i="1"/>
  <c r="AEQ74" i="1"/>
  <c r="AEQ75" i="1"/>
  <c r="AEQ76" i="1"/>
  <c r="AEQ77" i="1"/>
  <c r="AEQ78" i="1"/>
  <c r="AEQ79" i="1"/>
  <c r="AEQ80" i="1"/>
  <c r="AEQ81" i="1"/>
  <c r="AEQ82" i="1"/>
  <c r="AEQ83" i="1"/>
  <c r="AEQ84" i="1"/>
  <c r="AEQ85" i="1"/>
  <c r="AEQ86" i="1"/>
  <c r="AEQ87" i="1"/>
  <c r="AEQ88" i="1"/>
  <c r="AEQ89" i="1"/>
  <c r="AEQ91" i="1"/>
  <c r="AEQ92" i="1"/>
  <c r="AEQ93" i="1"/>
  <c r="AEQ94" i="1"/>
  <c r="AEQ95" i="1"/>
  <c r="AEQ96" i="1"/>
  <c r="AEQ97" i="1"/>
  <c r="AEQ98" i="1"/>
  <c r="AEQ99" i="1"/>
  <c r="AEQ100" i="1"/>
  <c r="AEQ101" i="1"/>
  <c r="AEQ102" i="1"/>
  <c r="AEQ103" i="1"/>
  <c r="AEQ104" i="1"/>
  <c r="AEQ105" i="1"/>
  <c r="AEQ106" i="1"/>
  <c r="AEQ107" i="1"/>
  <c r="AEQ108" i="1"/>
  <c r="AEQ109" i="1"/>
  <c r="AEQ110" i="1"/>
  <c r="AEQ111" i="1"/>
  <c r="AEQ112" i="1"/>
  <c r="AEQ113" i="1"/>
  <c r="AEQ114" i="1"/>
  <c r="AEQ115" i="1"/>
  <c r="AEQ116" i="1"/>
  <c r="AEQ117" i="1"/>
  <c r="AEQ118" i="1"/>
  <c r="AEQ119" i="1"/>
  <c r="AEQ120" i="1"/>
  <c r="AEQ121" i="1"/>
  <c r="AEQ122" i="1"/>
  <c r="AEQ123" i="1"/>
  <c r="AEQ124" i="1"/>
  <c r="AEQ127" i="1"/>
  <c r="AEQ128" i="1"/>
  <c r="AEQ129" i="1"/>
  <c r="AEQ130" i="1"/>
  <c r="AEQ131" i="1"/>
  <c r="AEQ132" i="1"/>
  <c r="AEQ133" i="1"/>
  <c r="AEQ134" i="1"/>
  <c r="AEQ135" i="1"/>
  <c r="AEQ137" i="1"/>
  <c r="AEQ138" i="1"/>
  <c r="AEQ140" i="1"/>
  <c r="AEQ141" i="1"/>
  <c r="AEQ142" i="1"/>
  <c r="AEQ143" i="1"/>
  <c r="AEQ144" i="1"/>
  <c r="AEQ145" i="1"/>
  <c r="AEQ146" i="1"/>
  <c r="AEQ147" i="1"/>
  <c r="AEQ148" i="1"/>
  <c r="AEQ149" i="1"/>
  <c r="AEQ150" i="1"/>
  <c r="AEQ151" i="1"/>
  <c r="AEQ152" i="1"/>
  <c r="AEQ153" i="1"/>
  <c r="AEQ154" i="1"/>
  <c r="AEQ155" i="1"/>
  <c r="AEQ156" i="1"/>
  <c r="AEQ158" i="1"/>
  <c r="AEQ159" i="1"/>
  <c r="AEQ162" i="1"/>
  <c r="AEQ163" i="1"/>
  <c r="AEQ164" i="1"/>
  <c r="AEQ165" i="1"/>
  <c r="AEQ166" i="1"/>
  <c r="AEQ167" i="1"/>
  <c r="AEQ168" i="1"/>
  <c r="AEQ169" i="1"/>
  <c r="AEQ170" i="1"/>
  <c r="AEQ171" i="1"/>
  <c r="AEQ172" i="1"/>
  <c r="AEQ173" i="1"/>
  <c r="AEQ174" i="1"/>
  <c r="AEQ175" i="1"/>
  <c r="AEQ176" i="1"/>
  <c r="AEQ177" i="1"/>
  <c r="AEQ178" i="1"/>
  <c r="AEQ179" i="1"/>
  <c r="AEQ180" i="1"/>
  <c r="AEQ181" i="1"/>
  <c r="AEQ182" i="1"/>
  <c r="AEQ183" i="1"/>
  <c r="AEQ184" i="1"/>
  <c r="AEQ185" i="1"/>
  <c r="AEQ186" i="1"/>
  <c r="AEQ187" i="1"/>
  <c r="AEQ188" i="1"/>
  <c r="AEQ189" i="1"/>
  <c r="AEQ190" i="1"/>
  <c r="AEQ191" i="1"/>
  <c r="AEQ192" i="1"/>
  <c r="AEQ193" i="1"/>
  <c r="AEQ194" i="1"/>
  <c r="AEQ196" i="1"/>
  <c r="AEQ197" i="1"/>
  <c r="AEQ198" i="1"/>
  <c r="AEQ199" i="1"/>
  <c r="AEQ200" i="1"/>
  <c r="AEQ201" i="1"/>
  <c r="AEQ202" i="1"/>
  <c r="AEQ203" i="1"/>
  <c r="AEQ204" i="1"/>
  <c r="AEQ205" i="1"/>
  <c r="AEQ206" i="1"/>
  <c r="AEQ207" i="1"/>
  <c r="AEQ208" i="1"/>
  <c r="AEQ209" i="1"/>
  <c r="AEQ210" i="1"/>
  <c r="AEQ211" i="1"/>
  <c r="AEQ212" i="1"/>
  <c r="AEQ213" i="1"/>
  <c r="AEQ214" i="1"/>
  <c r="AEQ215" i="1"/>
  <c r="AEQ216" i="1"/>
  <c r="AEQ217" i="1"/>
  <c r="AEQ218" i="1"/>
  <c r="AEQ219" i="1"/>
  <c r="AEQ220" i="1"/>
  <c r="AEQ221" i="1"/>
  <c r="AEQ222" i="1"/>
  <c r="AEQ223" i="1"/>
  <c r="AEQ225" i="1"/>
  <c r="AEQ226" i="1"/>
  <c r="AEQ227" i="1"/>
  <c r="AEQ228" i="1"/>
  <c r="AEQ230" i="1"/>
  <c r="AEQ231" i="1"/>
  <c r="AEQ232" i="1"/>
  <c r="AEQ233" i="1"/>
  <c r="AEQ234" i="1"/>
  <c r="AEQ235" i="1"/>
  <c r="AEQ236" i="1"/>
  <c r="AEQ237" i="1"/>
  <c r="AEQ238" i="1"/>
  <c r="AEQ239" i="1"/>
  <c r="AEQ240" i="1"/>
  <c r="AEQ241" i="1"/>
  <c r="AEQ242" i="1"/>
  <c r="AEQ244" i="1"/>
  <c r="AEQ245" i="1"/>
  <c r="AEQ246" i="1"/>
  <c r="AEQ247" i="1"/>
  <c r="AEQ248" i="1"/>
  <c r="AEQ249" i="1"/>
  <c r="AEQ250" i="1"/>
  <c r="AEQ251" i="1"/>
  <c r="AEQ252" i="1"/>
  <c r="AEQ513" i="1"/>
  <c r="AEQ253" i="1"/>
  <c r="AEQ254" i="1"/>
  <c r="AEQ255" i="1"/>
  <c r="AEQ256" i="1"/>
  <c r="AEQ257" i="1"/>
  <c r="AEQ258" i="1"/>
  <c r="AEQ259" i="1"/>
  <c r="AEQ260" i="1"/>
  <c r="AEQ261" i="1"/>
  <c r="AEQ262" i="1"/>
  <c r="AEQ263" i="1"/>
  <c r="AEQ264" i="1"/>
  <c r="AEQ265" i="1"/>
  <c r="AEQ266" i="1"/>
  <c r="AEQ267" i="1"/>
  <c r="AEQ268" i="1"/>
  <c r="AEQ269" i="1"/>
  <c r="AEQ270" i="1"/>
  <c r="AEQ271" i="1"/>
  <c r="AEQ272" i="1"/>
  <c r="AEQ273" i="1"/>
  <c r="AEQ274" i="1"/>
  <c r="AEQ276" i="1"/>
  <c r="AEQ277" i="1"/>
  <c r="AEQ278" i="1"/>
  <c r="AEQ279" i="1"/>
  <c r="AEQ280" i="1"/>
  <c r="AEQ281" i="1"/>
  <c r="AEQ282" i="1"/>
  <c r="AEQ283" i="1"/>
  <c r="AEQ284" i="1"/>
  <c r="AEQ285" i="1"/>
  <c r="AEQ286" i="1"/>
  <c r="AEQ287" i="1"/>
  <c r="AEQ288" i="1"/>
  <c r="AEQ289" i="1"/>
  <c r="AEQ290" i="1"/>
  <c r="AEQ291" i="1"/>
  <c r="AEQ292" i="1"/>
  <c r="AEQ293" i="1"/>
  <c r="AEQ294" i="1"/>
  <c r="AEQ295" i="1"/>
  <c r="AEQ296" i="1"/>
  <c r="AEQ297" i="1"/>
  <c r="AEQ298" i="1"/>
  <c r="AEQ299" i="1"/>
  <c r="AEQ300" i="1"/>
  <c r="AEQ302" i="1"/>
  <c r="AEQ303" i="1"/>
  <c r="AEQ304" i="1"/>
  <c r="AEQ305" i="1"/>
  <c r="AEQ306" i="1"/>
  <c r="AEQ307" i="1"/>
  <c r="AEQ308" i="1"/>
  <c r="AEQ309" i="1"/>
  <c r="AEQ310" i="1"/>
  <c r="AEQ311" i="1"/>
  <c r="AEQ312" i="1"/>
  <c r="AEQ313" i="1"/>
  <c r="AEQ314" i="1"/>
  <c r="AEQ315" i="1"/>
  <c r="AEQ316" i="1"/>
  <c r="AEQ317" i="1"/>
  <c r="AEQ319" i="1"/>
  <c r="AEQ320" i="1"/>
  <c r="AEQ321" i="1"/>
  <c r="AEQ322" i="1"/>
  <c r="AEQ323" i="1"/>
  <c r="AEQ325" i="1"/>
  <c r="AEQ326" i="1"/>
  <c r="AEQ327" i="1"/>
  <c r="AEQ328" i="1"/>
  <c r="AEQ329" i="1"/>
  <c r="AEQ330" i="1"/>
  <c r="AEQ331" i="1"/>
  <c r="AEQ332" i="1"/>
  <c r="AEQ333" i="1"/>
  <c r="AEQ334" i="1"/>
  <c r="AEQ335" i="1"/>
  <c r="AEQ336" i="1"/>
  <c r="AEQ337" i="1"/>
  <c r="AEQ338" i="1"/>
  <c r="AEQ339" i="1"/>
  <c r="AEQ340" i="1"/>
  <c r="AEQ341" i="1"/>
  <c r="AEQ342" i="1"/>
  <c r="AEQ344" i="1"/>
  <c r="AEQ345" i="1"/>
  <c r="AEQ346" i="1"/>
  <c r="AEQ347" i="1"/>
  <c r="AEQ348" i="1"/>
  <c r="AEQ349" i="1"/>
  <c r="AEQ350" i="1"/>
  <c r="AEQ351" i="1"/>
  <c r="AEQ352" i="1"/>
  <c r="AEQ353" i="1"/>
  <c r="AEQ354" i="1"/>
  <c r="AEQ355" i="1"/>
  <c r="AEQ356" i="1"/>
  <c r="AEQ357" i="1"/>
  <c r="AEQ358" i="1"/>
  <c r="AEQ359" i="1"/>
  <c r="AEQ360" i="1"/>
  <c r="AEQ361" i="1"/>
  <c r="AEQ362" i="1"/>
  <c r="AEQ363" i="1"/>
  <c r="AEQ364" i="1"/>
  <c r="AEQ366" i="1"/>
  <c r="AEQ367" i="1"/>
  <c r="AEQ368" i="1"/>
  <c r="AEQ369" i="1"/>
  <c r="AEQ370" i="1"/>
  <c r="AEQ371" i="1"/>
  <c r="AEQ372" i="1"/>
  <c r="AEQ373" i="1"/>
  <c r="AEQ374" i="1"/>
  <c r="AEQ375" i="1"/>
  <c r="AEQ376" i="1"/>
  <c r="AEQ377" i="1"/>
  <c r="AEQ378" i="1"/>
  <c r="AEQ379" i="1"/>
  <c r="AEQ380" i="1"/>
  <c r="AEQ381" i="1"/>
  <c r="AEQ382" i="1"/>
  <c r="AEQ383" i="1"/>
  <c r="AEQ384" i="1"/>
  <c r="AEQ385" i="1"/>
  <c r="AEQ386" i="1"/>
  <c r="AEQ387" i="1"/>
  <c r="AEQ388" i="1"/>
  <c r="AEQ389" i="1"/>
  <c r="AEQ390" i="1"/>
  <c r="AEQ391" i="1"/>
  <c r="AEQ392" i="1"/>
  <c r="AEQ393" i="1"/>
  <c r="AEQ394" i="1"/>
  <c r="AEQ395" i="1"/>
  <c r="AEQ396" i="1"/>
  <c r="AEQ397" i="1"/>
  <c r="AEQ398" i="1"/>
  <c r="AEQ399" i="1"/>
  <c r="AEQ400" i="1"/>
  <c r="AEQ401" i="1"/>
  <c r="AEQ402" i="1"/>
  <c r="AEQ403" i="1"/>
  <c r="AEQ404" i="1"/>
  <c r="AEQ405" i="1"/>
  <c r="AEQ406" i="1"/>
  <c r="AEQ407" i="1"/>
  <c r="AEQ408" i="1"/>
  <c r="AEQ409" i="1"/>
  <c r="AEQ410" i="1"/>
  <c r="AEQ411" i="1"/>
  <c r="AEQ412" i="1"/>
  <c r="AEQ413" i="1"/>
  <c r="AEQ414" i="1"/>
  <c r="AEQ415" i="1"/>
  <c r="AEQ416" i="1"/>
  <c r="AEQ417" i="1"/>
  <c r="AEQ418" i="1"/>
  <c r="AEQ419" i="1"/>
  <c r="AEQ420" i="1"/>
  <c r="AEQ421" i="1"/>
  <c r="AEQ423" i="1"/>
  <c r="AEQ424" i="1"/>
  <c r="AEQ425" i="1"/>
  <c r="AEQ426" i="1"/>
  <c r="AEQ427" i="1"/>
  <c r="AEQ428" i="1"/>
  <c r="AEQ429" i="1"/>
  <c r="AEQ430" i="1"/>
  <c r="AEQ431" i="1"/>
  <c r="AEQ432" i="1"/>
  <c r="AEQ434" i="1"/>
  <c r="AEQ435" i="1"/>
  <c r="AEQ436" i="1"/>
  <c r="AEQ437" i="1"/>
  <c r="AEQ438" i="1"/>
  <c r="AEQ439" i="1"/>
  <c r="AEQ440" i="1"/>
  <c r="AEQ441" i="1"/>
  <c r="AEQ442" i="1"/>
  <c r="AEQ443" i="1"/>
  <c r="AEQ444" i="1"/>
  <c r="AEQ445" i="1"/>
  <c r="AEQ446" i="1"/>
  <c r="AEQ448" i="1"/>
  <c r="AEQ449" i="1"/>
  <c r="AEQ450" i="1"/>
  <c r="AEQ451" i="1"/>
  <c r="AEQ452" i="1"/>
  <c r="AEQ453" i="1"/>
  <c r="AEQ454" i="1"/>
  <c r="AEQ455" i="1"/>
  <c r="AEQ456" i="1"/>
  <c r="AEQ458" i="1"/>
  <c r="AEQ459" i="1"/>
  <c r="AEQ460" i="1"/>
  <c r="AEQ461" i="1"/>
  <c r="AEQ462" i="1"/>
  <c r="AEQ463" i="1"/>
  <c r="AEQ464" i="1"/>
  <c r="AEQ465" i="1"/>
  <c r="AEQ466" i="1"/>
  <c r="AEQ467" i="1"/>
  <c r="AEQ468" i="1"/>
  <c r="AEQ470" i="1"/>
  <c r="AEQ471" i="1"/>
  <c r="AEQ472" i="1"/>
  <c r="AEQ473" i="1"/>
  <c r="AEQ474" i="1"/>
  <c r="AEQ475" i="1"/>
  <c r="AEQ476" i="1"/>
  <c r="AEQ477" i="1"/>
  <c r="AEQ480" i="1"/>
  <c r="AEQ481" i="1"/>
  <c r="AEQ482" i="1"/>
  <c r="AEQ483" i="1"/>
  <c r="AEQ484" i="1"/>
  <c r="AEQ485" i="1"/>
  <c r="AEQ486" i="1"/>
  <c r="AEQ487" i="1"/>
  <c r="AEQ488" i="1"/>
  <c r="AEQ489" i="1"/>
  <c r="AEQ490" i="1"/>
  <c r="AEQ491" i="1"/>
  <c r="AEQ492" i="1"/>
  <c r="AEQ493" i="1"/>
  <c r="AEQ494" i="1"/>
  <c r="AEQ495" i="1"/>
  <c r="AEQ496" i="1"/>
  <c r="AEQ498" i="1"/>
  <c r="AEQ499" i="1"/>
  <c r="AEQ500" i="1"/>
  <c r="AEQ501" i="1"/>
  <c r="AEQ502" i="1"/>
  <c r="AEQ503" i="1"/>
  <c r="AEQ504" i="1"/>
  <c r="AEQ505" i="1"/>
  <c r="AEQ506" i="1"/>
  <c r="AEQ507" i="1"/>
  <c r="AEQ508" i="1"/>
  <c r="AEQ509" i="1"/>
  <c r="AEQ510" i="1"/>
  <c r="AEQ511" i="1"/>
  <c r="AEQ512" i="1"/>
  <c r="AEQ514" i="1"/>
  <c r="AEQ515" i="1"/>
  <c r="AEQ516" i="1"/>
  <c r="AEQ517" i="1"/>
  <c r="AEQ518" i="1"/>
  <c r="AEQ519" i="1"/>
  <c r="AEQ520" i="1"/>
  <c r="AEQ522" i="1"/>
  <c r="AEQ523" i="1"/>
  <c r="AEQ524" i="1"/>
  <c r="AEQ525" i="1"/>
  <c r="AEQ526" i="1"/>
  <c r="AEQ527" i="1"/>
  <c r="AEQ528" i="1"/>
  <c r="AEQ529" i="1"/>
  <c r="AEQ530" i="1"/>
  <c r="AEQ531" i="1"/>
  <c r="AEQ532" i="1"/>
  <c r="AEQ533" i="1"/>
  <c r="AEQ534" i="1"/>
  <c r="AEQ535" i="1"/>
  <c r="AEQ536" i="1"/>
  <c r="AEQ537" i="1"/>
  <c r="AEQ538" i="1"/>
  <c r="AEQ539" i="1"/>
  <c r="AEQ543" i="1"/>
  <c r="AEQ544" i="1"/>
  <c r="AEQ545" i="1"/>
  <c r="AEQ546" i="1"/>
  <c r="AEQ547" i="1"/>
  <c r="AEQ548" i="1"/>
  <c r="AEQ549" i="1"/>
  <c r="AEQ550" i="1"/>
  <c r="AEQ551" i="1"/>
  <c r="AEQ552" i="1"/>
  <c r="AEQ553" i="1"/>
  <c r="AEQ554" i="1"/>
  <c r="AEQ555" i="1"/>
  <c r="AEQ556" i="1"/>
  <c r="AEQ557" i="1"/>
  <c r="AEQ558" i="1"/>
  <c r="AEQ559" i="1"/>
  <c r="AEQ560" i="1"/>
  <c r="AEQ561" i="1"/>
  <c r="AEQ562" i="1"/>
  <c r="AEQ563" i="1"/>
  <c r="AEQ564" i="1"/>
  <c r="AEQ565" i="1"/>
  <c r="AEQ566" i="1"/>
  <c r="AEQ567" i="1"/>
  <c r="AEQ569" i="1"/>
  <c r="AEQ570" i="1"/>
  <c r="AEQ571" i="1"/>
  <c r="AEQ572" i="1"/>
  <c r="AEQ573" i="1"/>
  <c r="AEQ574" i="1"/>
  <c r="AEQ575" i="1"/>
  <c r="AEQ576" i="1"/>
  <c r="AEQ577" i="1"/>
  <c r="AEQ578" i="1"/>
  <c r="AEQ579" i="1"/>
  <c r="AEQ580" i="1"/>
  <c r="AEQ581" i="1"/>
  <c r="AEQ582" i="1"/>
  <c r="AEQ583" i="1"/>
  <c r="AEQ584" i="1"/>
  <c r="AEQ585" i="1"/>
  <c r="AEQ586" i="1"/>
  <c r="AEQ587" i="1"/>
  <c r="AEQ588" i="1"/>
  <c r="AEQ589" i="1"/>
  <c r="AEQ590" i="1"/>
  <c r="AEQ592" i="1"/>
  <c r="AEQ593" i="1"/>
  <c r="AEQ594" i="1"/>
  <c r="AEQ595" i="1"/>
  <c r="AEQ596" i="1"/>
  <c r="AEQ597" i="1"/>
  <c r="AEQ598" i="1"/>
  <c r="AEQ599" i="1"/>
  <c r="AEQ600" i="1"/>
  <c r="AEQ601" i="1"/>
  <c r="AEQ602" i="1"/>
  <c r="AEQ603" i="1"/>
  <c r="AEQ605" i="1"/>
  <c r="AEQ606" i="1"/>
  <c r="AEQ607" i="1"/>
  <c r="AEQ609" i="1"/>
  <c r="AEQ610" i="1"/>
  <c r="AEQ611" i="1"/>
  <c r="AEQ612" i="1"/>
  <c r="AEQ613" i="1"/>
  <c r="AEQ614" i="1"/>
  <c r="AEQ615" i="1"/>
  <c r="AEQ616" i="1"/>
  <c r="AEQ617" i="1"/>
  <c r="AEQ618" i="1"/>
  <c r="AEQ619" i="1"/>
  <c r="AEQ620" i="1"/>
  <c r="AEQ622" i="1"/>
  <c r="AEQ623" i="1"/>
  <c r="AEQ624" i="1"/>
  <c r="AEQ625" i="1"/>
  <c r="AEQ626" i="1"/>
  <c r="AEQ627" i="1"/>
  <c r="AEQ628" i="1"/>
  <c r="AEQ629" i="1"/>
  <c r="AEQ630" i="1"/>
  <c r="AEQ631" i="1"/>
  <c r="AEQ632" i="1"/>
  <c r="AEQ633" i="1"/>
  <c r="AEQ634" i="1"/>
  <c r="AEQ635" i="1"/>
  <c r="AEQ636" i="1"/>
  <c r="AEQ637" i="1"/>
  <c r="AEQ638" i="1"/>
  <c r="AEQ639" i="1"/>
  <c r="AEQ640" i="1"/>
  <c r="AEQ641" i="1"/>
  <c r="AEQ642" i="1"/>
  <c r="AEQ643" i="1"/>
  <c r="AEQ644" i="1"/>
  <c r="AEQ645" i="1"/>
  <c r="AEQ646" i="1"/>
  <c r="AEQ647" i="1"/>
  <c r="AEQ648" i="1"/>
  <c r="AEQ649" i="1"/>
  <c r="AEQ650" i="1"/>
  <c r="AEQ651" i="1"/>
  <c r="AEQ652" i="1"/>
  <c r="AEQ653" i="1"/>
  <c r="AEQ654" i="1"/>
  <c r="AEQ655" i="1"/>
  <c r="AEQ656" i="1"/>
  <c r="AEQ657" i="1"/>
  <c r="AEQ658" i="1"/>
  <c r="AEQ659" i="1"/>
  <c r="AEQ660" i="1"/>
  <c r="AEQ661" i="1"/>
  <c r="AEQ662" i="1"/>
  <c r="AEQ663" i="1"/>
  <c r="AEQ664" i="1"/>
  <c r="AEQ665" i="1"/>
  <c r="AEQ666" i="1"/>
  <c r="AEQ667" i="1"/>
  <c r="AEQ668" i="1"/>
  <c r="AEQ669" i="1"/>
  <c r="AEQ670" i="1"/>
  <c r="AEQ671" i="1"/>
  <c r="AEQ672" i="1"/>
  <c r="AEQ673" i="1"/>
  <c r="AEQ674" i="1"/>
  <c r="AEQ676" i="1"/>
  <c r="AEQ677" i="1"/>
  <c r="AEQ678" i="1"/>
  <c r="AEQ679" i="1"/>
  <c r="AEQ680" i="1"/>
  <c r="AEQ681" i="1"/>
  <c r="AEQ682" i="1"/>
  <c r="AEQ683" i="1"/>
  <c r="AEQ684" i="1"/>
  <c r="AEQ685" i="1"/>
  <c r="AEQ686" i="1"/>
  <c r="AEQ687" i="1"/>
  <c r="AEQ688" i="1"/>
  <c r="AEQ689" i="1"/>
  <c r="AEQ690" i="1"/>
  <c r="AEQ691" i="1"/>
  <c r="AEQ692" i="1"/>
  <c r="AEQ693" i="1"/>
  <c r="AEQ694" i="1"/>
  <c r="AEQ695" i="1"/>
  <c r="AEQ696" i="1"/>
  <c r="AEQ699" i="1"/>
  <c r="AEQ700" i="1"/>
  <c r="AEQ701" i="1"/>
  <c r="AEQ702" i="1"/>
  <c r="AEQ703" i="1"/>
  <c r="AEQ704" i="1"/>
  <c r="AEQ705" i="1"/>
  <c r="AEQ706" i="1"/>
  <c r="AEQ707" i="1"/>
  <c r="AEQ708" i="1"/>
  <c r="AEQ709" i="1"/>
  <c r="AEQ710" i="1"/>
  <c r="AEQ711" i="1"/>
  <c r="AEQ712" i="1"/>
  <c r="AEQ713" i="1"/>
  <c r="AEQ715" i="1"/>
  <c r="AEQ716" i="1"/>
  <c r="AEQ717" i="1"/>
  <c r="AEQ195" i="1"/>
  <c r="AEQ697" i="1"/>
  <c r="AEQ126" i="1"/>
  <c r="AEQ714" i="1"/>
  <c r="AEQ621" i="1"/>
  <c r="AEQ139" i="1"/>
  <c r="AEQ160" i="1"/>
  <c r="AEQ125" i="1"/>
  <c r="AEQ60" i="1"/>
  <c r="AEQ275" i="1"/>
  <c r="AEQ447" i="1"/>
  <c r="AEQ540" i="1"/>
  <c r="AEQ497" i="1"/>
  <c r="AEQ224" i="1"/>
  <c r="AEQ591" i="1"/>
  <c r="AEQ433" i="1"/>
  <c r="AEQ157" i="1"/>
  <c r="AEQ229" i="1"/>
  <c r="AEQ457" i="1"/>
  <c r="AEQ521" i="1"/>
  <c r="AEQ90" i="1"/>
  <c r="AEQ18" i="1"/>
  <c r="AEQ479" i="1"/>
  <c r="AEQ301" i="1"/>
  <c r="AEQ718" i="1"/>
  <c r="AEQ568" i="1"/>
  <c r="AEQ469" i="1"/>
  <c r="AEQ478" i="1"/>
  <c r="AEQ343" i="1"/>
  <c r="AEQ365" i="1"/>
  <c r="AEQ698" i="1"/>
  <c r="AEQ675" i="1"/>
  <c r="AEQ608" i="1"/>
  <c r="AEQ541" i="1"/>
  <c r="AEQ29" i="1"/>
  <c r="AEQ542" i="1"/>
  <c r="AEQ318" i="1"/>
  <c r="AEQ161" i="1"/>
  <c r="AEQ136" i="1"/>
  <c r="AEQ422" i="1"/>
  <c r="AEQ51" i="1"/>
  <c r="AEQ604" i="1"/>
  <c r="AEQ52" i="1"/>
  <c r="AEQ324" i="1"/>
  <c r="AEQ243" i="1"/>
  <c r="Y243" i="1"/>
  <c r="BP243" i="1"/>
  <c r="EN243" i="1"/>
  <c r="HC243" i="1"/>
  <c r="IZ243" i="1"/>
  <c r="KT243" i="1"/>
  <c r="MB243" i="1"/>
  <c r="NM243" i="1"/>
  <c r="PV243" i="1"/>
  <c r="QO243" i="1"/>
  <c r="RW243" i="1"/>
  <c r="UL243" i="1"/>
  <c r="WL243" i="1"/>
  <c r="YU243" i="1"/>
  <c r="ABY243" i="1"/>
  <c r="Y324" i="1"/>
  <c r="BP324" i="1"/>
  <c r="EN324" i="1"/>
  <c r="HC324" i="1"/>
  <c r="IZ324" i="1"/>
  <c r="KT324" i="1"/>
  <c r="MB324" i="1"/>
  <c r="NM324" i="1"/>
  <c r="PV324" i="1"/>
  <c r="QO324" i="1"/>
  <c r="RW324" i="1"/>
  <c r="UL324" i="1"/>
  <c r="WL324" i="1"/>
  <c r="YU324" i="1"/>
  <c r="ABY324" i="1"/>
  <c r="Y52" i="1"/>
  <c r="BP52" i="1"/>
  <c r="EN52" i="1"/>
  <c r="HC52" i="1"/>
  <c r="IZ52" i="1"/>
  <c r="KT52" i="1"/>
  <c r="MB52" i="1"/>
  <c r="NM52" i="1"/>
  <c r="PV52" i="1"/>
  <c r="QO52" i="1"/>
  <c r="RW52" i="1"/>
  <c r="UL52" i="1"/>
  <c r="WL52" i="1"/>
  <c r="YU52" i="1"/>
  <c r="ABY52" i="1"/>
  <c r="Y604" i="1"/>
  <c r="BP604" i="1"/>
  <c r="EN604" i="1"/>
  <c r="HC604" i="1"/>
  <c r="IZ604" i="1"/>
  <c r="KT604" i="1"/>
  <c r="MB604" i="1"/>
  <c r="NM604" i="1"/>
  <c r="PV604" i="1"/>
  <c r="QO604" i="1"/>
  <c r="RW604" i="1"/>
  <c r="UL604" i="1"/>
  <c r="WL604" i="1"/>
  <c r="YU604" i="1"/>
  <c r="ABY604" i="1"/>
  <c r="Y51" i="1"/>
  <c r="BP51" i="1"/>
  <c r="EN51" i="1"/>
  <c r="HC51" i="1"/>
  <c r="IZ51" i="1"/>
  <c r="KT51" i="1"/>
  <c r="MB51" i="1"/>
  <c r="NM51" i="1"/>
  <c r="PV51" i="1"/>
  <c r="QO51" i="1"/>
  <c r="RW51" i="1"/>
  <c r="UL51" i="1"/>
  <c r="WL51" i="1"/>
  <c r="YU51" i="1"/>
  <c r="ABY51" i="1"/>
  <c r="Y422" i="1"/>
  <c r="BP422" i="1"/>
  <c r="EN422" i="1"/>
  <c r="HC422" i="1"/>
  <c r="IZ422" i="1"/>
  <c r="KT422" i="1"/>
  <c r="MB422" i="1"/>
  <c r="NM422" i="1"/>
  <c r="PV422" i="1"/>
  <c r="QO422" i="1"/>
  <c r="RW422" i="1"/>
  <c r="UL422" i="1"/>
  <c r="WL422" i="1"/>
  <c r="YU422" i="1"/>
  <c r="ABY422" i="1"/>
  <c r="Y136" i="1"/>
  <c r="BP136" i="1"/>
  <c r="EN136" i="1"/>
  <c r="HC136" i="1"/>
  <c r="IZ136" i="1"/>
  <c r="KT136" i="1"/>
  <c r="MB136" i="1"/>
  <c r="NM136" i="1"/>
  <c r="PV136" i="1"/>
  <c r="QO136" i="1"/>
  <c r="RW136" i="1"/>
  <c r="UL136" i="1"/>
  <c r="WL136" i="1"/>
  <c r="YU136" i="1"/>
  <c r="ABY136" i="1"/>
  <c r="Y161" i="1"/>
  <c r="BP161" i="1"/>
  <c r="EN161" i="1"/>
  <c r="HC161" i="1"/>
  <c r="IZ161" i="1"/>
  <c r="KT161" i="1"/>
  <c r="MB161" i="1"/>
  <c r="NM161" i="1"/>
  <c r="PV161" i="1"/>
  <c r="QO161" i="1"/>
  <c r="RW161" i="1"/>
  <c r="UL161" i="1"/>
  <c r="WL161" i="1"/>
  <c r="YU161" i="1"/>
  <c r="ABY161" i="1"/>
  <c r="Y318" i="1"/>
  <c r="BP318" i="1"/>
  <c r="EN318" i="1"/>
  <c r="HC318" i="1"/>
  <c r="IZ318" i="1"/>
  <c r="KT318" i="1"/>
  <c r="MB318" i="1"/>
  <c r="NM318" i="1"/>
  <c r="PV318" i="1"/>
  <c r="QO318" i="1"/>
  <c r="RW318" i="1"/>
  <c r="UL318" i="1"/>
  <c r="WL318" i="1"/>
  <c r="YU318" i="1"/>
  <c r="ABY318" i="1"/>
  <c r="Y542" i="1"/>
  <c r="BP542" i="1"/>
  <c r="EN542" i="1"/>
  <c r="HC542" i="1"/>
  <c r="IZ542" i="1"/>
  <c r="KT542" i="1"/>
  <c r="MB542" i="1"/>
  <c r="NM542" i="1"/>
  <c r="PV542" i="1"/>
  <c r="QO542" i="1"/>
  <c r="RW542" i="1"/>
  <c r="UL542" i="1"/>
  <c r="WL542" i="1"/>
  <c r="YU542" i="1"/>
  <c r="ABY542" i="1"/>
  <c r="Y29" i="1"/>
  <c r="BP29" i="1"/>
  <c r="EN29" i="1"/>
  <c r="HC29" i="1"/>
  <c r="IZ29" i="1"/>
  <c r="KT29" i="1"/>
  <c r="MB29" i="1"/>
  <c r="NM29" i="1"/>
  <c r="PV29" i="1"/>
  <c r="QO29" i="1"/>
  <c r="RW29" i="1"/>
  <c r="UL29" i="1"/>
  <c r="WL29" i="1"/>
  <c r="YU29" i="1"/>
  <c r="ABY29" i="1"/>
  <c r="Y541" i="1"/>
  <c r="BP541" i="1"/>
  <c r="EN541" i="1"/>
  <c r="HC541" i="1"/>
  <c r="IZ541" i="1"/>
  <c r="KT541" i="1"/>
  <c r="MB541" i="1"/>
  <c r="NM541" i="1"/>
  <c r="PV541" i="1"/>
  <c r="QO541" i="1"/>
  <c r="RW541" i="1"/>
  <c r="UL541" i="1"/>
  <c r="WL541" i="1"/>
  <c r="YU541" i="1"/>
  <c r="ABY541" i="1"/>
  <c r="Y608" i="1" l="1"/>
  <c r="BP608" i="1"/>
  <c r="EN608" i="1"/>
  <c r="HC608" i="1"/>
  <c r="IZ608" i="1"/>
  <c r="KT608" i="1"/>
  <c r="MB608" i="1"/>
  <c r="NM608" i="1"/>
  <c r="PV608" i="1"/>
  <c r="QO608" i="1"/>
  <c r="RW608" i="1"/>
  <c r="UL608" i="1"/>
  <c r="WL608" i="1"/>
  <c r="YU608" i="1"/>
  <c r="ABY608" i="1"/>
  <c r="Y675" i="1"/>
  <c r="BP675" i="1"/>
  <c r="EN675" i="1"/>
  <c r="HC675" i="1"/>
  <c r="IZ675" i="1"/>
  <c r="KT675" i="1"/>
  <c r="MB675" i="1"/>
  <c r="NM675" i="1"/>
  <c r="PV675" i="1"/>
  <c r="QO675" i="1"/>
  <c r="RW675" i="1"/>
  <c r="UL675" i="1"/>
  <c r="WL675" i="1"/>
  <c r="YU675" i="1"/>
  <c r="ABY675" i="1"/>
  <c r="Y698" i="1"/>
  <c r="BP698" i="1"/>
  <c r="EN698" i="1"/>
  <c r="HC698" i="1"/>
  <c r="IZ698" i="1"/>
  <c r="KT698" i="1"/>
  <c r="MB698" i="1"/>
  <c r="NM698" i="1"/>
  <c r="PV698" i="1"/>
  <c r="QO698" i="1"/>
  <c r="RW698" i="1"/>
  <c r="UL698" i="1"/>
  <c r="WL698" i="1"/>
  <c r="YU698" i="1"/>
  <c r="ABY698" i="1"/>
  <c r="Y365" i="1"/>
  <c r="BP365" i="1"/>
  <c r="EN365" i="1"/>
  <c r="HC365" i="1"/>
  <c r="IZ365" i="1"/>
  <c r="KT365" i="1"/>
  <c r="MB365" i="1"/>
  <c r="NM365" i="1"/>
  <c r="PV365" i="1"/>
  <c r="QO365" i="1"/>
  <c r="RW365" i="1"/>
  <c r="UL365" i="1"/>
  <c r="WL365" i="1"/>
  <c r="YU365" i="1"/>
  <c r="ABY365" i="1"/>
  <c r="Y343" i="1"/>
  <c r="BP343" i="1"/>
  <c r="EN343" i="1"/>
  <c r="HC343" i="1"/>
  <c r="IZ343" i="1"/>
  <c r="KT343" i="1"/>
  <c r="MB343" i="1"/>
  <c r="NM343" i="1"/>
  <c r="PV343" i="1"/>
  <c r="QO343" i="1"/>
  <c r="RW343" i="1"/>
  <c r="UL343" i="1"/>
  <c r="WL343" i="1"/>
  <c r="YU343" i="1"/>
  <c r="ABY343" i="1"/>
  <c r="Y478" i="1"/>
  <c r="BP478" i="1"/>
  <c r="EN478" i="1"/>
  <c r="HC478" i="1"/>
  <c r="IZ478" i="1"/>
  <c r="KT478" i="1"/>
  <c r="MB478" i="1"/>
  <c r="NM478" i="1"/>
  <c r="PV478" i="1"/>
  <c r="QO478" i="1"/>
  <c r="RW478" i="1"/>
  <c r="UL478" i="1"/>
  <c r="WL478" i="1"/>
  <c r="YU478" i="1"/>
  <c r="ABY478" i="1"/>
  <c r="Y469" i="1"/>
  <c r="BP469" i="1"/>
  <c r="EN469" i="1"/>
  <c r="HC469" i="1"/>
  <c r="IZ469" i="1"/>
  <c r="KT469" i="1"/>
  <c r="MB469" i="1"/>
  <c r="NM469" i="1"/>
  <c r="PV469" i="1"/>
  <c r="QO469" i="1"/>
  <c r="RW469" i="1"/>
  <c r="UL469" i="1"/>
  <c r="WL469" i="1"/>
  <c r="YU469" i="1"/>
  <c r="ABY469" i="1"/>
  <c r="Y568" i="1"/>
  <c r="BP568" i="1"/>
  <c r="EN568" i="1"/>
  <c r="HC568" i="1"/>
  <c r="IZ568" i="1"/>
  <c r="KT568" i="1"/>
  <c r="MB568" i="1"/>
  <c r="NM568" i="1"/>
  <c r="PV568" i="1"/>
  <c r="QO568" i="1"/>
  <c r="RW568" i="1"/>
  <c r="UL568" i="1"/>
  <c r="WL568" i="1"/>
  <c r="YU568" i="1"/>
  <c r="ABY568" i="1"/>
  <c r="Y718" i="1"/>
  <c r="BP718" i="1"/>
  <c r="EN718" i="1"/>
  <c r="HC718" i="1"/>
  <c r="IZ718" i="1"/>
  <c r="KT718" i="1"/>
  <c r="MB718" i="1"/>
  <c r="NM718" i="1"/>
  <c r="PV718" i="1"/>
  <c r="QO718" i="1"/>
  <c r="RW718" i="1"/>
  <c r="UL718" i="1"/>
  <c r="WL718" i="1"/>
  <c r="YU718" i="1"/>
  <c r="ABY718" i="1"/>
  <c r="Y301" i="1"/>
  <c r="BP301" i="1"/>
  <c r="EN301" i="1"/>
  <c r="HC301" i="1"/>
  <c r="IZ301" i="1"/>
  <c r="KT301" i="1"/>
  <c r="MB301" i="1"/>
  <c r="NM301" i="1"/>
  <c r="PV301" i="1"/>
  <c r="QO301" i="1"/>
  <c r="RW301" i="1"/>
  <c r="UL301" i="1"/>
  <c r="WL301" i="1"/>
  <c r="YU301" i="1"/>
  <c r="ABY301" i="1"/>
  <c r="Y479" i="1"/>
  <c r="BP479" i="1"/>
  <c r="EN479" i="1"/>
  <c r="HC479" i="1"/>
  <c r="IZ479" i="1"/>
  <c r="KT479" i="1"/>
  <c r="MB479" i="1"/>
  <c r="NM479" i="1"/>
  <c r="PV479" i="1"/>
  <c r="QO479" i="1"/>
  <c r="RW479" i="1"/>
  <c r="UL479" i="1"/>
  <c r="WL479" i="1"/>
  <c r="YU479" i="1"/>
  <c r="ABY479" i="1"/>
  <c r="E3" i="41"/>
  <c r="E4" i="4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E72" i="41"/>
  <c r="E73" i="41"/>
  <c r="E74" i="41"/>
  <c r="E75" i="41"/>
  <c r="E76" i="41"/>
  <c r="E77" i="41"/>
  <c r="E78" i="41"/>
  <c r="E79" i="41"/>
  <c r="E80" i="41"/>
  <c r="E81" i="41"/>
  <c r="E82" i="41"/>
  <c r="E83" i="41"/>
  <c r="E84" i="41"/>
  <c r="E85" i="41"/>
  <c r="E86" i="41"/>
  <c r="E87" i="41"/>
  <c r="E88" i="41"/>
  <c r="E89" i="41"/>
  <c r="E90" i="41"/>
  <c r="E91" i="41"/>
  <c r="E92" i="41"/>
  <c r="E93" i="41"/>
  <c r="E94" i="41"/>
  <c r="E95" i="41"/>
  <c r="E96" i="41"/>
  <c r="E97" i="41"/>
  <c r="E98" i="41"/>
  <c r="E99" i="41"/>
  <c r="E100" i="41"/>
  <c r="E101" i="41"/>
  <c r="E102" i="41"/>
  <c r="E103" i="41"/>
  <c r="E104" i="41"/>
  <c r="E105" i="41"/>
  <c r="E106" i="41"/>
  <c r="E107" i="41"/>
  <c r="E108" i="41"/>
  <c r="E109" i="41"/>
  <c r="E110" i="41"/>
  <c r="E111" i="41"/>
  <c r="E112" i="41"/>
  <c r="E113" i="41"/>
  <c r="E114" i="41"/>
  <c r="E115" i="41"/>
  <c r="E116" i="41"/>
  <c r="E117" i="41"/>
  <c r="E118" i="41"/>
  <c r="E119" i="41"/>
  <c r="E120" i="41"/>
  <c r="E121" i="41"/>
  <c r="E122" i="41"/>
  <c r="E123" i="41"/>
  <c r="E124" i="41"/>
  <c r="E125" i="41"/>
  <c r="E126" i="41"/>
  <c r="E127" i="41"/>
  <c r="E128" i="41"/>
  <c r="E129" i="41"/>
  <c r="E130" i="41"/>
  <c r="E131" i="41"/>
  <c r="E132" i="41"/>
  <c r="E133" i="41"/>
  <c r="E134" i="41"/>
  <c r="E135" i="41"/>
  <c r="E136" i="41"/>
  <c r="E137" i="41"/>
  <c r="E138" i="41"/>
  <c r="E139" i="41"/>
  <c r="E140" i="41"/>
  <c r="E141" i="41"/>
  <c r="E142" i="41"/>
  <c r="E143" i="41"/>
  <c r="E144" i="41"/>
  <c r="E145" i="41"/>
  <c r="E146" i="41"/>
  <c r="E147" i="41"/>
  <c r="E148" i="41"/>
  <c r="E149" i="41"/>
  <c r="E150" i="41"/>
  <c r="E151" i="41"/>
  <c r="E152" i="41"/>
  <c r="E153" i="41"/>
  <c r="E154" i="41"/>
  <c r="E155" i="41"/>
  <c r="E156" i="41"/>
  <c r="E157" i="41"/>
  <c r="E158" i="41"/>
  <c r="E159" i="41"/>
  <c r="E160" i="41"/>
  <c r="E161" i="41"/>
  <c r="E162" i="41"/>
  <c r="E163" i="41"/>
  <c r="E164" i="41"/>
  <c r="E165" i="41"/>
  <c r="E166" i="41"/>
  <c r="E167" i="41"/>
  <c r="E168" i="41"/>
  <c r="E169" i="41"/>
  <c r="E170" i="41"/>
  <c r="E171" i="41"/>
  <c r="E172" i="41"/>
  <c r="E173" i="41"/>
  <c r="E174" i="41"/>
  <c r="E175" i="41"/>
  <c r="E176" i="41"/>
  <c r="E177" i="41"/>
  <c r="E178" i="41"/>
  <c r="E179" i="41"/>
  <c r="E180" i="41"/>
  <c r="E181" i="41"/>
  <c r="E182" i="41"/>
  <c r="E183" i="41"/>
  <c r="E184" i="41"/>
  <c r="E185" i="41"/>
  <c r="E186" i="41"/>
  <c r="E187" i="41"/>
  <c r="E188" i="41"/>
  <c r="E189" i="41"/>
  <c r="E190" i="41"/>
  <c r="E191" i="41"/>
  <c r="E192" i="41"/>
  <c r="E193" i="41"/>
  <c r="E194" i="41"/>
  <c r="E195" i="41"/>
  <c r="E196" i="41"/>
  <c r="E197" i="41"/>
  <c r="E198" i="41"/>
  <c r="E199" i="41"/>
  <c r="E200" i="41"/>
  <c r="E201" i="41"/>
  <c r="E202" i="41"/>
  <c r="E203" i="41"/>
  <c r="E204" i="41"/>
  <c r="E205" i="41"/>
  <c r="E206" i="41"/>
  <c r="E207" i="41"/>
  <c r="E208" i="41"/>
  <c r="E209" i="41"/>
  <c r="E210" i="41"/>
  <c r="E211" i="41"/>
  <c r="E212" i="41"/>
  <c r="E213" i="41"/>
  <c r="E214" i="41"/>
  <c r="E215" i="41"/>
  <c r="E216" i="41"/>
  <c r="E217" i="41"/>
  <c r="E218" i="41"/>
  <c r="E219" i="41"/>
  <c r="E220" i="41"/>
  <c r="E221" i="41"/>
  <c r="E222" i="41"/>
  <c r="E223" i="41"/>
  <c r="E224" i="41"/>
  <c r="E225" i="41"/>
  <c r="E226" i="41"/>
  <c r="E227" i="41"/>
  <c r="E228" i="41"/>
  <c r="E229" i="41"/>
  <c r="E230" i="41"/>
  <c r="E231" i="41"/>
  <c r="E232" i="41"/>
  <c r="E233" i="41"/>
  <c r="E234" i="41"/>
  <c r="E235" i="41"/>
  <c r="E236" i="41"/>
  <c r="E237" i="41"/>
  <c r="E238" i="41"/>
  <c r="E239" i="41"/>
  <c r="E240" i="41"/>
  <c r="E241" i="41"/>
  <c r="E242" i="41"/>
  <c r="E243" i="41"/>
  <c r="E244" i="41"/>
  <c r="E245" i="41"/>
  <c r="E246" i="41"/>
  <c r="E247" i="41"/>
  <c r="E248" i="41"/>
  <c r="E249" i="41"/>
  <c r="E250" i="41"/>
  <c r="E251" i="41"/>
  <c r="E252" i="41"/>
  <c r="E253" i="41"/>
  <c r="E254" i="41"/>
  <c r="E255" i="41"/>
  <c r="E256" i="41"/>
  <c r="E257" i="41"/>
  <c r="E258" i="41"/>
  <c r="E259" i="41"/>
  <c r="E260" i="41"/>
  <c r="E261" i="41"/>
  <c r="E262" i="41"/>
  <c r="E263" i="41"/>
  <c r="E264" i="41"/>
  <c r="E265" i="41"/>
  <c r="E266" i="41"/>
  <c r="E267" i="41"/>
  <c r="E268" i="41"/>
  <c r="E269" i="41"/>
  <c r="E270" i="41"/>
  <c r="E271" i="41"/>
  <c r="E272" i="41"/>
  <c r="E273" i="41"/>
  <c r="E274" i="41"/>
  <c r="E275" i="41"/>
  <c r="E276" i="41"/>
  <c r="E277" i="41"/>
  <c r="E278" i="41"/>
  <c r="E279" i="41"/>
  <c r="E280" i="41"/>
  <c r="E281" i="41"/>
  <c r="E282" i="41"/>
  <c r="E283" i="41"/>
  <c r="E284" i="41"/>
  <c r="E285" i="41"/>
  <c r="E286" i="41"/>
  <c r="E287" i="41"/>
  <c r="E288" i="41"/>
  <c r="E289" i="41"/>
  <c r="E290" i="41"/>
  <c r="E291" i="41"/>
  <c r="E292" i="41"/>
  <c r="E293" i="41"/>
  <c r="E294" i="41"/>
  <c r="E295" i="41"/>
  <c r="E296" i="41"/>
  <c r="E297" i="41"/>
  <c r="E298" i="41"/>
  <c r="E299" i="41"/>
  <c r="E300" i="41"/>
  <c r="E301" i="41"/>
  <c r="E302" i="41"/>
  <c r="E303" i="41"/>
  <c r="E304" i="41"/>
  <c r="E305" i="41"/>
  <c r="E306" i="41"/>
  <c r="E2" i="40"/>
  <c r="ABY4" i="1"/>
  <c r="ABY5" i="1"/>
  <c r="ABY6" i="1"/>
  <c r="ABY7" i="1"/>
  <c r="ABY8" i="1"/>
  <c r="ABY9" i="1"/>
  <c r="ABY10" i="1"/>
  <c r="ABY11" i="1"/>
  <c r="ABY12" i="1"/>
  <c r="ABY13" i="1"/>
  <c r="ABY14" i="1"/>
  <c r="ABY15" i="1"/>
  <c r="ABY16" i="1"/>
  <c r="ABY17" i="1"/>
  <c r="ABY19" i="1"/>
  <c r="ABY20" i="1"/>
  <c r="ABY21" i="1"/>
  <c r="ABY22" i="1"/>
  <c r="ABY23" i="1"/>
  <c r="ABY24" i="1"/>
  <c r="ABY25" i="1"/>
  <c r="ABY26" i="1"/>
  <c r="ABY27" i="1"/>
  <c r="ABY28" i="1"/>
  <c r="ABY30" i="1"/>
  <c r="ABY31" i="1"/>
  <c r="ABY32" i="1"/>
  <c r="ABY33" i="1"/>
  <c r="ABY34" i="1"/>
  <c r="ABY35" i="1"/>
  <c r="ABY36" i="1"/>
  <c r="ABY37" i="1"/>
  <c r="ABY38" i="1"/>
  <c r="ABY39" i="1"/>
  <c r="ABY40" i="1"/>
  <c r="ABY41" i="1"/>
  <c r="ABY42" i="1"/>
  <c r="ABY43" i="1"/>
  <c r="ABY44" i="1"/>
  <c r="ABY45" i="1"/>
  <c r="ABY46" i="1"/>
  <c r="ABY47" i="1"/>
  <c r="ABY48" i="1"/>
  <c r="ABY49" i="1"/>
  <c r="ABY50" i="1"/>
  <c r="ABY53" i="1"/>
  <c r="ABY54" i="1"/>
  <c r="ABY55" i="1"/>
  <c r="ABY56" i="1"/>
  <c r="ABY57" i="1"/>
  <c r="ABY58" i="1"/>
  <c r="ABY59" i="1"/>
  <c r="ABY61" i="1"/>
  <c r="ABY62" i="1"/>
  <c r="ABY63" i="1"/>
  <c r="ABY64" i="1"/>
  <c r="ABY65" i="1"/>
  <c r="ABY66" i="1"/>
  <c r="ABY67" i="1"/>
  <c r="ABY68" i="1"/>
  <c r="ABY69" i="1"/>
  <c r="ABY70" i="1"/>
  <c r="ABY71" i="1"/>
  <c r="ABY72" i="1"/>
  <c r="ABY73" i="1"/>
  <c r="ABY74" i="1"/>
  <c r="ABY75" i="1"/>
  <c r="ABY76" i="1"/>
  <c r="ABY77" i="1"/>
  <c r="ABY78" i="1"/>
  <c r="ABY79" i="1"/>
  <c r="ABY80" i="1"/>
  <c r="ABY81" i="1"/>
  <c r="ABY82" i="1"/>
  <c r="ABY83" i="1"/>
  <c r="ABY84" i="1"/>
  <c r="ABY85" i="1"/>
  <c r="ABY86" i="1"/>
  <c r="ABY87" i="1"/>
  <c r="ABY88" i="1"/>
  <c r="ABY89" i="1"/>
  <c r="ABY91" i="1"/>
  <c r="ABY92" i="1"/>
  <c r="ABY93" i="1"/>
  <c r="ABY94" i="1"/>
  <c r="ABY95" i="1"/>
  <c r="ABY96" i="1"/>
  <c r="ABY97" i="1"/>
  <c r="ABY98" i="1"/>
  <c r="ABY99" i="1"/>
  <c r="ABY100" i="1"/>
  <c r="ABY101" i="1"/>
  <c r="ABY102" i="1"/>
  <c r="ABY103" i="1"/>
  <c r="ABY104" i="1"/>
  <c r="ABY105" i="1"/>
  <c r="ABY106" i="1"/>
  <c r="ABY107" i="1"/>
  <c r="ABY108" i="1"/>
  <c r="ABY109" i="1"/>
  <c r="ABY110" i="1"/>
  <c r="ABY111" i="1"/>
  <c r="ABY112" i="1"/>
  <c r="ABY113" i="1"/>
  <c r="ABY114" i="1"/>
  <c r="ABY115" i="1"/>
  <c r="ABY116" i="1"/>
  <c r="ABY117" i="1"/>
  <c r="ABY118" i="1"/>
  <c r="ABY119" i="1"/>
  <c r="ABY120" i="1"/>
  <c r="ABY121" i="1"/>
  <c r="ABY122" i="1"/>
  <c r="ABY123" i="1"/>
  <c r="ABY124" i="1"/>
  <c r="ABY127" i="1"/>
  <c r="ABY128" i="1"/>
  <c r="ABY129" i="1"/>
  <c r="ABY130" i="1"/>
  <c r="ABY131" i="1"/>
  <c r="ABY132" i="1"/>
  <c r="ABY133" i="1"/>
  <c r="ABY134" i="1"/>
  <c r="ABY135" i="1"/>
  <c r="ABY137" i="1"/>
  <c r="ABY138" i="1"/>
  <c r="ABY140" i="1"/>
  <c r="ABY141" i="1"/>
  <c r="ABY142" i="1"/>
  <c r="ABY143" i="1"/>
  <c r="ABY144" i="1"/>
  <c r="ABY145" i="1"/>
  <c r="ABY146" i="1"/>
  <c r="ABY147" i="1"/>
  <c r="ABY148" i="1"/>
  <c r="ABY149" i="1"/>
  <c r="ABY150" i="1"/>
  <c r="ABY151" i="1"/>
  <c r="ABY152" i="1"/>
  <c r="ABY153" i="1"/>
  <c r="ABY154" i="1"/>
  <c r="ABY155" i="1"/>
  <c r="ABY156" i="1"/>
  <c r="ABY158" i="1"/>
  <c r="ABY159" i="1"/>
  <c r="ABY162" i="1"/>
  <c r="ABY163" i="1"/>
  <c r="ABY164" i="1"/>
  <c r="ABY165" i="1"/>
  <c r="ABY166" i="1"/>
  <c r="ABY167" i="1"/>
  <c r="ABY168" i="1"/>
  <c r="ABY169" i="1"/>
  <c r="ABY170" i="1"/>
  <c r="ABY171" i="1"/>
  <c r="ABY172" i="1"/>
  <c r="ABY173" i="1"/>
  <c r="ABY174" i="1"/>
  <c r="ABY175" i="1"/>
  <c r="ABY176" i="1"/>
  <c r="ABY177" i="1"/>
  <c r="ABY178" i="1"/>
  <c r="ABY179" i="1"/>
  <c r="ABY180" i="1"/>
  <c r="ABY181" i="1"/>
  <c r="ABY182" i="1"/>
  <c r="ABY183" i="1"/>
  <c r="ABY184" i="1"/>
  <c r="ABY185" i="1"/>
  <c r="ABY186" i="1"/>
  <c r="ABY187" i="1"/>
  <c r="ABY188" i="1"/>
  <c r="ABY189" i="1"/>
  <c r="ABY190" i="1"/>
  <c r="ABY191" i="1"/>
  <c r="ABY192" i="1"/>
  <c r="ABY193" i="1"/>
  <c r="ABY194" i="1"/>
  <c r="ABY196" i="1"/>
  <c r="ABY197" i="1"/>
  <c r="ABY198" i="1"/>
  <c r="ABY199" i="1"/>
  <c r="ABY200" i="1"/>
  <c r="ABY201" i="1"/>
  <c r="ABY202" i="1"/>
  <c r="ABY203" i="1"/>
  <c r="ABY204" i="1"/>
  <c r="ABY205" i="1"/>
  <c r="ABY206" i="1"/>
  <c r="ABY207" i="1"/>
  <c r="ABY208" i="1"/>
  <c r="ABY209" i="1"/>
  <c r="ABY210" i="1"/>
  <c r="ABY211" i="1"/>
  <c r="ABY212" i="1"/>
  <c r="ABY213" i="1"/>
  <c r="ABY214" i="1"/>
  <c r="ABY215" i="1"/>
  <c r="ABY216" i="1"/>
  <c r="ABY217" i="1"/>
  <c r="ABY218" i="1"/>
  <c r="ABY219" i="1"/>
  <c r="ABY220" i="1"/>
  <c r="ABY221" i="1"/>
  <c r="ABY222" i="1"/>
  <c r="ABY223" i="1"/>
  <c r="ABY225" i="1"/>
  <c r="ABY226" i="1"/>
  <c r="ABY227" i="1"/>
  <c r="ABY228" i="1"/>
  <c r="ABY230" i="1"/>
  <c r="ABY231" i="1"/>
  <c r="ABY232" i="1"/>
  <c r="ABY233" i="1"/>
  <c r="ABY234" i="1"/>
  <c r="ABY235" i="1"/>
  <c r="ABY236" i="1"/>
  <c r="ABY237" i="1"/>
  <c r="ABY238" i="1"/>
  <c r="ABY239" i="1"/>
  <c r="ABY240" i="1"/>
  <c r="ABY241" i="1"/>
  <c r="ABY242" i="1"/>
  <c r="ABY244" i="1"/>
  <c r="ABY245" i="1"/>
  <c r="ABY246" i="1"/>
  <c r="ABY247" i="1"/>
  <c r="ABY248" i="1"/>
  <c r="ABY249" i="1"/>
  <c r="ABY250" i="1"/>
  <c r="ABY251" i="1"/>
  <c r="ABY252" i="1"/>
  <c r="ABY513" i="1"/>
  <c r="ABY253" i="1"/>
  <c r="ABY254" i="1"/>
  <c r="ABY255" i="1"/>
  <c r="ABY256" i="1"/>
  <c r="ABY257" i="1"/>
  <c r="ABY258" i="1"/>
  <c r="ABY259" i="1"/>
  <c r="ABY260" i="1"/>
  <c r="ABY261" i="1"/>
  <c r="ABY262" i="1"/>
  <c r="ABY263" i="1"/>
  <c r="ABY264" i="1"/>
  <c r="ABY265" i="1"/>
  <c r="ABY266" i="1"/>
  <c r="ABY267" i="1"/>
  <c r="ABY268" i="1"/>
  <c r="ABY269" i="1"/>
  <c r="ABY270" i="1"/>
  <c r="ABY271" i="1"/>
  <c r="ABY272" i="1"/>
  <c r="ABY273" i="1"/>
  <c r="ABY274" i="1"/>
  <c r="ABY276" i="1"/>
  <c r="ABY277" i="1"/>
  <c r="ABY278" i="1"/>
  <c r="ABY279" i="1"/>
  <c r="ABY280" i="1"/>
  <c r="ABY281" i="1"/>
  <c r="ABY282" i="1"/>
  <c r="ABY283" i="1"/>
  <c r="ABY284" i="1"/>
  <c r="ABY285" i="1"/>
  <c r="ABY286" i="1"/>
  <c r="ABY287" i="1"/>
  <c r="ABY288" i="1"/>
  <c r="ABY289" i="1"/>
  <c r="ABY290" i="1"/>
  <c r="ABY291" i="1"/>
  <c r="ABY292" i="1"/>
  <c r="ABY293" i="1"/>
  <c r="ABY294" i="1"/>
  <c r="ABY295" i="1"/>
  <c r="ABY296" i="1"/>
  <c r="ABY297" i="1"/>
  <c r="ABY298" i="1"/>
  <c r="ABY299" i="1"/>
  <c r="ABY300" i="1"/>
  <c r="ABY302" i="1"/>
  <c r="ABY303" i="1"/>
  <c r="ABY304" i="1"/>
  <c r="ABY305" i="1"/>
  <c r="ABY306" i="1"/>
  <c r="ABY307" i="1"/>
  <c r="ABY308" i="1"/>
  <c r="ABY309" i="1"/>
  <c r="ABY310" i="1"/>
  <c r="ABY311" i="1"/>
  <c r="ABY312" i="1"/>
  <c r="ABY313" i="1"/>
  <c r="ABY314" i="1"/>
  <c r="ABY315" i="1"/>
  <c r="ABY316" i="1"/>
  <c r="ABY317" i="1"/>
  <c r="ABY319" i="1"/>
  <c r="ABY320" i="1"/>
  <c r="ABY321" i="1"/>
  <c r="ABY322" i="1"/>
  <c r="ABY323" i="1"/>
  <c r="ABY325" i="1"/>
  <c r="ABY326" i="1"/>
  <c r="ABY327" i="1"/>
  <c r="ABY328" i="1"/>
  <c r="ABY329" i="1"/>
  <c r="ABY330" i="1"/>
  <c r="ABY331" i="1"/>
  <c r="ABY332" i="1"/>
  <c r="ABY333" i="1"/>
  <c r="ABY334" i="1"/>
  <c r="ABY335" i="1"/>
  <c r="ABY336" i="1"/>
  <c r="ABY337" i="1"/>
  <c r="ABY338" i="1"/>
  <c r="ABY339" i="1"/>
  <c r="ABY340" i="1"/>
  <c r="ABY341" i="1"/>
  <c r="ABY342" i="1"/>
  <c r="ABY344" i="1"/>
  <c r="ABY345" i="1"/>
  <c r="ABY346" i="1"/>
  <c r="ABY347" i="1"/>
  <c r="ABY348" i="1"/>
  <c r="ABY349" i="1"/>
  <c r="ABY350" i="1"/>
  <c r="ABY351" i="1"/>
  <c r="ABY352" i="1"/>
  <c r="ABY353" i="1"/>
  <c r="ABY354" i="1"/>
  <c r="ABY355" i="1"/>
  <c r="ABY356" i="1"/>
  <c r="ABY357" i="1"/>
  <c r="ABY358" i="1"/>
  <c r="ABY359" i="1"/>
  <c r="ABY360" i="1"/>
  <c r="ABY361" i="1"/>
  <c r="ABY362" i="1"/>
  <c r="ABY363" i="1"/>
  <c r="ABY364" i="1"/>
  <c r="ABY366" i="1"/>
  <c r="ABY367" i="1"/>
  <c r="ABY368" i="1"/>
  <c r="ABY369" i="1"/>
  <c r="ABY370" i="1"/>
  <c r="ABY371" i="1"/>
  <c r="ABY372" i="1"/>
  <c r="ABY373" i="1"/>
  <c r="ABY374" i="1"/>
  <c r="ABY375" i="1"/>
  <c r="ABY376" i="1"/>
  <c r="ABY377" i="1"/>
  <c r="ABY378" i="1"/>
  <c r="ABY379" i="1"/>
  <c r="ABY380" i="1"/>
  <c r="ABY381" i="1"/>
  <c r="ABY382" i="1"/>
  <c r="ABY383" i="1"/>
  <c r="ABY384" i="1"/>
  <c r="ABY385" i="1"/>
  <c r="ABY386" i="1"/>
  <c r="ABY387" i="1"/>
  <c r="ABY388" i="1"/>
  <c r="ABY389" i="1"/>
  <c r="ABY390" i="1"/>
  <c r="ABY391" i="1"/>
  <c r="ABY392" i="1"/>
  <c r="ABY393" i="1"/>
  <c r="ABY394" i="1"/>
  <c r="ABY395" i="1"/>
  <c r="ABY396" i="1"/>
  <c r="ABY397" i="1"/>
  <c r="ABY398" i="1"/>
  <c r="ABY399" i="1"/>
  <c r="ABY400" i="1"/>
  <c r="ABY401" i="1"/>
  <c r="ABY402" i="1"/>
  <c r="ABY403" i="1"/>
  <c r="ABY404" i="1"/>
  <c r="ABY405" i="1"/>
  <c r="ABY406" i="1"/>
  <c r="ABY407" i="1"/>
  <c r="ABY408" i="1"/>
  <c r="ABY409" i="1"/>
  <c r="ABY410" i="1"/>
  <c r="ABY411" i="1"/>
  <c r="ABY412" i="1"/>
  <c r="ABY413" i="1"/>
  <c r="ABY414" i="1"/>
  <c r="ABY415" i="1"/>
  <c r="ABY416" i="1"/>
  <c r="ABY417" i="1"/>
  <c r="ABY418" i="1"/>
  <c r="ABY419" i="1"/>
  <c r="ABY420" i="1"/>
  <c r="ABY421" i="1"/>
  <c r="ABY423" i="1"/>
  <c r="ABY424" i="1"/>
  <c r="ABY425" i="1"/>
  <c r="ABY426" i="1"/>
  <c r="ABY427" i="1"/>
  <c r="ABY428" i="1"/>
  <c r="ABY429" i="1"/>
  <c r="ABY430" i="1"/>
  <c r="ABY431" i="1"/>
  <c r="ABY432" i="1"/>
  <c r="ABY434" i="1"/>
  <c r="ABY435" i="1"/>
  <c r="ABY436" i="1"/>
  <c r="ABY437" i="1"/>
  <c r="ABY438" i="1"/>
  <c r="ABY439" i="1"/>
  <c r="ABY440" i="1"/>
  <c r="ABY441" i="1"/>
  <c r="ABY442" i="1"/>
  <c r="ABY443" i="1"/>
  <c r="ABY444" i="1"/>
  <c r="ABY445" i="1"/>
  <c r="ABY446" i="1"/>
  <c r="ABY448" i="1"/>
  <c r="ABY449" i="1"/>
  <c r="ABY450" i="1"/>
  <c r="ABY451" i="1"/>
  <c r="ABY452" i="1"/>
  <c r="ABY453" i="1"/>
  <c r="ABY454" i="1"/>
  <c r="ABY455" i="1"/>
  <c r="ABY456" i="1"/>
  <c r="ABY458" i="1"/>
  <c r="ABY459" i="1"/>
  <c r="ABY460" i="1"/>
  <c r="ABY461" i="1"/>
  <c r="ABY462" i="1"/>
  <c r="ABY463" i="1"/>
  <c r="ABY464" i="1"/>
  <c r="ABY465" i="1"/>
  <c r="ABY466" i="1"/>
  <c r="ABY467" i="1"/>
  <c r="ABY468" i="1"/>
  <c r="ABY470" i="1"/>
  <c r="ABY471" i="1"/>
  <c r="ABY472" i="1"/>
  <c r="ABY473" i="1"/>
  <c r="ABY474" i="1"/>
  <c r="ABY475" i="1"/>
  <c r="ABY476" i="1"/>
  <c r="ABY477" i="1"/>
  <c r="ABY480" i="1"/>
  <c r="ABY481" i="1"/>
  <c r="ABY482" i="1"/>
  <c r="ABY483" i="1"/>
  <c r="ABY484" i="1"/>
  <c r="ABY485" i="1"/>
  <c r="ABY486" i="1"/>
  <c r="ABY487" i="1"/>
  <c r="ABY488" i="1"/>
  <c r="ABY489" i="1"/>
  <c r="ABY490" i="1"/>
  <c r="ABY491" i="1"/>
  <c r="ABY492" i="1"/>
  <c r="ABY493" i="1"/>
  <c r="ABY494" i="1"/>
  <c r="ABY495" i="1"/>
  <c r="ABY496" i="1"/>
  <c r="ABY498" i="1"/>
  <c r="ABY499" i="1"/>
  <c r="ABY500" i="1"/>
  <c r="ABY501" i="1"/>
  <c r="ABY502" i="1"/>
  <c r="ABY503" i="1"/>
  <c r="ABY504" i="1"/>
  <c r="ABY505" i="1"/>
  <c r="ABY506" i="1"/>
  <c r="ABY507" i="1"/>
  <c r="ABY508" i="1"/>
  <c r="ABY509" i="1"/>
  <c r="ABY510" i="1"/>
  <c r="ABY511" i="1"/>
  <c r="ABY512" i="1"/>
  <c r="ABY514" i="1"/>
  <c r="ABY515" i="1"/>
  <c r="ABY516" i="1"/>
  <c r="ABY517" i="1"/>
  <c r="ABY518" i="1"/>
  <c r="ABY519" i="1"/>
  <c r="ABY520" i="1"/>
  <c r="ABY522" i="1"/>
  <c r="ABY523" i="1"/>
  <c r="ABY524" i="1"/>
  <c r="ABY525" i="1"/>
  <c r="ABY526" i="1"/>
  <c r="ABY527" i="1"/>
  <c r="ABY528" i="1"/>
  <c r="ABY529" i="1"/>
  <c r="ABY530" i="1"/>
  <c r="ABY531" i="1"/>
  <c r="ABY532" i="1"/>
  <c r="ABY533" i="1"/>
  <c r="ABY534" i="1"/>
  <c r="ABY535" i="1"/>
  <c r="ABY536" i="1"/>
  <c r="ABY537" i="1"/>
  <c r="ABY538" i="1"/>
  <c r="ABY539" i="1"/>
  <c r="ABY543" i="1"/>
  <c r="ABY544" i="1"/>
  <c r="ABY545" i="1"/>
  <c r="ABY546" i="1"/>
  <c r="ABY547" i="1"/>
  <c r="ABY548" i="1"/>
  <c r="ABY549" i="1"/>
  <c r="ABY550" i="1"/>
  <c r="ABY551" i="1"/>
  <c r="ABY552" i="1"/>
  <c r="ABY553" i="1"/>
  <c r="ABY554" i="1"/>
  <c r="ABY555" i="1"/>
  <c r="ABY556" i="1"/>
  <c r="ABY557" i="1"/>
  <c r="ABY558" i="1"/>
  <c r="ABY559" i="1"/>
  <c r="ABY560" i="1"/>
  <c r="ABY561" i="1"/>
  <c r="ABY562" i="1"/>
  <c r="ABY563" i="1"/>
  <c r="ABY564" i="1"/>
  <c r="ABY565" i="1"/>
  <c r="ABY566" i="1"/>
  <c r="ABY567" i="1"/>
  <c r="ABY569" i="1"/>
  <c r="ABY570" i="1"/>
  <c r="ABY571" i="1"/>
  <c r="ABY572" i="1"/>
  <c r="ABY573" i="1"/>
  <c r="ABY574" i="1"/>
  <c r="ABY575" i="1"/>
  <c r="ABY576" i="1"/>
  <c r="ABY577" i="1"/>
  <c r="ABY578" i="1"/>
  <c r="ABY579" i="1"/>
  <c r="ABY580" i="1"/>
  <c r="ABY581" i="1"/>
  <c r="ABY582" i="1"/>
  <c r="ABY583" i="1"/>
  <c r="ABY584" i="1"/>
  <c r="ABY585" i="1"/>
  <c r="ABY586" i="1"/>
  <c r="ABY587" i="1"/>
  <c r="ABY588" i="1"/>
  <c r="ABY589" i="1"/>
  <c r="ABY590" i="1"/>
  <c r="ABY592" i="1"/>
  <c r="ABY593" i="1"/>
  <c r="ABY594" i="1"/>
  <c r="ABY595" i="1"/>
  <c r="ABY596" i="1"/>
  <c r="ABY597" i="1"/>
  <c r="ABY598" i="1"/>
  <c r="ABY599" i="1"/>
  <c r="ABY600" i="1"/>
  <c r="ABY601" i="1"/>
  <c r="ABY602" i="1"/>
  <c r="ABY603" i="1"/>
  <c r="ABY605" i="1"/>
  <c r="ABY606" i="1"/>
  <c r="ABY607" i="1"/>
  <c r="ABY609" i="1"/>
  <c r="ABY610" i="1"/>
  <c r="ABY611" i="1"/>
  <c r="ABY612" i="1"/>
  <c r="ABY613" i="1"/>
  <c r="ABY614" i="1"/>
  <c r="ABY615" i="1"/>
  <c r="ABY616" i="1"/>
  <c r="ABY617" i="1"/>
  <c r="ABY618" i="1"/>
  <c r="ABY619" i="1"/>
  <c r="ABY620" i="1"/>
  <c r="ABY622" i="1"/>
  <c r="ABY623" i="1"/>
  <c r="ABY624" i="1"/>
  <c r="ABY625" i="1"/>
  <c r="ABY626" i="1"/>
  <c r="ABY627" i="1"/>
  <c r="ABY628" i="1"/>
  <c r="ABY629" i="1"/>
  <c r="ABY630" i="1"/>
  <c r="ABY631" i="1"/>
  <c r="ABY632" i="1"/>
  <c r="ABY633" i="1"/>
  <c r="ABY634" i="1"/>
  <c r="ABY635" i="1"/>
  <c r="ABY636" i="1"/>
  <c r="ABY637" i="1"/>
  <c r="ABY638" i="1"/>
  <c r="ABY639" i="1"/>
  <c r="ABY640" i="1"/>
  <c r="ABY641" i="1"/>
  <c r="ABY642" i="1"/>
  <c r="ABY643" i="1"/>
  <c r="ABY644" i="1"/>
  <c r="ABY645" i="1"/>
  <c r="ABY646" i="1"/>
  <c r="ABY647" i="1"/>
  <c r="ABY648" i="1"/>
  <c r="ABY649" i="1"/>
  <c r="ABY650" i="1"/>
  <c r="ABY651" i="1"/>
  <c r="ABY652" i="1"/>
  <c r="ABY653" i="1"/>
  <c r="ABY654" i="1"/>
  <c r="ABY655" i="1"/>
  <c r="ABY656" i="1"/>
  <c r="ABY657" i="1"/>
  <c r="ABY658" i="1"/>
  <c r="ABY659" i="1"/>
  <c r="ABY660" i="1"/>
  <c r="ABY661" i="1"/>
  <c r="ABY662" i="1"/>
  <c r="ABY663" i="1"/>
  <c r="ABY664" i="1"/>
  <c r="ABY665" i="1"/>
  <c r="ABY666" i="1"/>
  <c r="ABY667" i="1"/>
  <c r="ABY668" i="1"/>
  <c r="ABY669" i="1"/>
  <c r="ABY670" i="1"/>
  <c r="ABY671" i="1"/>
  <c r="ABY672" i="1"/>
  <c r="ABY673" i="1"/>
  <c r="ABY674" i="1"/>
  <c r="ABY676" i="1"/>
  <c r="ABY677" i="1"/>
  <c r="ABY678" i="1"/>
  <c r="ABY679" i="1"/>
  <c r="ABY680" i="1"/>
  <c r="ABY681" i="1"/>
  <c r="ABY682" i="1"/>
  <c r="ABY683" i="1"/>
  <c r="ABY684" i="1"/>
  <c r="ABY685" i="1"/>
  <c r="ABY686" i="1"/>
  <c r="ABY687" i="1"/>
  <c r="ABY688" i="1"/>
  <c r="ABY689" i="1"/>
  <c r="ABY690" i="1"/>
  <c r="ABY691" i="1"/>
  <c r="ABY692" i="1"/>
  <c r="ABY693" i="1"/>
  <c r="ABY694" i="1"/>
  <c r="ABY695" i="1"/>
  <c r="ABY696" i="1"/>
  <c r="ABY699" i="1"/>
  <c r="ABY700" i="1"/>
  <c r="ABY701" i="1"/>
  <c r="ABY702" i="1"/>
  <c r="ABY703" i="1"/>
  <c r="ABY704" i="1"/>
  <c r="ABY705" i="1"/>
  <c r="ABY706" i="1"/>
  <c r="ABY707" i="1"/>
  <c r="ABY708" i="1"/>
  <c r="ABY709" i="1"/>
  <c r="ABY710" i="1"/>
  <c r="ABY711" i="1"/>
  <c r="ABY712" i="1"/>
  <c r="ABY713" i="1"/>
  <c r="ABY715" i="1"/>
  <c r="ABY716" i="1"/>
  <c r="ABY717" i="1"/>
  <c r="ABY195" i="1"/>
  <c r="ABY697" i="1"/>
  <c r="ABY126" i="1"/>
  <c r="ABY714" i="1"/>
  <c r="ABY621" i="1"/>
  <c r="ABY139" i="1"/>
  <c r="ABY160" i="1"/>
  <c r="ABY125" i="1"/>
  <c r="ABY60" i="1"/>
  <c r="ABY275" i="1"/>
  <c r="ABY447" i="1"/>
  <c r="ABY540" i="1"/>
  <c r="ABY497" i="1"/>
  <c r="ABY224" i="1"/>
  <c r="ABY591" i="1"/>
  <c r="ABY433" i="1"/>
  <c r="ABY157" i="1"/>
  <c r="ABY229" i="1"/>
  <c r="ABY457" i="1"/>
  <c r="ABY521" i="1"/>
  <c r="ABY90" i="1"/>
  <c r="ABY18" i="1"/>
  <c r="ABY3" i="1"/>
  <c r="Y18" i="1" l="1"/>
  <c r="BP18" i="1"/>
  <c r="EN18" i="1"/>
  <c r="HC18" i="1"/>
  <c r="IZ18" i="1"/>
  <c r="KT18" i="1"/>
  <c r="MB18" i="1"/>
  <c r="NM18" i="1"/>
  <c r="PV18" i="1"/>
  <c r="QO18" i="1"/>
  <c r="RW18" i="1"/>
  <c r="UL18" i="1"/>
  <c r="WL18" i="1"/>
  <c r="YU18" i="1"/>
  <c r="Y90" i="1"/>
  <c r="BP90" i="1"/>
  <c r="EN90" i="1"/>
  <c r="HC90" i="1"/>
  <c r="IZ90" i="1"/>
  <c r="KT90" i="1"/>
  <c r="MB90" i="1"/>
  <c r="NM90" i="1"/>
  <c r="PV90" i="1"/>
  <c r="QO90" i="1"/>
  <c r="RW90" i="1"/>
  <c r="UL90" i="1"/>
  <c r="WL90" i="1"/>
  <c r="YU90" i="1"/>
  <c r="Y521" i="1"/>
  <c r="BP521" i="1"/>
  <c r="EN521" i="1"/>
  <c r="HC521" i="1"/>
  <c r="IZ521" i="1"/>
  <c r="KT521" i="1"/>
  <c r="MB521" i="1"/>
  <c r="NM521" i="1"/>
  <c r="PV521" i="1"/>
  <c r="QO521" i="1"/>
  <c r="RW521" i="1"/>
  <c r="UL521" i="1"/>
  <c r="WL521" i="1"/>
  <c r="YU521" i="1"/>
  <c r="Y457" i="1"/>
  <c r="BP457" i="1"/>
  <c r="EN457" i="1"/>
  <c r="HC457" i="1"/>
  <c r="IZ457" i="1"/>
  <c r="KT457" i="1"/>
  <c r="MB457" i="1"/>
  <c r="NM457" i="1"/>
  <c r="PV457" i="1"/>
  <c r="QO457" i="1"/>
  <c r="RW457" i="1"/>
  <c r="UL457" i="1"/>
  <c r="WL457" i="1"/>
  <c r="YU457" i="1"/>
  <c r="Y229" i="1"/>
  <c r="BP229" i="1"/>
  <c r="EN229" i="1"/>
  <c r="HC229" i="1"/>
  <c r="IZ229" i="1"/>
  <c r="KT229" i="1"/>
  <c r="MB229" i="1"/>
  <c r="NM229" i="1"/>
  <c r="PV229" i="1"/>
  <c r="QO229" i="1"/>
  <c r="RW229" i="1"/>
  <c r="UL229" i="1"/>
  <c r="WL229" i="1"/>
  <c r="YU229" i="1"/>
  <c r="Y157" i="1" l="1"/>
  <c r="BP157" i="1"/>
  <c r="EN157" i="1"/>
  <c r="HC157" i="1"/>
  <c r="IZ157" i="1"/>
  <c r="KT157" i="1"/>
  <c r="MB157" i="1"/>
  <c r="NM157" i="1"/>
  <c r="PV157" i="1"/>
  <c r="QO157" i="1"/>
  <c r="RW157" i="1"/>
  <c r="UL157" i="1"/>
  <c r="WL157" i="1"/>
  <c r="YU157" i="1"/>
  <c r="Y433" i="1"/>
  <c r="BP433" i="1"/>
  <c r="EN433" i="1"/>
  <c r="HC433" i="1"/>
  <c r="IZ433" i="1"/>
  <c r="KT433" i="1"/>
  <c r="MB433" i="1"/>
  <c r="NM433" i="1"/>
  <c r="PV433" i="1"/>
  <c r="QO433" i="1"/>
  <c r="RW433" i="1"/>
  <c r="UL433" i="1"/>
  <c r="WL433" i="1"/>
  <c r="YU433" i="1"/>
  <c r="Y591" i="1"/>
  <c r="BP591" i="1"/>
  <c r="EN591" i="1"/>
  <c r="HC591" i="1"/>
  <c r="IZ591" i="1"/>
  <c r="KT591" i="1"/>
  <c r="MB591" i="1"/>
  <c r="NM591" i="1"/>
  <c r="PV591" i="1"/>
  <c r="QO591" i="1"/>
  <c r="RW591" i="1"/>
  <c r="UL591" i="1"/>
  <c r="WL591" i="1"/>
  <c r="YU591" i="1"/>
  <c r="Y224" i="1"/>
  <c r="BP224" i="1"/>
  <c r="EN224" i="1"/>
  <c r="HC224" i="1"/>
  <c r="IZ224" i="1"/>
  <c r="KT224" i="1"/>
  <c r="MB224" i="1"/>
  <c r="NM224" i="1"/>
  <c r="PV224" i="1"/>
  <c r="QO224" i="1"/>
  <c r="RW224" i="1"/>
  <c r="UL224" i="1"/>
  <c r="WL224" i="1"/>
  <c r="YU224" i="1"/>
  <c r="Y497" i="1"/>
  <c r="BP497" i="1"/>
  <c r="EN497" i="1"/>
  <c r="HC497" i="1"/>
  <c r="IZ497" i="1"/>
  <c r="KT497" i="1"/>
  <c r="MB497" i="1"/>
  <c r="NM497" i="1"/>
  <c r="PV497" i="1"/>
  <c r="QO497" i="1"/>
  <c r="RW497" i="1"/>
  <c r="UL497" i="1"/>
  <c r="WL497" i="1"/>
  <c r="YU497" i="1"/>
  <c r="Y540" i="1"/>
  <c r="BP540" i="1"/>
  <c r="EN540" i="1"/>
  <c r="HC540" i="1"/>
  <c r="IZ540" i="1"/>
  <c r="KT540" i="1"/>
  <c r="MB540" i="1"/>
  <c r="NM540" i="1"/>
  <c r="PV540" i="1"/>
  <c r="QO540" i="1"/>
  <c r="RW540" i="1"/>
  <c r="UL540" i="1"/>
  <c r="WL540" i="1"/>
  <c r="YU540" i="1"/>
  <c r="Y447" i="1"/>
  <c r="BP447" i="1"/>
  <c r="EN447" i="1"/>
  <c r="HC447" i="1"/>
  <c r="IZ447" i="1"/>
  <c r="KT447" i="1"/>
  <c r="MB447" i="1"/>
  <c r="NM447" i="1"/>
  <c r="PV447" i="1"/>
  <c r="QO447" i="1"/>
  <c r="RW447" i="1"/>
  <c r="UL447" i="1"/>
  <c r="WL447" i="1"/>
  <c r="YU447" i="1"/>
  <c r="Y275" i="1"/>
  <c r="BP275" i="1"/>
  <c r="EN275" i="1"/>
  <c r="HC275" i="1"/>
  <c r="IZ275" i="1"/>
  <c r="KT275" i="1"/>
  <c r="MB275" i="1"/>
  <c r="NM275" i="1"/>
  <c r="PV275" i="1"/>
  <c r="QO275" i="1"/>
  <c r="RW275" i="1"/>
  <c r="UL275" i="1"/>
  <c r="WL275" i="1"/>
  <c r="YU275" i="1"/>
  <c r="Y60" i="1"/>
  <c r="BP60" i="1"/>
  <c r="EN60" i="1"/>
  <c r="HC60" i="1"/>
  <c r="IZ60" i="1"/>
  <c r="KT60" i="1"/>
  <c r="MB60" i="1"/>
  <c r="NM60" i="1"/>
  <c r="PV60" i="1"/>
  <c r="QO60" i="1"/>
  <c r="RW60" i="1"/>
  <c r="UL60" i="1"/>
  <c r="WL60" i="1"/>
  <c r="YU60" i="1"/>
  <c r="Y125" i="1"/>
  <c r="BP125" i="1"/>
  <c r="EN125" i="1"/>
  <c r="HC125" i="1"/>
  <c r="IZ125" i="1"/>
  <c r="KT125" i="1"/>
  <c r="MB125" i="1"/>
  <c r="NM125" i="1"/>
  <c r="PV125" i="1"/>
  <c r="QO125" i="1"/>
  <c r="RW125" i="1"/>
  <c r="UL125" i="1"/>
  <c r="WL125" i="1"/>
  <c r="YU125" i="1"/>
  <c r="Y160" i="1"/>
  <c r="BP160" i="1"/>
  <c r="EN160" i="1"/>
  <c r="HC160" i="1"/>
  <c r="IZ160" i="1"/>
  <c r="KT160" i="1"/>
  <c r="MB160" i="1"/>
  <c r="NM160" i="1"/>
  <c r="PV160" i="1"/>
  <c r="QO160" i="1"/>
  <c r="RW160" i="1"/>
  <c r="UL160" i="1"/>
  <c r="WL160" i="1"/>
  <c r="YU160" i="1"/>
  <c r="Y139" i="1"/>
  <c r="BP139" i="1"/>
  <c r="EN139" i="1"/>
  <c r="HC139" i="1"/>
  <c r="IZ139" i="1"/>
  <c r="KT139" i="1"/>
  <c r="MB139" i="1"/>
  <c r="NM139" i="1"/>
  <c r="PV139" i="1"/>
  <c r="QO139" i="1"/>
  <c r="RW139" i="1"/>
  <c r="UL139" i="1"/>
  <c r="WL139" i="1"/>
  <c r="YU139" i="1"/>
  <c r="Y621" i="1" l="1"/>
  <c r="BP621" i="1"/>
  <c r="EN621" i="1"/>
  <c r="HC621" i="1"/>
  <c r="IZ621" i="1"/>
  <c r="KT621" i="1"/>
  <c r="MB621" i="1"/>
  <c r="NM621" i="1"/>
  <c r="PV621" i="1"/>
  <c r="QO621" i="1"/>
  <c r="RW621" i="1"/>
  <c r="UL621" i="1"/>
  <c r="WL621" i="1"/>
  <c r="YU621" i="1"/>
  <c r="Y714" i="1"/>
  <c r="BP714" i="1"/>
  <c r="EN714" i="1"/>
  <c r="HC714" i="1"/>
  <c r="IZ714" i="1"/>
  <c r="KT714" i="1"/>
  <c r="MB714" i="1"/>
  <c r="NM714" i="1"/>
  <c r="PV714" i="1"/>
  <c r="QO714" i="1"/>
  <c r="RW714" i="1"/>
  <c r="UL714" i="1"/>
  <c r="WL714" i="1"/>
  <c r="YU714" i="1"/>
  <c r="Y126" i="1"/>
  <c r="BP126" i="1"/>
  <c r="EN126" i="1"/>
  <c r="HC126" i="1"/>
  <c r="IZ126" i="1"/>
  <c r="KT126" i="1"/>
  <c r="MB126" i="1"/>
  <c r="NM126" i="1"/>
  <c r="PV126" i="1"/>
  <c r="QO126" i="1"/>
  <c r="RW126" i="1"/>
  <c r="UL126" i="1"/>
  <c r="WL126" i="1"/>
  <c r="YU126" i="1"/>
  <c r="Y697" i="1"/>
  <c r="BP697" i="1"/>
  <c r="EN697" i="1"/>
  <c r="HC697" i="1"/>
  <c r="IZ697" i="1"/>
  <c r="KT697" i="1"/>
  <c r="MB697" i="1"/>
  <c r="NM697" i="1"/>
  <c r="PV697" i="1"/>
  <c r="QO697" i="1"/>
  <c r="RW697" i="1"/>
  <c r="UL697" i="1"/>
  <c r="WL697" i="1"/>
  <c r="YU697" i="1"/>
  <c r="Y195" i="1"/>
  <c r="BP195" i="1"/>
  <c r="EN195" i="1"/>
  <c r="HC195" i="1"/>
  <c r="IZ195" i="1"/>
  <c r="KT195" i="1"/>
  <c r="MB195" i="1"/>
  <c r="NM195" i="1"/>
  <c r="PV195" i="1"/>
  <c r="QO195" i="1"/>
  <c r="RW195" i="1"/>
  <c r="UL195" i="1"/>
  <c r="WL195" i="1"/>
  <c r="YU195" i="1"/>
  <c r="E3" i="40" l="1"/>
  <c r="E4" i="40"/>
  <c r="E5" i="40"/>
  <c r="E6" i="40"/>
  <c r="E7" i="40"/>
  <c r="E8" i="40"/>
  <c r="E9" i="40"/>
  <c r="E10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42" i="40"/>
  <c r="E43" i="40"/>
  <c r="E44" i="40"/>
  <c r="E45" i="40"/>
  <c r="E46" i="40"/>
  <c r="E47" i="40"/>
  <c r="E48" i="40"/>
  <c r="E49" i="40"/>
  <c r="E50" i="40"/>
  <c r="E51" i="40"/>
  <c r="E52" i="40"/>
  <c r="E53" i="40"/>
  <c r="E54" i="40"/>
  <c r="E55" i="40"/>
  <c r="E56" i="40"/>
  <c r="E57" i="40"/>
  <c r="E58" i="40"/>
  <c r="E59" i="40"/>
  <c r="E60" i="40"/>
  <c r="E61" i="40"/>
  <c r="E62" i="40"/>
  <c r="E63" i="40"/>
  <c r="E64" i="40"/>
  <c r="E65" i="40"/>
  <c r="E66" i="40"/>
  <c r="E67" i="40"/>
  <c r="E68" i="40"/>
  <c r="E69" i="40"/>
  <c r="E70" i="40"/>
  <c r="E71" i="40"/>
  <c r="E72" i="40"/>
  <c r="E73" i="40"/>
  <c r="E74" i="40"/>
  <c r="E75" i="40"/>
  <c r="E76" i="40"/>
  <c r="E77" i="40"/>
  <c r="E78" i="40"/>
  <c r="E79" i="40"/>
  <c r="E80" i="40"/>
  <c r="E81" i="40"/>
  <c r="E82" i="40"/>
  <c r="E83" i="40"/>
  <c r="E84" i="40"/>
  <c r="E85" i="40"/>
  <c r="E86" i="40"/>
  <c r="E87" i="40"/>
  <c r="E88" i="40"/>
  <c r="E89" i="40"/>
  <c r="E90" i="40"/>
  <c r="E91" i="40"/>
  <c r="E92" i="40"/>
  <c r="E93" i="40"/>
  <c r="E94" i="40"/>
  <c r="E95" i="40"/>
  <c r="E96" i="40"/>
  <c r="E97" i="40"/>
  <c r="E98" i="40"/>
  <c r="E99" i="40"/>
  <c r="E100" i="40"/>
  <c r="E101" i="40"/>
  <c r="E102" i="40"/>
  <c r="E103" i="40"/>
  <c r="E104" i="40"/>
  <c r="E105" i="40"/>
  <c r="E106" i="40"/>
  <c r="E107" i="40"/>
  <c r="E108" i="40"/>
  <c r="E109" i="40"/>
  <c r="E110" i="40"/>
  <c r="E111" i="40"/>
  <c r="E112" i="40"/>
  <c r="E113" i="40"/>
  <c r="E114" i="40"/>
  <c r="E115" i="40"/>
  <c r="E116" i="40"/>
  <c r="E117" i="40"/>
  <c r="E118" i="40"/>
  <c r="E119" i="40"/>
  <c r="E120" i="40"/>
  <c r="E121" i="40"/>
  <c r="E122" i="40"/>
  <c r="E123" i="40"/>
  <c r="E124" i="40"/>
  <c r="E125" i="40"/>
  <c r="E126" i="40"/>
  <c r="E127" i="40"/>
  <c r="E128" i="40"/>
  <c r="E129" i="40"/>
  <c r="E130" i="40"/>
  <c r="E131" i="40"/>
  <c r="E132" i="40"/>
  <c r="E133" i="40"/>
  <c r="E134" i="40"/>
  <c r="E135" i="40"/>
  <c r="E136" i="40"/>
  <c r="E137" i="40"/>
  <c r="E138" i="40"/>
  <c r="E139" i="40"/>
  <c r="E140" i="40"/>
  <c r="E141" i="40"/>
  <c r="E142" i="40"/>
  <c r="E143" i="40"/>
  <c r="E144" i="40"/>
  <c r="E145" i="40"/>
  <c r="E146" i="40"/>
  <c r="E147" i="40"/>
  <c r="E148" i="40"/>
  <c r="E149" i="40"/>
  <c r="E150" i="40"/>
  <c r="E151" i="40"/>
  <c r="E152" i="40"/>
  <c r="E153" i="40"/>
  <c r="E154" i="40"/>
  <c r="E155" i="40"/>
  <c r="E156" i="40"/>
  <c r="E157" i="40"/>
  <c r="E158" i="40"/>
  <c r="E159" i="40"/>
  <c r="E160" i="40"/>
  <c r="E161" i="40"/>
  <c r="E162" i="40"/>
  <c r="E163" i="40"/>
  <c r="E164" i="40"/>
  <c r="E165" i="40"/>
  <c r="E166" i="40"/>
  <c r="E167" i="40"/>
  <c r="E168" i="40"/>
  <c r="E169" i="40"/>
  <c r="E170" i="40"/>
  <c r="E171" i="40"/>
  <c r="E172" i="40"/>
  <c r="E173" i="40"/>
  <c r="E174" i="40"/>
  <c r="E175" i="40"/>
  <c r="E176" i="40"/>
  <c r="E177" i="40"/>
  <c r="E178" i="40"/>
  <c r="E179" i="40"/>
  <c r="E180" i="40"/>
  <c r="E181" i="40"/>
  <c r="E182" i="40"/>
  <c r="E183" i="40"/>
  <c r="E184" i="40"/>
  <c r="E185" i="40"/>
  <c r="E186" i="40"/>
  <c r="E187" i="40"/>
  <c r="E188" i="40"/>
  <c r="E189" i="40"/>
  <c r="E190" i="40"/>
  <c r="E191" i="40"/>
  <c r="E192" i="40"/>
  <c r="E193" i="40"/>
  <c r="E194" i="40"/>
  <c r="E195" i="40"/>
  <c r="E196" i="40"/>
  <c r="E197" i="40"/>
  <c r="E198" i="40"/>
  <c r="E199" i="40"/>
  <c r="E200" i="40"/>
  <c r="E201" i="40"/>
  <c r="E202" i="40"/>
  <c r="E203" i="40"/>
  <c r="E204" i="40"/>
  <c r="E205" i="40"/>
  <c r="E206" i="40"/>
  <c r="E207" i="40"/>
  <c r="E208" i="40"/>
  <c r="E209" i="40"/>
  <c r="E210" i="40"/>
  <c r="E211" i="40"/>
  <c r="E212" i="40"/>
  <c r="E213" i="40"/>
  <c r="E214" i="40"/>
  <c r="E215" i="40"/>
  <c r="E216" i="40"/>
  <c r="E217" i="40"/>
  <c r="E218" i="40"/>
  <c r="E219" i="40"/>
  <c r="E220" i="40"/>
  <c r="E221" i="40"/>
  <c r="E222" i="40"/>
  <c r="E223" i="40"/>
  <c r="E224" i="40"/>
  <c r="E225" i="40"/>
  <c r="E226" i="40"/>
  <c r="E227" i="40"/>
  <c r="E228" i="40"/>
  <c r="E229" i="40"/>
  <c r="E230" i="40"/>
  <c r="E231" i="40"/>
  <c r="E232" i="40"/>
  <c r="E233" i="40"/>
  <c r="E234" i="40"/>
  <c r="E235" i="40"/>
  <c r="E236" i="40"/>
  <c r="E237" i="40"/>
  <c r="E238" i="40"/>
  <c r="E239" i="40"/>
  <c r="E240" i="40"/>
  <c r="E241" i="40"/>
  <c r="E242" i="40"/>
  <c r="E243" i="40"/>
  <c r="E244" i="40"/>
  <c r="E245" i="40"/>
  <c r="E246" i="40"/>
  <c r="E247" i="40"/>
  <c r="E248" i="40"/>
  <c r="E249" i="40"/>
  <c r="E250" i="40"/>
  <c r="E251" i="40"/>
  <c r="E252" i="40"/>
  <c r="E253" i="40"/>
  <c r="E254" i="40"/>
  <c r="E255" i="40"/>
  <c r="E256" i="40"/>
  <c r="E257" i="40"/>
  <c r="E258" i="40"/>
  <c r="E259" i="40"/>
  <c r="E260" i="40"/>
  <c r="E261" i="40"/>
  <c r="E262" i="40"/>
  <c r="E263" i="40"/>
  <c r="E264" i="40"/>
  <c r="E265" i="40"/>
  <c r="E266" i="40"/>
  <c r="E267" i="40"/>
  <c r="E268" i="40"/>
  <c r="E269" i="40"/>
  <c r="E270" i="40"/>
  <c r="E271" i="40"/>
  <c r="E272" i="40"/>
  <c r="E273" i="40"/>
  <c r="E274" i="40"/>
  <c r="E275" i="40"/>
  <c r="E276" i="40"/>
  <c r="E277" i="40"/>
  <c r="E278" i="40"/>
  <c r="E279" i="40"/>
  <c r="E280" i="40"/>
  <c r="E281" i="40"/>
  <c r="E282" i="40"/>
  <c r="E283" i="40"/>
  <c r="E284" i="40"/>
  <c r="E285" i="40"/>
  <c r="E286" i="40"/>
  <c r="E287" i="40"/>
  <c r="E288" i="40"/>
  <c r="E289" i="40"/>
  <c r="E290" i="40"/>
  <c r="E291" i="40"/>
  <c r="E292" i="40"/>
  <c r="E293" i="40"/>
  <c r="E294" i="40"/>
  <c r="E295" i="40"/>
  <c r="E296" i="40"/>
  <c r="E297" i="40"/>
  <c r="E298" i="40"/>
  <c r="E299" i="40"/>
  <c r="E300" i="40"/>
  <c r="E301" i="40"/>
  <c r="J3" i="36"/>
  <c r="J33" i="36"/>
  <c r="YU4" i="1"/>
  <c r="YU5" i="1"/>
  <c r="YU6" i="1"/>
  <c r="YU7" i="1"/>
  <c r="YU8" i="1"/>
  <c r="YU9" i="1"/>
  <c r="YU10" i="1"/>
  <c r="YU11" i="1"/>
  <c r="YU12" i="1"/>
  <c r="YU13" i="1"/>
  <c r="YU14" i="1"/>
  <c r="YU15" i="1"/>
  <c r="YU16" i="1"/>
  <c r="YU17" i="1"/>
  <c r="YU19" i="1"/>
  <c r="YU20" i="1"/>
  <c r="YU21" i="1"/>
  <c r="YU22" i="1"/>
  <c r="YU23" i="1"/>
  <c r="YU24" i="1"/>
  <c r="YU25" i="1"/>
  <c r="YU26" i="1"/>
  <c r="YU27" i="1"/>
  <c r="YU28" i="1"/>
  <c r="YU30" i="1"/>
  <c r="YU31" i="1"/>
  <c r="YU32" i="1"/>
  <c r="YU33" i="1"/>
  <c r="YU34" i="1"/>
  <c r="YU35" i="1"/>
  <c r="YU36" i="1"/>
  <c r="YU37" i="1"/>
  <c r="YU38" i="1"/>
  <c r="YU39" i="1"/>
  <c r="YU40" i="1"/>
  <c r="YU41" i="1"/>
  <c r="YU42" i="1"/>
  <c r="YU43" i="1"/>
  <c r="YU44" i="1"/>
  <c r="YU45" i="1"/>
  <c r="YU46" i="1"/>
  <c r="YU47" i="1"/>
  <c r="YU48" i="1"/>
  <c r="YU49" i="1"/>
  <c r="YU50" i="1"/>
  <c r="YU53" i="1"/>
  <c r="YU54" i="1"/>
  <c r="YU55" i="1"/>
  <c r="YU56" i="1"/>
  <c r="YU57" i="1"/>
  <c r="YU58" i="1"/>
  <c r="YU59" i="1"/>
  <c r="YU61" i="1"/>
  <c r="YU62" i="1"/>
  <c r="YU63" i="1"/>
  <c r="YU64" i="1"/>
  <c r="YU65" i="1"/>
  <c r="YU66" i="1"/>
  <c r="YU67" i="1"/>
  <c r="YU68" i="1"/>
  <c r="YU69" i="1"/>
  <c r="YU70" i="1"/>
  <c r="YU71" i="1"/>
  <c r="YU72" i="1"/>
  <c r="YU73" i="1"/>
  <c r="YU74" i="1"/>
  <c r="YU75" i="1"/>
  <c r="YU76" i="1"/>
  <c r="YU77" i="1"/>
  <c r="YU78" i="1"/>
  <c r="YU79" i="1"/>
  <c r="YU80" i="1"/>
  <c r="YU81" i="1"/>
  <c r="YU82" i="1"/>
  <c r="YU83" i="1"/>
  <c r="YU84" i="1"/>
  <c r="YU85" i="1"/>
  <c r="YU86" i="1"/>
  <c r="YU87" i="1"/>
  <c r="YU88" i="1"/>
  <c r="YU89" i="1"/>
  <c r="YU91" i="1"/>
  <c r="YU92" i="1"/>
  <c r="YU93" i="1"/>
  <c r="YU94" i="1"/>
  <c r="YU95" i="1"/>
  <c r="YU96" i="1"/>
  <c r="YU97" i="1"/>
  <c r="YU98" i="1"/>
  <c r="YU99" i="1"/>
  <c r="YU100" i="1"/>
  <c r="YU101" i="1"/>
  <c r="YU102" i="1"/>
  <c r="YU103" i="1"/>
  <c r="YU104" i="1"/>
  <c r="YU105" i="1"/>
  <c r="YU106" i="1"/>
  <c r="YU107" i="1"/>
  <c r="YU108" i="1"/>
  <c r="YU109" i="1"/>
  <c r="YU110" i="1"/>
  <c r="YU111" i="1"/>
  <c r="YU112" i="1"/>
  <c r="YU113" i="1"/>
  <c r="YU114" i="1"/>
  <c r="YU115" i="1"/>
  <c r="YU116" i="1"/>
  <c r="YU117" i="1"/>
  <c r="YU118" i="1"/>
  <c r="YU119" i="1"/>
  <c r="YU120" i="1"/>
  <c r="YU121" i="1"/>
  <c r="YU122" i="1"/>
  <c r="YU123" i="1"/>
  <c r="YU124" i="1"/>
  <c r="YU127" i="1"/>
  <c r="YU128" i="1"/>
  <c r="YU129" i="1"/>
  <c r="YU130" i="1"/>
  <c r="YU131" i="1"/>
  <c r="YU132" i="1"/>
  <c r="YU133" i="1"/>
  <c r="YU134" i="1"/>
  <c r="YU135" i="1"/>
  <c r="YU137" i="1"/>
  <c r="YU138" i="1"/>
  <c r="YU140" i="1"/>
  <c r="YU141" i="1"/>
  <c r="YU142" i="1"/>
  <c r="YU143" i="1"/>
  <c r="YU144" i="1"/>
  <c r="YU145" i="1"/>
  <c r="YU146" i="1"/>
  <c r="YU147" i="1"/>
  <c r="YU148" i="1"/>
  <c r="YU149" i="1"/>
  <c r="YU150" i="1"/>
  <c r="YU151" i="1"/>
  <c r="YU152" i="1"/>
  <c r="YU153" i="1"/>
  <c r="YU154" i="1"/>
  <c r="YU155" i="1"/>
  <c r="YU156" i="1"/>
  <c r="YU158" i="1"/>
  <c r="YU159" i="1"/>
  <c r="YU162" i="1"/>
  <c r="YU163" i="1"/>
  <c r="YU164" i="1"/>
  <c r="YU165" i="1"/>
  <c r="YU166" i="1"/>
  <c r="YU167" i="1"/>
  <c r="YU168" i="1"/>
  <c r="YU169" i="1"/>
  <c r="YU170" i="1"/>
  <c r="YU171" i="1"/>
  <c r="YU172" i="1"/>
  <c r="YU173" i="1"/>
  <c r="YU174" i="1"/>
  <c r="YU175" i="1"/>
  <c r="YU176" i="1"/>
  <c r="YU177" i="1"/>
  <c r="YU178" i="1"/>
  <c r="YU179" i="1"/>
  <c r="YU180" i="1"/>
  <c r="YU181" i="1"/>
  <c r="YU182" i="1"/>
  <c r="YU183" i="1"/>
  <c r="YU184" i="1"/>
  <c r="YU185" i="1"/>
  <c r="YU186" i="1"/>
  <c r="YU187" i="1"/>
  <c r="YU188" i="1"/>
  <c r="YU189" i="1"/>
  <c r="YU190" i="1"/>
  <c r="YU191" i="1"/>
  <c r="YU192" i="1"/>
  <c r="YU193" i="1"/>
  <c r="YU194" i="1"/>
  <c r="YU196" i="1"/>
  <c r="YU197" i="1"/>
  <c r="YU198" i="1"/>
  <c r="YU199" i="1"/>
  <c r="YU200" i="1"/>
  <c r="YU201" i="1"/>
  <c r="YU202" i="1"/>
  <c r="YU203" i="1"/>
  <c r="YU204" i="1"/>
  <c r="YU205" i="1"/>
  <c r="YU206" i="1"/>
  <c r="YU207" i="1"/>
  <c r="YU208" i="1"/>
  <c r="YU209" i="1"/>
  <c r="YU210" i="1"/>
  <c r="YU211" i="1"/>
  <c r="YU212" i="1"/>
  <c r="YU213" i="1"/>
  <c r="YU214" i="1"/>
  <c r="YU215" i="1"/>
  <c r="YU216" i="1"/>
  <c r="YU217" i="1"/>
  <c r="YU218" i="1"/>
  <c r="YU219" i="1"/>
  <c r="YU220" i="1"/>
  <c r="YU221" i="1"/>
  <c r="YU222" i="1"/>
  <c r="YU223" i="1"/>
  <c r="YU225" i="1"/>
  <c r="YU226" i="1"/>
  <c r="YU227" i="1"/>
  <c r="YU228" i="1"/>
  <c r="YU230" i="1"/>
  <c r="YU231" i="1"/>
  <c r="YU232" i="1"/>
  <c r="YU233" i="1"/>
  <c r="YU234" i="1"/>
  <c r="YU235" i="1"/>
  <c r="YU236" i="1"/>
  <c r="YU237" i="1"/>
  <c r="YU238" i="1"/>
  <c r="YU239" i="1"/>
  <c r="YU240" i="1"/>
  <c r="YU241" i="1"/>
  <c r="YU242" i="1"/>
  <c r="YU244" i="1"/>
  <c r="YU245" i="1"/>
  <c r="YU246" i="1"/>
  <c r="YU247" i="1"/>
  <c r="YU248" i="1"/>
  <c r="YU249" i="1"/>
  <c r="YU250" i="1"/>
  <c r="YU251" i="1"/>
  <c r="YU252" i="1"/>
  <c r="YU513" i="1"/>
  <c r="YU253" i="1"/>
  <c r="YU254" i="1"/>
  <c r="YU255" i="1"/>
  <c r="YU256" i="1"/>
  <c r="YU257" i="1"/>
  <c r="YU258" i="1"/>
  <c r="YU259" i="1"/>
  <c r="YU260" i="1"/>
  <c r="YU261" i="1"/>
  <c r="YU262" i="1"/>
  <c r="YU263" i="1"/>
  <c r="YU264" i="1"/>
  <c r="YU265" i="1"/>
  <c r="YU266" i="1"/>
  <c r="YU267" i="1"/>
  <c r="YU268" i="1"/>
  <c r="YU269" i="1"/>
  <c r="YU270" i="1"/>
  <c r="YU271" i="1"/>
  <c r="YU272" i="1"/>
  <c r="YU273" i="1"/>
  <c r="YU274" i="1"/>
  <c r="YU276" i="1"/>
  <c r="YU277" i="1"/>
  <c r="YU278" i="1"/>
  <c r="YU279" i="1"/>
  <c r="YU280" i="1"/>
  <c r="YU281" i="1"/>
  <c r="YU282" i="1"/>
  <c r="YU283" i="1"/>
  <c r="YU284" i="1"/>
  <c r="YU285" i="1"/>
  <c r="YU286" i="1"/>
  <c r="YU287" i="1"/>
  <c r="YU288" i="1"/>
  <c r="YU289" i="1"/>
  <c r="YU290" i="1"/>
  <c r="YU291" i="1"/>
  <c r="YU292" i="1"/>
  <c r="YU293" i="1"/>
  <c r="YU294" i="1"/>
  <c r="YU295" i="1"/>
  <c r="YU296" i="1"/>
  <c r="YU297" i="1"/>
  <c r="YU298" i="1"/>
  <c r="YU299" i="1"/>
  <c r="YU300" i="1"/>
  <c r="YU302" i="1"/>
  <c r="YU303" i="1"/>
  <c r="YU304" i="1"/>
  <c r="YU305" i="1"/>
  <c r="YU306" i="1"/>
  <c r="YU307" i="1"/>
  <c r="YU308" i="1"/>
  <c r="YU309" i="1"/>
  <c r="YU310" i="1"/>
  <c r="YU311" i="1"/>
  <c r="YU312" i="1"/>
  <c r="YU313" i="1"/>
  <c r="YU314" i="1"/>
  <c r="YU315" i="1"/>
  <c r="YU316" i="1"/>
  <c r="YU317" i="1"/>
  <c r="YU319" i="1"/>
  <c r="YU320" i="1"/>
  <c r="YU321" i="1"/>
  <c r="YU322" i="1"/>
  <c r="YU323" i="1"/>
  <c r="YU325" i="1"/>
  <c r="YU326" i="1"/>
  <c r="YU327" i="1"/>
  <c r="YU328" i="1"/>
  <c r="YU329" i="1"/>
  <c r="YU330" i="1"/>
  <c r="YU331" i="1"/>
  <c r="YU332" i="1"/>
  <c r="YU333" i="1"/>
  <c r="YU334" i="1"/>
  <c r="YU335" i="1"/>
  <c r="YU336" i="1"/>
  <c r="YU337" i="1"/>
  <c r="YU338" i="1"/>
  <c r="YU339" i="1"/>
  <c r="YU340" i="1"/>
  <c r="YU341" i="1"/>
  <c r="YU342" i="1"/>
  <c r="YU344" i="1"/>
  <c r="YU345" i="1"/>
  <c r="YU346" i="1"/>
  <c r="YU347" i="1"/>
  <c r="YU348" i="1"/>
  <c r="YU349" i="1"/>
  <c r="YU350" i="1"/>
  <c r="YU351" i="1"/>
  <c r="YU352" i="1"/>
  <c r="YU353" i="1"/>
  <c r="YU354" i="1"/>
  <c r="YU355" i="1"/>
  <c r="YU356" i="1"/>
  <c r="YU357" i="1"/>
  <c r="YU358" i="1"/>
  <c r="YU359" i="1"/>
  <c r="YU360" i="1"/>
  <c r="YU361" i="1"/>
  <c r="YU362" i="1"/>
  <c r="YU363" i="1"/>
  <c r="YU364" i="1"/>
  <c r="YU366" i="1"/>
  <c r="YU367" i="1"/>
  <c r="YU368" i="1"/>
  <c r="YU369" i="1"/>
  <c r="YU370" i="1"/>
  <c r="YU371" i="1"/>
  <c r="YU372" i="1"/>
  <c r="YU373" i="1"/>
  <c r="YU374" i="1"/>
  <c r="YU375" i="1"/>
  <c r="YU376" i="1"/>
  <c r="YU377" i="1"/>
  <c r="YU378" i="1"/>
  <c r="YU379" i="1"/>
  <c r="YU380" i="1"/>
  <c r="YU381" i="1"/>
  <c r="YU382" i="1"/>
  <c r="YU383" i="1"/>
  <c r="YU384" i="1"/>
  <c r="YU385" i="1"/>
  <c r="YU386" i="1"/>
  <c r="YU387" i="1"/>
  <c r="YU388" i="1"/>
  <c r="YU389" i="1"/>
  <c r="YU390" i="1"/>
  <c r="YU391" i="1"/>
  <c r="YU392" i="1"/>
  <c r="YU393" i="1"/>
  <c r="YU394" i="1"/>
  <c r="YU395" i="1"/>
  <c r="YU396" i="1"/>
  <c r="YU397" i="1"/>
  <c r="YU398" i="1"/>
  <c r="YU399" i="1"/>
  <c r="YU400" i="1"/>
  <c r="YU401" i="1"/>
  <c r="YU402" i="1"/>
  <c r="YU403" i="1"/>
  <c r="YU404" i="1"/>
  <c r="YU405" i="1"/>
  <c r="YU406" i="1"/>
  <c r="YU407" i="1"/>
  <c r="YU408" i="1"/>
  <c r="YU409" i="1"/>
  <c r="YU410" i="1"/>
  <c r="YU411" i="1"/>
  <c r="YU412" i="1"/>
  <c r="YU413" i="1"/>
  <c r="YU414" i="1"/>
  <c r="YU415" i="1"/>
  <c r="YU416" i="1"/>
  <c r="YU417" i="1"/>
  <c r="YU418" i="1"/>
  <c r="YU419" i="1"/>
  <c r="YU420" i="1"/>
  <c r="YU421" i="1"/>
  <c r="YU423" i="1"/>
  <c r="YU424" i="1"/>
  <c r="YU425" i="1"/>
  <c r="YU426" i="1"/>
  <c r="YU427" i="1"/>
  <c r="YU428" i="1"/>
  <c r="YU429" i="1"/>
  <c r="YU430" i="1"/>
  <c r="YU431" i="1"/>
  <c r="YU432" i="1"/>
  <c r="YU434" i="1"/>
  <c r="YU435" i="1"/>
  <c r="YU436" i="1"/>
  <c r="YU437" i="1"/>
  <c r="YU438" i="1"/>
  <c r="YU439" i="1"/>
  <c r="YU440" i="1"/>
  <c r="YU441" i="1"/>
  <c r="YU442" i="1"/>
  <c r="YU443" i="1"/>
  <c r="YU444" i="1"/>
  <c r="YU445" i="1"/>
  <c r="YU446" i="1"/>
  <c r="YU448" i="1"/>
  <c r="YU449" i="1"/>
  <c r="YU450" i="1"/>
  <c r="YU451" i="1"/>
  <c r="YU452" i="1"/>
  <c r="YU453" i="1"/>
  <c r="YU454" i="1"/>
  <c r="YU455" i="1"/>
  <c r="YU456" i="1"/>
  <c r="YU458" i="1"/>
  <c r="YU459" i="1"/>
  <c r="YU460" i="1"/>
  <c r="YU461" i="1"/>
  <c r="YU462" i="1"/>
  <c r="YU463" i="1"/>
  <c r="YU464" i="1"/>
  <c r="YU465" i="1"/>
  <c r="YU466" i="1"/>
  <c r="YU467" i="1"/>
  <c r="YU468" i="1"/>
  <c r="YU470" i="1"/>
  <c r="YU471" i="1"/>
  <c r="YU472" i="1"/>
  <c r="YU473" i="1"/>
  <c r="YU474" i="1"/>
  <c r="YU475" i="1"/>
  <c r="YU476" i="1"/>
  <c r="YU477" i="1"/>
  <c r="YU480" i="1"/>
  <c r="YU481" i="1"/>
  <c r="YU482" i="1"/>
  <c r="YU483" i="1"/>
  <c r="YU484" i="1"/>
  <c r="YU485" i="1"/>
  <c r="YU486" i="1"/>
  <c r="YU487" i="1"/>
  <c r="YU488" i="1"/>
  <c r="YU489" i="1"/>
  <c r="YU490" i="1"/>
  <c r="YU491" i="1"/>
  <c r="YU492" i="1"/>
  <c r="YU493" i="1"/>
  <c r="YU494" i="1"/>
  <c r="YU495" i="1"/>
  <c r="YU496" i="1"/>
  <c r="YU498" i="1"/>
  <c r="YU499" i="1"/>
  <c r="YU500" i="1"/>
  <c r="YU501" i="1"/>
  <c r="YU502" i="1"/>
  <c r="YU503" i="1"/>
  <c r="YU504" i="1"/>
  <c r="YU505" i="1"/>
  <c r="YU506" i="1"/>
  <c r="YU507" i="1"/>
  <c r="YU508" i="1"/>
  <c r="YU509" i="1"/>
  <c r="YU510" i="1"/>
  <c r="YU511" i="1"/>
  <c r="YU512" i="1"/>
  <c r="YU514" i="1"/>
  <c r="YU515" i="1"/>
  <c r="YU516" i="1"/>
  <c r="YU517" i="1"/>
  <c r="YU518" i="1"/>
  <c r="YU519" i="1"/>
  <c r="YU520" i="1"/>
  <c r="YU522" i="1"/>
  <c r="YU523" i="1"/>
  <c r="YU524" i="1"/>
  <c r="YU525" i="1"/>
  <c r="YU526" i="1"/>
  <c r="YU527" i="1"/>
  <c r="YU528" i="1"/>
  <c r="YU529" i="1"/>
  <c r="YU530" i="1"/>
  <c r="YU531" i="1"/>
  <c r="YU532" i="1"/>
  <c r="YU533" i="1"/>
  <c r="YU534" i="1"/>
  <c r="YU535" i="1"/>
  <c r="YU536" i="1"/>
  <c r="YU537" i="1"/>
  <c r="YU538" i="1"/>
  <c r="YU539" i="1"/>
  <c r="YU543" i="1"/>
  <c r="YU544" i="1"/>
  <c r="YU545" i="1"/>
  <c r="YU546" i="1"/>
  <c r="YU547" i="1"/>
  <c r="YU548" i="1"/>
  <c r="YU549" i="1"/>
  <c r="YU550" i="1"/>
  <c r="YU551" i="1"/>
  <c r="YU552" i="1"/>
  <c r="YU553" i="1"/>
  <c r="YU554" i="1"/>
  <c r="YU555" i="1"/>
  <c r="YU556" i="1"/>
  <c r="YU557" i="1"/>
  <c r="YU558" i="1"/>
  <c r="YU559" i="1"/>
  <c r="YU560" i="1"/>
  <c r="YU561" i="1"/>
  <c r="YU562" i="1"/>
  <c r="YU563" i="1"/>
  <c r="YU564" i="1"/>
  <c r="YU565" i="1"/>
  <c r="YU566" i="1"/>
  <c r="YU567" i="1"/>
  <c r="YU569" i="1"/>
  <c r="YU570" i="1"/>
  <c r="YU571" i="1"/>
  <c r="YU572" i="1"/>
  <c r="YU573" i="1"/>
  <c r="YU574" i="1"/>
  <c r="YU575" i="1"/>
  <c r="YU576" i="1"/>
  <c r="YU577" i="1"/>
  <c r="YU578" i="1"/>
  <c r="YU579" i="1"/>
  <c r="YU580" i="1"/>
  <c r="YU581" i="1"/>
  <c r="YU582" i="1"/>
  <c r="YU583" i="1"/>
  <c r="YU584" i="1"/>
  <c r="YU585" i="1"/>
  <c r="YU586" i="1"/>
  <c r="YU587" i="1"/>
  <c r="YU588" i="1"/>
  <c r="YU589" i="1"/>
  <c r="YU590" i="1"/>
  <c r="YU592" i="1"/>
  <c r="YU593" i="1"/>
  <c r="YU594" i="1"/>
  <c r="YU595" i="1"/>
  <c r="YU596" i="1"/>
  <c r="YU597" i="1"/>
  <c r="YU598" i="1"/>
  <c r="YU599" i="1"/>
  <c r="YU600" i="1"/>
  <c r="YU601" i="1"/>
  <c r="YU602" i="1"/>
  <c r="YU603" i="1"/>
  <c r="YU605" i="1"/>
  <c r="YU606" i="1"/>
  <c r="YU607" i="1"/>
  <c r="YU609" i="1"/>
  <c r="YU610" i="1"/>
  <c r="YU611" i="1"/>
  <c r="YU612" i="1"/>
  <c r="YU613" i="1"/>
  <c r="YU614" i="1"/>
  <c r="YU615" i="1"/>
  <c r="YU616" i="1"/>
  <c r="YU617" i="1"/>
  <c r="YU618" i="1"/>
  <c r="YU619" i="1"/>
  <c r="YU620" i="1"/>
  <c r="YU622" i="1"/>
  <c r="YU623" i="1"/>
  <c r="YU624" i="1"/>
  <c r="YU625" i="1"/>
  <c r="YU626" i="1"/>
  <c r="YU627" i="1"/>
  <c r="YU628" i="1"/>
  <c r="YU629" i="1"/>
  <c r="YU630" i="1"/>
  <c r="YU631" i="1"/>
  <c r="YU632" i="1"/>
  <c r="YU633" i="1"/>
  <c r="YU634" i="1"/>
  <c r="YU635" i="1"/>
  <c r="YU636" i="1"/>
  <c r="YU637" i="1"/>
  <c r="YU638" i="1"/>
  <c r="YU639" i="1"/>
  <c r="YU640" i="1"/>
  <c r="YU641" i="1"/>
  <c r="YU642" i="1"/>
  <c r="YU643" i="1"/>
  <c r="YU644" i="1"/>
  <c r="YU645" i="1"/>
  <c r="YU646" i="1"/>
  <c r="YU647" i="1"/>
  <c r="YU648" i="1"/>
  <c r="YU649" i="1"/>
  <c r="YU650" i="1"/>
  <c r="YU651" i="1"/>
  <c r="YU652" i="1"/>
  <c r="YU653" i="1"/>
  <c r="YU654" i="1"/>
  <c r="YU655" i="1"/>
  <c r="YU656" i="1"/>
  <c r="YU657" i="1"/>
  <c r="YU658" i="1"/>
  <c r="YU659" i="1"/>
  <c r="YU660" i="1"/>
  <c r="YU661" i="1"/>
  <c r="YU662" i="1"/>
  <c r="YU663" i="1"/>
  <c r="YU664" i="1"/>
  <c r="YU665" i="1"/>
  <c r="YU666" i="1"/>
  <c r="YU667" i="1"/>
  <c r="YU668" i="1"/>
  <c r="YU669" i="1"/>
  <c r="YU670" i="1"/>
  <c r="YU671" i="1"/>
  <c r="YU672" i="1"/>
  <c r="YU673" i="1"/>
  <c r="YU674" i="1"/>
  <c r="YU676" i="1"/>
  <c r="YU677" i="1"/>
  <c r="YU678" i="1"/>
  <c r="YU679" i="1"/>
  <c r="YU680" i="1"/>
  <c r="YU681" i="1"/>
  <c r="YU682" i="1"/>
  <c r="YU683" i="1"/>
  <c r="YU684" i="1"/>
  <c r="YU685" i="1"/>
  <c r="YU686" i="1"/>
  <c r="YU687" i="1"/>
  <c r="YU688" i="1"/>
  <c r="YU689" i="1"/>
  <c r="YU690" i="1"/>
  <c r="YU691" i="1"/>
  <c r="YU692" i="1"/>
  <c r="YU693" i="1"/>
  <c r="YU694" i="1"/>
  <c r="YU695" i="1"/>
  <c r="YU696" i="1"/>
  <c r="YU699" i="1"/>
  <c r="YU700" i="1"/>
  <c r="YU701" i="1"/>
  <c r="YU702" i="1"/>
  <c r="YU703" i="1"/>
  <c r="YU704" i="1"/>
  <c r="YU705" i="1"/>
  <c r="YU706" i="1"/>
  <c r="YU707" i="1"/>
  <c r="YU708" i="1"/>
  <c r="YU709" i="1"/>
  <c r="YU710" i="1"/>
  <c r="YU711" i="1"/>
  <c r="YU712" i="1"/>
  <c r="YU713" i="1"/>
  <c r="YU715" i="1"/>
  <c r="YU716" i="1"/>
  <c r="YU717" i="1"/>
  <c r="YU3" i="1"/>
  <c r="Y477" i="1"/>
  <c r="BP477" i="1"/>
  <c r="EN477" i="1"/>
  <c r="HC477" i="1"/>
  <c r="IZ477" i="1"/>
  <c r="KT477" i="1"/>
  <c r="MB477" i="1"/>
  <c r="NM477" i="1"/>
  <c r="PV477" i="1"/>
  <c r="QO477" i="1"/>
  <c r="RW477" i="1"/>
  <c r="UL477" i="1"/>
  <c r="WL477" i="1"/>
  <c r="Y549" i="1"/>
  <c r="BP549" i="1"/>
  <c r="EN549" i="1"/>
  <c r="HC549" i="1"/>
  <c r="IZ549" i="1"/>
  <c r="KT549" i="1"/>
  <c r="MB549" i="1"/>
  <c r="NM549" i="1"/>
  <c r="PV549" i="1"/>
  <c r="QO549" i="1"/>
  <c r="RW549" i="1"/>
  <c r="UL549" i="1"/>
  <c r="WL549" i="1"/>
  <c r="Y509" i="1"/>
  <c r="BP509" i="1"/>
  <c r="EN509" i="1"/>
  <c r="HC509" i="1"/>
  <c r="IZ509" i="1"/>
  <c r="KT509" i="1"/>
  <c r="MB509" i="1"/>
  <c r="NM509" i="1"/>
  <c r="PV509" i="1"/>
  <c r="QO509" i="1"/>
  <c r="RW509" i="1"/>
  <c r="UL509" i="1"/>
  <c r="WL509" i="1"/>
  <c r="Y701" i="1"/>
  <c r="BP701" i="1"/>
  <c r="EN701" i="1"/>
  <c r="HC701" i="1"/>
  <c r="IZ701" i="1"/>
  <c r="KT701" i="1"/>
  <c r="MB701" i="1"/>
  <c r="NM701" i="1"/>
  <c r="PV701" i="1"/>
  <c r="QO701" i="1"/>
  <c r="RW701" i="1"/>
  <c r="UL701" i="1"/>
  <c r="WL701" i="1"/>
  <c r="Y68" i="1"/>
  <c r="BP68" i="1"/>
  <c r="EN68" i="1"/>
  <c r="HC68" i="1"/>
  <c r="IZ68" i="1"/>
  <c r="KT68" i="1"/>
  <c r="MB68" i="1"/>
  <c r="NM68" i="1"/>
  <c r="PV68" i="1"/>
  <c r="QO68" i="1"/>
  <c r="RW68" i="1"/>
  <c r="UL68" i="1"/>
  <c r="WL68" i="1"/>
  <c r="Y705" i="1"/>
  <c r="BP705" i="1"/>
  <c r="EN705" i="1"/>
  <c r="HC705" i="1"/>
  <c r="IZ705" i="1"/>
  <c r="KT705" i="1"/>
  <c r="MB705" i="1"/>
  <c r="NM705" i="1"/>
  <c r="PV705" i="1"/>
  <c r="QO705" i="1"/>
  <c r="RW705" i="1"/>
  <c r="UL705" i="1"/>
  <c r="WL705" i="1"/>
  <c r="Y50" i="1"/>
  <c r="BP50" i="1"/>
  <c r="EN50" i="1"/>
  <c r="HC50" i="1"/>
  <c r="IZ50" i="1"/>
  <c r="KT50" i="1"/>
  <c r="MB50" i="1"/>
  <c r="NM50" i="1"/>
  <c r="PV50" i="1"/>
  <c r="QO50" i="1"/>
  <c r="RW50" i="1"/>
  <c r="UL50" i="1"/>
  <c r="WL50" i="1"/>
  <c r="Y317" i="1"/>
  <c r="BP317" i="1"/>
  <c r="EN317" i="1"/>
  <c r="HC317" i="1"/>
  <c r="IZ317" i="1"/>
  <c r="KT317" i="1"/>
  <c r="MB317" i="1"/>
  <c r="NM317" i="1"/>
  <c r="PV317" i="1"/>
  <c r="QO317" i="1"/>
  <c r="RW317" i="1"/>
  <c r="UL317" i="1"/>
  <c r="WL317" i="1"/>
  <c r="Y539" i="1"/>
  <c r="BP539" i="1"/>
  <c r="EN539" i="1"/>
  <c r="HC539" i="1"/>
  <c r="IZ539" i="1"/>
  <c r="KT539" i="1"/>
  <c r="MB539" i="1"/>
  <c r="NM539" i="1"/>
  <c r="PV539" i="1"/>
  <c r="QO539" i="1"/>
  <c r="RW539" i="1"/>
  <c r="UL539" i="1"/>
  <c r="WL539" i="1"/>
  <c r="Y242" i="1"/>
  <c r="BP242" i="1"/>
  <c r="EN242" i="1"/>
  <c r="HC242" i="1"/>
  <c r="IZ242" i="1"/>
  <c r="KT242" i="1"/>
  <c r="MB242" i="1"/>
  <c r="NM242" i="1"/>
  <c r="PV242" i="1"/>
  <c r="QO242" i="1"/>
  <c r="RW242" i="1"/>
  <c r="UL242" i="1"/>
  <c r="WL242" i="1"/>
  <c r="Y600" i="1"/>
  <c r="BP600" i="1"/>
  <c r="EN600" i="1"/>
  <c r="HC600" i="1"/>
  <c r="IZ600" i="1"/>
  <c r="KT600" i="1"/>
  <c r="MB600" i="1"/>
  <c r="NM600" i="1"/>
  <c r="PV600" i="1"/>
  <c r="QO600" i="1"/>
  <c r="RW600" i="1"/>
  <c r="UL600" i="1"/>
  <c r="WL600" i="1"/>
  <c r="Y670" i="1"/>
  <c r="BP670" i="1"/>
  <c r="EN670" i="1"/>
  <c r="HC670" i="1"/>
  <c r="IZ670" i="1"/>
  <c r="KT670" i="1"/>
  <c r="MB670" i="1"/>
  <c r="NM670" i="1"/>
  <c r="PV670" i="1"/>
  <c r="QO670" i="1"/>
  <c r="RW670" i="1"/>
  <c r="UL670" i="1"/>
  <c r="WL670" i="1"/>
  <c r="Y686" i="1"/>
  <c r="BP686" i="1"/>
  <c r="EN686" i="1"/>
  <c r="HC686" i="1"/>
  <c r="IZ686" i="1"/>
  <c r="KT686" i="1"/>
  <c r="MB686" i="1"/>
  <c r="NM686" i="1"/>
  <c r="PV686" i="1"/>
  <c r="QO686" i="1"/>
  <c r="RW686" i="1"/>
  <c r="UL686" i="1"/>
  <c r="WL686" i="1"/>
  <c r="Y527" i="1"/>
  <c r="BP527" i="1"/>
  <c r="EN527" i="1"/>
  <c r="HC527" i="1"/>
  <c r="IZ527" i="1"/>
  <c r="KT527" i="1"/>
  <c r="MB527" i="1"/>
  <c r="NM527" i="1"/>
  <c r="PV527" i="1"/>
  <c r="QO527" i="1"/>
  <c r="RW527" i="1"/>
  <c r="UL527" i="1"/>
  <c r="WL527" i="1"/>
  <c r="Y81" i="1"/>
  <c r="BP81" i="1"/>
  <c r="EN81" i="1"/>
  <c r="HC81" i="1"/>
  <c r="IZ81" i="1"/>
  <c r="KT81" i="1"/>
  <c r="MB81" i="1"/>
  <c r="NM81" i="1"/>
  <c r="PV81" i="1"/>
  <c r="QO81" i="1"/>
  <c r="RW81" i="1"/>
  <c r="UL81" i="1"/>
  <c r="WL81" i="1"/>
  <c r="Y36" i="1"/>
  <c r="BP36" i="1"/>
  <c r="EN36" i="1"/>
  <c r="HC36" i="1"/>
  <c r="IZ36" i="1"/>
  <c r="KT36" i="1"/>
  <c r="MB36" i="1"/>
  <c r="NM36" i="1"/>
  <c r="PV36" i="1"/>
  <c r="QO36" i="1"/>
  <c r="RW36" i="1"/>
  <c r="UL36" i="1"/>
  <c r="WL36" i="1"/>
  <c r="Y220" i="1"/>
  <c r="BP220" i="1"/>
  <c r="EN220" i="1"/>
  <c r="HC220" i="1"/>
  <c r="IZ220" i="1"/>
  <c r="KT220" i="1"/>
  <c r="MB220" i="1"/>
  <c r="NM220" i="1"/>
  <c r="PV220" i="1"/>
  <c r="QO220" i="1"/>
  <c r="RW220" i="1"/>
  <c r="UL220" i="1"/>
  <c r="WL220" i="1"/>
  <c r="Y35" i="1"/>
  <c r="BP35" i="1"/>
  <c r="EN35" i="1"/>
  <c r="HC35" i="1"/>
  <c r="IZ35" i="1"/>
  <c r="KT35" i="1"/>
  <c r="MB35" i="1"/>
  <c r="NM35" i="1"/>
  <c r="PV35" i="1"/>
  <c r="QO35" i="1"/>
  <c r="RW35" i="1"/>
  <c r="UL35" i="1"/>
  <c r="WL35" i="1"/>
  <c r="Y174" i="1"/>
  <c r="BP174" i="1"/>
  <c r="EN174" i="1"/>
  <c r="HC174" i="1"/>
  <c r="IZ174" i="1"/>
  <c r="KT174" i="1"/>
  <c r="MB174" i="1"/>
  <c r="NM174" i="1"/>
  <c r="PV174" i="1"/>
  <c r="QO174" i="1"/>
  <c r="RW174" i="1"/>
  <c r="UL174" i="1"/>
  <c r="WL174" i="1"/>
  <c r="J4" i="36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J85" i="36"/>
  <c r="J86" i="36"/>
  <c r="J87" i="36"/>
  <c r="J88" i="36"/>
  <c r="J89" i="36"/>
  <c r="J90" i="36"/>
  <c r="J91" i="36"/>
  <c r="J92" i="36"/>
  <c r="J93" i="36"/>
  <c r="J94" i="36"/>
  <c r="J95" i="36"/>
  <c r="J96" i="36"/>
  <c r="J97" i="36"/>
  <c r="J98" i="36"/>
  <c r="J99" i="36"/>
  <c r="J100" i="36"/>
  <c r="J101" i="36"/>
  <c r="J102" i="36"/>
  <c r="J103" i="36"/>
  <c r="J104" i="36"/>
  <c r="J105" i="36"/>
  <c r="J106" i="36"/>
  <c r="J107" i="36"/>
  <c r="J108" i="36"/>
  <c r="J109" i="36"/>
  <c r="J110" i="36"/>
  <c r="J111" i="36"/>
  <c r="J112" i="36"/>
  <c r="J113" i="36"/>
  <c r="J114" i="36"/>
  <c r="J115" i="36"/>
  <c r="J116" i="36"/>
  <c r="J117" i="36"/>
  <c r="J118" i="36"/>
  <c r="J119" i="36"/>
  <c r="J120" i="36"/>
  <c r="J121" i="36"/>
  <c r="J122" i="36"/>
  <c r="J123" i="36"/>
  <c r="J124" i="36"/>
  <c r="J125" i="36"/>
  <c r="J126" i="36"/>
  <c r="J127" i="36"/>
  <c r="J128" i="36"/>
  <c r="J129" i="36"/>
  <c r="J130" i="36"/>
  <c r="J131" i="36"/>
  <c r="J132" i="36"/>
  <c r="J133" i="36"/>
  <c r="J134" i="36"/>
  <c r="J135" i="36"/>
  <c r="J136" i="36"/>
  <c r="J137" i="36"/>
  <c r="J138" i="36"/>
  <c r="J139" i="36"/>
  <c r="J140" i="36"/>
  <c r="J141" i="36"/>
  <c r="J142" i="36"/>
  <c r="J143" i="36"/>
  <c r="J144" i="36"/>
  <c r="J145" i="36"/>
  <c r="J146" i="36"/>
  <c r="J147" i="36"/>
  <c r="J148" i="36"/>
  <c r="J149" i="36"/>
  <c r="J150" i="36"/>
  <c r="J151" i="36"/>
  <c r="J152" i="36"/>
  <c r="J153" i="36"/>
  <c r="J154" i="36"/>
  <c r="J155" i="36"/>
  <c r="J156" i="36"/>
  <c r="J157" i="36"/>
  <c r="J158" i="36"/>
  <c r="J159" i="36"/>
  <c r="J160" i="36"/>
  <c r="J161" i="36"/>
  <c r="J162" i="36"/>
  <c r="J163" i="36"/>
  <c r="J164" i="36"/>
  <c r="J165" i="36"/>
  <c r="J166" i="36"/>
  <c r="J167" i="36"/>
  <c r="J168" i="36"/>
  <c r="J169" i="36"/>
  <c r="J170" i="36"/>
  <c r="J171" i="36"/>
  <c r="J172" i="36"/>
  <c r="J173" i="36"/>
  <c r="J174" i="36"/>
  <c r="J175" i="36"/>
  <c r="J176" i="36"/>
  <c r="J177" i="36"/>
  <c r="J178" i="36"/>
  <c r="J179" i="36"/>
  <c r="J180" i="36"/>
  <c r="J181" i="36"/>
  <c r="J182" i="36"/>
  <c r="J183" i="36"/>
  <c r="J184" i="36"/>
  <c r="J185" i="36"/>
  <c r="J186" i="36"/>
  <c r="J187" i="36"/>
  <c r="J188" i="36"/>
  <c r="J189" i="36"/>
  <c r="J190" i="36"/>
  <c r="J191" i="36"/>
  <c r="J192" i="36"/>
  <c r="J193" i="36"/>
  <c r="J194" i="36"/>
  <c r="J195" i="36"/>
  <c r="J196" i="36"/>
  <c r="J197" i="36"/>
  <c r="J198" i="36"/>
  <c r="J199" i="36"/>
  <c r="J200" i="36"/>
  <c r="J201" i="36"/>
  <c r="J202" i="36"/>
  <c r="J203" i="36"/>
  <c r="J204" i="36"/>
  <c r="J205" i="36"/>
  <c r="J206" i="36"/>
  <c r="J207" i="36"/>
  <c r="J208" i="36"/>
  <c r="J209" i="36"/>
  <c r="J210" i="36"/>
  <c r="J211" i="36"/>
  <c r="J212" i="36"/>
  <c r="J213" i="36"/>
  <c r="J214" i="36"/>
  <c r="J215" i="36"/>
  <c r="J216" i="36"/>
  <c r="J217" i="36"/>
  <c r="J218" i="36"/>
  <c r="J219" i="36"/>
  <c r="J220" i="36"/>
  <c r="J221" i="36"/>
  <c r="J222" i="36"/>
  <c r="J223" i="36"/>
  <c r="J224" i="36"/>
  <c r="J225" i="36"/>
  <c r="J226" i="36"/>
  <c r="J227" i="36"/>
  <c r="J228" i="36"/>
  <c r="J229" i="36"/>
  <c r="J230" i="36"/>
  <c r="J231" i="36"/>
  <c r="J232" i="36"/>
  <c r="J233" i="36"/>
  <c r="J234" i="36"/>
  <c r="J235" i="36"/>
  <c r="J236" i="36"/>
  <c r="J237" i="36"/>
  <c r="J238" i="36"/>
  <c r="J239" i="36"/>
  <c r="J240" i="36"/>
  <c r="J241" i="36"/>
  <c r="J242" i="36"/>
  <c r="J243" i="36"/>
  <c r="J244" i="36"/>
  <c r="J245" i="36"/>
  <c r="J246" i="36"/>
  <c r="J247" i="36"/>
  <c r="J248" i="36"/>
  <c r="J249" i="36"/>
  <c r="J250" i="36"/>
  <c r="J251" i="36"/>
  <c r="J252" i="36"/>
  <c r="J253" i="36"/>
  <c r="J254" i="36"/>
  <c r="J255" i="36"/>
  <c r="J256" i="36"/>
  <c r="J257" i="36"/>
  <c r="J258" i="36"/>
  <c r="J259" i="36"/>
  <c r="J260" i="36"/>
  <c r="J261" i="36"/>
  <c r="J262" i="36"/>
  <c r="J263" i="36"/>
  <c r="J264" i="36"/>
  <c r="J265" i="36"/>
  <c r="J266" i="36"/>
  <c r="J267" i="36"/>
  <c r="J268" i="36"/>
  <c r="J269" i="36"/>
  <c r="J270" i="36"/>
  <c r="J271" i="36"/>
  <c r="J272" i="36"/>
  <c r="J273" i="36"/>
  <c r="J274" i="36"/>
  <c r="J275" i="36"/>
  <c r="J276" i="36"/>
  <c r="J277" i="36"/>
  <c r="J278" i="36"/>
  <c r="J279" i="36"/>
  <c r="J280" i="36"/>
  <c r="J281" i="36"/>
  <c r="J282" i="36"/>
  <c r="J283" i="36"/>
  <c r="J284" i="36"/>
  <c r="J285" i="36"/>
  <c r="J286" i="36"/>
  <c r="J287" i="36"/>
  <c r="J288" i="36"/>
  <c r="J289" i="36"/>
  <c r="J290" i="36"/>
  <c r="J291" i="36"/>
  <c r="J292" i="36"/>
  <c r="J293" i="36"/>
  <c r="J294" i="36"/>
  <c r="J295" i="36"/>
  <c r="J296" i="36"/>
  <c r="J297" i="36"/>
  <c r="WL4" i="1"/>
  <c r="WL5" i="1"/>
  <c r="WL6" i="1"/>
  <c r="WL7" i="1"/>
  <c r="WL8" i="1"/>
  <c r="WL9" i="1"/>
  <c r="WL10" i="1"/>
  <c r="WL11" i="1"/>
  <c r="WL12" i="1"/>
  <c r="WL13" i="1"/>
  <c r="WL14" i="1"/>
  <c r="WL15" i="1"/>
  <c r="WL16" i="1"/>
  <c r="WL17" i="1"/>
  <c r="WL19" i="1"/>
  <c r="WL20" i="1"/>
  <c r="WL21" i="1"/>
  <c r="WL22" i="1"/>
  <c r="WL23" i="1"/>
  <c r="WL24" i="1"/>
  <c r="WL25" i="1"/>
  <c r="WL26" i="1"/>
  <c r="WL27" i="1"/>
  <c r="WL28" i="1"/>
  <c r="WL30" i="1"/>
  <c r="WL31" i="1"/>
  <c r="WL32" i="1"/>
  <c r="WL33" i="1"/>
  <c r="WL34" i="1"/>
  <c r="WL37" i="1"/>
  <c r="WL38" i="1"/>
  <c r="WL39" i="1"/>
  <c r="WL40" i="1"/>
  <c r="WL41" i="1"/>
  <c r="WL42" i="1"/>
  <c r="WL43" i="1"/>
  <c r="WL44" i="1"/>
  <c r="WL45" i="1"/>
  <c r="WL46" i="1"/>
  <c r="WL47" i="1"/>
  <c r="WL48" i="1"/>
  <c r="WL49" i="1"/>
  <c r="WL53" i="1"/>
  <c r="WL54" i="1"/>
  <c r="WL55" i="1"/>
  <c r="WL56" i="1"/>
  <c r="WL57" i="1"/>
  <c r="WL58" i="1"/>
  <c r="WL59" i="1"/>
  <c r="WL61" i="1"/>
  <c r="WL62" i="1"/>
  <c r="WL63" i="1"/>
  <c r="WL64" i="1"/>
  <c r="WL65" i="1"/>
  <c r="WL66" i="1"/>
  <c r="WL67" i="1"/>
  <c r="WL69" i="1"/>
  <c r="WL70" i="1"/>
  <c r="WL71" i="1"/>
  <c r="WL72" i="1"/>
  <c r="WL73" i="1"/>
  <c r="WL74" i="1"/>
  <c r="WL75" i="1"/>
  <c r="WL76" i="1"/>
  <c r="WL77" i="1"/>
  <c r="WL78" i="1"/>
  <c r="WL79" i="1"/>
  <c r="WL80" i="1"/>
  <c r="WL82" i="1"/>
  <c r="WL83" i="1"/>
  <c r="WL84" i="1"/>
  <c r="WL85" i="1"/>
  <c r="WL86" i="1"/>
  <c r="WL87" i="1"/>
  <c r="WL88" i="1"/>
  <c r="WL89" i="1"/>
  <c r="WL91" i="1"/>
  <c r="WL92" i="1"/>
  <c r="WL93" i="1"/>
  <c r="WL94" i="1"/>
  <c r="WL95" i="1"/>
  <c r="WL96" i="1"/>
  <c r="WL97" i="1"/>
  <c r="WL98" i="1"/>
  <c r="WL99" i="1"/>
  <c r="WL100" i="1"/>
  <c r="WL101" i="1"/>
  <c r="WL102" i="1"/>
  <c r="WL103" i="1"/>
  <c r="WL104" i="1"/>
  <c r="WL105" i="1"/>
  <c r="WL106" i="1"/>
  <c r="WL107" i="1"/>
  <c r="WL108" i="1"/>
  <c r="WL109" i="1"/>
  <c r="WL110" i="1"/>
  <c r="WL111" i="1"/>
  <c r="WL112" i="1"/>
  <c r="WL113" i="1"/>
  <c r="WL114" i="1"/>
  <c r="WL115" i="1"/>
  <c r="WL116" i="1"/>
  <c r="WL117" i="1"/>
  <c r="WL118" i="1"/>
  <c r="WL119" i="1"/>
  <c r="WL120" i="1"/>
  <c r="WL121" i="1"/>
  <c r="WL122" i="1"/>
  <c r="WL123" i="1"/>
  <c r="WL124" i="1"/>
  <c r="WL127" i="1"/>
  <c r="WL128" i="1"/>
  <c r="WL129" i="1"/>
  <c r="WL130" i="1"/>
  <c r="WL131" i="1"/>
  <c r="WL132" i="1"/>
  <c r="WL133" i="1"/>
  <c r="WL134" i="1"/>
  <c r="WL135" i="1"/>
  <c r="WL137" i="1"/>
  <c r="WL138" i="1"/>
  <c r="WL140" i="1"/>
  <c r="WL141" i="1"/>
  <c r="WL142" i="1"/>
  <c r="WL143" i="1"/>
  <c r="WL144" i="1"/>
  <c r="WL145" i="1"/>
  <c r="WL146" i="1"/>
  <c r="WL147" i="1"/>
  <c r="WL148" i="1"/>
  <c r="WL149" i="1"/>
  <c r="WL150" i="1"/>
  <c r="WL151" i="1"/>
  <c r="WL152" i="1"/>
  <c r="WL153" i="1"/>
  <c r="WL154" i="1"/>
  <c r="WL155" i="1"/>
  <c r="WL156" i="1"/>
  <c r="WL158" i="1"/>
  <c r="WL159" i="1"/>
  <c r="WL162" i="1"/>
  <c r="WL163" i="1"/>
  <c r="WL164" i="1"/>
  <c r="WL165" i="1"/>
  <c r="WL166" i="1"/>
  <c r="WL167" i="1"/>
  <c r="WL168" i="1"/>
  <c r="WL169" i="1"/>
  <c r="WL170" i="1"/>
  <c r="WL171" i="1"/>
  <c r="WL172" i="1"/>
  <c r="WL173" i="1"/>
  <c r="WL175" i="1"/>
  <c r="WL176" i="1"/>
  <c r="WL177" i="1"/>
  <c r="WL178" i="1"/>
  <c r="WL179" i="1"/>
  <c r="WL180" i="1"/>
  <c r="WL181" i="1"/>
  <c r="WL182" i="1"/>
  <c r="WL183" i="1"/>
  <c r="WL184" i="1"/>
  <c r="WL185" i="1"/>
  <c r="WL186" i="1"/>
  <c r="WL187" i="1"/>
  <c r="WL188" i="1"/>
  <c r="WL189" i="1"/>
  <c r="WL190" i="1"/>
  <c r="WL191" i="1"/>
  <c r="WL192" i="1"/>
  <c r="WL193" i="1"/>
  <c r="WL194" i="1"/>
  <c r="WL196" i="1"/>
  <c r="WL197" i="1"/>
  <c r="WL198" i="1"/>
  <c r="WL199" i="1"/>
  <c r="WL200" i="1"/>
  <c r="WL201" i="1"/>
  <c r="WL202" i="1"/>
  <c r="WL203" i="1"/>
  <c r="WL204" i="1"/>
  <c r="WL205" i="1"/>
  <c r="WL206" i="1"/>
  <c r="WL207" i="1"/>
  <c r="WL208" i="1"/>
  <c r="WL209" i="1"/>
  <c r="WL210" i="1"/>
  <c r="WL211" i="1"/>
  <c r="WL212" i="1"/>
  <c r="WL213" i="1"/>
  <c r="WL214" i="1"/>
  <c r="WL215" i="1"/>
  <c r="WL216" i="1"/>
  <c r="WL217" i="1"/>
  <c r="WL218" i="1"/>
  <c r="WL219" i="1"/>
  <c r="WL221" i="1"/>
  <c r="WL222" i="1"/>
  <c r="WL223" i="1"/>
  <c r="WL225" i="1"/>
  <c r="WL226" i="1"/>
  <c r="WL227" i="1"/>
  <c r="WL228" i="1"/>
  <c r="WL230" i="1"/>
  <c r="WL231" i="1"/>
  <c r="WL232" i="1"/>
  <c r="WL233" i="1"/>
  <c r="WL234" i="1"/>
  <c r="WL235" i="1"/>
  <c r="WL236" i="1"/>
  <c r="WL237" i="1"/>
  <c r="WL238" i="1"/>
  <c r="WL239" i="1"/>
  <c r="WL240" i="1"/>
  <c r="WL241" i="1"/>
  <c r="WL244" i="1"/>
  <c r="WL245" i="1"/>
  <c r="WL246" i="1"/>
  <c r="WL247" i="1"/>
  <c r="WL248" i="1"/>
  <c r="WL249" i="1"/>
  <c r="WL250" i="1"/>
  <c r="WL251" i="1"/>
  <c r="WL252" i="1"/>
  <c r="WL513" i="1"/>
  <c r="WL253" i="1"/>
  <c r="WL254" i="1"/>
  <c r="WL255" i="1"/>
  <c r="WL256" i="1"/>
  <c r="WL257" i="1"/>
  <c r="WL258" i="1"/>
  <c r="WL259" i="1"/>
  <c r="WL260" i="1"/>
  <c r="WL261" i="1"/>
  <c r="WL262" i="1"/>
  <c r="WL263" i="1"/>
  <c r="WL264" i="1"/>
  <c r="WL265" i="1"/>
  <c r="WL266" i="1"/>
  <c r="WL267" i="1"/>
  <c r="WL268" i="1"/>
  <c r="WL269" i="1"/>
  <c r="WL270" i="1"/>
  <c r="WL271" i="1"/>
  <c r="WL272" i="1"/>
  <c r="WL273" i="1"/>
  <c r="WL274" i="1"/>
  <c r="WL276" i="1"/>
  <c r="WL277" i="1"/>
  <c r="WL278" i="1"/>
  <c r="WL279" i="1"/>
  <c r="WL280" i="1"/>
  <c r="WL281" i="1"/>
  <c r="WL282" i="1"/>
  <c r="WL283" i="1"/>
  <c r="WL284" i="1"/>
  <c r="WL285" i="1"/>
  <c r="WL286" i="1"/>
  <c r="WL287" i="1"/>
  <c r="WL288" i="1"/>
  <c r="WL289" i="1"/>
  <c r="WL290" i="1"/>
  <c r="WL291" i="1"/>
  <c r="WL292" i="1"/>
  <c r="WL293" i="1"/>
  <c r="WL294" i="1"/>
  <c r="WL295" i="1"/>
  <c r="WL296" i="1"/>
  <c r="WL297" i="1"/>
  <c r="WL298" i="1"/>
  <c r="WL299" i="1"/>
  <c r="WL300" i="1"/>
  <c r="WL302" i="1"/>
  <c r="WL303" i="1"/>
  <c r="WL304" i="1"/>
  <c r="WL305" i="1"/>
  <c r="WL306" i="1"/>
  <c r="WL307" i="1"/>
  <c r="WL308" i="1"/>
  <c r="WL309" i="1"/>
  <c r="WL310" i="1"/>
  <c r="WL311" i="1"/>
  <c r="WL312" i="1"/>
  <c r="WL313" i="1"/>
  <c r="WL314" i="1"/>
  <c r="WL315" i="1"/>
  <c r="WL316" i="1"/>
  <c r="WL319" i="1"/>
  <c r="WL320" i="1"/>
  <c r="WL321" i="1"/>
  <c r="WL322" i="1"/>
  <c r="WL323" i="1"/>
  <c r="WL325" i="1"/>
  <c r="WL326" i="1"/>
  <c r="WL327" i="1"/>
  <c r="WL328" i="1"/>
  <c r="WL329" i="1"/>
  <c r="WL330" i="1"/>
  <c r="WL331" i="1"/>
  <c r="WL332" i="1"/>
  <c r="WL333" i="1"/>
  <c r="WL334" i="1"/>
  <c r="WL335" i="1"/>
  <c r="WL336" i="1"/>
  <c r="WL337" i="1"/>
  <c r="WL338" i="1"/>
  <c r="WL339" i="1"/>
  <c r="WL340" i="1"/>
  <c r="WL341" i="1"/>
  <c r="WL342" i="1"/>
  <c r="WL344" i="1"/>
  <c r="WL345" i="1"/>
  <c r="WL346" i="1"/>
  <c r="WL347" i="1"/>
  <c r="WL348" i="1"/>
  <c r="WL349" i="1"/>
  <c r="WL350" i="1"/>
  <c r="WL351" i="1"/>
  <c r="WL352" i="1"/>
  <c r="WL353" i="1"/>
  <c r="WL354" i="1"/>
  <c r="WL355" i="1"/>
  <c r="WL356" i="1"/>
  <c r="WL357" i="1"/>
  <c r="WL358" i="1"/>
  <c r="WL359" i="1"/>
  <c r="WL360" i="1"/>
  <c r="WL361" i="1"/>
  <c r="WL362" i="1"/>
  <c r="WL363" i="1"/>
  <c r="WL364" i="1"/>
  <c r="WL366" i="1"/>
  <c r="WL367" i="1"/>
  <c r="WL368" i="1"/>
  <c r="WL369" i="1"/>
  <c r="WL370" i="1"/>
  <c r="WL371" i="1"/>
  <c r="WL372" i="1"/>
  <c r="WL373" i="1"/>
  <c r="WL374" i="1"/>
  <c r="WL375" i="1"/>
  <c r="WL376" i="1"/>
  <c r="WL377" i="1"/>
  <c r="WL378" i="1"/>
  <c r="WL379" i="1"/>
  <c r="WL380" i="1"/>
  <c r="WL381" i="1"/>
  <c r="WL382" i="1"/>
  <c r="WL383" i="1"/>
  <c r="WL384" i="1"/>
  <c r="WL385" i="1"/>
  <c r="WL386" i="1"/>
  <c r="WL387" i="1"/>
  <c r="WL388" i="1"/>
  <c r="WL389" i="1"/>
  <c r="WL390" i="1"/>
  <c r="WL391" i="1"/>
  <c r="WL392" i="1"/>
  <c r="WL393" i="1"/>
  <c r="WL394" i="1"/>
  <c r="WL395" i="1"/>
  <c r="WL396" i="1"/>
  <c r="WL397" i="1"/>
  <c r="WL398" i="1"/>
  <c r="WL399" i="1"/>
  <c r="WL400" i="1"/>
  <c r="WL401" i="1"/>
  <c r="WL402" i="1"/>
  <c r="WL403" i="1"/>
  <c r="WL404" i="1"/>
  <c r="WL405" i="1"/>
  <c r="WL406" i="1"/>
  <c r="WL407" i="1"/>
  <c r="WL408" i="1"/>
  <c r="WL409" i="1"/>
  <c r="WL410" i="1"/>
  <c r="WL411" i="1"/>
  <c r="WL412" i="1"/>
  <c r="WL413" i="1"/>
  <c r="WL414" i="1"/>
  <c r="WL415" i="1"/>
  <c r="WL416" i="1"/>
  <c r="WL417" i="1"/>
  <c r="WL418" i="1"/>
  <c r="WL419" i="1"/>
  <c r="WL420" i="1"/>
  <c r="WL421" i="1"/>
  <c r="WL423" i="1"/>
  <c r="WL424" i="1"/>
  <c r="WL425" i="1"/>
  <c r="WL426" i="1"/>
  <c r="WL427" i="1"/>
  <c r="WL428" i="1"/>
  <c r="WL429" i="1"/>
  <c r="WL430" i="1"/>
  <c r="WL431" i="1"/>
  <c r="WL432" i="1"/>
  <c r="WL434" i="1"/>
  <c r="WL435" i="1"/>
  <c r="WL436" i="1"/>
  <c r="WL437" i="1"/>
  <c r="WL438" i="1"/>
  <c r="WL439" i="1"/>
  <c r="WL440" i="1"/>
  <c r="WL441" i="1"/>
  <c r="WL442" i="1"/>
  <c r="WL443" i="1"/>
  <c r="WL444" i="1"/>
  <c r="WL445" i="1"/>
  <c r="WL446" i="1"/>
  <c r="WL448" i="1"/>
  <c r="WL449" i="1"/>
  <c r="WL450" i="1"/>
  <c r="WL451" i="1"/>
  <c r="WL452" i="1"/>
  <c r="WL453" i="1"/>
  <c r="WL454" i="1"/>
  <c r="WL455" i="1"/>
  <c r="WL456" i="1"/>
  <c r="WL458" i="1"/>
  <c r="WL459" i="1"/>
  <c r="WL460" i="1"/>
  <c r="WL461" i="1"/>
  <c r="WL462" i="1"/>
  <c r="WL463" i="1"/>
  <c r="WL464" i="1"/>
  <c r="WL465" i="1"/>
  <c r="WL466" i="1"/>
  <c r="WL467" i="1"/>
  <c r="WL468" i="1"/>
  <c r="WL470" i="1"/>
  <c r="WL471" i="1"/>
  <c r="WL472" i="1"/>
  <c r="WL473" i="1"/>
  <c r="WL474" i="1"/>
  <c r="WL475" i="1"/>
  <c r="WL476" i="1"/>
  <c r="WL480" i="1"/>
  <c r="WL481" i="1"/>
  <c r="WL482" i="1"/>
  <c r="WL483" i="1"/>
  <c r="WL484" i="1"/>
  <c r="WL485" i="1"/>
  <c r="WL486" i="1"/>
  <c r="WL487" i="1"/>
  <c r="WL488" i="1"/>
  <c r="WL489" i="1"/>
  <c r="WL490" i="1"/>
  <c r="WL491" i="1"/>
  <c r="WL492" i="1"/>
  <c r="WL493" i="1"/>
  <c r="WL494" i="1"/>
  <c r="WL495" i="1"/>
  <c r="WL496" i="1"/>
  <c r="WL498" i="1"/>
  <c r="WL499" i="1"/>
  <c r="WL500" i="1"/>
  <c r="WL501" i="1"/>
  <c r="WL502" i="1"/>
  <c r="WL503" i="1"/>
  <c r="WL504" i="1"/>
  <c r="WL505" i="1"/>
  <c r="WL506" i="1"/>
  <c r="WL507" i="1"/>
  <c r="WL508" i="1"/>
  <c r="WL510" i="1"/>
  <c r="WL511" i="1"/>
  <c r="WL512" i="1"/>
  <c r="WL514" i="1"/>
  <c r="WL515" i="1"/>
  <c r="WL516" i="1"/>
  <c r="WL517" i="1"/>
  <c r="WL518" i="1"/>
  <c r="WL519" i="1"/>
  <c r="WL520" i="1"/>
  <c r="WL522" i="1"/>
  <c r="WL523" i="1"/>
  <c r="WL524" i="1"/>
  <c r="WL525" i="1"/>
  <c r="WL526" i="1"/>
  <c r="WL528" i="1"/>
  <c r="WL529" i="1"/>
  <c r="WL530" i="1"/>
  <c r="WL531" i="1"/>
  <c r="WL532" i="1"/>
  <c r="WL533" i="1"/>
  <c r="WL534" i="1"/>
  <c r="WL535" i="1"/>
  <c r="WL536" i="1"/>
  <c r="WL537" i="1"/>
  <c r="WL538" i="1"/>
  <c r="WL543" i="1"/>
  <c r="WL544" i="1"/>
  <c r="WL545" i="1"/>
  <c r="WL546" i="1"/>
  <c r="WL547" i="1"/>
  <c r="WL548" i="1"/>
  <c r="WL550" i="1"/>
  <c r="WL551" i="1"/>
  <c r="WL552" i="1"/>
  <c r="WL553" i="1"/>
  <c r="WL554" i="1"/>
  <c r="WL555" i="1"/>
  <c r="WL556" i="1"/>
  <c r="WL557" i="1"/>
  <c r="WL558" i="1"/>
  <c r="WL559" i="1"/>
  <c r="WL560" i="1"/>
  <c r="WL561" i="1"/>
  <c r="WL562" i="1"/>
  <c r="WL563" i="1"/>
  <c r="WL564" i="1"/>
  <c r="WL565" i="1"/>
  <c r="WL566" i="1"/>
  <c r="WL567" i="1"/>
  <c r="WL569" i="1"/>
  <c r="WL570" i="1"/>
  <c r="WL571" i="1"/>
  <c r="WL572" i="1"/>
  <c r="WL573" i="1"/>
  <c r="WL574" i="1"/>
  <c r="WL575" i="1"/>
  <c r="WL576" i="1"/>
  <c r="WL577" i="1"/>
  <c r="WL578" i="1"/>
  <c r="WL579" i="1"/>
  <c r="WL580" i="1"/>
  <c r="WL581" i="1"/>
  <c r="WL582" i="1"/>
  <c r="WL583" i="1"/>
  <c r="WL584" i="1"/>
  <c r="WL585" i="1"/>
  <c r="WL586" i="1"/>
  <c r="WL587" i="1"/>
  <c r="WL588" i="1"/>
  <c r="WL589" i="1"/>
  <c r="WL590" i="1"/>
  <c r="WL592" i="1"/>
  <c r="WL593" i="1"/>
  <c r="WL594" i="1"/>
  <c r="WL595" i="1"/>
  <c r="WL596" i="1"/>
  <c r="WL597" i="1"/>
  <c r="WL598" i="1"/>
  <c r="WL599" i="1"/>
  <c r="WL601" i="1"/>
  <c r="WL602" i="1"/>
  <c r="WL603" i="1"/>
  <c r="WL605" i="1"/>
  <c r="WL606" i="1"/>
  <c r="WL607" i="1"/>
  <c r="WL609" i="1"/>
  <c r="WL610" i="1"/>
  <c r="WL611" i="1"/>
  <c r="WL612" i="1"/>
  <c r="WL613" i="1"/>
  <c r="WL614" i="1"/>
  <c r="WL615" i="1"/>
  <c r="WL616" i="1"/>
  <c r="WL617" i="1"/>
  <c r="WL618" i="1"/>
  <c r="WL619" i="1"/>
  <c r="WL620" i="1"/>
  <c r="WL622" i="1"/>
  <c r="WL623" i="1"/>
  <c r="WL624" i="1"/>
  <c r="WL625" i="1"/>
  <c r="WL626" i="1"/>
  <c r="WL627" i="1"/>
  <c r="WL628" i="1"/>
  <c r="WL629" i="1"/>
  <c r="WL630" i="1"/>
  <c r="WL631" i="1"/>
  <c r="WL632" i="1"/>
  <c r="WL633" i="1"/>
  <c r="WL634" i="1"/>
  <c r="WL635" i="1"/>
  <c r="WL636" i="1"/>
  <c r="WL637" i="1"/>
  <c r="WL638" i="1"/>
  <c r="WL639" i="1"/>
  <c r="WL640" i="1"/>
  <c r="WL641" i="1"/>
  <c r="WL642" i="1"/>
  <c r="WL643" i="1"/>
  <c r="WL644" i="1"/>
  <c r="WL645" i="1"/>
  <c r="WL646" i="1"/>
  <c r="WL647" i="1"/>
  <c r="WL648" i="1"/>
  <c r="WL649" i="1"/>
  <c r="WL650" i="1"/>
  <c r="WL651" i="1"/>
  <c r="WL652" i="1"/>
  <c r="WL653" i="1"/>
  <c r="WL654" i="1"/>
  <c r="WL655" i="1"/>
  <c r="WL656" i="1"/>
  <c r="WL657" i="1"/>
  <c r="WL658" i="1"/>
  <c r="WL659" i="1"/>
  <c r="WL660" i="1"/>
  <c r="WL661" i="1"/>
  <c r="WL662" i="1"/>
  <c r="WL663" i="1"/>
  <c r="WL664" i="1"/>
  <c r="WL665" i="1"/>
  <c r="WL666" i="1"/>
  <c r="WL667" i="1"/>
  <c r="WL668" i="1"/>
  <c r="WL669" i="1"/>
  <c r="WL671" i="1"/>
  <c r="WL672" i="1"/>
  <c r="WL673" i="1"/>
  <c r="WL674" i="1"/>
  <c r="WL676" i="1"/>
  <c r="WL677" i="1"/>
  <c r="WL678" i="1"/>
  <c r="WL679" i="1"/>
  <c r="WL680" i="1"/>
  <c r="WL681" i="1"/>
  <c r="WL682" i="1"/>
  <c r="WL683" i="1"/>
  <c r="WL684" i="1"/>
  <c r="WL685" i="1"/>
  <c r="WL687" i="1"/>
  <c r="WL688" i="1"/>
  <c r="WL689" i="1"/>
  <c r="WL690" i="1"/>
  <c r="WL691" i="1"/>
  <c r="WL692" i="1"/>
  <c r="WL693" i="1"/>
  <c r="WL694" i="1"/>
  <c r="WL695" i="1"/>
  <c r="WL696" i="1"/>
  <c r="WL699" i="1"/>
  <c r="WL700" i="1"/>
  <c r="WL702" i="1"/>
  <c r="WL703" i="1"/>
  <c r="WL704" i="1"/>
  <c r="WL706" i="1"/>
  <c r="WL707" i="1"/>
  <c r="WL708" i="1"/>
  <c r="WL709" i="1"/>
  <c r="WL710" i="1"/>
  <c r="WL711" i="1"/>
  <c r="WL712" i="1"/>
  <c r="WL713" i="1"/>
  <c r="WL715" i="1"/>
  <c r="WL716" i="1"/>
  <c r="WL717" i="1"/>
  <c r="WL3" i="1"/>
  <c r="Y135" i="1" l="1"/>
  <c r="BP135" i="1"/>
  <c r="EN135" i="1"/>
  <c r="HC135" i="1"/>
  <c r="IZ135" i="1"/>
  <c r="KT135" i="1"/>
  <c r="MB135" i="1"/>
  <c r="NM135" i="1"/>
  <c r="PV135" i="1"/>
  <c r="QO135" i="1"/>
  <c r="RW135" i="1"/>
  <c r="UL135" i="1"/>
  <c r="Y194" i="1"/>
  <c r="BP194" i="1"/>
  <c r="EN194" i="1"/>
  <c r="HC194" i="1"/>
  <c r="IZ194" i="1"/>
  <c r="KT194" i="1"/>
  <c r="MB194" i="1"/>
  <c r="NM194" i="1"/>
  <c r="PV194" i="1"/>
  <c r="QO194" i="1"/>
  <c r="RW194" i="1"/>
  <c r="UL194" i="1"/>
  <c r="Y241" i="1"/>
  <c r="BP241" i="1"/>
  <c r="EN241" i="1"/>
  <c r="HC241" i="1"/>
  <c r="IZ241" i="1"/>
  <c r="KT241" i="1"/>
  <c r="MB241" i="1"/>
  <c r="NM241" i="1"/>
  <c r="PV241" i="1"/>
  <c r="QO241" i="1"/>
  <c r="RW241" i="1"/>
  <c r="UL241" i="1"/>
  <c r="Y64" i="1"/>
  <c r="BP64" i="1"/>
  <c r="EN64" i="1"/>
  <c r="HC64" i="1"/>
  <c r="IZ64" i="1"/>
  <c r="KT64" i="1"/>
  <c r="MB64" i="1"/>
  <c r="NM64" i="1"/>
  <c r="PV64" i="1"/>
  <c r="QO64" i="1"/>
  <c r="RW64" i="1"/>
  <c r="UL64" i="1"/>
  <c r="Y173" i="1"/>
  <c r="BP173" i="1"/>
  <c r="EN173" i="1"/>
  <c r="HC173" i="1"/>
  <c r="IZ173" i="1"/>
  <c r="KT173" i="1"/>
  <c r="MB173" i="1"/>
  <c r="NM173" i="1"/>
  <c r="PV173" i="1"/>
  <c r="QO173" i="1"/>
  <c r="RW173" i="1"/>
  <c r="UL173" i="1"/>
  <c r="Y10" i="1"/>
  <c r="BP10" i="1"/>
  <c r="EN10" i="1"/>
  <c r="HC10" i="1"/>
  <c r="IZ10" i="1"/>
  <c r="KT10" i="1"/>
  <c r="MB10" i="1"/>
  <c r="NM10" i="1"/>
  <c r="PV10" i="1"/>
  <c r="QO10" i="1"/>
  <c r="RW10" i="1"/>
  <c r="UL10" i="1"/>
  <c r="Y108" i="1"/>
  <c r="BP108" i="1"/>
  <c r="EN108" i="1"/>
  <c r="HC108" i="1"/>
  <c r="IZ108" i="1"/>
  <c r="KT108" i="1"/>
  <c r="MB108" i="1"/>
  <c r="NM108" i="1"/>
  <c r="PV108" i="1"/>
  <c r="QO108" i="1"/>
  <c r="RW108" i="1"/>
  <c r="UL108" i="1"/>
  <c r="Y137" i="1"/>
  <c r="BP137" i="1"/>
  <c r="EN137" i="1"/>
  <c r="HC137" i="1"/>
  <c r="IZ137" i="1"/>
  <c r="KT137" i="1"/>
  <c r="MB137" i="1"/>
  <c r="NM137" i="1"/>
  <c r="PV137" i="1"/>
  <c r="QO137" i="1"/>
  <c r="RW137" i="1"/>
  <c r="UL137" i="1"/>
  <c r="Y510" i="1"/>
  <c r="BP510" i="1"/>
  <c r="EN510" i="1"/>
  <c r="HC510" i="1"/>
  <c r="IZ510" i="1"/>
  <c r="KT510" i="1"/>
  <c r="MB510" i="1"/>
  <c r="NM510" i="1"/>
  <c r="PV510" i="1"/>
  <c r="QO510" i="1"/>
  <c r="RW510" i="1"/>
  <c r="UL510" i="1"/>
  <c r="Y223" i="1"/>
  <c r="BP223" i="1"/>
  <c r="EN223" i="1"/>
  <c r="HC223" i="1"/>
  <c r="IZ223" i="1"/>
  <c r="KT223" i="1"/>
  <c r="MB223" i="1"/>
  <c r="NM223" i="1"/>
  <c r="PV223" i="1"/>
  <c r="QO223" i="1"/>
  <c r="RW223" i="1"/>
  <c r="UL223" i="1"/>
  <c r="Y470" i="1"/>
  <c r="BP470" i="1"/>
  <c r="EN470" i="1"/>
  <c r="HC470" i="1"/>
  <c r="IZ470" i="1"/>
  <c r="KT470" i="1"/>
  <c r="MB470" i="1"/>
  <c r="NM470" i="1"/>
  <c r="PV470" i="1"/>
  <c r="QO470" i="1"/>
  <c r="RW470" i="1"/>
  <c r="UL470" i="1"/>
  <c r="Y112" i="1"/>
  <c r="BP112" i="1"/>
  <c r="EN112" i="1"/>
  <c r="HC112" i="1"/>
  <c r="IZ112" i="1"/>
  <c r="KT112" i="1"/>
  <c r="MB112" i="1"/>
  <c r="NM112" i="1"/>
  <c r="PV112" i="1"/>
  <c r="QO112" i="1"/>
  <c r="RW112" i="1"/>
  <c r="UL112" i="1"/>
  <c r="Y96" i="1"/>
  <c r="BP96" i="1"/>
  <c r="EN96" i="1"/>
  <c r="HC96" i="1"/>
  <c r="IZ96" i="1"/>
  <c r="KT96" i="1"/>
  <c r="MB96" i="1"/>
  <c r="NM96" i="1"/>
  <c r="PV96" i="1"/>
  <c r="QO96" i="1"/>
  <c r="RW96" i="1"/>
  <c r="UL96" i="1"/>
  <c r="Y193" i="1"/>
  <c r="BP193" i="1"/>
  <c r="EN193" i="1"/>
  <c r="HC193" i="1"/>
  <c r="IZ193" i="1"/>
  <c r="KT193" i="1"/>
  <c r="MB193" i="1"/>
  <c r="NM193" i="1"/>
  <c r="PV193" i="1"/>
  <c r="QO193" i="1"/>
  <c r="RW193" i="1"/>
  <c r="UL193" i="1"/>
  <c r="Y410" i="1" l="1"/>
  <c r="BP410" i="1"/>
  <c r="EN410" i="1"/>
  <c r="HC410" i="1"/>
  <c r="IZ410" i="1"/>
  <c r="KT410" i="1"/>
  <c r="MB410" i="1"/>
  <c r="NM410" i="1"/>
  <c r="PV410" i="1"/>
  <c r="QO410" i="1"/>
  <c r="RW410" i="1"/>
  <c r="UL410" i="1"/>
  <c r="Y409" i="1"/>
  <c r="BP409" i="1"/>
  <c r="EN409" i="1"/>
  <c r="HC409" i="1"/>
  <c r="IZ409" i="1"/>
  <c r="KT409" i="1"/>
  <c r="MB409" i="1"/>
  <c r="NM409" i="1"/>
  <c r="PV409" i="1"/>
  <c r="QO409" i="1"/>
  <c r="RW409" i="1"/>
  <c r="UL409" i="1"/>
  <c r="Y464" i="1"/>
  <c r="BP464" i="1"/>
  <c r="EN464" i="1"/>
  <c r="HC464" i="1"/>
  <c r="IZ464" i="1"/>
  <c r="KT464" i="1"/>
  <c r="MB464" i="1"/>
  <c r="NM464" i="1"/>
  <c r="PV464" i="1"/>
  <c r="QO464" i="1"/>
  <c r="RW464" i="1"/>
  <c r="UL464" i="1"/>
  <c r="UL4" i="1"/>
  <c r="UL5" i="1"/>
  <c r="UL6" i="1"/>
  <c r="B3" i="39" s="1"/>
  <c r="UL7" i="1"/>
  <c r="UL8" i="1"/>
  <c r="UL9" i="1"/>
  <c r="UL11" i="1"/>
  <c r="B5" i="39" s="1"/>
  <c r="UL12" i="1"/>
  <c r="B6" i="39" s="1"/>
  <c r="UL13" i="1"/>
  <c r="UL14" i="1"/>
  <c r="UL15" i="1"/>
  <c r="UL16" i="1"/>
  <c r="UL17" i="1"/>
  <c r="UL19" i="1"/>
  <c r="UL20" i="1"/>
  <c r="UL21" i="1"/>
  <c r="B9" i="39" s="1"/>
  <c r="UL22" i="1"/>
  <c r="UL23" i="1"/>
  <c r="UL24" i="1"/>
  <c r="UL25" i="1"/>
  <c r="UL26" i="1"/>
  <c r="UL27" i="1"/>
  <c r="UL28" i="1"/>
  <c r="B12" i="39" s="1"/>
  <c r="UL30" i="1"/>
  <c r="B13" i="39" s="1"/>
  <c r="UL31" i="1"/>
  <c r="B14" i="39" s="1"/>
  <c r="UL32" i="1"/>
  <c r="B15" i="39" s="1"/>
  <c r="UL33" i="1"/>
  <c r="UL34" i="1"/>
  <c r="UL37" i="1"/>
  <c r="UL38" i="1"/>
  <c r="UL39" i="1"/>
  <c r="UL40" i="1"/>
  <c r="UL41" i="1"/>
  <c r="UL42" i="1"/>
  <c r="UL43" i="1"/>
  <c r="UL44" i="1"/>
  <c r="UL46" i="1"/>
  <c r="B21" i="39" s="1"/>
  <c r="UL47" i="1"/>
  <c r="B22" i="39" s="1"/>
  <c r="UL48" i="1"/>
  <c r="UL49" i="1"/>
  <c r="UL53" i="1"/>
  <c r="B24" i="39" s="1"/>
  <c r="UL54" i="1"/>
  <c r="B25" i="39" s="1"/>
  <c r="UL55" i="1"/>
  <c r="B26" i="39" s="1"/>
  <c r="UL56" i="1"/>
  <c r="B27" i="39" s="1"/>
  <c r="UL57" i="1"/>
  <c r="B28" i="39" s="1"/>
  <c r="UL58" i="1"/>
  <c r="B29" i="39" s="1"/>
  <c r="UL59" i="1"/>
  <c r="B30" i="39" s="1"/>
  <c r="UL61" i="1"/>
  <c r="B31" i="39" s="1"/>
  <c r="UL62" i="1"/>
  <c r="UL63" i="1"/>
  <c r="UL65" i="1"/>
  <c r="UL66" i="1"/>
  <c r="UL69" i="1"/>
  <c r="B34" i="39" s="1"/>
  <c r="UL70" i="1"/>
  <c r="B35" i="39" s="1"/>
  <c r="UL71" i="1"/>
  <c r="B36" i="39" s="1"/>
  <c r="UL72" i="1"/>
  <c r="B37" i="39" s="1"/>
  <c r="UL73" i="1"/>
  <c r="B38" i="39" s="1"/>
  <c r="UL74" i="1"/>
  <c r="B39" i="39" s="1"/>
  <c r="UL75" i="1"/>
  <c r="B40" i="39" s="1"/>
  <c r="UL76" i="1"/>
  <c r="B41" i="39" s="1"/>
  <c r="UL78" i="1"/>
  <c r="UL79" i="1"/>
  <c r="UL80" i="1"/>
  <c r="B43" i="39" s="1"/>
  <c r="UL82" i="1"/>
  <c r="B44" i="39" s="1"/>
  <c r="UL83" i="1"/>
  <c r="UL84" i="1"/>
  <c r="UL85" i="1"/>
  <c r="UL86" i="1"/>
  <c r="UL87" i="1"/>
  <c r="UL88" i="1"/>
  <c r="B47" i="39" s="1"/>
  <c r="UL89" i="1"/>
  <c r="B48" i="39" s="1"/>
  <c r="UL91" i="1"/>
  <c r="B49" i="39" s="1"/>
  <c r="UL92" i="1"/>
  <c r="UL93" i="1"/>
  <c r="UL94" i="1"/>
  <c r="UL95" i="1"/>
  <c r="UL97" i="1"/>
  <c r="B52" i="39" s="1"/>
  <c r="UL98" i="1"/>
  <c r="B53" i="39" s="1"/>
  <c r="UL99" i="1"/>
  <c r="UL100" i="1"/>
  <c r="UL101" i="1"/>
  <c r="UL102" i="1"/>
  <c r="UL103" i="1"/>
  <c r="UL104" i="1"/>
  <c r="UL105" i="1"/>
  <c r="UL106" i="1"/>
  <c r="UL107" i="1"/>
  <c r="UL109" i="1"/>
  <c r="UL110" i="1"/>
  <c r="UL111" i="1"/>
  <c r="UL113" i="1"/>
  <c r="B56" i="39" s="1"/>
  <c r="UL114" i="1"/>
  <c r="UL115" i="1"/>
  <c r="UL116" i="1"/>
  <c r="UL117" i="1"/>
  <c r="UL118" i="1"/>
  <c r="B59" i="39" s="1"/>
  <c r="UL119" i="1"/>
  <c r="B60" i="39" s="1"/>
  <c r="UL120" i="1"/>
  <c r="UL121" i="1"/>
  <c r="UL122" i="1"/>
  <c r="UL123" i="1"/>
  <c r="UL127" i="1"/>
  <c r="UL128" i="1"/>
  <c r="UL129" i="1"/>
  <c r="UL130" i="1"/>
  <c r="UL131" i="1"/>
  <c r="B64" i="39" s="1"/>
  <c r="UL132" i="1"/>
  <c r="B65" i="39" s="1"/>
  <c r="UL133" i="1"/>
  <c r="UL134" i="1"/>
  <c r="UL138" i="1"/>
  <c r="B67" i="39" s="1"/>
  <c r="UL140" i="1"/>
  <c r="B68" i="39" s="1"/>
  <c r="UL141" i="1"/>
  <c r="B69" i="39" s="1"/>
  <c r="UL142" i="1"/>
  <c r="B70" i="39" s="1"/>
  <c r="UL143" i="1"/>
  <c r="UL144" i="1"/>
  <c r="UL145" i="1"/>
  <c r="UL146" i="1"/>
  <c r="UL147" i="1"/>
  <c r="UL148" i="1"/>
  <c r="UL150" i="1"/>
  <c r="UL151" i="1"/>
  <c r="UL152" i="1"/>
  <c r="UL153" i="1"/>
  <c r="UL154" i="1"/>
  <c r="UL155" i="1"/>
  <c r="UL156" i="1"/>
  <c r="UL158" i="1"/>
  <c r="UL162" i="1"/>
  <c r="UL163" i="1"/>
  <c r="UL164" i="1"/>
  <c r="UL165" i="1"/>
  <c r="UL166" i="1"/>
  <c r="UL167" i="1"/>
  <c r="UL168" i="1"/>
  <c r="UL169" i="1"/>
  <c r="UL170" i="1"/>
  <c r="UL171" i="1"/>
  <c r="UL172" i="1"/>
  <c r="UL175" i="1"/>
  <c r="UL176" i="1"/>
  <c r="UL177" i="1"/>
  <c r="UL178" i="1"/>
  <c r="UL179" i="1"/>
  <c r="UL180" i="1"/>
  <c r="UL181" i="1"/>
  <c r="UL182" i="1"/>
  <c r="UL183" i="1"/>
  <c r="UL184" i="1"/>
  <c r="UL185" i="1"/>
  <c r="UL186" i="1"/>
  <c r="UL187" i="1"/>
  <c r="UL188" i="1"/>
  <c r="UL189" i="1"/>
  <c r="UL190" i="1"/>
  <c r="UL191" i="1"/>
  <c r="UL192" i="1"/>
  <c r="UL197" i="1"/>
  <c r="B78" i="39" s="1"/>
  <c r="UL198" i="1"/>
  <c r="B79" i="39" s="1"/>
  <c r="UL199" i="1"/>
  <c r="UL200" i="1"/>
  <c r="UL201" i="1"/>
  <c r="UL202" i="1"/>
  <c r="B81" i="39" s="1"/>
  <c r="UL203" i="1"/>
  <c r="UL204" i="1"/>
  <c r="UL205" i="1"/>
  <c r="UL206" i="1"/>
  <c r="UL207" i="1"/>
  <c r="UL208" i="1"/>
  <c r="UL209" i="1"/>
  <c r="UL210" i="1"/>
  <c r="B83" i="39" s="1"/>
  <c r="UL211" i="1"/>
  <c r="UL212" i="1"/>
  <c r="UL213" i="1"/>
  <c r="UL214" i="1"/>
  <c r="UL215" i="1"/>
  <c r="UL216" i="1"/>
  <c r="UL217" i="1"/>
  <c r="UL218" i="1"/>
  <c r="UL219" i="1"/>
  <c r="UL221" i="1"/>
  <c r="UL222" i="1"/>
  <c r="UL225" i="1"/>
  <c r="UL226" i="1"/>
  <c r="UL227" i="1"/>
  <c r="UL228" i="1"/>
  <c r="UL230" i="1"/>
  <c r="UL231" i="1"/>
  <c r="UL232" i="1"/>
  <c r="UL233" i="1"/>
  <c r="UL234" i="1"/>
  <c r="UL235" i="1"/>
  <c r="B91" i="39" s="1"/>
  <c r="UL236" i="1"/>
  <c r="UL237" i="1"/>
  <c r="UL238" i="1"/>
  <c r="UL239" i="1"/>
  <c r="UL240" i="1"/>
  <c r="UL244" i="1"/>
  <c r="B94" i="39" s="1"/>
  <c r="UL245" i="1"/>
  <c r="UL246" i="1"/>
  <c r="UL247" i="1"/>
  <c r="UL248" i="1"/>
  <c r="B96" i="39" s="1"/>
  <c r="UL249" i="1"/>
  <c r="B97" i="39" s="1"/>
  <c r="UL250" i="1"/>
  <c r="UL251" i="1"/>
  <c r="UL252" i="1"/>
  <c r="B99" i="39" s="1"/>
  <c r="UL513" i="1"/>
  <c r="B100" i="39" s="1"/>
  <c r="UL253" i="1"/>
  <c r="UL254" i="1"/>
  <c r="UL255" i="1"/>
  <c r="UL256" i="1"/>
  <c r="UL257" i="1"/>
  <c r="UL258" i="1"/>
  <c r="UL259" i="1"/>
  <c r="UL260" i="1"/>
  <c r="UL261" i="1"/>
  <c r="UL262" i="1"/>
  <c r="UL263" i="1"/>
  <c r="UL264" i="1"/>
  <c r="B102" i="39" s="1"/>
  <c r="UL265" i="1"/>
  <c r="UL266" i="1"/>
  <c r="UL267" i="1"/>
  <c r="UL268" i="1"/>
  <c r="UL269" i="1"/>
  <c r="UL270" i="1"/>
  <c r="UL271" i="1"/>
  <c r="UL272" i="1"/>
  <c r="B104" i="39" s="1"/>
  <c r="UL273" i="1"/>
  <c r="UL274" i="1"/>
  <c r="UL276" i="1"/>
  <c r="UL277" i="1"/>
  <c r="UL278" i="1"/>
  <c r="B107" i="39" s="1"/>
  <c r="UL279" i="1"/>
  <c r="B108" i="39" s="1"/>
  <c r="UL280" i="1"/>
  <c r="B109" i="39" s="1"/>
  <c r="UL281" i="1"/>
  <c r="B110" i="39" s="1"/>
  <c r="UL282" i="1"/>
  <c r="B111" i="39" s="1"/>
  <c r="UL283" i="1"/>
  <c r="B112" i="39" s="1"/>
  <c r="UL284" i="1"/>
  <c r="UL285" i="1"/>
  <c r="UL286" i="1"/>
  <c r="B114" i="39" s="1"/>
  <c r="UL287" i="1"/>
  <c r="B115" i="39" s="1"/>
  <c r="UL288" i="1"/>
  <c r="UL289" i="1"/>
  <c r="UL290" i="1"/>
  <c r="B117" i="39" s="1"/>
  <c r="UL292" i="1"/>
  <c r="UL293" i="1"/>
  <c r="UL294" i="1"/>
  <c r="B119" i="39" s="1"/>
  <c r="UL295" i="1"/>
  <c r="UL296" i="1"/>
  <c r="UL297" i="1"/>
  <c r="UL298" i="1"/>
  <c r="UL299" i="1"/>
  <c r="UL300" i="1"/>
  <c r="UL302" i="1"/>
  <c r="UL303" i="1"/>
  <c r="UL304" i="1"/>
  <c r="UL305" i="1"/>
  <c r="UL306" i="1"/>
  <c r="UL307" i="1"/>
  <c r="UL308" i="1"/>
  <c r="UL309" i="1"/>
  <c r="UL310" i="1"/>
  <c r="UL311" i="1"/>
  <c r="UL312" i="1"/>
  <c r="UL313" i="1"/>
  <c r="UL314" i="1"/>
  <c r="UL315" i="1"/>
  <c r="UL316" i="1"/>
  <c r="UL319" i="1"/>
  <c r="B124" i="39" s="1"/>
  <c r="UL320" i="1"/>
  <c r="UL321" i="1"/>
  <c r="UL322" i="1"/>
  <c r="B126" i="39" s="1"/>
  <c r="UL323" i="1"/>
  <c r="B127" i="39" s="1"/>
  <c r="UL325" i="1"/>
  <c r="B128" i="39" s="1"/>
  <c r="UL326" i="1"/>
  <c r="UL327" i="1"/>
  <c r="UL328" i="1"/>
  <c r="B130" i="39" s="1"/>
  <c r="UL329" i="1"/>
  <c r="B131" i="39" s="1"/>
  <c r="UL330" i="1"/>
  <c r="B132" i="39" s="1"/>
  <c r="UL331" i="1"/>
  <c r="UL332" i="1"/>
  <c r="UL333" i="1"/>
  <c r="B134" i="39" s="1"/>
  <c r="UL334" i="1"/>
  <c r="B135" i="39" s="1"/>
  <c r="UL335" i="1"/>
  <c r="UL336" i="1"/>
  <c r="UL337" i="1"/>
  <c r="UL338" i="1"/>
  <c r="UL339" i="1"/>
  <c r="B137" i="39" s="1"/>
  <c r="UL340" i="1"/>
  <c r="B138" i="39" s="1"/>
  <c r="UL341" i="1"/>
  <c r="UL342" i="1"/>
  <c r="UL344" i="1"/>
  <c r="UL345" i="1"/>
  <c r="UL346" i="1"/>
  <c r="UL347" i="1"/>
  <c r="UL348" i="1"/>
  <c r="B141" i="39" s="1"/>
  <c r="UL349" i="1"/>
  <c r="B142" i="39" s="1"/>
  <c r="UL350" i="1"/>
  <c r="B143" i="39" s="1"/>
  <c r="UL351" i="1"/>
  <c r="B144" i="39" s="1"/>
  <c r="UL352" i="1"/>
  <c r="B145" i="39" s="1"/>
  <c r="UL353" i="1"/>
  <c r="B146" i="39" s="1"/>
  <c r="UL354" i="1"/>
  <c r="UL355" i="1"/>
  <c r="UL356" i="1"/>
  <c r="UL357" i="1"/>
  <c r="UL358" i="1"/>
  <c r="UL359" i="1"/>
  <c r="UL360" i="1"/>
  <c r="UL361" i="1"/>
  <c r="UL362" i="1"/>
  <c r="UL363" i="1"/>
  <c r="UL366" i="1"/>
  <c r="B148" i="39" s="1"/>
  <c r="UL367" i="1"/>
  <c r="UL368" i="1"/>
  <c r="UL369" i="1"/>
  <c r="UL370" i="1"/>
  <c r="UL371" i="1"/>
  <c r="UL372" i="1"/>
  <c r="UL373" i="1"/>
  <c r="B152" i="39" s="1"/>
  <c r="UL374" i="1"/>
  <c r="B153" i="39" s="1"/>
  <c r="UL375" i="1"/>
  <c r="UL376" i="1"/>
  <c r="UL377" i="1"/>
  <c r="UL378" i="1"/>
  <c r="UL379" i="1"/>
  <c r="B155" i="39" s="1"/>
  <c r="UL380" i="1"/>
  <c r="UL381" i="1"/>
  <c r="UL382" i="1"/>
  <c r="UL383" i="1"/>
  <c r="UL384" i="1"/>
  <c r="UL385" i="1"/>
  <c r="UL386" i="1"/>
  <c r="UL387" i="1"/>
  <c r="UL388" i="1"/>
  <c r="UL389" i="1"/>
  <c r="UL390" i="1"/>
  <c r="UL391" i="1"/>
  <c r="UL392" i="1"/>
  <c r="UL394" i="1"/>
  <c r="UL395" i="1"/>
  <c r="UL396" i="1"/>
  <c r="UL397" i="1"/>
  <c r="UL398" i="1"/>
  <c r="UL399" i="1"/>
  <c r="B159" i="39" s="1"/>
  <c r="UL400" i="1"/>
  <c r="UL401" i="1"/>
  <c r="UL402" i="1"/>
  <c r="UL403" i="1"/>
  <c r="UL404" i="1"/>
  <c r="UL405" i="1"/>
  <c r="UL406" i="1"/>
  <c r="B161" i="39" s="1"/>
  <c r="UL407" i="1"/>
  <c r="B162" i="39" s="1"/>
  <c r="UL408" i="1"/>
  <c r="UL411" i="1"/>
  <c r="B164" i="39" s="1"/>
  <c r="UL412" i="1"/>
  <c r="UL413" i="1"/>
  <c r="UL414" i="1"/>
  <c r="UL415" i="1"/>
  <c r="UL416" i="1"/>
  <c r="UL417" i="1"/>
  <c r="UL418" i="1"/>
  <c r="UL419" i="1"/>
  <c r="UL420" i="1"/>
  <c r="UL421" i="1"/>
  <c r="UL423" i="1"/>
  <c r="B167" i="39" s="1"/>
  <c r="UL424" i="1"/>
  <c r="UL425" i="1"/>
  <c r="UL426" i="1"/>
  <c r="UL427" i="1"/>
  <c r="UL428" i="1"/>
  <c r="B169" i="39" s="1"/>
  <c r="UL429" i="1"/>
  <c r="UL430" i="1"/>
  <c r="UL431" i="1"/>
  <c r="UL432" i="1"/>
  <c r="UL434" i="1"/>
  <c r="UL435" i="1"/>
  <c r="UL436" i="1"/>
  <c r="UL437" i="1"/>
  <c r="UL438" i="1"/>
  <c r="B172" i="39" s="1"/>
  <c r="UL439" i="1"/>
  <c r="UL440" i="1"/>
  <c r="UL441" i="1"/>
  <c r="B174" i="39" s="1"/>
  <c r="UL442" i="1"/>
  <c r="B175" i="39" s="1"/>
  <c r="UL443" i="1"/>
  <c r="B176" i="39" s="1"/>
  <c r="UL444" i="1"/>
  <c r="UL445" i="1"/>
  <c r="UL446" i="1"/>
  <c r="UL448" i="1"/>
  <c r="B178" i="39" s="1"/>
  <c r="UL449" i="1"/>
  <c r="UL450" i="1"/>
  <c r="UL451" i="1"/>
  <c r="UL452" i="1"/>
  <c r="B180" i="39" s="1"/>
  <c r="UL453" i="1"/>
  <c r="UL454" i="1"/>
  <c r="UL455" i="1"/>
  <c r="UL456" i="1"/>
  <c r="B182" i="39" s="1"/>
  <c r="UL458" i="1"/>
  <c r="B183" i="39" s="1"/>
  <c r="UL459" i="1"/>
  <c r="UL460" i="1"/>
  <c r="UL461" i="1"/>
  <c r="B185" i="39" s="1"/>
  <c r="UL462" i="1"/>
  <c r="UL463" i="1"/>
  <c r="UL465" i="1"/>
  <c r="UL466" i="1"/>
  <c r="UL467" i="1"/>
  <c r="UL468" i="1"/>
  <c r="UL471" i="1"/>
  <c r="UL472" i="1"/>
  <c r="UL473" i="1"/>
  <c r="UL474" i="1"/>
  <c r="UL475" i="1"/>
  <c r="UL476" i="1"/>
  <c r="UL480" i="1"/>
  <c r="B190" i="39" s="1"/>
  <c r="UL481" i="1"/>
  <c r="UL482" i="1"/>
  <c r="UL483" i="1"/>
  <c r="UL484" i="1"/>
  <c r="UL485" i="1"/>
  <c r="UL486" i="1"/>
  <c r="B193" i="39" s="1"/>
  <c r="UL487" i="1"/>
  <c r="B194" i="39" s="1"/>
  <c r="UL488" i="1"/>
  <c r="B195" i="39" s="1"/>
  <c r="UL489" i="1"/>
  <c r="UL490" i="1"/>
  <c r="UL491" i="1"/>
  <c r="UL492" i="1"/>
  <c r="B197" i="39" s="1"/>
  <c r="UL493" i="1"/>
  <c r="B198" i="39" s="1"/>
  <c r="UL494" i="1"/>
  <c r="B199" i="39" s="1"/>
  <c r="UL495" i="1"/>
  <c r="B200" i="39" s="1"/>
  <c r="UL496" i="1"/>
  <c r="B201" i="39" s="1"/>
  <c r="UL498" i="1"/>
  <c r="B202" i="39" s="1"/>
  <c r="UL499" i="1"/>
  <c r="B203" i="39" s="1"/>
  <c r="UL500" i="1"/>
  <c r="UL501" i="1"/>
  <c r="UL502" i="1"/>
  <c r="UL503" i="1"/>
  <c r="UL504" i="1"/>
  <c r="UL505" i="1"/>
  <c r="UL506" i="1"/>
  <c r="UL507" i="1"/>
  <c r="UL508" i="1"/>
  <c r="B206" i="39" s="1"/>
  <c r="UL511" i="1"/>
  <c r="B207" i="39" s="1"/>
  <c r="UL512" i="1"/>
  <c r="B208" i="39" s="1"/>
  <c r="UL514" i="1"/>
  <c r="UL515" i="1"/>
  <c r="B210" i="39" s="1"/>
  <c r="UL516" i="1"/>
  <c r="UL517" i="1"/>
  <c r="UL518" i="1"/>
  <c r="UL519" i="1"/>
  <c r="UL522" i="1"/>
  <c r="UL523" i="1"/>
  <c r="UL524" i="1"/>
  <c r="UL525" i="1"/>
  <c r="UL526" i="1"/>
  <c r="UL528" i="1"/>
  <c r="UL529" i="1"/>
  <c r="UL530" i="1"/>
  <c r="UL531" i="1"/>
  <c r="UL532" i="1"/>
  <c r="UL533" i="1"/>
  <c r="UL534" i="1"/>
  <c r="UL535" i="1"/>
  <c r="UL536" i="1"/>
  <c r="UL537" i="1"/>
  <c r="UL538" i="1"/>
  <c r="UL543" i="1"/>
  <c r="UL544" i="1"/>
  <c r="UL545" i="1"/>
  <c r="UL546" i="1"/>
  <c r="UL547" i="1"/>
  <c r="UL548" i="1"/>
  <c r="B218" i="39" s="1"/>
  <c r="UL550" i="1"/>
  <c r="B219" i="39" s="1"/>
  <c r="UL551" i="1"/>
  <c r="B220" i="39" s="1"/>
  <c r="UL552" i="1"/>
  <c r="B221" i="39" s="1"/>
  <c r="UL553" i="1"/>
  <c r="UL554" i="1"/>
  <c r="UL555" i="1"/>
  <c r="UL557" i="1"/>
  <c r="B224" i="39" s="1"/>
  <c r="UL558" i="1"/>
  <c r="B225" i="39" s="1"/>
  <c r="UL559" i="1"/>
  <c r="B226" i="39" s="1"/>
  <c r="UL560" i="1"/>
  <c r="UL561" i="1"/>
  <c r="UL562" i="1"/>
  <c r="UL563" i="1"/>
  <c r="UL564" i="1"/>
  <c r="UL565" i="1"/>
  <c r="UL566" i="1"/>
  <c r="UL567" i="1"/>
  <c r="UL569" i="1"/>
  <c r="UL570" i="1"/>
  <c r="UL571" i="1"/>
  <c r="UL572" i="1"/>
  <c r="UL573" i="1"/>
  <c r="UL574" i="1"/>
  <c r="UL575" i="1"/>
  <c r="UL576" i="1"/>
  <c r="UL577" i="1"/>
  <c r="B233" i="39" s="1"/>
  <c r="UL578" i="1"/>
  <c r="UL579" i="1"/>
  <c r="UL580" i="1"/>
  <c r="B235" i="39" s="1"/>
  <c r="UL581" i="1"/>
  <c r="UL582" i="1"/>
  <c r="UL583" i="1"/>
  <c r="UL584" i="1"/>
  <c r="UL585" i="1"/>
  <c r="UL586" i="1"/>
  <c r="B238" i="39" s="1"/>
  <c r="UL587" i="1"/>
  <c r="UL588" i="1"/>
  <c r="UL589" i="1"/>
  <c r="B240" i="39" s="1"/>
  <c r="UL590" i="1"/>
  <c r="B241" i="39" s="1"/>
  <c r="UL592" i="1"/>
  <c r="B242" i="39" s="1"/>
  <c r="UL593" i="1"/>
  <c r="B243" i="39" s="1"/>
  <c r="UL594" i="1"/>
  <c r="B244" i="39" s="1"/>
  <c r="UL596" i="1"/>
  <c r="B245" i="39" s="1"/>
  <c r="UL597" i="1"/>
  <c r="B246" i="39" s="1"/>
  <c r="UL598" i="1"/>
  <c r="UL599" i="1"/>
  <c r="UL601" i="1"/>
  <c r="UL602" i="1"/>
  <c r="UL603" i="1"/>
  <c r="UL605" i="1"/>
  <c r="B249" i="39" s="1"/>
  <c r="UL606" i="1"/>
  <c r="B250" i="39" s="1"/>
  <c r="UL607" i="1"/>
  <c r="B251" i="39" s="1"/>
  <c r="UL609" i="1"/>
  <c r="UL610" i="1"/>
  <c r="UL611" i="1"/>
  <c r="UL612" i="1"/>
  <c r="UL613" i="1"/>
  <c r="UL614" i="1"/>
  <c r="UL615" i="1"/>
  <c r="UL616" i="1"/>
  <c r="UL617" i="1"/>
  <c r="UL618" i="1"/>
  <c r="UL619" i="1"/>
  <c r="UL620" i="1"/>
  <c r="UL622" i="1"/>
  <c r="B255" i="39" s="1"/>
  <c r="UL623" i="1"/>
  <c r="UL624" i="1"/>
  <c r="UL625" i="1"/>
  <c r="B257" i="39" s="1"/>
  <c r="UL626" i="1"/>
  <c r="UL627" i="1"/>
  <c r="UL628" i="1"/>
  <c r="UL629" i="1"/>
  <c r="UL630" i="1"/>
  <c r="UL631" i="1"/>
  <c r="UL633" i="1"/>
  <c r="UL634" i="1"/>
  <c r="UL635" i="1"/>
  <c r="UL636" i="1"/>
  <c r="UL637" i="1"/>
  <c r="B260" i="39" s="1"/>
  <c r="UL638" i="1"/>
  <c r="UL639" i="1"/>
  <c r="UL640" i="1"/>
  <c r="UL641" i="1"/>
  <c r="UL642" i="1"/>
  <c r="UL643" i="1"/>
  <c r="UL644" i="1"/>
  <c r="UL645" i="1"/>
  <c r="UL646" i="1"/>
  <c r="UL647" i="1"/>
  <c r="UL648" i="1"/>
  <c r="UL649" i="1"/>
  <c r="UL650" i="1"/>
  <c r="UL651" i="1"/>
  <c r="UL652" i="1"/>
  <c r="UL653" i="1"/>
  <c r="UL654" i="1"/>
  <c r="UL656" i="1"/>
  <c r="B265" i="39" s="1"/>
  <c r="UL657" i="1"/>
  <c r="UL658" i="1"/>
  <c r="UL659" i="1"/>
  <c r="UL660" i="1"/>
  <c r="UL661" i="1"/>
  <c r="UL662" i="1"/>
  <c r="UL663" i="1"/>
  <c r="UL664" i="1"/>
  <c r="UL665" i="1"/>
  <c r="UL666" i="1"/>
  <c r="UL667" i="1"/>
  <c r="UL668" i="1"/>
  <c r="UL669" i="1"/>
  <c r="UL671" i="1"/>
  <c r="UL672" i="1"/>
  <c r="UL673" i="1"/>
  <c r="UL674" i="1"/>
  <c r="UL676" i="1"/>
  <c r="B269" i="39" s="1"/>
  <c r="UL677" i="1"/>
  <c r="UL678" i="1"/>
  <c r="UL679" i="1"/>
  <c r="B271" i="39" s="1"/>
  <c r="UL680" i="1"/>
  <c r="UL681" i="1"/>
  <c r="UL682" i="1"/>
  <c r="UL683" i="1"/>
  <c r="UL684" i="1"/>
  <c r="UL685" i="1"/>
  <c r="UL687" i="1"/>
  <c r="B274" i="39" s="1"/>
  <c r="UL688" i="1"/>
  <c r="B275" i="39" s="1"/>
  <c r="UL689" i="1"/>
  <c r="UL690" i="1"/>
  <c r="UL691" i="1"/>
  <c r="UL692" i="1"/>
  <c r="UL693" i="1"/>
  <c r="UL694" i="1"/>
  <c r="UL695" i="1"/>
  <c r="UL696" i="1"/>
  <c r="UL699" i="1"/>
  <c r="UL700" i="1"/>
  <c r="UL702" i="1"/>
  <c r="UL703" i="1"/>
  <c r="UL704" i="1"/>
  <c r="UL706" i="1"/>
  <c r="B280" i="39" s="1"/>
  <c r="UL707" i="1"/>
  <c r="B281" i="39" s="1"/>
  <c r="UL708" i="1"/>
  <c r="UL709" i="1"/>
  <c r="UL710" i="1"/>
  <c r="UL711" i="1"/>
  <c r="B283" i="39" s="1"/>
  <c r="UL712" i="1"/>
  <c r="UL713" i="1"/>
  <c r="UL715" i="1"/>
  <c r="B285" i="39" s="1"/>
  <c r="UL716" i="1"/>
  <c r="UL717" i="1"/>
  <c r="UL520" i="1"/>
  <c r="UL655" i="1"/>
  <c r="B287" i="39" s="1"/>
  <c r="UL364" i="1"/>
  <c r="UL393" i="1"/>
  <c r="B288" i="39" s="1"/>
  <c r="UL291" i="1"/>
  <c r="B289" i="39" s="1"/>
  <c r="UL67" i="1"/>
  <c r="UL632" i="1"/>
  <c r="UL595" i="1"/>
  <c r="B290" i="39" s="1"/>
  <c r="UL45" i="1"/>
  <c r="UL149" i="1"/>
  <c r="UL124" i="1"/>
  <c r="B293" i="39" s="1"/>
  <c r="UL159" i="1"/>
  <c r="UL556" i="1"/>
  <c r="UL196" i="1"/>
  <c r="B296" i="39" s="1"/>
  <c r="UL77" i="1"/>
  <c r="B297" i="39" s="1"/>
  <c r="UL3" i="1"/>
  <c r="B209" i="39" l="1"/>
  <c r="B2" i="39"/>
  <c r="B163" i="39"/>
  <c r="B149" i="39"/>
  <c r="B92" i="39"/>
  <c r="B86" i="39"/>
  <c r="B66" i="39"/>
  <c r="B17" i="39"/>
  <c r="B10" i="39"/>
  <c r="B51" i="39"/>
  <c r="B23" i="39"/>
  <c r="B16" i="39"/>
  <c r="B282" i="39"/>
  <c r="B121" i="39"/>
  <c r="B230" i="39"/>
  <c r="B236" i="39"/>
  <c r="B256" i="39"/>
  <c r="B133" i="39"/>
  <c r="B262" i="39"/>
  <c r="B227" i="39"/>
  <c r="B215" i="39"/>
  <c r="B105" i="39"/>
  <c r="B98" i="39"/>
  <c r="B19" i="39"/>
  <c r="B85" i="39"/>
  <c r="B253" i="39"/>
  <c r="B217" i="39"/>
  <c r="B181" i="39"/>
  <c r="B160" i="39"/>
  <c r="B154" i="39"/>
  <c r="B74" i="39"/>
  <c r="B63" i="39"/>
  <c r="B57" i="39"/>
  <c r="B231" i="39"/>
  <c r="B192" i="39"/>
  <c r="B73" i="39"/>
  <c r="B222" i="39"/>
  <c r="B191" i="39"/>
  <c r="B168" i="39"/>
  <c r="B125" i="39"/>
  <c r="B123" i="39"/>
  <c r="B45" i="39"/>
  <c r="B264" i="39"/>
  <c r="B157" i="39"/>
  <c r="B270" i="39"/>
  <c r="B276" i="39"/>
  <c r="B284" i="39"/>
  <c r="B93" i="39"/>
  <c r="B87" i="39"/>
  <c r="B8" i="39"/>
  <c r="B261" i="39"/>
  <c r="B277" i="39"/>
  <c r="B267" i="39"/>
  <c r="B263" i="39"/>
  <c r="B150" i="39"/>
  <c r="B278" i="39"/>
  <c r="B268" i="39"/>
  <c r="B259" i="39"/>
  <c r="B234" i="39"/>
  <c r="B213" i="39"/>
  <c r="B186" i="39"/>
  <c r="B179" i="39"/>
  <c r="B151" i="39"/>
  <c r="B118" i="39"/>
  <c r="B88" i="39"/>
  <c r="B55" i="39"/>
  <c r="B4" i="39"/>
  <c r="B273" i="39"/>
  <c r="B266" i="39"/>
  <c r="B229" i="39"/>
  <c r="B212" i="39"/>
  <c r="B205" i="39"/>
  <c r="B140" i="39"/>
  <c r="B103" i="39"/>
  <c r="B101" i="39"/>
  <c r="B84" i="39"/>
  <c r="B80" i="39"/>
  <c r="B77" i="39"/>
  <c r="B61" i="39"/>
  <c r="B33" i="39"/>
  <c r="B254" i="39"/>
  <c r="B171" i="39"/>
  <c r="B158" i="39"/>
  <c r="B239" i="39"/>
  <c r="B228" i="39"/>
  <c r="B216" i="39"/>
  <c r="B196" i="39"/>
  <c r="B189" i="39"/>
  <c r="B184" i="39"/>
  <c r="B156" i="39"/>
  <c r="B147" i="39"/>
  <c r="B139" i="39"/>
  <c r="B122" i="39"/>
  <c r="B116" i="39"/>
  <c r="B106" i="39"/>
  <c r="B50" i="39"/>
  <c r="B42" i="39"/>
  <c r="B32" i="39"/>
  <c r="B272" i="39"/>
  <c r="B248" i="39"/>
  <c r="B211" i="39"/>
  <c r="B177" i="39"/>
  <c r="B166" i="39"/>
  <c r="B72" i="39"/>
  <c r="B232" i="39"/>
  <c r="B204" i="39"/>
  <c r="B75" i="39"/>
  <c r="B291" i="39"/>
  <c r="B258" i="39"/>
  <c r="B247" i="39"/>
  <c r="B188" i="39"/>
  <c r="B170" i="39"/>
  <c r="B129" i="39"/>
  <c r="B58" i="39"/>
  <c r="B237" i="39"/>
  <c r="B214" i="39"/>
  <c r="B113" i="39"/>
  <c r="B90" i="39"/>
  <c r="B7" i="39"/>
  <c r="B223" i="39"/>
  <c r="B173" i="39"/>
  <c r="B136" i="39"/>
  <c r="B120" i="39"/>
  <c r="B82" i="39"/>
  <c r="B76" i="39"/>
  <c r="B294" i="39"/>
  <c r="B54" i="39"/>
  <c r="B46" i="39"/>
  <c r="B18" i="39"/>
  <c r="B11" i="39"/>
  <c r="B286" i="39"/>
  <c r="B279" i="39"/>
  <c r="B252" i="39"/>
  <c r="B187" i="39"/>
  <c r="B165" i="39"/>
  <c r="B95" i="39"/>
  <c r="B89" i="39"/>
  <c r="B292" i="39"/>
  <c r="B62" i="39"/>
  <c r="B71" i="39"/>
  <c r="B20" i="39"/>
  <c r="B295" i="39"/>
  <c r="Y77" i="1" l="1"/>
  <c r="BP77" i="1"/>
  <c r="EN77" i="1"/>
  <c r="HC77" i="1"/>
  <c r="IZ77" i="1"/>
  <c r="KT77" i="1"/>
  <c r="MB77" i="1"/>
  <c r="NM77" i="1"/>
  <c r="PV77" i="1"/>
  <c r="QO77" i="1"/>
  <c r="RW77" i="1"/>
  <c r="Y196" i="1"/>
  <c r="BP196" i="1"/>
  <c r="EN196" i="1"/>
  <c r="HC196" i="1"/>
  <c r="IZ196" i="1"/>
  <c r="KT196" i="1"/>
  <c r="MB196" i="1"/>
  <c r="NM196" i="1"/>
  <c r="PV196" i="1"/>
  <c r="QO196" i="1"/>
  <c r="RW196" i="1"/>
  <c r="Y556" i="1"/>
  <c r="BP556" i="1"/>
  <c r="EN556" i="1"/>
  <c r="HC556" i="1"/>
  <c r="IZ556" i="1"/>
  <c r="KT556" i="1"/>
  <c r="MB556" i="1"/>
  <c r="NM556" i="1"/>
  <c r="PV556" i="1"/>
  <c r="QO556" i="1"/>
  <c r="RW556" i="1"/>
  <c r="Y159" i="1"/>
  <c r="BP159" i="1"/>
  <c r="EN159" i="1"/>
  <c r="HC159" i="1"/>
  <c r="IZ159" i="1"/>
  <c r="KT159" i="1"/>
  <c r="MB159" i="1"/>
  <c r="NM159" i="1"/>
  <c r="PV159" i="1"/>
  <c r="QO159" i="1"/>
  <c r="RW159" i="1"/>
  <c r="Y124" i="1"/>
  <c r="BP124" i="1"/>
  <c r="EN124" i="1"/>
  <c r="HC124" i="1"/>
  <c r="IZ124" i="1"/>
  <c r="KT124" i="1"/>
  <c r="MB124" i="1"/>
  <c r="NM124" i="1"/>
  <c r="PV124" i="1"/>
  <c r="QO124" i="1"/>
  <c r="RW124" i="1"/>
  <c r="Y149" i="1"/>
  <c r="BP149" i="1"/>
  <c r="EN149" i="1"/>
  <c r="HC149" i="1"/>
  <c r="IZ149" i="1"/>
  <c r="KT149" i="1"/>
  <c r="MB149" i="1"/>
  <c r="NM149" i="1"/>
  <c r="PV149" i="1"/>
  <c r="QO149" i="1"/>
  <c r="RW149" i="1"/>
  <c r="Y45" i="1"/>
  <c r="BP45" i="1"/>
  <c r="EN45" i="1"/>
  <c r="HC45" i="1"/>
  <c r="IZ45" i="1"/>
  <c r="KT45" i="1"/>
  <c r="MB45" i="1"/>
  <c r="NM45" i="1"/>
  <c r="PV45" i="1"/>
  <c r="QO45" i="1"/>
  <c r="RW45" i="1"/>
  <c r="Y595" i="1"/>
  <c r="BP595" i="1"/>
  <c r="EN595" i="1"/>
  <c r="HC595" i="1"/>
  <c r="IZ595" i="1"/>
  <c r="KT595" i="1"/>
  <c r="MB595" i="1"/>
  <c r="NM595" i="1"/>
  <c r="PV595" i="1"/>
  <c r="QO595" i="1"/>
  <c r="RW595" i="1"/>
  <c r="Y632" i="1"/>
  <c r="BP632" i="1"/>
  <c r="EN632" i="1"/>
  <c r="HC632" i="1"/>
  <c r="IZ632" i="1"/>
  <c r="KT632" i="1"/>
  <c r="MB632" i="1"/>
  <c r="NM632" i="1"/>
  <c r="PV632" i="1"/>
  <c r="QO632" i="1"/>
  <c r="RW632" i="1"/>
  <c r="Y67" i="1"/>
  <c r="BP67" i="1"/>
  <c r="EN67" i="1"/>
  <c r="HC67" i="1"/>
  <c r="IZ67" i="1"/>
  <c r="KT67" i="1"/>
  <c r="MB67" i="1"/>
  <c r="NM67" i="1"/>
  <c r="PV67" i="1"/>
  <c r="QO67" i="1"/>
  <c r="RW67" i="1"/>
  <c r="Y291" i="1"/>
  <c r="BP291" i="1"/>
  <c r="EN291" i="1"/>
  <c r="HC291" i="1"/>
  <c r="IZ291" i="1"/>
  <c r="KT291" i="1"/>
  <c r="MB291" i="1"/>
  <c r="NM291" i="1"/>
  <c r="PV291" i="1"/>
  <c r="QO291" i="1"/>
  <c r="RW291" i="1"/>
  <c r="Y393" i="1"/>
  <c r="BP393" i="1"/>
  <c r="EN393" i="1"/>
  <c r="HC393" i="1"/>
  <c r="IZ393" i="1"/>
  <c r="KT393" i="1"/>
  <c r="MB393" i="1"/>
  <c r="NM393" i="1"/>
  <c r="PV393" i="1"/>
  <c r="QO393" i="1"/>
  <c r="RW393" i="1"/>
  <c r="Y364" i="1"/>
  <c r="BP364" i="1"/>
  <c r="EN364" i="1"/>
  <c r="HC364" i="1"/>
  <c r="IZ364" i="1"/>
  <c r="KT364" i="1"/>
  <c r="MB364" i="1"/>
  <c r="NM364" i="1"/>
  <c r="PV364" i="1"/>
  <c r="QO364" i="1"/>
  <c r="RW364" i="1"/>
  <c r="Y655" i="1"/>
  <c r="BP655" i="1"/>
  <c r="EN655" i="1"/>
  <c r="HC655" i="1"/>
  <c r="IZ655" i="1"/>
  <c r="KT655" i="1"/>
  <c r="MB655" i="1"/>
  <c r="NM655" i="1"/>
  <c r="PV655" i="1"/>
  <c r="QO655" i="1"/>
  <c r="RW655" i="1"/>
  <c r="Y520" i="1"/>
  <c r="BP520" i="1"/>
  <c r="EN520" i="1"/>
  <c r="HC520" i="1"/>
  <c r="IZ520" i="1"/>
  <c r="KT520" i="1"/>
  <c r="MB520" i="1"/>
  <c r="NM520" i="1"/>
  <c r="PV520" i="1"/>
  <c r="QO520" i="1"/>
  <c r="RW520" i="1"/>
  <c r="RW3" i="1"/>
  <c r="RW4" i="1"/>
  <c r="RW5" i="1"/>
  <c r="RW6" i="1"/>
  <c r="B3" i="38" s="1"/>
  <c r="RW7" i="1"/>
  <c r="RW8" i="1"/>
  <c r="RW9" i="1"/>
  <c r="RW11" i="1"/>
  <c r="B5" i="38" s="1"/>
  <c r="RW12" i="1"/>
  <c r="B6" i="38" s="1"/>
  <c r="RW13" i="1"/>
  <c r="RW14" i="1"/>
  <c r="RW15" i="1"/>
  <c r="RW16" i="1"/>
  <c r="RW17" i="1"/>
  <c r="RW19" i="1"/>
  <c r="RW20" i="1"/>
  <c r="RW21" i="1"/>
  <c r="B9" i="38" s="1"/>
  <c r="RW22" i="1"/>
  <c r="RW23" i="1"/>
  <c r="RW24" i="1"/>
  <c r="RW25" i="1"/>
  <c r="RW26" i="1"/>
  <c r="RW27" i="1"/>
  <c r="RW28" i="1"/>
  <c r="B12" i="38" s="1"/>
  <c r="RW30" i="1"/>
  <c r="B13" i="38" s="1"/>
  <c r="RW31" i="1"/>
  <c r="B14" i="38" s="1"/>
  <c r="RW32" i="1"/>
  <c r="B15" i="38" s="1"/>
  <c r="RW33" i="1"/>
  <c r="RW34" i="1"/>
  <c r="RW37" i="1"/>
  <c r="RW38" i="1"/>
  <c r="RW39" i="1"/>
  <c r="RW40" i="1"/>
  <c r="RW41" i="1"/>
  <c r="RW42" i="1"/>
  <c r="RW43" i="1"/>
  <c r="RW44" i="1"/>
  <c r="RW46" i="1"/>
  <c r="B21" i="38" s="1"/>
  <c r="RW47" i="1"/>
  <c r="B22" i="38" s="1"/>
  <c r="RW48" i="1"/>
  <c r="RW49" i="1"/>
  <c r="RW53" i="1"/>
  <c r="B24" i="38" s="1"/>
  <c r="RW54" i="1"/>
  <c r="B25" i="38" s="1"/>
  <c r="RW55" i="1"/>
  <c r="B26" i="38" s="1"/>
  <c r="RW56" i="1"/>
  <c r="B27" i="38" s="1"/>
  <c r="RW57" i="1"/>
  <c r="B28" i="38" s="1"/>
  <c r="RW58" i="1"/>
  <c r="B29" i="38" s="1"/>
  <c r="RW59" i="1"/>
  <c r="B30" i="38" s="1"/>
  <c r="RW61" i="1"/>
  <c r="B31" i="38" s="1"/>
  <c r="RW62" i="1"/>
  <c r="RW63" i="1"/>
  <c r="RW65" i="1"/>
  <c r="RW66" i="1"/>
  <c r="RW69" i="1"/>
  <c r="B34" i="38" s="1"/>
  <c r="RW70" i="1"/>
  <c r="B35" i="38" s="1"/>
  <c r="RW71" i="1"/>
  <c r="B36" i="38" s="1"/>
  <c r="RW72" i="1"/>
  <c r="B37" i="38" s="1"/>
  <c r="RW73" i="1"/>
  <c r="B38" i="38" s="1"/>
  <c r="RW74" i="1"/>
  <c r="B39" i="38" s="1"/>
  <c r="RW75" i="1"/>
  <c r="B40" i="38" s="1"/>
  <c r="RW76" i="1"/>
  <c r="B41" i="38" s="1"/>
  <c r="RW78" i="1"/>
  <c r="RW79" i="1"/>
  <c r="RW80" i="1"/>
  <c r="B43" i="38" s="1"/>
  <c r="RW82" i="1"/>
  <c r="B44" i="38" s="1"/>
  <c r="RW83" i="1"/>
  <c r="RW84" i="1"/>
  <c r="RW85" i="1"/>
  <c r="RW86" i="1"/>
  <c r="RW87" i="1"/>
  <c r="RW88" i="1"/>
  <c r="B47" i="38" s="1"/>
  <c r="RW89" i="1"/>
  <c r="B48" i="38" s="1"/>
  <c r="RW91" i="1"/>
  <c r="B49" i="38" s="1"/>
  <c r="RW92" i="1"/>
  <c r="RW93" i="1"/>
  <c r="RW94" i="1"/>
  <c r="RW95" i="1"/>
  <c r="RW97" i="1"/>
  <c r="B52" i="38" s="1"/>
  <c r="RW98" i="1"/>
  <c r="B53" i="38" s="1"/>
  <c r="RW99" i="1"/>
  <c r="RW100" i="1"/>
  <c r="RW101" i="1"/>
  <c r="RW102" i="1"/>
  <c r="RW103" i="1"/>
  <c r="RW104" i="1"/>
  <c r="RW105" i="1"/>
  <c r="RW106" i="1"/>
  <c r="RW109" i="1"/>
  <c r="RW110" i="1"/>
  <c r="RW111" i="1"/>
  <c r="RW113" i="1"/>
  <c r="B56" i="38" s="1"/>
  <c r="RW114" i="1"/>
  <c r="RW115" i="1"/>
  <c r="RW116" i="1"/>
  <c r="RW117" i="1"/>
  <c r="RW118" i="1"/>
  <c r="B59" i="38" s="1"/>
  <c r="RW119" i="1"/>
  <c r="B60" i="38" s="1"/>
  <c r="RW120" i="1"/>
  <c r="RW121" i="1"/>
  <c r="RW122" i="1"/>
  <c r="RW123" i="1"/>
  <c r="RW127" i="1"/>
  <c r="RW128" i="1"/>
  <c r="RW129" i="1"/>
  <c r="RW130" i="1"/>
  <c r="RW131" i="1"/>
  <c r="B64" i="38" s="1"/>
  <c r="RW132" i="1"/>
  <c r="B65" i="38" s="1"/>
  <c r="RW133" i="1"/>
  <c r="RW134" i="1"/>
  <c r="RW138" i="1"/>
  <c r="B67" i="38" s="1"/>
  <c r="RW140" i="1"/>
  <c r="B68" i="38" s="1"/>
  <c r="RW141" i="1"/>
  <c r="B69" i="38" s="1"/>
  <c r="RW142" i="1"/>
  <c r="B70" i="38" s="1"/>
  <c r="RW143" i="1"/>
  <c r="RW144" i="1"/>
  <c r="RW145" i="1"/>
  <c r="RW146" i="1"/>
  <c r="RW147" i="1"/>
  <c r="RW148" i="1"/>
  <c r="RW150" i="1"/>
  <c r="RW151" i="1"/>
  <c r="RW152" i="1"/>
  <c r="RW153" i="1"/>
  <c r="RW154" i="1"/>
  <c r="RW155" i="1"/>
  <c r="RW156" i="1"/>
  <c r="RW158" i="1"/>
  <c r="RW162" i="1"/>
  <c r="RW163" i="1"/>
  <c r="RW164" i="1"/>
  <c r="RW165" i="1"/>
  <c r="RW166" i="1"/>
  <c r="RW167" i="1"/>
  <c r="RW168" i="1"/>
  <c r="RW169" i="1"/>
  <c r="RW170" i="1"/>
  <c r="RW171" i="1"/>
  <c r="RW172" i="1"/>
  <c r="RW175" i="1"/>
  <c r="RW176" i="1"/>
  <c r="RW177" i="1"/>
  <c r="RW178" i="1"/>
  <c r="RW179" i="1"/>
  <c r="RW180" i="1"/>
  <c r="RW181" i="1"/>
  <c r="RW182" i="1"/>
  <c r="RW183" i="1"/>
  <c r="RW184" i="1"/>
  <c r="RW185" i="1"/>
  <c r="RW186" i="1"/>
  <c r="RW187" i="1"/>
  <c r="RW188" i="1"/>
  <c r="RW189" i="1"/>
  <c r="RW190" i="1"/>
  <c r="RW191" i="1"/>
  <c r="RW192" i="1"/>
  <c r="RW197" i="1"/>
  <c r="B78" i="38" s="1"/>
  <c r="RW198" i="1"/>
  <c r="B79" i="38" s="1"/>
  <c r="RW199" i="1"/>
  <c r="RW200" i="1"/>
  <c r="RW201" i="1"/>
  <c r="RW202" i="1"/>
  <c r="B81" i="38" s="1"/>
  <c r="RW203" i="1"/>
  <c r="RW204" i="1"/>
  <c r="RW205" i="1"/>
  <c r="RW206" i="1"/>
  <c r="RW207" i="1"/>
  <c r="RW208" i="1"/>
  <c r="RW209" i="1"/>
  <c r="RW210" i="1"/>
  <c r="B83" i="38" s="1"/>
  <c r="RW211" i="1"/>
  <c r="RW212" i="1"/>
  <c r="RW213" i="1"/>
  <c r="RW214" i="1"/>
  <c r="RW215" i="1"/>
  <c r="RW218" i="1"/>
  <c r="RW219" i="1"/>
  <c r="RW221" i="1"/>
  <c r="RW222" i="1"/>
  <c r="RW227" i="1"/>
  <c r="RW228" i="1"/>
  <c r="RW230" i="1"/>
  <c r="RW231" i="1"/>
  <c r="RW232" i="1"/>
  <c r="RW233" i="1"/>
  <c r="RW234" i="1"/>
  <c r="RW235" i="1"/>
  <c r="B90" i="38" s="1"/>
  <c r="RW236" i="1"/>
  <c r="RW237" i="1"/>
  <c r="RW238" i="1"/>
  <c r="RW239" i="1"/>
  <c r="RW244" i="1"/>
  <c r="B93" i="38" s="1"/>
  <c r="RW245" i="1"/>
  <c r="RW246" i="1"/>
  <c r="RW247" i="1"/>
  <c r="RW248" i="1"/>
  <c r="B95" i="38" s="1"/>
  <c r="RW249" i="1"/>
  <c r="B96" i="38" s="1"/>
  <c r="RW250" i="1"/>
  <c r="RW251" i="1"/>
  <c r="RW252" i="1"/>
  <c r="B98" i="38" s="1"/>
  <c r="RW513" i="1"/>
  <c r="B99" i="38" s="1"/>
  <c r="RW253" i="1"/>
  <c r="RW254" i="1"/>
  <c r="RW255" i="1"/>
  <c r="RW256" i="1"/>
  <c r="RW257" i="1"/>
  <c r="RW258" i="1"/>
  <c r="RW259" i="1"/>
  <c r="RW260" i="1"/>
  <c r="RW261" i="1"/>
  <c r="RW262" i="1"/>
  <c r="RW263" i="1"/>
  <c r="RW264" i="1"/>
  <c r="B101" i="38" s="1"/>
  <c r="RW265" i="1"/>
  <c r="RW266" i="1"/>
  <c r="RW267" i="1"/>
  <c r="RW268" i="1"/>
  <c r="RW269" i="1"/>
  <c r="RW270" i="1"/>
  <c r="RW271" i="1"/>
  <c r="RW272" i="1"/>
  <c r="B103" i="38" s="1"/>
  <c r="RW273" i="1"/>
  <c r="RW274" i="1"/>
  <c r="RW276" i="1"/>
  <c r="RW277" i="1"/>
  <c r="RW278" i="1"/>
  <c r="B106" i="38" s="1"/>
  <c r="RW279" i="1"/>
  <c r="B107" i="38" s="1"/>
  <c r="RW280" i="1"/>
  <c r="B108" i="38" s="1"/>
  <c r="RW281" i="1"/>
  <c r="B109" i="38" s="1"/>
  <c r="RW282" i="1"/>
  <c r="B110" i="38" s="1"/>
  <c r="RW283" i="1"/>
  <c r="B111" i="38" s="1"/>
  <c r="RW284" i="1"/>
  <c r="RW285" i="1"/>
  <c r="RW286" i="1"/>
  <c r="B113" i="38" s="1"/>
  <c r="RW287" i="1"/>
  <c r="B114" i="38" s="1"/>
  <c r="RW288" i="1"/>
  <c r="RW289" i="1"/>
  <c r="RW290" i="1"/>
  <c r="B116" i="38" s="1"/>
  <c r="RW292" i="1"/>
  <c r="RW293" i="1"/>
  <c r="RW294" i="1"/>
  <c r="B118" i="38" s="1"/>
  <c r="RW295" i="1"/>
  <c r="RW296" i="1"/>
  <c r="RW298" i="1"/>
  <c r="RW299" i="1"/>
  <c r="RW300" i="1"/>
  <c r="RW302" i="1"/>
  <c r="RW303" i="1"/>
  <c r="RW304" i="1"/>
  <c r="RW305" i="1"/>
  <c r="RW306" i="1"/>
  <c r="RW307" i="1"/>
  <c r="RW308" i="1"/>
  <c r="RW309" i="1"/>
  <c r="RW310" i="1"/>
  <c r="RW311" i="1"/>
  <c r="RW312" i="1"/>
  <c r="RW313" i="1"/>
  <c r="RW314" i="1"/>
  <c r="RW315" i="1"/>
  <c r="RW316" i="1"/>
  <c r="RW319" i="1"/>
  <c r="B123" i="38" s="1"/>
  <c r="RW320" i="1"/>
  <c r="RW321" i="1"/>
  <c r="RW322" i="1"/>
  <c r="B125" i="38" s="1"/>
  <c r="RW323" i="1"/>
  <c r="B126" i="38" s="1"/>
  <c r="RW325" i="1"/>
  <c r="B127" i="38" s="1"/>
  <c r="RW326" i="1"/>
  <c r="RW327" i="1"/>
  <c r="RW328" i="1"/>
  <c r="B129" i="38" s="1"/>
  <c r="RW329" i="1"/>
  <c r="B130" i="38" s="1"/>
  <c r="RW330" i="1"/>
  <c r="B131" i="38" s="1"/>
  <c r="RW331" i="1"/>
  <c r="RW332" i="1"/>
  <c r="RW333" i="1"/>
  <c r="B133" i="38" s="1"/>
  <c r="RW334" i="1"/>
  <c r="B134" i="38" s="1"/>
  <c r="RW335" i="1"/>
  <c r="RW336" i="1"/>
  <c r="RW337" i="1"/>
  <c r="RW338" i="1"/>
  <c r="RW339" i="1"/>
  <c r="B136" i="38" s="1"/>
  <c r="RW340" i="1"/>
  <c r="B137" i="38" s="1"/>
  <c r="RW341" i="1"/>
  <c r="RW342" i="1"/>
  <c r="RW344" i="1"/>
  <c r="RW345" i="1"/>
  <c r="RW346" i="1"/>
  <c r="RW347" i="1"/>
  <c r="RW348" i="1"/>
  <c r="B140" i="38" s="1"/>
  <c r="RW349" i="1"/>
  <c r="B141" i="38" s="1"/>
  <c r="RW350" i="1"/>
  <c r="B142" i="38" s="1"/>
  <c r="RW351" i="1"/>
  <c r="B143" i="38" s="1"/>
  <c r="RW352" i="1"/>
  <c r="B144" i="38" s="1"/>
  <c r="RW353" i="1"/>
  <c r="B145" i="38" s="1"/>
  <c r="RW354" i="1"/>
  <c r="RW355" i="1"/>
  <c r="RW356" i="1"/>
  <c r="RW357" i="1"/>
  <c r="RW358" i="1"/>
  <c r="RW359" i="1"/>
  <c r="RW360" i="1"/>
  <c r="RW361" i="1"/>
  <c r="RW362" i="1"/>
  <c r="RW363" i="1"/>
  <c r="RW366" i="1"/>
  <c r="B147" i="38" s="1"/>
  <c r="RW367" i="1"/>
  <c r="RW368" i="1"/>
  <c r="RW369" i="1"/>
  <c r="RW370" i="1"/>
  <c r="RW371" i="1"/>
  <c r="RW372" i="1"/>
  <c r="RW373" i="1"/>
  <c r="B151" i="38" s="1"/>
  <c r="RW374" i="1"/>
  <c r="B152" i="38" s="1"/>
  <c r="RW375" i="1"/>
  <c r="RW376" i="1"/>
  <c r="RW377" i="1"/>
  <c r="RW378" i="1"/>
  <c r="RW379" i="1"/>
  <c r="B154" i="38" s="1"/>
  <c r="RW380" i="1"/>
  <c r="RW381" i="1"/>
  <c r="RW382" i="1"/>
  <c r="RW383" i="1"/>
  <c r="RW384" i="1"/>
  <c r="RW385" i="1"/>
  <c r="RW386" i="1"/>
  <c r="RW387" i="1"/>
  <c r="RW388" i="1"/>
  <c r="RW389" i="1"/>
  <c r="RW390" i="1"/>
  <c r="RW391" i="1"/>
  <c r="RW392" i="1"/>
  <c r="RW394" i="1"/>
  <c r="RW395" i="1"/>
  <c r="RW396" i="1"/>
  <c r="RW397" i="1"/>
  <c r="RW398" i="1"/>
  <c r="RW399" i="1"/>
  <c r="B158" i="38" s="1"/>
  <c r="RW400" i="1"/>
  <c r="RW401" i="1"/>
  <c r="RW402" i="1"/>
  <c r="RW403" i="1"/>
  <c r="RW404" i="1"/>
  <c r="RW405" i="1"/>
  <c r="RW406" i="1"/>
  <c r="B160" i="38" s="1"/>
  <c r="RW407" i="1"/>
  <c r="B161" i="38" s="1"/>
  <c r="RW408" i="1"/>
  <c r="B162" i="38" s="1"/>
  <c r="RW411" i="1"/>
  <c r="B163" i="38" s="1"/>
  <c r="RW412" i="1"/>
  <c r="RW413" i="1"/>
  <c r="RW414" i="1"/>
  <c r="RW415" i="1"/>
  <c r="RW416" i="1"/>
  <c r="RW417" i="1"/>
  <c r="RW418" i="1"/>
  <c r="RW419" i="1"/>
  <c r="RW420" i="1"/>
  <c r="RW421" i="1"/>
  <c r="RW423" i="1"/>
  <c r="B166" i="38" s="1"/>
  <c r="RW424" i="1"/>
  <c r="RW425" i="1"/>
  <c r="RW426" i="1"/>
  <c r="RW427" i="1"/>
  <c r="RW428" i="1"/>
  <c r="B168" i="38" s="1"/>
  <c r="RW429" i="1"/>
  <c r="RW430" i="1"/>
  <c r="RW431" i="1"/>
  <c r="RW432" i="1"/>
  <c r="RW434" i="1"/>
  <c r="RW435" i="1"/>
  <c r="RW436" i="1"/>
  <c r="RW437" i="1"/>
  <c r="RW438" i="1"/>
  <c r="B171" i="38" s="1"/>
  <c r="RW439" i="1"/>
  <c r="RW440" i="1"/>
  <c r="RW441" i="1"/>
  <c r="B173" i="38" s="1"/>
  <c r="RW442" i="1"/>
  <c r="B174" i="38" s="1"/>
  <c r="RW443" i="1"/>
  <c r="B175" i="38" s="1"/>
  <c r="RW444" i="1"/>
  <c r="RW445" i="1"/>
  <c r="RW446" i="1"/>
  <c r="RW448" i="1"/>
  <c r="B177" i="38" s="1"/>
  <c r="RW449" i="1"/>
  <c r="RW450" i="1"/>
  <c r="RW451" i="1"/>
  <c r="RW452" i="1"/>
  <c r="B179" i="38" s="1"/>
  <c r="RW453" i="1"/>
  <c r="RW454" i="1"/>
  <c r="RW455" i="1"/>
  <c r="RW456" i="1"/>
  <c r="B181" i="38" s="1"/>
  <c r="RW458" i="1"/>
  <c r="B182" i="38" s="1"/>
  <c r="RW459" i="1"/>
  <c r="RW460" i="1"/>
  <c r="RW461" i="1"/>
  <c r="B184" i="38" s="1"/>
  <c r="RW462" i="1"/>
  <c r="RW463" i="1"/>
  <c r="RW465" i="1"/>
  <c r="RW466" i="1"/>
  <c r="RW467" i="1"/>
  <c r="RW468" i="1"/>
  <c r="RW471" i="1"/>
  <c r="RW472" i="1"/>
  <c r="RW473" i="1"/>
  <c r="RW474" i="1"/>
  <c r="RW475" i="1"/>
  <c r="RW480" i="1"/>
  <c r="B189" i="38" s="1"/>
  <c r="RW481" i="1"/>
  <c r="RW482" i="1"/>
  <c r="RW483" i="1"/>
  <c r="RW484" i="1"/>
  <c r="RW485" i="1"/>
  <c r="RW486" i="1"/>
  <c r="B192" i="38" s="1"/>
  <c r="RW487" i="1"/>
  <c r="B193" i="38" s="1"/>
  <c r="RW488" i="1"/>
  <c r="B194" i="38" s="1"/>
  <c r="RW489" i="1"/>
  <c r="RW490" i="1"/>
  <c r="RW491" i="1"/>
  <c r="RW492" i="1"/>
  <c r="B196" i="38" s="1"/>
  <c r="RW493" i="1"/>
  <c r="B197" i="38" s="1"/>
  <c r="RW494" i="1"/>
  <c r="B198" i="38" s="1"/>
  <c r="RW495" i="1"/>
  <c r="B199" i="38" s="1"/>
  <c r="RW496" i="1"/>
  <c r="B200" i="38" s="1"/>
  <c r="RW498" i="1"/>
  <c r="B201" i="38" s="1"/>
  <c r="RW499" i="1"/>
  <c r="B202" i="38" s="1"/>
  <c r="RW500" i="1"/>
  <c r="RW501" i="1"/>
  <c r="RW502" i="1"/>
  <c r="RW503" i="1"/>
  <c r="RW504" i="1"/>
  <c r="RW505" i="1"/>
  <c r="RW506" i="1"/>
  <c r="RW507" i="1"/>
  <c r="RW508" i="1"/>
  <c r="B205" i="38" s="1"/>
  <c r="RW511" i="1"/>
  <c r="B206" i="38" s="1"/>
  <c r="RW512" i="1"/>
  <c r="B207" i="38" s="1"/>
  <c r="RW514" i="1"/>
  <c r="RW515" i="1"/>
  <c r="B209" i="38" s="1"/>
  <c r="RW516" i="1"/>
  <c r="RW517" i="1"/>
  <c r="RW518" i="1"/>
  <c r="RW519" i="1"/>
  <c r="RW522" i="1"/>
  <c r="RW523" i="1"/>
  <c r="RW524" i="1"/>
  <c r="RW525" i="1"/>
  <c r="RW526" i="1"/>
  <c r="RW528" i="1"/>
  <c r="RW529" i="1"/>
  <c r="RW530" i="1"/>
  <c r="RW531" i="1"/>
  <c r="RW532" i="1"/>
  <c r="RW533" i="1"/>
  <c r="RW534" i="1"/>
  <c r="RW535" i="1"/>
  <c r="RW536" i="1"/>
  <c r="RW537" i="1"/>
  <c r="RW543" i="1"/>
  <c r="RW544" i="1"/>
  <c r="RW545" i="1"/>
  <c r="RW546" i="1"/>
  <c r="RW547" i="1"/>
  <c r="RW548" i="1"/>
  <c r="B217" i="38" s="1"/>
  <c r="RW550" i="1"/>
  <c r="B218" i="38" s="1"/>
  <c r="RW551" i="1"/>
  <c r="B219" i="38" s="1"/>
  <c r="RW552" i="1"/>
  <c r="B220" i="38" s="1"/>
  <c r="RW553" i="1"/>
  <c r="RW554" i="1"/>
  <c r="RW555" i="1"/>
  <c r="RW557" i="1"/>
  <c r="B223" i="38" s="1"/>
  <c r="RW558" i="1"/>
  <c r="B224" i="38" s="1"/>
  <c r="RW559" i="1"/>
  <c r="B225" i="38" s="1"/>
  <c r="RW560" i="1"/>
  <c r="RW561" i="1"/>
  <c r="RW562" i="1"/>
  <c r="RW563" i="1"/>
  <c r="RW564" i="1"/>
  <c r="RW565" i="1"/>
  <c r="RW566" i="1"/>
  <c r="RW567" i="1"/>
  <c r="RW569" i="1"/>
  <c r="RW570" i="1"/>
  <c r="RW571" i="1"/>
  <c r="RW572" i="1"/>
  <c r="RW573" i="1"/>
  <c r="RW574" i="1"/>
  <c r="RW575" i="1"/>
  <c r="RW576" i="1"/>
  <c r="RW577" i="1"/>
  <c r="B232" i="38" s="1"/>
  <c r="RW578" i="1"/>
  <c r="RW579" i="1"/>
  <c r="RW580" i="1"/>
  <c r="B234" i="38" s="1"/>
  <c r="RW581" i="1"/>
  <c r="RW582" i="1"/>
  <c r="RW583" i="1"/>
  <c r="RW584" i="1"/>
  <c r="RW585" i="1"/>
  <c r="RW586" i="1"/>
  <c r="B237" i="38" s="1"/>
  <c r="RW587" i="1"/>
  <c r="RW588" i="1"/>
  <c r="RW589" i="1"/>
  <c r="B239" i="38" s="1"/>
  <c r="RW590" i="1"/>
  <c r="B240" i="38" s="1"/>
  <c r="RW592" i="1"/>
  <c r="B241" i="38" s="1"/>
  <c r="RW593" i="1"/>
  <c r="B242" i="38" s="1"/>
  <c r="RW594" i="1"/>
  <c r="B243" i="38" s="1"/>
  <c r="RW596" i="1"/>
  <c r="B244" i="38" s="1"/>
  <c r="RW597" i="1"/>
  <c r="B245" i="38" s="1"/>
  <c r="RW598" i="1"/>
  <c r="RW599" i="1"/>
  <c r="RW601" i="1"/>
  <c r="RW602" i="1"/>
  <c r="RW603" i="1"/>
  <c r="RW605" i="1"/>
  <c r="B248" i="38" s="1"/>
  <c r="RW606" i="1"/>
  <c r="B249" i="38" s="1"/>
  <c r="RW607" i="1"/>
  <c r="B250" i="38" s="1"/>
  <c r="RW609" i="1"/>
  <c r="RW610" i="1"/>
  <c r="RW611" i="1"/>
  <c r="RW612" i="1"/>
  <c r="RW613" i="1"/>
  <c r="RW614" i="1"/>
  <c r="RW615" i="1"/>
  <c r="RW616" i="1"/>
  <c r="RW617" i="1"/>
  <c r="RW618" i="1"/>
  <c r="RW619" i="1"/>
  <c r="RW620" i="1"/>
  <c r="RW622" i="1"/>
  <c r="B254" i="38" s="1"/>
  <c r="RW623" i="1"/>
  <c r="RW624" i="1"/>
  <c r="RW625" i="1"/>
  <c r="B256" i="38" s="1"/>
  <c r="RW626" i="1"/>
  <c r="RW627" i="1"/>
  <c r="RW628" i="1"/>
  <c r="RW629" i="1"/>
  <c r="RW630" i="1"/>
  <c r="RW631" i="1"/>
  <c r="RW633" i="1"/>
  <c r="RW634" i="1"/>
  <c r="RW635" i="1"/>
  <c r="RW636" i="1"/>
  <c r="RW637" i="1"/>
  <c r="B259" i="38" s="1"/>
  <c r="RW638" i="1"/>
  <c r="RW639" i="1"/>
  <c r="RW640" i="1"/>
  <c r="RW641" i="1"/>
  <c r="RW642" i="1"/>
  <c r="RW643" i="1"/>
  <c r="RW644" i="1"/>
  <c r="RW645" i="1"/>
  <c r="RW646" i="1"/>
  <c r="RW647" i="1"/>
  <c r="RW648" i="1"/>
  <c r="RW649" i="1"/>
  <c r="RW650" i="1"/>
  <c r="RW651" i="1"/>
  <c r="RW652" i="1"/>
  <c r="RW653" i="1"/>
  <c r="RW654" i="1"/>
  <c r="RW656" i="1"/>
  <c r="B264" i="38" s="1"/>
  <c r="RW657" i="1"/>
  <c r="RW658" i="1"/>
  <c r="RW659" i="1"/>
  <c r="RW660" i="1"/>
  <c r="RW661" i="1"/>
  <c r="RW662" i="1"/>
  <c r="RW663" i="1"/>
  <c r="RW664" i="1"/>
  <c r="RW665" i="1"/>
  <c r="RW666" i="1"/>
  <c r="RW667" i="1"/>
  <c r="RW668" i="1"/>
  <c r="RW669" i="1"/>
  <c r="RW671" i="1"/>
  <c r="RW672" i="1"/>
  <c r="RW673" i="1"/>
  <c r="RW674" i="1"/>
  <c r="RW676" i="1"/>
  <c r="B268" i="38" s="1"/>
  <c r="RW677" i="1"/>
  <c r="RW678" i="1"/>
  <c r="RW679" i="1"/>
  <c r="B270" i="38" s="1"/>
  <c r="RW680" i="1"/>
  <c r="RW681" i="1"/>
  <c r="RW682" i="1"/>
  <c r="RW683" i="1"/>
  <c r="RW684" i="1"/>
  <c r="RW685" i="1"/>
  <c r="RW687" i="1"/>
  <c r="B273" i="38" s="1"/>
  <c r="RW688" i="1"/>
  <c r="B274" i="38" s="1"/>
  <c r="RW689" i="1"/>
  <c r="RW690" i="1"/>
  <c r="RW691" i="1"/>
  <c r="RW692" i="1"/>
  <c r="RW693" i="1"/>
  <c r="RW694" i="1"/>
  <c r="RW695" i="1"/>
  <c r="RW696" i="1"/>
  <c r="RW699" i="1"/>
  <c r="RW700" i="1"/>
  <c r="RW702" i="1"/>
  <c r="RW703" i="1"/>
  <c r="RW704" i="1"/>
  <c r="RW706" i="1"/>
  <c r="B279" i="38" s="1"/>
  <c r="RW707" i="1"/>
  <c r="B280" i="38" s="1"/>
  <c r="RW708" i="1"/>
  <c r="RW709" i="1"/>
  <c r="RW710" i="1"/>
  <c r="RW711" i="1"/>
  <c r="B282" i="38" s="1"/>
  <c r="RW712" i="1"/>
  <c r="RW713" i="1"/>
  <c r="RW715" i="1"/>
  <c r="B284" i="38" s="1"/>
  <c r="RW716" i="1"/>
  <c r="RW717" i="1"/>
  <c r="RW225" i="1"/>
  <c r="RW240" i="1"/>
  <c r="RW297" i="1"/>
  <c r="RW226" i="1"/>
  <c r="RW107" i="1"/>
  <c r="RW216" i="1"/>
  <c r="RW217" i="1"/>
  <c r="RW538" i="1"/>
  <c r="RW476" i="1"/>
  <c r="Y476" i="1"/>
  <c r="BP476" i="1"/>
  <c r="EN476" i="1"/>
  <c r="HC476" i="1"/>
  <c r="IZ476" i="1"/>
  <c r="KT476" i="1"/>
  <c r="MB476" i="1"/>
  <c r="NM476" i="1"/>
  <c r="PV476" i="1"/>
  <c r="QO476" i="1"/>
  <c r="Y538" i="1"/>
  <c r="BP538" i="1"/>
  <c r="EN538" i="1"/>
  <c r="HC538" i="1"/>
  <c r="IZ538" i="1"/>
  <c r="KT538" i="1"/>
  <c r="MB538" i="1"/>
  <c r="NM538" i="1"/>
  <c r="PV538" i="1"/>
  <c r="QO538" i="1"/>
  <c r="Y217" i="1"/>
  <c r="BP217" i="1"/>
  <c r="EN217" i="1"/>
  <c r="HC217" i="1"/>
  <c r="IZ217" i="1"/>
  <c r="KT217" i="1"/>
  <c r="MB217" i="1"/>
  <c r="NM217" i="1"/>
  <c r="PV217" i="1"/>
  <c r="QO217" i="1"/>
  <c r="Y216" i="1"/>
  <c r="BP216" i="1"/>
  <c r="EN216" i="1"/>
  <c r="HC216" i="1"/>
  <c r="IZ216" i="1"/>
  <c r="KT216" i="1"/>
  <c r="MB216" i="1"/>
  <c r="NM216" i="1"/>
  <c r="PV216" i="1"/>
  <c r="QO216" i="1"/>
  <c r="Y107" i="1"/>
  <c r="BP107" i="1"/>
  <c r="EN107" i="1"/>
  <c r="HC107" i="1"/>
  <c r="IZ107" i="1"/>
  <c r="KT107" i="1"/>
  <c r="MB107" i="1"/>
  <c r="NM107" i="1"/>
  <c r="PV107" i="1"/>
  <c r="QO107" i="1"/>
  <c r="B208" i="38" l="1"/>
  <c r="B2" i="38"/>
  <c r="B222" i="38"/>
  <c r="B73" i="38"/>
  <c r="B148" i="38"/>
  <c r="B266" i="38"/>
  <c r="B104" i="38"/>
  <c r="B97" i="38"/>
  <c r="B62" i="38"/>
  <c r="B45" i="38"/>
  <c r="B17" i="38"/>
  <c r="B10" i="38"/>
  <c r="B4" i="38"/>
  <c r="B246" i="38"/>
  <c r="B213" i="38"/>
  <c r="B87" i="38"/>
  <c r="B66" i="38"/>
  <c r="B20" i="38"/>
  <c r="B286" i="38"/>
  <c r="B211" i="38"/>
  <c r="B50" i="38"/>
  <c r="B72" i="38"/>
  <c r="B265" i="38"/>
  <c r="B276" i="38"/>
  <c r="B257" i="38"/>
  <c r="B281" i="38"/>
  <c r="B226" i="38"/>
  <c r="B180" i="38"/>
  <c r="B159" i="38"/>
  <c r="B153" i="38"/>
  <c r="B88" i="38"/>
  <c r="B61" i="38"/>
  <c r="B285" i="38"/>
  <c r="B42" i="38"/>
  <c r="B251" i="38"/>
  <c r="B190" i="38"/>
  <c r="B185" i="38"/>
  <c r="B150" i="38"/>
  <c r="B19" i="38"/>
  <c r="B178" i="38"/>
  <c r="B86" i="38"/>
  <c r="B278" i="38"/>
  <c r="B58" i="38"/>
  <c r="B267" i="38"/>
  <c r="B170" i="38"/>
  <c r="B157" i="38"/>
  <c r="B149" i="38"/>
  <c r="B115" i="38"/>
  <c r="B105" i="38"/>
  <c r="B91" i="38"/>
  <c r="B85" i="38"/>
  <c r="B74" i="38"/>
  <c r="B63" i="38"/>
  <c r="B57" i="38"/>
  <c r="B46" i="38"/>
  <c r="B18" i="38"/>
  <c r="B11" i="38"/>
  <c r="B277" i="38"/>
  <c r="B233" i="38"/>
  <c r="B258" i="38"/>
  <c r="B253" i="38"/>
  <c r="B169" i="38"/>
  <c r="B261" i="38"/>
  <c r="B269" i="38"/>
  <c r="B275" i="38"/>
  <c r="B229" i="38"/>
  <c r="B260" i="38"/>
  <c r="B121" i="38"/>
  <c r="B263" i="38"/>
  <c r="B221" i="38"/>
  <c r="B212" i="38"/>
  <c r="B139" i="38"/>
  <c r="B132" i="38"/>
  <c r="B54" i="38"/>
  <c r="B204" i="38"/>
  <c r="B283" i="38"/>
  <c r="B272" i="38"/>
  <c r="B228" i="38"/>
  <c r="B188" i="38"/>
  <c r="B183" i="38"/>
  <c r="B155" i="38"/>
  <c r="B146" i="38"/>
  <c r="B138" i="38"/>
  <c r="B82" i="38"/>
  <c r="B76" i="38"/>
  <c r="B262" i="38"/>
  <c r="B215" i="38"/>
  <c r="B176" i="38"/>
  <c r="B165" i="38"/>
  <c r="B71" i="38"/>
  <c r="B238" i="38"/>
  <c r="B227" i="38"/>
  <c r="B210" i="38"/>
  <c r="B89" i="38"/>
  <c r="B195" i="38"/>
  <c r="B271" i="38"/>
  <c r="B247" i="38"/>
  <c r="B214" i="38"/>
  <c r="B203" i="38"/>
  <c r="B187" i="38"/>
  <c r="B128" i="38"/>
  <c r="B120" i="38"/>
  <c r="B112" i="38"/>
  <c r="B55" i="38"/>
  <c r="B51" i="38"/>
  <c r="B33" i="38"/>
  <c r="B23" i="38"/>
  <c r="B16" i="38"/>
  <c r="B231" i="38"/>
  <c r="B84" i="38"/>
  <c r="B80" i="38"/>
  <c r="B77" i="38"/>
  <c r="B8" i="38"/>
  <c r="B119" i="38"/>
  <c r="B32" i="38"/>
  <c r="B236" i="38"/>
  <c r="B230" i="38"/>
  <c r="B172" i="38"/>
  <c r="B135" i="38"/>
  <c r="B94" i="38"/>
  <c r="B252" i="38"/>
  <c r="B191" i="38"/>
  <c r="B186" i="38"/>
  <c r="B164" i="38"/>
  <c r="B216" i="38"/>
  <c r="B255" i="38"/>
  <c r="B235" i="38"/>
  <c r="B167" i="38"/>
  <c r="B124" i="38"/>
  <c r="B122" i="38"/>
  <c r="B117" i="38"/>
  <c r="B75" i="38"/>
  <c r="B156" i="38"/>
  <c r="B102" i="38"/>
  <c r="B100" i="38"/>
  <c r="B92" i="38"/>
  <c r="B7" i="38"/>
  <c r="Y226" i="1"/>
  <c r="BP226" i="1"/>
  <c r="EN226" i="1"/>
  <c r="HC226" i="1"/>
  <c r="IZ226" i="1"/>
  <c r="KT226" i="1"/>
  <c r="MB226" i="1"/>
  <c r="NM226" i="1"/>
  <c r="PV226" i="1"/>
  <c r="QO226" i="1"/>
  <c r="Y297" i="1"/>
  <c r="BP297" i="1"/>
  <c r="EN297" i="1"/>
  <c r="HC297" i="1"/>
  <c r="IZ297" i="1"/>
  <c r="KT297" i="1"/>
  <c r="MB297" i="1"/>
  <c r="NM297" i="1"/>
  <c r="PV297" i="1"/>
  <c r="QO297" i="1"/>
  <c r="Y240" i="1"/>
  <c r="BP240" i="1"/>
  <c r="EN240" i="1"/>
  <c r="HC240" i="1"/>
  <c r="IZ240" i="1"/>
  <c r="KT240" i="1"/>
  <c r="MB240" i="1"/>
  <c r="NM240" i="1"/>
  <c r="PV240" i="1"/>
  <c r="QO240" i="1"/>
  <c r="Y225" i="1"/>
  <c r="BP225" i="1"/>
  <c r="EN225" i="1"/>
  <c r="HC225" i="1"/>
  <c r="IZ225" i="1"/>
  <c r="KT225" i="1"/>
  <c r="MB225" i="1"/>
  <c r="NM225" i="1"/>
  <c r="PV225" i="1"/>
  <c r="QO225" i="1"/>
  <c r="Y49" i="1"/>
  <c r="BP49" i="1"/>
  <c r="EN49" i="1"/>
  <c r="HC49" i="1"/>
  <c r="IZ49" i="1"/>
  <c r="KT49" i="1"/>
  <c r="MB49" i="1"/>
  <c r="NM49" i="1"/>
  <c r="PV49" i="1"/>
  <c r="QO49" i="1"/>
  <c r="Y547" i="1"/>
  <c r="BP547" i="1"/>
  <c r="EN547" i="1"/>
  <c r="HC547" i="1"/>
  <c r="IZ547" i="1"/>
  <c r="KT547" i="1"/>
  <c r="MB547" i="1"/>
  <c r="NM547" i="1"/>
  <c r="PV547" i="1"/>
  <c r="QO547" i="1"/>
  <c r="Y300" i="1"/>
  <c r="BP300" i="1"/>
  <c r="EN300" i="1"/>
  <c r="HC300" i="1"/>
  <c r="IZ300" i="1"/>
  <c r="KT300" i="1"/>
  <c r="MB300" i="1"/>
  <c r="NM300" i="1"/>
  <c r="PV300" i="1"/>
  <c r="QO300" i="1"/>
  <c r="QO192" i="1"/>
  <c r="PV192" i="1"/>
  <c r="Y398" i="1"/>
  <c r="BP398" i="1"/>
  <c r="EN398" i="1"/>
  <c r="HC398" i="1"/>
  <c r="IZ398" i="1"/>
  <c r="KT398" i="1"/>
  <c r="MB398" i="1"/>
  <c r="NM398" i="1"/>
  <c r="PV398" i="1"/>
  <c r="QO398" i="1"/>
  <c r="QO3" i="1" l="1"/>
  <c r="QO4" i="1"/>
  <c r="QO5" i="1"/>
  <c r="QO6" i="1"/>
  <c r="QO7" i="1"/>
  <c r="QO8" i="1"/>
  <c r="QO9" i="1"/>
  <c r="QO11" i="1"/>
  <c r="QO12" i="1"/>
  <c r="QO13" i="1"/>
  <c r="QO14" i="1"/>
  <c r="QO15" i="1"/>
  <c r="QO16" i="1"/>
  <c r="QO17" i="1"/>
  <c r="QO19" i="1"/>
  <c r="QO20" i="1"/>
  <c r="QO21" i="1"/>
  <c r="QO22" i="1"/>
  <c r="QO23" i="1"/>
  <c r="QO24" i="1"/>
  <c r="QO25" i="1"/>
  <c r="QO26" i="1"/>
  <c r="QO27" i="1"/>
  <c r="QO28" i="1"/>
  <c r="QO31" i="1"/>
  <c r="QO33" i="1"/>
  <c r="QO34" i="1"/>
  <c r="QO32" i="1"/>
  <c r="QO37" i="1"/>
  <c r="QO38" i="1"/>
  <c r="QO39" i="1"/>
  <c r="QO41" i="1"/>
  <c r="QO42" i="1"/>
  <c r="QO43" i="1"/>
  <c r="QO44" i="1"/>
  <c r="QO46" i="1"/>
  <c r="QO47" i="1"/>
  <c r="QO48" i="1"/>
  <c r="QO30" i="1"/>
  <c r="QO53" i="1"/>
  <c r="QO54" i="1"/>
  <c r="QO55" i="1"/>
  <c r="QO56" i="1"/>
  <c r="QO57" i="1"/>
  <c r="QO58" i="1"/>
  <c r="QO40" i="1"/>
  <c r="QO59" i="1"/>
  <c r="QO61" i="1"/>
  <c r="QO62" i="1"/>
  <c r="QO63" i="1"/>
  <c r="QO65" i="1"/>
  <c r="QO66" i="1"/>
  <c r="QO69" i="1"/>
  <c r="QO70" i="1"/>
  <c r="QO71" i="1"/>
  <c r="QO72" i="1"/>
  <c r="QO73" i="1"/>
  <c r="QO74" i="1"/>
  <c r="QO75" i="1"/>
  <c r="QO76" i="1"/>
  <c r="QO78" i="1"/>
  <c r="QO79" i="1"/>
  <c r="QO80" i="1"/>
  <c r="QO82" i="1"/>
  <c r="QO83" i="1"/>
  <c r="QO84" i="1"/>
  <c r="QO85" i="1"/>
  <c r="QO86" i="1"/>
  <c r="QO87" i="1"/>
  <c r="QO88" i="1"/>
  <c r="QO89" i="1"/>
  <c r="QO91" i="1"/>
  <c r="QO92" i="1"/>
  <c r="QO93" i="1"/>
  <c r="QO94" i="1"/>
  <c r="QO95" i="1"/>
  <c r="QO97" i="1"/>
  <c r="QO98" i="1"/>
  <c r="QO99" i="1"/>
  <c r="QO100" i="1"/>
  <c r="QO101" i="1"/>
  <c r="QO102" i="1"/>
  <c r="QO103" i="1"/>
  <c r="QO104" i="1"/>
  <c r="QO105" i="1"/>
  <c r="QO106" i="1"/>
  <c r="QO109" i="1"/>
  <c r="QO110" i="1"/>
  <c r="QO111" i="1"/>
  <c r="QO113" i="1"/>
  <c r="QO114" i="1"/>
  <c r="QO115" i="1"/>
  <c r="QO116" i="1"/>
  <c r="QO117" i="1"/>
  <c r="QO118" i="1"/>
  <c r="QO119" i="1"/>
  <c r="QO120" i="1"/>
  <c r="QO121" i="1"/>
  <c r="QO122" i="1"/>
  <c r="QO123" i="1"/>
  <c r="QO127" i="1"/>
  <c r="QO128" i="1"/>
  <c r="QO129" i="1"/>
  <c r="QO130" i="1"/>
  <c r="QO131" i="1"/>
  <c r="QO132" i="1"/>
  <c r="QO133" i="1"/>
  <c r="QO134" i="1"/>
  <c r="QO138" i="1"/>
  <c r="QO140" i="1"/>
  <c r="QO141" i="1"/>
  <c r="QO142" i="1"/>
  <c r="QO143" i="1"/>
  <c r="QO144" i="1"/>
  <c r="QO145" i="1"/>
  <c r="QO146" i="1"/>
  <c r="QO147" i="1"/>
  <c r="QO148" i="1"/>
  <c r="QO150" i="1"/>
  <c r="QO151" i="1"/>
  <c r="QO152" i="1"/>
  <c r="QO153" i="1"/>
  <c r="QO154" i="1"/>
  <c r="QO155" i="1"/>
  <c r="QO156" i="1"/>
  <c r="QO158" i="1"/>
  <c r="QO162" i="1"/>
  <c r="QO163" i="1"/>
  <c r="QO164" i="1"/>
  <c r="QO165" i="1"/>
  <c r="QO166" i="1"/>
  <c r="QO167" i="1"/>
  <c r="QO168" i="1"/>
  <c r="QO169" i="1"/>
  <c r="QO170" i="1"/>
  <c r="QO171" i="1"/>
  <c r="QO172" i="1"/>
  <c r="QO175" i="1"/>
  <c r="QO176" i="1"/>
  <c r="QO177" i="1"/>
  <c r="QO178" i="1"/>
  <c r="QO179" i="1"/>
  <c r="QO180" i="1"/>
  <c r="QO181" i="1"/>
  <c r="QO182" i="1"/>
  <c r="QO183" i="1"/>
  <c r="QO184" i="1"/>
  <c r="QO185" i="1"/>
  <c r="QO186" i="1"/>
  <c r="QO187" i="1"/>
  <c r="QO188" i="1"/>
  <c r="QO189" i="1"/>
  <c r="QO190" i="1"/>
  <c r="QO191" i="1"/>
  <c r="QO197" i="1"/>
  <c r="QO198" i="1"/>
  <c r="QO199" i="1"/>
  <c r="QO200" i="1"/>
  <c r="QO201" i="1"/>
  <c r="QO202" i="1"/>
  <c r="QO203" i="1"/>
  <c r="QO204" i="1"/>
  <c r="QO205" i="1"/>
  <c r="QO206" i="1"/>
  <c r="QO207" i="1"/>
  <c r="QO208" i="1"/>
  <c r="QO209" i="1"/>
  <c r="QO210" i="1"/>
  <c r="QO211" i="1"/>
  <c r="QO212" i="1"/>
  <c r="QO213" i="1"/>
  <c r="QO214" i="1"/>
  <c r="QO215" i="1"/>
  <c r="QO218" i="1"/>
  <c r="QO219" i="1"/>
  <c r="QO221" i="1"/>
  <c r="QO222" i="1"/>
  <c r="QO227" i="1"/>
  <c r="QO228" i="1"/>
  <c r="QO230" i="1"/>
  <c r="QO231" i="1"/>
  <c r="QO232" i="1"/>
  <c r="QO233" i="1"/>
  <c r="QO234" i="1"/>
  <c r="QO235" i="1"/>
  <c r="QO236" i="1"/>
  <c r="QO237" i="1"/>
  <c r="QO238" i="1"/>
  <c r="QO239" i="1"/>
  <c r="QO244" i="1"/>
  <c r="QO245" i="1"/>
  <c r="QO246" i="1"/>
  <c r="QO247" i="1"/>
  <c r="QO248" i="1"/>
  <c r="QO249" i="1"/>
  <c r="QO250" i="1"/>
  <c r="QO251" i="1"/>
  <c r="QO252" i="1"/>
  <c r="QO513" i="1"/>
  <c r="QO253" i="1"/>
  <c r="QO254" i="1"/>
  <c r="QO255" i="1"/>
  <c r="QO256" i="1"/>
  <c r="QO257" i="1"/>
  <c r="QO258" i="1"/>
  <c r="QO259" i="1"/>
  <c r="QO260" i="1"/>
  <c r="QO261" i="1"/>
  <c r="QO262" i="1"/>
  <c r="QO263" i="1"/>
  <c r="QO264" i="1"/>
  <c r="QO273" i="1"/>
  <c r="QO274" i="1"/>
  <c r="QO265" i="1"/>
  <c r="QO266" i="1"/>
  <c r="QO267" i="1"/>
  <c r="QO268" i="1"/>
  <c r="QO269" i="1"/>
  <c r="QO270" i="1"/>
  <c r="QO271" i="1"/>
  <c r="QO272" i="1"/>
  <c r="QO276" i="1"/>
  <c r="QO277" i="1"/>
  <c r="QO278" i="1"/>
  <c r="QO279" i="1"/>
  <c r="QO280" i="1"/>
  <c r="QO281" i="1"/>
  <c r="QO282" i="1"/>
  <c r="QO283" i="1"/>
  <c r="QO284" i="1"/>
  <c r="QO285" i="1"/>
  <c r="QO287" i="1"/>
  <c r="QO288" i="1"/>
  <c r="QO289" i="1"/>
  <c r="QO290" i="1"/>
  <c r="QO294" i="1"/>
  <c r="QO292" i="1"/>
  <c r="QO293" i="1"/>
  <c r="QO295" i="1"/>
  <c r="QO296" i="1"/>
  <c r="QO298" i="1"/>
  <c r="QO299" i="1"/>
  <c r="QO302" i="1"/>
  <c r="QO303" i="1"/>
  <c r="QO304" i="1"/>
  <c r="QO305" i="1"/>
  <c r="QO306" i="1"/>
  <c r="QO307" i="1"/>
  <c r="QO308" i="1"/>
  <c r="QO309" i="1"/>
  <c r="QO310" i="1"/>
  <c r="QO311" i="1"/>
  <c r="QO312" i="1"/>
  <c r="QO313" i="1"/>
  <c r="QO314" i="1"/>
  <c r="QO315" i="1"/>
  <c r="QO316" i="1"/>
  <c r="QO319" i="1"/>
  <c r="QO320" i="1"/>
  <c r="QO321" i="1"/>
  <c r="QO322" i="1"/>
  <c r="QO323" i="1"/>
  <c r="QO325" i="1"/>
  <c r="QO326" i="1"/>
  <c r="QO327" i="1"/>
  <c r="QO328" i="1"/>
  <c r="QO329" i="1"/>
  <c r="QO330" i="1"/>
  <c r="QO331" i="1"/>
  <c r="QO332" i="1"/>
  <c r="QO333" i="1"/>
  <c r="QO334" i="1"/>
  <c r="QO335" i="1"/>
  <c r="QO336" i="1"/>
  <c r="QO337" i="1"/>
  <c r="QO338" i="1"/>
  <c r="QO339" i="1"/>
  <c r="QO340" i="1"/>
  <c r="QO341" i="1"/>
  <c r="QO342" i="1"/>
  <c r="QO351" i="1"/>
  <c r="QO344" i="1"/>
  <c r="QO345" i="1"/>
  <c r="QO346" i="1"/>
  <c r="QO347" i="1"/>
  <c r="QO348" i="1"/>
  <c r="QO349" i="1"/>
  <c r="QO350" i="1"/>
  <c r="QO352" i="1"/>
  <c r="QO353" i="1"/>
  <c r="QO354" i="1"/>
  <c r="QO355" i="1"/>
  <c r="QO356" i="1"/>
  <c r="QO357" i="1"/>
  <c r="QO358" i="1"/>
  <c r="QO359" i="1"/>
  <c r="QO360" i="1"/>
  <c r="QO361" i="1"/>
  <c r="QO362" i="1"/>
  <c r="QO363" i="1"/>
  <c r="QO366" i="1"/>
  <c r="QO367" i="1"/>
  <c r="QO368" i="1"/>
  <c r="QO369" i="1"/>
  <c r="QO370" i="1"/>
  <c r="QO371" i="1"/>
  <c r="QO372" i="1"/>
  <c r="QO373" i="1"/>
  <c r="QO374" i="1"/>
  <c r="QO375" i="1"/>
  <c r="QO376" i="1"/>
  <c r="QO377" i="1"/>
  <c r="QO378" i="1"/>
  <c r="QO379" i="1"/>
  <c r="QO380" i="1"/>
  <c r="QO381" i="1"/>
  <c r="QO382" i="1"/>
  <c r="QO383" i="1"/>
  <c r="QO384" i="1"/>
  <c r="QO385" i="1"/>
  <c r="QO386" i="1"/>
  <c r="QO387" i="1"/>
  <c r="QO388" i="1"/>
  <c r="QO389" i="1"/>
  <c r="QO390" i="1"/>
  <c r="QO391" i="1"/>
  <c r="QO392" i="1"/>
  <c r="QO394" i="1"/>
  <c r="QO395" i="1"/>
  <c r="QO396" i="1"/>
  <c r="QO397" i="1"/>
  <c r="QO399" i="1"/>
  <c r="QO400" i="1"/>
  <c r="QO401" i="1"/>
  <c r="QO402" i="1"/>
  <c r="QO403" i="1"/>
  <c r="QO404" i="1"/>
  <c r="QO405" i="1"/>
  <c r="QO406" i="1"/>
  <c r="QO407" i="1"/>
  <c r="QO408" i="1"/>
  <c r="QO411" i="1"/>
  <c r="QO412" i="1"/>
  <c r="QO413" i="1"/>
  <c r="QO414" i="1"/>
  <c r="QO415" i="1"/>
  <c r="QO416" i="1"/>
  <c r="QO417" i="1"/>
  <c r="QO418" i="1"/>
  <c r="QO419" i="1"/>
  <c r="QO420" i="1"/>
  <c r="QO421" i="1"/>
  <c r="QO423" i="1"/>
  <c r="QO424" i="1"/>
  <c r="QO425" i="1"/>
  <c r="QO426" i="1"/>
  <c r="QO427" i="1"/>
  <c r="QO428" i="1"/>
  <c r="QO429" i="1"/>
  <c r="QO430" i="1"/>
  <c r="QO431" i="1"/>
  <c r="QO432" i="1"/>
  <c r="QO434" i="1"/>
  <c r="QO435" i="1"/>
  <c r="QO436" i="1"/>
  <c r="QO438" i="1"/>
  <c r="QO439" i="1"/>
  <c r="QO440" i="1"/>
  <c r="QO441" i="1"/>
  <c r="QO442" i="1"/>
  <c r="QO437" i="1"/>
  <c r="QO443" i="1"/>
  <c r="QO444" i="1"/>
  <c r="QO445" i="1"/>
  <c r="QO446" i="1"/>
  <c r="QO448" i="1"/>
  <c r="QO449" i="1"/>
  <c r="QO450" i="1"/>
  <c r="QO451" i="1"/>
  <c r="QO452" i="1"/>
  <c r="QO453" i="1"/>
  <c r="QO454" i="1"/>
  <c r="QO455" i="1"/>
  <c r="QO456" i="1"/>
  <c r="QO458" i="1"/>
  <c r="QO459" i="1"/>
  <c r="QO460" i="1"/>
  <c r="QO461" i="1"/>
  <c r="QO462" i="1"/>
  <c r="QO463" i="1"/>
  <c r="QO465" i="1"/>
  <c r="QO466" i="1"/>
  <c r="QO467" i="1"/>
  <c r="QO468" i="1"/>
  <c r="QO471" i="1"/>
  <c r="QO472" i="1"/>
  <c r="QO473" i="1"/>
  <c r="QO474" i="1"/>
  <c r="QO475" i="1"/>
  <c r="QO480" i="1"/>
  <c r="QO481" i="1"/>
  <c r="QO482" i="1"/>
  <c r="QO483" i="1"/>
  <c r="QO484" i="1"/>
  <c r="QO485" i="1"/>
  <c r="QO486" i="1"/>
  <c r="QO487" i="1"/>
  <c r="QO488" i="1"/>
  <c r="QO489" i="1"/>
  <c r="QO490" i="1"/>
  <c r="QO491" i="1"/>
  <c r="QO492" i="1"/>
  <c r="QO493" i="1"/>
  <c r="QO494" i="1"/>
  <c r="QO495" i="1"/>
  <c r="QO496" i="1"/>
  <c r="QO498" i="1"/>
  <c r="QO499" i="1"/>
  <c r="QO500" i="1"/>
  <c r="QO501" i="1"/>
  <c r="QO502" i="1"/>
  <c r="QO503" i="1"/>
  <c r="QO504" i="1"/>
  <c r="QO505" i="1"/>
  <c r="QO506" i="1"/>
  <c r="QO507" i="1"/>
  <c r="QO508" i="1"/>
  <c r="QO511" i="1"/>
  <c r="QO514" i="1"/>
  <c r="QO512" i="1"/>
  <c r="QO515" i="1"/>
  <c r="QO516" i="1"/>
  <c r="QO517" i="1"/>
  <c r="QO518" i="1"/>
  <c r="QO519" i="1"/>
  <c r="QO522" i="1"/>
  <c r="QO523" i="1"/>
  <c r="QO524" i="1"/>
  <c r="QO525" i="1"/>
  <c r="QO526" i="1"/>
  <c r="QO530" i="1"/>
  <c r="QO531" i="1"/>
  <c r="QO532" i="1"/>
  <c r="QO533" i="1"/>
  <c r="QO534" i="1"/>
  <c r="QO535" i="1"/>
  <c r="QO536" i="1"/>
  <c r="QO537" i="1"/>
  <c r="QO543" i="1"/>
  <c r="QO544" i="1"/>
  <c r="QO545" i="1"/>
  <c r="QO546" i="1"/>
  <c r="QO548" i="1"/>
  <c r="QO528" i="1"/>
  <c r="QO529" i="1"/>
  <c r="QO550" i="1"/>
  <c r="QO551" i="1"/>
  <c r="QO552" i="1"/>
  <c r="QO553" i="1"/>
  <c r="QO554" i="1"/>
  <c r="QO555" i="1"/>
  <c r="QO557" i="1"/>
  <c r="QO558" i="1"/>
  <c r="QO559" i="1"/>
  <c r="QO560" i="1"/>
  <c r="QO561" i="1"/>
  <c r="QO562" i="1"/>
  <c r="QO563" i="1"/>
  <c r="QO564" i="1"/>
  <c r="QO565" i="1"/>
  <c r="QO566" i="1"/>
  <c r="QO567" i="1"/>
  <c r="QO569" i="1"/>
  <c r="QO570" i="1"/>
  <c r="QO571" i="1"/>
  <c r="QO572" i="1"/>
  <c r="QO573" i="1"/>
  <c r="QO574" i="1"/>
  <c r="QO575" i="1"/>
  <c r="QO576" i="1"/>
  <c r="QO577" i="1"/>
  <c r="QO578" i="1"/>
  <c r="QO579" i="1"/>
  <c r="QO580" i="1"/>
  <c r="QO581" i="1"/>
  <c r="QO582" i="1"/>
  <c r="QO583" i="1"/>
  <c r="QO584" i="1"/>
  <c r="QO585" i="1"/>
  <c r="QO586" i="1"/>
  <c r="QO587" i="1"/>
  <c r="QO588" i="1"/>
  <c r="QO589" i="1"/>
  <c r="QO590" i="1"/>
  <c r="QO592" i="1"/>
  <c r="QO593" i="1"/>
  <c r="QO594" i="1"/>
  <c r="QO596" i="1"/>
  <c r="QO597" i="1"/>
  <c r="QO598" i="1"/>
  <c r="QO599" i="1"/>
  <c r="QO601" i="1"/>
  <c r="QO602" i="1"/>
  <c r="QO603" i="1"/>
  <c r="QO605" i="1"/>
  <c r="QO606" i="1"/>
  <c r="QO607" i="1"/>
  <c r="QO609" i="1"/>
  <c r="QO610" i="1"/>
  <c r="QO611" i="1"/>
  <c r="QO612" i="1"/>
  <c r="QO613" i="1"/>
  <c r="QO614" i="1"/>
  <c r="QO615" i="1"/>
  <c r="QO616" i="1"/>
  <c r="QO617" i="1"/>
  <c r="QO618" i="1"/>
  <c r="QO619" i="1"/>
  <c r="QO620" i="1"/>
  <c r="QO622" i="1"/>
  <c r="QO623" i="1"/>
  <c r="QO624" i="1"/>
  <c r="QO625" i="1"/>
  <c r="QO626" i="1"/>
  <c r="QO627" i="1"/>
  <c r="QO628" i="1"/>
  <c r="QO629" i="1"/>
  <c r="QO630" i="1"/>
  <c r="QO631" i="1"/>
  <c r="QO633" i="1"/>
  <c r="QO634" i="1"/>
  <c r="QO635" i="1"/>
  <c r="QO636" i="1"/>
  <c r="QO637" i="1"/>
  <c r="QO638" i="1"/>
  <c r="QO639" i="1"/>
  <c r="QO640" i="1"/>
  <c r="QO641" i="1"/>
  <c r="QO642" i="1"/>
  <c r="QO643" i="1"/>
  <c r="QO644" i="1"/>
  <c r="QO645" i="1"/>
  <c r="QO646" i="1"/>
  <c r="QO647" i="1"/>
  <c r="QO648" i="1"/>
  <c r="QO649" i="1"/>
  <c r="QO650" i="1"/>
  <c r="QO651" i="1"/>
  <c r="QO652" i="1"/>
  <c r="QO653" i="1"/>
  <c r="QO654" i="1"/>
  <c r="QO656" i="1"/>
  <c r="QO657" i="1"/>
  <c r="QO658" i="1"/>
  <c r="QO659" i="1"/>
  <c r="QO660" i="1"/>
  <c r="QO661" i="1"/>
  <c r="QO662" i="1"/>
  <c r="QO663" i="1"/>
  <c r="QO664" i="1"/>
  <c r="QO665" i="1"/>
  <c r="QO666" i="1"/>
  <c r="QO667" i="1"/>
  <c r="QO668" i="1"/>
  <c r="QO669" i="1"/>
  <c r="QO671" i="1"/>
  <c r="QO672" i="1"/>
  <c r="QO673" i="1"/>
  <c r="QO674" i="1"/>
  <c r="QO676" i="1"/>
  <c r="QO677" i="1"/>
  <c r="QO678" i="1"/>
  <c r="QO679" i="1"/>
  <c r="QO680" i="1"/>
  <c r="QO681" i="1"/>
  <c r="QO682" i="1"/>
  <c r="QO683" i="1"/>
  <c r="QO684" i="1"/>
  <c r="QO685" i="1"/>
  <c r="QO688" i="1"/>
  <c r="QO687" i="1"/>
  <c r="QO689" i="1"/>
  <c r="QO690" i="1"/>
  <c r="QO691" i="1"/>
  <c r="QO692" i="1"/>
  <c r="QO693" i="1"/>
  <c r="QO694" i="1"/>
  <c r="QO695" i="1"/>
  <c r="QO696" i="1"/>
  <c r="QO699" i="1"/>
  <c r="QO700" i="1"/>
  <c r="QO702" i="1"/>
  <c r="QO703" i="1"/>
  <c r="QO704" i="1"/>
  <c r="QO706" i="1"/>
  <c r="QO707" i="1"/>
  <c r="QO708" i="1"/>
  <c r="QO709" i="1"/>
  <c r="QO710" i="1"/>
  <c r="QO712" i="1"/>
  <c r="QO713" i="1"/>
  <c r="QO715" i="1"/>
  <c r="QO716" i="1"/>
  <c r="QO717" i="1"/>
  <c r="QO711" i="1"/>
  <c r="QO286" i="1"/>
  <c r="Y256" i="1"/>
  <c r="BP256" i="1"/>
  <c r="EN256" i="1"/>
  <c r="HC256" i="1"/>
  <c r="IZ256" i="1"/>
  <c r="KT256" i="1"/>
  <c r="MB256" i="1"/>
  <c r="NM256" i="1"/>
  <c r="PV256" i="1"/>
  <c r="Y92" i="1"/>
  <c r="BP92" i="1"/>
  <c r="EN92" i="1"/>
  <c r="HC92" i="1"/>
  <c r="IZ92" i="1"/>
  <c r="KT92" i="1"/>
  <c r="MB92" i="1"/>
  <c r="NM92" i="1"/>
  <c r="PV92" i="1"/>
  <c r="Y93" i="1"/>
  <c r="BP93" i="1"/>
  <c r="EN93" i="1"/>
  <c r="HC93" i="1"/>
  <c r="IZ93" i="1"/>
  <c r="KT93" i="1"/>
  <c r="MB93" i="1"/>
  <c r="NM93" i="1"/>
  <c r="PV93" i="1"/>
  <c r="Y531" i="1"/>
  <c r="BP531" i="1"/>
  <c r="EN531" i="1"/>
  <c r="HC531" i="1"/>
  <c r="IZ531" i="1"/>
  <c r="KT531" i="1"/>
  <c r="MB531" i="1"/>
  <c r="NM531" i="1"/>
  <c r="PV531" i="1"/>
  <c r="Y466" i="1"/>
  <c r="BP466" i="1"/>
  <c r="EN466" i="1"/>
  <c r="HC466" i="1"/>
  <c r="IZ466" i="1"/>
  <c r="KT466" i="1"/>
  <c r="MB466" i="1"/>
  <c r="NM466" i="1"/>
  <c r="PV466" i="1"/>
  <c r="Y624" i="1"/>
  <c r="BP624" i="1"/>
  <c r="EN624" i="1"/>
  <c r="HC624" i="1"/>
  <c r="IZ624" i="1"/>
  <c r="KT624" i="1"/>
  <c r="MB624" i="1"/>
  <c r="NM624" i="1"/>
  <c r="PV624" i="1"/>
  <c r="Y493" i="1"/>
  <c r="BP493" i="1"/>
  <c r="EN493" i="1"/>
  <c r="HC493" i="1"/>
  <c r="IZ493" i="1"/>
  <c r="KT493" i="1"/>
  <c r="MB493" i="1"/>
  <c r="NM493" i="1"/>
  <c r="PV493" i="1"/>
  <c r="PV3" i="1"/>
  <c r="PV4" i="1"/>
  <c r="PV5" i="1"/>
  <c r="PV6" i="1"/>
  <c r="PV7" i="1"/>
  <c r="PV8" i="1"/>
  <c r="PV9" i="1"/>
  <c r="PV11" i="1"/>
  <c r="PV12" i="1"/>
  <c r="PV13" i="1"/>
  <c r="PV14" i="1"/>
  <c r="PV15" i="1"/>
  <c r="PV16" i="1"/>
  <c r="PV17" i="1"/>
  <c r="PV19" i="1"/>
  <c r="PV20" i="1"/>
  <c r="PV21" i="1"/>
  <c r="PV22" i="1"/>
  <c r="PV23" i="1"/>
  <c r="PV24" i="1"/>
  <c r="PV25" i="1"/>
  <c r="PV26" i="1"/>
  <c r="PV27" i="1"/>
  <c r="PV28" i="1"/>
  <c r="PV31" i="1"/>
  <c r="PV33" i="1"/>
  <c r="PV34" i="1"/>
  <c r="PV32" i="1"/>
  <c r="PV37" i="1"/>
  <c r="PV38" i="1"/>
  <c r="PV39" i="1"/>
  <c r="PV41" i="1"/>
  <c r="PV42" i="1"/>
  <c r="PV43" i="1"/>
  <c r="PV44" i="1"/>
  <c r="PV46" i="1"/>
  <c r="PV47" i="1"/>
  <c r="PV48" i="1"/>
  <c r="PV30" i="1"/>
  <c r="PV53" i="1"/>
  <c r="PV54" i="1"/>
  <c r="PV55" i="1"/>
  <c r="PV56" i="1"/>
  <c r="PV57" i="1"/>
  <c r="PV58" i="1"/>
  <c r="PV40" i="1"/>
  <c r="PV59" i="1"/>
  <c r="PV61" i="1"/>
  <c r="PV62" i="1"/>
  <c r="PV63" i="1"/>
  <c r="PV65" i="1"/>
  <c r="PV66" i="1"/>
  <c r="PV69" i="1"/>
  <c r="PV70" i="1"/>
  <c r="PV71" i="1"/>
  <c r="PV72" i="1"/>
  <c r="PV73" i="1"/>
  <c r="PV74" i="1"/>
  <c r="PV75" i="1"/>
  <c r="PV76" i="1"/>
  <c r="PV78" i="1"/>
  <c r="PV79" i="1"/>
  <c r="PV80" i="1"/>
  <c r="PV82" i="1"/>
  <c r="PV83" i="1"/>
  <c r="PV84" i="1"/>
  <c r="PV85" i="1"/>
  <c r="PV86" i="1"/>
  <c r="PV87" i="1"/>
  <c r="PV88" i="1"/>
  <c r="PV89" i="1"/>
  <c r="PV91" i="1"/>
  <c r="PV94" i="1"/>
  <c r="PV95" i="1"/>
  <c r="PV97" i="1"/>
  <c r="PV98" i="1"/>
  <c r="PV99" i="1"/>
  <c r="PV100" i="1"/>
  <c r="PV101" i="1"/>
  <c r="PV102" i="1"/>
  <c r="PV103" i="1"/>
  <c r="PV104" i="1"/>
  <c r="PV105" i="1"/>
  <c r="PV106" i="1"/>
  <c r="PV109" i="1"/>
  <c r="PV110" i="1"/>
  <c r="PV111" i="1"/>
  <c r="PV113" i="1"/>
  <c r="PV114" i="1"/>
  <c r="PV115" i="1"/>
  <c r="PV116" i="1"/>
  <c r="PV117" i="1"/>
  <c r="PV118" i="1"/>
  <c r="PV119" i="1"/>
  <c r="PV120" i="1"/>
  <c r="PV121" i="1"/>
  <c r="PV122" i="1"/>
  <c r="PV123" i="1"/>
  <c r="PV127" i="1"/>
  <c r="PV128" i="1"/>
  <c r="PV129" i="1"/>
  <c r="PV130" i="1"/>
  <c r="PV131" i="1"/>
  <c r="PV132" i="1"/>
  <c r="PV133" i="1"/>
  <c r="PV134" i="1"/>
  <c r="PV138" i="1"/>
  <c r="PV140" i="1"/>
  <c r="PV141" i="1"/>
  <c r="PV142" i="1"/>
  <c r="PV143" i="1"/>
  <c r="PV144" i="1"/>
  <c r="PV145" i="1"/>
  <c r="PV146" i="1"/>
  <c r="PV147" i="1"/>
  <c r="PV148" i="1"/>
  <c r="PV150" i="1"/>
  <c r="PV151" i="1"/>
  <c r="PV152" i="1"/>
  <c r="PV153" i="1"/>
  <c r="PV154" i="1"/>
  <c r="PV155" i="1"/>
  <c r="PV156" i="1"/>
  <c r="PV158" i="1"/>
  <c r="PV162" i="1"/>
  <c r="PV163" i="1"/>
  <c r="PV164" i="1"/>
  <c r="PV165" i="1"/>
  <c r="PV166" i="1"/>
  <c r="PV167" i="1"/>
  <c r="PV168" i="1"/>
  <c r="PV169" i="1"/>
  <c r="PV170" i="1"/>
  <c r="PV171" i="1"/>
  <c r="PV172" i="1"/>
  <c r="PV175" i="1"/>
  <c r="PV176" i="1"/>
  <c r="PV177" i="1"/>
  <c r="PV178" i="1"/>
  <c r="PV179" i="1"/>
  <c r="PV180" i="1"/>
  <c r="PV181" i="1"/>
  <c r="PV182" i="1"/>
  <c r="PV183" i="1"/>
  <c r="PV184" i="1"/>
  <c r="PV185" i="1"/>
  <c r="PV186" i="1"/>
  <c r="PV187" i="1"/>
  <c r="PV188" i="1"/>
  <c r="PV189" i="1"/>
  <c r="PV190" i="1"/>
  <c r="PV191" i="1"/>
  <c r="PV197" i="1"/>
  <c r="PV198" i="1"/>
  <c r="PV199" i="1"/>
  <c r="PV200" i="1"/>
  <c r="PV201" i="1"/>
  <c r="PV202" i="1"/>
  <c r="PV203" i="1"/>
  <c r="PV204" i="1"/>
  <c r="PV205" i="1"/>
  <c r="PV206" i="1"/>
  <c r="PV207" i="1"/>
  <c r="PV208" i="1"/>
  <c r="PV209" i="1"/>
  <c r="PV210" i="1"/>
  <c r="PV211" i="1"/>
  <c r="PV212" i="1"/>
  <c r="PV213" i="1"/>
  <c r="PV214" i="1"/>
  <c r="PV215" i="1"/>
  <c r="PV218" i="1"/>
  <c r="PV219" i="1"/>
  <c r="PV221" i="1"/>
  <c r="PV222" i="1"/>
  <c r="PV227" i="1"/>
  <c r="PV228" i="1"/>
  <c r="PV230" i="1"/>
  <c r="PV231" i="1"/>
  <c r="PV232" i="1"/>
  <c r="PV233" i="1"/>
  <c r="PV234" i="1"/>
  <c r="PV235" i="1"/>
  <c r="PV236" i="1"/>
  <c r="PV237" i="1"/>
  <c r="PV238" i="1"/>
  <c r="PV239" i="1"/>
  <c r="PV244" i="1"/>
  <c r="PV245" i="1"/>
  <c r="PV246" i="1"/>
  <c r="PV247" i="1"/>
  <c r="PV248" i="1"/>
  <c r="PV249" i="1"/>
  <c r="PV250" i="1"/>
  <c r="PV251" i="1"/>
  <c r="PV252" i="1"/>
  <c r="PV513" i="1"/>
  <c r="PV253" i="1"/>
  <c r="PV254" i="1"/>
  <c r="PV255" i="1"/>
  <c r="PV257" i="1"/>
  <c r="PV258" i="1"/>
  <c r="PV259" i="1"/>
  <c r="PV260" i="1"/>
  <c r="PV261" i="1"/>
  <c r="PV262" i="1"/>
  <c r="PV263" i="1"/>
  <c r="PV264" i="1"/>
  <c r="PV273" i="1"/>
  <c r="PV274" i="1"/>
  <c r="PV265" i="1"/>
  <c r="PV266" i="1"/>
  <c r="PV267" i="1"/>
  <c r="PV268" i="1"/>
  <c r="PV269" i="1"/>
  <c r="PV270" i="1"/>
  <c r="PV271" i="1"/>
  <c r="PV272" i="1"/>
  <c r="PV276" i="1"/>
  <c r="PV277" i="1"/>
  <c r="PV278" i="1"/>
  <c r="PV279" i="1"/>
  <c r="PV280" i="1"/>
  <c r="PV281" i="1"/>
  <c r="PV282" i="1"/>
  <c r="PV283" i="1"/>
  <c r="PV284" i="1"/>
  <c r="PV285" i="1"/>
  <c r="PV287" i="1"/>
  <c r="PV288" i="1"/>
  <c r="PV289" i="1"/>
  <c r="PV290" i="1"/>
  <c r="PV294" i="1"/>
  <c r="PV292" i="1"/>
  <c r="PV293" i="1"/>
  <c r="PV295" i="1"/>
  <c r="PV296" i="1"/>
  <c r="PV298" i="1"/>
  <c r="PV299" i="1"/>
  <c r="PV302" i="1"/>
  <c r="PV303" i="1"/>
  <c r="PV304" i="1"/>
  <c r="PV305" i="1"/>
  <c r="PV306" i="1"/>
  <c r="PV307" i="1"/>
  <c r="PV308" i="1"/>
  <c r="PV309" i="1"/>
  <c r="PV310" i="1"/>
  <c r="PV311" i="1"/>
  <c r="PV312" i="1"/>
  <c r="PV313" i="1"/>
  <c r="PV314" i="1"/>
  <c r="PV315" i="1"/>
  <c r="PV316" i="1"/>
  <c r="PV319" i="1"/>
  <c r="PV320" i="1"/>
  <c r="PV321" i="1"/>
  <c r="PV322" i="1"/>
  <c r="PV323" i="1"/>
  <c r="PV325" i="1"/>
  <c r="PV326" i="1"/>
  <c r="PV327" i="1"/>
  <c r="PV328" i="1"/>
  <c r="PV329" i="1"/>
  <c r="PV330" i="1"/>
  <c r="PV331" i="1"/>
  <c r="PV332" i="1"/>
  <c r="PV333" i="1"/>
  <c r="PV334" i="1"/>
  <c r="PV335" i="1"/>
  <c r="PV336" i="1"/>
  <c r="PV337" i="1"/>
  <c r="PV338" i="1"/>
  <c r="PV339" i="1"/>
  <c r="PV340" i="1"/>
  <c r="PV341" i="1"/>
  <c r="PV342" i="1"/>
  <c r="PV351" i="1"/>
  <c r="PV344" i="1"/>
  <c r="PV345" i="1"/>
  <c r="PV346" i="1"/>
  <c r="PV347" i="1"/>
  <c r="PV348" i="1"/>
  <c r="PV349" i="1"/>
  <c r="PV350" i="1"/>
  <c r="PV352" i="1"/>
  <c r="PV353" i="1"/>
  <c r="PV354" i="1"/>
  <c r="PV355" i="1"/>
  <c r="PV356" i="1"/>
  <c r="PV357" i="1"/>
  <c r="PV358" i="1"/>
  <c r="PV359" i="1"/>
  <c r="PV360" i="1"/>
  <c r="PV361" i="1"/>
  <c r="PV362" i="1"/>
  <c r="PV363" i="1"/>
  <c r="PV366" i="1"/>
  <c r="PV367" i="1"/>
  <c r="PV368" i="1"/>
  <c r="PV369" i="1"/>
  <c r="PV370" i="1"/>
  <c r="PV371" i="1"/>
  <c r="PV372" i="1"/>
  <c r="PV373" i="1"/>
  <c r="PV374" i="1"/>
  <c r="PV375" i="1"/>
  <c r="PV376" i="1"/>
  <c r="PV377" i="1"/>
  <c r="PV378" i="1"/>
  <c r="PV379" i="1"/>
  <c r="PV380" i="1"/>
  <c r="PV381" i="1"/>
  <c r="PV382" i="1"/>
  <c r="PV383" i="1"/>
  <c r="PV384" i="1"/>
  <c r="PV385" i="1"/>
  <c r="PV386" i="1"/>
  <c r="PV387" i="1"/>
  <c r="PV388" i="1"/>
  <c r="PV389" i="1"/>
  <c r="PV390" i="1"/>
  <c r="PV391" i="1"/>
  <c r="PV392" i="1"/>
  <c r="PV394" i="1"/>
  <c r="PV395" i="1"/>
  <c r="PV396" i="1"/>
  <c r="PV397" i="1"/>
  <c r="PV399" i="1"/>
  <c r="PV400" i="1"/>
  <c r="PV401" i="1"/>
  <c r="PV402" i="1"/>
  <c r="PV403" i="1"/>
  <c r="PV404" i="1"/>
  <c r="PV405" i="1"/>
  <c r="PV406" i="1"/>
  <c r="PV407" i="1"/>
  <c r="PV408" i="1"/>
  <c r="PV411" i="1"/>
  <c r="PV412" i="1"/>
  <c r="PV413" i="1"/>
  <c r="PV414" i="1"/>
  <c r="PV415" i="1"/>
  <c r="PV416" i="1"/>
  <c r="PV417" i="1"/>
  <c r="PV418" i="1"/>
  <c r="PV419" i="1"/>
  <c r="PV420" i="1"/>
  <c r="PV421" i="1"/>
  <c r="PV423" i="1"/>
  <c r="PV424" i="1"/>
  <c r="PV425" i="1"/>
  <c r="PV426" i="1"/>
  <c r="PV427" i="1"/>
  <c r="PV428" i="1"/>
  <c r="PV429" i="1"/>
  <c r="PV430" i="1"/>
  <c r="PV431" i="1"/>
  <c r="PV432" i="1"/>
  <c r="PV434" i="1"/>
  <c r="PV435" i="1"/>
  <c r="PV436" i="1"/>
  <c r="PV438" i="1"/>
  <c r="PV439" i="1"/>
  <c r="PV440" i="1"/>
  <c r="PV441" i="1"/>
  <c r="PV442" i="1"/>
  <c r="PV437" i="1"/>
  <c r="PV443" i="1"/>
  <c r="PV444" i="1"/>
  <c r="PV445" i="1"/>
  <c r="PV446" i="1"/>
  <c r="PV448" i="1"/>
  <c r="PV449" i="1"/>
  <c r="PV450" i="1"/>
  <c r="PV451" i="1"/>
  <c r="PV452" i="1"/>
  <c r="PV453" i="1"/>
  <c r="PV454" i="1"/>
  <c r="PV455" i="1"/>
  <c r="PV456" i="1"/>
  <c r="PV458" i="1"/>
  <c r="PV459" i="1"/>
  <c r="PV460" i="1"/>
  <c r="PV461" i="1"/>
  <c r="PV462" i="1"/>
  <c r="PV463" i="1"/>
  <c r="PV465" i="1"/>
  <c r="PV467" i="1"/>
  <c r="PV468" i="1"/>
  <c r="PV471" i="1"/>
  <c r="PV472" i="1"/>
  <c r="PV473" i="1"/>
  <c r="PV474" i="1"/>
  <c r="PV475" i="1"/>
  <c r="PV480" i="1"/>
  <c r="PV481" i="1"/>
  <c r="PV482" i="1"/>
  <c r="PV483" i="1"/>
  <c r="PV484" i="1"/>
  <c r="PV485" i="1"/>
  <c r="PV486" i="1"/>
  <c r="PV487" i="1"/>
  <c r="PV488" i="1"/>
  <c r="PV489" i="1"/>
  <c r="PV490" i="1"/>
  <c r="PV491" i="1"/>
  <c r="PV492" i="1"/>
  <c r="PV494" i="1"/>
  <c r="PV495" i="1"/>
  <c r="PV496" i="1"/>
  <c r="PV498" i="1"/>
  <c r="PV499" i="1"/>
  <c r="PV500" i="1"/>
  <c r="PV501" i="1"/>
  <c r="PV502" i="1"/>
  <c r="PV503" i="1"/>
  <c r="PV504" i="1"/>
  <c r="PV505" i="1"/>
  <c r="PV506" i="1"/>
  <c r="PV507" i="1"/>
  <c r="PV508" i="1"/>
  <c r="PV511" i="1"/>
  <c r="PV514" i="1"/>
  <c r="PV512" i="1"/>
  <c r="PV515" i="1"/>
  <c r="PV516" i="1"/>
  <c r="PV517" i="1"/>
  <c r="PV518" i="1"/>
  <c r="PV519" i="1"/>
  <c r="PV522" i="1"/>
  <c r="PV523" i="1"/>
  <c r="PV524" i="1"/>
  <c r="PV525" i="1"/>
  <c r="PV526" i="1"/>
  <c r="PV530" i="1"/>
  <c r="PV532" i="1"/>
  <c r="PV533" i="1"/>
  <c r="PV534" i="1"/>
  <c r="PV535" i="1"/>
  <c r="PV536" i="1"/>
  <c r="PV537" i="1"/>
  <c r="PV543" i="1"/>
  <c r="PV544" i="1"/>
  <c r="PV545" i="1"/>
  <c r="PV546" i="1"/>
  <c r="PV548" i="1"/>
  <c r="PV528" i="1"/>
  <c r="PV529" i="1"/>
  <c r="PV550" i="1"/>
  <c r="PV551" i="1"/>
  <c r="PV552" i="1"/>
  <c r="PV553" i="1"/>
  <c r="PV554" i="1"/>
  <c r="PV555" i="1"/>
  <c r="PV557" i="1"/>
  <c r="PV558" i="1"/>
  <c r="PV559" i="1"/>
  <c r="PV560" i="1"/>
  <c r="PV561" i="1"/>
  <c r="PV562" i="1"/>
  <c r="PV563" i="1"/>
  <c r="PV564" i="1"/>
  <c r="PV565" i="1"/>
  <c r="PV566" i="1"/>
  <c r="PV567" i="1"/>
  <c r="PV569" i="1"/>
  <c r="PV570" i="1"/>
  <c r="PV571" i="1"/>
  <c r="PV572" i="1"/>
  <c r="PV573" i="1"/>
  <c r="PV574" i="1"/>
  <c r="PV575" i="1"/>
  <c r="PV576" i="1"/>
  <c r="PV577" i="1"/>
  <c r="PV578" i="1"/>
  <c r="PV579" i="1"/>
  <c r="PV580" i="1"/>
  <c r="PV581" i="1"/>
  <c r="PV582" i="1"/>
  <c r="PV583" i="1"/>
  <c r="PV584" i="1"/>
  <c r="PV585" i="1"/>
  <c r="PV586" i="1"/>
  <c r="PV587" i="1"/>
  <c r="PV588" i="1"/>
  <c r="PV589" i="1"/>
  <c r="PV590" i="1"/>
  <c r="PV592" i="1"/>
  <c r="PV593" i="1"/>
  <c r="PV594" i="1"/>
  <c r="PV596" i="1"/>
  <c r="PV597" i="1"/>
  <c r="PV598" i="1"/>
  <c r="PV599" i="1"/>
  <c r="PV601" i="1"/>
  <c r="PV602" i="1"/>
  <c r="PV603" i="1"/>
  <c r="PV605" i="1"/>
  <c r="PV606" i="1"/>
  <c r="PV607" i="1"/>
  <c r="PV609" i="1"/>
  <c r="PV610" i="1"/>
  <c r="PV611" i="1"/>
  <c r="PV612" i="1"/>
  <c r="PV613" i="1"/>
  <c r="PV614" i="1"/>
  <c r="PV615" i="1"/>
  <c r="PV616" i="1"/>
  <c r="PV617" i="1"/>
  <c r="PV618" i="1"/>
  <c r="PV619" i="1"/>
  <c r="PV620" i="1"/>
  <c r="PV622" i="1"/>
  <c r="PV623" i="1"/>
  <c r="PV625" i="1"/>
  <c r="PV626" i="1"/>
  <c r="PV627" i="1"/>
  <c r="PV628" i="1"/>
  <c r="PV629" i="1"/>
  <c r="PV630" i="1"/>
  <c r="PV631" i="1"/>
  <c r="PV633" i="1"/>
  <c r="PV634" i="1"/>
  <c r="PV635" i="1"/>
  <c r="PV636" i="1"/>
  <c r="PV637" i="1"/>
  <c r="PV638" i="1"/>
  <c r="PV639" i="1"/>
  <c r="PV640" i="1"/>
  <c r="PV641" i="1"/>
  <c r="PV642" i="1"/>
  <c r="PV643" i="1"/>
  <c r="PV644" i="1"/>
  <c r="PV645" i="1"/>
  <c r="PV646" i="1"/>
  <c r="PV647" i="1"/>
  <c r="PV648" i="1"/>
  <c r="PV649" i="1"/>
  <c r="PV650" i="1"/>
  <c r="PV651" i="1"/>
  <c r="PV652" i="1"/>
  <c r="PV653" i="1"/>
  <c r="PV654" i="1"/>
  <c r="PV656" i="1"/>
  <c r="PV657" i="1"/>
  <c r="PV658" i="1"/>
  <c r="PV659" i="1"/>
  <c r="PV660" i="1"/>
  <c r="PV661" i="1"/>
  <c r="PV662" i="1"/>
  <c r="PV663" i="1"/>
  <c r="PV664" i="1"/>
  <c r="PV665" i="1"/>
  <c r="PV666" i="1"/>
  <c r="PV667" i="1"/>
  <c r="PV668" i="1"/>
  <c r="PV669" i="1"/>
  <c r="PV671" i="1"/>
  <c r="PV672" i="1"/>
  <c r="PV673" i="1"/>
  <c r="PV674" i="1"/>
  <c r="PV676" i="1"/>
  <c r="PV677" i="1"/>
  <c r="PV678" i="1"/>
  <c r="PV679" i="1"/>
  <c r="PV680" i="1"/>
  <c r="PV681" i="1"/>
  <c r="PV682" i="1"/>
  <c r="PV683" i="1"/>
  <c r="PV684" i="1"/>
  <c r="PV685" i="1"/>
  <c r="PV688" i="1"/>
  <c r="PV687" i="1"/>
  <c r="PV689" i="1"/>
  <c r="PV690" i="1"/>
  <c r="PV691" i="1"/>
  <c r="PV692" i="1"/>
  <c r="PV693" i="1"/>
  <c r="PV694" i="1"/>
  <c r="PV695" i="1"/>
  <c r="PV696" i="1"/>
  <c r="PV699" i="1"/>
  <c r="PV700" i="1"/>
  <c r="PV702" i="1"/>
  <c r="PV703" i="1"/>
  <c r="PV704" i="1"/>
  <c r="PV706" i="1"/>
  <c r="PV707" i="1"/>
  <c r="PV708" i="1"/>
  <c r="PV709" i="1"/>
  <c r="PV710" i="1"/>
  <c r="PV712" i="1"/>
  <c r="PV713" i="1"/>
  <c r="PV715" i="1"/>
  <c r="PV716" i="1"/>
  <c r="PV717" i="1"/>
  <c r="PV711" i="1"/>
  <c r="PV286" i="1"/>
  <c r="Y43" i="1"/>
  <c r="BP43" i="1"/>
  <c r="EN43" i="1"/>
  <c r="HC43" i="1"/>
  <c r="IZ43" i="1"/>
  <c r="KT43" i="1"/>
  <c r="MB43" i="1"/>
  <c r="NM43" i="1"/>
  <c r="Y309" i="1"/>
  <c r="BP309" i="1"/>
  <c r="EN309" i="1"/>
  <c r="HC309" i="1"/>
  <c r="IZ309" i="1"/>
  <c r="KT309" i="1"/>
  <c r="MB309" i="1"/>
  <c r="NM309" i="1"/>
  <c r="Y601" i="1"/>
  <c r="BP601" i="1"/>
  <c r="EN601" i="1"/>
  <c r="HC601" i="1"/>
  <c r="IZ601" i="1"/>
  <c r="KT601" i="1"/>
  <c r="MB601" i="1"/>
  <c r="NM601" i="1"/>
  <c r="Y148" i="1"/>
  <c r="BP148" i="1"/>
  <c r="EN148" i="1"/>
  <c r="HC148" i="1"/>
  <c r="IZ148" i="1"/>
  <c r="KT148" i="1"/>
  <c r="MB148" i="1"/>
  <c r="NM148" i="1"/>
  <c r="Y663" i="1"/>
  <c r="BP663" i="1"/>
  <c r="EN663" i="1"/>
  <c r="HC663" i="1"/>
  <c r="IZ663" i="1"/>
  <c r="KT663" i="1"/>
  <c r="MB663" i="1"/>
  <c r="NM663" i="1"/>
  <c r="Y372" i="1"/>
  <c r="BP372" i="1"/>
  <c r="EN372" i="1"/>
  <c r="HC372" i="1"/>
  <c r="IZ372" i="1"/>
  <c r="KT372" i="1"/>
  <c r="MB372" i="1"/>
  <c r="NM372" i="1"/>
  <c r="Y82" i="1"/>
  <c r="BP82" i="1"/>
  <c r="EN82" i="1"/>
  <c r="HC82" i="1"/>
  <c r="IZ82" i="1"/>
  <c r="KT82" i="1"/>
  <c r="MB82" i="1"/>
  <c r="NM82" i="1"/>
  <c r="Y167" i="1"/>
  <c r="BP167" i="1"/>
  <c r="EN167" i="1"/>
  <c r="HC167" i="1"/>
  <c r="IZ167" i="1"/>
  <c r="KT167" i="1"/>
  <c r="MB167" i="1"/>
  <c r="NM167" i="1"/>
  <c r="Y453" i="1"/>
  <c r="BP453" i="1"/>
  <c r="EN453" i="1"/>
  <c r="HC453" i="1"/>
  <c r="IZ453" i="1"/>
  <c r="KT453" i="1"/>
  <c r="MB453" i="1"/>
  <c r="NM453" i="1"/>
  <c r="Y611" i="1"/>
  <c r="BP611" i="1"/>
  <c r="EN611" i="1"/>
  <c r="HC611" i="1"/>
  <c r="IZ611" i="1"/>
  <c r="KT611" i="1"/>
  <c r="MB611" i="1"/>
  <c r="NM611" i="1"/>
  <c r="Y615" i="1"/>
  <c r="BP615" i="1"/>
  <c r="EN615" i="1"/>
  <c r="HC615" i="1"/>
  <c r="IZ615" i="1"/>
  <c r="KT615" i="1"/>
  <c r="MB615" i="1"/>
  <c r="NM615" i="1"/>
  <c r="Y691" i="1"/>
  <c r="BP691" i="1"/>
  <c r="EN691" i="1"/>
  <c r="HC691" i="1"/>
  <c r="IZ691" i="1"/>
  <c r="KT691" i="1"/>
  <c r="MB691" i="1"/>
  <c r="NM691" i="1"/>
  <c r="Y42" i="1"/>
  <c r="BP42" i="1"/>
  <c r="EN42" i="1"/>
  <c r="HC42" i="1"/>
  <c r="IZ42" i="1"/>
  <c r="KT42" i="1"/>
  <c r="MB42" i="1"/>
  <c r="NM42" i="1"/>
  <c r="Y263" i="1"/>
  <c r="BP263" i="1"/>
  <c r="EN263" i="1"/>
  <c r="HC263" i="1"/>
  <c r="IZ263" i="1"/>
  <c r="KT263" i="1"/>
  <c r="MB263" i="1"/>
  <c r="NM263" i="1"/>
  <c r="Y544" i="1"/>
  <c r="BP544" i="1"/>
  <c r="EN544" i="1"/>
  <c r="HC544" i="1"/>
  <c r="IZ544" i="1"/>
  <c r="KT544" i="1"/>
  <c r="MB544" i="1"/>
  <c r="NM544" i="1"/>
  <c r="Y643" i="1"/>
  <c r="BP643" i="1"/>
  <c r="EN643" i="1"/>
  <c r="HC643" i="1"/>
  <c r="IZ643" i="1"/>
  <c r="KT643" i="1"/>
  <c r="MB643" i="1"/>
  <c r="NM643" i="1"/>
  <c r="Y259" i="1"/>
  <c r="BP259" i="1"/>
  <c r="EN259" i="1"/>
  <c r="HC259" i="1"/>
  <c r="IZ259" i="1"/>
  <c r="KT259" i="1"/>
  <c r="MB259" i="1"/>
  <c r="NM259" i="1"/>
  <c r="Y221" i="1"/>
  <c r="BP221" i="1"/>
  <c r="EN221" i="1"/>
  <c r="HC221" i="1"/>
  <c r="IZ221" i="1"/>
  <c r="KT221" i="1"/>
  <c r="MB221" i="1"/>
  <c r="NM221" i="1"/>
  <c r="Y17" i="1"/>
  <c r="BP17" i="1"/>
  <c r="EN17" i="1"/>
  <c r="HC17" i="1"/>
  <c r="IZ17" i="1"/>
  <c r="KT17" i="1"/>
  <c r="MB17" i="1"/>
  <c r="NM17" i="1"/>
  <c r="Y400" i="1"/>
  <c r="BP400" i="1"/>
  <c r="EN400" i="1"/>
  <c r="HC400" i="1"/>
  <c r="IZ400" i="1"/>
  <c r="KT400" i="1"/>
  <c r="MB400" i="1"/>
  <c r="NM400" i="1"/>
  <c r="Y569" i="1"/>
  <c r="BP569" i="1"/>
  <c r="EN569" i="1"/>
  <c r="HC569" i="1"/>
  <c r="IZ569" i="1"/>
  <c r="KT569" i="1"/>
  <c r="MB569" i="1"/>
  <c r="NM569" i="1"/>
  <c r="Y570" i="1"/>
  <c r="BP570" i="1"/>
  <c r="EN570" i="1"/>
  <c r="HC570" i="1"/>
  <c r="IZ570" i="1"/>
  <c r="KT570" i="1"/>
  <c r="MB570" i="1"/>
  <c r="NM570" i="1"/>
  <c r="Y592" i="1"/>
  <c r="BP592" i="1"/>
  <c r="EN592" i="1"/>
  <c r="HC592" i="1"/>
  <c r="IZ592" i="1"/>
  <c r="KT592" i="1"/>
  <c r="MB592" i="1"/>
  <c r="NM592" i="1"/>
  <c r="Y551" i="1"/>
  <c r="BP551" i="1"/>
  <c r="EN551" i="1"/>
  <c r="HC551" i="1"/>
  <c r="IZ551" i="1"/>
  <c r="KT551" i="1"/>
  <c r="MB551" i="1"/>
  <c r="NM551" i="1"/>
  <c r="Y590" i="1"/>
  <c r="BP590" i="1"/>
  <c r="EN590" i="1"/>
  <c r="HC590" i="1"/>
  <c r="IZ590" i="1"/>
  <c r="KT590" i="1"/>
  <c r="MB590" i="1"/>
  <c r="NM590" i="1"/>
  <c r="NM3" i="1"/>
  <c r="NM4" i="1"/>
  <c r="NM5" i="1"/>
  <c r="NM6" i="1"/>
  <c r="NM7" i="1"/>
  <c r="NM8" i="1"/>
  <c r="NM9" i="1"/>
  <c r="NM11" i="1"/>
  <c r="NM12" i="1"/>
  <c r="NM13" i="1"/>
  <c r="NM14" i="1"/>
  <c r="NM15" i="1"/>
  <c r="NM16" i="1"/>
  <c r="NM19" i="1"/>
  <c r="NM20" i="1"/>
  <c r="NM21" i="1"/>
  <c r="NM22" i="1"/>
  <c r="NM23" i="1"/>
  <c r="NM24" i="1"/>
  <c r="NM25" i="1"/>
  <c r="NM26" i="1"/>
  <c r="NM27" i="1"/>
  <c r="NM28" i="1"/>
  <c r="NM31" i="1"/>
  <c r="NM33" i="1"/>
  <c r="NM34" i="1"/>
  <c r="NM32" i="1"/>
  <c r="NM37" i="1"/>
  <c r="NM38" i="1"/>
  <c r="NM39" i="1"/>
  <c r="NM41" i="1"/>
  <c r="NM44" i="1"/>
  <c r="NM46" i="1"/>
  <c r="NM47" i="1"/>
  <c r="NM48" i="1"/>
  <c r="NM30" i="1"/>
  <c r="NM53" i="1"/>
  <c r="NM54" i="1"/>
  <c r="NM55" i="1"/>
  <c r="NM56" i="1"/>
  <c r="NM57" i="1"/>
  <c r="NM58" i="1"/>
  <c r="NM40" i="1"/>
  <c r="NM59" i="1"/>
  <c r="NM61" i="1"/>
  <c r="NM62" i="1"/>
  <c r="NM63" i="1"/>
  <c r="NM65" i="1"/>
  <c r="NM66" i="1"/>
  <c r="NM69" i="1"/>
  <c r="NM70" i="1"/>
  <c r="NM71" i="1"/>
  <c r="NM72" i="1"/>
  <c r="NM73" i="1"/>
  <c r="NM74" i="1"/>
  <c r="NM75" i="1"/>
  <c r="NM76" i="1"/>
  <c r="NM78" i="1"/>
  <c r="NM79" i="1"/>
  <c r="NM80" i="1"/>
  <c r="NM83" i="1"/>
  <c r="NM84" i="1"/>
  <c r="NM85" i="1"/>
  <c r="NM86" i="1"/>
  <c r="NM87" i="1"/>
  <c r="NM88" i="1"/>
  <c r="NM89" i="1"/>
  <c r="NM91" i="1"/>
  <c r="NM94" i="1"/>
  <c r="NM95" i="1"/>
  <c r="NM97" i="1"/>
  <c r="NM98" i="1"/>
  <c r="NM99" i="1"/>
  <c r="NM100" i="1"/>
  <c r="NM101" i="1"/>
  <c r="NM102" i="1"/>
  <c r="NM103" i="1"/>
  <c r="NM104" i="1"/>
  <c r="NM105" i="1"/>
  <c r="NM106" i="1"/>
  <c r="NM109" i="1"/>
  <c r="NM110" i="1"/>
  <c r="NM111" i="1"/>
  <c r="NM113" i="1"/>
  <c r="NM114" i="1"/>
  <c r="NM115" i="1"/>
  <c r="NM116" i="1"/>
  <c r="NM117" i="1"/>
  <c r="NM118" i="1"/>
  <c r="NM119" i="1"/>
  <c r="NM120" i="1"/>
  <c r="NM121" i="1"/>
  <c r="NM122" i="1"/>
  <c r="NM123" i="1"/>
  <c r="NM127" i="1"/>
  <c r="NM128" i="1"/>
  <c r="NM129" i="1"/>
  <c r="NM130" i="1"/>
  <c r="NM131" i="1"/>
  <c r="NM132" i="1"/>
  <c r="NM133" i="1"/>
  <c r="NM134" i="1"/>
  <c r="NM138" i="1"/>
  <c r="NM140" i="1"/>
  <c r="NM141" i="1"/>
  <c r="NM142" i="1"/>
  <c r="NM143" i="1"/>
  <c r="NM144" i="1"/>
  <c r="NM145" i="1"/>
  <c r="NM146" i="1"/>
  <c r="NM147" i="1"/>
  <c r="NM150" i="1"/>
  <c r="NM151" i="1"/>
  <c r="NM152" i="1"/>
  <c r="NM153" i="1"/>
  <c r="NM154" i="1"/>
  <c r="NM155" i="1"/>
  <c r="NM156" i="1"/>
  <c r="NM158" i="1"/>
  <c r="NM162" i="1"/>
  <c r="NM163" i="1"/>
  <c r="NM164" i="1"/>
  <c r="NM165" i="1"/>
  <c r="NM166" i="1"/>
  <c r="NM168" i="1"/>
  <c r="NM169" i="1"/>
  <c r="NM170" i="1"/>
  <c r="NM171" i="1"/>
  <c r="NM172" i="1"/>
  <c r="NM175" i="1"/>
  <c r="NM176" i="1"/>
  <c r="NM177" i="1"/>
  <c r="NM178" i="1"/>
  <c r="NM179" i="1"/>
  <c r="NM180" i="1"/>
  <c r="NM181" i="1"/>
  <c r="NM182" i="1"/>
  <c r="NM183" i="1"/>
  <c r="NM184" i="1"/>
  <c r="NM185" i="1"/>
  <c r="NM186" i="1"/>
  <c r="NM187" i="1"/>
  <c r="NM188" i="1"/>
  <c r="NM189" i="1"/>
  <c r="NM190" i="1"/>
  <c r="NM191" i="1"/>
  <c r="NM192" i="1"/>
  <c r="NM197" i="1"/>
  <c r="NM198" i="1"/>
  <c r="NM199" i="1"/>
  <c r="NM200" i="1"/>
  <c r="NM201" i="1"/>
  <c r="NM202" i="1"/>
  <c r="NM203" i="1"/>
  <c r="NM204" i="1"/>
  <c r="NM205" i="1"/>
  <c r="NM206" i="1"/>
  <c r="NM207" i="1"/>
  <c r="NM208" i="1"/>
  <c r="NM209" i="1"/>
  <c r="NM210" i="1"/>
  <c r="NM211" i="1"/>
  <c r="NM212" i="1"/>
  <c r="NM213" i="1"/>
  <c r="NM214" i="1"/>
  <c r="NM215" i="1"/>
  <c r="NM218" i="1"/>
  <c r="NM219" i="1"/>
  <c r="NM222" i="1"/>
  <c r="NM227" i="1"/>
  <c r="NM228" i="1"/>
  <c r="NM230" i="1"/>
  <c r="NM231" i="1"/>
  <c r="NM232" i="1"/>
  <c r="NM233" i="1"/>
  <c r="NM234" i="1"/>
  <c r="NM235" i="1"/>
  <c r="NM236" i="1"/>
  <c r="NM237" i="1"/>
  <c r="NM238" i="1"/>
  <c r="NM239" i="1"/>
  <c r="NM244" i="1"/>
  <c r="NM245" i="1"/>
  <c r="NM246" i="1"/>
  <c r="NM247" i="1"/>
  <c r="NM248" i="1"/>
  <c r="NM249" i="1"/>
  <c r="NM250" i="1"/>
  <c r="NM251" i="1"/>
  <c r="NM252" i="1"/>
  <c r="NM513" i="1"/>
  <c r="NM253" i="1"/>
  <c r="NM254" i="1"/>
  <c r="NM255" i="1"/>
  <c r="NM257" i="1"/>
  <c r="NM258" i="1"/>
  <c r="NM260" i="1"/>
  <c r="NM261" i="1"/>
  <c r="NM262" i="1"/>
  <c r="NM264" i="1"/>
  <c r="NM273" i="1"/>
  <c r="NM274" i="1"/>
  <c r="NM265" i="1"/>
  <c r="NM267" i="1"/>
  <c r="NM268" i="1"/>
  <c r="NM269" i="1"/>
  <c r="NM270" i="1"/>
  <c r="NM271" i="1"/>
  <c r="NM272" i="1"/>
  <c r="NM276" i="1"/>
  <c r="NM277" i="1"/>
  <c r="NM278" i="1"/>
  <c r="NM279" i="1"/>
  <c r="NM280" i="1"/>
  <c r="NM281" i="1"/>
  <c r="NM282" i="1"/>
  <c r="NM283" i="1"/>
  <c r="NM284" i="1"/>
  <c r="NM285" i="1"/>
  <c r="NM287" i="1"/>
  <c r="NM288" i="1"/>
  <c r="NM289" i="1"/>
  <c r="NM290" i="1"/>
  <c r="NM294" i="1"/>
  <c r="NM292" i="1"/>
  <c r="NM293" i="1"/>
  <c r="NM295" i="1"/>
  <c r="NM296" i="1"/>
  <c r="NM298" i="1"/>
  <c r="NM299" i="1"/>
  <c r="NM302" i="1"/>
  <c r="NM303" i="1"/>
  <c r="NM304" i="1"/>
  <c r="NM305" i="1"/>
  <c r="NM306" i="1"/>
  <c r="NM307" i="1"/>
  <c r="NM308" i="1"/>
  <c r="NM310" i="1"/>
  <c r="NM311" i="1"/>
  <c r="NM312" i="1"/>
  <c r="NM313" i="1"/>
  <c r="NM314" i="1"/>
  <c r="NM315" i="1"/>
  <c r="NM316" i="1"/>
  <c r="NM319" i="1"/>
  <c r="NM320" i="1"/>
  <c r="NM321" i="1"/>
  <c r="NM322" i="1"/>
  <c r="NM323" i="1"/>
  <c r="NM325" i="1"/>
  <c r="NM326" i="1"/>
  <c r="NM327" i="1"/>
  <c r="NM328" i="1"/>
  <c r="NM329" i="1"/>
  <c r="NM330" i="1"/>
  <c r="NM331" i="1"/>
  <c r="NM332" i="1"/>
  <c r="NM333" i="1"/>
  <c r="NM334" i="1"/>
  <c r="NM335" i="1"/>
  <c r="NM336" i="1"/>
  <c r="NM337" i="1"/>
  <c r="NM338" i="1"/>
  <c r="NM339" i="1"/>
  <c r="NM340" i="1"/>
  <c r="NM341" i="1"/>
  <c r="NM342" i="1"/>
  <c r="NM351" i="1"/>
  <c r="NM344" i="1"/>
  <c r="NM345" i="1"/>
  <c r="NM346" i="1"/>
  <c r="NM347" i="1"/>
  <c r="NM348" i="1"/>
  <c r="NM349" i="1"/>
  <c r="NM350" i="1"/>
  <c r="NM352" i="1"/>
  <c r="NM353" i="1"/>
  <c r="NM354" i="1"/>
  <c r="NM355" i="1"/>
  <c r="NM356" i="1"/>
  <c r="NM357" i="1"/>
  <c r="NM358" i="1"/>
  <c r="NM359" i="1"/>
  <c r="NM360" i="1"/>
  <c r="NM361" i="1"/>
  <c r="NM362" i="1"/>
  <c r="NM363" i="1"/>
  <c r="NM366" i="1"/>
  <c r="NM367" i="1"/>
  <c r="NM368" i="1"/>
  <c r="NM369" i="1"/>
  <c r="NM370" i="1"/>
  <c r="NM371" i="1"/>
  <c r="NM373" i="1"/>
  <c r="NM374" i="1"/>
  <c r="NM375" i="1"/>
  <c r="NM376" i="1"/>
  <c r="NM377" i="1"/>
  <c r="NM378" i="1"/>
  <c r="NM379" i="1"/>
  <c r="NM380" i="1"/>
  <c r="NM381" i="1"/>
  <c r="NM382" i="1"/>
  <c r="NM383" i="1"/>
  <c r="NM384" i="1"/>
  <c r="NM385" i="1"/>
  <c r="NM386" i="1"/>
  <c r="NM387" i="1"/>
  <c r="NM388" i="1"/>
  <c r="NM389" i="1"/>
  <c r="NM390" i="1"/>
  <c r="NM391" i="1"/>
  <c r="NM392" i="1"/>
  <c r="NM394" i="1"/>
  <c r="NM395" i="1"/>
  <c r="NM396" i="1"/>
  <c r="NM397" i="1"/>
  <c r="NM399" i="1"/>
  <c r="NM401" i="1"/>
  <c r="NM402" i="1"/>
  <c r="NM403" i="1"/>
  <c r="NM404" i="1"/>
  <c r="NM405" i="1"/>
  <c r="NM406" i="1"/>
  <c r="NM407" i="1"/>
  <c r="NM408" i="1"/>
  <c r="NM411" i="1"/>
  <c r="NM412" i="1"/>
  <c r="NM413" i="1"/>
  <c r="NM414" i="1"/>
  <c r="NM415" i="1"/>
  <c r="NM416" i="1"/>
  <c r="NM417" i="1"/>
  <c r="NM418" i="1"/>
  <c r="NM419" i="1"/>
  <c r="NM420" i="1"/>
  <c r="NM421" i="1"/>
  <c r="NM423" i="1"/>
  <c r="NM424" i="1"/>
  <c r="NM425" i="1"/>
  <c r="NM426" i="1"/>
  <c r="NM427" i="1"/>
  <c r="NM428" i="1"/>
  <c r="NM429" i="1"/>
  <c r="NM430" i="1"/>
  <c r="NM431" i="1"/>
  <c r="NM432" i="1"/>
  <c r="NM434" i="1"/>
  <c r="NM435" i="1"/>
  <c r="NM436" i="1"/>
  <c r="NM438" i="1"/>
  <c r="NM439" i="1"/>
  <c r="NM440" i="1"/>
  <c r="NM441" i="1"/>
  <c r="NM442" i="1"/>
  <c r="NM437" i="1"/>
  <c r="NM443" i="1"/>
  <c r="NM444" i="1"/>
  <c r="NM445" i="1"/>
  <c r="NM446" i="1"/>
  <c r="NM448" i="1"/>
  <c r="NM449" i="1"/>
  <c r="NM450" i="1"/>
  <c r="NM451" i="1"/>
  <c r="NM452" i="1"/>
  <c r="NM454" i="1"/>
  <c r="NM455" i="1"/>
  <c r="NM456" i="1"/>
  <c r="NM458" i="1"/>
  <c r="NM459" i="1"/>
  <c r="NM460" i="1"/>
  <c r="NM461" i="1"/>
  <c r="NM462" i="1"/>
  <c r="NM463" i="1"/>
  <c r="NM465" i="1"/>
  <c r="NM467" i="1"/>
  <c r="NM468" i="1"/>
  <c r="NM471" i="1"/>
  <c r="NM472" i="1"/>
  <c r="NM473" i="1"/>
  <c r="NM474" i="1"/>
  <c r="NM475" i="1"/>
  <c r="NM480" i="1"/>
  <c r="NM481" i="1"/>
  <c r="NM482" i="1"/>
  <c r="NM483" i="1"/>
  <c r="NM484" i="1"/>
  <c r="NM485" i="1"/>
  <c r="NM486" i="1"/>
  <c r="NM487" i="1"/>
  <c r="NM488" i="1"/>
  <c r="NM489" i="1"/>
  <c r="NM490" i="1"/>
  <c r="NM491" i="1"/>
  <c r="NM492" i="1"/>
  <c r="NM494" i="1"/>
  <c r="NM495" i="1"/>
  <c r="NM496" i="1"/>
  <c r="NM498" i="1"/>
  <c r="NM499" i="1"/>
  <c r="NM500" i="1"/>
  <c r="NM501" i="1"/>
  <c r="NM502" i="1"/>
  <c r="NM503" i="1"/>
  <c r="NM504" i="1"/>
  <c r="NM505" i="1"/>
  <c r="NM506" i="1"/>
  <c r="NM507" i="1"/>
  <c r="NM508" i="1"/>
  <c r="NM511" i="1"/>
  <c r="NM514" i="1"/>
  <c r="NM512" i="1"/>
  <c r="NM515" i="1"/>
  <c r="NM516" i="1"/>
  <c r="NM517" i="1"/>
  <c r="NM518" i="1"/>
  <c r="NM519" i="1"/>
  <c r="NM522" i="1"/>
  <c r="NM523" i="1"/>
  <c r="NM524" i="1"/>
  <c r="NM525" i="1"/>
  <c r="NM526" i="1"/>
  <c r="NM530" i="1"/>
  <c r="NM532" i="1"/>
  <c r="NM533" i="1"/>
  <c r="NM534" i="1"/>
  <c r="NM535" i="1"/>
  <c r="NM536" i="1"/>
  <c r="NM537" i="1"/>
  <c r="NM543" i="1"/>
  <c r="NM545" i="1"/>
  <c r="NM546" i="1"/>
  <c r="NM548" i="1"/>
  <c r="NM528" i="1"/>
  <c r="NM529" i="1"/>
  <c r="NM550" i="1"/>
  <c r="NM552" i="1"/>
  <c r="NM553" i="1"/>
  <c r="NM554" i="1"/>
  <c r="NM555" i="1"/>
  <c r="NM557" i="1"/>
  <c r="NM558" i="1"/>
  <c r="NM559" i="1"/>
  <c r="NM560" i="1"/>
  <c r="NM561" i="1"/>
  <c r="NM562" i="1"/>
  <c r="NM563" i="1"/>
  <c r="NM564" i="1"/>
  <c r="NM565" i="1"/>
  <c r="NM566" i="1"/>
  <c r="NM567" i="1"/>
  <c r="NM571" i="1"/>
  <c r="NM572" i="1"/>
  <c r="NM573" i="1"/>
  <c r="NM574" i="1"/>
  <c r="NM575" i="1"/>
  <c r="NM576" i="1"/>
  <c r="NM577" i="1"/>
  <c r="NM578" i="1"/>
  <c r="NM579" i="1"/>
  <c r="NM580" i="1"/>
  <c r="NM581" i="1"/>
  <c r="NM582" i="1"/>
  <c r="NM583" i="1"/>
  <c r="NM584" i="1"/>
  <c r="NM585" i="1"/>
  <c r="NM586" i="1"/>
  <c r="NM587" i="1"/>
  <c r="NM588" i="1"/>
  <c r="NM593" i="1"/>
  <c r="NM594" i="1"/>
  <c r="NM596" i="1"/>
  <c r="NM597" i="1"/>
  <c r="NM598" i="1"/>
  <c r="NM599" i="1"/>
  <c r="NM602" i="1"/>
  <c r="NM603" i="1"/>
  <c r="NM605" i="1"/>
  <c r="NM606" i="1"/>
  <c r="NM607" i="1"/>
  <c r="NM609" i="1"/>
  <c r="NM610" i="1"/>
  <c r="NM612" i="1"/>
  <c r="NM613" i="1"/>
  <c r="NM614" i="1"/>
  <c r="NM616" i="1"/>
  <c r="NM617" i="1"/>
  <c r="NM618" i="1"/>
  <c r="NM619" i="1"/>
  <c r="NM620" i="1"/>
  <c r="NM622" i="1"/>
  <c r="NM623" i="1"/>
  <c r="NM625" i="1"/>
  <c r="NM626" i="1"/>
  <c r="NM627" i="1"/>
  <c r="NM628" i="1"/>
  <c r="NM629" i="1"/>
  <c r="NM630" i="1"/>
  <c r="NM631" i="1"/>
  <c r="NM633" i="1"/>
  <c r="NM634" i="1"/>
  <c r="NM635" i="1"/>
  <c r="NM636" i="1"/>
  <c r="NM637" i="1"/>
  <c r="NM638" i="1"/>
  <c r="NM639" i="1"/>
  <c r="NM640" i="1"/>
  <c r="NM641" i="1"/>
  <c r="NM642" i="1"/>
  <c r="NM644" i="1"/>
  <c r="NM645" i="1"/>
  <c r="NM646" i="1"/>
  <c r="NM647" i="1"/>
  <c r="NM648" i="1"/>
  <c r="NM649" i="1"/>
  <c r="NM650" i="1"/>
  <c r="NM651" i="1"/>
  <c r="NM652" i="1"/>
  <c r="NM653" i="1"/>
  <c r="NM654" i="1"/>
  <c r="NM656" i="1"/>
  <c r="NM657" i="1"/>
  <c r="NM658" i="1"/>
  <c r="NM659" i="1"/>
  <c r="NM660" i="1"/>
  <c r="NM661" i="1"/>
  <c r="NM664" i="1"/>
  <c r="NM665" i="1"/>
  <c r="NM666" i="1"/>
  <c r="NM667" i="1"/>
  <c r="NM668" i="1"/>
  <c r="NM669" i="1"/>
  <c r="NM671" i="1"/>
  <c r="NM672" i="1"/>
  <c r="NM673" i="1"/>
  <c r="NM674" i="1"/>
  <c r="NM676" i="1"/>
  <c r="NM677" i="1"/>
  <c r="NM678" i="1"/>
  <c r="NM679" i="1"/>
  <c r="NM680" i="1"/>
  <c r="NM681" i="1"/>
  <c r="NM682" i="1"/>
  <c r="NM683" i="1"/>
  <c r="NM684" i="1"/>
  <c r="NM685" i="1"/>
  <c r="NM688" i="1"/>
  <c r="NM687" i="1"/>
  <c r="NM689" i="1"/>
  <c r="NM690" i="1"/>
  <c r="NM692" i="1"/>
  <c r="NM693" i="1"/>
  <c r="NM694" i="1"/>
  <c r="NM695" i="1"/>
  <c r="NM696" i="1"/>
  <c r="NM699" i="1"/>
  <c r="NM700" i="1"/>
  <c r="NM702" i="1"/>
  <c r="NM703" i="1"/>
  <c r="NM704" i="1"/>
  <c r="NM706" i="1"/>
  <c r="NM707" i="1"/>
  <c r="NM708" i="1"/>
  <c r="NM709" i="1"/>
  <c r="NM710" i="1"/>
  <c r="NM712" i="1"/>
  <c r="NM713" i="1"/>
  <c r="NM715" i="1"/>
  <c r="NM716" i="1"/>
  <c r="NM717" i="1"/>
  <c r="NM711" i="1"/>
  <c r="NM286" i="1"/>
  <c r="NF589" i="1"/>
  <c r="NM589" i="1" s="1"/>
  <c r="Y320" i="1"/>
  <c r="BP320" i="1"/>
  <c r="EN320" i="1"/>
  <c r="HC320" i="1"/>
  <c r="IZ320" i="1"/>
  <c r="KT320" i="1"/>
  <c r="MB320" i="1"/>
  <c r="Y345" i="1"/>
  <c r="BP345" i="1"/>
  <c r="EN345" i="1"/>
  <c r="HC345" i="1"/>
  <c r="IZ345" i="1"/>
  <c r="KT345" i="1"/>
  <c r="MB345" i="1"/>
  <c r="MZ266" i="1"/>
  <c r="NM266" i="1" s="1"/>
  <c r="Y266" i="1"/>
  <c r="BP266" i="1"/>
  <c r="EN266" i="1"/>
  <c r="HC266" i="1"/>
  <c r="IZ266" i="1"/>
  <c r="KT266" i="1"/>
  <c r="MB266" i="1"/>
  <c r="MW662" i="1"/>
  <c r="NM662" i="1" s="1"/>
  <c r="Y424" i="1"/>
  <c r="BP424" i="1"/>
  <c r="EN424" i="1"/>
  <c r="HC424" i="1"/>
  <c r="IZ424" i="1"/>
  <c r="KT424" i="1"/>
  <c r="MB424" i="1"/>
  <c r="Y645" i="1"/>
  <c r="BP645" i="1"/>
  <c r="EN645" i="1"/>
  <c r="HC645" i="1"/>
  <c r="IZ645" i="1"/>
  <c r="KT645" i="1"/>
  <c r="MB645" i="1"/>
  <c r="Y218" i="1"/>
  <c r="BP218" i="1"/>
  <c r="EN218" i="1"/>
  <c r="HC218" i="1"/>
  <c r="IZ218" i="1"/>
  <c r="KT218" i="1"/>
  <c r="MB218" i="1"/>
  <c r="Y687" i="1"/>
  <c r="BP687" i="1"/>
  <c r="EN687" i="1"/>
  <c r="HC687" i="1"/>
  <c r="IZ687" i="1"/>
  <c r="KT687" i="1"/>
  <c r="MB687" i="1"/>
  <c r="Y222" i="1"/>
  <c r="BP222" i="1"/>
  <c r="EN222" i="1"/>
  <c r="HC222" i="1"/>
  <c r="IZ222" i="1"/>
  <c r="KT222" i="1"/>
  <c r="MB222" i="1"/>
  <c r="Y650" i="1"/>
  <c r="BP650" i="1"/>
  <c r="EN650" i="1"/>
  <c r="HC650" i="1"/>
  <c r="IZ650" i="1"/>
  <c r="KT650" i="1"/>
  <c r="MB650" i="1"/>
  <c r="Y649" i="1"/>
  <c r="BP649" i="1"/>
  <c r="EN649" i="1"/>
  <c r="HC649" i="1"/>
  <c r="IZ649" i="1"/>
  <c r="KT649" i="1"/>
  <c r="MB649" i="1"/>
  <c r="Y305" i="1"/>
  <c r="BP305" i="1"/>
  <c r="EN305" i="1"/>
  <c r="HC305" i="1"/>
  <c r="IZ305" i="1"/>
  <c r="KT305" i="1"/>
  <c r="MB305" i="1"/>
  <c r="Y44" i="1"/>
  <c r="BP44" i="1"/>
  <c r="EN44" i="1"/>
  <c r="HC44" i="1"/>
  <c r="IZ44" i="1"/>
  <c r="KT44" i="1"/>
  <c r="MB44" i="1"/>
  <c r="Y186" i="1"/>
  <c r="BP186" i="1"/>
  <c r="EN186" i="1"/>
  <c r="HC186" i="1"/>
  <c r="IZ186" i="1"/>
  <c r="KT186" i="1"/>
  <c r="MB186" i="1"/>
  <c r="Y260" i="1"/>
  <c r="BP260" i="1"/>
  <c r="EN260" i="1"/>
  <c r="HC260" i="1"/>
  <c r="IZ260" i="1"/>
  <c r="KT260" i="1"/>
  <c r="MB260" i="1"/>
  <c r="Y336" i="1"/>
  <c r="BP336" i="1"/>
  <c r="EN336" i="1"/>
  <c r="HC336" i="1"/>
  <c r="IZ336" i="1"/>
  <c r="KT336" i="1"/>
  <c r="MB336" i="1"/>
  <c r="Y353" i="1"/>
  <c r="BP353" i="1"/>
  <c r="EN353" i="1"/>
  <c r="HC353" i="1"/>
  <c r="IZ353" i="1"/>
  <c r="KT353" i="1"/>
  <c r="MB353" i="1"/>
  <c r="I6" i="19"/>
  <c r="G6" i="19"/>
  <c r="C6" i="19"/>
  <c r="E4" i="19"/>
  <c r="E6" i="19" s="1"/>
  <c r="E3" i="19"/>
  <c r="Y286" i="1"/>
  <c r="BP286" i="1"/>
  <c r="EN286" i="1"/>
  <c r="HC286" i="1"/>
  <c r="IZ286" i="1"/>
  <c r="KT286" i="1"/>
  <c r="MB286" i="1"/>
  <c r="MB3" i="1" l="1"/>
  <c r="MB4" i="1"/>
  <c r="MB5" i="1"/>
  <c r="MB6" i="1"/>
  <c r="MB7" i="1"/>
  <c r="MB8" i="1"/>
  <c r="MB9" i="1"/>
  <c r="MB11" i="1"/>
  <c r="MB12" i="1"/>
  <c r="MB13" i="1"/>
  <c r="MB14" i="1"/>
  <c r="MB15" i="1"/>
  <c r="MB16" i="1"/>
  <c r="MB19" i="1"/>
  <c r="MB20" i="1"/>
  <c r="MB21" i="1"/>
  <c r="MB22" i="1"/>
  <c r="MB23" i="1"/>
  <c r="MB24" i="1"/>
  <c r="MB25" i="1"/>
  <c r="MB26" i="1"/>
  <c r="MB27" i="1"/>
  <c r="MB28" i="1"/>
  <c r="MB31" i="1"/>
  <c r="MB33" i="1"/>
  <c r="MB34" i="1"/>
  <c r="MB32" i="1"/>
  <c r="MB37" i="1"/>
  <c r="MB38" i="1"/>
  <c r="MB41" i="1"/>
  <c r="MB46" i="1"/>
  <c r="MB47" i="1"/>
  <c r="MB48" i="1"/>
  <c r="MB30" i="1"/>
  <c r="MB53" i="1"/>
  <c r="MB54" i="1"/>
  <c r="MB55" i="1"/>
  <c r="MB56" i="1"/>
  <c r="MB57" i="1"/>
  <c r="MB58" i="1"/>
  <c r="MB40" i="1"/>
  <c r="MB59" i="1"/>
  <c r="MB61" i="1"/>
  <c r="MB62" i="1"/>
  <c r="MB63" i="1"/>
  <c r="MB65" i="1"/>
  <c r="MB66" i="1"/>
  <c r="MB69" i="1"/>
  <c r="MB70" i="1"/>
  <c r="MB71" i="1"/>
  <c r="MB72" i="1"/>
  <c r="MB73" i="1"/>
  <c r="MB74" i="1"/>
  <c r="MB75" i="1"/>
  <c r="MB76" i="1"/>
  <c r="MB78" i="1"/>
  <c r="MB79" i="1"/>
  <c r="MB80" i="1"/>
  <c r="MB83" i="1"/>
  <c r="MB84" i="1"/>
  <c r="MB85" i="1"/>
  <c r="MB86" i="1"/>
  <c r="MB87" i="1"/>
  <c r="MB88" i="1"/>
  <c r="MB89" i="1"/>
  <c r="MB91" i="1"/>
  <c r="MB94" i="1"/>
  <c r="MB95" i="1"/>
  <c r="MB97" i="1"/>
  <c r="MB98" i="1"/>
  <c r="MB99" i="1"/>
  <c r="MB100" i="1"/>
  <c r="MB101" i="1"/>
  <c r="MB102" i="1"/>
  <c r="MB103" i="1"/>
  <c r="MB104" i="1"/>
  <c r="MB105" i="1"/>
  <c r="MB106" i="1"/>
  <c r="MB109" i="1"/>
  <c r="MB110" i="1"/>
  <c r="MB111" i="1"/>
  <c r="MB113" i="1"/>
  <c r="MB114" i="1"/>
  <c r="MB115" i="1"/>
  <c r="MB116" i="1"/>
  <c r="MB117" i="1"/>
  <c r="MB118" i="1"/>
  <c r="MB119" i="1"/>
  <c r="MB120" i="1"/>
  <c r="MB121" i="1"/>
  <c r="MB122" i="1"/>
  <c r="MB123" i="1"/>
  <c r="MB127" i="1"/>
  <c r="MB128" i="1"/>
  <c r="MB129" i="1"/>
  <c r="MB130" i="1"/>
  <c r="MB131" i="1"/>
  <c r="MB132" i="1"/>
  <c r="MB133" i="1"/>
  <c r="MB134" i="1"/>
  <c r="MB138" i="1"/>
  <c r="MB140" i="1"/>
  <c r="MB141" i="1"/>
  <c r="MB142" i="1"/>
  <c r="MB143" i="1"/>
  <c r="MB144" i="1"/>
  <c r="MB145" i="1"/>
  <c r="MB146" i="1"/>
  <c r="MB147" i="1"/>
  <c r="MB150" i="1"/>
  <c r="MB151" i="1"/>
  <c r="MB152" i="1"/>
  <c r="MB153" i="1"/>
  <c r="MB154" i="1"/>
  <c r="MB155" i="1"/>
  <c r="MB156" i="1"/>
  <c r="MB158" i="1"/>
  <c r="MB162" i="1"/>
  <c r="MB163" i="1"/>
  <c r="MB164" i="1"/>
  <c r="MB165" i="1"/>
  <c r="MB166" i="1"/>
  <c r="MB168" i="1"/>
  <c r="MB169" i="1"/>
  <c r="MB170" i="1"/>
  <c r="MB171" i="1"/>
  <c r="MB172" i="1"/>
  <c r="MB175" i="1"/>
  <c r="MB176" i="1"/>
  <c r="MB177" i="1"/>
  <c r="MB178" i="1"/>
  <c r="MB179" i="1"/>
  <c r="MB180" i="1"/>
  <c r="MB181" i="1"/>
  <c r="MB182" i="1"/>
  <c r="MB183" i="1"/>
  <c r="MB184" i="1"/>
  <c r="MB185" i="1"/>
  <c r="MB187" i="1"/>
  <c r="MB188" i="1"/>
  <c r="MB189" i="1"/>
  <c r="MB190" i="1"/>
  <c r="MB191" i="1"/>
  <c r="MB192" i="1"/>
  <c r="MB197" i="1"/>
  <c r="MB198" i="1"/>
  <c r="MB199" i="1"/>
  <c r="MB200" i="1"/>
  <c r="MB201" i="1"/>
  <c r="MB202" i="1"/>
  <c r="MB203" i="1"/>
  <c r="MB204" i="1"/>
  <c r="MB205" i="1"/>
  <c r="MB206" i="1"/>
  <c r="MB207" i="1"/>
  <c r="MB208" i="1"/>
  <c r="MB209" i="1"/>
  <c r="MB210" i="1"/>
  <c r="MB211" i="1"/>
  <c r="MB212" i="1"/>
  <c r="MB213" i="1"/>
  <c r="MB214" i="1"/>
  <c r="MB215" i="1"/>
  <c r="MB219" i="1"/>
  <c r="MB227" i="1"/>
  <c r="MB228" i="1"/>
  <c r="MB230" i="1"/>
  <c r="MB231" i="1"/>
  <c r="MB232" i="1"/>
  <c r="MB233" i="1"/>
  <c r="MB234" i="1"/>
  <c r="MB235" i="1"/>
  <c r="MB236" i="1"/>
  <c r="MB237" i="1"/>
  <c r="MB238" i="1"/>
  <c r="MB239" i="1"/>
  <c r="MB244" i="1"/>
  <c r="MB245" i="1"/>
  <c r="MB246" i="1"/>
  <c r="MB247" i="1"/>
  <c r="MB248" i="1"/>
  <c r="MB249" i="1"/>
  <c r="MB250" i="1"/>
  <c r="MB251" i="1"/>
  <c r="MB252" i="1"/>
  <c r="MB513" i="1"/>
  <c r="MB253" i="1"/>
  <c r="MB254" i="1"/>
  <c r="MB255" i="1"/>
  <c r="MB257" i="1"/>
  <c r="MB258" i="1"/>
  <c r="MB261" i="1"/>
  <c r="MB262" i="1"/>
  <c r="MB264" i="1"/>
  <c r="MB273" i="1"/>
  <c r="MB274" i="1"/>
  <c r="MB265" i="1"/>
  <c r="MB267" i="1"/>
  <c r="MB268" i="1"/>
  <c r="MB269" i="1"/>
  <c r="MB270" i="1"/>
  <c r="MB271" i="1"/>
  <c r="MB272" i="1"/>
  <c r="MB276" i="1"/>
  <c r="MB277" i="1"/>
  <c r="MB278" i="1"/>
  <c r="MB279" i="1"/>
  <c r="MB280" i="1"/>
  <c r="MB281" i="1"/>
  <c r="MB282" i="1"/>
  <c r="MB283" i="1"/>
  <c r="MB284" i="1"/>
  <c r="MB285" i="1"/>
  <c r="MB287" i="1"/>
  <c r="MB288" i="1"/>
  <c r="MB289" i="1"/>
  <c r="MB290" i="1"/>
  <c r="MB294" i="1"/>
  <c r="MB292" i="1"/>
  <c r="MB293" i="1"/>
  <c r="MB295" i="1"/>
  <c r="MB296" i="1"/>
  <c r="MB298" i="1"/>
  <c r="MB299" i="1"/>
  <c r="MB302" i="1"/>
  <c r="MB303" i="1"/>
  <c r="MB304" i="1"/>
  <c r="MB306" i="1"/>
  <c r="MB307" i="1"/>
  <c r="MB308" i="1"/>
  <c r="MB310" i="1"/>
  <c r="MB311" i="1"/>
  <c r="MB312" i="1"/>
  <c r="MB313" i="1"/>
  <c r="MB314" i="1"/>
  <c r="MB315" i="1"/>
  <c r="MB316" i="1"/>
  <c r="MB319" i="1"/>
  <c r="MB321" i="1"/>
  <c r="MB322" i="1"/>
  <c r="MB323" i="1"/>
  <c r="MB325" i="1"/>
  <c r="MB326" i="1"/>
  <c r="MB327" i="1"/>
  <c r="MB328" i="1"/>
  <c r="MB329" i="1"/>
  <c r="MB330" i="1"/>
  <c r="MB331" i="1"/>
  <c r="MB332" i="1"/>
  <c r="MB333" i="1"/>
  <c r="MB334" i="1"/>
  <c r="MB335" i="1"/>
  <c r="MB337" i="1"/>
  <c r="MB338" i="1"/>
  <c r="MB339" i="1"/>
  <c r="MB340" i="1"/>
  <c r="MB341" i="1"/>
  <c r="MB342" i="1"/>
  <c r="MB351" i="1"/>
  <c r="MB344" i="1"/>
  <c r="MB346" i="1"/>
  <c r="MB347" i="1"/>
  <c r="MB348" i="1"/>
  <c r="MB349" i="1"/>
  <c r="MB350" i="1"/>
  <c r="MB352" i="1"/>
  <c r="MB354" i="1"/>
  <c r="MB355" i="1"/>
  <c r="MB356" i="1"/>
  <c r="MB357" i="1"/>
  <c r="MB358" i="1"/>
  <c r="MB359" i="1"/>
  <c r="MB360" i="1"/>
  <c r="MB361" i="1"/>
  <c r="MB362" i="1"/>
  <c r="MB363" i="1"/>
  <c r="MB366" i="1"/>
  <c r="MB367" i="1"/>
  <c r="MB368" i="1"/>
  <c r="MB369" i="1"/>
  <c r="MB370" i="1"/>
  <c r="MB371" i="1"/>
  <c r="MB373" i="1"/>
  <c r="MB374" i="1"/>
  <c r="MB375" i="1"/>
  <c r="MB376" i="1"/>
  <c r="MB377" i="1"/>
  <c r="MB378" i="1"/>
  <c r="MB379" i="1"/>
  <c r="MB380" i="1"/>
  <c r="MB381" i="1"/>
  <c r="MB382" i="1"/>
  <c r="MB383" i="1"/>
  <c r="MB384" i="1"/>
  <c r="MB385" i="1"/>
  <c r="MB386" i="1"/>
  <c r="MB387" i="1"/>
  <c r="MB388" i="1"/>
  <c r="MB389" i="1"/>
  <c r="MB390" i="1"/>
  <c r="MB391" i="1"/>
  <c r="MB392" i="1"/>
  <c r="MB394" i="1"/>
  <c r="MB395" i="1"/>
  <c r="MB396" i="1"/>
  <c r="MB397" i="1"/>
  <c r="MB399" i="1"/>
  <c r="MB401" i="1"/>
  <c r="MB402" i="1"/>
  <c r="MB403" i="1"/>
  <c r="MB404" i="1"/>
  <c r="MB405" i="1"/>
  <c r="MB406" i="1"/>
  <c r="MB407" i="1"/>
  <c r="MB408" i="1"/>
  <c r="MB411" i="1"/>
  <c r="MB412" i="1"/>
  <c r="MB413" i="1"/>
  <c r="MB414" i="1"/>
  <c r="MB415" i="1"/>
  <c r="MB416" i="1"/>
  <c r="MB417" i="1"/>
  <c r="MB418" i="1"/>
  <c r="MB419" i="1"/>
  <c r="MB420" i="1"/>
  <c r="MB421" i="1"/>
  <c r="MB423" i="1"/>
  <c r="MB425" i="1"/>
  <c r="MB426" i="1"/>
  <c r="MB427" i="1"/>
  <c r="MB428" i="1"/>
  <c r="MB429" i="1"/>
  <c r="MB430" i="1"/>
  <c r="MB431" i="1"/>
  <c r="MB432" i="1"/>
  <c r="MB434" i="1"/>
  <c r="MB435" i="1"/>
  <c r="MB436" i="1"/>
  <c r="MB438" i="1"/>
  <c r="MB439" i="1"/>
  <c r="MB440" i="1"/>
  <c r="MB441" i="1"/>
  <c r="MB442" i="1"/>
  <c r="MB437" i="1"/>
  <c r="MB443" i="1"/>
  <c r="MB444" i="1"/>
  <c r="MB445" i="1"/>
  <c r="MB446" i="1"/>
  <c r="MB448" i="1"/>
  <c r="MB449" i="1"/>
  <c r="MB450" i="1"/>
  <c r="MB451" i="1"/>
  <c r="MB452" i="1"/>
  <c r="MB454" i="1"/>
  <c r="MB455" i="1"/>
  <c r="MB456" i="1"/>
  <c r="MB458" i="1"/>
  <c r="MB459" i="1"/>
  <c r="MB460" i="1"/>
  <c r="MB461" i="1"/>
  <c r="MB462" i="1"/>
  <c r="MB463" i="1"/>
  <c r="MB465" i="1"/>
  <c r="MB467" i="1"/>
  <c r="MB468" i="1"/>
  <c r="MB471" i="1"/>
  <c r="MB472" i="1"/>
  <c r="MB473" i="1"/>
  <c r="MB474" i="1"/>
  <c r="MB475" i="1"/>
  <c r="MB480" i="1"/>
  <c r="MB481" i="1"/>
  <c r="MB482" i="1"/>
  <c r="MB483" i="1"/>
  <c r="MB484" i="1"/>
  <c r="MB485" i="1"/>
  <c r="MB486" i="1"/>
  <c r="MB487" i="1"/>
  <c r="MB488" i="1"/>
  <c r="MB489" i="1"/>
  <c r="MB490" i="1"/>
  <c r="MB491" i="1"/>
  <c r="MB492" i="1"/>
  <c r="MB494" i="1"/>
  <c r="MB495" i="1"/>
  <c r="MB496" i="1"/>
  <c r="MB498" i="1"/>
  <c r="MB499" i="1"/>
  <c r="MB500" i="1"/>
  <c r="MB501" i="1"/>
  <c r="MB502" i="1"/>
  <c r="MB503" i="1"/>
  <c r="MB504" i="1"/>
  <c r="MB505" i="1"/>
  <c r="MB506" i="1"/>
  <c r="MB507" i="1"/>
  <c r="MB508" i="1"/>
  <c r="MB514" i="1"/>
  <c r="MB512" i="1"/>
  <c r="MB515" i="1"/>
  <c r="MB516" i="1"/>
  <c r="MB517" i="1"/>
  <c r="MB518" i="1"/>
  <c r="MB519" i="1"/>
  <c r="MB522" i="1"/>
  <c r="MB523" i="1"/>
  <c r="MB524" i="1"/>
  <c r="MB525" i="1"/>
  <c r="MB526" i="1"/>
  <c r="MB530" i="1"/>
  <c r="MB532" i="1"/>
  <c r="MB533" i="1"/>
  <c r="MB534" i="1"/>
  <c r="MB535" i="1"/>
  <c r="MB536" i="1"/>
  <c r="MB537" i="1"/>
  <c r="MB543" i="1"/>
  <c r="MB545" i="1"/>
  <c r="MB546" i="1"/>
  <c r="MB548" i="1"/>
  <c r="MB528" i="1"/>
  <c r="MB529" i="1"/>
  <c r="MB550" i="1"/>
  <c r="MB552" i="1"/>
  <c r="MB553" i="1"/>
  <c r="MB554" i="1"/>
  <c r="MB555" i="1"/>
  <c r="MB557" i="1"/>
  <c r="MB558" i="1"/>
  <c r="MB559" i="1"/>
  <c r="MB560" i="1"/>
  <c r="MB561" i="1"/>
  <c r="MB562" i="1"/>
  <c r="MB563" i="1"/>
  <c r="MB564" i="1"/>
  <c r="MB565" i="1"/>
  <c r="MB566" i="1"/>
  <c r="MB567" i="1"/>
  <c r="MB571" i="1"/>
  <c r="MB572" i="1"/>
  <c r="MB573" i="1"/>
  <c r="MB574" i="1"/>
  <c r="MB575" i="1"/>
  <c r="MB576" i="1"/>
  <c r="MB577" i="1"/>
  <c r="MB578" i="1"/>
  <c r="MB579" i="1"/>
  <c r="MB580" i="1"/>
  <c r="MB581" i="1"/>
  <c r="MB582" i="1"/>
  <c r="MB583" i="1"/>
  <c r="MB584" i="1"/>
  <c r="MB585" i="1"/>
  <c r="MB586" i="1"/>
  <c r="MB587" i="1"/>
  <c r="MB588" i="1"/>
  <c r="MB589" i="1"/>
  <c r="MB593" i="1"/>
  <c r="MB594" i="1"/>
  <c r="MB596" i="1"/>
  <c r="MB597" i="1"/>
  <c r="MB598" i="1"/>
  <c r="MB599" i="1"/>
  <c r="MB602" i="1"/>
  <c r="MB603" i="1"/>
  <c r="MB605" i="1"/>
  <c r="MB606" i="1"/>
  <c r="MB607" i="1"/>
  <c r="MB609" i="1"/>
  <c r="MB610" i="1"/>
  <c r="MB612" i="1"/>
  <c r="MB613" i="1"/>
  <c r="MB614" i="1"/>
  <c r="MB616" i="1"/>
  <c r="MB617" i="1"/>
  <c r="MB618" i="1"/>
  <c r="MB619" i="1"/>
  <c r="MB620" i="1"/>
  <c r="MB622" i="1"/>
  <c r="MB623" i="1"/>
  <c r="MB625" i="1"/>
  <c r="MB626" i="1"/>
  <c r="MB627" i="1"/>
  <c r="MB628" i="1"/>
  <c r="MB629" i="1"/>
  <c r="MB630" i="1"/>
  <c r="MB631" i="1"/>
  <c r="MB633" i="1"/>
  <c r="MB634" i="1"/>
  <c r="MB635" i="1"/>
  <c r="MB636" i="1"/>
  <c r="MB637" i="1"/>
  <c r="MB638" i="1"/>
  <c r="MB639" i="1"/>
  <c r="MB640" i="1"/>
  <c r="MB641" i="1"/>
  <c r="MB642" i="1"/>
  <c r="MB644" i="1"/>
  <c r="MB646" i="1"/>
  <c r="MB647" i="1"/>
  <c r="MB648" i="1"/>
  <c r="MB651" i="1"/>
  <c r="MB652" i="1"/>
  <c r="MB653" i="1"/>
  <c r="MB656" i="1"/>
  <c r="MB657" i="1"/>
  <c r="MB658" i="1"/>
  <c r="MB659" i="1"/>
  <c r="MB660" i="1"/>
  <c r="MB661" i="1"/>
  <c r="MB662" i="1"/>
  <c r="MB664" i="1"/>
  <c r="MB665" i="1"/>
  <c r="MB666" i="1"/>
  <c r="MB667" i="1"/>
  <c r="MB668" i="1"/>
  <c r="MB669" i="1"/>
  <c r="MB671" i="1"/>
  <c r="MB672" i="1"/>
  <c r="MB673" i="1"/>
  <c r="MB674" i="1"/>
  <c r="MB676" i="1"/>
  <c r="MB677" i="1"/>
  <c r="MB678" i="1"/>
  <c r="MB679" i="1"/>
  <c r="MB680" i="1"/>
  <c r="MB681" i="1"/>
  <c r="MB682" i="1"/>
  <c r="MB683" i="1"/>
  <c r="MB684" i="1"/>
  <c r="MB685" i="1"/>
  <c r="MB688" i="1"/>
  <c r="MB689" i="1"/>
  <c r="MB690" i="1"/>
  <c r="MB692" i="1"/>
  <c r="MB693" i="1"/>
  <c r="MB694" i="1"/>
  <c r="MB695" i="1"/>
  <c r="MB696" i="1"/>
  <c r="MB699" i="1"/>
  <c r="MB700" i="1"/>
  <c r="MB702" i="1"/>
  <c r="MB703" i="1"/>
  <c r="MB704" i="1"/>
  <c r="MB706" i="1"/>
  <c r="MB707" i="1"/>
  <c r="MB708" i="1"/>
  <c r="MB709" i="1"/>
  <c r="MB710" i="1"/>
  <c r="MB712" i="1"/>
  <c r="MB713" i="1"/>
  <c r="MB715" i="1"/>
  <c r="MB716" i="1"/>
  <c r="MB717" i="1"/>
  <c r="MB711" i="1"/>
  <c r="MA39" i="1"/>
  <c r="MB39" i="1" s="1"/>
  <c r="Y646" i="1"/>
  <c r="BP646" i="1"/>
  <c r="EN646" i="1"/>
  <c r="HC646" i="1"/>
  <c r="IZ646" i="1"/>
  <c r="KT646" i="1"/>
  <c r="LU654" i="1"/>
  <c r="MB654" i="1" s="1"/>
  <c r="Y641" i="1"/>
  <c r="BP641" i="1"/>
  <c r="EN641" i="1"/>
  <c r="HC641" i="1"/>
  <c r="IZ641" i="1"/>
  <c r="KT641" i="1"/>
  <c r="Y142" i="1"/>
  <c r="BP142" i="1"/>
  <c r="EN142" i="1"/>
  <c r="HC142" i="1"/>
  <c r="IZ142" i="1"/>
  <c r="KT142" i="1"/>
  <c r="Y713" i="1"/>
  <c r="BP713" i="1"/>
  <c r="EN713" i="1"/>
  <c r="HC713" i="1"/>
  <c r="IZ713" i="1"/>
  <c r="KT713" i="1"/>
  <c r="Y406" i="1"/>
  <c r="BP406" i="1"/>
  <c r="EN406" i="1"/>
  <c r="HC406" i="1"/>
  <c r="IZ406" i="1"/>
  <c r="KT406" i="1"/>
  <c r="Y262" i="1"/>
  <c r="BP262" i="1"/>
  <c r="EN262" i="1"/>
  <c r="HC262" i="1"/>
  <c r="IZ262" i="1"/>
  <c r="KT262" i="1"/>
  <c r="LO511" i="1"/>
  <c r="MB511" i="1" s="1"/>
  <c r="Y308" i="1"/>
  <c r="BP308" i="1"/>
  <c r="EN308" i="1"/>
  <c r="HC308" i="1"/>
  <c r="IZ308" i="1"/>
  <c r="KT308" i="1"/>
  <c r="Y27" i="1"/>
  <c r="BP27" i="1"/>
  <c r="EN27" i="1"/>
  <c r="HC27" i="1"/>
  <c r="IZ27" i="1"/>
  <c r="KT27" i="1"/>
  <c r="Y238" i="1"/>
  <c r="BP238" i="1"/>
  <c r="EN238" i="1"/>
  <c r="HC238" i="1"/>
  <c r="IZ238" i="1"/>
  <c r="KT238" i="1"/>
  <c r="Y685" i="1"/>
  <c r="BP685" i="1"/>
  <c r="EN685" i="1"/>
  <c r="HC685" i="1"/>
  <c r="IZ685" i="1"/>
  <c r="KT685" i="1"/>
  <c r="Y522" i="1"/>
  <c r="BP522" i="1"/>
  <c r="EN522" i="1"/>
  <c r="HC522" i="1"/>
  <c r="IZ522" i="1"/>
  <c r="KT522" i="1"/>
  <c r="Y505" i="1"/>
  <c r="BP505" i="1"/>
  <c r="EN505" i="1"/>
  <c r="HC505" i="1"/>
  <c r="IZ505" i="1"/>
  <c r="KT505" i="1"/>
  <c r="Y165" i="1"/>
  <c r="BP165" i="1"/>
  <c r="EN165" i="1"/>
  <c r="HC165" i="1"/>
  <c r="IZ165" i="1"/>
  <c r="KT165" i="1"/>
  <c r="KT3" i="1"/>
  <c r="KT4" i="1"/>
  <c r="KT5" i="1"/>
  <c r="KT6" i="1"/>
  <c r="KT7" i="1"/>
  <c r="KT8" i="1"/>
  <c r="KT9" i="1"/>
  <c r="KT11" i="1"/>
  <c r="KT12" i="1"/>
  <c r="KT13" i="1"/>
  <c r="KT14" i="1"/>
  <c r="KT15" i="1"/>
  <c r="KT16" i="1"/>
  <c r="KT19" i="1"/>
  <c r="KT20" i="1"/>
  <c r="KT21" i="1"/>
  <c r="KT22" i="1"/>
  <c r="KT23" i="1"/>
  <c r="KT24" i="1"/>
  <c r="KT25" i="1"/>
  <c r="KT26" i="1"/>
  <c r="KT28" i="1"/>
  <c r="KT31" i="1"/>
  <c r="KT33" i="1"/>
  <c r="KT34" i="1"/>
  <c r="KT32" i="1"/>
  <c r="KT37" i="1"/>
  <c r="KT38" i="1"/>
  <c r="KT39" i="1"/>
  <c r="KT41" i="1"/>
  <c r="KT46" i="1"/>
  <c r="KT47" i="1"/>
  <c r="KT48" i="1"/>
  <c r="KT30" i="1"/>
  <c r="KT53" i="1"/>
  <c r="KT54" i="1"/>
  <c r="KT55" i="1"/>
  <c r="KT56" i="1"/>
  <c r="KT57" i="1"/>
  <c r="KT58" i="1"/>
  <c r="KT40" i="1"/>
  <c r="KT59" i="1"/>
  <c r="KT61" i="1"/>
  <c r="KT62" i="1"/>
  <c r="KT63" i="1"/>
  <c r="KT65" i="1"/>
  <c r="KT66" i="1"/>
  <c r="KT69" i="1"/>
  <c r="KT70" i="1"/>
  <c r="KT71" i="1"/>
  <c r="KT72" i="1"/>
  <c r="KT73" i="1"/>
  <c r="KT74" i="1"/>
  <c r="KT75" i="1"/>
  <c r="KT76" i="1"/>
  <c r="KT78" i="1"/>
  <c r="KT79" i="1"/>
  <c r="KT80" i="1"/>
  <c r="KT83" i="1"/>
  <c r="KT84" i="1"/>
  <c r="KT85" i="1"/>
  <c r="KT86" i="1"/>
  <c r="KT87" i="1"/>
  <c r="KT88" i="1"/>
  <c r="KT89" i="1"/>
  <c r="KT91" i="1"/>
  <c r="KT94" i="1"/>
  <c r="KT95" i="1"/>
  <c r="KT97" i="1"/>
  <c r="KT98" i="1"/>
  <c r="KT99" i="1"/>
  <c r="KT100" i="1"/>
  <c r="KT101" i="1"/>
  <c r="KT102" i="1"/>
  <c r="KT103" i="1"/>
  <c r="KT104" i="1"/>
  <c r="KT105" i="1"/>
  <c r="KT106" i="1"/>
  <c r="KT109" i="1"/>
  <c r="KT110" i="1"/>
  <c r="KT111" i="1"/>
  <c r="KT113" i="1"/>
  <c r="KT114" i="1"/>
  <c r="KT115" i="1"/>
  <c r="KT116" i="1"/>
  <c r="KT117" i="1"/>
  <c r="KT118" i="1"/>
  <c r="KT119" i="1"/>
  <c r="KT120" i="1"/>
  <c r="KT121" i="1"/>
  <c r="KT122" i="1"/>
  <c r="KT123" i="1"/>
  <c r="KT127" i="1"/>
  <c r="KT128" i="1"/>
  <c r="KT129" i="1"/>
  <c r="KT130" i="1"/>
  <c r="KT131" i="1"/>
  <c r="KT132" i="1"/>
  <c r="KT133" i="1"/>
  <c r="KT134" i="1"/>
  <c r="KT138" i="1"/>
  <c r="KT140" i="1"/>
  <c r="KT141" i="1"/>
  <c r="KT143" i="1"/>
  <c r="KT144" i="1"/>
  <c r="KT145" i="1"/>
  <c r="KT146" i="1"/>
  <c r="KT147" i="1"/>
  <c r="KT150" i="1"/>
  <c r="KT151" i="1"/>
  <c r="KT152" i="1"/>
  <c r="KT153" i="1"/>
  <c r="KT154" i="1"/>
  <c r="KT155" i="1"/>
  <c r="KT156" i="1"/>
  <c r="KT158" i="1"/>
  <c r="KT162" i="1"/>
  <c r="KT163" i="1"/>
  <c r="KT164" i="1"/>
  <c r="KT166" i="1"/>
  <c r="KT169" i="1"/>
  <c r="KT170" i="1"/>
  <c r="KT171" i="1"/>
  <c r="KT172" i="1"/>
  <c r="KT175" i="1"/>
  <c r="KT176" i="1"/>
  <c r="KT177" i="1"/>
  <c r="KT178" i="1"/>
  <c r="KT179" i="1"/>
  <c r="KT180" i="1"/>
  <c r="KT181" i="1"/>
  <c r="KT182" i="1"/>
  <c r="KT183" i="1"/>
  <c r="KT184" i="1"/>
  <c r="KT185" i="1"/>
  <c r="KT187" i="1"/>
  <c r="KT188" i="1"/>
  <c r="KT189" i="1"/>
  <c r="KT190" i="1"/>
  <c r="KT191" i="1"/>
  <c r="KT192" i="1"/>
  <c r="KT197" i="1"/>
  <c r="KT198" i="1"/>
  <c r="KT199" i="1"/>
  <c r="KT200" i="1"/>
  <c r="KT201" i="1"/>
  <c r="KT202" i="1"/>
  <c r="KT203" i="1"/>
  <c r="KT204" i="1"/>
  <c r="KT205" i="1"/>
  <c r="KT206" i="1"/>
  <c r="KT207" i="1"/>
  <c r="KT208" i="1"/>
  <c r="KT209" i="1"/>
  <c r="KT210" i="1"/>
  <c r="KT211" i="1"/>
  <c r="KT212" i="1"/>
  <c r="KT213" i="1"/>
  <c r="KT214" i="1"/>
  <c r="KT215" i="1"/>
  <c r="KT219" i="1"/>
  <c r="KT227" i="1"/>
  <c r="KT228" i="1"/>
  <c r="KT230" i="1"/>
  <c r="KT231" i="1"/>
  <c r="KT232" i="1"/>
  <c r="KT233" i="1"/>
  <c r="KT234" i="1"/>
  <c r="KT235" i="1"/>
  <c r="KT236" i="1"/>
  <c r="KT237" i="1"/>
  <c r="KT239" i="1"/>
  <c r="KT244" i="1"/>
  <c r="KT245" i="1"/>
  <c r="KT246" i="1"/>
  <c r="KT247" i="1"/>
  <c r="KT248" i="1"/>
  <c r="KT249" i="1"/>
  <c r="KT250" i="1"/>
  <c r="KT251" i="1"/>
  <c r="KT252" i="1"/>
  <c r="KT513" i="1"/>
  <c r="KT253" i="1"/>
  <c r="KT254" i="1"/>
  <c r="KT255" i="1"/>
  <c r="KT257" i="1"/>
  <c r="KT258" i="1"/>
  <c r="KT261" i="1"/>
  <c r="KT264" i="1"/>
  <c r="KT273" i="1"/>
  <c r="KT274" i="1"/>
  <c r="KT265" i="1"/>
  <c r="KT267" i="1"/>
  <c r="KT269" i="1"/>
  <c r="KT270" i="1"/>
  <c r="KT271" i="1"/>
  <c r="KT272" i="1"/>
  <c r="KT276" i="1"/>
  <c r="KT277" i="1"/>
  <c r="KT278" i="1"/>
  <c r="KT279" i="1"/>
  <c r="KT280" i="1"/>
  <c r="KT281" i="1"/>
  <c r="KT282" i="1"/>
  <c r="KT283" i="1"/>
  <c r="KT284" i="1"/>
  <c r="KT285" i="1"/>
  <c r="KT287" i="1"/>
  <c r="KT288" i="1"/>
  <c r="KT289" i="1"/>
  <c r="KT290" i="1"/>
  <c r="KT294" i="1"/>
  <c r="KT292" i="1"/>
  <c r="KT293" i="1"/>
  <c r="KT295" i="1"/>
  <c r="KT296" i="1"/>
  <c r="KT298" i="1"/>
  <c r="KT299" i="1"/>
  <c r="KT302" i="1"/>
  <c r="KT303" i="1"/>
  <c r="KT304" i="1"/>
  <c r="KT306" i="1"/>
  <c r="KT307" i="1"/>
  <c r="KT310" i="1"/>
  <c r="KT311" i="1"/>
  <c r="KT312" i="1"/>
  <c r="KT313" i="1"/>
  <c r="KT314" i="1"/>
  <c r="KT315" i="1"/>
  <c r="KT316" i="1"/>
  <c r="KT319" i="1"/>
  <c r="KT321" i="1"/>
  <c r="KT322" i="1"/>
  <c r="KT323" i="1"/>
  <c r="KT325" i="1"/>
  <c r="KT326" i="1"/>
  <c r="KT327" i="1"/>
  <c r="KT328" i="1"/>
  <c r="KT329" i="1"/>
  <c r="KT330" i="1"/>
  <c r="KT331" i="1"/>
  <c r="KT332" i="1"/>
  <c r="KT333" i="1"/>
  <c r="KT334" i="1"/>
  <c r="KT335" i="1"/>
  <c r="KT337" i="1"/>
  <c r="KT338" i="1"/>
  <c r="KT339" i="1"/>
  <c r="KT340" i="1"/>
  <c r="KT341" i="1"/>
  <c r="KT342" i="1"/>
  <c r="KT351" i="1"/>
  <c r="KT344" i="1"/>
  <c r="KT346" i="1"/>
  <c r="KT347" i="1"/>
  <c r="KT348" i="1"/>
  <c r="KT349" i="1"/>
  <c r="KT350" i="1"/>
  <c r="KT352" i="1"/>
  <c r="KT354" i="1"/>
  <c r="KT355" i="1"/>
  <c r="KT356" i="1"/>
  <c r="KT357" i="1"/>
  <c r="KT358" i="1"/>
  <c r="KT359" i="1"/>
  <c r="KT360" i="1"/>
  <c r="KT361" i="1"/>
  <c r="KT362" i="1"/>
  <c r="KT363" i="1"/>
  <c r="KT366" i="1"/>
  <c r="KT367" i="1"/>
  <c r="KT368" i="1"/>
  <c r="KT369" i="1"/>
  <c r="KT370" i="1"/>
  <c r="KT371" i="1"/>
  <c r="KT373" i="1"/>
  <c r="KT374" i="1"/>
  <c r="KT375" i="1"/>
  <c r="KT376" i="1"/>
  <c r="KT377" i="1"/>
  <c r="KT378" i="1"/>
  <c r="KT379" i="1"/>
  <c r="KT380" i="1"/>
  <c r="KT381" i="1"/>
  <c r="KT382" i="1"/>
  <c r="KT383" i="1"/>
  <c r="KT384" i="1"/>
  <c r="KT385" i="1"/>
  <c r="KT386" i="1"/>
  <c r="KT387" i="1"/>
  <c r="KT388" i="1"/>
  <c r="KT389" i="1"/>
  <c r="KT390" i="1"/>
  <c r="KT391" i="1"/>
  <c r="KT392" i="1"/>
  <c r="KT394" i="1"/>
  <c r="KT395" i="1"/>
  <c r="KT396" i="1"/>
  <c r="KT397" i="1"/>
  <c r="KT399" i="1"/>
  <c r="KT401" i="1"/>
  <c r="KT402" i="1"/>
  <c r="KT403" i="1"/>
  <c r="KT404" i="1"/>
  <c r="KT405" i="1"/>
  <c r="KT407" i="1"/>
  <c r="KT408" i="1"/>
  <c r="KT411" i="1"/>
  <c r="KT412" i="1"/>
  <c r="KT413" i="1"/>
  <c r="KT414" i="1"/>
  <c r="KT415" i="1"/>
  <c r="KT416" i="1"/>
  <c r="KT417" i="1"/>
  <c r="KT418" i="1"/>
  <c r="KT419" i="1"/>
  <c r="KT420" i="1"/>
  <c r="KT421" i="1"/>
  <c r="KT423" i="1"/>
  <c r="KT425" i="1"/>
  <c r="KT426" i="1"/>
  <c r="KT427" i="1"/>
  <c r="KT428" i="1"/>
  <c r="KT429" i="1"/>
  <c r="KT430" i="1"/>
  <c r="KT431" i="1"/>
  <c r="KT432" i="1"/>
  <c r="KT434" i="1"/>
  <c r="KT435" i="1"/>
  <c r="KT436" i="1"/>
  <c r="KT438" i="1"/>
  <c r="KT439" i="1"/>
  <c r="KT440" i="1"/>
  <c r="KT441" i="1"/>
  <c r="KT442" i="1"/>
  <c r="KT437" i="1"/>
  <c r="KT443" i="1"/>
  <c r="KT444" i="1"/>
  <c r="KT445" i="1"/>
  <c r="KT446" i="1"/>
  <c r="KT448" i="1"/>
  <c r="KT449" i="1"/>
  <c r="KT450" i="1"/>
  <c r="KT451" i="1"/>
  <c r="KT452" i="1"/>
  <c r="KT454" i="1"/>
  <c r="KT455" i="1"/>
  <c r="KT456" i="1"/>
  <c r="KT458" i="1"/>
  <c r="KT459" i="1"/>
  <c r="KT460" i="1"/>
  <c r="KT461" i="1"/>
  <c r="KT462" i="1"/>
  <c r="KT463" i="1"/>
  <c r="KT465" i="1"/>
  <c r="KT467" i="1"/>
  <c r="KT468" i="1"/>
  <c r="KT471" i="1"/>
  <c r="KT472" i="1"/>
  <c r="KT473" i="1"/>
  <c r="KT474" i="1"/>
  <c r="KT475" i="1"/>
  <c r="KT480" i="1"/>
  <c r="KT481" i="1"/>
  <c r="KT482" i="1"/>
  <c r="KT483" i="1"/>
  <c r="KT484" i="1"/>
  <c r="KT485" i="1"/>
  <c r="KT486" i="1"/>
  <c r="KT487" i="1"/>
  <c r="KT488" i="1"/>
  <c r="KT489" i="1"/>
  <c r="KT490" i="1"/>
  <c r="KT491" i="1"/>
  <c r="KT492" i="1"/>
  <c r="KT494" i="1"/>
  <c r="KT495" i="1"/>
  <c r="KT496" i="1"/>
  <c r="KT498" i="1"/>
  <c r="KT499" i="1"/>
  <c r="KT500" i="1"/>
  <c r="KT501" i="1"/>
  <c r="KT502" i="1"/>
  <c r="KT503" i="1"/>
  <c r="KT504" i="1"/>
  <c r="KT506" i="1"/>
  <c r="KT507" i="1"/>
  <c r="KT508" i="1"/>
  <c r="KT511" i="1"/>
  <c r="KT514" i="1"/>
  <c r="KT512" i="1"/>
  <c r="KT515" i="1"/>
  <c r="KT516" i="1"/>
  <c r="KT517" i="1"/>
  <c r="KT518" i="1"/>
  <c r="KT519" i="1"/>
  <c r="KT523" i="1"/>
  <c r="KT524" i="1"/>
  <c r="KT525" i="1"/>
  <c r="KT526" i="1"/>
  <c r="KT530" i="1"/>
  <c r="KT532" i="1"/>
  <c r="KT533" i="1"/>
  <c r="KT534" i="1"/>
  <c r="KT535" i="1"/>
  <c r="KT536" i="1"/>
  <c r="KT537" i="1"/>
  <c r="KT543" i="1"/>
  <c r="KT545" i="1"/>
  <c r="KT546" i="1"/>
  <c r="KT548" i="1"/>
  <c r="KT528" i="1"/>
  <c r="KT529" i="1"/>
  <c r="KT550" i="1"/>
  <c r="KT552" i="1"/>
  <c r="KT553" i="1"/>
  <c r="KT554" i="1"/>
  <c r="KT555" i="1"/>
  <c r="KT557" i="1"/>
  <c r="KT558" i="1"/>
  <c r="KT559" i="1"/>
  <c r="KT560" i="1"/>
  <c r="KT561" i="1"/>
  <c r="KT562" i="1"/>
  <c r="KT563" i="1"/>
  <c r="KT564" i="1"/>
  <c r="KT565" i="1"/>
  <c r="KT566" i="1"/>
  <c r="KT567" i="1"/>
  <c r="KT571" i="1"/>
  <c r="KT572" i="1"/>
  <c r="KT573" i="1"/>
  <c r="KT574" i="1"/>
  <c r="KT575" i="1"/>
  <c r="KT576" i="1"/>
  <c r="KT577" i="1"/>
  <c r="KT578" i="1"/>
  <c r="KT579" i="1"/>
  <c r="KT580" i="1"/>
  <c r="KT581" i="1"/>
  <c r="KT582" i="1"/>
  <c r="KT583" i="1"/>
  <c r="KT584" i="1"/>
  <c r="KT585" i="1"/>
  <c r="KT586" i="1"/>
  <c r="KT587" i="1"/>
  <c r="KT588" i="1"/>
  <c r="KT589" i="1"/>
  <c r="KT593" i="1"/>
  <c r="KT594" i="1"/>
  <c r="KT596" i="1"/>
  <c r="KT597" i="1"/>
  <c r="KT598" i="1"/>
  <c r="KT599" i="1"/>
  <c r="KT602" i="1"/>
  <c r="KT603" i="1"/>
  <c r="KT605" i="1"/>
  <c r="KT606" i="1"/>
  <c r="KT607" i="1"/>
  <c r="KT609" i="1"/>
  <c r="KT610" i="1"/>
  <c r="KT612" i="1"/>
  <c r="KT613" i="1"/>
  <c r="KT614" i="1"/>
  <c r="KT616" i="1"/>
  <c r="KT617" i="1"/>
  <c r="KT618" i="1"/>
  <c r="KT619" i="1"/>
  <c r="KT620" i="1"/>
  <c r="KT622" i="1"/>
  <c r="KT623" i="1"/>
  <c r="KT625" i="1"/>
  <c r="KT626" i="1"/>
  <c r="KT627" i="1"/>
  <c r="KT628" i="1"/>
  <c r="KT629" i="1"/>
  <c r="KT630" i="1"/>
  <c r="KT631" i="1"/>
  <c r="KT633" i="1"/>
  <c r="KT634" i="1"/>
  <c r="KT635" i="1"/>
  <c r="KT636" i="1"/>
  <c r="KT637" i="1"/>
  <c r="KT638" i="1"/>
  <c r="KT639" i="1"/>
  <c r="KT640" i="1"/>
  <c r="KT642" i="1"/>
  <c r="KT644" i="1"/>
  <c r="KT647" i="1"/>
  <c r="KT648" i="1"/>
  <c r="KT651" i="1"/>
  <c r="KT652" i="1"/>
  <c r="KT653" i="1"/>
  <c r="KT654" i="1"/>
  <c r="KT656" i="1"/>
  <c r="KT657" i="1"/>
  <c r="KT658" i="1"/>
  <c r="KT659" i="1"/>
  <c r="KT660" i="1"/>
  <c r="KT661" i="1"/>
  <c r="KT662" i="1"/>
  <c r="KT664" i="1"/>
  <c r="KT665" i="1"/>
  <c r="KT666" i="1"/>
  <c r="KT667" i="1"/>
  <c r="KT668" i="1"/>
  <c r="KT669" i="1"/>
  <c r="KT671" i="1"/>
  <c r="KT672" i="1"/>
  <c r="KT673" i="1"/>
  <c r="KT674" i="1"/>
  <c r="KT676" i="1"/>
  <c r="KT677" i="1"/>
  <c r="KT678" i="1"/>
  <c r="KT679" i="1"/>
  <c r="KT680" i="1"/>
  <c r="KT681" i="1"/>
  <c r="KT682" i="1"/>
  <c r="KT683" i="1"/>
  <c r="KT684" i="1"/>
  <c r="KT688" i="1"/>
  <c r="KT689" i="1"/>
  <c r="KT690" i="1"/>
  <c r="KT692" i="1"/>
  <c r="KT693" i="1"/>
  <c r="KT694" i="1"/>
  <c r="KT695" i="1"/>
  <c r="KT696" i="1"/>
  <c r="KT699" i="1"/>
  <c r="KT700" i="1"/>
  <c r="KT702" i="1"/>
  <c r="KT703" i="1"/>
  <c r="KT704" i="1"/>
  <c r="KT706" i="1"/>
  <c r="KT707" i="1"/>
  <c r="KT708" i="1"/>
  <c r="KT709" i="1"/>
  <c r="KT710" i="1"/>
  <c r="KT712" i="1"/>
  <c r="KT715" i="1"/>
  <c r="KT716" i="1"/>
  <c r="KT717" i="1"/>
  <c r="KT711" i="1"/>
  <c r="Y427" i="1"/>
  <c r="BP427" i="1"/>
  <c r="EN427" i="1"/>
  <c r="HC427" i="1"/>
  <c r="IZ427" i="1"/>
  <c r="Y210" i="1"/>
  <c r="BP210" i="1"/>
  <c r="EN210" i="1"/>
  <c r="HC210" i="1"/>
  <c r="IZ210" i="1"/>
  <c r="Y13" i="1"/>
  <c r="BP13" i="1"/>
  <c r="EN13" i="1"/>
  <c r="HC13" i="1"/>
  <c r="IZ13" i="1"/>
  <c r="Y467" i="1"/>
  <c r="BP467" i="1"/>
  <c r="EN467" i="1"/>
  <c r="HC467" i="1"/>
  <c r="IZ467" i="1"/>
  <c r="KG268" i="1"/>
  <c r="KT268" i="1" s="1"/>
  <c r="Y200" i="1"/>
  <c r="BP200" i="1"/>
  <c r="EN200" i="1"/>
  <c r="HC200" i="1"/>
  <c r="IZ200" i="1"/>
  <c r="Y132" i="1"/>
  <c r="BP132" i="1"/>
  <c r="EN132" i="1"/>
  <c r="HC132" i="1"/>
  <c r="IZ132" i="1"/>
  <c r="Y473" i="1"/>
  <c r="BP473" i="1"/>
  <c r="EN473" i="1"/>
  <c r="HC473" i="1"/>
  <c r="IZ473" i="1"/>
  <c r="Y715" i="1"/>
  <c r="BP715" i="1"/>
  <c r="EN715" i="1"/>
  <c r="HC715" i="1"/>
  <c r="IZ715" i="1"/>
  <c r="Y642" i="1"/>
  <c r="BP642" i="1"/>
  <c r="EN642" i="1"/>
  <c r="HC642" i="1"/>
  <c r="IZ642" i="1"/>
  <c r="Y88" i="1"/>
  <c r="BP88" i="1"/>
  <c r="EN88" i="1"/>
  <c r="HC88" i="1"/>
  <c r="IZ88" i="1"/>
  <c r="Y298" i="1"/>
  <c r="BP298" i="1"/>
  <c r="EN298" i="1"/>
  <c r="HC298" i="1"/>
  <c r="IZ298" i="1"/>
  <c r="Y299" i="1"/>
  <c r="BP299" i="1"/>
  <c r="EN299" i="1"/>
  <c r="HC299" i="1"/>
  <c r="IZ299" i="1"/>
  <c r="Y314" i="1"/>
  <c r="BP314" i="1"/>
  <c r="EN314" i="1"/>
  <c r="HC314" i="1"/>
  <c r="IZ314" i="1"/>
  <c r="Y315" i="1"/>
  <c r="BP315" i="1"/>
  <c r="EN315" i="1"/>
  <c r="HC315" i="1"/>
  <c r="IZ315" i="1"/>
  <c r="Y639" i="1"/>
  <c r="BP639" i="1"/>
  <c r="EN639" i="1"/>
  <c r="HC639" i="1"/>
  <c r="IZ639" i="1"/>
  <c r="Y494" i="1"/>
  <c r="BP494" i="1"/>
  <c r="EN494" i="1"/>
  <c r="HC494" i="1"/>
  <c r="IZ494" i="1"/>
  <c r="Y283" i="1"/>
  <c r="BP283" i="1"/>
  <c r="EN283" i="1"/>
  <c r="HC283" i="1"/>
  <c r="IZ283" i="1"/>
  <c r="Y282" i="1"/>
  <c r="BP282" i="1"/>
  <c r="EN282" i="1"/>
  <c r="HC282" i="1"/>
  <c r="IZ282" i="1"/>
  <c r="Y155" i="1"/>
  <c r="BP155" i="1"/>
  <c r="EN155" i="1"/>
  <c r="HC155" i="1"/>
  <c r="IZ155" i="1"/>
  <c r="Y340" i="1"/>
  <c r="BP340" i="1"/>
  <c r="EN340" i="1"/>
  <c r="HC340" i="1"/>
  <c r="IZ340" i="1"/>
  <c r="Y269" i="1"/>
  <c r="BP269" i="1"/>
  <c r="EN269" i="1"/>
  <c r="HC269" i="1"/>
  <c r="IZ269" i="1"/>
  <c r="Y180" i="1"/>
  <c r="BP180" i="1"/>
  <c r="EN180" i="1"/>
  <c r="HC180" i="1"/>
  <c r="IZ180" i="1"/>
  <c r="Y530" i="1"/>
  <c r="BP530" i="1"/>
  <c r="EN530" i="1"/>
  <c r="HC530" i="1"/>
  <c r="IZ530" i="1"/>
  <c r="Y654" i="1"/>
  <c r="BP654" i="1"/>
  <c r="EN654" i="1"/>
  <c r="HC654" i="1"/>
  <c r="IZ654" i="1"/>
  <c r="IZ416" i="1"/>
  <c r="HC416" i="1"/>
  <c r="EN416" i="1"/>
  <c r="BP416" i="1"/>
  <c r="Y416" i="1"/>
  <c r="Y123" i="1"/>
  <c r="BP123" i="1"/>
  <c r="EN123" i="1"/>
  <c r="HC123" i="1"/>
  <c r="IZ123" i="1"/>
  <c r="Y215" i="1"/>
  <c r="BP215" i="1"/>
  <c r="EN215" i="1"/>
  <c r="HC215" i="1"/>
  <c r="IZ215" i="1"/>
  <c r="JF168" i="1"/>
  <c r="KT168" i="1" s="1"/>
  <c r="Y47" i="1"/>
  <c r="BP47" i="1"/>
  <c r="EN47" i="1"/>
  <c r="HC47" i="1"/>
  <c r="IZ47" i="1"/>
  <c r="Y146" i="1"/>
  <c r="BP146" i="1"/>
  <c r="EN146" i="1"/>
  <c r="HC146" i="1"/>
  <c r="IZ146" i="1"/>
  <c r="Y147" i="1"/>
  <c r="BP147" i="1"/>
  <c r="EN147" i="1"/>
  <c r="HC147" i="1"/>
  <c r="IZ147" i="1"/>
  <c r="IZ3" i="1"/>
  <c r="IZ4" i="1"/>
  <c r="IZ5" i="1"/>
  <c r="IZ6" i="1"/>
  <c r="IZ7" i="1"/>
  <c r="IZ8" i="1"/>
  <c r="IZ9" i="1"/>
  <c r="IZ11" i="1"/>
  <c r="IZ12" i="1"/>
  <c r="IZ14" i="1"/>
  <c r="IZ15" i="1"/>
  <c r="IZ16" i="1"/>
  <c r="IZ19" i="1"/>
  <c r="IZ20" i="1"/>
  <c r="IZ21" i="1"/>
  <c r="IZ22" i="1"/>
  <c r="IZ23" i="1"/>
  <c r="IZ24" i="1"/>
  <c r="IZ25" i="1"/>
  <c r="IZ26" i="1"/>
  <c r="IZ28" i="1"/>
  <c r="IZ31" i="1"/>
  <c r="IZ33" i="1"/>
  <c r="IZ34" i="1"/>
  <c r="IZ32" i="1"/>
  <c r="IZ37" i="1"/>
  <c r="IZ38" i="1"/>
  <c r="IZ39" i="1"/>
  <c r="IZ41" i="1"/>
  <c r="IZ46" i="1"/>
  <c r="IZ48" i="1"/>
  <c r="IZ30" i="1"/>
  <c r="IZ54" i="1"/>
  <c r="IZ55" i="1"/>
  <c r="IZ56" i="1"/>
  <c r="IZ57" i="1"/>
  <c r="IZ58" i="1"/>
  <c r="IZ40" i="1"/>
  <c r="IZ59" i="1"/>
  <c r="IZ61" i="1"/>
  <c r="IZ63" i="1"/>
  <c r="IZ65" i="1"/>
  <c r="IZ66" i="1"/>
  <c r="IZ69" i="1"/>
  <c r="IZ70" i="1"/>
  <c r="IZ71" i="1"/>
  <c r="IZ72" i="1"/>
  <c r="IZ73" i="1"/>
  <c r="IZ74" i="1"/>
  <c r="IZ75" i="1"/>
  <c r="IZ76" i="1"/>
  <c r="IZ78" i="1"/>
  <c r="IZ79" i="1"/>
  <c r="IZ80" i="1"/>
  <c r="IZ83" i="1"/>
  <c r="IZ84" i="1"/>
  <c r="IZ85" i="1"/>
  <c r="IZ86" i="1"/>
  <c r="IZ87" i="1"/>
  <c r="IZ89" i="1"/>
  <c r="IZ91" i="1"/>
  <c r="IZ94" i="1"/>
  <c r="IZ95" i="1"/>
  <c r="IZ97" i="1"/>
  <c r="IZ98" i="1"/>
  <c r="IZ99" i="1"/>
  <c r="IZ100" i="1"/>
  <c r="IZ101" i="1"/>
  <c r="IZ102" i="1"/>
  <c r="IZ103" i="1"/>
  <c r="IZ104" i="1"/>
  <c r="IZ105" i="1"/>
  <c r="IZ106" i="1"/>
  <c r="IZ109" i="1"/>
  <c r="IZ110" i="1"/>
  <c r="IZ111" i="1"/>
  <c r="IZ113" i="1"/>
  <c r="IZ114" i="1"/>
  <c r="IZ115" i="1"/>
  <c r="IZ116" i="1"/>
  <c r="IZ117" i="1"/>
  <c r="IZ118" i="1"/>
  <c r="IZ119" i="1"/>
  <c r="IZ120" i="1"/>
  <c r="IZ121" i="1"/>
  <c r="IZ122" i="1"/>
  <c r="IZ127" i="1"/>
  <c r="IZ128" i="1"/>
  <c r="IZ129" i="1"/>
  <c r="IZ130" i="1"/>
  <c r="IZ131" i="1"/>
  <c r="IZ133" i="1"/>
  <c r="IZ134" i="1"/>
  <c r="IZ138" i="1"/>
  <c r="IZ140" i="1"/>
  <c r="IZ141" i="1"/>
  <c r="IZ143" i="1"/>
  <c r="IZ144" i="1"/>
  <c r="IZ145" i="1"/>
  <c r="IZ150" i="1"/>
  <c r="IZ151" i="1"/>
  <c r="IZ152" i="1"/>
  <c r="IZ153" i="1"/>
  <c r="IZ154" i="1"/>
  <c r="IZ156" i="1"/>
  <c r="IZ158" i="1"/>
  <c r="IZ162" i="1"/>
  <c r="IZ163" i="1"/>
  <c r="IZ164" i="1"/>
  <c r="IZ166" i="1"/>
  <c r="IZ168" i="1"/>
  <c r="IZ169" i="1"/>
  <c r="IZ170" i="1"/>
  <c r="IZ171" i="1"/>
  <c r="IZ172" i="1"/>
  <c r="IZ175" i="1"/>
  <c r="IZ176" i="1"/>
  <c r="IZ177" i="1"/>
  <c r="IZ178" i="1"/>
  <c r="IZ179" i="1"/>
  <c r="IZ181" i="1"/>
  <c r="IZ182" i="1"/>
  <c r="IZ183" i="1"/>
  <c r="IZ184" i="1"/>
  <c r="IZ185" i="1"/>
  <c r="IZ187" i="1"/>
  <c r="IZ188" i="1"/>
  <c r="IZ189" i="1"/>
  <c r="IZ190" i="1"/>
  <c r="IZ191" i="1"/>
  <c r="IZ192" i="1"/>
  <c r="IZ197" i="1"/>
  <c r="IZ198" i="1"/>
  <c r="IZ199" i="1"/>
  <c r="IZ201" i="1"/>
  <c r="IZ202" i="1"/>
  <c r="IZ203" i="1"/>
  <c r="IZ204" i="1"/>
  <c r="IZ205" i="1"/>
  <c r="IZ206" i="1"/>
  <c r="IZ207" i="1"/>
  <c r="IZ208" i="1"/>
  <c r="IZ209" i="1"/>
  <c r="IZ211" i="1"/>
  <c r="IZ212" i="1"/>
  <c r="IZ213" i="1"/>
  <c r="IZ214" i="1"/>
  <c r="IZ219" i="1"/>
  <c r="IZ227" i="1"/>
  <c r="IZ228" i="1"/>
  <c r="IZ230" i="1"/>
  <c r="IZ231" i="1"/>
  <c r="IZ232" i="1"/>
  <c r="IZ233" i="1"/>
  <c r="IZ234" i="1"/>
  <c r="IZ235" i="1"/>
  <c r="IZ236" i="1"/>
  <c r="IZ237" i="1"/>
  <c r="IZ239" i="1"/>
  <c r="IZ244" i="1"/>
  <c r="IZ245" i="1"/>
  <c r="IZ246" i="1"/>
  <c r="IZ247" i="1"/>
  <c r="IZ248" i="1"/>
  <c r="IZ249" i="1"/>
  <c r="IZ250" i="1"/>
  <c r="IZ251" i="1"/>
  <c r="IZ252" i="1"/>
  <c r="IZ513" i="1"/>
  <c r="IZ253" i="1"/>
  <c r="IZ254" i="1"/>
  <c r="IZ255" i="1"/>
  <c r="IZ257" i="1"/>
  <c r="IZ258" i="1"/>
  <c r="IZ261" i="1"/>
  <c r="IZ264" i="1"/>
  <c r="IZ273" i="1"/>
  <c r="IZ274" i="1"/>
  <c r="IZ265" i="1"/>
  <c r="IZ267" i="1"/>
  <c r="IZ268" i="1"/>
  <c r="IZ270" i="1"/>
  <c r="IZ271" i="1"/>
  <c r="IZ272" i="1"/>
  <c r="IZ276" i="1"/>
  <c r="IZ277" i="1"/>
  <c r="IZ278" i="1"/>
  <c r="IZ279" i="1"/>
  <c r="IZ280" i="1"/>
  <c r="IZ281" i="1"/>
  <c r="IZ284" i="1"/>
  <c r="IZ285" i="1"/>
  <c r="IZ287" i="1"/>
  <c r="IZ288" i="1"/>
  <c r="IZ289" i="1"/>
  <c r="IZ290" i="1"/>
  <c r="IZ294" i="1"/>
  <c r="IZ292" i="1"/>
  <c r="IZ293" i="1"/>
  <c r="IZ295" i="1"/>
  <c r="IZ296" i="1"/>
  <c r="IZ302" i="1"/>
  <c r="IZ303" i="1"/>
  <c r="IZ304" i="1"/>
  <c r="IZ306" i="1"/>
  <c r="IZ307" i="1"/>
  <c r="IZ310" i="1"/>
  <c r="IZ311" i="1"/>
  <c r="IZ312" i="1"/>
  <c r="IZ313" i="1"/>
  <c r="IZ316" i="1"/>
  <c r="IZ319" i="1"/>
  <c r="IZ321" i="1"/>
  <c r="IZ322" i="1"/>
  <c r="IZ323" i="1"/>
  <c r="IZ325" i="1"/>
  <c r="IZ326" i="1"/>
  <c r="IZ327" i="1"/>
  <c r="IZ328" i="1"/>
  <c r="IZ329" i="1"/>
  <c r="IZ330" i="1"/>
  <c r="IZ331" i="1"/>
  <c r="IZ332" i="1"/>
  <c r="IZ333" i="1"/>
  <c r="IZ334" i="1"/>
  <c r="IZ335" i="1"/>
  <c r="IZ337" i="1"/>
  <c r="IZ338" i="1"/>
  <c r="IZ339" i="1"/>
  <c r="IZ341" i="1"/>
  <c r="IZ342" i="1"/>
  <c r="IZ351" i="1"/>
  <c r="IZ344" i="1"/>
  <c r="IZ346" i="1"/>
  <c r="IZ347" i="1"/>
  <c r="IZ348" i="1"/>
  <c r="IZ349" i="1"/>
  <c r="IZ350" i="1"/>
  <c r="IZ352" i="1"/>
  <c r="IZ354" i="1"/>
  <c r="IZ355" i="1"/>
  <c r="IZ356" i="1"/>
  <c r="IZ357" i="1"/>
  <c r="IZ358" i="1"/>
  <c r="IZ359" i="1"/>
  <c r="IZ360" i="1"/>
  <c r="IZ361" i="1"/>
  <c r="IZ362" i="1"/>
  <c r="IZ363" i="1"/>
  <c r="IZ366" i="1"/>
  <c r="IZ367" i="1"/>
  <c r="IZ368" i="1"/>
  <c r="IZ369" i="1"/>
  <c r="IZ370" i="1"/>
  <c r="IZ371" i="1"/>
  <c r="IZ373" i="1"/>
  <c r="IZ374" i="1"/>
  <c r="IZ375" i="1"/>
  <c r="IZ376" i="1"/>
  <c r="IZ377" i="1"/>
  <c r="IZ378" i="1"/>
  <c r="IZ379" i="1"/>
  <c r="IZ380" i="1"/>
  <c r="IZ381" i="1"/>
  <c r="IZ382" i="1"/>
  <c r="IZ383" i="1"/>
  <c r="IZ384" i="1"/>
  <c r="IZ386" i="1"/>
  <c r="IZ387" i="1"/>
  <c r="IZ388" i="1"/>
  <c r="IZ389" i="1"/>
  <c r="IZ390" i="1"/>
  <c r="IZ391" i="1"/>
  <c r="IZ392" i="1"/>
  <c r="IZ394" i="1"/>
  <c r="IZ395" i="1"/>
  <c r="IZ396" i="1"/>
  <c r="IZ397" i="1"/>
  <c r="IZ399" i="1"/>
  <c r="IZ401" i="1"/>
  <c r="IZ402" i="1"/>
  <c r="IZ403" i="1"/>
  <c r="IZ404" i="1"/>
  <c r="IZ405" i="1"/>
  <c r="IZ407" i="1"/>
  <c r="IZ408" i="1"/>
  <c r="IZ411" i="1"/>
  <c r="IZ412" i="1"/>
  <c r="IZ413" i="1"/>
  <c r="IZ414" i="1"/>
  <c r="IZ415" i="1"/>
  <c r="IZ417" i="1"/>
  <c r="IZ418" i="1"/>
  <c r="IZ419" i="1"/>
  <c r="IZ420" i="1"/>
  <c r="IZ421" i="1"/>
  <c r="IZ423" i="1"/>
  <c r="IZ425" i="1"/>
  <c r="IZ426" i="1"/>
  <c r="IZ428" i="1"/>
  <c r="IZ429" i="1"/>
  <c r="IZ430" i="1"/>
  <c r="IZ431" i="1"/>
  <c r="IZ432" i="1"/>
  <c r="IZ434" i="1"/>
  <c r="IZ435" i="1"/>
  <c r="IZ436" i="1"/>
  <c r="IZ438" i="1"/>
  <c r="IZ439" i="1"/>
  <c r="IZ440" i="1"/>
  <c r="IZ441" i="1"/>
  <c r="IZ442" i="1"/>
  <c r="IZ437" i="1"/>
  <c r="IZ443" i="1"/>
  <c r="IZ444" i="1"/>
  <c r="IZ445" i="1"/>
  <c r="IZ446" i="1"/>
  <c r="IZ448" i="1"/>
  <c r="IZ449" i="1"/>
  <c r="IZ450" i="1"/>
  <c r="IZ451" i="1"/>
  <c r="IZ452" i="1"/>
  <c r="IZ454" i="1"/>
  <c r="IZ455" i="1"/>
  <c r="IZ456" i="1"/>
  <c r="IZ458" i="1"/>
  <c r="IZ459" i="1"/>
  <c r="IZ460" i="1"/>
  <c r="IZ461" i="1"/>
  <c r="IZ462" i="1"/>
  <c r="IZ463" i="1"/>
  <c r="IZ465" i="1"/>
  <c r="IZ468" i="1"/>
  <c r="IZ471" i="1"/>
  <c r="IZ472" i="1"/>
  <c r="IZ474" i="1"/>
  <c r="IZ475" i="1"/>
  <c r="IZ480" i="1"/>
  <c r="IZ481" i="1"/>
  <c r="IZ482" i="1"/>
  <c r="IZ483" i="1"/>
  <c r="IZ484" i="1"/>
  <c r="IZ485" i="1"/>
  <c r="IZ486" i="1"/>
  <c r="IZ487" i="1"/>
  <c r="IZ488" i="1"/>
  <c r="IZ489" i="1"/>
  <c r="IZ490" i="1"/>
  <c r="IZ491" i="1"/>
  <c r="IZ492" i="1"/>
  <c r="IZ495" i="1"/>
  <c r="IZ496" i="1"/>
  <c r="IZ498" i="1"/>
  <c r="IZ499" i="1"/>
  <c r="IZ500" i="1"/>
  <c r="IZ501" i="1"/>
  <c r="IZ502" i="1"/>
  <c r="IZ503" i="1"/>
  <c r="IZ504" i="1"/>
  <c r="IZ506" i="1"/>
  <c r="IZ507" i="1"/>
  <c r="IZ508" i="1"/>
  <c r="IZ511" i="1"/>
  <c r="IZ514" i="1"/>
  <c r="IZ512" i="1"/>
  <c r="IZ515" i="1"/>
  <c r="IZ516" i="1"/>
  <c r="IZ517" i="1"/>
  <c r="IZ518" i="1"/>
  <c r="IZ519" i="1"/>
  <c r="IZ523" i="1"/>
  <c r="IZ524" i="1"/>
  <c r="IZ525" i="1"/>
  <c r="IZ526" i="1"/>
  <c r="IZ532" i="1"/>
  <c r="IZ533" i="1"/>
  <c r="IZ534" i="1"/>
  <c r="IZ535" i="1"/>
  <c r="IZ536" i="1"/>
  <c r="IZ537" i="1"/>
  <c r="IZ543" i="1"/>
  <c r="IZ545" i="1"/>
  <c r="IZ546" i="1"/>
  <c r="IZ548" i="1"/>
  <c r="IZ528" i="1"/>
  <c r="IZ529" i="1"/>
  <c r="IZ550" i="1"/>
  <c r="IZ552" i="1"/>
  <c r="IZ553" i="1"/>
  <c r="IZ554" i="1"/>
  <c r="IZ555" i="1"/>
  <c r="IZ557" i="1"/>
  <c r="IZ558" i="1"/>
  <c r="IZ559" i="1"/>
  <c r="IZ560" i="1"/>
  <c r="IZ561" i="1"/>
  <c r="IZ562" i="1"/>
  <c r="IZ563" i="1"/>
  <c r="IZ564" i="1"/>
  <c r="IZ565" i="1"/>
  <c r="IZ566" i="1"/>
  <c r="IZ567" i="1"/>
  <c r="IZ571" i="1"/>
  <c r="IZ572" i="1"/>
  <c r="IZ573" i="1"/>
  <c r="IZ574" i="1"/>
  <c r="IZ575" i="1"/>
  <c r="IZ576" i="1"/>
  <c r="IZ577" i="1"/>
  <c r="IZ578" i="1"/>
  <c r="IZ579" i="1"/>
  <c r="IZ580" i="1"/>
  <c r="IZ581" i="1"/>
  <c r="IZ582" i="1"/>
  <c r="IZ583" i="1"/>
  <c r="IZ584" i="1"/>
  <c r="IZ585" i="1"/>
  <c r="IZ586" i="1"/>
  <c r="IZ587" i="1"/>
  <c r="IZ588" i="1"/>
  <c r="IZ589" i="1"/>
  <c r="IZ593" i="1"/>
  <c r="IZ594" i="1"/>
  <c r="IZ596" i="1"/>
  <c r="IZ597" i="1"/>
  <c r="IZ598" i="1"/>
  <c r="IZ599" i="1"/>
  <c r="IZ602" i="1"/>
  <c r="IZ603" i="1"/>
  <c r="IZ605" i="1"/>
  <c r="IZ606" i="1"/>
  <c r="IZ607" i="1"/>
  <c r="IZ609" i="1"/>
  <c r="IZ610" i="1"/>
  <c r="IZ612" i="1"/>
  <c r="IZ613" i="1"/>
  <c r="IZ614" i="1"/>
  <c r="IZ616" i="1"/>
  <c r="IZ617" i="1"/>
  <c r="IZ618" i="1"/>
  <c r="IZ619" i="1"/>
  <c r="IZ620" i="1"/>
  <c r="IZ622" i="1"/>
  <c r="IZ623" i="1"/>
  <c r="IZ625" i="1"/>
  <c r="IZ626" i="1"/>
  <c r="IZ627" i="1"/>
  <c r="IZ628" i="1"/>
  <c r="IZ629" i="1"/>
  <c r="IZ630" i="1"/>
  <c r="IZ631" i="1"/>
  <c r="IZ633" i="1"/>
  <c r="IZ634" i="1"/>
  <c r="IZ635" i="1"/>
  <c r="IZ636" i="1"/>
  <c r="IZ637" i="1"/>
  <c r="IZ638" i="1"/>
  <c r="IZ640" i="1"/>
  <c r="IZ644" i="1"/>
  <c r="IZ647" i="1"/>
  <c r="IZ648" i="1"/>
  <c r="IZ651" i="1"/>
  <c r="IZ652" i="1"/>
  <c r="IZ653" i="1"/>
  <c r="IZ656" i="1"/>
  <c r="IZ657" i="1"/>
  <c r="IZ658" i="1"/>
  <c r="IZ659" i="1"/>
  <c r="IZ660" i="1"/>
  <c r="IZ661" i="1"/>
  <c r="IZ662" i="1"/>
  <c r="IZ664" i="1"/>
  <c r="IZ665" i="1"/>
  <c r="IZ666" i="1"/>
  <c r="IZ667" i="1"/>
  <c r="IZ668" i="1"/>
  <c r="IZ669" i="1"/>
  <c r="IZ671" i="1"/>
  <c r="IZ672" i="1"/>
  <c r="IZ673" i="1"/>
  <c r="IZ674" i="1"/>
  <c r="IZ676" i="1"/>
  <c r="IZ677" i="1"/>
  <c r="IZ678" i="1"/>
  <c r="IZ679" i="1"/>
  <c r="IZ680" i="1"/>
  <c r="IZ681" i="1"/>
  <c r="IZ682" i="1"/>
  <c r="IZ683" i="1"/>
  <c r="IZ684" i="1"/>
  <c r="IZ688" i="1"/>
  <c r="IZ689" i="1"/>
  <c r="IZ690" i="1"/>
  <c r="IZ692" i="1"/>
  <c r="IZ693" i="1"/>
  <c r="IZ694" i="1"/>
  <c r="IZ695" i="1"/>
  <c r="IZ696" i="1"/>
  <c r="IZ699" i="1"/>
  <c r="IZ700" i="1"/>
  <c r="IZ702" i="1"/>
  <c r="IZ703" i="1"/>
  <c r="IZ704" i="1"/>
  <c r="IZ706" i="1"/>
  <c r="IZ707" i="1"/>
  <c r="IZ708" i="1"/>
  <c r="IZ709" i="1"/>
  <c r="IZ710" i="1"/>
  <c r="IZ712" i="1"/>
  <c r="IZ716" i="1"/>
  <c r="IZ717" i="1"/>
  <c r="IZ711" i="1"/>
  <c r="IS53" i="1"/>
  <c r="IZ53" i="1" s="1"/>
  <c r="Y514" i="1"/>
  <c r="BP514" i="1"/>
  <c r="EN514" i="1"/>
  <c r="HC514" i="1"/>
  <c r="Y637" i="1"/>
  <c r="BP637" i="1"/>
  <c r="EN637" i="1"/>
  <c r="HC637" i="1"/>
  <c r="Y272" i="1"/>
  <c r="BP272" i="1"/>
  <c r="EN272" i="1"/>
  <c r="HC272" i="1"/>
  <c r="Y128" i="1"/>
  <c r="BP128" i="1"/>
  <c r="EN128" i="1"/>
  <c r="HC128" i="1"/>
  <c r="Y6" i="1"/>
  <c r="BP6" i="1"/>
  <c r="EN6" i="1"/>
  <c r="HC6" i="1"/>
  <c r="Y115" i="1"/>
  <c r="BP115" i="1"/>
  <c r="EN115" i="1"/>
  <c r="HC115" i="1"/>
  <c r="Y496" i="1"/>
  <c r="BP496" i="1"/>
  <c r="EN496" i="1"/>
  <c r="HC496" i="1"/>
  <c r="Y335" i="1"/>
  <c r="BP335" i="1"/>
  <c r="EN335" i="1"/>
  <c r="HC335" i="1"/>
  <c r="Y455" i="1"/>
  <c r="BP455" i="1"/>
  <c r="EN455" i="1"/>
  <c r="HC455" i="1"/>
  <c r="Y363" i="1"/>
  <c r="BP363" i="1"/>
  <c r="EN363" i="1"/>
  <c r="HC363" i="1"/>
  <c r="Y517" i="1"/>
  <c r="BP517" i="1"/>
  <c r="EN517" i="1"/>
  <c r="HC517" i="1"/>
  <c r="Y597" i="1"/>
  <c r="BP597" i="1"/>
  <c r="EN597" i="1"/>
  <c r="HC597" i="1"/>
  <c r="Y451" i="1"/>
  <c r="BP451" i="1"/>
  <c r="EN451" i="1"/>
  <c r="HC451" i="1"/>
  <c r="Y251" i="1"/>
  <c r="BP251" i="1"/>
  <c r="EN251" i="1"/>
  <c r="HC251" i="1"/>
  <c r="Y438" i="1"/>
  <c r="BP438" i="1"/>
  <c r="EN438" i="1"/>
  <c r="HC438" i="1"/>
  <c r="Y472" i="1"/>
  <c r="BP472" i="1"/>
  <c r="EN472" i="1"/>
  <c r="HC472" i="1"/>
  <c r="HL385" i="1"/>
  <c r="IZ385" i="1" s="1"/>
  <c r="HL62" i="1"/>
  <c r="IZ62" i="1" s="1"/>
  <c r="Y321" i="1"/>
  <c r="BP321" i="1"/>
  <c r="EN321" i="1"/>
  <c r="HC321" i="1"/>
  <c r="Y26" i="1"/>
  <c r="BP26" i="1"/>
  <c r="EN26" i="1"/>
  <c r="HC26" i="1"/>
  <c r="Y198" i="1"/>
  <c r="BP198" i="1"/>
  <c r="EN198" i="1"/>
  <c r="HC198" i="1"/>
  <c r="Y253" i="1"/>
  <c r="BP253" i="1"/>
  <c r="EN253" i="1"/>
  <c r="HC253" i="1"/>
  <c r="Y177" i="1"/>
  <c r="BP177" i="1"/>
  <c r="EN177" i="1"/>
  <c r="HC177" i="1"/>
  <c r="Y78" i="1"/>
  <c r="BP78" i="1"/>
  <c r="EN78" i="1"/>
  <c r="HC78" i="1"/>
  <c r="HC3" i="1"/>
  <c r="HC4" i="1"/>
  <c r="HC5" i="1"/>
  <c r="HC7" i="1"/>
  <c r="HC8" i="1"/>
  <c r="HC9" i="1"/>
  <c r="HC11" i="1"/>
  <c r="HC12" i="1"/>
  <c r="HC14" i="1"/>
  <c r="HC15" i="1"/>
  <c r="HC16" i="1"/>
  <c r="HC20" i="1"/>
  <c r="HC21" i="1"/>
  <c r="HC22" i="1"/>
  <c r="HC23" i="1"/>
  <c r="HC24" i="1"/>
  <c r="HC25" i="1"/>
  <c r="HC28" i="1"/>
  <c r="HC31" i="1"/>
  <c r="HC33" i="1"/>
  <c r="HC34" i="1"/>
  <c r="HC32" i="1"/>
  <c r="HC37" i="1"/>
  <c r="HC38" i="1"/>
  <c r="HC39" i="1"/>
  <c r="HC41" i="1"/>
  <c r="HC46" i="1"/>
  <c r="HC48" i="1"/>
  <c r="HC30" i="1"/>
  <c r="HC53" i="1"/>
  <c r="HC54" i="1"/>
  <c r="HC55" i="1"/>
  <c r="HC56" i="1"/>
  <c r="HC57" i="1"/>
  <c r="HC58" i="1"/>
  <c r="HC40" i="1"/>
  <c r="HC59" i="1"/>
  <c r="HC61" i="1"/>
  <c r="HC62" i="1"/>
  <c r="HC63" i="1"/>
  <c r="HC65" i="1"/>
  <c r="HC66" i="1"/>
  <c r="HC69" i="1"/>
  <c r="HC70" i="1"/>
  <c r="HC71" i="1"/>
  <c r="HC72" i="1"/>
  <c r="HC73" i="1"/>
  <c r="HC74" i="1"/>
  <c r="HC75" i="1"/>
  <c r="HC76" i="1"/>
  <c r="HC79" i="1"/>
  <c r="HC80" i="1"/>
  <c r="HC83" i="1"/>
  <c r="HC84" i="1"/>
  <c r="HC85" i="1"/>
  <c r="HC86" i="1"/>
  <c r="HC87" i="1"/>
  <c r="HC89" i="1"/>
  <c r="HC91" i="1"/>
  <c r="HC94" i="1"/>
  <c r="HC95" i="1"/>
  <c r="HC97" i="1"/>
  <c r="HC98" i="1"/>
  <c r="HC99" i="1"/>
  <c r="HC100" i="1"/>
  <c r="HC101" i="1"/>
  <c r="HC102" i="1"/>
  <c r="HC103" i="1"/>
  <c r="HC104" i="1"/>
  <c r="HC105" i="1"/>
  <c r="HC106" i="1"/>
  <c r="HC109" i="1"/>
  <c r="HC110" i="1"/>
  <c r="HC111" i="1"/>
  <c r="HC113" i="1"/>
  <c r="HC114" i="1"/>
  <c r="HC116" i="1"/>
  <c r="HC117" i="1"/>
  <c r="HC118" i="1"/>
  <c r="HC119" i="1"/>
  <c r="HC120" i="1"/>
  <c r="HC121" i="1"/>
  <c r="HC122" i="1"/>
  <c r="HC127" i="1"/>
  <c r="HC129" i="1"/>
  <c r="HC130" i="1"/>
  <c r="HC131" i="1"/>
  <c r="HC133" i="1"/>
  <c r="HC134" i="1"/>
  <c r="HC138" i="1"/>
  <c r="HC140" i="1"/>
  <c r="HC141" i="1"/>
  <c r="HC143" i="1"/>
  <c r="HC144" i="1"/>
  <c r="HC145" i="1"/>
  <c r="HC150" i="1"/>
  <c r="HC151" i="1"/>
  <c r="HC152" i="1"/>
  <c r="HC153" i="1"/>
  <c r="HC154" i="1"/>
  <c r="HC156" i="1"/>
  <c r="HC158" i="1"/>
  <c r="HC162" i="1"/>
  <c r="HC163" i="1"/>
  <c r="HC164" i="1"/>
  <c r="HC166" i="1"/>
  <c r="HC168" i="1"/>
  <c r="HC169" i="1"/>
  <c r="HC170" i="1"/>
  <c r="HC171" i="1"/>
  <c r="HC172" i="1"/>
  <c r="HC175" i="1"/>
  <c r="HC176" i="1"/>
  <c r="HC178" i="1"/>
  <c r="HC179" i="1"/>
  <c r="HC181" i="1"/>
  <c r="HC182" i="1"/>
  <c r="HC183" i="1"/>
  <c r="HC184" i="1"/>
  <c r="HC185" i="1"/>
  <c r="HC187" i="1"/>
  <c r="HC188" i="1"/>
  <c r="HC189" i="1"/>
  <c r="HC190" i="1"/>
  <c r="HC191" i="1"/>
  <c r="HC192" i="1"/>
  <c r="HC197" i="1"/>
  <c r="HC199" i="1"/>
  <c r="HC201" i="1"/>
  <c r="HC202" i="1"/>
  <c r="HC203" i="1"/>
  <c r="HC204" i="1"/>
  <c r="HC205" i="1"/>
  <c r="HC206" i="1"/>
  <c r="HC207" i="1"/>
  <c r="HC208" i="1"/>
  <c r="HC209" i="1"/>
  <c r="HC211" i="1"/>
  <c r="HC212" i="1"/>
  <c r="HC213" i="1"/>
  <c r="HC214" i="1"/>
  <c r="HC219" i="1"/>
  <c r="HC227" i="1"/>
  <c r="HC228" i="1"/>
  <c r="HC230" i="1"/>
  <c r="HC231" i="1"/>
  <c r="HC232" i="1"/>
  <c r="HC233" i="1"/>
  <c r="HC234" i="1"/>
  <c r="HC235" i="1"/>
  <c r="HC236" i="1"/>
  <c r="HC237" i="1"/>
  <c r="HC239" i="1"/>
  <c r="HC244" i="1"/>
  <c r="HC245" i="1"/>
  <c r="HC246" i="1"/>
  <c r="HC247" i="1"/>
  <c r="HC248" i="1"/>
  <c r="HC249" i="1"/>
  <c r="HC250" i="1"/>
  <c r="HC252" i="1"/>
  <c r="HC513" i="1"/>
  <c r="HC254" i="1"/>
  <c r="HC255" i="1"/>
  <c r="HC257" i="1"/>
  <c r="HC258" i="1"/>
  <c r="HC261" i="1"/>
  <c r="HC264" i="1"/>
  <c r="HC273" i="1"/>
  <c r="HC274" i="1"/>
  <c r="HC265" i="1"/>
  <c r="HC267" i="1"/>
  <c r="HC270" i="1"/>
  <c r="HC271" i="1"/>
  <c r="HC276" i="1"/>
  <c r="HC277" i="1"/>
  <c r="HC278" i="1"/>
  <c r="HC279" i="1"/>
  <c r="HC280" i="1"/>
  <c r="HC281" i="1"/>
  <c r="HC284" i="1"/>
  <c r="HC285" i="1"/>
  <c r="HC287" i="1"/>
  <c r="HC288" i="1"/>
  <c r="HC289" i="1"/>
  <c r="HC290" i="1"/>
  <c r="HC294" i="1"/>
  <c r="HC292" i="1"/>
  <c r="HC293" i="1"/>
  <c r="HC295" i="1"/>
  <c r="HC296" i="1"/>
  <c r="HC302" i="1"/>
  <c r="HC303" i="1"/>
  <c r="HC306" i="1"/>
  <c r="HC307" i="1"/>
  <c r="HC310" i="1"/>
  <c r="HC311" i="1"/>
  <c r="HC312" i="1"/>
  <c r="HC313" i="1"/>
  <c r="HC316" i="1"/>
  <c r="HC319" i="1"/>
  <c r="HC322" i="1"/>
  <c r="HC323" i="1"/>
  <c r="HC325" i="1"/>
  <c r="HC326" i="1"/>
  <c r="HC327" i="1"/>
  <c r="HC328" i="1"/>
  <c r="HC330" i="1"/>
  <c r="HC331" i="1"/>
  <c r="HC332" i="1"/>
  <c r="HC333" i="1"/>
  <c r="HC334" i="1"/>
  <c r="HC337" i="1"/>
  <c r="HC338" i="1"/>
  <c r="HC339" i="1"/>
  <c r="HC341" i="1"/>
  <c r="HC342" i="1"/>
  <c r="HC351" i="1"/>
  <c r="HC344" i="1"/>
  <c r="HC346" i="1"/>
  <c r="HC347" i="1"/>
  <c r="HC348" i="1"/>
  <c r="HC349" i="1"/>
  <c r="HC350" i="1"/>
  <c r="HC352" i="1"/>
  <c r="HC354" i="1"/>
  <c r="HC355" i="1"/>
  <c r="HC356" i="1"/>
  <c r="HC357" i="1"/>
  <c r="HC358" i="1"/>
  <c r="HC359" i="1"/>
  <c r="HC361" i="1"/>
  <c r="HC362" i="1"/>
  <c r="HC366" i="1"/>
  <c r="HC367" i="1"/>
  <c r="HC368" i="1"/>
  <c r="HC369" i="1"/>
  <c r="HC370" i="1"/>
  <c r="HC371" i="1"/>
  <c r="HC373" i="1"/>
  <c r="HC374" i="1"/>
  <c r="HC375" i="1"/>
  <c r="HC376" i="1"/>
  <c r="HC377" i="1"/>
  <c r="HC378" i="1"/>
  <c r="HC379" i="1"/>
  <c r="HC380" i="1"/>
  <c r="HC381" i="1"/>
  <c r="HC382" i="1"/>
  <c r="HC383" i="1"/>
  <c r="HC384" i="1"/>
  <c r="HC385" i="1"/>
  <c r="HC386" i="1"/>
  <c r="HC387" i="1"/>
  <c r="HC388" i="1"/>
  <c r="HC389" i="1"/>
  <c r="HC390" i="1"/>
  <c r="HC391" i="1"/>
  <c r="HC392" i="1"/>
  <c r="HC394" i="1"/>
  <c r="HC395" i="1"/>
  <c r="HC396" i="1"/>
  <c r="HC397" i="1"/>
  <c r="HC399" i="1"/>
  <c r="HC401" i="1"/>
  <c r="HC402" i="1"/>
  <c r="HC403" i="1"/>
  <c r="HC404" i="1"/>
  <c r="HC405" i="1"/>
  <c r="HC407" i="1"/>
  <c r="HC408" i="1"/>
  <c r="HC411" i="1"/>
  <c r="HC412" i="1"/>
  <c r="HC413" i="1"/>
  <c r="HC414" i="1"/>
  <c r="HC415" i="1"/>
  <c r="HC417" i="1"/>
  <c r="HC418" i="1"/>
  <c r="HC419" i="1"/>
  <c r="HC420" i="1"/>
  <c r="HC421" i="1"/>
  <c r="HC423" i="1"/>
  <c r="HC426" i="1"/>
  <c r="HC428" i="1"/>
  <c r="HC429" i="1"/>
  <c r="HC430" i="1"/>
  <c r="HC431" i="1"/>
  <c r="HC432" i="1"/>
  <c r="HC434" i="1"/>
  <c r="HC435" i="1"/>
  <c r="HC436" i="1"/>
  <c r="HC439" i="1"/>
  <c r="HC440" i="1"/>
  <c r="HC441" i="1"/>
  <c r="HC442" i="1"/>
  <c r="HC437" i="1"/>
  <c r="HC444" i="1"/>
  <c r="HC445" i="1"/>
  <c r="HC446" i="1"/>
  <c r="HC448" i="1"/>
  <c r="HC449" i="1"/>
  <c r="HC450" i="1"/>
  <c r="HC452" i="1"/>
  <c r="HC454" i="1"/>
  <c r="HC456" i="1"/>
  <c r="HC458" i="1"/>
  <c r="HC459" i="1"/>
  <c r="HC460" i="1"/>
  <c r="HC461" i="1"/>
  <c r="HC462" i="1"/>
  <c r="HC463" i="1"/>
  <c r="HC465" i="1"/>
  <c r="HC468" i="1"/>
  <c r="HC471" i="1"/>
  <c r="HC474" i="1"/>
  <c r="HC475" i="1"/>
  <c r="HC480" i="1"/>
  <c r="HC481" i="1"/>
  <c r="HC482" i="1"/>
  <c r="HC483" i="1"/>
  <c r="HC484" i="1"/>
  <c r="HC485" i="1"/>
  <c r="HC486" i="1"/>
  <c r="HC487" i="1"/>
  <c r="HC488" i="1"/>
  <c r="HC489" i="1"/>
  <c r="HC490" i="1"/>
  <c r="HC491" i="1"/>
  <c r="HC492" i="1"/>
  <c r="HC495" i="1"/>
  <c r="HC498" i="1"/>
  <c r="HC499" i="1"/>
  <c r="HC500" i="1"/>
  <c r="HC501" i="1"/>
  <c r="HC502" i="1"/>
  <c r="HC503" i="1"/>
  <c r="HC504" i="1"/>
  <c r="HC506" i="1"/>
  <c r="HC507" i="1"/>
  <c r="HC508" i="1"/>
  <c r="HC511" i="1"/>
  <c r="HC515" i="1"/>
  <c r="HC516" i="1"/>
  <c r="HC518" i="1"/>
  <c r="HC519" i="1"/>
  <c r="HC523" i="1"/>
  <c r="HC524" i="1"/>
  <c r="HC525" i="1"/>
  <c r="HC526" i="1"/>
  <c r="HC532" i="1"/>
  <c r="HC533" i="1"/>
  <c r="HC534" i="1"/>
  <c r="HC536" i="1"/>
  <c r="HC537" i="1"/>
  <c r="HC543" i="1"/>
  <c r="HC545" i="1"/>
  <c r="HC546" i="1"/>
  <c r="HC548" i="1"/>
  <c r="HC528" i="1"/>
  <c r="HC529" i="1"/>
  <c r="HC550" i="1"/>
  <c r="HC552" i="1"/>
  <c r="HC553" i="1"/>
  <c r="HC554" i="1"/>
  <c r="HC555" i="1"/>
  <c r="HC557" i="1"/>
  <c r="HC558" i="1"/>
  <c r="HC559" i="1"/>
  <c r="HC560" i="1"/>
  <c r="HC561" i="1"/>
  <c r="HC562" i="1"/>
  <c r="HC563" i="1"/>
  <c r="HC564" i="1"/>
  <c r="HC565" i="1"/>
  <c r="HC566" i="1"/>
  <c r="HC567" i="1"/>
  <c r="HC571" i="1"/>
  <c r="HC572" i="1"/>
  <c r="HC573" i="1"/>
  <c r="HC574" i="1"/>
  <c r="HC575" i="1"/>
  <c r="HC576" i="1"/>
  <c r="HC577" i="1"/>
  <c r="HC578" i="1"/>
  <c r="HC579" i="1"/>
  <c r="HC580" i="1"/>
  <c r="HC581" i="1"/>
  <c r="HC582" i="1"/>
  <c r="HC583" i="1"/>
  <c r="HC584" i="1"/>
  <c r="HC585" i="1"/>
  <c r="HC586" i="1"/>
  <c r="HC587" i="1"/>
  <c r="HC588" i="1"/>
  <c r="HC589" i="1"/>
  <c r="HC593" i="1"/>
  <c r="HC594" i="1"/>
  <c r="HC596" i="1"/>
  <c r="HC598" i="1"/>
  <c r="HC599" i="1"/>
  <c r="HC602" i="1"/>
  <c r="HC603" i="1"/>
  <c r="HC605" i="1"/>
  <c r="HC606" i="1"/>
  <c r="HC607" i="1"/>
  <c r="HC609" i="1"/>
  <c r="HC610" i="1"/>
  <c r="HC612" i="1"/>
  <c r="HC613" i="1"/>
  <c r="HC614" i="1"/>
  <c r="HC616" i="1"/>
  <c r="HC617" i="1"/>
  <c r="HC618" i="1"/>
  <c r="HC619" i="1"/>
  <c r="HC620" i="1"/>
  <c r="HC622" i="1"/>
  <c r="HC623" i="1"/>
  <c r="HC625" i="1"/>
  <c r="HC626" i="1"/>
  <c r="HC627" i="1"/>
  <c r="HC628" i="1"/>
  <c r="HC629" i="1"/>
  <c r="HC630" i="1"/>
  <c r="HC631" i="1"/>
  <c r="HC634" i="1"/>
  <c r="HC635" i="1"/>
  <c r="HC636" i="1"/>
  <c r="HC638" i="1"/>
  <c r="HC640" i="1"/>
  <c r="HC644" i="1"/>
  <c r="HC647" i="1"/>
  <c r="HC648" i="1"/>
  <c r="HC651" i="1"/>
  <c r="HC652" i="1"/>
  <c r="HC653" i="1"/>
  <c r="HC656" i="1"/>
  <c r="HC657" i="1"/>
  <c r="HC659" i="1"/>
  <c r="HC660" i="1"/>
  <c r="HC661" i="1"/>
  <c r="HC664" i="1"/>
  <c r="HC665" i="1"/>
  <c r="HC666" i="1"/>
  <c r="HC667" i="1"/>
  <c r="HC668" i="1"/>
  <c r="HC669" i="1"/>
  <c r="HC671" i="1"/>
  <c r="HC672" i="1"/>
  <c r="HC673" i="1"/>
  <c r="HC674" i="1"/>
  <c r="HC676" i="1"/>
  <c r="HC677" i="1"/>
  <c r="HC678" i="1"/>
  <c r="HC679" i="1"/>
  <c r="HC680" i="1"/>
  <c r="HC681" i="1"/>
  <c r="HC682" i="1"/>
  <c r="HC683" i="1"/>
  <c r="HC684" i="1"/>
  <c r="HC688" i="1"/>
  <c r="HC689" i="1"/>
  <c r="HC690" i="1"/>
  <c r="HC692" i="1"/>
  <c r="HC693" i="1"/>
  <c r="HC694" i="1"/>
  <c r="HC695" i="1"/>
  <c r="HC696" i="1"/>
  <c r="HC699" i="1"/>
  <c r="HC700" i="1"/>
  <c r="HC702" i="1"/>
  <c r="HC703" i="1"/>
  <c r="HC704" i="1"/>
  <c r="HC706" i="1"/>
  <c r="HC707" i="1"/>
  <c r="HC708" i="1"/>
  <c r="HC709" i="1"/>
  <c r="HC712" i="1"/>
  <c r="HC716" i="1"/>
  <c r="HC717" i="1"/>
  <c r="HC711" i="1"/>
  <c r="GV535" i="1"/>
  <c r="GV658" i="1"/>
  <c r="HC658" i="1" s="1"/>
  <c r="GV662" i="1"/>
  <c r="HC662" i="1" s="1"/>
  <c r="GS443" i="1"/>
  <c r="HC443" i="1" s="1"/>
  <c r="Y391" i="1"/>
  <c r="BP391" i="1"/>
  <c r="EN391" i="1"/>
  <c r="Y235" i="1"/>
  <c r="BP235" i="1"/>
  <c r="EN235" i="1"/>
  <c r="Y492" i="1"/>
  <c r="BP492" i="1"/>
  <c r="EN492" i="1"/>
  <c r="Y519" i="1"/>
  <c r="BP519" i="1"/>
  <c r="EN519" i="1"/>
  <c r="Y550" i="1"/>
  <c r="BP550" i="1"/>
  <c r="EN550" i="1"/>
  <c r="Y563" i="1"/>
  <c r="BP563" i="1"/>
  <c r="EN563" i="1"/>
  <c r="Y607" i="1"/>
  <c r="BP607" i="1"/>
  <c r="EN607" i="1"/>
  <c r="Y518" i="1"/>
  <c r="BP518" i="1"/>
  <c r="EN518" i="1"/>
  <c r="Y516" i="1"/>
  <c r="BP516" i="1"/>
  <c r="EN516" i="1"/>
  <c r="Y450" i="1"/>
  <c r="BP450" i="1"/>
  <c r="EN450" i="1"/>
  <c r="Y348" i="1"/>
  <c r="BP348" i="1"/>
  <c r="EN348" i="1"/>
  <c r="Y122" i="1"/>
  <c r="BP122" i="1"/>
  <c r="EN122" i="1"/>
  <c r="GG329" i="1"/>
  <c r="HC329" i="1" s="1"/>
  <c r="Y276" i="1"/>
  <c r="BP276" i="1"/>
  <c r="EN276" i="1"/>
  <c r="Y696" i="1"/>
  <c r="BP696" i="1"/>
  <c r="EN696" i="1"/>
  <c r="Y163" i="1"/>
  <c r="BP163" i="1"/>
  <c r="EN163" i="1"/>
  <c r="Y627" i="1"/>
  <c r="BP627" i="1"/>
  <c r="EN627" i="1"/>
  <c r="Y669" i="1"/>
  <c r="BP669" i="1"/>
  <c r="EN669" i="1"/>
  <c r="FU19" i="1"/>
  <c r="HC19" i="1" s="1"/>
  <c r="FU535" i="1"/>
  <c r="FU360" i="1"/>
  <c r="HC360" i="1" s="1"/>
  <c r="FU268" i="1"/>
  <c r="HC268" i="1" s="1"/>
  <c r="FU425" i="1"/>
  <c r="HC425" i="1" s="1"/>
  <c r="FU710" i="1"/>
  <c r="HC710" i="1" s="1"/>
  <c r="Y578" i="1"/>
  <c r="BP578" i="1"/>
  <c r="EN578" i="1"/>
  <c r="Y316" i="1"/>
  <c r="BP316" i="1"/>
  <c r="EN316" i="1"/>
  <c r="FU304" i="1"/>
  <c r="HC304" i="1" s="1"/>
  <c r="Y452" i="1"/>
  <c r="BP452" i="1"/>
  <c r="EN452" i="1"/>
  <c r="Y7" i="1"/>
  <c r="BP7" i="1"/>
  <c r="EN7" i="1"/>
  <c r="Y557" i="1"/>
  <c r="BP557" i="1"/>
  <c r="EN557" i="1"/>
  <c r="Y515" i="1"/>
  <c r="BP515" i="1"/>
  <c r="EN515" i="1"/>
  <c r="FL512" i="1"/>
  <c r="HC512" i="1" s="1"/>
  <c r="Y156" i="1"/>
  <c r="BP156" i="1"/>
  <c r="EN156" i="1"/>
  <c r="Y683" i="1"/>
  <c r="BP683" i="1"/>
  <c r="EN683" i="1"/>
  <c r="Y5" i="1"/>
  <c r="BP5" i="1"/>
  <c r="EN5" i="1"/>
  <c r="Y4" i="1"/>
  <c r="BP4" i="1"/>
  <c r="EN4" i="1"/>
  <c r="EQ633" i="1"/>
  <c r="HC633" i="1" s="1"/>
  <c r="HC535" i="1" l="1"/>
  <c r="EN3" i="1"/>
  <c r="EN8" i="1"/>
  <c r="EN9" i="1"/>
  <c r="EN11" i="1"/>
  <c r="EN12" i="1"/>
  <c r="EN14" i="1"/>
  <c r="EN15" i="1"/>
  <c r="EN16" i="1"/>
  <c r="EN19" i="1"/>
  <c r="EN20" i="1"/>
  <c r="EN21" i="1"/>
  <c r="EN22" i="1"/>
  <c r="EN23" i="1"/>
  <c r="EN24" i="1"/>
  <c r="EN25" i="1"/>
  <c r="EN28" i="1"/>
  <c r="EN31" i="1"/>
  <c r="EN33" i="1"/>
  <c r="EN34" i="1"/>
  <c r="EN32" i="1"/>
  <c r="EN37" i="1"/>
  <c r="EN38" i="1"/>
  <c r="EN39" i="1"/>
  <c r="EN41" i="1"/>
  <c r="EN46" i="1"/>
  <c r="EN48" i="1"/>
  <c r="EN30" i="1"/>
  <c r="EN53" i="1"/>
  <c r="EN54" i="1"/>
  <c r="EN55" i="1"/>
  <c r="EN56" i="1"/>
  <c r="EN57" i="1"/>
  <c r="EN58" i="1"/>
  <c r="EN40" i="1"/>
  <c r="EN59" i="1"/>
  <c r="EN61" i="1"/>
  <c r="EN62" i="1"/>
  <c r="EN63" i="1"/>
  <c r="EN65" i="1"/>
  <c r="EN66" i="1"/>
  <c r="EN69" i="1"/>
  <c r="EN70" i="1"/>
  <c r="EN71" i="1"/>
  <c r="EN72" i="1"/>
  <c r="EN73" i="1"/>
  <c r="EN74" i="1"/>
  <c r="EN75" i="1"/>
  <c r="EN76" i="1"/>
  <c r="EN79" i="1"/>
  <c r="EN80" i="1"/>
  <c r="EN83" i="1"/>
  <c r="EN84" i="1"/>
  <c r="EN85" i="1"/>
  <c r="EN86" i="1"/>
  <c r="EN87" i="1"/>
  <c r="EN89" i="1"/>
  <c r="EN91" i="1"/>
  <c r="EN94" i="1"/>
  <c r="EN95" i="1"/>
  <c r="EN97" i="1"/>
  <c r="EN98" i="1"/>
  <c r="EN99" i="1"/>
  <c r="EN100" i="1"/>
  <c r="EN101" i="1"/>
  <c r="EN102" i="1"/>
  <c r="EN103" i="1"/>
  <c r="EN104" i="1"/>
  <c r="EN105" i="1"/>
  <c r="EN106" i="1"/>
  <c r="EN109" i="1"/>
  <c r="EN110" i="1"/>
  <c r="EN111" i="1"/>
  <c r="EN113" i="1"/>
  <c r="EN114" i="1"/>
  <c r="EN116" i="1"/>
  <c r="EN117" i="1"/>
  <c r="EN118" i="1"/>
  <c r="EN119" i="1"/>
  <c r="EN120" i="1"/>
  <c r="EN121" i="1"/>
  <c r="EN127" i="1"/>
  <c r="EN129" i="1"/>
  <c r="EN130" i="1"/>
  <c r="EN131" i="1"/>
  <c r="EN133" i="1"/>
  <c r="EN134" i="1"/>
  <c r="EN138" i="1"/>
  <c r="EN140" i="1"/>
  <c r="EN141" i="1"/>
  <c r="EN143" i="1"/>
  <c r="EN144" i="1"/>
  <c r="EN145" i="1"/>
  <c r="EN150" i="1"/>
  <c r="EN151" i="1"/>
  <c r="EN152" i="1"/>
  <c r="EN153" i="1"/>
  <c r="EN154" i="1"/>
  <c r="EN158" i="1"/>
  <c r="EN162" i="1"/>
  <c r="EN164" i="1"/>
  <c r="EN166" i="1"/>
  <c r="EN168" i="1"/>
  <c r="EN169" i="1"/>
  <c r="EN170" i="1"/>
  <c r="EN171" i="1"/>
  <c r="EN172" i="1"/>
  <c r="EN175" i="1"/>
  <c r="EN176" i="1"/>
  <c r="EN178" i="1"/>
  <c r="EN179" i="1"/>
  <c r="EN181" i="1"/>
  <c r="EN182" i="1"/>
  <c r="EN183" i="1"/>
  <c r="EN184" i="1"/>
  <c r="EN185" i="1"/>
  <c r="EN187" i="1"/>
  <c r="EN188" i="1"/>
  <c r="EN189" i="1"/>
  <c r="EN190" i="1"/>
  <c r="EN191" i="1"/>
  <c r="EN192" i="1"/>
  <c r="EN197" i="1"/>
  <c r="EN199" i="1"/>
  <c r="EN201" i="1"/>
  <c r="EN202" i="1"/>
  <c r="EN203" i="1"/>
  <c r="EN204" i="1"/>
  <c r="EN205" i="1"/>
  <c r="EN206" i="1"/>
  <c r="EN207" i="1"/>
  <c r="EN208" i="1"/>
  <c r="EN209" i="1"/>
  <c r="EN211" i="1"/>
  <c r="EN212" i="1"/>
  <c r="EN213" i="1"/>
  <c r="EN214" i="1"/>
  <c r="EN219" i="1"/>
  <c r="EN227" i="1"/>
  <c r="EN228" i="1"/>
  <c r="EN230" i="1"/>
  <c r="EN231" i="1"/>
  <c r="EN232" i="1"/>
  <c r="EN233" i="1"/>
  <c r="EN234" i="1"/>
  <c r="EN236" i="1"/>
  <c r="EN237" i="1"/>
  <c r="EN239" i="1"/>
  <c r="EN244" i="1"/>
  <c r="EN245" i="1"/>
  <c r="EN246" i="1"/>
  <c r="EN247" i="1"/>
  <c r="EN248" i="1"/>
  <c r="EN249" i="1"/>
  <c r="EN250" i="1"/>
  <c r="EN252" i="1"/>
  <c r="EN513" i="1"/>
  <c r="EN254" i="1"/>
  <c r="EN255" i="1"/>
  <c r="EN257" i="1"/>
  <c r="EN258" i="1"/>
  <c r="EN261" i="1"/>
  <c r="EN264" i="1"/>
  <c r="EN273" i="1"/>
  <c r="EN274" i="1"/>
  <c r="EN265" i="1"/>
  <c r="EN267" i="1"/>
  <c r="EN268" i="1"/>
  <c r="EN270" i="1"/>
  <c r="EN271" i="1"/>
  <c r="EN277" i="1"/>
  <c r="EN278" i="1"/>
  <c r="EN279" i="1"/>
  <c r="EN280" i="1"/>
  <c r="EN281" i="1"/>
  <c r="EN284" i="1"/>
  <c r="EN285" i="1"/>
  <c r="EN287" i="1"/>
  <c r="EN288" i="1"/>
  <c r="EN289" i="1"/>
  <c r="EN290" i="1"/>
  <c r="EN294" i="1"/>
  <c r="EN292" i="1"/>
  <c r="EN293" i="1"/>
  <c r="EN295" i="1"/>
  <c r="EN296" i="1"/>
  <c r="EN302" i="1"/>
  <c r="EN303" i="1"/>
  <c r="EN304" i="1"/>
  <c r="EN306" i="1"/>
  <c r="EN307" i="1"/>
  <c r="EN310" i="1"/>
  <c r="EN311" i="1"/>
  <c r="EN312" i="1"/>
  <c r="EN313" i="1"/>
  <c r="EN319" i="1"/>
  <c r="EN322" i="1"/>
  <c r="EN323" i="1"/>
  <c r="EN325" i="1"/>
  <c r="EN326" i="1"/>
  <c r="EN327" i="1"/>
  <c r="EN328" i="1"/>
  <c r="EN329" i="1"/>
  <c r="EN330" i="1"/>
  <c r="EN331" i="1"/>
  <c r="EN332" i="1"/>
  <c r="EN333" i="1"/>
  <c r="EN334" i="1"/>
  <c r="EN337" i="1"/>
  <c r="EN338" i="1"/>
  <c r="EN339" i="1"/>
  <c r="EN341" i="1"/>
  <c r="EN342" i="1"/>
  <c r="EN351" i="1"/>
  <c r="EN344" i="1"/>
  <c r="EN346" i="1"/>
  <c r="EN347" i="1"/>
  <c r="EN349" i="1"/>
  <c r="EN350" i="1"/>
  <c r="EN352" i="1"/>
  <c r="EN354" i="1"/>
  <c r="EN355" i="1"/>
  <c r="EN356" i="1"/>
  <c r="EN357" i="1"/>
  <c r="EN358" i="1"/>
  <c r="EN359" i="1"/>
  <c r="EN360" i="1"/>
  <c r="EN361" i="1"/>
  <c r="EN362" i="1"/>
  <c r="EN366" i="1"/>
  <c r="EN367" i="1"/>
  <c r="EN368" i="1"/>
  <c r="EN369" i="1"/>
  <c r="EN370" i="1"/>
  <c r="EN371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2" i="1"/>
  <c r="EN394" i="1"/>
  <c r="EN395" i="1"/>
  <c r="EN396" i="1"/>
  <c r="EN397" i="1"/>
  <c r="EN399" i="1"/>
  <c r="EN401" i="1"/>
  <c r="EN402" i="1"/>
  <c r="EN403" i="1"/>
  <c r="EN404" i="1"/>
  <c r="EN405" i="1"/>
  <c r="EN407" i="1"/>
  <c r="EN408" i="1"/>
  <c r="EN411" i="1"/>
  <c r="EN412" i="1"/>
  <c r="EN413" i="1"/>
  <c r="EN414" i="1"/>
  <c r="EN415" i="1"/>
  <c r="EN417" i="1"/>
  <c r="EN418" i="1"/>
  <c r="EN419" i="1"/>
  <c r="EN420" i="1"/>
  <c r="EN421" i="1"/>
  <c r="EN423" i="1"/>
  <c r="EN425" i="1"/>
  <c r="EN426" i="1"/>
  <c r="EN428" i="1"/>
  <c r="EN429" i="1"/>
  <c r="EN430" i="1"/>
  <c r="EN431" i="1"/>
  <c r="EN432" i="1"/>
  <c r="EN434" i="1"/>
  <c r="EN435" i="1"/>
  <c r="EN436" i="1"/>
  <c r="EN439" i="1"/>
  <c r="EN440" i="1"/>
  <c r="EN441" i="1"/>
  <c r="EN442" i="1"/>
  <c r="EN437" i="1"/>
  <c r="EN443" i="1"/>
  <c r="EN444" i="1"/>
  <c r="EN445" i="1"/>
  <c r="EN446" i="1"/>
  <c r="EN448" i="1"/>
  <c r="EN449" i="1"/>
  <c r="EN454" i="1"/>
  <c r="EN456" i="1"/>
  <c r="EN458" i="1"/>
  <c r="EN459" i="1"/>
  <c r="EN460" i="1"/>
  <c r="EN461" i="1"/>
  <c r="EN462" i="1"/>
  <c r="EN463" i="1"/>
  <c r="EN465" i="1"/>
  <c r="EN468" i="1"/>
  <c r="EN471" i="1"/>
  <c r="EN474" i="1"/>
  <c r="EN475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5" i="1"/>
  <c r="EN498" i="1"/>
  <c r="EN499" i="1"/>
  <c r="EN500" i="1"/>
  <c r="EN501" i="1"/>
  <c r="EN502" i="1"/>
  <c r="EN503" i="1"/>
  <c r="EN504" i="1"/>
  <c r="EN506" i="1"/>
  <c r="EN507" i="1"/>
  <c r="EN508" i="1"/>
  <c r="EN511" i="1"/>
  <c r="EN512" i="1"/>
  <c r="EN523" i="1"/>
  <c r="EN524" i="1"/>
  <c r="EN525" i="1"/>
  <c r="EN526" i="1"/>
  <c r="EN532" i="1"/>
  <c r="EN533" i="1"/>
  <c r="EN534" i="1"/>
  <c r="EN535" i="1"/>
  <c r="EN536" i="1"/>
  <c r="EN537" i="1"/>
  <c r="EN543" i="1"/>
  <c r="EN545" i="1"/>
  <c r="EN546" i="1"/>
  <c r="EN548" i="1"/>
  <c r="EN528" i="1"/>
  <c r="EN529" i="1"/>
  <c r="EN552" i="1"/>
  <c r="EN553" i="1"/>
  <c r="EN554" i="1"/>
  <c r="EN555" i="1"/>
  <c r="EN558" i="1"/>
  <c r="EN559" i="1"/>
  <c r="EN560" i="1"/>
  <c r="EN561" i="1"/>
  <c r="EN562" i="1"/>
  <c r="EN564" i="1"/>
  <c r="EN565" i="1"/>
  <c r="EN566" i="1"/>
  <c r="EN567" i="1"/>
  <c r="EN571" i="1"/>
  <c r="EN572" i="1"/>
  <c r="EN573" i="1"/>
  <c r="EN574" i="1"/>
  <c r="EN575" i="1"/>
  <c r="EN576" i="1"/>
  <c r="EN577" i="1"/>
  <c r="EN579" i="1"/>
  <c r="EN580" i="1"/>
  <c r="EN581" i="1"/>
  <c r="EN582" i="1"/>
  <c r="EN583" i="1"/>
  <c r="EN584" i="1"/>
  <c r="EN585" i="1"/>
  <c r="EN586" i="1"/>
  <c r="EN587" i="1"/>
  <c r="EN588" i="1"/>
  <c r="EN589" i="1"/>
  <c r="EN593" i="1"/>
  <c r="EN594" i="1"/>
  <c r="EN596" i="1"/>
  <c r="EN598" i="1"/>
  <c r="EN599" i="1"/>
  <c r="EN602" i="1"/>
  <c r="EN603" i="1"/>
  <c r="EN605" i="1"/>
  <c r="EN606" i="1"/>
  <c r="EN609" i="1"/>
  <c r="EN610" i="1"/>
  <c r="EN612" i="1"/>
  <c r="EN613" i="1"/>
  <c r="EN614" i="1"/>
  <c r="EN616" i="1"/>
  <c r="EN617" i="1"/>
  <c r="EN618" i="1"/>
  <c r="EN619" i="1"/>
  <c r="EN620" i="1"/>
  <c r="EN622" i="1"/>
  <c r="EN623" i="1"/>
  <c r="EN625" i="1"/>
  <c r="EN626" i="1"/>
  <c r="EN628" i="1"/>
  <c r="EN629" i="1"/>
  <c r="EN630" i="1"/>
  <c r="EN631" i="1"/>
  <c r="EN633" i="1"/>
  <c r="EN634" i="1"/>
  <c r="EN635" i="1"/>
  <c r="EN636" i="1"/>
  <c r="EN638" i="1"/>
  <c r="EN640" i="1"/>
  <c r="EN644" i="1"/>
  <c r="EN647" i="1"/>
  <c r="EN648" i="1"/>
  <c r="EN651" i="1"/>
  <c r="EN652" i="1"/>
  <c r="EN653" i="1"/>
  <c r="EN656" i="1"/>
  <c r="EN657" i="1"/>
  <c r="EN658" i="1"/>
  <c r="EN659" i="1"/>
  <c r="EN660" i="1"/>
  <c r="EN661" i="1"/>
  <c r="EN662" i="1"/>
  <c r="EN664" i="1"/>
  <c r="EN665" i="1"/>
  <c r="EN666" i="1"/>
  <c r="EN667" i="1"/>
  <c r="EN668" i="1"/>
  <c r="EN671" i="1"/>
  <c r="EN672" i="1"/>
  <c r="EN673" i="1"/>
  <c r="EN674" i="1"/>
  <c r="EN676" i="1"/>
  <c r="EN677" i="1"/>
  <c r="EN678" i="1"/>
  <c r="EN679" i="1"/>
  <c r="EN680" i="1"/>
  <c r="EN681" i="1"/>
  <c r="EN682" i="1"/>
  <c r="EN684" i="1"/>
  <c r="EN688" i="1"/>
  <c r="EN689" i="1"/>
  <c r="EN690" i="1"/>
  <c r="EN692" i="1"/>
  <c r="EN693" i="1"/>
  <c r="EN694" i="1"/>
  <c r="EN695" i="1"/>
  <c r="EN699" i="1"/>
  <c r="EN700" i="1"/>
  <c r="EN702" i="1"/>
  <c r="EN703" i="1"/>
  <c r="EN704" i="1"/>
  <c r="EN706" i="1"/>
  <c r="EN707" i="1"/>
  <c r="EN708" i="1"/>
  <c r="EN709" i="1"/>
  <c r="EN710" i="1"/>
  <c r="EN712" i="1"/>
  <c r="EN716" i="1"/>
  <c r="EN717" i="1"/>
  <c r="EN711" i="1"/>
  <c r="Y106" i="1"/>
  <c r="BP106" i="1"/>
  <c r="Y3" i="1" l="1"/>
  <c r="BP3" i="1"/>
  <c r="Y711" i="1"/>
  <c r="BP711" i="1"/>
  <c r="Y304" i="1"/>
  <c r="BP304" i="1"/>
  <c r="Y498" i="1"/>
  <c r="BP498" i="1"/>
  <c r="Y350" i="1"/>
  <c r="BP350" i="1"/>
  <c r="Y712" i="1"/>
  <c r="BP712" i="1"/>
  <c r="Y55" i="1"/>
  <c r="BP55" i="1"/>
  <c r="Y513" i="1"/>
  <c r="BP513" i="1"/>
  <c r="Y154" i="1"/>
  <c r="BP154" i="1"/>
  <c r="Y209" i="1"/>
  <c r="BP209" i="1"/>
  <c r="Y114" i="1"/>
  <c r="BP114" i="1"/>
  <c r="Y234" i="1"/>
  <c r="BP234" i="1"/>
  <c r="Y480" i="1"/>
  <c r="BP480" i="1"/>
  <c r="Y75" i="1"/>
  <c r="BP75" i="1"/>
  <c r="Y440" i="1"/>
  <c r="BP440" i="1"/>
  <c r="Y631" i="1"/>
  <c r="BP631" i="1"/>
  <c r="Y289" i="1"/>
  <c r="BP289" i="1"/>
  <c r="Y630" i="1"/>
  <c r="BP630" i="1"/>
  <c r="Y461" i="1"/>
  <c r="BP461" i="1"/>
  <c r="Y471" i="1"/>
  <c r="BP471" i="1"/>
  <c r="Y287" i="1"/>
  <c r="BP287" i="1"/>
  <c r="Y228" i="1"/>
  <c r="BP228" i="1"/>
  <c r="Y503" i="1"/>
  <c r="BP503" i="1"/>
  <c r="Y695" i="1"/>
  <c r="BP695" i="1"/>
  <c r="Y694" i="1"/>
  <c r="BP694" i="1"/>
  <c r="Y172" i="1"/>
  <c r="BP172" i="1"/>
  <c r="Y233" i="1"/>
  <c r="BP233" i="1"/>
  <c r="Y48" i="1"/>
  <c r="BP48" i="1"/>
  <c r="Y87" i="1"/>
  <c r="BP87" i="1"/>
  <c r="Y616" i="1"/>
  <c r="BP616" i="1"/>
  <c r="Y323" i="1"/>
  <c r="BP323" i="1"/>
  <c r="Y120" i="1"/>
  <c r="BP120" i="1"/>
  <c r="Y63" i="1"/>
  <c r="BP63" i="1"/>
  <c r="Y674" i="1"/>
  <c r="BP674" i="1"/>
  <c r="Y349" i="1"/>
  <c r="BP349" i="1"/>
  <c r="Y127" i="1"/>
  <c r="BP127" i="1"/>
  <c r="Y290" i="1"/>
  <c r="BP290" i="1"/>
  <c r="Y232" i="1"/>
  <c r="BP232" i="1"/>
  <c r="Y502" i="1"/>
  <c r="BP502" i="1"/>
  <c r="Y171" i="1"/>
  <c r="BP171" i="1"/>
  <c r="Y170" i="1"/>
  <c r="BP170" i="1"/>
  <c r="Y437" i="1"/>
  <c r="BP437" i="1"/>
  <c r="BP8" i="1"/>
  <c r="BP9" i="1"/>
  <c r="BP11" i="1"/>
  <c r="BP12" i="1"/>
  <c r="BP14" i="1"/>
  <c r="BP15" i="1"/>
  <c r="BP16" i="1"/>
  <c r="BP19" i="1"/>
  <c r="BP20" i="1"/>
  <c r="BP21" i="1"/>
  <c r="BP22" i="1"/>
  <c r="BP23" i="1"/>
  <c r="BP24" i="1"/>
  <c r="BP25" i="1"/>
  <c r="BP28" i="1"/>
  <c r="BP31" i="1"/>
  <c r="BP33" i="1"/>
  <c r="BP34" i="1"/>
  <c r="BP32" i="1"/>
  <c r="BP37" i="1"/>
  <c r="BP38" i="1"/>
  <c r="BP39" i="1"/>
  <c r="BP41" i="1"/>
  <c r="BP46" i="1"/>
  <c r="BP30" i="1"/>
  <c r="BP53" i="1"/>
  <c r="BP54" i="1"/>
  <c r="BP56" i="1"/>
  <c r="BP57" i="1"/>
  <c r="BP58" i="1"/>
  <c r="BP40" i="1"/>
  <c r="BP59" i="1"/>
  <c r="BP61" i="1"/>
  <c r="BP62" i="1"/>
  <c r="BP65" i="1"/>
  <c r="BP66" i="1"/>
  <c r="BP69" i="1"/>
  <c r="BP70" i="1"/>
  <c r="BP71" i="1"/>
  <c r="BP72" i="1"/>
  <c r="BP73" i="1"/>
  <c r="BP74" i="1"/>
  <c r="BP76" i="1"/>
  <c r="BP79" i="1"/>
  <c r="BP80" i="1"/>
  <c r="BP83" i="1"/>
  <c r="BP84" i="1"/>
  <c r="BP85" i="1"/>
  <c r="BP86" i="1"/>
  <c r="BP89" i="1"/>
  <c r="BP91" i="1"/>
  <c r="BP94" i="1"/>
  <c r="BP95" i="1"/>
  <c r="BP97" i="1"/>
  <c r="BP98" i="1"/>
  <c r="BP99" i="1"/>
  <c r="BP100" i="1"/>
  <c r="BP101" i="1"/>
  <c r="BP102" i="1"/>
  <c r="BP103" i="1"/>
  <c r="BP104" i="1"/>
  <c r="BP105" i="1"/>
  <c r="BP109" i="1"/>
  <c r="BP110" i="1"/>
  <c r="BP111" i="1"/>
  <c r="BP113" i="1"/>
  <c r="BP116" i="1"/>
  <c r="BP117" i="1"/>
  <c r="BP118" i="1"/>
  <c r="BP119" i="1"/>
  <c r="BP121" i="1"/>
  <c r="BP129" i="1"/>
  <c r="BP130" i="1"/>
  <c r="BP131" i="1"/>
  <c r="BP133" i="1"/>
  <c r="BP134" i="1"/>
  <c r="BP138" i="1"/>
  <c r="BP140" i="1"/>
  <c r="BP141" i="1"/>
  <c r="BP143" i="1"/>
  <c r="BP144" i="1"/>
  <c r="BP145" i="1"/>
  <c r="BP150" i="1"/>
  <c r="BP151" i="1"/>
  <c r="BP152" i="1"/>
  <c r="BP153" i="1"/>
  <c r="BP158" i="1"/>
  <c r="BP162" i="1"/>
  <c r="BP164" i="1"/>
  <c r="BP166" i="1"/>
  <c r="BP168" i="1"/>
  <c r="BP169" i="1"/>
  <c r="BP175" i="1"/>
  <c r="BP176" i="1"/>
  <c r="BP178" i="1"/>
  <c r="BP179" i="1"/>
  <c r="BP181" i="1"/>
  <c r="BP182" i="1"/>
  <c r="BP183" i="1"/>
  <c r="BP184" i="1"/>
  <c r="BP185" i="1"/>
  <c r="BP187" i="1"/>
  <c r="BP188" i="1"/>
  <c r="BP189" i="1"/>
  <c r="BP190" i="1"/>
  <c r="BP191" i="1"/>
  <c r="BP192" i="1"/>
  <c r="BP197" i="1"/>
  <c r="BP199" i="1"/>
  <c r="BP201" i="1"/>
  <c r="BP202" i="1"/>
  <c r="BP203" i="1"/>
  <c r="BP204" i="1"/>
  <c r="BP205" i="1"/>
  <c r="BP206" i="1"/>
  <c r="BP207" i="1"/>
  <c r="BP208" i="1"/>
  <c r="BP211" i="1"/>
  <c r="BP212" i="1"/>
  <c r="BP213" i="1"/>
  <c r="BP214" i="1"/>
  <c r="BP219" i="1"/>
  <c r="BP227" i="1"/>
  <c r="BP230" i="1"/>
  <c r="BP231" i="1"/>
  <c r="BP236" i="1"/>
  <c r="BP237" i="1"/>
  <c r="BP239" i="1"/>
  <c r="BP244" i="1"/>
  <c r="BP245" i="1"/>
  <c r="BP246" i="1"/>
  <c r="BP247" i="1"/>
  <c r="BP248" i="1"/>
  <c r="BP249" i="1"/>
  <c r="BP250" i="1"/>
  <c r="BP252" i="1"/>
  <c r="BP254" i="1"/>
  <c r="BP255" i="1"/>
  <c r="BP257" i="1"/>
  <c r="BP258" i="1"/>
  <c r="BP261" i="1"/>
  <c r="BP264" i="1"/>
  <c r="BP273" i="1"/>
  <c r="BP274" i="1"/>
  <c r="BP265" i="1"/>
  <c r="BP267" i="1"/>
  <c r="BP268" i="1"/>
  <c r="BP270" i="1"/>
  <c r="BP271" i="1"/>
  <c r="BP277" i="1"/>
  <c r="BP278" i="1"/>
  <c r="BP279" i="1"/>
  <c r="BP280" i="1"/>
  <c r="BP281" i="1"/>
  <c r="BP284" i="1"/>
  <c r="BP285" i="1"/>
  <c r="BP288" i="1"/>
  <c r="BP294" i="1"/>
  <c r="BP292" i="1"/>
  <c r="BP293" i="1"/>
  <c r="BP295" i="1"/>
  <c r="BP296" i="1"/>
  <c r="BP302" i="1"/>
  <c r="BP303" i="1"/>
  <c r="BP306" i="1"/>
  <c r="BP307" i="1"/>
  <c r="BP310" i="1"/>
  <c r="BP311" i="1"/>
  <c r="BP312" i="1"/>
  <c r="BP313" i="1"/>
  <c r="BP319" i="1"/>
  <c r="BP322" i="1"/>
  <c r="BP325" i="1"/>
  <c r="BP326" i="1"/>
  <c r="BP327" i="1"/>
  <c r="BP328" i="1"/>
  <c r="BP329" i="1"/>
  <c r="BP330" i="1"/>
  <c r="BP331" i="1"/>
  <c r="BP332" i="1"/>
  <c r="BP333" i="1"/>
  <c r="BP334" i="1"/>
  <c r="BP337" i="1"/>
  <c r="BP338" i="1"/>
  <c r="BP339" i="1"/>
  <c r="BP341" i="1"/>
  <c r="BP342" i="1"/>
  <c r="BP351" i="1"/>
  <c r="BP344" i="1"/>
  <c r="BP346" i="1"/>
  <c r="BP347" i="1"/>
  <c r="BP352" i="1"/>
  <c r="BP354" i="1"/>
  <c r="BP355" i="1"/>
  <c r="BP356" i="1"/>
  <c r="BP357" i="1"/>
  <c r="BP358" i="1"/>
  <c r="BP359" i="1"/>
  <c r="BP360" i="1"/>
  <c r="BP361" i="1"/>
  <c r="BP362" i="1"/>
  <c r="BP366" i="1"/>
  <c r="BP367" i="1"/>
  <c r="BP368" i="1"/>
  <c r="BP369" i="1"/>
  <c r="BP370" i="1"/>
  <c r="BP371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2" i="1"/>
  <c r="BP394" i="1"/>
  <c r="BP395" i="1"/>
  <c r="BP396" i="1"/>
  <c r="BP397" i="1"/>
  <c r="BP399" i="1"/>
  <c r="BP401" i="1"/>
  <c r="BP402" i="1"/>
  <c r="BP403" i="1"/>
  <c r="BP404" i="1"/>
  <c r="BP405" i="1"/>
  <c r="BP407" i="1"/>
  <c r="BP408" i="1"/>
  <c r="BP411" i="1"/>
  <c r="BP412" i="1"/>
  <c r="BP413" i="1"/>
  <c r="BP414" i="1"/>
  <c r="BP415" i="1"/>
  <c r="BP417" i="1"/>
  <c r="BP418" i="1"/>
  <c r="BP419" i="1"/>
  <c r="BP420" i="1"/>
  <c r="BP421" i="1"/>
  <c r="BP423" i="1"/>
  <c r="BP425" i="1"/>
  <c r="BP426" i="1"/>
  <c r="BP428" i="1"/>
  <c r="BP429" i="1"/>
  <c r="BP430" i="1"/>
  <c r="BP431" i="1"/>
  <c r="BP432" i="1"/>
  <c r="BP434" i="1"/>
  <c r="BP435" i="1"/>
  <c r="BP436" i="1"/>
  <c r="BP439" i="1"/>
  <c r="BP441" i="1"/>
  <c r="BP442" i="1"/>
  <c r="BP443" i="1"/>
  <c r="BP444" i="1"/>
  <c r="BP445" i="1"/>
  <c r="BP446" i="1"/>
  <c r="BP448" i="1"/>
  <c r="BP449" i="1"/>
  <c r="BP454" i="1"/>
  <c r="BP456" i="1"/>
  <c r="BP458" i="1"/>
  <c r="BP459" i="1"/>
  <c r="BP460" i="1"/>
  <c r="BP462" i="1"/>
  <c r="BP463" i="1"/>
  <c r="BP465" i="1"/>
  <c r="BP468" i="1"/>
  <c r="BP474" i="1"/>
  <c r="BP475" i="1"/>
  <c r="BP481" i="1"/>
  <c r="BP482" i="1"/>
  <c r="BP483" i="1"/>
  <c r="BP484" i="1"/>
  <c r="BP485" i="1"/>
  <c r="BP486" i="1"/>
  <c r="BP487" i="1"/>
  <c r="BP488" i="1"/>
  <c r="BP489" i="1"/>
  <c r="BP490" i="1"/>
  <c r="BP491" i="1"/>
  <c r="BP495" i="1"/>
  <c r="BP499" i="1"/>
  <c r="BP500" i="1"/>
  <c r="BP501" i="1"/>
  <c r="BP504" i="1"/>
  <c r="BP506" i="1"/>
  <c r="BP507" i="1"/>
  <c r="BP508" i="1"/>
  <c r="BP511" i="1"/>
  <c r="BP512" i="1"/>
  <c r="BP523" i="1"/>
  <c r="BP524" i="1"/>
  <c r="BP525" i="1"/>
  <c r="BP526" i="1"/>
  <c r="BP532" i="1"/>
  <c r="BP533" i="1"/>
  <c r="BP534" i="1"/>
  <c r="BP535" i="1"/>
  <c r="BP536" i="1"/>
  <c r="BP537" i="1"/>
  <c r="BP543" i="1"/>
  <c r="BP545" i="1"/>
  <c r="BP546" i="1"/>
  <c r="BP548" i="1"/>
  <c r="BP528" i="1"/>
  <c r="BP529" i="1"/>
  <c r="BP552" i="1"/>
  <c r="BP553" i="1"/>
  <c r="BP554" i="1"/>
  <c r="BP555" i="1"/>
  <c r="BP558" i="1"/>
  <c r="BP559" i="1"/>
  <c r="BP560" i="1"/>
  <c r="BP561" i="1"/>
  <c r="BP562" i="1"/>
  <c r="BP564" i="1"/>
  <c r="BP565" i="1"/>
  <c r="BP566" i="1"/>
  <c r="BP567" i="1"/>
  <c r="BP571" i="1"/>
  <c r="BP572" i="1"/>
  <c r="BP573" i="1"/>
  <c r="BP574" i="1"/>
  <c r="BP575" i="1"/>
  <c r="BP576" i="1"/>
  <c r="BP577" i="1"/>
  <c r="BP579" i="1"/>
  <c r="BP580" i="1"/>
  <c r="BP581" i="1"/>
  <c r="BP582" i="1"/>
  <c r="BP583" i="1"/>
  <c r="BP584" i="1"/>
  <c r="BP585" i="1"/>
  <c r="BP586" i="1"/>
  <c r="BP587" i="1"/>
  <c r="BP588" i="1"/>
  <c r="BP589" i="1"/>
  <c r="BP593" i="1"/>
  <c r="BP594" i="1"/>
  <c r="BP596" i="1"/>
  <c r="BP598" i="1"/>
  <c r="BP599" i="1"/>
  <c r="BP602" i="1"/>
  <c r="BP603" i="1"/>
  <c r="BP605" i="1"/>
  <c r="BP606" i="1"/>
  <c r="BP609" i="1"/>
  <c r="BP610" i="1"/>
  <c r="BP612" i="1"/>
  <c r="BP613" i="1"/>
  <c r="BP614" i="1"/>
  <c r="BP617" i="1"/>
  <c r="BP618" i="1"/>
  <c r="BP619" i="1"/>
  <c r="BP620" i="1"/>
  <c r="BP622" i="1"/>
  <c r="BP623" i="1"/>
  <c r="BP625" i="1"/>
  <c r="BP626" i="1"/>
  <c r="BP628" i="1"/>
  <c r="BP629" i="1"/>
  <c r="BP633" i="1"/>
  <c r="BP634" i="1"/>
  <c r="BP635" i="1"/>
  <c r="BP636" i="1"/>
  <c r="BP638" i="1"/>
  <c r="BP640" i="1"/>
  <c r="BP644" i="1"/>
  <c r="BP647" i="1"/>
  <c r="BP648" i="1"/>
  <c r="BP651" i="1"/>
  <c r="BP652" i="1"/>
  <c r="BP653" i="1"/>
  <c r="BP656" i="1"/>
  <c r="BP657" i="1"/>
  <c r="BP658" i="1"/>
  <c r="BP659" i="1"/>
  <c r="BP660" i="1"/>
  <c r="BP661" i="1"/>
  <c r="BP662" i="1"/>
  <c r="BP664" i="1"/>
  <c r="BP665" i="1"/>
  <c r="BP666" i="1"/>
  <c r="BP667" i="1"/>
  <c r="BP668" i="1"/>
  <c r="BP671" i="1"/>
  <c r="BP672" i="1"/>
  <c r="BP673" i="1"/>
  <c r="BP676" i="1"/>
  <c r="BP677" i="1"/>
  <c r="BP678" i="1"/>
  <c r="BP679" i="1"/>
  <c r="BP680" i="1"/>
  <c r="BP681" i="1"/>
  <c r="BP682" i="1"/>
  <c r="BP684" i="1"/>
  <c r="BP688" i="1"/>
  <c r="BP689" i="1"/>
  <c r="BP690" i="1"/>
  <c r="BP692" i="1"/>
  <c r="BP693" i="1"/>
  <c r="BP699" i="1"/>
  <c r="BP700" i="1"/>
  <c r="BP702" i="1"/>
  <c r="BP703" i="1"/>
  <c r="BP704" i="1"/>
  <c r="BP706" i="1"/>
  <c r="BP707" i="1"/>
  <c r="BP708" i="1"/>
  <c r="BP709" i="1"/>
  <c r="BP710" i="1"/>
  <c r="BP716" i="1"/>
  <c r="BP717" i="1"/>
  <c r="Y191" i="1"/>
  <c r="Y454" i="1"/>
  <c r="Y15" i="1"/>
  <c r="Y16" i="1"/>
  <c r="Y214" i="1"/>
  <c r="Y105" i="1"/>
  <c r="Y59" i="1"/>
  <c r="Y421" i="1"/>
  <c r="Y420" i="1"/>
  <c r="Y351" i="1"/>
  <c r="Y537" i="1"/>
  <c r="Y629" i="1"/>
  <c r="Y397" i="1"/>
  <c r="Y622" i="1"/>
  <c r="Y446" i="1"/>
  <c r="Y117" i="1"/>
  <c r="Y208" i="1" l="1"/>
  <c r="Y247" i="1"/>
  <c r="Y585" i="1"/>
  <c r="Y40" i="1"/>
  <c r="Y638" i="1"/>
  <c r="Y552" i="1"/>
  <c r="Y491" i="1"/>
  <c r="Y499" i="1"/>
  <c r="Y614" i="1"/>
  <c r="Y693" i="1"/>
  <c r="Y392" i="1"/>
  <c r="Y613" i="1"/>
  <c r="Y673" i="1"/>
  <c r="Y688" i="1"/>
  <c r="Y227" i="1"/>
  <c r="Y405" i="1"/>
  <c r="Y423" i="1"/>
  <c r="Y294" i="1"/>
  <c r="Y32" i="1"/>
  <c r="Y8" i="1"/>
  <c r="Y9" i="1"/>
  <c r="Y11" i="1"/>
  <c r="Y12" i="1"/>
  <c r="Y14" i="1"/>
  <c r="Y19" i="1"/>
  <c r="Y20" i="1"/>
  <c r="Y21" i="1"/>
  <c r="Y22" i="1"/>
  <c r="Y23" i="1"/>
  <c r="Y24" i="1"/>
  <c r="Y25" i="1"/>
  <c r="Y28" i="1"/>
  <c r="Y31" i="1"/>
  <c r="Y33" i="1"/>
  <c r="Y34" i="1"/>
  <c r="Y37" i="1"/>
  <c r="Y38" i="1"/>
  <c r="Y39" i="1"/>
  <c r="Y41" i="1"/>
  <c r="Y46" i="1"/>
  <c r="Y30" i="1"/>
  <c r="Y53" i="1"/>
  <c r="Y54" i="1"/>
  <c r="Y56" i="1"/>
  <c r="Y57" i="1"/>
  <c r="Y58" i="1"/>
  <c r="Y61" i="1"/>
  <c r="Y62" i="1"/>
  <c r="Y65" i="1"/>
  <c r="Y66" i="1"/>
  <c r="Y69" i="1"/>
  <c r="Y70" i="1"/>
  <c r="Y71" i="1"/>
  <c r="Y72" i="1"/>
  <c r="Y73" i="1"/>
  <c r="Y74" i="1"/>
  <c r="Y76" i="1"/>
  <c r="Y79" i="1"/>
  <c r="Y80" i="1"/>
  <c r="Y83" i="1"/>
  <c r="Y84" i="1"/>
  <c r="Y85" i="1"/>
  <c r="Y86" i="1"/>
  <c r="Y89" i="1"/>
  <c r="Y91" i="1"/>
  <c r="Y94" i="1"/>
  <c r="Y95" i="1"/>
  <c r="Y97" i="1"/>
  <c r="Y98" i="1"/>
  <c r="Y99" i="1"/>
  <c r="Y100" i="1"/>
  <c r="Y101" i="1"/>
  <c r="Y102" i="1"/>
  <c r="Y103" i="1"/>
  <c r="Y104" i="1"/>
  <c r="Y109" i="1"/>
  <c r="Y110" i="1"/>
  <c r="Y111" i="1"/>
  <c r="Y113" i="1"/>
  <c r="Y116" i="1"/>
  <c r="Y118" i="1"/>
  <c r="Y119" i="1"/>
  <c r="Y121" i="1"/>
  <c r="Y129" i="1"/>
  <c r="Y130" i="1"/>
  <c r="Y131" i="1"/>
  <c r="Y133" i="1"/>
  <c r="Y134" i="1"/>
  <c r="Y138" i="1"/>
  <c r="Y140" i="1"/>
  <c r="Y141" i="1"/>
  <c r="Y143" i="1"/>
  <c r="Y144" i="1"/>
  <c r="Y145" i="1"/>
  <c r="Y150" i="1"/>
  <c r="Y151" i="1"/>
  <c r="Y152" i="1"/>
  <c r="Y153" i="1"/>
  <c r="Y158" i="1"/>
  <c r="Y162" i="1"/>
  <c r="Y164" i="1"/>
  <c r="Y166" i="1"/>
  <c r="Y168" i="1"/>
  <c r="Y169" i="1"/>
  <c r="Y175" i="1"/>
  <c r="Y176" i="1"/>
  <c r="Y178" i="1"/>
  <c r="Y179" i="1"/>
  <c r="Y181" i="1"/>
  <c r="Y182" i="1"/>
  <c r="Y183" i="1"/>
  <c r="Y184" i="1"/>
  <c r="Y185" i="1"/>
  <c r="Y187" i="1"/>
  <c r="Y188" i="1"/>
  <c r="Y189" i="1"/>
  <c r="Y190" i="1"/>
  <c r="Y192" i="1"/>
  <c r="Y197" i="1"/>
  <c r="Y199" i="1"/>
  <c r="Y201" i="1"/>
  <c r="Y202" i="1"/>
  <c r="Y203" i="1"/>
  <c r="Y204" i="1"/>
  <c r="Y205" i="1"/>
  <c r="Y206" i="1"/>
  <c r="Y207" i="1"/>
  <c r="Y211" i="1"/>
  <c r="Y212" i="1"/>
  <c r="Y213" i="1"/>
  <c r="Y219" i="1"/>
  <c r="Y230" i="1"/>
  <c r="Y231" i="1"/>
  <c r="Y236" i="1"/>
  <c r="Y237" i="1"/>
  <c r="Y239" i="1"/>
  <c r="Y244" i="1"/>
  <c r="Y245" i="1"/>
  <c r="Y246" i="1"/>
  <c r="Y248" i="1"/>
  <c r="Y249" i="1"/>
  <c r="Y250" i="1"/>
  <c r="Y252" i="1"/>
  <c r="Y254" i="1"/>
  <c r="Y255" i="1"/>
  <c r="Y257" i="1"/>
  <c r="Y258" i="1"/>
  <c r="Y261" i="1"/>
  <c r="Y264" i="1"/>
  <c r="Y273" i="1"/>
  <c r="Y274" i="1"/>
  <c r="Y265" i="1"/>
  <c r="Y267" i="1"/>
  <c r="Y268" i="1"/>
  <c r="Y270" i="1"/>
  <c r="Y271" i="1"/>
  <c r="Y277" i="1"/>
  <c r="Y278" i="1"/>
  <c r="Y279" i="1"/>
  <c r="Y280" i="1"/>
  <c r="Y281" i="1"/>
  <c r="Y284" i="1"/>
  <c r="Y285" i="1"/>
  <c r="Y288" i="1"/>
  <c r="Y292" i="1"/>
  <c r="Y293" i="1"/>
  <c r="Y295" i="1"/>
  <c r="Y296" i="1"/>
  <c r="Y302" i="1"/>
  <c r="Y303" i="1"/>
  <c r="Y306" i="1"/>
  <c r="Y307" i="1"/>
  <c r="Y310" i="1"/>
  <c r="Y311" i="1"/>
  <c r="Y312" i="1"/>
  <c r="Y313" i="1"/>
  <c r="Y319" i="1"/>
  <c r="Y322" i="1"/>
  <c r="Y325" i="1"/>
  <c r="Y326" i="1"/>
  <c r="Y327" i="1"/>
  <c r="Y328" i="1"/>
  <c r="Y329" i="1"/>
  <c r="Y330" i="1"/>
  <c r="Y331" i="1"/>
  <c r="Y332" i="1"/>
  <c r="Y333" i="1"/>
  <c r="Y334" i="1"/>
  <c r="Y337" i="1"/>
  <c r="Y338" i="1"/>
  <c r="Y339" i="1"/>
  <c r="Y341" i="1"/>
  <c r="Y342" i="1"/>
  <c r="Y344" i="1"/>
  <c r="Y346" i="1"/>
  <c r="Y347" i="1"/>
  <c r="Y352" i="1"/>
  <c r="Y354" i="1"/>
  <c r="Y355" i="1"/>
  <c r="Y356" i="1"/>
  <c r="Y357" i="1"/>
  <c r="Y358" i="1"/>
  <c r="Y359" i="1"/>
  <c r="Y360" i="1"/>
  <c r="Y361" i="1"/>
  <c r="Y362" i="1"/>
  <c r="Y366" i="1"/>
  <c r="Y367" i="1"/>
  <c r="Y368" i="1"/>
  <c r="Y369" i="1"/>
  <c r="Y370" i="1"/>
  <c r="Y371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4" i="1"/>
  <c r="Y395" i="1"/>
  <c r="Y396" i="1"/>
  <c r="Y399" i="1"/>
  <c r="Y401" i="1"/>
  <c r="Y402" i="1"/>
  <c r="Y403" i="1"/>
  <c r="Y404" i="1"/>
  <c r="Y407" i="1"/>
  <c r="Y408" i="1"/>
  <c r="Y411" i="1"/>
  <c r="Y412" i="1"/>
  <c r="Y413" i="1"/>
  <c r="Y414" i="1"/>
  <c r="Y415" i="1"/>
  <c r="Y417" i="1"/>
  <c r="Y418" i="1"/>
  <c r="Y419" i="1"/>
  <c r="Y425" i="1"/>
  <c r="Y426" i="1"/>
  <c r="Y428" i="1"/>
  <c r="Y429" i="1"/>
  <c r="Y430" i="1"/>
  <c r="Y431" i="1"/>
  <c r="Y432" i="1"/>
  <c r="Y434" i="1"/>
  <c r="Y435" i="1"/>
  <c r="Y436" i="1"/>
  <c r="Y439" i="1"/>
  <c r="Y441" i="1"/>
  <c r="Y442" i="1"/>
  <c r="Y443" i="1"/>
  <c r="Y444" i="1"/>
  <c r="Y445" i="1"/>
  <c r="Y448" i="1"/>
  <c r="Y449" i="1"/>
  <c r="Y456" i="1"/>
  <c r="Y458" i="1"/>
  <c r="Y459" i="1"/>
  <c r="Y460" i="1"/>
  <c r="Y462" i="1"/>
  <c r="Y463" i="1"/>
  <c r="Y465" i="1"/>
  <c r="Y468" i="1"/>
  <c r="Y474" i="1"/>
  <c r="Y475" i="1"/>
  <c r="Y481" i="1"/>
  <c r="Y482" i="1"/>
  <c r="Y483" i="1"/>
  <c r="Y484" i="1"/>
  <c r="Y485" i="1"/>
  <c r="Y486" i="1"/>
  <c r="Y487" i="1"/>
  <c r="Y488" i="1"/>
  <c r="Y489" i="1"/>
  <c r="Y490" i="1"/>
  <c r="Y495" i="1"/>
  <c r="Y500" i="1"/>
  <c r="Y501" i="1"/>
  <c r="Y504" i="1"/>
  <c r="Y506" i="1"/>
  <c r="Y507" i="1"/>
  <c r="Y508" i="1"/>
  <c r="Y511" i="1"/>
  <c r="Y512" i="1"/>
  <c r="Y523" i="1"/>
  <c r="Y524" i="1"/>
  <c r="Y525" i="1"/>
  <c r="Y526" i="1"/>
  <c r="Y532" i="1"/>
  <c r="Y533" i="1"/>
  <c r="Y534" i="1"/>
  <c r="Y535" i="1"/>
  <c r="Y536" i="1"/>
  <c r="Y543" i="1"/>
  <c r="Y545" i="1"/>
  <c r="Y546" i="1"/>
  <c r="Y548" i="1"/>
  <c r="Y528" i="1"/>
  <c r="Y529" i="1"/>
  <c r="Y553" i="1"/>
  <c r="Y554" i="1"/>
  <c r="Y555" i="1"/>
  <c r="Y558" i="1"/>
  <c r="Y559" i="1"/>
  <c r="Y560" i="1"/>
  <c r="Y561" i="1"/>
  <c r="Y562" i="1"/>
  <c r="Y564" i="1"/>
  <c r="Y565" i="1"/>
  <c r="Y566" i="1"/>
  <c r="Y567" i="1"/>
  <c r="Y571" i="1"/>
  <c r="Y572" i="1"/>
  <c r="Y573" i="1"/>
  <c r="Y574" i="1"/>
  <c r="Y575" i="1"/>
  <c r="Y576" i="1"/>
  <c r="Y577" i="1"/>
  <c r="Y579" i="1"/>
  <c r="Y580" i="1"/>
  <c r="Y581" i="1"/>
  <c r="Y582" i="1"/>
  <c r="Y583" i="1"/>
  <c r="Y584" i="1"/>
  <c r="Y586" i="1"/>
  <c r="Y587" i="1"/>
  <c r="Y588" i="1"/>
  <c r="Y589" i="1"/>
  <c r="Y593" i="1"/>
  <c r="Y594" i="1"/>
  <c r="Y596" i="1"/>
  <c r="Y598" i="1"/>
  <c r="Y599" i="1"/>
  <c r="Y602" i="1"/>
  <c r="Y603" i="1"/>
  <c r="Y605" i="1"/>
  <c r="Y606" i="1"/>
  <c r="Y609" i="1"/>
  <c r="Y610" i="1"/>
  <c r="Y612" i="1"/>
  <c r="Y617" i="1"/>
  <c r="Y618" i="1"/>
  <c r="Y619" i="1"/>
  <c r="Y620" i="1"/>
  <c r="Y623" i="1"/>
  <c r="Y625" i="1"/>
  <c r="Y626" i="1"/>
  <c r="Y628" i="1"/>
  <c r="Y633" i="1"/>
  <c r="Y634" i="1"/>
  <c r="Y635" i="1"/>
  <c r="Y636" i="1"/>
  <c r="Y640" i="1"/>
  <c r="Y644" i="1"/>
  <c r="Y647" i="1"/>
  <c r="Y648" i="1"/>
  <c r="Y651" i="1"/>
  <c r="Y652" i="1"/>
  <c r="Y653" i="1"/>
  <c r="Y656" i="1"/>
  <c r="Y657" i="1"/>
  <c r="Y658" i="1"/>
  <c r="Y659" i="1"/>
  <c r="Y660" i="1"/>
  <c r="Y661" i="1"/>
  <c r="Y662" i="1"/>
  <c r="Y664" i="1"/>
  <c r="Y665" i="1"/>
  <c r="Y666" i="1"/>
  <c r="Y667" i="1"/>
  <c r="Y668" i="1"/>
  <c r="Y671" i="1"/>
  <c r="Y672" i="1"/>
  <c r="Y676" i="1"/>
  <c r="Y677" i="1"/>
  <c r="Y678" i="1"/>
  <c r="Y679" i="1"/>
  <c r="Y680" i="1"/>
  <c r="Y681" i="1"/>
  <c r="Y682" i="1"/>
  <c r="Y684" i="1"/>
  <c r="Y689" i="1"/>
  <c r="Y690" i="1"/>
  <c r="Y692" i="1"/>
  <c r="Y699" i="1"/>
  <c r="Y700" i="1"/>
  <c r="Y702" i="1"/>
  <c r="Y703" i="1"/>
  <c r="Y704" i="1"/>
  <c r="Y706" i="1"/>
  <c r="Y707" i="1"/>
  <c r="Y708" i="1"/>
  <c r="Y709" i="1"/>
  <c r="Y710" i="1"/>
  <c r="Y716" i="1"/>
  <c r="Y717" i="1"/>
</calcChain>
</file>

<file path=xl/sharedStrings.xml><?xml version="1.0" encoding="utf-8"?>
<sst xmlns="http://schemas.openxmlformats.org/spreadsheetml/2006/main" count="9445" uniqueCount="2224">
  <si>
    <t>Klub</t>
  </si>
  <si>
    <t>Koń</t>
  </si>
  <si>
    <t>zawodnik</t>
  </si>
  <si>
    <t>klub</t>
  </si>
  <si>
    <t>koń</t>
  </si>
  <si>
    <t>punkty</t>
  </si>
  <si>
    <t>bpk</t>
  </si>
  <si>
    <t>KS Verso La Natura</t>
  </si>
  <si>
    <t>140/145</t>
  </si>
  <si>
    <t>KJ Agro-Handel Śrem</t>
  </si>
  <si>
    <t>TKJ Garbówek</t>
  </si>
  <si>
    <t>Barański Mikołaj</t>
  </si>
  <si>
    <t>Bętkowski Marcin</t>
  </si>
  <si>
    <t>JKS FER Więckowice</t>
  </si>
  <si>
    <t>Biegalska Iga</t>
  </si>
  <si>
    <t>Doravella</t>
  </si>
  <si>
    <t>Błaszczak Julia</t>
  </si>
  <si>
    <t>Gacarla VDL</t>
  </si>
  <si>
    <t>Bobik Jan</t>
  </si>
  <si>
    <t>LKS Dragon Nowielice</t>
  </si>
  <si>
    <t>SKJ Sopot</t>
  </si>
  <si>
    <t>Brańka Borja Maria</t>
  </si>
  <si>
    <t>WLKS Krakus Kraków</t>
  </si>
  <si>
    <t>Brzóska Łukasz</t>
  </si>
  <si>
    <t>KJ Brzóska Sport Horses</t>
  </si>
  <si>
    <t>KJ Jan Kosicki</t>
  </si>
  <si>
    <t>KS Small Cherry Trzebnica</t>
  </si>
  <si>
    <t>Chrzanowski Jan Dominik</t>
  </si>
  <si>
    <t>KJ Ślęża</t>
  </si>
  <si>
    <t>Meadow</t>
  </si>
  <si>
    <t>Ciszek-Lewicka Małgorzata</t>
  </si>
  <si>
    <t>KJ Czahary Pogorzelica</t>
  </si>
  <si>
    <t>KJ Sokół Damaslawek</t>
  </si>
  <si>
    <t>Dahlke Wojciech</t>
  </si>
  <si>
    <t>KJ Szumlakowscy-Cystery Brzeg</t>
  </si>
  <si>
    <t>Fimmel Arkadiusz</t>
  </si>
  <si>
    <t>KJ Fimmel Team</t>
  </si>
  <si>
    <t>Benefis</t>
  </si>
  <si>
    <t>Chaccos Boy</t>
  </si>
  <si>
    <t>Gramza Leszek</t>
  </si>
  <si>
    <t>Rodan Club</t>
  </si>
  <si>
    <t>Grundkowska Monika</t>
  </si>
  <si>
    <t>Grzegorzewski Adam</t>
  </si>
  <si>
    <t>Issem</t>
  </si>
  <si>
    <t>Stakkata</t>
  </si>
  <si>
    <t>Grzelczyk Kamil</t>
  </si>
  <si>
    <t>KJ Agri</t>
  </si>
  <si>
    <t>Mister Dr. Heigl</t>
  </si>
  <si>
    <t>Wibaro</t>
  </si>
  <si>
    <t>Hestkowski Robert</t>
  </si>
  <si>
    <t>JKS U Robsonów</t>
  </si>
  <si>
    <t>Januszewska Zuzanna</t>
  </si>
  <si>
    <t>Jończyk Łukasz</t>
  </si>
  <si>
    <t>WKJ Lublin</t>
  </si>
  <si>
    <t>KJ Avanti Opole</t>
  </si>
  <si>
    <t>Brandy</t>
  </si>
  <si>
    <t>Kazlou Siarhei</t>
  </si>
  <si>
    <t>KJ Profil Piła</t>
  </si>
  <si>
    <t>Kaźmierczak Michał</t>
  </si>
  <si>
    <t>Whoopy Boy</t>
  </si>
  <si>
    <t>Kiecoń Mściwoj</t>
  </si>
  <si>
    <t>Idealisca</t>
  </si>
  <si>
    <t>Kierznowska Aleksandra</t>
  </si>
  <si>
    <t>KJ Kietlów</t>
  </si>
  <si>
    <t>Badorette</t>
  </si>
  <si>
    <t>Corleano</t>
  </si>
  <si>
    <t>Kobiernik Daria</t>
  </si>
  <si>
    <t>ZKJ Przylep</t>
  </si>
  <si>
    <t>Ogano's Boy Z</t>
  </si>
  <si>
    <t>Sonet</t>
  </si>
  <si>
    <t>Konopacki Przemysław</t>
  </si>
  <si>
    <t>WKS Śląs Wrocław</t>
  </si>
  <si>
    <t>KJ Preria Wilkowice</t>
  </si>
  <si>
    <t>Koszucka Małgorzata</t>
  </si>
  <si>
    <t>Koza Łukasz</t>
  </si>
  <si>
    <t>KJ Trachy Gliwice</t>
  </si>
  <si>
    <t>Koza Paulina</t>
  </si>
  <si>
    <t>Kontador VD Moolendref</t>
  </si>
  <si>
    <t>KJ Maximus Kowary</t>
  </si>
  <si>
    <t>Koziarowski Jarosław</t>
  </si>
  <si>
    <t>Jamiro Van Het Equietanerhof</t>
  </si>
  <si>
    <t>Krzyżosiak Jakub</t>
  </si>
  <si>
    <t>KJ Small Cherry Trzebnica</t>
  </si>
  <si>
    <t>Kubiak Jakub</t>
  </si>
  <si>
    <t>KJ SO Łąck</t>
  </si>
  <si>
    <t>Quilibet</t>
  </si>
  <si>
    <t>Kubiak Dawid</t>
  </si>
  <si>
    <t>SJT Gdańsk</t>
  </si>
  <si>
    <t>Estoril Fortuna</t>
  </si>
  <si>
    <t>Flash Blue B</t>
  </si>
  <si>
    <t>Szuler</t>
  </si>
  <si>
    <t>Kubiak Michał</t>
  </si>
  <si>
    <t>Kufel Artur</t>
  </si>
  <si>
    <t>Elano</t>
  </si>
  <si>
    <t>Lewandowski Aleksander</t>
  </si>
  <si>
    <t>Lewicki Marek</t>
  </si>
  <si>
    <t>La Pezi</t>
  </si>
  <si>
    <t>Ludwiczak Krzysztof</t>
  </si>
  <si>
    <t>Stajnia Ludwiczak</t>
  </si>
  <si>
    <t>Diaroubet</t>
  </si>
  <si>
    <t>Le Cordial</t>
  </si>
  <si>
    <t>Malin 21</t>
  </si>
  <si>
    <t>Łangowska Natalia</t>
  </si>
  <si>
    <t>JKS Tornado Szczecin</t>
  </si>
  <si>
    <t>Checkers W Z</t>
  </si>
  <si>
    <t>Maruszak Lena (2003)</t>
  </si>
  <si>
    <t>KS AZS UWM Olsztyn</t>
  </si>
  <si>
    <t>Matelski Marcin</t>
  </si>
  <si>
    <t>KJ Dilmar Kobylarnia</t>
  </si>
  <si>
    <t>Lugano</t>
  </si>
  <si>
    <t>Mazur Krzysztof</t>
  </si>
  <si>
    <t>KJ Legia Kozielska</t>
  </si>
  <si>
    <t>Cicero</t>
  </si>
  <si>
    <t>KJ HEAA Turek</t>
  </si>
  <si>
    <t>Miśkiewicz Tomasz</t>
  </si>
  <si>
    <t>LKS Nadwiślanin Kwidzyn</t>
  </si>
  <si>
    <t>Velvet Lazar</t>
  </si>
  <si>
    <t>KJ Osadkowski Jakubowice</t>
  </si>
  <si>
    <t>Murdzia Seweryn</t>
  </si>
  <si>
    <t>Najdzionek Szymon</t>
  </si>
  <si>
    <t>Nicpoń Adam</t>
  </si>
  <si>
    <t>JKS Barłomino</t>
  </si>
  <si>
    <t>Counter</t>
  </si>
  <si>
    <t>Cycera</t>
  </si>
  <si>
    <t>Nieużyła Leszek</t>
  </si>
  <si>
    <t>Nowak Grzegorz</t>
  </si>
  <si>
    <t>Olszewska Agnieszka</t>
  </si>
  <si>
    <t>Opłatek Andrzej</t>
  </si>
  <si>
    <t>Osieka Hanna</t>
  </si>
  <si>
    <t>Kraju Jumping Team</t>
  </si>
  <si>
    <t>Leroy P</t>
  </si>
  <si>
    <t>Ostręga Damian</t>
  </si>
  <si>
    <t>Feline</t>
  </si>
  <si>
    <t>Ostrowska Adrianna</t>
  </si>
  <si>
    <t>SJ Napoleońska Zagroda</t>
  </si>
  <si>
    <t>Palmowska Natalia</t>
  </si>
  <si>
    <t>KJ Lotar Biskupiec</t>
  </si>
  <si>
    <t>Parkitny Maximilian</t>
  </si>
  <si>
    <t>Ferrari K</t>
  </si>
  <si>
    <t>Pietrzak Daria</t>
  </si>
  <si>
    <t>Monsun</t>
  </si>
  <si>
    <t>Piksa Łukasz</t>
  </si>
  <si>
    <t>Polowczyk Hubert</t>
  </si>
  <si>
    <t>KS Cortina Kaczenice</t>
  </si>
  <si>
    <t>Courtney 11</t>
  </si>
  <si>
    <t>M Blue's Boy Z</t>
  </si>
  <si>
    <t>Girl RV</t>
  </si>
  <si>
    <t>Przedpełski Stanislaw</t>
  </si>
  <si>
    <t>Rosicka-Tyszko Joanna</t>
  </si>
  <si>
    <t>Tuszyński KJ garbówek</t>
  </si>
  <si>
    <t>Caribou</t>
  </si>
  <si>
    <t>Rozynek Martin</t>
  </si>
  <si>
    <t>Siarkiewicz Klaudia</t>
  </si>
  <si>
    <t>Skiba Dawid</t>
  </si>
  <si>
    <t>La Vulkano L</t>
  </si>
  <si>
    <t>Secret Weapon L</t>
  </si>
  <si>
    <t>WLKS Krakus</t>
  </si>
  <si>
    <t>Skrzyczyński Jarosław</t>
  </si>
  <si>
    <t>Diarado's Dream</t>
  </si>
  <si>
    <t>Inturido</t>
  </si>
  <si>
    <t>Jerico</t>
  </si>
  <si>
    <t>Olimpic Star</t>
  </si>
  <si>
    <t>KJK Szary Michałowice</t>
  </si>
  <si>
    <t>Słodczyk Dominik</t>
  </si>
  <si>
    <t>Stefańska Natalia</t>
  </si>
  <si>
    <t>Strzałkowski Antoni</t>
  </si>
  <si>
    <t>KJ Strzała Krubiczew</t>
  </si>
  <si>
    <t>U2</t>
  </si>
  <si>
    <t>Suska Juliana</t>
  </si>
  <si>
    <t>Szary Ziębicka Anna</t>
  </si>
  <si>
    <t>Helios Van De Noordhevel</t>
  </si>
  <si>
    <t>Szlachta Sławomir</t>
  </si>
  <si>
    <t>KJ Just Riding Kielce</t>
  </si>
  <si>
    <t>Just Riding California BS</t>
  </si>
  <si>
    <t>Szmytkowski Piotr</t>
  </si>
  <si>
    <t>KJ Plejada Tarczyn</t>
  </si>
  <si>
    <t>Tigrina</t>
  </si>
  <si>
    <t>JKS Melloni Horses</t>
  </si>
  <si>
    <t>Troszczyński Łukasz</t>
  </si>
  <si>
    <t>KS Nad Wigrami Mikołajewo</t>
  </si>
  <si>
    <t>Claudia</t>
  </si>
  <si>
    <t>Cordoba</t>
  </si>
  <si>
    <t>Tyszko Mateusz</t>
  </si>
  <si>
    <t>Gibanta</t>
  </si>
  <si>
    <t>Tyszko Michał</t>
  </si>
  <si>
    <t>Colinero</t>
  </si>
  <si>
    <t>JKS Pogórze Glinik</t>
  </si>
  <si>
    <t>Urbańska Malwina</t>
  </si>
  <si>
    <t>Vinckier Jan</t>
  </si>
  <si>
    <t>Wacławik Marek</t>
  </si>
  <si>
    <t>Wasilewski Łukasz</t>
  </si>
  <si>
    <t>Wechta Maksymilian</t>
  </si>
  <si>
    <t>KJ Wechta Rosnówko</t>
  </si>
  <si>
    <t>Cassiopeia</t>
  </si>
  <si>
    <t>Chepettano</t>
  </si>
  <si>
    <t>Fibonacci S</t>
  </si>
  <si>
    <t>Wilczewska Weronika</t>
  </si>
  <si>
    <t>Handsome</t>
  </si>
  <si>
    <t>Wilska-Czarnecka Weronika</t>
  </si>
  <si>
    <t>Wojcianiec Wojciech</t>
  </si>
  <si>
    <t>Wypchło Aleksandra (2005)</t>
  </si>
  <si>
    <t>Ilatina</t>
  </si>
  <si>
    <t>Ziębicki Michał</t>
  </si>
  <si>
    <t>First Lady</t>
  </si>
  <si>
    <t>Quaido</t>
  </si>
  <si>
    <t>Handzlik Maciej</t>
  </si>
  <si>
    <t>Stakkato Lazar</t>
  </si>
  <si>
    <t>Anastacia</t>
  </si>
  <si>
    <t>Juggle Baraka</t>
  </si>
  <si>
    <t>Jason VDL</t>
  </si>
  <si>
    <t>Corcon</t>
  </si>
  <si>
    <t>Głoskowski Andrzej</t>
  </si>
  <si>
    <t>Castigo de Amor</t>
  </si>
  <si>
    <t>Zirado</t>
  </si>
  <si>
    <t>Champion 127</t>
  </si>
  <si>
    <t>Kj Agro-Handel</t>
  </si>
  <si>
    <t>Laos KG</t>
  </si>
  <si>
    <t>Zawadzka Eliza</t>
  </si>
  <si>
    <t>Jasiński Tomasz</t>
  </si>
  <si>
    <t>KSJ Zagozd</t>
  </si>
  <si>
    <t>Captain Krym</t>
  </si>
  <si>
    <t>Freiherr</t>
  </si>
  <si>
    <t>Comet 235</t>
  </si>
  <si>
    <t>Come</t>
  </si>
  <si>
    <t>Poschauko Julia</t>
  </si>
  <si>
    <t>Cardiff</t>
  </si>
  <si>
    <t>Jetoulon van de Rietvenne</t>
  </si>
  <si>
    <t>Tomaszewski Beniamin</t>
  </si>
  <si>
    <t>Clapton</t>
  </si>
  <si>
    <t>Polikowski Jacek</t>
  </si>
  <si>
    <t>Celtic De Bethune</t>
  </si>
  <si>
    <t>Innocence</t>
  </si>
  <si>
    <t>Canwero</t>
  </si>
  <si>
    <t>Kalinowski Cezary</t>
  </si>
  <si>
    <t>Uchwat Sławomir</t>
  </si>
  <si>
    <t>Chacorneto</t>
  </si>
  <si>
    <t>Jackpot B</t>
  </si>
  <si>
    <t>Cichecka Julia</t>
  </si>
  <si>
    <t>Rosa Calia M</t>
  </si>
  <si>
    <t>LKJ Ostroga Opole</t>
  </si>
  <si>
    <t>Kathmandau</t>
  </si>
  <si>
    <t>Elastiqua</t>
  </si>
  <si>
    <t>SKJ Red Team</t>
  </si>
  <si>
    <t>Karola BS</t>
  </si>
  <si>
    <t>Sam</t>
  </si>
  <si>
    <t>Lector</t>
  </si>
  <si>
    <t>Eskobar</t>
  </si>
  <si>
    <t>Cleany VD Kattevennen Z</t>
  </si>
  <si>
    <t>Calmette-P</t>
  </si>
  <si>
    <t>Chico de Hus Z</t>
  </si>
  <si>
    <t>Chrzanowski Jan</t>
  </si>
  <si>
    <t>Floryda</t>
  </si>
  <si>
    <t>Cascadeuce</t>
  </si>
  <si>
    <t>Chupa Chups BS</t>
  </si>
  <si>
    <t>Daisy</t>
  </si>
  <si>
    <t>K Agro-Handel Śrem</t>
  </si>
  <si>
    <t>Odilon van het Bevrijdthof</t>
  </si>
  <si>
    <t>Jackpot A</t>
  </si>
  <si>
    <t>Oleszkiewicz Lena</t>
  </si>
  <si>
    <t>Iblue</t>
  </si>
  <si>
    <t>Colette</t>
  </si>
  <si>
    <t>Celta</t>
  </si>
  <si>
    <t>Inout W</t>
  </si>
  <si>
    <t>Nadolny-Zawadowicz Zuzanna</t>
  </si>
  <si>
    <t>Ferdinand</t>
  </si>
  <si>
    <t xml:space="preserve">Fanfreluche de Rialfo Z </t>
  </si>
  <si>
    <t>Biskup Julia</t>
  </si>
  <si>
    <t>James B</t>
  </si>
  <si>
    <t>Orschel Cassandra</t>
  </si>
  <si>
    <t>Dacara E</t>
  </si>
  <si>
    <t>Cento Blue</t>
  </si>
  <si>
    <t>Mister Cash</t>
  </si>
  <si>
    <t>Mordzelewski Michał</t>
  </si>
  <si>
    <t>Latissimus</t>
  </si>
  <si>
    <t>Cole Porter</t>
  </si>
  <si>
    <t>KJ WSH Equifirst Przybyszewo</t>
  </si>
  <si>
    <t>Krekwakwou C</t>
  </si>
  <si>
    <t>Vivaldi R</t>
  </si>
  <si>
    <t>Żmójdzin Jan</t>
  </si>
  <si>
    <t>Nemezis</t>
  </si>
  <si>
    <t>Premium Sport Horses</t>
  </si>
  <si>
    <t>Senior</t>
  </si>
  <si>
    <t>Piksa Magdalena</t>
  </si>
  <si>
    <t>Milow Prova</t>
  </si>
  <si>
    <t>Colani 70</t>
  </si>
  <si>
    <t>Kałuża Magdalena (2006)</t>
  </si>
  <si>
    <t>Akademia Sportowa Gliwice</t>
  </si>
  <si>
    <t>Santos Hippica</t>
  </si>
  <si>
    <t>Krajewski Rafał</t>
  </si>
  <si>
    <t>Conen Girl</t>
  </si>
  <si>
    <t>Verdinale</t>
  </si>
  <si>
    <t>Kartouche</t>
  </si>
  <si>
    <t>Szmytka Michalina</t>
  </si>
  <si>
    <t>Satilio</t>
  </si>
  <si>
    <t>Tomaszewski Antoni</t>
  </si>
  <si>
    <t>Hassling-Ketling</t>
  </si>
  <si>
    <t>JKS Equita Świętochów</t>
  </si>
  <si>
    <t>Westfalia L</t>
  </si>
  <si>
    <t>Ilascha V&amp;V</t>
  </si>
  <si>
    <t>Deep Purple Red Wine</t>
  </si>
  <si>
    <t>Canabaz</t>
  </si>
  <si>
    <t>Kapucijn</t>
  </si>
  <si>
    <t>Gozdek Krzysztof</t>
  </si>
  <si>
    <t>Kubik Natalia</t>
  </si>
  <si>
    <t>For Flix</t>
  </si>
  <si>
    <t>Szuń Katarzyna</t>
  </si>
  <si>
    <t>Larcass CR</t>
  </si>
  <si>
    <t>O'Lord DB</t>
  </si>
  <si>
    <t>Louis van het Kluizebos</t>
  </si>
  <si>
    <t>Leszek-Karwanska Wiktoria</t>
  </si>
  <si>
    <t>Fameus-Olt</t>
  </si>
  <si>
    <t>Kamińska-Kumorek Magda</t>
  </si>
  <si>
    <t>Szczupakowska Amelia (2006)</t>
  </si>
  <si>
    <t>Casus</t>
  </si>
  <si>
    <t>Charadnik Vitali (POL)</t>
  </si>
  <si>
    <t>Angara L</t>
  </si>
  <si>
    <t>Valkiria</t>
  </si>
  <si>
    <t>Dąbrowska Magdalena</t>
  </si>
  <si>
    <t>Verona</t>
  </si>
  <si>
    <t>Los Angeles</t>
  </si>
  <si>
    <t>Kaloma-N</t>
  </si>
  <si>
    <t>iPhone</t>
  </si>
  <si>
    <t>Pure Pasion</t>
  </si>
  <si>
    <t>Jurkowski Paweł</t>
  </si>
  <si>
    <t>Ironman</t>
  </si>
  <si>
    <t>Karanza</t>
  </si>
  <si>
    <t>Casslar Dela Pierre 13</t>
  </si>
  <si>
    <t>Zine Blue</t>
  </si>
  <si>
    <t>Tybulczuk Tamara</t>
  </si>
  <si>
    <t>Szifo</t>
  </si>
  <si>
    <t>Mellechowicz</t>
  </si>
  <si>
    <t>Diamond 2000 Z</t>
  </si>
  <si>
    <t>Pietrusińska Maria</t>
  </si>
  <si>
    <t>Casalliny</t>
  </si>
  <si>
    <t>Balou's Batman</t>
  </si>
  <si>
    <t>Balero Brech</t>
  </si>
  <si>
    <t>Romero</t>
  </si>
  <si>
    <t>Wilczewski Robert</t>
  </si>
  <si>
    <t>Kłapińska Laura</t>
  </si>
  <si>
    <t>Kynan S</t>
  </si>
  <si>
    <t>Etykiety wierszy</t>
  </si>
  <si>
    <t>Suma końcowa</t>
  </si>
  <si>
    <t>Donna Neva S</t>
  </si>
  <si>
    <t>Rufus</t>
  </si>
  <si>
    <t>KJ Sielanka War</t>
  </si>
  <si>
    <t>Nigiri</t>
  </si>
  <si>
    <t>Perfect Smile</t>
  </si>
  <si>
    <t>Coriway</t>
  </si>
  <si>
    <t>Azar Ste Hermelle</t>
  </si>
  <si>
    <t>Skrzyczyński Patryk</t>
  </si>
  <si>
    <t>Stajnia Sportowa Skrzyczyńscy</t>
  </si>
  <si>
    <t>Gverdi</t>
  </si>
  <si>
    <t>Expression`Quill</t>
  </si>
  <si>
    <t>Big Ben</t>
  </si>
  <si>
    <t>Kuc Zuzanna</t>
  </si>
  <si>
    <t>Gentelman</t>
  </si>
  <si>
    <t>Krajewski Łukasz</t>
  </si>
  <si>
    <t>Tambourine Red Wine</t>
  </si>
  <si>
    <t>Rudzka Paulina</t>
  </si>
  <si>
    <t>Cantuccini</t>
  </si>
  <si>
    <t>Wesoły Marcin</t>
  </si>
  <si>
    <t>Unica-K</t>
  </si>
  <si>
    <t>Valanna</t>
  </si>
  <si>
    <t>Jacquart</t>
  </si>
  <si>
    <t>Kalyan L</t>
  </si>
  <si>
    <t>Diaretto</t>
  </si>
  <si>
    <t>Kalisto</t>
  </si>
  <si>
    <t>Jernilla</t>
  </si>
  <si>
    <t>Mystique</t>
  </si>
  <si>
    <t>Venus</t>
  </si>
  <si>
    <t>King Of Rock</t>
  </si>
  <si>
    <t>RC Riding Center</t>
  </si>
  <si>
    <t>Macieszczak Ewa</t>
  </si>
  <si>
    <t>Marco Polo</t>
  </si>
  <si>
    <t>Dindependent Z</t>
  </si>
  <si>
    <t>Marciniak-Gondro Joanna</t>
  </si>
  <si>
    <t>Double Diamond M</t>
  </si>
  <si>
    <t>Castakka Blue PS</t>
  </si>
  <si>
    <t>Diam's Star</t>
  </si>
  <si>
    <t>Hudzik Jakub</t>
  </si>
  <si>
    <t>Aragorn K</t>
  </si>
  <si>
    <t>Dorynek Jakub</t>
  </si>
  <si>
    <t>Botswana 2</t>
  </si>
  <si>
    <t>Zbrojkiewicz Joanna</t>
  </si>
  <si>
    <t>Gloria</t>
  </si>
  <si>
    <t>A'Luminar Master Film</t>
  </si>
  <si>
    <t>Patron Tomasz</t>
  </si>
  <si>
    <t>quick Flower</t>
  </si>
  <si>
    <t>Masny Eliza</t>
  </si>
  <si>
    <t>Cherokee</t>
  </si>
  <si>
    <t>Potrzebowska Natalia</t>
  </si>
  <si>
    <t>Diarados 7</t>
  </si>
  <si>
    <t>Chacon 2</t>
  </si>
  <si>
    <t>Kownacki Mikołaj</t>
  </si>
  <si>
    <t>Caskano</t>
  </si>
  <si>
    <t>Osuch Aleksandra</t>
  </si>
  <si>
    <t>Crown du Buisson Z</t>
  </si>
  <si>
    <t>Wirginia</t>
  </si>
  <si>
    <t>Komboy</t>
  </si>
  <si>
    <t>Świerczyńska Tola</t>
  </si>
  <si>
    <t>Dudok L</t>
  </si>
  <si>
    <t>Malinowska Paulina</t>
  </si>
  <si>
    <t>Crown Prince</t>
  </si>
  <si>
    <t>Kurek Jan</t>
  </si>
  <si>
    <t>Connoro</t>
  </si>
  <si>
    <t>Dżentelmen</t>
  </si>
  <si>
    <t>My Blue Pleasure D'ive Z</t>
  </si>
  <si>
    <t>Rajtar-Wojciechowska Klaudia</t>
  </si>
  <si>
    <t>Calleto Z</t>
  </si>
  <si>
    <t>Wielgórska-Zdebel Paulina</t>
  </si>
  <si>
    <t>Starconet</t>
  </si>
  <si>
    <t>Kilian Aniela</t>
  </si>
  <si>
    <t>Lacaro</t>
  </si>
  <si>
    <t>Kalahari Rock</t>
  </si>
  <si>
    <t>Chaman</t>
  </si>
  <si>
    <t>Quicklensky</t>
  </si>
  <si>
    <t>Daszczyk Kinga</t>
  </si>
  <si>
    <t>Eduardo Red Wine</t>
  </si>
  <si>
    <t>Quadro Z</t>
  </si>
  <si>
    <t>Lucky Horse</t>
  </si>
  <si>
    <t>Lviv PKZ</t>
  </si>
  <si>
    <t>Mościcka Amelia</t>
  </si>
  <si>
    <t>Contendrix</t>
  </si>
  <si>
    <t>Perlikowski Rafał</t>
  </si>
  <si>
    <t>K-1 Van De Kattevennen Z</t>
  </si>
  <si>
    <t>Coriander Van't Ozerhof</t>
  </si>
  <si>
    <t xml:space="preserve">KS Adamus Equestrian </t>
  </si>
  <si>
    <t>Mierzwiński Jacek</t>
  </si>
  <si>
    <t>Corlansky-Pro</t>
  </si>
  <si>
    <t>Bule Paulina</t>
  </si>
  <si>
    <t>Almquist</t>
  </si>
  <si>
    <t>Nelke</t>
  </si>
  <si>
    <t>Gauza Bartosz</t>
  </si>
  <si>
    <t>Iralsina</t>
  </si>
  <si>
    <t>Pałucki KJ</t>
  </si>
  <si>
    <t>Majka Łucja</t>
  </si>
  <si>
    <t>Aisha Of Heritage Z</t>
  </si>
  <si>
    <t>Amaretto SBK Z</t>
  </si>
  <si>
    <t>Quilotta</t>
  </si>
  <si>
    <t>Weremczuk Szymon</t>
  </si>
  <si>
    <t>Lady Pezi</t>
  </si>
  <si>
    <t>Fiora Sunrise</t>
  </si>
  <si>
    <t>Eldorado</t>
  </si>
  <si>
    <t>Classina 2</t>
  </si>
  <si>
    <t>La Noblesse Vulkan L</t>
  </si>
  <si>
    <t>Javenda</t>
  </si>
  <si>
    <t>Nawrocka Roksana</t>
  </si>
  <si>
    <t>K'Ermitage Premices Z</t>
  </si>
  <si>
    <t>Stasiulewicz Wiktoria</t>
  </si>
  <si>
    <t>Cotton Boy</t>
  </si>
  <si>
    <t>Ayleen D'Ive Z</t>
  </si>
  <si>
    <t>Kaolin La Tulipe</t>
  </si>
  <si>
    <t>Ksiądz Patrycja</t>
  </si>
  <si>
    <t>Clarissa</t>
  </si>
  <si>
    <t>Corneto Plus-S</t>
  </si>
  <si>
    <t>Alvisto</t>
  </si>
  <si>
    <t>Naccord Melloni</t>
  </si>
  <si>
    <t>Miss Kanilvia PS</t>
  </si>
  <si>
    <t>Idkowiak Nikola</t>
  </si>
  <si>
    <t>Calessa</t>
  </si>
  <si>
    <t>Karnac Red Wine</t>
  </si>
  <si>
    <t>Tamagotchi</t>
  </si>
  <si>
    <t>Stasiak Anna</t>
  </si>
  <si>
    <t>Con Cordia</t>
  </si>
  <si>
    <t>Clear One</t>
  </si>
  <si>
    <t>Klasse One</t>
  </si>
  <si>
    <t>VHS Caira</t>
  </si>
  <si>
    <t>Pawlicka Dajana</t>
  </si>
  <si>
    <t>KJ Agro-Handel</t>
  </si>
  <si>
    <t>Cappucino</t>
  </si>
  <si>
    <t>Lacrima</t>
  </si>
  <si>
    <t>Chance 33</t>
  </si>
  <si>
    <t>Gucciminka Van't Gerendal</t>
  </si>
  <si>
    <t>Lovely Silva</t>
  </si>
  <si>
    <t>Godoś Karolina</t>
  </si>
  <si>
    <t>Catoki Son</t>
  </si>
  <si>
    <t>Bawłowicz Katarzyna</t>
  </si>
  <si>
    <t>Kluska Natalia</t>
  </si>
  <si>
    <t>Colombina</t>
  </si>
  <si>
    <t>Hilde Va</t>
  </si>
  <si>
    <t>Ganowska Julia</t>
  </si>
  <si>
    <t>Jornian Blue F</t>
  </si>
  <si>
    <t>Vanilia Lazar</t>
  </si>
  <si>
    <t>Genie Van Prinsenveld</t>
  </si>
  <si>
    <t>Dąbrowska Zuzanna</t>
  </si>
  <si>
    <t>Conthagra</t>
  </si>
  <si>
    <t>Mistress</t>
  </si>
  <si>
    <t>Golicka Zuzanna</t>
  </si>
  <si>
    <t>Croslove</t>
  </si>
  <si>
    <t>Pompeia</t>
  </si>
  <si>
    <t>Tuliszkiewicz Olga</t>
  </si>
  <si>
    <t>Dassilio</t>
  </si>
  <si>
    <t>Larum</t>
  </si>
  <si>
    <t>Plewa Tomasz</t>
  </si>
  <si>
    <t>Ivo</t>
  </si>
  <si>
    <t>Jay Bloobiday</t>
  </si>
  <si>
    <t>Chojnowski Mateusz</t>
  </si>
  <si>
    <t>Javalli HDH</t>
  </si>
  <si>
    <t>Czerska Aleksandra</t>
  </si>
  <si>
    <t>A Bit Of Magic</t>
  </si>
  <si>
    <t>Dark Fire</t>
  </si>
  <si>
    <t>Landmeister VDL</t>
  </si>
  <si>
    <t>Like A Diamond</t>
  </si>
  <si>
    <t>Kadi</t>
  </si>
  <si>
    <t>Kasper</t>
  </si>
  <si>
    <t>JKS DiM</t>
  </si>
  <si>
    <t>Sydow Natalia</t>
  </si>
  <si>
    <t>Impala</t>
  </si>
  <si>
    <t>Quino Star</t>
  </si>
  <si>
    <t>King Salvador</t>
  </si>
  <si>
    <t>Colonia</t>
  </si>
  <si>
    <t>Cortina</t>
  </si>
  <si>
    <t>Tarasek Krzysztof</t>
  </si>
  <si>
    <t>LKS Chersoń Berlin</t>
  </si>
  <si>
    <t>Inturana M</t>
  </si>
  <si>
    <t>Esi Cgina Girl</t>
  </si>
  <si>
    <t>Zalewski Radosław</t>
  </si>
  <si>
    <t>Erquy Peguignon</t>
  </si>
  <si>
    <t>Kaliciński Paweł</t>
  </si>
  <si>
    <t>Eldorenus Z</t>
  </si>
  <si>
    <t>Szczepanik Ewelina</t>
  </si>
  <si>
    <t>Pardon Moi</t>
  </si>
  <si>
    <t>Ilord</t>
  </si>
  <si>
    <t>Number One 28</t>
  </si>
  <si>
    <t>Friedman Maja Bella</t>
  </si>
  <si>
    <t>Cordula Gun</t>
  </si>
  <si>
    <t>Depta Amelia</t>
  </si>
  <si>
    <t>IvarVDL</t>
  </si>
  <si>
    <t>Gino ND</t>
  </si>
  <si>
    <t>Maciejewska Katarzyna</t>
  </si>
  <si>
    <t>Iniesta-P</t>
  </si>
  <si>
    <t>Big Santuria PS</t>
  </si>
  <si>
    <t>Padalak Maria</t>
  </si>
  <si>
    <t>Cherry Corvus</t>
  </si>
  <si>
    <t>Kozłowska Aleksandra</t>
  </si>
  <si>
    <t>Nabab</t>
  </si>
  <si>
    <t>Dyżewska Ewa</t>
  </si>
  <si>
    <t>Edesso</t>
  </si>
  <si>
    <t>Bedyńska Wiktoria</t>
  </si>
  <si>
    <t>Singapore PKZ</t>
  </si>
  <si>
    <t>Faber Grzegorz</t>
  </si>
  <si>
    <t>Staccorrado</t>
  </si>
  <si>
    <t>Fabuleux Diamant</t>
  </si>
  <si>
    <t>Gandy</t>
  </si>
  <si>
    <t>Czumi</t>
  </si>
  <si>
    <t>Maestro</t>
  </si>
  <si>
    <t>Castello</t>
  </si>
  <si>
    <t>Stopa Maciej</t>
  </si>
  <si>
    <t>Hazelberg's Kristofferson</t>
  </si>
  <si>
    <t>LA Style K</t>
  </si>
  <si>
    <t>Natural Picobello</t>
  </si>
  <si>
    <t>Zero Z</t>
  </si>
  <si>
    <t>Grzęda Klara</t>
  </si>
  <si>
    <t>Shinjuku</t>
  </si>
  <si>
    <t>Kraśko Kuba</t>
  </si>
  <si>
    <t>Armstrong</t>
  </si>
  <si>
    <t>Zagor Jacek</t>
  </si>
  <si>
    <t>Keberlina H</t>
  </si>
  <si>
    <t>Lord</t>
  </si>
  <si>
    <t>VHS Quadro</t>
  </si>
  <si>
    <t>Memphis</t>
  </si>
  <si>
    <t>Mirosław Ewa</t>
  </si>
  <si>
    <t>Farys</t>
  </si>
  <si>
    <t>Mordaka Patryk</t>
  </si>
  <si>
    <t>Gem Of Kannan</t>
  </si>
  <si>
    <t>Siejek Michał</t>
  </si>
  <si>
    <t>Campino 574</t>
  </si>
  <si>
    <t>Sorokona Olga</t>
  </si>
  <si>
    <t>Lady-Sunshine</t>
  </si>
  <si>
    <t>Quadrigo's One</t>
  </si>
  <si>
    <t>Szmytka Antoni</t>
  </si>
  <si>
    <t>Ide Age H</t>
  </si>
  <si>
    <t>Kucharska Antonina</t>
  </si>
  <si>
    <t>Chicha Mint</t>
  </si>
  <si>
    <t>Elizabeth Z</t>
  </si>
  <si>
    <t>Princessa I G</t>
  </si>
  <si>
    <t>Coupanasa</t>
  </si>
  <si>
    <t>Corny 8</t>
  </si>
  <si>
    <t>Nico Gold</t>
  </si>
  <si>
    <t>Calderon</t>
  </si>
  <si>
    <t>Sówka Nell</t>
  </si>
  <si>
    <t>Digisport Carlo</t>
  </si>
  <si>
    <t>Sandro</t>
  </si>
  <si>
    <t>Juventus</t>
  </si>
  <si>
    <t>Otello</t>
  </si>
  <si>
    <t>Maślana Alicja</t>
  </si>
  <si>
    <t>Hioyaline</t>
  </si>
  <si>
    <t>Ojczenasz Angelika</t>
  </si>
  <si>
    <t>Cascadell</t>
  </si>
  <si>
    <t>Andora</t>
  </si>
  <si>
    <t>Kucharska Zuzanna</t>
  </si>
  <si>
    <t>Kasparov A</t>
  </si>
  <si>
    <t>Kosińska Weronika</t>
  </si>
  <si>
    <t>Lampo</t>
  </si>
  <si>
    <t>VHS Bastion</t>
  </si>
  <si>
    <t>Synoradzka Zofia</t>
  </si>
  <si>
    <t>Nevisto</t>
  </si>
  <si>
    <t>Claudius</t>
  </si>
  <si>
    <t>Kaźmierczak Adam</t>
  </si>
  <si>
    <t>Elomah</t>
  </si>
  <si>
    <t>Diamante</t>
  </si>
  <si>
    <t>Luna</t>
  </si>
  <si>
    <t>Ina</t>
  </si>
  <si>
    <t>Escobar</t>
  </si>
  <si>
    <t>Chenoa</t>
  </si>
  <si>
    <t>Valencia Volo</t>
  </si>
  <si>
    <t>Cassiliano</t>
  </si>
  <si>
    <t>Lertana VDL</t>
  </si>
  <si>
    <t>Tobiszewska Katarzyna</t>
  </si>
  <si>
    <t>Boba Fett</t>
  </si>
  <si>
    <t>Cebulak Agnieszka</t>
  </si>
  <si>
    <t>Quincy</t>
  </si>
  <si>
    <t>Catokina</t>
  </si>
  <si>
    <t>Ostrowska Oliwia</t>
  </si>
  <si>
    <t>Endless Love</t>
  </si>
  <si>
    <t>THAT’S A LADY EQ Z</t>
  </si>
  <si>
    <t>Łukasik-Uss Zuzanna</t>
  </si>
  <si>
    <t>KJ Młyńska Struga</t>
  </si>
  <si>
    <t>Kacavanta VTH</t>
  </si>
  <si>
    <t>BPK</t>
  </si>
  <si>
    <t>Kalifa SRH</t>
  </si>
  <si>
    <t>O-Star</t>
  </si>
  <si>
    <t>Śledziewska Aleksandra</t>
  </si>
  <si>
    <t>SKJ Beckersport</t>
  </si>
  <si>
    <t>Chargonay L</t>
  </si>
  <si>
    <t>Cebulak Aleksandra</t>
  </si>
  <si>
    <t>Impati Roos VDL</t>
  </si>
  <si>
    <t>Canan Plus-S</t>
  </si>
  <si>
    <t>Lodorijke</t>
  </si>
  <si>
    <t>First One</t>
  </si>
  <si>
    <t>w</t>
  </si>
  <si>
    <t>p</t>
  </si>
  <si>
    <t>w2</t>
  </si>
  <si>
    <t>p2</t>
  </si>
  <si>
    <t>w3</t>
  </si>
  <si>
    <t>p3</t>
  </si>
  <si>
    <t>Carlson 149</t>
  </si>
  <si>
    <t>Morsztyn Piotr</t>
  </si>
  <si>
    <t>KJ Ketlów</t>
  </si>
  <si>
    <t>Casquin</t>
  </si>
  <si>
    <t>Casanova F Z</t>
  </si>
  <si>
    <t>Siwicka Anna</t>
  </si>
  <si>
    <t>Fatasia</t>
  </si>
  <si>
    <t>Zięba Amelia</t>
  </si>
  <si>
    <t>Gezant</t>
  </si>
  <si>
    <t>w4</t>
  </si>
  <si>
    <t>p4</t>
  </si>
  <si>
    <t>Quidam's Joker</t>
  </si>
  <si>
    <t>w5</t>
  </si>
  <si>
    <t>p5</t>
  </si>
  <si>
    <t>w6</t>
  </si>
  <si>
    <t>p6</t>
  </si>
  <si>
    <t>l</t>
  </si>
  <si>
    <t>w7</t>
  </si>
  <si>
    <t>p7</t>
  </si>
  <si>
    <t>l2</t>
  </si>
  <si>
    <t>l3</t>
  </si>
  <si>
    <t>Tęcza szymon</t>
  </si>
  <si>
    <t>Chicka Bay</t>
  </si>
  <si>
    <t>l4</t>
  </si>
  <si>
    <t>l5</t>
  </si>
  <si>
    <t>Ciłczyk Piotr</t>
  </si>
  <si>
    <t>GIACOMO AGOSTINI FR</t>
  </si>
  <si>
    <t>l6</t>
  </si>
  <si>
    <t>CHACCANDRA BLUE PS</t>
  </si>
  <si>
    <t>Okła Krzysztof</t>
  </si>
  <si>
    <t>La Talent</t>
  </si>
  <si>
    <t>l7</t>
  </si>
  <si>
    <t>Mróz Kacper</t>
  </si>
  <si>
    <t>Sunclair Z</t>
  </si>
  <si>
    <t>Boćkowska Nadia</t>
  </si>
  <si>
    <t>Penny Lane</t>
  </si>
  <si>
    <t>Skrobacz Olga</t>
  </si>
  <si>
    <t>Disco Lady</t>
  </si>
  <si>
    <t>Lats Go</t>
  </si>
  <si>
    <t>Beghera</t>
  </si>
  <si>
    <t>Jentone B</t>
  </si>
  <si>
    <t>D'Day Van De Mullergracht</t>
  </si>
  <si>
    <t>Alvisto Wan't Bergerven Z</t>
  </si>
  <si>
    <t>King Heartbreaker TN</t>
  </si>
  <si>
    <t>Szurman Mikołaj</t>
  </si>
  <si>
    <t>Miss Caretino MNM</t>
  </si>
  <si>
    <t>Boćkowska Olivia</t>
  </si>
  <si>
    <t>Chacco One</t>
  </si>
  <si>
    <t>Conthakkato</t>
  </si>
  <si>
    <t>Diament</t>
  </si>
  <si>
    <t>Cavalim Z</t>
  </si>
  <si>
    <t>Shadowfax</t>
  </si>
  <si>
    <t>Dziuba Anna</t>
  </si>
  <si>
    <t>ULYSSE DE GRANDERIE</t>
  </si>
  <si>
    <t>Ironia</t>
  </si>
  <si>
    <t>ZO1* Leszno 26-28 01 2024</t>
  </si>
  <si>
    <t>Nolita</t>
  </si>
  <si>
    <t>Livano</t>
  </si>
  <si>
    <t>Psiuk Grzegorz</t>
  </si>
  <si>
    <t>Liliman Sitte</t>
  </si>
  <si>
    <t>Jacquart du Seigneur</t>
  </si>
  <si>
    <t>ZO2* Dąbrówka Mala 26-28 01 2024</t>
  </si>
  <si>
    <t>Niewiadomski Kacper</t>
  </si>
  <si>
    <t>Lirocca blue OSPA</t>
  </si>
  <si>
    <t>CSI2*3* Oliva 01 2024</t>
  </si>
  <si>
    <t>CSI2* Vejer de la Frontera</t>
  </si>
  <si>
    <t>Quinchella</t>
  </si>
  <si>
    <t>CSI2* Kronenberg 25-28 01 2024</t>
  </si>
  <si>
    <t>CSI5* Lipsk 17-21 01 2024</t>
  </si>
  <si>
    <t>CSI2* Dosse11-14 01 2024</t>
  </si>
  <si>
    <t>CP 01 2024</t>
  </si>
  <si>
    <t>l8</t>
  </si>
  <si>
    <t>w8</t>
  </si>
  <si>
    <t>p8</t>
  </si>
  <si>
    <t>CSI Glinik 12-14 05 2024</t>
  </si>
  <si>
    <t>Brzozowska Aleksandra</t>
  </si>
  <si>
    <t>Make My Day Picobello Z</t>
  </si>
  <si>
    <t>Leśniak Krzysztof</t>
  </si>
  <si>
    <t>For Fun 7</t>
  </si>
  <si>
    <t>Ornat Albert</t>
  </si>
  <si>
    <t>Jupiter</t>
  </si>
  <si>
    <t>Call of Duty</t>
  </si>
  <si>
    <t>l9</t>
  </si>
  <si>
    <t>w9</t>
  </si>
  <si>
    <t>p9</t>
  </si>
  <si>
    <t>ZO Bogusławice 12-14 04 2024</t>
  </si>
  <si>
    <t>l10</t>
  </si>
  <si>
    <t>w10</t>
  </si>
  <si>
    <t>p10</t>
  </si>
  <si>
    <t>Kostrzewski Maciej</t>
  </si>
  <si>
    <t>Missouri Hippica</t>
  </si>
  <si>
    <t>Wójcik Renata</t>
  </si>
  <si>
    <t>Sir Dinken</t>
  </si>
  <si>
    <t>Krekboy Fortuna</t>
  </si>
  <si>
    <t>Sopocki KJ</t>
  </si>
  <si>
    <t>Duce</t>
  </si>
  <si>
    <t>Celina</t>
  </si>
  <si>
    <t>Lanita Rose</t>
  </si>
  <si>
    <t>Balourano</t>
  </si>
  <si>
    <t>Romaniecka Nadia</t>
  </si>
  <si>
    <t>Lord Fein</t>
  </si>
  <si>
    <t>ZO Biskupiec, ZO Wierzbna 18-21 04 2024</t>
  </si>
  <si>
    <t>Diamanta Baloubet</t>
  </si>
  <si>
    <t>p11</t>
  </si>
  <si>
    <t>p12</t>
  </si>
  <si>
    <t>p13</t>
  </si>
  <si>
    <t>CSI2* Zielona Góra 2024</t>
  </si>
  <si>
    <t>Sołtysiak Milena</t>
  </si>
  <si>
    <t>Czart</t>
  </si>
  <si>
    <t>p14</t>
  </si>
  <si>
    <t>p15</t>
  </si>
  <si>
    <t>p16</t>
  </si>
  <si>
    <t>Manchester</t>
  </si>
  <si>
    <t>KS Jumping Team Wiercany</t>
  </si>
  <si>
    <t>La Balou HS</t>
  </si>
  <si>
    <t>Olando Van De Heuvel</t>
  </si>
  <si>
    <t>p17</t>
  </si>
  <si>
    <t>p18</t>
  </si>
  <si>
    <t>p19</t>
  </si>
  <si>
    <t>Winchester</t>
  </si>
  <si>
    <t>ZO Kołobrzeg 12-14 04</t>
  </si>
  <si>
    <t>p20</t>
  </si>
  <si>
    <t>p21</t>
  </si>
  <si>
    <t>p22</t>
  </si>
  <si>
    <t>CSIOJ/Y Zduchowice</t>
  </si>
  <si>
    <t>Landreau</t>
  </si>
  <si>
    <t>Passier P</t>
  </si>
  <si>
    <t>ZO* Leśna Wola i ZO* Jeżów 26-28 04 2024</t>
  </si>
  <si>
    <t>Tsapin Artiem</t>
  </si>
  <si>
    <r>
      <t>M.CARMELYUK DZHIGITAR MGR</t>
    </r>
    <r>
      <rPr>
        <sz val="8"/>
        <color rgb="FF737373"/>
        <rFont val="Arial"/>
        <family val="2"/>
        <charset val="238"/>
      </rPr>
      <t> </t>
    </r>
  </si>
  <si>
    <t>Elios</t>
  </si>
  <si>
    <t>Jaminka P</t>
  </si>
  <si>
    <t>p23</t>
  </si>
  <si>
    <t>p24</t>
  </si>
  <si>
    <t>p25</t>
  </si>
  <si>
    <t>145/150</t>
  </si>
  <si>
    <t>145/140</t>
  </si>
  <si>
    <t>140/155</t>
  </si>
  <si>
    <t>CSI2/3* Linz 10-21 04</t>
  </si>
  <si>
    <t>Balou</t>
  </si>
  <si>
    <t>Minkiewicz Weronika</t>
  </si>
  <si>
    <t>Chocolate Blue</t>
  </si>
  <si>
    <t>p26</t>
  </si>
  <si>
    <t>p27</t>
  </si>
  <si>
    <t>p28</t>
  </si>
  <si>
    <t>CSI4* Nancy 18-21 04</t>
  </si>
  <si>
    <t>Chaccossini</t>
  </si>
  <si>
    <t>p29</t>
  </si>
  <si>
    <t>p30</t>
  </si>
  <si>
    <t>p31</t>
  </si>
  <si>
    <t>Cascalou</t>
  </si>
  <si>
    <t>p32</t>
  </si>
  <si>
    <t>p33</t>
  </si>
  <si>
    <t>p34</t>
  </si>
  <si>
    <t>Czernik Natalia</t>
  </si>
  <si>
    <t>MORE THAN SPECIAL MG</t>
  </si>
  <si>
    <t>CSI3/4* Arezzo 042014</t>
  </si>
  <si>
    <t>p35</t>
  </si>
  <si>
    <t>p36</t>
  </si>
  <si>
    <t>p37</t>
  </si>
  <si>
    <t xml:space="preserve"> QAMAN-EXPRES-A</t>
  </si>
  <si>
    <t>CSI2/3* Oliva 04 2024</t>
  </si>
  <si>
    <t>CSI4* Gorlsa Minore 04 2024</t>
  </si>
  <si>
    <t>140/150</t>
  </si>
  <si>
    <t>Kaliber</t>
  </si>
  <si>
    <t>140/145/150</t>
  </si>
  <si>
    <t>Michalak Zofia</t>
  </si>
  <si>
    <t>p38</t>
  </si>
  <si>
    <t>p39</t>
  </si>
  <si>
    <t>p40</t>
  </si>
  <si>
    <t>CSI2* Kronenberg 04 2024</t>
  </si>
  <si>
    <t>Jamiro</t>
  </si>
  <si>
    <t>KARDINARD MELLONI</t>
  </si>
  <si>
    <t>CSIOY/J Oplabeek 04 2024</t>
  </si>
  <si>
    <t>p41</t>
  </si>
  <si>
    <t>p42</t>
  </si>
  <si>
    <t>p43</t>
  </si>
  <si>
    <t>My Blue Pleasure d'Ive Z</t>
  </si>
  <si>
    <t>p44</t>
  </si>
  <si>
    <t>Razem 04 2024</t>
  </si>
  <si>
    <t>i</t>
  </si>
  <si>
    <t>l11</t>
  </si>
  <si>
    <t>w11</t>
  </si>
  <si>
    <t>p45</t>
  </si>
  <si>
    <t>CSI Bogusławice 3-5 05</t>
  </si>
  <si>
    <t>Classic</t>
  </si>
  <si>
    <t>Via Calida</t>
  </si>
  <si>
    <t>l12</t>
  </si>
  <si>
    <t>w12</t>
  </si>
  <si>
    <t>p46</t>
  </si>
  <si>
    <t>ZO2* Jakubowice</t>
  </si>
  <si>
    <t>Love Picobello Z</t>
  </si>
  <si>
    <t>Larkowski Wiktor</t>
  </si>
  <si>
    <t>LKJ Moszna</t>
  </si>
  <si>
    <t>Elokwencja M</t>
  </si>
  <si>
    <t>Jannasz Wiktoria</t>
  </si>
  <si>
    <t>Clicquot</t>
  </si>
  <si>
    <t>KJ ViART</t>
  </si>
  <si>
    <t>Mikołajczak Eryka</t>
  </si>
  <si>
    <t>Zilena</t>
  </si>
  <si>
    <t>CSN Zielona Góra 10-12 05</t>
  </si>
  <si>
    <t>w13</t>
  </si>
  <si>
    <t>p47</t>
  </si>
  <si>
    <t>H-Caretino</t>
  </si>
  <si>
    <t>Canturo Grande</t>
  </si>
  <si>
    <t>Łukomska Jagienka</t>
  </si>
  <si>
    <t>KJ Sport Zamysłowo</t>
  </si>
  <si>
    <t>Adorator</t>
  </si>
  <si>
    <t>i2</t>
  </si>
  <si>
    <t>w14</t>
  </si>
  <si>
    <t>p48</t>
  </si>
  <si>
    <t>Ultimatum</t>
  </si>
  <si>
    <t>Pretty Girl</t>
  </si>
  <si>
    <t>Chruściewicz Joanna</t>
  </si>
  <si>
    <t>Comme L'etoile</t>
  </si>
  <si>
    <t>Kowalczyk Ewelina</t>
  </si>
  <si>
    <t>Omaha Beach de Goedereede</t>
  </si>
  <si>
    <t>Pippa VD Heffinck</t>
  </si>
  <si>
    <t>Cornet MW</t>
  </si>
  <si>
    <t>I'M The Best Red Wine</t>
  </si>
  <si>
    <t>Manchester Red Wine</t>
  </si>
  <si>
    <t>Demokrata Hippica</t>
  </si>
  <si>
    <t>CSN Kołobrzeg 10-12 05 i ZO2* Warka 15-17 05</t>
  </si>
  <si>
    <t>ZO1* Sosnowiece 15-17 05</t>
  </si>
  <si>
    <t>l13</t>
  </si>
  <si>
    <t>w15</t>
  </si>
  <si>
    <t>p49</t>
  </si>
  <si>
    <t>Kumorek Tomasz</t>
  </si>
  <si>
    <t>Esterall Noor</t>
  </si>
  <si>
    <t>ZO2* Gościszów 15-17 05</t>
  </si>
  <si>
    <t>i3</t>
  </si>
  <si>
    <t>w16</t>
  </si>
  <si>
    <t>p50</t>
  </si>
  <si>
    <t>Piszczek Marta</t>
  </si>
  <si>
    <t>Ażur</t>
  </si>
  <si>
    <t>Pietrzak Emilia</t>
  </si>
  <si>
    <t>Saphora MZ</t>
  </si>
  <si>
    <t>ZO3* Olsza 24-26 05</t>
  </si>
  <si>
    <t>l14</t>
  </si>
  <si>
    <t>w17</t>
  </si>
  <si>
    <t>p51</t>
  </si>
  <si>
    <t>Diego</t>
  </si>
  <si>
    <t>Quadro28</t>
  </si>
  <si>
    <t>Corazon NW</t>
  </si>
  <si>
    <t>ZO2* Gałkowo 30 05 - 2 06</t>
  </si>
  <si>
    <t>l15</t>
  </si>
  <si>
    <t>w18</t>
  </si>
  <si>
    <t>p52</t>
  </si>
  <si>
    <t>Lentolina-A</t>
  </si>
  <si>
    <t>Endraszka Paulina</t>
  </si>
  <si>
    <t>Fundacja Sportu Succin</t>
  </si>
  <si>
    <t>l16</t>
  </si>
  <si>
    <t>w19</t>
  </si>
  <si>
    <t>p53</t>
  </si>
  <si>
    <t>ZO2* Kołobrzeg 31 05 - 02 06</t>
  </si>
  <si>
    <t>Podgórny Jakub</t>
  </si>
  <si>
    <t>Navarra</t>
  </si>
  <si>
    <t>Zibeline Z</t>
  </si>
  <si>
    <t>Hana Zuzanna</t>
  </si>
  <si>
    <t>Barbórka</t>
  </si>
  <si>
    <t>Chaman,s Pepino LL</t>
  </si>
  <si>
    <t>ZO1* Jeżów 31 05 - 2 06</t>
  </si>
  <si>
    <t>l17</t>
  </si>
  <si>
    <t>w20</t>
  </si>
  <si>
    <t>p54</t>
  </si>
  <si>
    <t>Chaviva SR</t>
  </si>
  <si>
    <t>Krysztofiak-Siergiej Ludmiła</t>
  </si>
  <si>
    <t>Barel</t>
  </si>
  <si>
    <t>Chrzanowski Karol</t>
  </si>
  <si>
    <t>Coca D'or</t>
  </si>
  <si>
    <t>Milczarek Nina</t>
  </si>
  <si>
    <t>Amarant</t>
  </si>
  <si>
    <t>Respondek Monika</t>
  </si>
  <si>
    <t>CONQUESTO CON CONQUEST BOY</t>
  </si>
  <si>
    <t>ZO1* Michałowice 10-12 05</t>
  </si>
  <si>
    <t>l18</t>
  </si>
  <si>
    <t>w21</t>
  </si>
  <si>
    <t>p55</t>
  </si>
  <si>
    <t>CSI3*W Szilvasvarad 8-12 05</t>
  </si>
  <si>
    <t>l19</t>
  </si>
  <si>
    <t>w22</t>
  </si>
  <si>
    <t>p56</t>
  </si>
  <si>
    <t>p57</t>
  </si>
  <si>
    <t>p58</t>
  </si>
  <si>
    <t>p59</t>
  </si>
  <si>
    <t>CSI3* Kassel 30 05 - 2 06</t>
  </si>
  <si>
    <t>p552</t>
  </si>
  <si>
    <t>l192</t>
  </si>
  <si>
    <t>w223</t>
  </si>
  <si>
    <t>p60</t>
  </si>
  <si>
    <t>p61</t>
  </si>
  <si>
    <t>p62</t>
  </si>
  <si>
    <t xml:space="preserve">CSI3* San Trapez </t>
  </si>
  <si>
    <t>l20</t>
  </si>
  <si>
    <t>w23</t>
  </si>
  <si>
    <t>p63</t>
  </si>
  <si>
    <t>Złocki Krzysztof</t>
  </si>
  <si>
    <t>CSI5*/4* Hamburg 8-12 05</t>
  </si>
  <si>
    <t>l21</t>
  </si>
  <si>
    <t>w24</t>
  </si>
  <si>
    <t>p64</t>
  </si>
  <si>
    <t>KJ Adamus Equstrian</t>
  </si>
  <si>
    <t>Dartanion</t>
  </si>
  <si>
    <t>CSIOYJ Linz 1-5 05</t>
  </si>
  <si>
    <t>l22</t>
  </si>
  <si>
    <t>w25</t>
  </si>
  <si>
    <t>p65</t>
  </si>
  <si>
    <t>CSI4* Montefalco 2-12 05, CSI3* Redefin</t>
  </si>
  <si>
    <t>CSI3* Opglabbek 2-5 05</t>
  </si>
  <si>
    <t>l23</t>
  </si>
  <si>
    <t>w26</t>
  </si>
  <si>
    <t>p66</t>
  </si>
  <si>
    <t xml:space="preserve">CSI4* Francja 05 </t>
  </si>
  <si>
    <t>L24</t>
  </si>
  <si>
    <t>w27</t>
  </si>
  <si>
    <t>p67</t>
  </si>
  <si>
    <t>CSI2* Lummen 17-20 05</t>
  </si>
  <si>
    <t>l25</t>
  </si>
  <si>
    <t>w28</t>
  </si>
  <si>
    <t>p68</t>
  </si>
  <si>
    <t>CSI2* Bonheiden 23-26 05</t>
  </si>
  <si>
    <t>l26</t>
  </si>
  <si>
    <t>w29</t>
  </si>
  <si>
    <t>p69</t>
  </si>
  <si>
    <t>CSIOYJ Zuidwolde 28 05 - 02 06</t>
  </si>
  <si>
    <t>l27</t>
  </si>
  <si>
    <t>w30</t>
  </si>
  <si>
    <t>p70</t>
  </si>
  <si>
    <t>CSI2* Samorin 23 05 - 2 06, CSIO YJ</t>
  </si>
  <si>
    <t>CSI2* Lier 30 05 - 2 06</t>
  </si>
  <si>
    <t>l28</t>
  </si>
  <si>
    <t>w31</t>
  </si>
  <si>
    <t>p71</t>
  </si>
  <si>
    <t>CSIO3 Martofte 16-19 05</t>
  </si>
  <si>
    <t>l29</t>
  </si>
  <si>
    <t>w32</t>
  </si>
  <si>
    <t>p72</t>
  </si>
  <si>
    <t>CP 05</t>
  </si>
  <si>
    <t>p73</t>
  </si>
  <si>
    <t>CSIO Drammen 6-9.06</t>
  </si>
  <si>
    <t>ilość</t>
  </si>
  <si>
    <t>wysokość</t>
  </si>
  <si>
    <t>145/145/155</t>
  </si>
  <si>
    <t>145/145</t>
  </si>
  <si>
    <t>CSI3* Opglabbeek 3-9.06.2024</t>
  </si>
  <si>
    <t>ilość2</t>
  </si>
  <si>
    <t>wysokość2</t>
  </si>
  <si>
    <t>punkty2</t>
  </si>
  <si>
    <t>Adamus Bartosz</t>
  </si>
  <si>
    <t>CSI2* Peelbergen 4-8.06.2023</t>
  </si>
  <si>
    <t>ilość3</t>
  </si>
  <si>
    <t>wysokość3</t>
  </si>
  <si>
    <t>punkty3</t>
  </si>
  <si>
    <t>CSI2* Babolna 7-9.06.2024</t>
  </si>
  <si>
    <t>ilość4</t>
  </si>
  <si>
    <t>wysoko</t>
  </si>
  <si>
    <t>pkt</t>
  </si>
  <si>
    <t>140/140</t>
  </si>
  <si>
    <t>CSI2* Balve 6-9.06.2024</t>
  </si>
  <si>
    <t>ilość5</t>
  </si>
  <si>
    <t>wysokość4</t>
  </si>
  <si>
    <t>punkty4</t>
  </si>
  <si>
    <t>CSI2* Zduchovice 6-9.06.2024</t>
  </si>
  <si>
    <t>ilość6</t>
  </si>
  <si>
    <t>wysokość5</t>
  </si>
  <si>
    <t>punkty5</t>
  </si>
  <si>
    <t>Aliean Zin'Galleriani</t>
  </si>
  <si>
    <t>ZO1* Sosnowice 7-9.06.2024</t>
  </si>
  <si>
    <t>ilość7</t>
  </si>
  <si>
    <t>wysokość6</t>
  </si>
  <si>
    <t>punkty6</t>
  </si>
  <si>
    <t>Macho</t>
  </si>
  <si>
    <t>ZO Kozienice 14-16.06.2024</t>
  </si>
  <si>
    <t>ilość8</t>
  </si>
  <si>
    <t>wysokość7</t>
  </si>
  <si>
    <t>punkty7</t>
  </si>
  <si>
    <t>140/140/140</t>
  </si>
  <si>
    <t>Sitek Alina</t>
  </si>
  <si>
    <t>Karezzo WP</t>
  </si>
  <si>
    <t>Stańczak-Szulc Kinga</t>
  </si>
  <si>
    <t>Stakkato Blue</t>
  </si>
  <si>
    <t>CSI4* Opglaabbeek 10-16.06.2024</t>
  </si>
  <si>
    <t>ilość9</t>
  </si>
  <si>
    <t>wysokość8</t>
  </si>
  <si>
    <t>punkty8</t>
  </si>
  <si>
    <t>CSIO3* Samorin 12-16.06.2024</t>
  </si>
  <si>
    <t>ilość10</t>
  </si>
  <si>
    <t>wysokość9</t>
  </si>
  <si>
    <t>punkty9</t>
  </si>
  <si>
    <t>Connan</t>
  </si>
  <si>
    <t>CSIO Sopot 13-16.06.2024</t>
  </si>
  <si>
    <t>ilość11</t>
  </si>
  <si>
    <t>wysokość10</t>
  </si>
  <si>
    <t>punkty10</t>
  </si>
  <si>
    <t>Quadis II</t>
  </si>
  <si>
    <t>Pawłowski Konrad</t>
  </si>
  <si>
    <t>D Day</t>
  </si>
  <si>
    <t>Vestari</t>
  </si>
  <si>
    <t>Bimba Boy</t>
  </si>
  <si>
    <t>150/155</t>
  </si>
  <si>
    <t>150/160</t>
  </si>
  <si>
    <t>ZO1* Jeżów 21-23.06</t>
  </si>
  <si>
    <t>ilość12</t>
  </si>
  <si>
    <t>wysokość11</t>
  </si>
  <si>
    <t>punky</t>
  </si>
  <si>
    <t>Lu Franciska VDL</t>
  </si>
  <si>
    <t>Klaske</t>
  </si>
  <si>
    <t>ZO Łąck 21-23.06.2024</t>
  </si>
  <si>
    <t>ilość13</t>
  </si>
  <si>
    <t>wysokość12</t>
  </si>
  <si>
    <t>punkty11</t>
  </si>
  <si>
    <t>OK Lazar</t>
  </si>
  <si>
    <t>Crazy Star PP</t>
  </si>
  <si>
    <t>CSIO3* Deauville 20-23.06</t>
  </si>
  <si>
    <t>ilość14</t>
  </si>
  <si>
    <t>wysokość13</t>
  </si>
  <si>
    <t>punkty12</t>
  </si>
  <si>
    <t>150/150</t>
  </si>
  <si>
    <t>Zero K</t>
  </si>
  <si>
    <t>CSI2* Olomouc 19-23.06</t>
  </si>
  <si>
    <t>ilość15</t>
  </si>
  <si>
    <t>wysokość14</t>
  </si>
  <si>
    <t>punkty13</t>
  </si>
  <si>
    <t>CSI2* Lier 19-23.06</t>
  </si>
  <si>
    <t>ilość16</t>
  </si>
  <si>
    <t>wysokość15</t>
  </si>
  <si>
    <t>punkty14</t>
  </si>
  <si>
    <t>ZO Olsza 29-30.06.2024</t>
  </si>
  <si>
    <t>ilość17</t>
  </si>
  <si>
    <t>wyskość</t>
  </si>
  <si>
    <t>punkty15</t>
  </si>
  <si>
    <t>Mikhailava Maryia</t>
  </si>
  <si>
    <t>Casallboy</t>
  </si>
  <si>
    <t>Niki L</t>
  </si>
  <si>
    <t>Sitowska Iwona</t>
  </si>
  <si>
    <t>Modesto</t>
  </si>
  <si>
    <t>Star America</t>
  </si>
  <si>
    <t>Tokarska Iga</t>
  </si>
  <si>
    <t>Saranza B</t>
  </si>
  <si>
    <t>ZO Michałowice 28-30.06.2024</t>
  </si>
  <si>
    <t>ilość18</t>
  </si>
  <si>
    <t>wysokość16</t>
  </si>
  <si>
    <t>punkty16</t>
  </si>
  <si>
    <t>Legato Gold - MST</t>
  </si>
  <si>
    <t>Sobocka Aleksandra</t>
  </si>
  <si>
    <t>Amaru L</t>
  </si>
  <si>
    <t>Pszowski Kevin</t>
  </si>
  <si>
    <t>Jacobson</t>
  </si>
  <si>
    <t>ZO Dąbrówka Mała 28-30.06</t>
  </si>
  <si>
    <t>ilość19</t>
  </si>
  <si>
    <t>wysokość17</t>
  </si>
  <si>
    <t>punkty17</t>
  </si>
  <si>
    <t>Kowalski Kamil</t>
  </si>
  <si>
    <t>Celine</t>
  </si>
  <si>
    <t>Kravitz</t>
  </si>
  <si>
    <t>140/140/145</t>
  </si>
  <si>
    <t>CSIO3*-W Praga 26-30.06.2023</t>
  </si>
  <si>
    <t>ilość20</t>
  </si>
  <si>
    <t>wysokość18</t>
  </si>
  <si>
    <t>punkty18</t>
  </si>
  <si>
    <t>CSI2* Peelbergen 24-30.06</t>
  </si>
  <si>
    <t>ilość21</t>
  </si>
  <si>
    <t>wysokość19</t>
  </si>
  <si>
    <t>punkty19</t>
  </si>
  <si>
    <t>CSI2* Fontainebleau 27-30.06.2024</t>
  </si>
  <si>
    <t>ilość22</t>
  </si>
  <si>
    <t>wysokość20</t>
  </si>
  <si>
    <t>punkty20</t>
  </si>
  <si>
    <t>suma czerwiec</t>
  </si>
  <si>
    <t>CSI2* Jakubowice 3-7.07.2024</t>
  </si>
  <si>
    <t>ilość23</t>
  </si>
  <si>
    <t>wysokoś</t>
  </si>
  <si>
    <t>punkty21</t>
  </si>
  <si>
    <t>Dominate F</t>
  </si>
  <si>
    <t>Eyda L</t>
  </si>
  <si>
    <t>Klein Olaf</t>
  </si>
  <si>
    <t>ZO Sosnowice 5-7.07.24</t>
  </si>
  <si>
    <t>ilość0</t>
  </si>
  <si>
    <t>wysokość21</t>
  </si>
  <si>
    <t>punkty22</t>
  </si>
  <si>
    <t>Sr Claris</t>
  </si>
  <si>
    <t>CSI2* Biskupiec 11-14.07</t>
  </si>
  <si>
    <t>ilość24</t>
  </si>
  <si>
    <t>wysokośc</t>
  </si>
  <si>
    <t>punkty23</t>
  </si>
  <si>
    <t>Haverdy</t>
  </si>
  <si>
    <t>Łącka Michalina</t>
  </si>
  <si>
    <t>T Gold Quidame II Z</t>
  </si>
  <si>
    <t>140/145/145</t>
  </si>
  <si>
    <t>ZO Jeżów 12-14.07</t>
  </si>
  <si>
    <t>ilość25</t>
  </si>
  <si>
    <t>wysokosc</t>
  </si>
  <si>
    <t>punkty24</t>
  </si>
  <si>
    <t>CSI4* Chantilly 10-12.07.24</t>
  </si>
  <si>
    <t>ilość26</t>
  </si>
  <si>
    <t>wysokość22</t>
  </si>
  <si>
    <t>punkty25</t>
  </si>
  <si>
    <t>CSI3* Megeve 10-14.07</t>
  </si>
  <si>
    <t>ilosc</t>
  </si>
  <si>
    <t>wysokosc2</t>
  </si>
  <si>
    <t>punkty26</t>
  </si>
  <si>
    <t>ZO Bogusławice 18-21.07</t>
  </si>
  <si>
    <t>ilość27</t>
  </si>
  <si>
    <t>wysokość23</t>
  </si>
  <si>
    <t>punkty27</t>
  </si>
  <si>
    <t>Chaplin 92</t>
  </si>
  <si>
    <t>ZO Warka 19-21.07.24</t>
  </si>
  <si>
    <t>ilość28</t>
  </si>
  <si>
    <t>wys</t>
  </si>
  <si>
    <t>pkt2</t>
  </si>
  <si>
    <t>Ostrowska Julia</t>
  </si>
  <si>
    <t>Remember Me</t>
  </si>
  <si>
    <t>Rodos L</t>
  </si>
  <si>
    <t>Śniegucki Ksawery</t>
  </si>
  <si>
    <t>Capaldi</t>
  </si>
  <si>
    <t>Noa van't Leetereind</t>
  </si>
  <si>
    <t>ilość29</t>
  </si>
  <si>
    <t>wysokość24</t>
  </si>
  <si>
    <t>punkty28</t>
  </si>
  <si>
    <t>ME J/MJ 13-21.07.2024</t>
  </si>
  <si>
    <t>ZO Dąbrówka 26-28.07</t>
  </si>
  <si>
    <t>ilość30</t>
  </si>
  <si>
    <t>wysokość25</t>
  </si>
  <si>
    <t>punkty29</t>
  </si>
  <si>
    <t>VHS Come To Me</t>
  </si>
  <si>
    <t>Pellowska Paulina</t>
  </si>
  <si>
    <t>ZO Budzistowo 26-28.07</t>
  </si>
  <si>
    <t>ilość31</t>
  </si>
  <si>
    <t>wysokość26</t>
  </si>
  <si>
    <t>punkty30</t>
  </si>
  <si>
    <t>Casino White</t>
  </si>
  <si>
    <t>Rakoczy Dawid</t>
  </si>
  <si>
    <t>Lulatsch</t>
  </si>
  <si>
    <t>Zawrat</t>
  </si>
  <si>
    <t>Antoniewska Wiktoria</t>
  </si>
  <si>
    <t>Cascadetto</t>
  </si>
  <si>
    <t>ZO Leśna Wola 26-28.07</t>
  </si>
  <si>
    <t>ilość32</t>
  </si>
  <si>
    <t>wysokość27</t>
  </si>
  <si>
    <t>punkty31</t>
  </si>
  <si>
    <t>Kubiak Grzegorz</t>
  </si>
  <si>
    <t>Gerania</t>
  </si>
  <si>
    <t>Uchwat Marika</t>
  </si>
  <si>
    <t>Haston Nita</t>
  </si>
  <si>
    <t>ZO Gajewniki 26-28.07.2024</t>
  </si>
  <si>
    <t>ilość33</t>
  </si>
  <si>
    <t>wysokość28</t>
  </si>
  <si>
    <t>punkty32</t>
  </si>
  <si>
    <t>Siergiej-Krysztofiak Ludmiła</t>
  </si>
  <si>
    <t>CSI2* Lier 25-28.07.2024</t>
  </si>
  <si>
    <t>ilość34</t>
  </si>
  <si>
    <t>wysokość29</t>
  </si>
  <si>
    <t>punkty33</t>
  </si>
  <si>
    <t>CSI2* Samorin 23-28.08.2024</t>
  </si>
  <si>
    <t>ilość35</t>
  </si>
  <si>
    <t>wysokość30</t>
  </si>
  <si>
    <t>piunkty</t>
  </si>
  <si>
    <t>CSI2* Zuidwolde 25-28.07.2024</t>
  </si>
  <si>
    <t>ilość36</t>
  </si>
  <si>
    <t>wysokość31</t>
  </si>
  <si>
    <t>punkty34</t>
  </si>
  <si>
    <t>suma</t>
  </si>
  <si>
    <t>ZO Sosnowice 1-4.08.2024</t>
  </si>
  <si>
    <t>ilość37</t>
  </si>
  <si>
    <t>wysokość32</t>
  </si>
  <si>
    <t>punkty35</t>
  </si>
  <si>
    <t>Chojowska Iga</t>
  </si>
  <si>
    <t>Wars</t>
  </si>
  <si>
    <t>CSI Samorin 1-11.08.2024</t>
  </si>
  <si>
    <t>ilość38</t>
  </si>
  <si>
    <t>wysokosć</t>
  </si>
  <si>
    <t>punkty36</t>
  </si>
  <si>
    <t>No Limit</t>
  </si>
  <si>
    <t>CSI2* Opglaabbeek 1-11.08.2024</t>
  </si>
  <si>
    <t>ilość39</t>
  </si>
  <si>
    <t>wysoko2</t>
  </si>
  <si>
    <t>punkty37</t>
  </si>
  <si>
    <t>140/145/140</t>
  </si>
  <si>
    <t>CSI Baborówko 9-11.08</t>
  </si>
  <si>
    <t>ilo</t>
  </si>
  <si>
    <t>wys2</t>
  </si>
  <si>
    <t>pkt3</t>
  </si>
  <si>
    <t>Olsz</t>
  </si>
  <si>
    <t>Quandar Cece</t>
  </si>
  <si>
    <t>Stakkattan</t>
  </si>
  <si>
    <t>Skrzyczyński Filip</t>
  </si>
  <si>
    <t>Cambiale Z</t>
  </si>
  <si>
    <t>Nasha vd Donkhoeve Z</t>
  </si>
  <si>
    <t>Harold</t>
  </si>
  <si>
    <t>Miałszygrosz Amelia</t>
  </si>
  <si>
    <t>ZO Jeżów 9-11.08.2024</t>
  </si>
  <si>
    <t>ilość40</t>
  </si>
  <si>
    <t>wysokość33</t>
  </si>
  <si>
    <t>punkty38</t>
  </si>
  <si>
    <t>Halle Berry</t>
  </si>
  <si>
    <t>Kucias Angelika</t>
  </si>
  <si>
    <t>Utopia BS</t>
  </si>
  <si>
    <t>Kuczerawy Zuzanna</t>
  </si>
  <si>
    <t>Uraca II</t>
  </si>
  <si>
    <t>CSI2* Peelnergen 15-17.08</t>
  </si>
  <si>
    <t>ilość41</t>
  </si>
  <si>
    <t>wysoko3</t>
  </si>
  <si>
    <t>pkt4</t>
  </si>
  <si>
    <t>ZO Niepołomice 15-18.08</t>
  </si>
  <si>
    <t>ilość42</t>
  </si>
  <si>
    <t>wys3</t>
  </si>
  <si>
    <t>pkt5</t>
  </si>
  <si>
    <t>Radwańska Julia</t>
  </si>
  <si>
    <t>JKS Equi Verso</t>
  </si>
  <si>
    <t>Jackson</t>
  </si>
  <si>
    <t>Miss Marvelous</t>
  </si>
  <si>
    <t>ZO Gościszów 16-18.08</t>
  </si>
  <si>
    <t>ilo2</t>
  </si>
  <si>
    <t>wys4</t>
  </si>
  <si>
    <t>pkt6</t>
  </si>
  <si>
    <t>ZO Biskupiec 16-18.08</t>
  </si>
  <si>
    <t>ilość43</t>
  </si>
  <si>
    <t>wysoko4</t>
  </si>
  <si>
    <t>pkt7</t>
  </si>
  <si>
    <t>Silver Draco</t>
  </si>
  <si>
    <t>Ricard VD Heffinck</t>
  </si>
  <si>
    <t>Lewicki Filip</t>
  </si>
  <si>
    <t>Mambo VDL</t>
  </si>
  <si>
    <t>Salido</t>
  </si>
  <si>
    <t>Gębicki Piotr</t>
  </si>
  <si>
    <t>Arko WP Z</t>
  </si>
  <si>
    <t>Quick Boy</t>
  </si>
  <si>
    <t>ZO Bogusławice 23-25.08</t>
  </si>
  <si>
    <t>ilo3</t>
  </si>
  <si>
    <t>w33</t>
  </si>
  <si>
    <t>p74</t>
  </si>
  <si>
    <t>Żabowska-Żychowicz Nelly</t>
  </si>
  <si>
    <t>Jukkatan</t>
  </si>
  <si>
    <t>KJ Wiktorowo</t>
  </si>
  <si>
    <t>Fidelio</t>
  </si>
  <si>
    <t>MP Biały Las 22-25.08</t>
  </si>
  <si>
    <t>i4</t>
  </si>
  <si>
    <t>w34</t>
  </si>
  <si>
    <t>p75</t>
  </si>
  <si>
    <t>Jendrośka Adrianna</t>
  </si>
  <si>
    <t>Diahlet</t>
  </si>
  <si>
    <t>Marie</t>
  </si>
  <si>
    <t>ZO Gałkowo 29.08-1.09</t>
  </si>
  <si>
    <t>i5</t>
  </si>
  <si>
    <t>w35</t>
  </si>
  <si>
    <t>p76</t>
  </si>
  <si>
    <t>SCPMK Olsza 29.08-1.09 Miemoriał</t>
  </si>
  <si>
    <t>i6</t>
  </si>
  <si>
    <t>w36</t>
  </si>
  <si>
    <t>p77</t>
  </si>
  <si>
    <t>ZO Łąck 20.08-1.09</t>
  </si>
  <si>
    <t>i7</t>
  </si>
  <si>
    <t>w37</t>
  </si>
  <si>
    <t>p78</t>
  </si>
  <si>
    <t>Kołacka Lena</t>
  </si>
  <si>
    <t>Chivas</t>
  </si>
  <si>
    <t>CSI4* Munster 29.08-1.09</t>
  </si>
  <si>
    <t>i8</t>
  </si>
  <si>
    <t>w38</t>
  </si>
  <si>
    <t>p79</t>
  </si>
  <si>
    <t>Jella BB</t>
  </si>
  <si>
    <t>suma2</t>
  </si>
  <si>
    <t>Suma z pkt</t>
  </si>
  <si>
    <t>CSI2* Peelbergen 5-8.09</t>
  </si>
  <si>
    <t>ilość44</t>
  </si>
  <si>
    <t>wysokość34</t>
  </si>
  <si>
    <t>punkty39</t>
  </si>
  <si>
    <t>CSIO Warszawza 5-8.09.2024</t>
  </si>
  <si>
    <t>ilość45</t>
  </si>
  <si>
    <t>wysokość35</t>
  </si>
  <si>
    <t>punkty40</t>
  </si>
  <si>
    <t>Heesaamar</t>
  </si>
  <si>
    <t>Goldstar</t>
  </si>
  <si>
    <t>ZO Leśna Wola 6-8.09.2024</t>
  </si>
  <si>
    <t>ilość46</t>
  </si>
  <si>
    <t>wysokość36</t>
  </si>
  <si>
    <t>punkty41</t>
  </si>
  <si>
    <t>Diakato PS</t>
  </si>
  <si>
    <t>MPMK Strzegom</t>
  </si>
  <si>
    <t>ilość47</t>
  </si>
  <si>
    <t>wysokość37</t>
  </si>
  <si>
    <t>punkty42</t>
  </si>
  <si>
    <t>Helonia</t>
  </si>
  <si>
    <t>FEI Youth Nations Cup 11-15.09.2024</t>
  </si>
  <si>
    <t>ilość48</t>
  </si>
  <si>
    <t>wysokość38</t>
  </si>
  <si>
    <t>punkty43</t>
  </si>
  <si>
    <t>CSI2* Peelbergen 9-14.09.2024</t>
  </si>
  <si>
    <t>i9</t>
  </si>
  <si>
    <t>w39</t>
  </si>
  <si>
    <t>p80</t>
  </si>
  <si>
    <t>Chacnezza</t>
  </si>
  <si>
    <t>CSI2*W Vazgaikiemis 11-15.09.2024</t>
  </si>
  <si>
    <t>ilo4</t>
  </si>
  <si>
    <t>wy</t>
  </si>
  <si>
    <t>pkt8</t>
  </si>
  <si>
    <t>140/145/155</t>
  </si>
  <si>
    <t>ZO Michalowice 13-15.09</t>
  </si>
  <si>
    <t>i10</t>
  </si>
  <si>
    <t>w40</t>
  </si>
  <si>
    <t>p81</t>
  </si>
  <si>
    <t>Queen Bee</t>
  </si>
  <si>
    <t>Obrocka Martyna</t>
  </si>
  <si>
    <t>Don Vito</t>
  </si>
  <si>
    <t>Zmorek Damian</t>
  </si>
  <si>
    <t>Wind and Run</t>
  </si>
  <si>
    <t>ZO Warka 20-22.09.2024</t>
  </si>
  <si>
    <t>i11</t>
  </si>
  <si>
    <t>w41</t>
  </si>
  <si>
    <t>p82</t>
  </si>
  <si>
    <t>Kalinowski Piotr</t>
  </si>
  <si>
    <t>Tracja</t>
  </si>
  <si>
    <t>Oh Jonny</t>
  </si>
  <si>
    <t>Amber</t>
  </si>
  <si>
    <t>CSI Deurne 17-22.09.2024</t>
  </si>
  <si>
    <t>i12</t>
  </si>
  <si>
    <t>w42</t>
  </si>
  <si>
    <t>p83</t>
  </si>
  <si>
    <t>CSI2* Bonheiden 24-29.09.2024</t>
  </si>
  <si>
    <t>i13</t>
  </si>
  <si>
    <t>w43</t>
  </si>
  <si>
    <t>p84</t>
  </si>
  <si>
    <t>SUMA3</t>
  </si>
  <si>
    <t>Kuhlmann Anna Maria</t>
  </si>
  <si>
    <t>I-Mark W</t>
  </si>
  <si>
    <t>I-Mark</t>
  </si>
  <si>
    <t>konkursy</t>
  </si>
  <si>
    <t>CSI3* Oliva 15-18.02</t>
  </si>
  <si>
    <t>Pegasus</t>
  </si>
  <si>
    <t>Rio</t>
  </si>
  <si>
    <t>CSI4* Vejer 5-24.03</t>
  </si>
  <si>
    <t>140x4,145x2</t>
  </si>
  <si>
    <t>145x3</t>
  </si>
  <si>
    <t>CSI Oliva 16-21.04</t>
  </si>
  <si>
    <t>CSI4* Hamburg 8-10.05</t>
  </si>
  <si>
    <t>suma luty</t>
  </si>
  <si>
    <t>suma marzec</t>
  </si>
  <si>
    <t>suma kwiecień</t>
  </si>
  <si>
    <t>suma maj</t>
  </si>
  <si>
    <t>CSI2* Bonheiden 1-6.10.24</t>
  </si>
  <si>
    <t>i14</t>
  </si>
  <si>
    <t>w44</t>
  </si>
  <si>
    <t>p85</t>
  </si>
  <si>
    <t>CSI2* Riesenbeck 2-6.10.2024</t>
  </si>
  <si>
    <t>i15</t>
  </si>
  <si>
    <t>w45</t>
  </si>
  <si>
    <t>p86</t>
  </si>
  <si>
    <t>HZO Leszno 4-6.10.2024</t>
  </si>
  <si>
    <t>i16</t>
  </si>
  <si>
    <t>w46</t>
  </si>
  <si>
    <t>p87</t>
  </si>
  <si>
    <t>Miśkiewicz Anna</t>
  </si>
  <si>
    <t>Bueno Chico</t>
  </si>
  <si>
    <t>Mix P</t>
  </si>
  <si>
    <t>Ironman Melloni</t>
  </si>
  <si>
    <t>King Clinton</t>
  </si>
  <si>
    <t>HZO Krajkowo 11-13.10</t>
  </si>
  <si>
    <t>i17</t>
  </si>
  <si>
    <t>w47</t>
  </si>
  <si>
    <t>p88</t>
  </si>
  <si>
    <t>Quaid Casio</t>
  </si>
  <si>
    <t>p89</t>
  </si>
  <si>
    <t>p90</t>
  </si>
  <si>
    <t>Cascadero</t>
  </si>
  <si>
    <t>Kosmol Alicja</t>
  </si>
  <si>
    <t>Ninnica Bormes</t>
  </si>
  <si>
    <t>Cuando 5</t>
  </si>
  <si>
    <t>HZO Michałowice 18-20.10.2024</t>
  </si>
  <si>
    <t>p91</t>
  </si>
  <si>
    <t>Wójcik Krzysztof</t>
  </si>
  <si>
    <t>Massimo</t>
  </si>
  <si>
    <t>HZO Leszno 18-20.10</t>
  </si>
  <si>
    <t>i18</t>
  </si>
  <si>
    <t>w48</t>
  </si>
  <si>
    <t>p92</t>
  </si>
  <si>
    <t>Quick My Lady</t>
  </si>
  <si>
    <t>CSI3* Oliva 1-20.10.2024</t>
  </si>
  <si>
    <t>i19</t>
  </si>
  <si>
    <t>w49</t>
  </si>
  <si>
    <t>p93</t>
  </si>
  <si>
    <t>Anny</t>
  </si>
  <si>
    <t>CSI3* San Giovanni 10-27.10.24</t>
  </si>
  <si>
    <t>i20</t>
  </si>
  <si>
    <t>w50</t>
  </si>
  <si>
    <t>p94</t>
  </si>
  <si>
    <t>140/40/145</t>
  </si>
  <si>
    <t xml:space="preserve"> </t>
  </si>
  <si>
    <t>HZO Leszno 25-27.10.2024</t>
  </si>
  <si>
    <t>i21</t>
  </si>
  <si>
    <t>w51</t>
  </si>
  <si>
    <t>p95</t>
  </si>
  <si>
    <t>Lieverella</t>
  </si>
  <si>
    <t>p96</t>
  </si>
  <si>
    <t>CSI2* Opglaabbeek 23-27.10</t>
  </si>
  <si>
    <t>w52</t>
  </si>
  <si>
    <t>p97</t>
  </si>
  <si>
    <t>Gillenia</t>
  </si>
  <si>
    <t>CSI3* Samorin 30.10-3.11</t>
  </si>
  <si>
    <t>i22</t>
  </si>
  <si>
    <t>w53</t>
  </si>
  <si>
    <t>p98</t>
  </si>
  <si>
    <t>Valencia Tour 7.10-3.11</t>
  </si>
  <si>
    <t>i23</t>
  </si>
  <si>
    <t>w54</t>
  </si>
  <si>
    <t>p99</t>
  </si>
  <si>
    <t>s</t>
  </si>
  <si>
    <t>CSI Riesenbeck 6-10.11.2024</t>
  </si>
  <si>
    <t>i24</t>
  </si>
  <si>
    <t>w55</t>
  </si>
  <si>
    <t>p100</t>
  </si>
  <si>
    <t>HZO Aromer 8-10/11</t>
  </si>
  <si>
    <t>i25</t>
  </si>
  <si>
    <t>w56</t>
  </si>
  <si>
    <t>p101</t>
  </si>
  <si>
    <t>Szpańska Julia</t>
  </si>
  <si>
    <t>HZO Lack 8-10.11.2024</t>
  </si>
  <si>
    <t>i26</t>
  </si>
  <si>
    <t>w57</t>
  </si>
  <si>
    <t>p102</t>
  </si>
  <si>
    <t>Soforek Marcel</t>
  </si>
  <si>
    <t>Heros</t>
  </si>
  <si>
    <t>Szrejder Zbigniew</t>
  </si>
  <si>
    <t>JKS Rywal</t>
  </si>
  <si>
    <t>Rambo DV</t>
  </si>
  <si>
    <t>HZO Krajkowo 8-10.11</t>
  </si>
  <si>
    <t>i27</t>
  </si>
  <si>
    <t>w58</t>
  </si>
  <si>
    <t>p103</t>
  </si>
  <si>
    <t>Sućko Nina</t>
  </si>
  <si>
    <t>Berlin Blue</t>
  </si>
  <si>
    <t>Kiss And Ride</t>
  </si>
  <si>
    <t>Kaskada</t>
  </si>
  <si>
    <t>Clearwater PP Z</t>
  </si>
  <si>
    <t>CSI3* Valencia 5-17.07.2024</t>
  </si>
  <si>
    <t>i28</t>
  </si>
  <si>
    <t>w59</t>
  </si>
  <si>
    <t>p104</t>
  </si>
  <si>
    <t>HZO Leszno 15-17.11.2024</t>
  </si>
  <si>
    <t>i29</t>
  </si>
  <si>
    <t>w60</t>
  </si>
  <si>
    <t>p105</t>
  </si>
  <si>
    <t>CSI2* Lier 14-17.11.2024</t>
  </si>
  <si>
    <t>i30</t>
  </si>
  <si>
    <t>w61</t>
  </si>
  <si>
    <t>p106</t>
  </si>
  <si>
    <t>CSI3* Cavaliada Warszawa</t>
  </si>
  <si>
    <t>i31</t>
  </si>
  <si>
    <t>w62</t>
  </si>
  <si>
    <t>p107</t>
  </si>
  <si>
    <t>Diadem Melloni</t>
  </si>
  <si>
    <t>CSI Youth Opglaabbeek 13-17.11</t>
  </si>
  <si>
    <t>i32</t>
  </si>
  <si>
    <t>w63</t>
  </si>
  <si>
    <t>p108</t>
  </si>
  <si>
    <t>HZO Michałowice 22-24.11.2024</t>
  </si>
  <si>
    <t>i33</t>
  </si>
  <si>
    <t>w64</t>
  </si>
  <si>
    <t>p109</t>
  </si>
  <si>
    <t>Randix</t>
  </si>
  <si>
    <t>Nikos De Kalech</t>
  </si>
  <si>
    <t>HZO Dąbrówka Mała 22-24.11</t>
  </si>
  <si>
    <t>i34</t>
  </si>
  <si>
    <t>w65</t>
  </si>
  <si>
    <t>p110</t>
  </si>
  <si>
    <t>Comandante</t>
  </si>
  <si>
    <t>HZO Leszno 22-24.11.2024</t>
  </si>
  <si>
    <t>i35</t>
  </si>
  <si>
    <t>w66</t>
  </si>
  <si>
    <t>p111</t>
  </si>
  <si>
    <t>Gałczyński Tomasz</t>
  </si>
  <si>
    <t>Coconut Cream</t>
  </si>
  <si>
    <t>CSI2* Dubaj 15-17.11.2024</t>
  </si>
  <si>
    <t>i36</t>
  </si>
  <si>
    <t>w67</t>
  </si>
  <si>
    <t>p112</t>
  </si>
  <si>
    <t>Corleo</t>
  </si>
  <si>
    <t>CSI2* Opglaabek 20-24.11.2024</t>
  </si>
  <si>
    <t>i37</t>
  </si>
  <si>
    <t>w68</t>
  </si>
  <si>
    <t>p113</t>
  </si>
  <si>
    <t>CSI2* Gorla Minore 21-24.11</t>
  </si>
  <si>
    <t>i38</t>
  </si>
  <si>
    <t>w69</t>
  </si>
  <si>
    <t>p114</t>
  </si>
  <si>
    <t>CSI4* Rouen 21-24.11.2024</t>
  </si>
  <si>
    <t>i39</t>
  </si>
  <si>
    <t>w70</t>
  </si>
  <si>
    <t>p115</t>
  </si>
  <si>
    <t>Next One</t>
  </si>
  <si>
    <t>CSI Riesenbeck 28.11-1.12.2024</t>
  </si>
  <si>
    <t>i40</t>
  </si>
  <si>
    <t>w71</t>
  </si>
  <si>
    <t>p116</t>
  </si>
  <si>
    <t>CSI2* Opglaabbeek 27.11-1.12</t>
  </si>
  <si>
    <t>i41</t>
  </si>
  <si>
    <t>w72</t>
  </si>
  <si>
    <t>p117</t>
  </si>
  <si>
    <t>CSI Oliva MET 26.11-1.12.2024</t>
  </si>
  <si>
    <t>i42</t>
  </si>
  <si>
    <t>w73</t>
  </si>
  <si>
    <t>p118</t>
  </si>
  <si>
    <t>HZO Leszno 29.11-1.12.2024</t>
  </si>
  <si>
    <t>i43</t>
  </si>
  <si>
    <t>w74</t>
  </si>
  <si>
    <t>p119</t>
  </si>
  <si>
    <t>Bastion II</t>
  </si>
  <si>
    <t>Chalula</t>
  </si>
  <si>
    <t>suma4</t>
  </si>
  <si>
    <t>zaw</t>
  </si>
  <si>
    <t>i44</t>
  </si>
  <si>
    <t>w75</t>
  </si>
  <si>
    <t>p120</t>
  </si>
  <si>
    <t>Ptaszyńska Julia</t>
  </si>
  <si>
    <t>Havannah</t>
  </si>
  <si>
    <t>Lashroos</t>
  </si>
  <si>
    <t>CSI Riesenbeck 6-8.12.2024</t>
  </si>
  <si>
    <t>ilosc2</t>
  </si>
  <si>
    <t>wys5</t>
  </si>
  <si>
    <t>pkt9</t>
  </si>
  <si>
    <t>Donberlino</t>
  </si>
  <si>
    <t>CSI Oliva 3-15.12.2024</t>
  </si>
  <si>
    <t>i45</t>
  </si>
  <si>
    <t>w76</t>
  </si>
  <si>
    <t>p121</t>
  </si>
  <si>
    <t>CSIY Abu Dhabi 13-14.12.2024</t>
  </si>
  <si>
    <t>ilosc3</t>
  </si>
  <si>
    <t>wysokosc3</t>
  </si>
  <si>
    <t>punkty44</t>
  </si>
  <si>
    <t>CSI2* Kronenberg 12-15.12.2024</t>
  </si>
  <si>
    <t>i46</t>
  </si>
  <si>
    <t>w77</t>
  </si>
  <si>
    <t>p122</t>
  </si>
  <si>
    <t>HZO Leszno 13-15.12.2024</t>
  </si>
  <si>
    <t>Cavaliada Poznań 4-8.12.2024</t>
  </si>
  <si>
    <t>i47</t>
  </si>
  <si>
    <t>w78</t>
  </si>
  <si>
    <t>p123</t>
  </si>
  <si>
    <t>Cincinatti</t>
  </si>
  <si>
    <t>suma5</t>
  </si>
  <si>
    <t>Suma z punkty</t>
  </si>
  <si>
    <t>CSIU25 Abu Dhabi 01.01.2025</t>
  </si>
  <si>
    <t>ilosc4</t>
  </si>
  <si>
    <t>wysokosc4</t>
  </si>
  <si>
    <t>punkty45</t>
  </si>
  <si>
    <t>CSI2 Neustad Dosse 8-12.01.2025</t>
  </si>
  <si>
    <t>ilosc5</t>
  </si>
  <si>
    <t>wysokosc5</t>
  </si>
  <si>
    <t>punkty46</t>
  </si>
  <si>
    <t>HZO Beckersport 10-12.01.2025</t>
  </si>
  <si>
    <t>ilosc6</t>
  </si>
  <si>
    <t>wysokosc6</t>
  </si>
  <si>
    <t>punkty47</t>
  </si>
  <si>
    <t>LANITA ROSE</t>
  </si>
  <si>
    <t>CSI5-W Leipzig 15-19.01.2025</t>
  </si>
  <si>
    <t>ilosc7</t>
  </si>
  <si>
    <t>wysokosc7</t>
  </si>
  <si>
    <t>punkty48</t>
  </si>
  <si>
    <t>HZO Dąbrówka Mała 17-19.01.2025</t>
  </si>
  <si>
    <t>ilosc8</t>
  </si>
  <si>
    <t>wysokosc8</t>
  </si>
  <si>
    <t>punkty49</t>
  </si>
  <si>
    <t>Cavaliadfa Sopot 22-26.01.2025</t>
  </si>
  <si>
    <t>ilość49</t>
  </si>
  <si>
    <t>wysokość39</t>
  </si>
  <si>
    <t>punkty50</t>
  </si>
  <si>
    <t>Solaris Blue</t>
  </si>
  <si>
    <t>Quilita Z</t>
  </si>
  <si>
    <t>CSI3 Valencia 20-26.01.2025</t>
  </si>
  <si>
    <t>ilosc9</t>
  </si>
  <si>
    <t>wysokosc9</t>
  </si>
  <si>
    <t>punkty51</t>
  </si>
  <si>
    <t>HZO Krajkowo 24-26.01.2025</t>
  </si>
  <si>
    <t>ilość50</t>
  </si>
  <si>
    <t>wysokość40</t>
  </si>
  <si>
    <t>punkty52</t>
  </si>
  <si>
    <t>Kostrzewa-Artymowicz Klara</t>
  </si>
  <si>
    <t>KJ Rock Horses Warszawa</t>
  </si>
  <si>
    <t>Keen To Rock</t>
  </si>
  <si>
    <t>Leopold Van Het Messenhof Z</t>
  </si>
  <si>
    <t>Cristal Blue D'ive Z</t>
  </si>
  <si>
    <t>Mayrock</t>
  </si>
  <si>
    <t>CSI4 Valencia 27.01-02.02.2025</t>
  </si>
  <si>
    <t>ilosc10</t>
  </si>
  <si>
    <t>wysokosc10</t>
  </si>
  <si>
    <t>punkty53</t>
  </si>
  <si>
    <t>Caramoon Red Z</t>
  </si>
  <si>
    <t>Haikai de Bacon</t>
  </si>
  <si>
    <t>Vhs Csander</t>
  </si>
  <si>
    <t>HZO Leszno 31.01-02.02.2025</t>
  </si>
  <si>
    <t>ilosc11</t>
  </si>
  <si>
    <t>wysokosc11</t>
  </si>
  <si>
    <t>punkty54</t>
  </si>
  <si>
    <t>Baloukato</t>
  </si>
  <si>
    <t>HZO KJ Aromer 31.01-02.02.2025</t>
  </si>
  <si>
    <t>ilosc12</t>
  </si>
  <si>
    <t>wysokosc12</t>
  </si>
  <si>
    <t>punkty55</t>
  </si>
  <si>
    <t>Ringo Starr</t>
  </si>
  <si>
    <t>suma6</t>
  </si>
  <si>
    <t>(Wiele elementów)</t>
  </si>
  <si>
    <t>CSI2 Riesenbeck 06-08.02.25</t>
  </si>
  <si>
    <t>ilosc13</t>
  </si>
  <si>
    <t>wynik</t>
  </si>
  <si>
    <t>punkty56</t>
  </si>
  <si>
    <t>Vejer de la Frontera 04-09.02.25</t>
  </si>
  <si>
    <t>ilosc14</t>
  </si>
  <si>
    <t>wysokosc13</t>
  </si>
  <si>
    <t>punkty57</t>
  </si>
  <si>
    <t>Con-Chacco</t>
  </si>
  <si>
    <t>HZO Krajkowo 6-9.02.25</t>
  </si>
  <si>
    <t>ilosc15</t>
  </si>
  <si>
    <t>wysokosc14</t>
  </si>
  <si>
    <t>punkty58</t>
  </si>
  <si>
    <t>Warszawski Paweł</t>
  </si>
  <si>
    <t>Stowarzyszenie Jeździeckie Baborówko</t>
  </si>
  <si>
    <t>Il Passa Calidad</t>
  </si>
  <si>
    <t>HZO Sopot 7-9.02.25</t>
  </si>
  <si>
    <t>ilosc16</t>
  </si>
  <si>
    <t>wysokosc15</t>
  </si>
  <si>
    <t>punkty59</t>
  </si>
  <si>
    <t>Guaga L</t>
  </si>
  <si>
    <t>Nicpoń Martyna</t>
  </si>
  <si>
    <t>Gameboy Red Wine</t>
  </si>
  <si>
    <t>Laskowski Julian</t>
  </si>
  <si>
    <t>Stow. Warszawski KJ</t>
  </si>
  <si>
    <t>HZO Leszno 7-9.02.25</t>
  </si>
  <si>
    <t>ilosc17</t>
  </si>
  <si>
    <t>wysokosc16</t>
  </si>
  <si>
    <t>punkty60</t>
  </si>
  <si>
    <t>Norman</t>
  </si>
  <si>
    <t>JKS Jantar Stryków</t>
  </si>
  <si>
    <t>Bertil</t>
  </si>
  <si>
    <t>Szynkolewska Agnieszka</t>
  </si>
  <si>
    <t>KJ Trachy Sośnicowice</t>
  </si>
  <si>
    <t>CSI 4* Opglabbeek 12-16.02.25</t>
  </si>
  <si>
    <t>ilosc18</t>
  </si>
  <si>
    <t>wysokosc17</t>
  </si>
  <si>
    <t>punkty61</t>
  </si>
  <si>
    <t>Vejer de la Frontera 12-16.02.25</t>
  </si>
  <si>
    <t>ilosc19</t>
  </si>
  <si>
    <t>wysokosc18</t>
  </si>
  <si>
    <t>punkty62</t>
  </si>
  <si>
    <t>CSI 3* Neumunster 12-16.02.25</t>
  </si>
  <si>
    <t>ilosc20</t>
  </si>
  <si>
    <t>wysokosc19</t>
  </si>
  <si>
    <t>punkty63</t>
  </si>
  <si>
    <t>CSI 2* Oliva 12-16.02.25</t>
  </si>
  <si>
    <t>ilosc21</t>
  </si>
  <si>
    <t>wysokosc20</t>
  </si>
  <si>
    <t>punkty64</t>
  </si>
  <si>
    <t>CSI 2* Lier 12-16.02.25</t>
  </si>
  <si>
    <t>ilosc22</t>
  </si>
  <si>
    <t>wysokosc21</t>
  </si>
  <si>
    <t>punkty65</t>
  </si>
  <si>
    <t>HZO Michałowice 14-16.02.25</t>
  </si>
  <si>
    <t>ilosc23</t>
  </si>
  <si>
    <t>wysokosc22</t>
  </si>
  <si>
    <t>punkty66</t>
  </si>
  <si>
    <t>Klub Jeździecki Centrum Hipiki Jaszkowo</t>
  </si>
  <si>
    <t>Loro Piano VDL</t>
  </si>
  <si>
    <t>HZO Jaszkowo 14-16.02.25</t>
  </si>
  <si>
    <t>ilosc24</t>
  </si>
  <si>
    <t>wysokosc23</t>
  </si>
  <si>
    <t>punkty67</t>
  </si>
  <si>
    <t>ilosc25</t>
  </si>
  <si>
    <t>wysokosc24</t>
  </si>
  <si>
    <t>punkty68</t>
  </si>
  <si>
    <t>CSI 3* St Tropez 19-23.02.25</t>
  </si>
  <si>
    <t>CSI 3* Oliva 19-13.02.25</t>
  </si>
  <si>
    <t>ilosc26</t>
  </si>
  <si>
    <t>wysokosc25</t>
  </si>
  <si>
    <t>punkty69</t>
  </si>
  <si>
    <t>CSI 2* Vejer de la Frontera 19-23.02.25</t>
  </si>
  <si>
    <t>ilosc27</t>
  </si>
  <si>
    <t>wysokosc26</t>
  </si>
  <si>
    <t>punkty70</t>
  </si>
  <si>
    <t>CSI 2* Kronenberg 19-23.02.25</t>
  </si>
  <si>
    <t>ilosc28</t>
  </si>
  <si>
    <t>wysokosc27</t>
  </si>
  <si>
    <t>punkty71</t>
  </si>
  <si>
    <t>HZO Leszno 21-23.02.25</t>
  </si>
  <si>
    <t>ilosc29</t>
  </si>
  <si>
    <t>wysokosc28</t>
  </si>
  <si>
    <t>punkty72</t>
  </si>
  <si>
    <t>HZO Krajkowo 20-23.02.25</t>
  </si>
  <si>
    <t>ilosc30</t>
  </si>
  <si>
    <t>wysokosc29</t>
  </si>
  <si>
    <t>punkty73</t>
  </si>
  <si>
    <t>Jellieminka</t>
  </si>
  <si>
    <t>Cavaliada Kraków 2025</t>
  </si>
  <si>
    <t>ilosc31</t>
  </si>
  <si>
    <t>wysokosc30</t>
  </si>
  <si>
    <t>punkty74</t>
  </si>
  <si>
    <t xml:space="preserve">HZO Jaszkowo 28.02-2.03 </t>
  </si>
  <si>
    <t>ilosc32</t>
  </si>
  <si>
    <t>wysokosc31</t>
  </si>
  <si>
    <t>punkty75</t>
  </si>
  <si>
    <t>Jach Oliwia</t>
  </si>
  <si>
    <t>Klub Jeździecki Bachmat</t>
  </si>
  <si>
    <t>Klub Jeździecki Herkules Wapno</t>
  </si>
  <si>
    <t>Ex Libris Gold Z</t>
  </si>
  <si>
    <t>Rolex Van de Noordheuvel</t>
  </si>
  <si>
    <t>CSI 3* Oliva 27.02-02.03.25</t>
  </si>
  <si>
    <t>ilosc33</t>
  </si>
  <si>
    <t>wysokosc32</t>
  </si>
  <si>
    <t>punkty76</t>
  </si>
  <si>
    <t>Digisport Malik</t>
  </si>
  <si>
    <t>HZO Leszno 28.02-02.03.25</t>
  </si>
  <si>
    <t>ilosc34</t>
  </si>
  <si>
    <t>wysokosc33</t>
  </si>
  <si>
    <t>punkty77</t>
  </si>
  <si>
    <t>Kierznowska Jagoda</t>
  </si>
  <si>
    <t>Klub Jeździecki Sokół Damasławek</t>
  </si>
  <si>
    <t>Lesantti</t>
  </si>
  <si>
    <t>Fabińska Janina</t>
  </si>
  <si>
    <t>Stowarzyszenie Klub Jeździecki Legia Kozielska</t>
  </si>
  <si>
    <t>Dżersej</t>
  </si>
  <si>
    <t>suma7</t>
  </si>
  <si>
    <t>Zawodnik</t>
  </si>
  <si>
    <t xml:space="preserve"> CSI3 Vejer de la Frontera 4-9.03.2025</t>
  </si>
  <si>
    <t>ilosc35</t>
  </si>
  <si>
    <t>wysokosc34</t>
  </si>
  <si>
    <t>punkty78</t>
  </si>
  <si>
    <t>CSI2 Arezzo 5-9.03.2025</t>
  </si>
  <si>
    <t>ilosc36</t>
  </si>
  <si>
    <t>wysokosc35</t>
  </si>
  <si>
    <t>punkty79</t>
  </si>
  <si>
    <t>CSI4 CSIOY Veyer de la Frontera 11-16.03.2025</t>
  </si>
  <si>
    <t>ilosc37</t>
  </si>
  <si>
    <t>wysokosc36</t>
  </si>
  <si>
    <t>punkty80</t>
  </si>
  <si>
    <t>Lady Castle</t>
  </si>
  <si>
    <t>MET Oliva 11-16.03.2025</t>
  </si>
  <si>
    <t>ilosc38</t>
  </si>
  <si>
    <t>wysokosc37</t>
  </si>
  <si>
    <t>punkty81</t>
  </si>
  <si>
    <t>ilosc39</t>
  </si>
  <si>
    <t>wysokosc38</t>
  </si>
  <si>
    <t>punkty82</t>
  </si>
  <si>
    <t>CSI2 Bedizzole 14-16.03.2025</t>
  </si>
  <si>
    <t>Prado van het Genelaar</t>
  </si>
  <si>
    <t>Innocent van het Hulgenrode Z</t>
  </si>
  <si>
    <t>HMP Krajkowo 13-16.03.2025</t>
  </si>
  <si>
    <t>ilosc40</t>
  </si>
  <si>
    <t>wysokosc39</t>
  </si>
  <si>
    <t>punkty83</t>
  </si>
  <si>
    <t>Sportowy Klub Jeździecki Beckersport</t>
  </si>
  <si>
    <t>145/145/150</t>
  </si>
  <si>
    <t>CSI4 Vejer de la Frontera 18-23.03.2025</t>
  </si>
  <si>
    <t>ilosc41</t>
  </si>
  <si>
    <t>wysokosc40</t>
  </si>
  <si>
    <t>wynik2</t>
  </si>
  <si>
    <t>ilość51</t>
  </si>
  <si>
    <t xml:space="preserve">wysokość </t>
  </si>
  <si>
    <t>punkty84</t>
  </si>
  <si>
    <t>CSI3 Bedizziole 21-23.03.2025</t>
  </si>
  <si>
    <t>ilosc42</t>
  </si>
  <si>
    <t>wysokosc41</t>
  </si>
  <si>
    <t>punkty85</t>
  </si>
  <si>
    <t>CSI3 Oliva 18-23.03.2025</t>
  </si>
  <si>
    <t>HZO Leszno 21-23.03.2025</t>
  </si>
  <si>
    <t>ilosc43</t>
  </si>
  <si>
    <t>wysokosc42</t>
  </si>
  <si>
    <t>punkty86</t>
  </si>
  <si>
    <t>Chacco Kan PS</t>
  </si>
  <si>
    <t>Klub Sportowy Adamietz</t>
  </si>
  <si>
    <t>My Blue KW</t>
  </si>
  <si>
    <t>Nottingham S</t>
  </si>
  <si>
    <t>Pinior Eliza</t>
  </si>
  <si>
    <t>Klub Jeździecki Trachy Sośnicowice</t>
  </si>
  <si>
    <t>Stowarzyszenie Klub Jeździecki Preria Wilkowice</t>
  </si>
  <si>
    <t>Jicera D.S.</t>
  </si>
  <si>
    <t>Shalohin Andrei</t>
  </si>
  <si>
    <t>Klub Sportowy Gajewniki</t>
  </si>
  <si>
    <t>Quiberon Z</t>
  </si>
  <si>
    <t>Maks Meever</t>
  </si>
  <si>
    <t>Jóskowiak Michał</t>
  </si>
  <si>
    <t>Stowarzyszenie Klub Jeździecki Tradycja</t>
  </si>
  <si>
    <t>Sobieski Star</t>
  </si>
  <si>
    <t>ilosc44</t>
  </si>
  <si>
    <t>wysokosc43</t>
  </si>
  <si>
    <t>punkty87</t>
  </si>
  <si>
    <t>CSI4 Arezzo ITA 25-30.03.2025</t>
  </si>
  <si>
    <t>Feeling de La Houssiere</t>
  </si>
  <si>
    <t>Italia Di Villagana</t>
  </si>
  <si>
    <t>CSI4 Gorla Minore 28-30.03.2025</t>
  </si>
  <si>
    <t>ilosc45</t>
  </si>
  <si>
    <t>wysokosc44</t>
  </si>
  <si>
    <t>punkty88</t>
  </si>
  <si>
    <t>CSI3 Oliva 27-30.03.2025</t>
  </si>
  <si>
    <t>ilosc46</t>
  </si>
  <si>
    <t>wysokosc45</t>
  </si>
  <si>
    <t>punkty89</t>
  </si>
  <si>
    <t>CSI2 Riesenbeck 27-30.03.2025</t>
  </si>
  <si>
    <t>ilosc47</t>
  </si>
  <si>
    <t>wysokosc46</t>
  </si>
  <si>
    <t>punkty90</t>
  </si>
  <si>
    <t>CSI2 Lier 27-30.03.2025</t>
  </si>
  <si>
    <t>ilosc48</t>
  </si>
  <si>
    <t>wysokosc47</t>
  </si>
  <si>
    <t>punkty91</t>
  </si>
  <si>
    <t>HZO Leszno 28-30.03.2025</t>
  </si>
  <si>
    <t>ilosc49</t>
  </si>
  <si>
    <t>wysokosc48</t>
  </si>
  <si>
    <t>punkty92</t>
  </si>
  <si>
    <t>Dahlke-Burda Agata</t>
  </si>
  <si>
    <t>Ielve</t>
  </si>
  <si>
    <t>Erebus</t>
  </si>
  <si>
    <t>Clary FZ</t>
  </si>
  <si>
    <t>HZO Dąbrówka Mała 28-30.03.2025</t>
  </si>
  <si>
    <t>ilosc50</t>
  </si>
  <si>
    <t>wysokosc49</t>
  </si>
  <si>
    <t>punkty93</t>
  </si>
  <si>
    <t>Ludowy Klub Sportowy Nadwiślanin</t>
  </si>
  <si>
    <t>suma8</t>
  </si>
  <si>
    <t>Suma z 0</t>
  </si>
  <si>
    <t>0</t>
  </si>
  <si>
    <t>CSI4* Arezzo 01-06.04.2025</t>
  </si>
  <si>
    <t>ilosc51</t>
  </si>
  <si>
    <t>wysokosc50</t>
  </si>
  <si>
    <t>punkty94</t>
  </si>
  <si>
    <t>CSI4* Gorla-Minore 01-06.04.2025</t>
  </si>
  <si>
    <t>ilosc52</t>
  </si>
  <si>
    <t>wysokosc51</t>
  </si>
  <si>
    <t>punkty95</t>
  </si>
  <si>
    <t>ROI VAN'T HOOG HEMELRIJK</t>
  </si>
  <si>
    <t>CSI Youth Opglabbeek 2-6.04.2025</t>
  </si>
  <si>
    <t>ilosc53</t>
  </si>
  <si>
    <t>wysokosc52</t>
  </si>
  <si>
    <t>punkty96</t>
  </si>
  <si>
    <t>CSI2 Kronenberg 2-6.04.2025</t>
  </si>
  <si>
    <t>ilosc54</t>
  </si>
  <si>
    <t>wysokosc53</t>
  </si>
  <si>
    <t>punkty97</t>
  </si>
  <si>
    <t>HZO Leszno 4-6.04.2025</t>
  </si>
  <si>
    <t>ilosc55</t>
  </si>
  <si>
    <t>wysokosc54</t>
  </si>
  <si>
    <t>punkty98</t>
  </si>
  <si>
    <t>That's A Lady EQ Z</t>
  </si>
  <si>
    <t>ZO Gościszów 4-6.04.2025</t>
  </si>
  <si>
    <t>ilosc56</t>
  </si>
  <si>
    <t>wysokosc55</t>
  </si>
  <si>
    <t>punkty99</t>
  </si>
  <si>
    <t>Kalista ES</t>
  </si>
  <si>
    <t>ZO Beckersport 4-6.04.2025</t>
  </si>
  <si>
    <t>ilosc57</t>
  </si>
  <si>
    <t>wysokosc56</t>
  </si>
  <si>
    <t>punkty100</t>
  </si>
  <si>
    <t>Cascadessa</t>
  </si>
  <si>
    <t>CSI2 Linz 9-13.04.2025</t>
  </si>
  <si>
    <t>ilosc58</t>
  </si>
  <si>
    <t>wysokosc57</t>
  </si>
  <si>
    <t>punkty101</t>
  </si>
  <si>
    <t>Falvaro V&amp;V Z</t>
  </si>
  <si>
    <t>Woźniak Nikola</t>
  </si>
  <si>
    <t>Hactima de Lantiniere</t>
  </si>
  <si>
    <t>CSI2 Glinik Zaborowski 10-13.04.2025</t>
  </si>
  <si>
    <t>ilosc59</t>
  </si>
  <si>
    <t>wysokosc58</t>
  </si>
  <si>
    <t>punkty102</t>
  </si>
  <si>
    <t>ZO Bogusławice 11-13.04.2025</t>
  </si>
  <si>
    <t>ilosc60</t>
  </si>
  <si>
    <t>wysokosc59</t>
  </si>
  <si>
    <t>punkty103</t>
  </si>
  <si>
    <t>Wernerowicz Karolina</t>
  </si>
  <si>
    <t>Orang Utan Claus</t>
  </si>
  <si>
    <t>Quanita Van de Helle</t>
  </si>
  <si>
    <t>Soricco Van't Slot</t>
  </si>
  <si>
    <t>ZO Kołobrzeg 11-13.04.2025</t>
  </si>
  <si>
    <t>ilosc61</t>
  </si>
  <si>
    <t>wysokosc60</t>
  </si>
  <si>
    <t>punkty104</t>
  </si>
  <si>
    <t>Kentucky CS Z</t>
  </si>
  <si>
    <t>Lusina-Gołaś Aleksandra</t>
  </si>
  <si>
    <t>Klub Jeździecki Bonin</t>
  </si>
  <si>
    <t>Effort Z</t>
  </si>
  <si>
    <t>Livorno</t>
  </si>
  <si>
    <t>KJ Cavallo Szczecin</t>
  </si>
  <si>
    <t xml:space="preserve">CSI2 Linz 16-20.04.2025 </t>
  </si>
  <si>
    <t>ilosc62</t>
  </si>
  <si>
    <t>wysokosc61</t>
  </si>
  <si>
    <t>punkty105</t>
  </si>
  <si>
    <t>CSI2 Busto Arsizio 16-20.04.2025</t>
  </si>
  <si>
    <t>ilosc63</t>
  </si>
  <si>
    <t>wysokosc62</t>
  </si>
  <si>
    <t>punkty106</t>
  </si>
  <si>
    <t>CSI2 Lier 16-20.04.2025</t>
  </si>
  <si>
    <t>ilosc64</t>
  </si>
  <si>
    <t>wysokosc63</t>
  </si>
  <si>
    <t>punkty107</t>
  </si>
  <si>
    <t>CSI2 Opglabbeek 16-20.04.2025</t>
  </si>
  <si>
    <t>ilosc65</t>
  </si>
  <si>
    <t>wysokosc64</t>
  </si>
  <si>
    <t>punkty108</t>
  </si>
  <si>
    <t>Let's Jump Evo</t>
  </si>
  <si>
    <t>CSIO Youth Zduchovice 23-27.04.2025</t>
  </si>
  <si>
    <t>ilosc66</t>
  </si>
  <si>
    <t>wysokosc65</t>
  </si>
  <si>
    <t>punkty109</t>
  </si>
  <si>
    <t>CSI3 Zielona Góra 23-27.04.2025</t>
  </si>
  <si>
    <t>ilosc67</t>
  </si>
  <si>
    <t>wysokosc66</t>
  </si>
  <si>
    <t>punkty110</t>
  </si>
  <si>
    <t>CSI Gorla Minore 23-27.04.2025</t>
  </si>
  <si>
    <t>ilosc68</t>
  </si>
  <si>
    <t>wysokosc67</t>
  </si>
  <si>
    <t>punkty111</t>
  </si>
  <si>
    <t>ZO Jeżów 25-27.04.2025</t>
  </si>
  <si>
    <t>ilosc69</t>
  </si>
  <si>
    <t>wysokosc68</t>
  </si>
  <si>
    <t>punkty112</t>
  </si>
  <si>
    <t>Vurioso L</t>
  </si>
  <si>
    <t>Stowarzyszenie Klub Sportowy Sentio Equestrian</t>
  </si>
  <si>
    <t>Chica of the Lowlands Z</t>
  </si>
  <si>
    <t>Seroka Anna</t>
  </si>
  <si>
    <t>Stow. SKJ Archipp Warszawa</t>
  </si>
  <si>
    <t>Extra Dollars</t>
  </si>
  <si>
    <t>ZO Leśna Wola 25-27.04.2025</t>
  </si>
  <si>
    <t>ilosc70</t>
  </si>
  <si>
    <t>wysokosc69</t>
  </si>
  <si>
    <t>punkty113</t>
  </si>
  <si>
    <t>Linde KG</t>
  </si>
  <si>
    <t>KJ Leśna Wola Głogów Młp.</t>
  </si>
  <si>
    <t>Millie V.H. Haringvliet</t>
  </si>
  <si>
    <t>suma9</t>
  </si>
  <si>
    <t>Suma z suma</t>
  </si>
  <si>
    <t>CSI4* Montefalco 1-4.05.2025</t>
  </si>
  <si>
    <t>ilosc71</t>
  </si>
  <si>
    <t>wysokosc70</t>
  </si>
  <si>
    <t>punkty114</t>
  </si>
  <si>
    <t>CSIOJ Linz-Ebelsberg 01-04.05.2025</t>
  </si>
  <si>
    <t>ilosc72</t>
  </si>
  <si>
    <t>wysokosc71</t>
  </si>
  <si>
    <t>punkty115</t>
  </si>
  <si>
    <t>CSI3 Opglabbeek 1-4.05.2025</t>
  </si>
  <si>
    <t>ilosc73</t>
  </si>
  <si>
    <t>wysokosc72</t>
  </si>
  <si>
    <t>punkty116</t>
  </si>
  <si>
    <t>CSI2 Ermelo 1-4.05.2025</t>
  </si>
  <si>
    <t>ilosc74</t>
  </si>
  <si>
    <t>wysokosc73</t>
  </si>
  <si>
    <t>punkty117</t>
  </si>
  <si>
    <t>CSI2 Bogusławice 2-4.05.2025</t>
  </si>
  <si>
    <t>ilosc75</t>
  </si>
  <si>
    <t>wysokosc74</t>
  </si>
  <si>
    <t>punkty118</t>
  </si>
  <si>
    <t>Conlumino</t>
  </si>
  <si>
    <t>ZO Jakubowice 1-4.05.2025</t>
  </si>
  <si>
    <t>ilosc76</t>
  </si>
  <si>
    <t>wysokosc75</t>
  </si>
  <si>
    <t>punkty119</t>
  </si>
  <si>
    <t>Jaglarz Julia</t>
  </si>
  <si>
    <t>Vanto Jumping Team</t>
  </si>
  <si>
    <t>GROENAANNEMER VD LENTAMEL</t>
  </si>
  <si>
    <t>Escada Z</t>
  </si>
  <si>
    <t>Lintello</t>
  </si>
  <si>
    <t>CSI3-W Szilvásvárad 8-11.05.2025</t>
  </si>
  <si>
    <t>ilosc77</t>
  </si>
  <si>
    <t>wysokosc76</t>
  </si>
  <si>
    <t>punkty120</t>
  </si>
  <si>
    <t>CSI4 Montefalco 8-11.05.2025</t>
  </si>
  <si>
    <t>ilosc78</t>
  </si>
  <si>
    <t>wysokosc77</t>
  </si>
  <si>
    <t>punkty121</t>
  </si>
  <si>
    <t>ZO Michałowice 9-11.05.2025</t>
  </si>
  <si>
    <t>ilosc79</t>
  </si>
  <si>
    <t>wysokosc78</t>
  </si>
  <si>
    <t>pounkty</t>
  </si>
  <si>
    <t>Kaczmarzyk Zuzanna</t>
  </si>
  <si>
    <t>Soprano Hippica</t>
  </si>
  <si>
    <t xml:space="preserve">ZO Jaszkowo 9-11.05.2025 </t>
  </si>
  <si>
    <t>ilosc80</t>
  </si>
  <si>
    <t>wysokosc79</t>
  </si>
  <si>
    <t>punkty122</t>
  </si>
  <si>
    <t>Niek</t>
  </si>
  <si>
    <t>Jachimowicz Hanna</t>
  </si>
  <si>
    <t>Klub Jeździecki Liljówka</t>
  </si>
  <si>
    <t>Saint tropez vant hageland</t>
  </si>
  <si>
    <t>CSIOY i CSI2 Arsizio 15-19.05.2025</t>
  </si>
  <si>
    <t>ilosc81</t>
  </si>
  <si>
    <t>wysokosc80</t>
  </si>
  <si>
    <t>punkty123</t>
  </si>
  <si>
    <t>CSI2 Warka 15-18.05.2025</t>
  </si>
  <si>
    <t>ilosc82</t>
  </si>
  <si>
    <t>wysokosc81</t>
  </si>
  <si>
    <t>punkty124</t>
  </si>
  <si>
    <t>Cool Boy Red Wine</t>
  </si>
  <si>
    <t>Chablis</t>
  </si>
  <si>
    <t>ZO Gościszów 16-18.05.2025</t>
  </si>
  <si>
    <t>ilosc83</t>
  </si>
  <si>
    <t>wysokosc82</t>
  </si>
  <si>
    <t>punkty125</t>
  </si>
  <si>
    <t>Pasek Dawid</t>
  </si>
  <si>
    <t>Onkel Tom</t>
  </si>
  <si>
    <t>Mister V</t>
  </si>
  <si>
    <t>Budzyński KS Kłos SJ</t>
  </si>
  <si>
    <t>Grandorse Z</t>
  </si>
  <si>
    <t>ZO Sosnowice 16-18.05.2025</t>
  </si>
  <si>
    <t>ilosc84</t>
  </si>
  <si>
    <t>wysokosc83</t>
  </si>
  <si>
    <t>punkty126</t>
  </si>
  <si>
    <t>Klub jeździecki Furia Boćkowscy</t>
  </si>
  <si>
    <t>Haka de hus z</t>
  </si>
  <si>
    <t>Hannibal</t>
  </si>
  <si>
    <t>ZODiM Barłomino 16-18.05.2025</t>
  </si>
  <si>
    <t>ilosc85</t>
  </si>
  <si>
    <t>wysokosc84</t>
  </si>
  <si>
    <t>punkty127</t>
  </si>
  <si>
    <t>Karolak Julia</t>
  </si>
  <si>
    <t>Adagio Moon</t>
  </si>
  <si>
    <t>CSIO3 Martofte 21-25.05.2025</t>
  </si>
  <si>
    <t>ilosc86</t>
  </si>
  <si>
    <t>wysokosc85</t>
  </si>
  <si>
    <t>punkty128</t>
  </si>
  <si>
    <t>CSIU25 Rzym 20-25.05.2025</t>
  </si>
  <si>
    <t>i48</t>
  </si>
  <si>
    <t>w79</t>
  </si>
  <si>
    <t>p124</t>
  </si>
  <si>
    <t>CSI2 Riesenbeck GER 19-15.05.2025</t>
  </si>
  <si>
    <t>i49</t>
  </si>
  <si>
    <t>w80</t>
  </si>
  <si>
    <t>p125</t>
  </si>
  <si>
    <t>CSI2 Hohenkirchen 19-25.05.2025</t>
  </si>
  <si>
    <t>i50</t>
  </si>
  <si>
    <t>w81</t>
  </si>
  <si>
    <t>p126</t>
  </si>
  <si>
    <t>CSI Oglabbeek 21-25.05.2025</t>
  </si>
  <si>
    <t>i51</t>
  </si>
  <si>
    <t>w82</t>
  </si>
  <si>
    <t>p127</t>
  </si>
  <si>
    <t>ZO Łąck 23-25.05.2025</t>
  </si>
  <si>
    <t>i52</t>
  </si>
  <si>
    <t>w83</t>
  </si>
  <si>
    <t>p128</t>
  </si>
  <si>
    <t>Calabria Hippica</t>
  </si>
  <si>
    <t>Piechota Wiktor Kajetan</t>
  </si>
  <si>
    <t>SKJ Revel Stękiny</t>
  </si>
  <si>
    <t>Kostics-N</t>
  </si>
  <si>
    <t>CSIOJiY 24.05-1.06.2025</t>
  </si>
  <si>
    <t>i53</t>
  </si>
  <si>
    <t>w84</t>
  </si>
  <si>
    <t>p129</t>
  </si>
  <si>
    <t>Mr Herman</t>
  </si>
  <si>
    <t>CSI3 Monachium 28.05-1.06.2025</t>
  </si>
  <si>
    <t>i54</t>
  </si>
  <si>
    <t>w85</t>
  </si>
  <si>
    <t>p130</t>
  </si>
  <si>
    <t>CSI2 Bonheiden 28.05-1.06.2025</t>
  </si>
  <si>
    <t>i55</t>
  </si>
  <si>
    <t>w86</t>
  </si>
  <si>
    <t>p131</t>
  </si>
  <si>
    <t>ZO Gałkowo 29.05-1.06.2025</t>
  </si>
  <si>
    <t>i56</t>
  </si>
  <si>
    <t>w87</t>
  </si>
  <si>
    <t>p132</t>
  </si>
  <si>
    <t>ZO Jeżów 30.05-1.06.2025</t>
  </si>
  <si>
    <t>i57</t>
  </si>
  <si>
    <t>w88</t>
  </si>
  <si>
    <t>p133</t>
  </si>
  <si>
    <t>Olza</t>
  </si>
  <si>
    <t>ZO Olsza 30.05-1.06.2025</t>
  </si>
  <si>
    <t>i58</t>
  </si>
  <si>
    <t>w89</t>
  </si>
  <si>
    <t>p134</t>
  </si>
  <si>
    <t>le balou HS</t>
  </si>
  <si>
    <t>suma10</t>
  </si>
  <si>
    <t>CSIO Crammen 4-9.06.2025</t>
  </si>
  <si>
    <t>i59</t>
  </si>
  <si>
    <t>w90</t>
  </si>
  <si>
    <t>p135</t>
  </si>
  <si>
    <t>CSIO Youth Babolna 4-9.06.2025</t>
  </si>
  <si>
    <t>i60</t>
  </si>
  <si>
    <t>w91</t>
  </si>
  <si>
    <t>p136</t>
  </si>
  <si>
    <t>i61</t>
  </si>
  <si>
    <t>w92</t>
  </si>
  <si>
    <t>p137</t>
  </si>
  <si>
    <t>CSI2 Beddizole 4-8.06.2025</t>
  </si>
  <si>
    <t>CSI Parnu 5-8.06.2025</t>
  </si>
  <si>
    <t>i62</t>
  </si>
  <si>
    <t>w93</t>
  </si>
  <si>
    <t>p138</t>
  </si>
  <si>
    <t>ZO Kołobrzeg 6-8.06.2025</t>
  </si>
  <si>
    <t>i63</t>
  </si>
  <si>
    <t>w94</t>
  </si>
  <si>
    <t>p139</t>
  </si>
  <si>
    <t>Podgórna Angeliki</t>
  </si>
  <si>
    <t>Klub Jeździecki Czahary</t>
  </si>
  <si>
    <t>NERRADO</t>
  </si>
  <si>
    <t>ZO Sosnowice 6-8.06.2025</t>
  </si>
  <si>
    <t>i64</t>
  </si>
  <si>
    <t>w95</t>
  </si>
  <si>
    <t>p140</t>
  </si>
  <si>
    <t>CSIO/YH Samorin 11-15.06.2025</t>
  </si>
  <si>
    <t>i65</t>
  </si>
  <si>
    <t>w96</t>
  </si>
  <si>
    <t>p141</t>
  </si>
  <si>
    <t>145/155</t>
  </si>
  <si>
    <t>CSI2 Beddizole 11-15.06.2025</t>
  </si>
  <si>
    <t>i66</t>
  </si>
  <si>
    <t>w97</t>
  </si>
  <si>
    <t>p142</t>
  </si>
  <si>
    <t>CSI3 Lichtenvoorde 11-15.06.2025</t>
  </si>
  <si>
    <t>i67</t>
  </si>
  <si>
    <t>w98</t>
  </si>
  <si>
    <t>p143</t>
  </si>
  <si>
    <t>CSIO Sopot 11-15.06.2025</t>
  </si>
  <si>
    <t>i68</t>
  </si>
  <si>
    <t>w99</t>
  </si>
  <si>
    <t>p144</t>
  </si>
  <si>
    <t>Amazing Lucy</t>
  </si>
  <si>
    <t>ZO Michałowice 13-15.06.2025</t>
  </si>
  <si>
    <t>i69</t>
  </si>
  <si>
    <t>w100</t>
  </si>
  <si>
    <t>p145</t>
  </si>
  <si>
    <t>Mystago VDH</t>
  </si>
  <si>
    <t>Oklahoma</t>
  </si>
  <si>
    <t xml:space="preserve">ZO Kozienice 13-15.06.2025 </t>
  </si>
  <si>
    <t>i70</t>
  </si>
  <si>
    <t>w101</t>
  </si>
  <si>
    <t>p146</t>
  </si>
  <si>
    <t>Mielcarek Tomasz</t>
  </si>
  <si>
    <t>Jeździecki Klub Sportowy Sokóle</t>
  </si>
  <si>
    <t>La costa</t>
  </si>
  <si>
    <t xml:space="preserve">CSI Olomuc 19-22.06.2025 </t>
  </si>
  <si>
    <t>i71</t>
  </si>
  <si>
    <t>w102</t>
  </si>
  <si>
    <t>p147</t>
  </si>
  <si>
    <t>CSIO Deauville 19-22.06.2025</t>
  </si>
  <si>
    <t>i72</t>
  </si>
  <si>
    <t>w103</t>
  </si>
  <si>
    <t>p148</t>
  </si>
  <si>
    <t>140/150/155</t>
  </si>
  <si>
    <t>ZO Jezow 20-22.06.2025</t>
  </si>
  <si>
    <t>i73</t>
  </si>
  <si>
    <t>w104</t>
  </si>
  <si>
    <t>p149</t>
  </si>
  <si>
    <t>ZO Biskupiec 20-22.06.2025</t>
  </si>
  <si>
    <t>i74</t>
  </si>
  <si>
    <t>w105</t>
  </si>
  <si>
    <t>p150</t>
  </si>
  <si>
    <t>Kaszmir</t>
  </si>
  <si>
    <t>samsel lazar</t>
  </si>
  <si>
    <t>Uriel du dartiau z</t>
  </si>
  <si>
    <t>Tokarz Anna Lena</t>
  </si>
  <si>
    <t>Klub Jeździecki Cavallino</t>
  </si>
  <si>
    <t>Agadir Van de pikerie z</t>
  </si>
  <si>
    <t>CSIO Budapest 26-29.06.2025</t>
  </si>
  <si>
    <t>i75</t>
  </si>
  <si>
    <t>w106</t>
  </si>
  <si>
    <t>p151</t>
  </si>
  <si>
    <t>CSI Kronenberg 26-29.06.2025</t>
  </si>
  <si>
    <t>i76</t>
  </si>
  <si>
    <t>w107</t>
  </si>
  <si>
    <t>p152</t>
  </si>
  <si>
    <t>CSI Wuustwezel 26-29.06.2025</t>
  </si>
  <si>
    <t>i77</t>
  </si>
  <si>
    <t>w108</t>
  </si>
  <si>
    <t>p153</t>
  </si>
  <si>
    <t>CSIU20 Oglabbeek 27-29.06.2025</t>
  </si>
  <si>
    <t>i78</t>
  </si>
  <si>
    <t>w109</t>
  </si>
  <si>
    <t>p154</t>
  </si>
  <si>
    <t>ZO Jaszkowo 26-29.06.2025</t>
  </si>
  <si>
    <t>i79</t>
  </si>
  <si>
    <t>w110</t>
  </si>
  <si>
    <t>p155</t>
  </si>
  <si>
    <t>Cascador</t>
  </si>
  <si>
    <t>KJ Furia Boćkowscy Grabina</t>
  </si>
  <si>
    <t>Gustafson Z</t>
  </si>
  <si>
    <t>Quick magic de barcenal z</t>
  </si>
  <si>
    <t>ZO Dąbrówka Mała 27-29.06.2025</t>
  </si>
  <si>
    <t>i80</t>
  </si>
  <si>
    <t>w111</t>
  </si>
  <si>
    <t>p156</t>
  </si>
  <si>
    <t>Minerva</t>
  </si>
  <si>
    <t>Mavado</t>
  </si>
  <si>
    <t>Orłowska Marta</t>
  </si>
  <si>
    <t>Captain morgan 40</t>
  </si>
  <si>
    <t>ZO Gościszów 27-29.06.2025</t>
  </si>
  <si>
    <t>i81</t>
  </si>
  <si>
    <t>w112</t>
  </si>
  <si>
    <t>p157</t>
  </si>
  <si>
    <t>Ludowy Klub Sportowy Chersoń Bielin</t>
  </si>
  <si>
    <t>Magic dolar</t>
  </si>
  <si>
    <t>Nasha VD Donkhoeve Z</t>
  </si>
  <si>
    <t>San Escobar</t>
  </si>
  <si>
    <t>suma11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</si>
</sst>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color theme="1"/>
      <name val="Czcionka tekstu podstawowego"/>
      <family val="2"/>
      <charset val="238"/>
    </font>
    <font>
      <sz val="10"/>
      <color theme="1"/>
      <name val="Czcionka tekstu podstawowego"/>
      <family val="2"/>
      <charset val="238"/>
    </font>
    <font>
      <sz val="10"/>
      <color rgb="FFFF0000"/>
      <name val="Czcionka tekstu podstawowego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7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u/>
      <sz val="8"/>
      <name val="Calibri"/>
      <family val="2"/>
      <charset val="238"/>
    </font>
    <font>
      <u/>
      <sz val="8"/>
      <color theme="1"/>
      <name val="Calibri"/>
      <family val="2"/>
      <charset val="238"/>
      <scheme val="minor"/>
    </font>
    <font>
      <sz val="11"/>
      <color rgb="FF000000"/>
      <name val="Czcionka tekstu podstawowego"/>
    </font>
    <font>
      <b/>
      <u/>
      <sz val="7"/>
      <name val="Calibri"/>
      <family val="2"/>
      <charset val="238"/>
    </font>
    <font>
      <b/>
      <u/>
      <sz val="7"/>
      <name val="Calibri"/>
      <family val="2"/>
      <charset val="238"/>
      <scheme val="minor"/>
    </font>
    <font>
      <sz val="10"/>
      <color theme="1"/>
      <name val="Czcionka tekstu podstawowego"/>
    </font>
    <font>
      <sz val="7"/>
      <name val="Czcionka tekstu podstawowego"/>
    </font>
    <font>
      <sz val="10"/>
      <color theme="1"/>
      <name val="Calibri"/>
      <family val="2"/>
      <scheme val="minor"/>
    </font>
    <font>
      <sz val="8"/>
      <name val="Czcionka tekstu podstawowego"/>
      <family val="2"/>
      <charset val="238"/>
    </font>
    <font>
      <sz val="10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  <font>
      <sz val="10"/>
      <color theme="1"/>
      <name val="Czcionka tekstu podstawowego"/>
      <family val="2"/>
    </font>
    <font>
      <sz val="7"/>
      <name val="Czcionka tekstu podstawowego"/>
      <family val="2"/>
    </font>
    <font>
      <b/>
      <sz val="8"/>
      <color theme="1"/>
      <name val="Arial"/>
      <family val="2"/>
      <charset val="238"/>
    </font>
    <font>
      <sz val="8"/>
      <color rgb="FF737373"/>
      <name val="Arial"/>
      <family val="2"/>
      <charset val="238"/>
    </font>
    <font>
      <b/>
      <sz val="11"/>
      <color theme="1"/>
      <name val="Czcionka tekstu podstawowego"/>
      <charset val="238"/>
    </font>
  </fonts>
  <fills count="2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/>
  </cellStyleXfs>
  <cellXfs count="191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2" fillId="0" borderId="0" xfId="0" applyFont="1"/>
    <xf numFmtId="0" fontId="6" fillId="0" borderId="0" xfId="0" applyFont="1"/>
    <xf numFmtId="0" fontId="8" fillId="0" borderId="1" xfId="1" applyFont="1" applyFill="1" applyBorder="1" applyAlignment="1" applyProtection="1">
      <alignment vertical="center"/>
    </xf>
    <xf numFmtId="0" fontId="9" fillId="0" borderId="1" xfId="0" applyFont="1" applyBorder="1" applyAlignment="1">
      <alignment vertical="center"/>
    </xf>
    <xf numFmtId="0" fontId="7" fillId="0" borderId="0" xfId="0" applyFont="1" applyAlignment="1">
      <alignment wrapText="1"/>
    </xf>
    <xf numFmtId="0" fontId="11" fillId="2" borderId="2" xfId="1" applyFont="1" applyFill="1" applyBorder="1" applyAlignment="1" applyProtection="1">
      <alignment vertical="center"/>
    </xf>
    <xf numFmtId="0" fontId="12" fillId="2" borderId="2" xfId="0" applyFont="1" applyFill="1" applyBorder="1" applyAlignment="1">
      <alignment vertical="center"/>
    </xf>
    <xf numFmtId="0" fontId="11" fillId="2" borderId="3" xfId="1" applyFont="1" applyFill="1" applyBorder="1" applyAlignment="1" applyProtection="1">
      <alignment vertical="center"/>
    </xf>
    <xf numFmtId="0" fontId="13" fillId="0" borderId="0" xfId="0" applyFont="1"/>
    <xf numFmtId="0" fontId="4" fillId="0" borderId="3" xfId="0" applyFont="1" applyBorder="1"/>
    <xf numFmtId="0" fontId="4" fillId="0" borderId="2" xfId="0" applyFont="1" applyBorder="1"/>
    <xf numFmtId="0" fontId="3" fillId="0" borderId="2" xfId="0" applyFont="1" applyBorder="1"/>
    <xf numFmtId="0" fontId="15" fillId="0" borderId="2" xfId="0" applyFont="1" applyBorder="1"/>
    <xf numFmtId="0" fontId="4" fillId="0" borderId="3" xfId="1" applyFont="1" applyFill="1" applyBorder="1" applyAlignment="1" applyProtection="1">
      <alignment horizontal="left"/>
    </xf>
    <xf numFmtId="0" fontId="4" fillId="0" borderId="2" xfId="0" applyFont="1" applyBorder="1" applyAlignment="1">
      <alignment horizontal="left"/>
    </xf>
    <xf numFmtId="0" fontId="17" fillId="0" borderId="3" xfId="1" applyFont="1" applyFill="1" applyBorder="1" applyAlignment="1" applyProtection="1">
      <alignment horizontal="left"/>
    </xf>
    <xf numFmtId="0" fontId="17" fillId="0" borderId="2" xfId="0" applyFont="1" applyBorder="1" applyAlignment="1">
      <alignment horizontal="left"/>
    </xf>
    <xf numFmtId="0" fontId="4" fillId="0" borderId="3" xfId="0" applyFont="1" applyBorder="1" applyAlignment="1">
      <alignment wrapText="1"/>
    </xf>
    <xf numFmtId="0" fontId="3" fillId="0" borderId="3" xfId="0" applyFont="1" applyBorder="1"/>
    <xf numFmtId="0" fontId="0" fillId="0" borderId="0" xfId="0" pivotButton="1"/>
    <xf numFmtId="0" fontId="0" fillId="0" borderId="0" xfId="0" applyAlignment="1">
      <alignment horizontal="left"/>
    </xf>
    <xf numFmtId="0" fontId="19" fillId="0" borderId="2" xfId="0" applyFont="1" applyBorder="1"/>
    <xf numFmtId="0" fontId="4" fillId="5" borderId="5" xfId="0" applyFont="1" applyFill="1" applyBorder="1"/>
    <xf numFmtId="0" fontId="4" fillId="6" borderId="5" xfId="0" applyFont="1" applyFill="1" applyBorder="1"/>
    <xf numFmtId="0" fontId="4" fillId="6" borderId="5" xfId="1" applyFont="1" applyFill="1" applyBorder="1" applyAlignment="1" applyProtection="1">
      <alignment horizontal="left"/>
    </xf>
    <xf numFmtId="0" fontId="4" fillId="5" borderId="5" xfId="1" applyFont="1" applyFill="1" applyBorder="1" applyAlignment="1" applyProtection="1">
      <alignment horizontal="left"/>
    </xf>
    <xf numFmtId="0" fontId="3" fillId="6" borderId="5" xfId="0" applyFont="1" applyFill="1" applyBorder="1"/>
    <xf numFmtId="0" fontId="20" fillId="0" borderId="2" xfId="0" applyFont="1" applyBorder="1"/>
    <xf numFmtId="0" fontId="4" fillId="6" borderId="6" xfId="0" applyFont="1" applyFill="1" applyBorder="1"/>
    <xf numFmtId="0" fontId="4" fillId="5" borderId="6" xfId="0" applyFont="1" applyFill="1" applyBorder="1"/>
    <xf numFmtId="0" fontId="4" fillId="5" borderId="6" xfId="1" applyFont="1" applyFill="1" applyBorder="1" applyAlignment="1" applyProtection="1">
      <alignment horizontal="left"/>
    </xf>
    <xf numFmtId="0" fontId="4" fillId="6" borderId="6" xfId="1" applyFont="1" applyFill="1" applyBorder="1" applyAlignment="1" applyProtection="1">
      <alignment horizontal="left"/>
    </xf>
    <xf numFmtId="0" fontId="18" fillId="5" borderId="8" xfId="0" applyFont="1" applyFill="1" applyBorder="1"/>
    <xf numFmtId="0" fontId="4" fillId="0" borderId="0" xfId="1" applyFont="1" applyFill="1" applyBorder="1" applyAlignment="1" applyProtection="1">
      <alignment horizontal="left"/>
    </xf>
    <xf numFmtId="0" fontId="4" fillId="0" borderId="0" xfId="0" applyFont="1" applyAlignment="1">
      <alignment horizontal="left"/>
    </xf>
    <xf numFmtId="0" fontId="4" fillId="6" borderId="5" xfId="0" applyFont="1" applyFill="1" applyBorder="1" applyAlignment="1">
      <alignment wrapText="1"/>
    </xf>
    <xf numFmtId="0" fontId="20" fillId="0" borderId="2" xfId="0" applyFont="1" applyBorder="1" applyAlignment="1">
      <alignment horizontal="left"/>
    </xf>
    <xf numFmtId="0" fontId="4" fillId="5" borderId="5" xfId="0" applyFont="1" applyFill="1" applyBorder="1" applyAlignment="1">
      <alignment wrapText="1"/>
    </xf>
    <xf numFmtId="0" fontId="22" fillId="0" borderId="0" xfId="0" applyFont="1"/>
    <xf numFmtId="0" fontId="14" fillId="8" borderId="0" xfId="0" applyFont="1" applyFill="1"/>
    <xf numFmtId="0" fontId="13" fillId="8" borderId="0" xfId="0" applyFont="1" applyFill="1"/>
    <xf numFmtId="0" fontId="1" fillId="8" borderId="0" xfId="0" applyFont="1" applyFill="1"/>
    <xf numFmtId="0" fontId="22" fillId="8" borderId="0" xfId="0" applyFont="1" applyFill="1"/>
    <xf numFmtId="0" fontId="14" fillId="0" borderId="0" xfId="0" applyFont="1"/>
    <xf numFmtId="0" fontId="21" fillId="0" borderId="0" xfId="0" applyFont="1"/>
    <xf numFmtId="0" fontId="7" fillId="9" borderId="0" xfId="0" applyFont="1" applyFill="1" applyAlignment="1">
      <alignment wrapText="1"/>
    </xf>
    <xf numFmtId="0" fontId="14" fillId="9" borderId="0" xfId="0" applyFont="1" applyFill="1"/>
    <xf numFmtId="0" fontId="13" fillId="9" borderId="0" xfId="0" applyFont="1" applyFill="1"/>
    <xf numFmtId="0" fontId="1" fillId="9" borderId="0" xfId="0" applyFont="1" applyFill="1"/>
    <xf numFmtId="0" fontId="14" fillId="10" borderId="0" xfId="0" applyFont="1" applyFill="1"/>
    <xf numFmtId="0" fontId="13" fillId="10" borderId="0" xfId="0" applyFont="1" applyFill="1"/>
    <xf numFmtId="0" fontId="1" fillId="10" borderId="0" xfId="0" applyFont="1" applyFill="1"/>
    <xf numFmtId="0" fontId="7" fillId="0" borderId="0" xfId="0" applyFont="1"/>
    <xf numFmtId="0" fontId="7" fillId="10" borderId="0" xfId="0" applyFont="1" applyFill="1"/>
    <xf numFmtId="0" fontId="7" fillId="11" borderId="0" xfId="0" applyFont="1" applyFill="1" applyAlignment="1">
      <alignment wrapText="1"/>
    </xf>
    <xf numFmtId="0" fontId="14" fillId="11" borderId="0" xfId="0" applyFont="1" applyFill="1"/>
    <xf numFmtId="0" fontId="13" fillId="11" borderId="0" xfId="0" applyFont="1" applyFill="1"/>
    <xf numFmtId="0" fontId="1" fillId="11" borderId="0" xfId="0" applyFont="1" applyFill="1"/>
    <xf numFmtId="0" fontId="7" fillId="12" borderId="0" xfId="0" applyFont="1" applyFill="1" applyAlignment="1">
      <alignment wrapText="1"/>
    </xf>
    <xf numFmtId="0" fontId="14" fillId="12" borderId="0" xfId="0" applyFont="1" applyFill="1"/>
    <xf numFmtId="0" fontId="13" fillId="12" borderId="0" xfId="0" applyFont="1" applyFill="1"/>
    <xf numFmtId="0" fontId="1" fillId="12" borderId="0" xfId="0" applyFont="1" applyFill="1"/>
    <xf numFmtId="0" fontId="14" fillId="13" borderId="0" xfId="0" applyFont="1" applyFill="1"/>
    <xf numFmtId="0" fontId="13" fillId="13" borderId="0" xfId="0" applyFont="1" applyFill="1"/>
    <xf numFmtId="0" fontId="1" fillId="13" borderId="0" xfId="0" applyFont="1" applyFill="1"/>
    <xf numFmtId="0" fontId="20" fillId="0" borderId="2" xfId="1" applyFont="1" applyFill="1" applyBorder="1" applyAlignment="1" applyProtection="1">
      <alignment horizontal="left"/>
    </xf>
    <xf numFmtId="0" fontId="7" fillId="14" borderId="0" xfId="0" applyFont="1" applyFill="1" applyAlignment="1">
      <alignment wrapText="1"/>
    </xf>
    <xf numFmtId="0" fontId="14" fillId="14" borderId="0" xfId="0" applyFont="1" applyFill="1"/>
    <xf numFmtId="0" fontId="1" fillId="14" borderId="0" xfId="0" applyFont="1" applyFill="1"/>
    <xf numFmtId="0" fontId="13" fillId="14" borderId="0" xfId="0" applyFont="1" applyFill="1"/>
    <xf numFmtId="0" fontId="14" fillId="4" borderId="0" xfId="0" applyFont="1" applyFill="1"/>
    <xf numFmtId="0" fontId="1" fillId="4" borderId="0" xfId="0" applyFont="1" applyFill="1"/>
    <xf numFmtId="0" fontId="14" fillId="15" borderId="0" xfId="0" applyFont="1" applyFill="1"/>
    <xf numFmtId="0" fontId="13" fillId="15" borderId="0" xfId="0" applyFont="1" applyFill="1"/>
    <xf numFmtId="0" fontId="1" fillId="15" borderId="0" xfId="0" applyFont="1" applyFill="1"/>
    <xf numFmtId="0" fontId="7" fillId="4" borderId="0" xfId="0" applyFont="1" applyFill="1" applyAlignment="1">
      <alignment wrapText="1"/>
    </xf>
    <xf numFmtId="0" fontId="13" fillId="4" borderId="0" xfId="0" applyFont="1" applyFill="1"/>
    <xf numFmtId="0" fontId="14" fillId="16" borderId="0" xfId="0" applyFont="1" applyFill="1"/>
    <xf numFmtId="0" fontId="13" fillId="16" borderId="0" xfId="0" applyFont="1" applyFill="1"/>
    <xf numFmtId="0" fontId="1" fillId="16" borderId="0" xfId="0" applyFont="1" applyFill="1"/>
    <xf numFmtId="0" fontId="7" fillId="3" borderId="0" xfId="0" applyFont="1" applyFill="1" applyAlignment="1">
      <alignment wrapText="1"/>
    </xf>
    <xf numFmtId="0" fontId="14" fillId="3" borderId="0" xfId="0" applyFont="1" applyFill="1"/>
    <xf numFmtId="0" fontId="1" fillId="3" borderId="0" xfId="0" applyFont="1" applyFill="1"/>
    <xf numFmtId="0" fontId="13" fillId="3" borderId="0" xfId="0" applyFont="1" applyFill="1"/>
    <xf numFmtId="0" fontId="14" fillId="17" borderId="0" xfId="0" applyFont="1" applyFill="1"/>
    <xf numFmtId="0" fontId="13" fillId="17" borderId="0" xfId="0" applyFont="1" applyFill="1"/>
    <xf numFmtId="0" fontId="1" fillId="17" borderId="0" xfId="0" applyFont="1" applyFill="1"/>
    <xf numFmtId="0" fontId="0" fillId="0" borderId="9" xfId="0" applyBorder="1"/>
    <xf numFmtId="0" fontId="0" fillId="13" borderId="9" xfId="0" applyFill="1" applyBorder="1"/>
    <xf numFmtId="0" fontId="25" fillId="0" borderId="9" xfId="0" applyFont="1" applyBorder="1"/>
    <xf numFmtId="0" fontId="25" fillId="13" borderId="9" xfId="0" applyFont="1" applyFill="1" applyBorder="1"/>
    <xf numFmtId="0" fontId="25" fillId="0" borderId="0" xfId="0" applyFont="1"/>
    <xf numFmtId="0" fontId="25" fillId="7" borderId="9" xfId="0" applyFont="1" applyFill="1" applyBorder="1"/>
    <xf numFmtId="0" fontId="14" fillId="18" borderId="0" xfId="0" applyFont="1" applyFill="1"/>
    <xf numFmtId="0" fontId="13" fillId="18" borderId="0" xfId="0" applyFont="1" applyFill="1"/>
    <xf numFmtId="0" fontId="1" fillId="18" borderId="0" xfId="0" applyFont="1" applyFill="1"/>
    <xf numFmtId="0" fontId="14" fillId="19" borderId="0" xfId="0" applyFont="1" applyFill="1"/>
    <xf numFmtId="0" fontId="1" fillId="19" borderId="0" xfId="0" applyFont="1" applyFill="1"/>
    <xf numFmtId="0" fontId="14" fillId="20" borderId="0" xfId="0" applyFont="1" applyFill="1"/>
    <xf numFmtId="0" fontId="13" fillId="20" borderId="0" xfId="0" applyFont="1" applyFill="1"/>
    <xf numFmtId="0" fontId="1" fillId="20" borderId="0" xfId="0" applyFont="1" applyFill="1"/>
    <xf numFmtId="0" fontId="7" fillId="19" borderId="0" xfId="0" applyFont="1" applyFill="1" applyAlignment="1">
      <alignment wrapText="1"/>
    </xf>
    <xf numFmtId="0" fontId="13" fillId="19" borderId="0" xfId="0" applyFont="1" applyFill="1"/>
    <xf numFmtId="0" fontId="14" fillId="21" borderId="0" xfId="0" applyFont="1" applyFill="1"/>
    <xf numFmtId="0" fontId="1" fillId="21" borderId="0" xfId="0" applyFont="1" applyFill="1"/>
    <xf numFmtId="0" fontId="14" fillId="22" borderId="0" xfId="0" applyFont="1" applyFill="1"/>
    <xf numFmtId="0" fontId="13" fillId="22" borderId="0" xfId="0" applyFont="1" applyFill="1"/>
    <xf numFmtId="0" fontId="1" fillId="22" borderId="0" xfId="0" applyFont="1" applyFill="1"/>
    <xf numFmtId="0" fontId="7" fillId="21" borderId="0" xfId="0" applyFont="1" applyFill="1" applyAlignment="1">
      <alignment wrapText="1"/>
    </xf>
    <xf numFmtId="0" fontId="13" fillId="21" borderId="0" xfId="0" applyFont="1" applyFill="1"/>
    <xf numFmtId="0" fontId="13" fillId="21" borderId="4" xfId="0" applyFont="1" applyFill="1" applyBorder="1"/>
    <xf numFmtId="0" fontId="13" fillId="21" borderId="7" xfId="0" applyFont="1" applyFill="1" applyBorder="1"/>
    <xf numFmtId="0" fontId="0" fillId="5" borderId="8" xfId="0" applyFill="1" applyBorder="1"/>
    <xf numFmtId="0" fontId="4" fillId="5" borderId="10" xfId="1" applyFont="1" applyFill="1" applyBorder="1" applyAlignment="1" applyProtection="1">
      <alignment horizontal="left"/>
    </xf>
    <xf numFmtId="0" fontId="0" fillId="21" borderId="0" xfId="0" applyFill="1" applyAlignment="1">
      <alignment horizontal="left"/>
    </xf>
    <xf numFmtId="0" fontId="0" fillId="21" borderId="0" xfId="0" applyFill="1"/>
    <xf numFmtId="0" fontId="14" fillId="23" borderId="0" xfId="0" applyFont="1" applyFill="1"/>
    <xf numFmtId="0" fontId="13" fillId="23" borderId="0" xfId="0" applyFont="1" applyFill="1"/>
    <xf numFmtId="0" fontId="1" fillId="23" borderId="0" xfId="0" applyFont="1" applyFill="1"/>
    <xf numFmtId="0" fontId="7" fillId="24" borderId="0" xfId="0" applyFont="1" applyFill="1" applyAlignment="1">
      <alignment wrapText="1"/>
    </xf>
    <xf numFmtId="0" fontId="14" fillId="24" borderId="0" xfId="0" applyFont="1" applyFill="1"/>
    <xf numFmtId="0" fontId="1" fillId="24" borderId="0" xfId="0" applyFont="1" applyFill="1"/>
    <xf numFmtId="0" fontId="13" fillId="24" borderId="0" xfId="0" applyFont="1" applyFill="1"/>
    <xf numFmtId="0" fontId="13" fillId="24" borderId="4" xfId="0" applyFont="1" applyFill="1" applyBorder="1"/>
    <xf numFmtId="0" fontId="13" fillId="24" borderId="7" xfId="0" applyFont="1" applyFill="1" applyBorder="1"/>
    <xf numFmtId="0" fontId="4" fillId="6" borderId="10" xfId="1" applyFont="1" applyFill="1" applyBorder="1" applyAlignment="1" applyProtection="1">
      <alignment horizontal="left"/>
    </xf>
    <xf numFmtId="0" fontId="0" fillId="25" borderId="0" xfId="0" applyFill="1" applyAlignment="1">
      <alignment horizontal="left"/>
    </xf>
    <xf numFmtId="0" fontId="0" fillId="25" borderId="0" xfId="0" applyFill="1"/>
    <xf numFmtId="0" fontId="23" fillId="0" borderId="2" xfId="0" applyFont="1" applyBorder="1"/>
    <xf numFmtId="0" fontId="18" fillId="0" borderId="3" xfId="0" applyFont="1" applyBorder="1"/>
    <xf numFmtId="0" fontId="7" fillId="26" borderId="0" xfId="0" applyFont="1" applyFill="1" applyAlignment="1">
      <alignment wrapText="1"/>
    </xf>
    <xf numFmtId="0" fontId="14" fillId="26" borderId="0" xfId="0" applyFont="1" applyFill="1"/>
    <xf numFmtId="0" fontId="13" fillId="26" borderId="0" xfId="0" applyFont="1" applyFill="1"/>
    <xf numFmtId="0" fontId="1" fillId="26" borderId="0" xfId="0" applyFont="1" applyFill="1"/>
    <xf numFmtId="0" fontId="18" fillId="5" borderId="5" xfId="0" applyFont="1" applyFill="1" applyBorder="1"/>
    <xf numFmtId="0" fontId="0" fillId="5" borderId="5" xfId="0" applyFill="1" applyBorder="1"/>
    <xf numFmtId="0" fontId="4" fillId="5" borderId="8" xfId="0" applyFont="1" applyFill="1" applyBorder="1"/>
    <xf numFmtId="0" fontId="0" fillId="22" borderId="0" xfId="0" applyFill="1" applyAlignment="1">
      <alignment horizontal="left"/>
    </xf>
    <xf numFmtId="0" fontId="0" fillId="22" borderId="0" xfId="0" applyFill="1"/>
    <xf numFmtId="0" fontId="7" fillId="27" borderId="0" xfId="0" applyFont="1" applyFill="1" applyAlignment="1">
      <alignment wrapText="1"/>
    </xf>
    <xf numFmtId="0" fontId="14" fillId="27" borderId="0" xfId="0" applyFont="1" applyFill="1"/>
    <xf numFmtId="0" fontId="13" fillId="27" borderId="0" xfId="0" applyFont="1" applyFill="1"/>
    <xf numFmtId="0" fontId="1" fillId="27" borderId="0" xfId="0" applyFont="1" applyFill="1"/>
    <xf numFmtId="0" fontId="18" fillId="6" borderId="5" xfId="0" applyFont="1" applyFill="1" applyBorder="1"/>
    <xf numFmtId="0" fontId="3" fillId="5" borderId="5" xfId="0" applyFont="1" applyFill="1" applyBorder="1"/>
    <xf numFmtId="0" fontId="0" fillId="6" borderId="5" xfId="0" applyFill="1" applyBorder="1"/>
    <xf numFmtId="0" fontId="4" fillId="6" borderId="8" xfId="0" applyFont="1" applyFill="1" applyBorder="1"/>
    <xf numFmtId="0" fontId="4" fillId="5" borderId="11" xfId="0" applyFont="1" applyFill="1" applyBorder="1"/>
    <xf numFmtId="0" fontId="0" fillId="7" borderId="0" xfId="0" applyFill="1" applyAlignment="1">
      <alignment horizontal="left"/>
    </xf>
    <xf numFmtId="0" fontId="0" fillId="7" borderId="0" xfId="0" applyFill="1"/>
    <xf numFmtId="0" fontId="0" fillId="3" borderId="0" xfId="0" applyFill="1" applyAlignment="1">
      <alignment horizontal="left"/>
    </xf>
    <xf numFmtId="0" fontId="0" fillId="3" borderId="0" xfId="0" applyFill="1"/>
    <xf numFmtId="0" fontId="0" fillId="10" borderId="0" xfId="0" applyFill="1" applyAlignment="1">
      <alignment horizontal="left"/>
    </xf>
    <xf numFmtId="0" fontId="0" fillId="10" borderId="0" xfId="0" applyFill="1"/>
    <xf numFmtId="0" fontId="0" fillId="13" borderId="0" xfId="0" applyFill="1" applyAlignment="1">
      <alignment horizontal="left"/>
    </xf>
    <xf numFmtId="0" fontId="0" fillId="13" borderId="0" xfId="0" applyFill="1"/>
    <xf numFmtId="0" fontId="0" fillId="18" borderId="0" xfId="0" applyFill="1" applyAlignment="1">
      <alignment horizontal="left"/>
    </xf>
    <xf numFmtId="0" fontId="0" fillId="18" borderId="0" xfId="0" applyFill="1"/>
    <xf numFmtId="0" fontId="7" fillId="0" borderId="0" xfId="0" applyFont="1" applyAlignment="1">
      <alignment horizontal="center" wrapText="1"/>
    </xf>
    <xf numFmtId="0" fontId="7" fillId="10" borderId="0" xfId="0" applyFont="1" applyFill="1" applyAlignment="1">
      <alignment horizontal="center" wrapText="1"/>
    </xf>
    <xf numFmtId="0" fontId="13" fillId="0" borderId="0" xfId="0" applyFont="1" applyFill="1"/>
    <xf numFmtId="0" fontId="14" fillId="0" borderId="0" xfId="0" applyFont="1" applyFill="1"/>
    <xf numFmtId="0" fontId="3" fillId="0" borderId="3" xfId="0" applyFont="1" applyFill="1" applyBorder="1"/>
    <xf numFmtId="0" fontId="4" fillId="0" borderId="2" xfId="0" applyFont="1" applyFill="1" applyBorder="1" applyAlignment="1">
      <alignment horizontal="left"/>
    </xf>
    <xf numFmtId="0" fontId="20" fillId="0" borderId="2" xfId="0" applyFont="1" applyFill="1" applyBorder="1"/>
    <xf numFmtId="0" fontId="13" fillId="9" borderId="0" xfId="0" applyNumberFormat="1" applyFont="1" applyFill="1"/>
    <xf numFmtId="0" fontId="13" fillId="11" borderId="0" xfId="0" applyNumberFormat="1" applyFont="1" applyFill="1"/>
    <xf numFmtId="0" fontId="13" fillId="12" borderId="0" xfId="0" applyNumberFormat="1" applyFont="1" applyFill="1"/>
    <xf numFmtId="0" fontId="13" fillId="14" borderId="0" xfId="0" applyNumberFormat="1" applyFont="1" applyFill="1"/>
    <xf numFmtId="0" fontId="13" fillId="4" borderId="0" xfId="0" applyNumberFormat="1" applyFont="1" applyFill="1"/>
    <xf numFmtId="0" fontId="13" fillId="3" borderId="0" xfId="0" applyNumberFormat="1" applyFont="1" applyFill="1"/>
    <xf numFmtId="0" fontId="13" fillId="19" borderId="0" xfId="0" applyNumberFormat="1" applyFont="1" applyFill="1"/>
    <xf numFmtId="0" fontId="13" fillId="21" borderId="0" xfId="0" applyNumberFormat="1" applyFont="1" applyFill="1"/>
    <xf numFmtId="0" fontId="13" fillId="24" borderId="0" xfId="0" applyNumberFormat="1" applyFont="1" applyFill="1"/>
    <xf numFmtId="0" fontId="13" fillId="26" borderId="0" xfId="0" applyNumberFormat="1" applyFont="1" applyFill="1"/>
    <xf numFmtId="0" fontId="13" fillId="27" borderId="0" xfId="0" applyNumberFormat="1" applyFont="1" applyFill="1"/>
    <xf numFmtId="0" fontId="4" fillId="0" borderId="3" xfId="0" applyFont="1" applyFill="1" applyBorder="1"/>
    <xf numFmtId="0" fontId="4" fillId="0" borderId="2" xfId="0" applyFont="1" applyFill="1" applyBorder="1"/>
    <xf numFmtId="0" fontId="3" fillId="0" borderId="2" xfId="0" applyFont="1" applyFill="1" applyBorder="1"/>
    <xf numFmtId="0" fontId="21" fillId="0" borderId="0" xfId="0" applyFont="1" applyFill="1"/>
    <xf numFmtId="0" fontId="4" fillId="0" borderId="0" xfId="0" applyFont="1" applyBorder="1"/>
    <xf numFmtId="0" fontId="4" fillId="0" borderId="0" xfId="0" applyFont="1" applyFill="1" applyBorder="1"/>
    <xf numFmtId="0" fontId="0" fillId="0" borderId="3" xfId="0" applyBorder="1"/>
    <xf numFmtId="0" fontId="4" fillId="0" borderId="0" xfId="0" applyFont="1" applyBorder="1" applyAlignment="1">
      <alignment horizontal="left"/>
    </xf>
    <xf numFmtId="0" fontId="20" fillId="0" borderId="0" xfId="0" applyFont="1" applyBorder="1"/>
    <xf numFmtId="0" fontId="0" fillId="0" borderId="0" xfId="0" applyNumberFormat="1"/>
    <xf numFmtId="0" fontId="0" fillId="18" borderId="0" xfId="0" applyNumberFormat="1" applyFill="1"/>
  </cellXfs>
  <cellStyles count="3">
    <cellStyle name="Hiperłącze" xfId="1" builtinId="8"/>
    <cellStyle name="Normalny" xfId="0" builtinId="0"/>
    <cellStyle name="Normalny 2" xfId="2" xr:uid="{00000000-0005-0000-0000-000002000000}"/>
  </cellStyles>
  <dxfs count="866"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3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3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2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theme="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numFmt numFmtId="0" formatCode="General"/>
      <fill>
        <patternFill patternType="solid">
          <fgColor indexed="64"/>
          <bgColor rgb="FF00B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theme="4" tint="0.59999389629810485"/>
          <bgColor theme="4" tint="0.59999389629810485"/>
        </patternFill>
      </fill>
      <border diagonalUp="0" diagonalDown="0">
        <left style="thin">
          <color auto="1"/>
        </left>
        <right/>
        <top style="thin">
          <color auto="1"/>
        </top>
        <bottom/>
        <vertical/>
        <horizontal/>
      </border>
    </dxf>
    <dxf>
      <fill>
        <patternFill patternType="none"/>
      </fill>
    </dxf>
    <dxf>
      <fill>
        <patternFill patternType="none"/>
      </fill>
    </dxf>
    <dxf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auto="1"/>
        <name val="Czcionka tekstu podstawowego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</dxfs>
  <tableStyles count="0" defaultTableStyle="TableStyleMedium9" defaultPivotStyle="PivotStyleLight16"/>
  <colors>
    <mruColors>
      <color rgb="FFCCFFCC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pivotCacheDefinition" Target="pivotCache/pivotCacheDefinition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ofia Tarant" refreshedDate="45624.052402893518" createdVersion="3" refreshedVersion="3" minRefreshableVersion="3" recordCount="119" xr:uid="{00000000-000A-0000-FFFF-FFFF00000000}">
  <cacheSource type="worksheet">
    <worksheetSource ref="A1:B120" sheet="Arkusz1"/>
  </cacheSource>
  <cacheFields count="2">
    <cacheField name="zaw" numFmtId="0">
      <sharedItems count="81">
        <s v="Barański Mikołaj"/>
        <s v="Bętkowski Marcin"/>
        <s v="Cebulak Aleksandra"/>
        <s v="Charadnik Vitali (POL)"/>
        <s v="Fimmel Arkadiusz"/>
        <s v="Gałczyński Tomasz"/>
        <s v="Ganowska Julia"/>
        <s v="Golicka Zuzanna"/>
        <s v="Gramza Leszek"/>
        <s v="Grzegorzewski Adam"/>
        <s v="Grzelczyk Kamil"/>
        <s v="Handzlik Maciej"/>
        <s v="Idkowiak Nikola"/>
        <s v="Jannasz Wiktoria"/>
        <s v="Kałuża Magdalena (2006)"/>
        <s v="Kamińska-Kumorek Magda"/>
        <s v="Kaźmierczak Michał"/>
        <s v="Kiecoń Mściwoj"/>
        <s v="Kluska Natalia"/>
        <s v="Kobiernik Daria"/>
        <s v="Konopacki Przemysław"/>
        <s v="Kosińska Weronika"/>
        <s v="Kosmol Alicja"/>
        <s v="Koziarowski Jarosław"/>
        <s v="Krzyżosiak Jakub"/>
        <s v="Kubiak Dawid"/>
        <s v="Kucharska Zuzanna"/>
        <s v="Kuczerawy Zuzanna"/>
        <s v="Leśniak Krzysztof"/>
        <s v="Leszek-Karwanska Wiktoria"/>
        <s v="Lewicki Filip"/>
        <s v="Lewicki Marek"/>
        <s v="Ludwiczak Krzysztof"/>
        <s v="Matelski Marcin"/>
        <s v="Michalak Zofia"/>
        <s v="Miśkiewicz Tomasz"/>
        <s v="Mościcka Amelia"/>
        <s v="Murdzia Seweryn"/>
        <s v="Nadolny-Zawadowicz Zuzanna"/>
        <s v="Nowak Grzegorz"/>
        <s v="Orschel Cassandra"/>
        <s v="Osieka Hanna"/>
        <s v="Ostręga Damian"/>
        <s v="Ostrowska Adrianna"/>
        <s v="Ostrowska Julia"/>
        <s v="Palmowska Natalia"/>
        <s v="Pellowska Paulina"/>
        <s v="Piksa Łukasz"/>
        <s v="Piszczek Marta"/>
        <s v="Polikowski Jacek"/>
        <s v="Polowczyk Hubert"/>
        <s v="Rosicka-Tyszko Joanna"/>
        <s v="Skrzyczyński Filip"/>
        <s v="Skrzyczyński Patryk"/>
        <s v="Słodczyk Dominik"/>
        <s v="Soforek Marcel"/>
        <s v="Sołtysiak Milena"/>
        <s v="Strzałkowski Antoni"/>
        <s v="Sućko Nina"/>
        <s v="Szpańska Julia"/>
        <s v="Szrejder Zbigniew"/>
        <s v="Tarasek Krzysztof"/>
        <s v="Tobiszewska Katarzyna"/>
        <s v="Tomaszewski Beniamin"/>
        <s v="Troszczyński Łukasz"/>
        <s v="Tybulczuk Tamara"/>
        <s v="Uchwat Marika"/>
        <s v="Uchwat Sławomir"/>
        <s v="Urbańska Malwina"/>
        <s v="Vinckier Jan"/>
        <s v="Wacławik Marek"/>
        <s v="Wechta Maksymilian"/>
        <s v="Wesoły Marcin"/>
        <s v="Wilczewski Robert"/>
        <s v="Wilska-Czarnecka Weronika"/>
        <s v="Wojcianiec Wojciech"/>
        <s v="Wypchło Aleksandra (2005)"/>
        <s v="Zagor Jacek"/>
        <s v="Zięba Amelia"/>
        <s v="Ziębicki Michał"/>
        <s v="Zmorek Damian"/>
      </sharedItems>
    </cacheField>
    <cacheField name="pkt" numFmtId="0">
      <sharedItems containsSemiMixedTypes="0" containsString="0" containsNumber="1" containsInteger="1" minValue="3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ofia Tarant" refreshedDate="45660.955606134259" createdVersion="3" refreshedVersion="3" minRefreshableVersion="3" recordCount="44" xr:uid="{00000000-000A-0000-FFFF-FFFF03000000}">
  <cacheSource type="worksheet">
    <worksheetSource ref="A1:B45" sheet="Arkusz3"/>
  </cacheSource>
  <cacheFields count="2">
    <cacheField name="zawodnik" numFmtId="0">
      <sharedItems count="38">
        <s v="Ciszek-Lewicka Małgorzata"/>
        <s v="Daszczyk Kinga"/>
        <s v="Golicka Zuzanna"/>
        <s v="Grzegorzewski Adam"/>
        <s v="Grzelczyk Kamil"/>
        <s v="Idkowiak Nikola"/>
        <s v="Januszewska Zuzanna"/>
        <s v="Kałuża Magdalena (2006)"/>
        <s v="Kaźmierczak Michał"/>
        <s v="Kiecoń Mściwoj"/>
        <s v="Konopacki Przemysław"/>
        <s v="Krzyżosiak Jakub"/>
        <s v="Kubiak Dawid"/>
        <s v="Lewicki Marek"/>
        <s v="Ludwiczak Krzysztof"/>
        <s v="Miśkiewicz Anna"/>
        <s v="Mościcka Amelia"/>
        <s v="Nowak Grzegorz"/>
        <s v="Orschel Cassandra"/>
        <s v="Ostręga Damian"/>
        <s v="Pellowska Paulina"/>
        <s v="Piksa Magdalena"/>
        <s v="Polikowski Jacek"/>
        <s v="Ptaszyńska Julia"/>
        <s v="Rajtar-Wojciechowska Klaudia"/>
        <s v="Skiba Dawid"/>
        <s v="Skrzyczyński Filip"/>
        <s v="Słodczyk Dominik"/>
        <s v="Stasiak Anna"/>
        <s v="Stasiulewicz Wiktoria"/>
        <s v="Szurman Mikołaj"/>
        <s v="Tuliszkiewicz Olga"/>
        <s v="Tybulczuk Tamara"/>
        <s v="Tyszko Michał"/>
        <s v="Vinckier Jan"/>
        <s v="Wechta Maksymilian"/>
        <s v="Ziębicki Michał"/>
        <s v="Zmorek Damian"/>
      </sharedItems>
    </cacheField>
    <cacheField name="punkty" numFmtId="0">
      <sharedItems containsSemiMixedTypes="0" containsString="0" containsNumber="1" containsInteger="1" minValue="3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693.517256018516" createdVersion="8" refreshedVersion="8" minRefreshableVersion="3" recordCount="285" xr:uid="{50496D30-A993-4B26-9D72-B87A20A33DA2}">
  <cacheSource type="worksheet">
    <worksheetSource ref="D1:E286" sheet="suma 1 2025"/>
  </cacheSource>
  <cacheFields count="2">
    <cacheField name="zawodnik" numFmtId="0">
      <sharedItems count="285">
        <s v="Adamus Bartosz"/>
        <s v="Antoniewska Wiktoria"/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nnasz Wiktoria"/>
        <s v="Januszewska Zuzanna"/>
        <s v="Jasiński Tomasz"/>
        <s v="Jendrośka Adrianna"/>
        <s v="Jończyk Łukasz"/>
        <s v="Jurkowski Paweł"/>
        <s v="Kaliciński Paweł"/>
        <s v="Kalinowski Cezary"/>
        <s v="Kalinowski Piotr"/>
        <s v="Kałuża Magdalena (2006)"/>
        <s v="Kamińska-Kumorek Magda"/>
        <s v="Kazlou Siarhei"/>
        <s v="Kaźmierczak Adam"/>
        <s v="Kaźmierczak Michał"/>
        <s v="Kiecoń Mściwoj"/>
        <s v="Kierznowska Aleksandr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Krysztofiak-Siergiej Ludmił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eszek-Karwanska Wiktoria"/>
        <s v="Leśniak Krzysztof"/>
        <s v="Lewandowski Aleksander"/>
        <s v="Lewicki Filip"/>
        <s v="Lewicki Marek"/>
        <s v="Ludwiczak Krzysztof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tron Tomasz"/>
        <s v="Pawlicka Dajana"/>
        <s v="Pawłowski Konrad"/>
        <s v="Pellowska Paulina"/>
        <s v="Perlikowski Rafał"/>
        <s v="Pietrusińska Maria"/>
        <s v="Pietrzak Daria"/>
        <s v="Pietrzak Emilia"/>
        <s v="Piksa Łukasz"/>
        <s v="Piksa Magdalena"/>
        <s v="Piszczek Marta"/>
        <s v="Plewa Tomasz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iarkiewicz Klaudia"/>
        <s v="Siejek Michał"/>
        <s v="Siergiej-Krysztofiak Ludmiła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Śledziewska Aleksandra"/>
        <s v="Śniegucki Ksawery"/>
        <s v="Świerczyńska Tola"/>
        <s v="Tarasek Krzysztof"/>
        <s v="Tęcza szymon"/>
        <s v="Tobiszewska Katarzyna"/>
        <s v="Tokarska Ig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silewski Łukasz"/>
        <s v="Wechta Maksymilian"/>
        <s v="Weremczuk Szymon"/>
        <s v="Wesoły Marcin"/>
        <s v="Wielgórska-Zdebel Paulina"/>
        <s v="Wilczewska Weronika"/>
        <s v="Wilczewski Robert"/>
        <s v="Wilska-Czarnecka Weronika"/>
        <s v="Wojcianiec Wojciech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  <s v="Kostrzewa-Artymowicz Klara"/>
      </sharedItems>
    </cacheField>
    <cacheField name="punkty" numFmtId="0">
      <sharedItems containsSemiMixedTypes="0" containsString="0" containsNumber="1" containsInteger="1" minValue="0" maxValue="27" count="9">
        <n v="0"/>
        <n v="6"/>
        <n v="9"/>
        <n v="3"/>
        <n v="12"/>
        <n v="27"/>
        <n v="18"/>
        <n v="24"/>
        <n v="1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720.708369560183" createdVersion="8" refreshedVersion="8" minRefreshableVersion="3" recordCount="296" xr:uid="{1010A35A-797B-480F-B7C8-3CF274504781}">
  <cacheSource type="worksheet">
    <worksheetSource ref="D1:E297" sheet="suma 2 2025"/>
  </cacheSource>
  <cacheFields count="2">
    <cacheField name="Zawodnik" numFmtId="0">
      <sharedItems count="292">
        <s v="Adamus Bartosz"/>
        <s v="Antoniewska Wiktoria"/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nnasz Wiktoria"/>
        <s v="Januszewska Zuzanna"/>
        <s v="Jasiński Tomasz"/>
        <s v="Jendrośka Adrianna"/>
        <s v="Jończyk Łukasz"/>
        <s v="Jurkowski Paweł"/>
        <s v="Kaliciński Paweł"/>
        <s v="Kalinowski Cezary"/>
        <s v="Kalinowski Piotr"/>
        <s v="Kałuża Magdalena (2006)"/>
        <s v="Kamińska-Kumorek Magda"/>
        <s v="Kazlou Siarhei"/>
        <s v="Kaźmierczak Adam"/>
        <s v="Kaźmierczak Michał"/>
        <s v="Kiecoń Mściwoj"/>
        <s v="Kierznowska Aleksandr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a-Artymowicz Klar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Krysztofiak-Siergiej Ludmił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eszek-Karwanska Wiktoria"/>
        <s v="Leśniak Krzysztof"/>
        <s v="Lewandowski Aleksander"/>
        <s v="Lewicki Filip"/>
        <s v="Lewicki Marek"/>
        <s v="Ludwiczak Krzysztof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tron Tomasz"/>
        <s v="Pawlicka Dajana"/>
        <s v="Pawłowski Konrad"/>
        <s v="Pellowska Paulina"/>
        <s v="Perlikowski Rafał"/>
        <s v="Pietrusińska Maria"/>
        <s v="Pietrzak Daria"/>
        <s v="Pietrzak Emilia"/>
        <s v="Piksa Łukasz"/>
        <s v="Piksa Magdalena"/>
        <s v="Piszczek Marta"/>
        <s v="Plewa Tomasz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iarkiewicz Klaudia"/>
        <s v="Siejek Michał"/>
        <s v="Siergiej-Krysztofiak Ludmiła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Śledziewska Aleksandra"/>
        <s v="Śniegucki Ksawery"/>
        <s v="Świerczyńska Tola"/>
        <s v="Tarasek Krzysztof"/>
        <s v="Tęcza szymon"/>
        <s v="Tobiszewska Katarzyna"/>
        <s v="Tokarska Ig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silewski Łukasz"/>
        <s v="Wechta Maksymilian"/>
        <s v="Weremczuk Szymon"/>
        <s v="Wesoły Marcin"/>
        <s v="Wielgórska-Zdebel Paulina"/>
        <s v="Wilczewska Weronika"/>
        <s v="Wilczewski Robert"/>
        <s v="Wilska-Czarnecka Weronika"/>
        <s v="Wojcianiec Wojciech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  <s v="Warszawski Paweł"/>
        <s v="Nicpoń Martyna"/>
        <s v="Laskowski Julian"/>
        <s v="Szynkolewska Agnieszka"/>
        <s v="Jach Oliwia"/>
        <s v="Kierznowska Jagoda"/>
        <s v="Fabińska Janina"/>
      </sharedItems>
    </cacheField>
    <cacheField name="punkty" numFmtId="0">
      <sharedItems containsSemiMixedTypes="0" containsString="0" containsNumber="1" containsInteger="1" minValue="0" maxValue="54" count="12">
        <n v="0"/>
        <n v="3"/>
        <n v="6"/>
        <n v="30"/>
        <n v="27"/>
        <n v="12"/>
        <n v="9"/>
        <n v="21"/>
        <n v="18"/>
        <n v="54"/>
        <n v="24"/>
        <n v="1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749.534860416665" createdVersion="8" refreshedVersion="8" minRefreshableVersion="3" recordCount="294" xr:uid="{7A5A059A-9CF9-4111-8756-E664F1E02030}">
  <cacheSource type="worksheet">
    <worksheetSource ref="L2:M296" sheet="Arkusz2"/>
  </cacheSource>
  <cacheFields count="2">
    <cacheField name="Antoniewska Wiktoria" numFmtId="0">
      <sharedItems count="294"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hlke-Burda Agata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abińska Janina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ch Oliwia"/>
        <s v="Jannasz Wiktoria"/>
        <s v="Januszewska Zuzanna"/>
        <s v="Jasiński Tomasz"/>
        <s v="Jendrośka Adrianna"/>
        <s v="Jończyk Łukasz"/>
        <s v="Jóskowiak Michał"/>
        <s v="Jurkowski Paweł"/>
        <s v="Kaliciński Paweł"/>
        <s v="Kalinowski Cezary"/>
        <s v="Kalinowski Piotr"/>
        <s v="Kałuża Magdalena (2006)"/>
        <s v="Kamińska-Kumorek Magda"/>
        <s v="Kazlou Siarhei"/>
        <s v="Kaźmierczak Adam"/>
        <s v="Kaźmierczak Michał"/>
        <s v="Kiecoń Mściwoj"/>
        <s v="Kierznowska Aleksandra"/>
        <s v="Kierznowska Jagod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a-Artymowicz Klar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Krysztofiak-Siergiej Ludmił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askowski Julian"/>
        <s v="Leszek-Karwanska Wiktoria"/>
        <s v="Leśniak Krzysztof"/>
        <s v="Lewandowski Aleksander"/>
        <s v="Lewicki Filip"/>
        <s v="Lewicki Marek"/>
        <s v="Ludwiczak Krzysztof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cpoń Martyna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tron Tomasz"/>
        <s v="Pawlicka Dajana"/>
        <s v="Pawłowski Konrad"/>
        <s v="Pellowska Paulina"/>
        <s v="Perlikowski Rafał"/>
        <s v="Pietrusińska Maria"/>
        <s v="Pietrzak Daria"/>
        <s v="Pietrzak Emilia"/>
        <s v="Piksa Łukasz"/>
        <s v="Piksa Magdalena"/>
        <s v="Pinior Eliza"/>
        <s v="Piszczek Marta"/>
        <s v="Plewa Tomasz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halohin Andrei"/>
        <s v="Siarkiewicz Klaudia"/>
        <s v="Siejek Michał"/>
        <s v="Siergiej-Krysztofiak Ludmiła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Szynkolewska Agnieszka"/>
        <s v="Śledziewska Aleksandra"/>
        <s v="Śniegucki Ksawery"/>
        <s v="Świerczyńska Tola"/>
        <s v="Tarasek Krzysztof"/>
        <s v="Tęcza szymon"/>
        <s v="Tobiszewska Katarzyna"/>
        <s v="Tokarska Ig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rszawski Paweł"/>
        <s v="Wasilewski Łukasz"/>
        <s v="Wechta Maksymilian"/>
        <s v="Weremczuk Szymon"/>
        <s v="Wesoły Marcin"/>
        <s v="Wielgórska-Zdebel Paulina"/>
        <s v="Wilczewska Weronika"/>
        <s v="Wilczewski Robert"/>
        <s v="Wilska-Czarnecka Weronika"/>
        <s v="Wojcianiec Wojciech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</sharedItems>
    </cacheField>
    <cacheField name="0" numFmtId="0">
      <sharedItems containsSemiMixedTypes="0" containsString="0" containsNumber="1" containsInteger="1" minValue="0" maxValue="45" count="11">
        <n v="6"/>
        <n v="0"/>
        <n v="3"/>
        <n v="27"/>
        <n v="12"/>
        <n v="15"/>
        <n v="9"/>
        <n v="18"/>
        <n v="21"/>
        <n v="45"/>
        <n v="3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783.801483912037" createdVersion="8" refreshedVersion="8" minRefreshableVersion="3" recordCount="300" xr:uid="{A9ECD1A9-6019-4D2B-810A-BF160D38B73C}">
  <cacheSource type="worksheet">
    <worksheetSource ref="D1:E301" sheet="suma 4 2025"/>
  </cacheSource>
  <cacheFields count="2">
    <cacheField name="zawodnik" numFmtId="0">
      <sharedItems count="300">
        <s v="Adamus Bartosz"/>
        <s v="Antoniewska Wiktoria"/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hlke-Burda Agata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abińska Janina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ch Oliwia"/>
        <s v="Jannasz Wiktoria"/>
        <s v="Januszewska Zuzanna"/>
        <s v="Jasiński Tomasz"/>
        <s v="Jendrośka Adrianna"/>
        <s v="Jończyk Łukasz"/>
        <s v="Jóskowiak Michał"/>
        <s v="Jurkowski Paweł"/>
        <s v="Kaliciński Paweł"/>
        <s v="Kalinowski Cezary"/>
        <s v="Kalinowski Piotr"/>
        <s v="Kałuża Magdalena (2006)"/>
        <s v="Kamińska-Kumorek Magda"/>
        <s v="Kazlou Siarhei"/>
        <s v="Kaźmierczak Adam"/>
        <s v="Kaźmierczak Michał"/>
        <s v="Kiecoń Mściwoj"/>
        <s v="Kierznowska Aleksandra"/>
        <s v="Kierznowska Jagod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a-Artymowicz Klar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Krysztofiak-Siergiej Ludmił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askowski Julian"/>
        <s v="Leszek-Karwanska Wiktoria"/>
        <s v="Leśniak Krzysztof"/>
        <s v="Lewandowski Aleksander"/>
        <s v="Lewicki Filip"/>
        <s v="Lewicki Marek"/>
        <s v="Ludwiczak Krzysztof"/>
        <s v="Lusina-Gołaś Aleksandra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cpoń Martyna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tron Tomasz"/>
        <s v="Pawlicka Dajana"/>
        <s v="Pawłowski Konrad"/>
        <s v="Pellowska Paulina"/>
        <s v="Perlikowski Rafał"/>
        <s v="Pietrusińska Maria"/>
        <s v="Pietrzak Daria"/>
        <s v="Pietrzak Emilia"/>
        <s v="Piksa Łukasz"/>
        <s v="Piksa Magdalena"/>
        <s v="Pinior Eliza"/>
        <s v="Piszczek Marta"/>
        <s v="Plewa Tomasz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eroka Anna"/>
        <s v="Shalohin Andrei"/>
        <s v="Siarkiewicz Klaudia"/>
        <s v="Siejek Michał"/>
        <s v="Siergiej-Krysztofiak Ludmiła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Szynkolewska Agnieszka"/>
        <s v="Śledziewska Aleksandra"/>
        <s v="Śniegucki Ksawery"/>
        <s v="Świerczyńska Tola"/>
        <s v="Tarasek Krzysztof"/>
        <s v="Tęcza szymon"/>
        <s v="Tobiszewska Katarzyna"/>
        <s v="Tokarska Ig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rszawski Paweł"/>
        <s v="Wasilewski Łukasz"/>
        <s v="Wechta Maksymilian"/>
        <s v="Weremczuk Szymon"/>
        <s v="Wernerowicz Karolina"/>
        <s v="Wesoły Marcin"/>
        <s v="Wielgórska-Zdebel Paulina"/>
        <s v="Wilczewska Weronika"/>
        <s v="Wilczewski Robert"/>
        <s v="Wilska-Czarnecka Weronika"/>
        <s v="Wojcianiec Wojciech"/>
        <s v="Woźniak Nikola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</sharedItems>
    </cacheField>
    <cacheField name="suma" numFmtId="0">
      <sharedItems containsSemiMixedTypes="0" containsString="0" containsNumber="1" containsInteger="1" minValue="0" maxValue="66" count="11">
        <n v="0"/>
        <n v="6"/>
        <n v="9"/>
        <n v="3"/>
        <n v="12"/>
        <n v="18"/>
        <n v="15"/>
        <n v="30"/>
        <n v="21"/>
        <n v="66"/>
        <n v="3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813.639454398151" createdVersion="8" refreshedVersion="8" minRefreshableVersion="3" recordCount="305" xr:uid="{000C353C-B669-4416-9DD1-55E6525D8221}">
  <cacheSource type="worksheet">
    <worksheetSource ref="D1:E306" sheet="Arkusz4"/>
  </cacheSource>
  <cacheFields count="2">
    <cacheField name="zawodnik" numFmtId="0">
      <sharedItems count="305">
        <s v="Adamus Bartosz"/>
        <s v="Antoniewska Wiktoria"/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hlke-Burda Agata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abińska Janina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ch Oliwia"/>
        <s v="Jannasz Wiktoria"/>
        <s v="Januszewska Zuzanna"/>
        <s v="Jasiński Tomasz"/>
        <s v="Jendrośka Adrianna"/>
        <s v="Jończyk Łukasz"/>
        <s v="Jóskowiak Michał"/>
        <s v="Jurkowski Paweł"/>
        <s v="Kaliciński Paweł"/>
        <s v="Kalinowski Cezary"/>
        <s v="Kalinowski Piotr"/>
        <s v="Kałuża Magdalena (2006)"/>
        <s v="Kamińska-Kumorek Magda"/>
        <s v="Kazlou Siarhei"/>
        <s v="Kaźmierczak Adam"/>
        <s v="Kaźmierczak Michał"/>
        <s v="Kiecoń Mściwoj"/>
        <s v="Kierznowska Aleksandra"/>
        <s v="Kierznowska Jagod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a-Artymowicz Klar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Siergiej-Krysztofiak Ludmił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askowski Julian"/>
        <s v="Leszek-Karwanska Wiktoria"/>
        <s v="Leśniak Krzysztof"/>
        <s v="Lewandowski Aleksander"/>
        <s v="Lewicki Filip"/>
        <s v="Lewicki Marek"/>
        <s v="Ludwiczak Krzysztof"/>
        <s v="Lusina-Gołaś Aleksandra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cpoń Martyna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tron Tomasz"/>
        <s v="Pawlicka Dajana"/>
        <s v="Pawłowski Konrad"/>
        <s v="Pellowska Paulina"/>
        <s v="Perlikowski Rafał"/>
        <s v="Pietrusińska Maria"/>
        <s v="Pietrzak Daria"/>
        <s v="Pietrzak Emilia"/>
        <s v="Piksa Łukasz"/>
        <s v="Piksa Magdalena"/>
        <s v="Pinior Eliza"/>
        <s v="Piszczek Marta"/>
        <s v="Plewa Tomasz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eroka Anna"/>
        <s v="Shalohin Andrei"/>
        <s v="Siarkiewicz Klaudia"/>
        <s v="Siejek Michał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Szynkolewska Agnieszka"/>
        <s v="Śledziewska Aleksandra"/>
        <s v="Śniegucki Ksawery"/>
        <s v="Świerczyńska Tola"/>
        <s v="Tarasek Krzysztof"/>
        <s v="Tęcza szymon"/>
        <s v="Tobiszewska Katarzyna"/>
        <s v="Tokarska Ig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rszawski Paweł"/>
        <s v="Wasilewski Łukasz"/>
        <s v="Wechta Maksymilian"/>
        <s v="Weremczuk Szymon"/>
        <s v="Wernerowicz Karolina"/>
        <s v="Wesoły Marcin"/>
        <s v="Wielgórska-Zdebel Paulina"/>
        <s v="Wilczewska Weronika"/>
        <s v="Wilczewski Robert"/>
        <s v="Wilska-Czarnecka Weronika"/>
        <s v="Wojcianiec Wojciech"/>
        <s v="Woźniak Nikola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  <s v="Jaglarz Julia"/>
        <s v="Kaczmarzyk Zuzanna"/>
        <s v="Jachimowicz Hanna"/>
        <s v="Pasek Dawid"/>
        <s v="Karolak Julia"/>
        <s v="Piechota Wiktor Kajetan"/>
      </sharedItems>
    </cacheField>
    <cacheField name="punkty" numFmtId="0">
      <sharedItems containsSemiMixedTypes="0" containsString="0" containsNumber="1" containsInteger="1" minValue="0" maxValue="45" count="12">
        <n v="0"/>
        <n v="6"/>
        <n v="3"/>
        <n v="12"/>
        <n v="21"/>
        <n v="9"/>
        <n v="15"/>
        <n v="36"/>
        <n v="45"/>
        <n v="18"/>
        <n v="24"/>
        <n v="2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iotr Tarant" refreshedDate="45841.552238888886" createdVersion="8" refreshedVersion="8" minRefreshableVersion="3" recordCount="309" xr:uid="{2129E348-9E24-4FD6-A933-E7921D02CDB0}">
  <cacheSource type="worksheet">
    <worksheetSource ref="F1:G310" sheet="Arkusz5"/>
  </cacheSource>
  <cacheFields count="2">
    <cacheField name="zawodnik" numFmtId="0">
      <sharedItems count="309">
        <s v="Adamus Bartosz"/>
        <s v="Antoniewska Wiktoria"/>
        <s v="Barański Mikołaj"/>
        <s v="Bawłowicz Katarzyna"/>
        <s v="Bedyńska Wiktoria"/>
        <s v="Bętkowski Marcin"/>
        <s v="Biegalska Iga"/>
        <s v="Biskup Julia"/>
        <s v="Błaszczak Julia"/>
        <s v="Bobik Jan"/>
        <s v="Boćkowska Nadia"/>
        <s v="Boćkowska Olivia"/>
        <s v="Brańka Borja Maria"/>
        <s v="Brzozowska Aleksandra"/>
        <s v="Brzóska Łukasz"/>
        <s v="Bule Paulina"/>
        <s v="Cebulak Agnieszka"/>
        <s v="Cebulak Aleksandra"/>
        <s v="Charadnik Vitali (POL)"/>
        <s v="Chojnowski Mateusz"/>
        <s v="Chojowska Iga"/>
        <s v="Chruściewicz Joanna"/>
        <s v="Chrzanowski Jan"/>
        <s v="Chrzanowski Jan Dominik"/>
        <s v="Chrzanowski Karol"/>
        <s v="Cichecka Julia"/>
        <s v="Ciłczyk Piotr"/>
        <s v="Ciszek-Lewicka Małgorzata"/>
        <s v="Czernik Natalia"/>
        <s v="Czerska Aleksandra"/>
        <s v="Dahlke Wojciech"/>
        <s v="Dahlke-Burda Agata"/>
        <s v="Daszczyk Kinga"/>
        <s v="Dąbrowska Magdalena"/>
        <s v="Dąbrowska Zuzanna"/>
        <s v="Depta Amelia"/>
        <s v="Dorynek Jakub"/>
        <s v="Dyżewska Ewa"/>
        <s v="Dziuba Anna"/>
        <s v="Endraszka Paulina"/>
        <s v="Faber Grzegorz"/>
        <s v="Fabińska Janina"/>
        <s v="Fimmel Arkadiusz"/>
        <s v="Friedman Maja Bella"/>
        <s v="Gałczyński Tomasz"/>
        <s v="Ganowska Julia"/>
        <s v="Gauza Bartosz"/>
        <s v="Gębicki Piotr"/>
        <s v="Głoskowski Andrzej"/>
        <s v="Godoś Karolina"/>
        <s v="Golicka Zuzanna"/>
        <s v="Gozdek Krzysztof"/>
        <s v="Gramza Leszek"/>
        <s v="Grundkowska Monika"/>
        <s v="Grzegorzewski Adam"/>
        <s v="Grzelczyk Kamil"/>
        <s v="Grzęda Klara"/>
        <s v="Hana Zuzanna"/>
        <s v="Handzlik Maciej"/>
        <s v="Hestkowski Robert"/>
        <s v="Hudzik Jakub"/>
        <s v="Idkowiak Nikola"/>
        <s v="Jach Oliwia"/>
        <s v="Jachimowicz Hanna"/>
        <s v="Jaglarz Julia"/>
        <s v="Jannasz Wiktoria"/>
        <s v="Januszewska Zuzanna"/>
        <s v="Jasiński Tomasz"/>
        <s v="Jendrośka Adrianna"/>
        <s v="Jończyk Łukasz"/>
        <s v="Jóskowiak Michał"/>
        <s v="Jurkowski Paweł"/>
        <s v="Kaczmarzyk Zuzanna"/>
        <s v="Kaliciński Paweł"/>
        <s v="Kalinowski Cezary"/>
        <s v="Kalinowski Piotr"/>
        <s v="Kałuża Magdalena (2006)"/>
        <s v="Kamińska-Kumorek Magda"/>
        <s v="Karolak Julia"/>
        <s v="Kazlou Siarhei"/>
        <s v="Kaźmierczak Adam"/>
        <s v="Kaźmierczak Michał"/>
        <s v="Kiecoń Mściwoj"/>
        <s v="Kierznowska Aleksandra"/>
        <s v="Kierznowska Jagoda"/>
        <s v="Kilian Aniela"/>
        <s v="Klein Olaf"/>
        <s v="Kluska Natalia"/>
        <s v="Kłapińska Laura"/>
        <s v="Kobiernik Daria"/>
        <s v="Kołacka Lena"/>
        <s v="Konopacki Przemysław"/>
        <s v="Kosińska Weronika"/>
        <s v="Kosmol Alicja"/>
        <s v="Kostrzewa-Artymowicz Klara"/>
        <s v="Kostrzewski Maciej"/>
        <s v="Koszucka Małgorzata"/>
        <s v="Kowalczyk Ewelina"/>
        <s v="Kowalski Kamil"/>
        <s v="Kownacki Mikołaj"/>
        <s v="Koza Łukasz"/>
        <s v="Koza Paulina"/>
        <s v="Koziarowski Jarosław"/>
        <s v="Kozłowska Aleksandra"/>
        <s v="Krajewski Łukasz"/>
        <s v="Krajewski Rafał"/>
        <s v="Kraśko Kuba"/>
        <s v="Krzyżosiak Jakub"/>
        <s v="Ksiądz Patrycja"/>
        <s v="Kubiak Dawid"/>
        <s v="Kubiak Grzegorz"/>
        <s v="Kubiak Jakub"/>
        <s v="Kubiak Michał"/>
        <s v="Kubik Natalia"/>
        <s v="Kuc Zuzanna"/>
        <s v="Kucharska Antonina"/>
        <s v="Kucharska Zuzanna"/>
        <s v="Kucias Angelika"/>
        <s v="Kuczerawy Zuzanna"/>
        <s v="Kufel Artur"/>
        <s v="Kuhlmann Anna Maria"/>
        <s v="Kumorek Tomasz"/>
        <s v="Kurek Jan"/>
        <s v="Larkowski Wiktor"/>
        <s v="Laskowski Julian"/>
        <s v="Leszek-Karwanska Wiktoria"/>
        <s v="Leśniak Krzysztof"/>
        <s v="Lewandowski Aleksander"/>
        <s v="Lewicki Filip"/>
        <s v="Lewicki Marek"/>
        <s v="Ludwiczak Krzysztof"/>
        <s v="Lusina-Gołaś Aleksandra"/>
        <s v="Łangowska Natalia"/>
        <s v="Łącka Michalina"/>
        <s v="Łukasik-Uss Zuzanna"/>
        <s v="Łukomska Jagienka"/>
        <s v="Maciejewska Katarzyna"/>
        <s v="Macieszczak Ewa"/>
        <s v="Majka Łucja"/>
        <s v="Malinowska Paulina"/>
        <s v="Marciniak-Gondro Joanna"/>
        <s v="Maruszak Lena (2003)"/>
        <s v="Masny Eliza"/>
        <s v="Maślana Alicja"/>
        <s v="Matelski Marcin"/>
        <s v="Mazur Krzysztof"/>
        <s v="Miałszygrosz Amelia"/>
        <s v="Michalak Zofia"/>
        <s v="Mielcarek Tomasz"/>
        <s v="Mierzwiński Jacek"/>
        <s v="Mikhailava Maryia"/>
        <s v="Mikołajczak Eryka"/>
        <s v="Milczarek Nina"/>
        <s v="Minkiewicz Weronika"/>
        <s v="Mirosław Ewa"/>
        <s v="Miśkiewicz Anna"/>
        <s v="Miśkiewicz Tomasz"/>
        <s v="Mordaka Patryk"/>
        <s v="Mordzelewski Michał"/>
        <s v="Morsztyn Piotr"/>
        <s v="Mościcka Amelia"/>
        <s v="Mróz Kacper"/>
        <s v="Murdzia Seweryn"/>
        <s v="Nadolny-Zawadowicz Zuzanna"/>
        <s v="Najdzionek Szymon"/>
        <s v="Nawrocka Roksana"/>
        <s v="Nicpoń Adam"/>
        <s v="Nicpoń Martyna"/>
        <s v="Nieużyła Leszek"/>
        <s v="Niewiadomski Kacper"/>
        <s v="Nowak Grzegorz"/>
        <s v="Obrocka Martyna"/>
        <s v="Ojczenasz Angelika"/>
        <s v="Okła Krzysztof"/>
        <s v="Oleszkiewicz Lena"/>
        <s v="Olszewska Agnieszka"/>
        <s v="Opłatek Andrzej"/>
        <s v="Orłowska Marta"/>
        <s v="Ornat Albert"/>
        <s v="Orschel Cassandra"/>
        <s v="Osieka Hanna"/>
        <s v="Ostręga Damian"/>
        <s v="Ostrowska Adrianna"/>
        <s v="Ostrowska Julia"/>
        <s v="Ostrowska Oliwia"/>
        <s v="Osuch Aleksandra"/>
        <s v="Padalak Maria"/>
        <s v="Palmowska Natalia"/>
        <s v="Parkitny Maximilian"/>
        <s v="Pasek Dawid"/>
        <s v="Patron Tomasz"/>
        <s v="Pawlicka Dajana"/>
        <s v="Pawłowski Konrad"/>
        <s v="Pellowska Paulina"/>
        <s v="Perlikowski Rafał"/>
        <s v="Piechota Wiktor Kajetan"/>
        <s v="Pietrusińska Maria"/>
        <s v="Pietrzak Daria"/>
        <s v="Pietrzak Emilia"/>
        <s v="Piksa Łukasz"/>
        <s v="Piksa Magdalena"/>
        <s v="Pinior Eliza"/>
        <s v="Piszczek Marta"/>
        <s v="Plewa Tomasz"/>
        <s v="Podgórna Angeliki"/>
        <s v="Podgórny Jakub"/>
        <s v="Polikowski Jacek"/>
        <s v="Polowczyk Hubert"/>
        <s v="Poschauko Julia"/>
        <s v="Potrzebowska Natalia"/>
        <s v="Przedpełski Stanislaw"/>
        <s v="Psiuk Grzegorz"/>
        <s v="Pszowski Kevin"/>
        <s v="Ptaszyńska Julia"/>
        <s v="Radwańska Julia"/>
        <s v="Rajtar-Wojciechowska Klaudia"/>
        <s v="Rakoczy Dawid"/>
        <s v="Respondek Monika"/>
        <s v="Romaniecka Nadia"/>
        <s v="Rosicka-Tyszko Joanna"/>
        <s v="Rozynek Martin"/>
        <s v="Rudzka Paulina"/>
        <s v="Seroka Anna"/>
        <s v="Shalohin Andrei"/>
        <s v="Siarkiewicz Klaudia"/>
        <s v="Siejek Michał"/>
        <s v="Siergiej-Krysztofiak Ludmiła"/>
        <s v="Sitek Alina"/>
        <s v="Sitowska Iwona"/>
        <s v="Siwicka Anna"/>
        <s v="Skiba Dawid"/>
        <s v="Skrobacz Olga"/>
        <s v="Skrzyczyński Filip"/>
        <s v="Skrzyczyński Jarosław"/>
        <s v="Skrzyczyński Patryk"/>
        <s v="Słodczyk Dominik"/>
        <s v="Sobocka Aleksandra"/>
        <s v="Soforek Marcel"/>
        <s v="Sołtysiak Milena"/>
        <s v="Sorokona Olga"/>
        <s v="Sówka Nell"/>
        <s v="Stańczak-Szulc Kinga"/>
        <s v="Stasiak Anna"/>
        <s v="Stasiulewicz Wiktoria"/>
        <s v="Stefańska Natalia"/>
        <s v="Stopa Maciej"/>
        <s v="Strzałkowski Antoni"/>
        <s v="Sućko Nina"/>
        <s v="Suska Juliana"/>
        <s v="Sydow Natalia"/>
        <s v="Synoradzka Zofia"/>
        <s v="Szary Ziębicka Anna"/>
        <s v="Szczepanik Ewelina"/>
        <s v="Szczupakowska Amelia (2006)"/>
        <s v="Szlachta Sławomir"/>
        <s v="Szmytka Antoni"/>
        <s v="Szmytka Michalina"/>
        <s v="Szmytkowski Piotr"/>
        <s v="Szpańska Julia"/>
        <s v="Szrejder Zbigniew"/>
        <s v="Szuń Katarzyna"/>
        <s v="Szurman Mikołaj"/>
        <s v="Szynkolewska Agnieszka"/>
        <s v="Śledziewska Aleksandra"/>
        <s v="Śniegucki Ksawery"/>
        <s v="Świerczyńska Tola"/>
        <s v="Tarasek Krzysztof"/>
        <s v="Tęcza szymon"/>
        <s v="Tobiszewska Katarzyna"/>
        <s v="Tokarska Iga"/>
        <s v="Tokarz Anna Lena"/>
        <s v="Tomaszewski Antoni"/>
        <s v="Tomaszewski Beniamin"/>
        <s v="Troszczyński Łukasz"/>
        <s v="Tsapin Artiem"/>
        <s v="Tuliszkiewicz Olga"/>
        <s v="Tybulczuk Tamara"/>
        <s v="Tyszko Mateusz"/>
        <s v="Tyszko Michał"/>
        <s v="Uchwat Marika"/>
        <s v="Uchwat Sławomir"/>
        <s v="Urbańska Malwina"/>
        <s v="Vinckier Jan"/>
        <s v="Wacławik Marek"/>
        <s v="Warszawski Paweł"/>
        <s v="Wasilewski Łukasz"/>
        <s v="Wechta Maksymilian"/>
        <s v="Weremczuk Szymon"/>
        <s v="Wernerowicz Karolina"/>
        <s v="Wesoły Marcin"/>
        <s v="Wielgórska-Zdebel Paulina"/>
        <s v="Wilczewska Weronika"/>
        <s v="Wilczewski Robert"/>
        <s v="Wilska-Czarnecka Weronika"/>
        <s v="Wojcianiec Wojciech"/>
        <s v="Woźniak Nikola"/>
        <s v="Wójcik Krzysztof"/>
        <s v="Wójcik Renata"/>
        <s v="Wypchło Aleksandra (2005)"/>
        <s v="Zagor Jacek"/>
        <s v="Zalewski Radosław"/>
        <s v="Zawadzka Eliza"/>
        <s v="Zbrojkiewicz Joanna"/>
        <s v="Zięba Amelia"/>
        <s v="Ziębicki Michał"/>
        <s v="Złocki Krzysztof"/>
        <s v="Zmorek Damian"/>
        <s v="Żabowska-Żychowicz Nelly"/>
        <s v="Żmójdzin Jan"/>
      </sharedItems>
    </cacheField>
    <cacheField name="punkty" numFmtId="0">
      <sharedItems containsSemiMixedTypes="0" containsString="0" containsNumber="1" containsInteger="1" minValue="0" maxValue="51" count="12">
        <n v="0"/>
        <n v="9"/>
        <n v="6"/>
        <n v="18"/>
        <n v="3"/>
        <n v="51"/>
        <n v="12"/>
        <n v="15"/>
        <n v="30"/>
        <n v="21"/>
        <n v="42"/>
        <n v="3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">
  <r>
    <x v="0"/>
    <n v="3"/>
  </r>
  <r>
    <x v="1"/>
    <n v="3"/>
  </r>
  <r>
    <x v="2"/>
    <n v="3"/>
  </r>
  <r>
    <x v="3"/>
    <n v="6"/>
  </r>
  <r>
    <x v="4"/>
    <n v="6"/>
  </r>
  <r>
    <x v="5"/>
    <n v="3"/>
  </r>
  <r>
    <x v="6"/>
    <n v="6"/>
  </r>
  <r>
    <x v="7"/>
    <n v="6"/>
  </r>
  <r>
    <x v="8"/>
    <n v="9"/>
  </r>
  <r>
    <x v="9"/>
    <n v="3"/>
  </r>
  <r>
    <x v="9"/>
    <n v="9"/>
  </r>
  <r>
    <x v="9"/>
    <n v="6"/>
  </r>
  <r>
    <x v="10"/>
    <n v="9"/>
  </r>
  <r>
    <x v="11"/>
    <n v="6"/>
  </r>
  <r>
    <x v="12"/>
    <n v="3"/>
  </r>
  <r>
    <x v="13"/>
    <n v="12"/>
  </r>
  <r>
    <x v="13"/>
    <n v="6"/>
  </r>
  <r>
    <x v="14"/>
    <n v="3"/>
  </r>
  <r>
    <x v="15"/>
    <n v="3"/>
  </r>
  <r>
    <x v="16"/>
    <n v="6"/>
  </r>
  <r>
    <x v="16"/>
    <n v="9"/>
  </r>
  <r>
    <x v="16"/>
    <n v="3"/>
  </r>
  <r>
    <x v="16"/>
    <n v="3"/>
  </r>
  <r>
    <x v="16"/>
    <n v="3"/>
  </r>
  <r>
    <x v="17"/>
    <n v="6"/>
  </r>
  <r>
    <x v="17"/>
    <n v="9"/>
  </r>
  <r>
    <x v="18"/>
    <n v="3"/>
  </r>
  <r>
    <x v="18"/>
    <n v="3"/>
  </r>
  <r>
    <x v="19"/>
    <n v="3"/>
  </r>
  <r>
    <x v="19"/>
    <n v="9"/>
  </r>
  <r>
    <x v="19"/>
    <n v="3"/>
  </r>
  <r>
    <x v="20"/>
    <n v="6"/>
  </r>
  <r>
    <x v="20"/>
    <n v="12"/>
  </r>
  <r>
    <x v="20"/>
    <n v="3"/>
  </r>
  <r>
    <x v="20"/>
    <n v="6"/>
  </r>
  <r>
    <x v="21"/>
    <n v="6"/>
  </r>
  <r>
    <x v="22"/>
    <n v="3"/>
  </r>
  <r>
    <x v="23"/>
    <n v="3"/>
  </r>
  <r>
    <x v="23"/>
    <n v="3"/>
  </r>
  <r>
    <x v="24"/>
    <n v="3"/>
  </r>
  <r>
    <x v="24"/>
    <n v="6"/>
  </r>
  <r>
    <x v="24"/>
    <n v="3"/>
  </r>
  <r>
    <x v="25"/>
    <n v="3"/>
  </r>
  <r>
    <x v="25"/>
    <n v="9"/>
  </r>
  <r>
    <x v="26"/>
    <n v="3"/>
  </r>
  <r>
    <x v="27"/>
    <n v="3"/>
  </r>
  <r>
    <x v="28"/>
    <n v="3"/>
  </r>
  <r>
    <x v="29"/>
    <n v="3"/>
  </r>
  <r>
    <x v="30"/>
    <n v="3"/>
  </r>
  <r>
    <x v="31"/>
    <n v="3"/>
  </r>
  <r>
    <x v="31"/>
    <n v="9"/>
  </r>
  <r>
    <x v="32"/>
    <n v="3"/>
  </r>
  <r>
    <x v="32"/>
    <n v="3"/>
  </r>
  <r>
    <x v="32"/>
    <n v="3"/>
  </r>
  <r>
    <x v="32"/>
    <n v="3"/>
  </r>
  <r>
    <x v="32"/>
    <n v="6"/>
  </r>
  <r>
    <x v="33"/>
    <n v="3"/>
  </r>
  <r>
    <x v="33"/>
    <n v="9"/>
  </r>
  <r>
    <x v="33"/>
    <n v="3"/>
  </r>
  <r>
    <x v="34"/>
    <n v="6"/>
  </r>
  <r>
    <x v="35"/>
    <n v="3"/>
  </r>
  <r>
    <x v="36"/>
    <n v="3"/>
  </r>
  <r>
    <x v="37"/>
    <n v="3"/>
  </r>
  <r>
    <x v="38"/>
    <n v="9"/>
  </r>
  <r>
    <x v="38"/>
    <n v="3"/>
  </r>
  <r>
    <x v="39"/>
    <n v="3"/>
  </r>
  <r>
    <x v="39"/>
    <n v="6"/>
  </r>
  <r>
    <x v="40"/>
    <n v="3"/>
  </r>
  <r>
    <x v="40"/>
    <n v="6"/>
  </r>
  <r>
    <x v="40"/>
    <n v="3"/>
  </r>
  <r>
    <x v="41"/>
    <n v="3"/>
  </r>
  <r>
    <x v="42"/>
    <n v="6"/>
  </r>
  <r>
    <x v="42"/>
    <n v="6"/>
  </r>
  <r>
    <x v="43"/>
    <n v="6"/>
  </r>
  <r>
    <x v="44"/>
    <n v="3"/>
  </r>
  <r>
    <x v="45"/>
    <n v="3"/>
  </r>
  <r>
    <x v="46"/>
    <n v="6"/>
  </r>
  <r>
    <x v="47"/>
    <n v="9"/>
  </r>
  <r>
    <x v="48"/>
    <n v="3"/>
  </r>
  <r>
    <x v="49"/>
    <n v="6"/>
  </r>
  <r>
    <x v="50"/>
    <n v="9"/>
  </r>
  <r>
    <x v="51"/>
    <n v="3"/>
  </r>
  <r>
    <x v="52"/>
    <n v="3"/>
  </r>
  <r>
    <x v="53"/>
    <n v="3"/>
  </r>
  <r>
    <x v="54"/>
    <n v="6"/>
  </r>
  <r>
    <x v="55"/>
    <n v="3"/>
  </r>
  <r>
    <x v="56"/>
    <n v="3"/>
  </r>
  <r>
    <x v="57"/>
    <n v="3"/>
  </r>
  <r>
    <x v="57"/>
    <n v="6"/>
  </r>
  <r>
    <x v="58"/>
    <n v="3"/>
  </r>
  <r>
    <x v="58"/>
    <n v="3"/>
  </r>
  <r>
    <x v="59"/>
    <n v="6"/>
  </r>
  <r>
    <x v="60"/>
    <n v="6"/>
  </r>
  <r>
    <x v="61"/>
    <n v="3"/>
  </r>
  <r>
    <x v="62"/>
    <n v="3"/>
  </r>
  <r>
    <x v="63"/>
    <n v="3"/>
  </r>
  <r>
    <x v="63"/>
    <n v="3"/>
  </r>
  <r>
    <x v="64"/>
    <n v="3"/>
  </r>
  <r>
    <x v="65"/>
    <n v="6"/>
  </r>
  <r>
    <x v="66"/>
    <n v="3"/>
  </r>
  <r>
    <x v="67"/>
    <n v="3"/>
  </r>
  <r>
    <x v="68"/>
    <n v="3"/>
  </r>
  <r>
    <x v="69"/>
    <n v="3"/>
  </r>
  <r>
    <x v="70"/>
    <n v="6"/>
  </r>
  <r>
    <x v="71"/>
    <n v="3"/>
  </r>
  <r>
    <x v="71"/>
    <n v="6"/>
  </r>
  <r>
    <x v="71"/>
    <n v="3"/>
  </r>
  <r>
    <x v="72"/>
    <n v="3"/>
  </r>
  <r>
    <x v="73"/>
    <n v="3"/>
  </r>
  <r>
    <x v="74"/>
    <n v="9"/>
  </r>
  <r>
    <x v="75"/>
    <n v="9"/>
  </r>
  <r>
    <x v="76"/>
    <n v="12"/>
  </r>
  <r>
    <x v="77"/>
    <n v="3"/>
  </r>
  <r>
    <x v="77"/>
    <n v="3"/>
  </r>
  <r>
    <x v="77"/>
    <n v="9"/>
  </r>
  <r>
    <x v="78"/>
    <n v="3"/>
  </r>
  <r>
    <x v="79"/>
    <n v="12"/>
  </r>
  <r>
    <x v="79"/>
    <n v="3"/>
  </r>
  <r>
    <x v="80"/>
    <n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">
  <r>
    <x v="0"/>
    <n v="6"/>
  </r>
  <r>
    <x v="1"/>
    <n v="9"/>
  </r>
  <r>
    <x v="2"/>
    <n v="3"/>
  </r>
  <r>
    <x v="2"/>
    <n v="3"/>
  </r>
  <r>
    <x v="3"/>
    <n v="6"/>
  </r>
  <r>
    <x v="4"/>
    <n v="6"/>
  </r>
  <r>
    <x v="5"/>
    <n v="3"/>
  </r>
  <r>
    <x v="6"/>
    <n v="3"/>
  </r>
  <r>
    <x v="7"/>
    <n v="3"/>
  </r>
  <r>
    <x v="8"/>
    <n v="9"/>
  </r>
  <r>
    <x v="8"/>
    <n v="9"/>
  </r>
  <r>
    <x v="9"/>
    <n v="3"/>
  </r>
  <r>
    <x v="10"/>
    <n v="3"/>
  </r>
  <r>
    <x v="10"/>
    <n v="3"/>
  </r>
  <r>
    <x v="11"/>
    <n v="3"/>
  </r>
  <r>
    <x v="12"/>
    <n v="3"/>
  </r>
  <r>
    <x v="13"/>
    <n v="3"/>
  </r>
  <r>
    <x v="14"/>
    <n v="3"/>
  </r>
  <r>
    <x v="14"/>
    <n v="12"/>
  </r>
  <r>
    <x v="15"/>
    <n v="3"/>
  </r>
  <r>
    <x v="16"/>
    <n v="3"/>
  </r>
  <r>
    <x v="17"/>
    <n v="6"/>
  </r>
  <r>
    <x v="18"/>
    <n v="3"/>
  </r>
  <r>
    <x v="19"/>
    <n v="6"/>
  </r>
  <r>
    <x v="19"/>
    <n v="6"/>
  </r>
  <r>
    <x v="20"/>
    <n v="3"/>
  </r>
  <r>
    <x v="21"/>
    <n v="3"/>
  </r>
  <r>
    <x v="22"/>
    <n v="6"/>
  </r>
  <r>
    <x v="23"/>
    <n v="3"/>
  </r>
  <r>
    <x v="24"/>
    <n v="9"/>
  </r>
  <r>
    <x v="25"/>
    <n v="3"/>
  </r>
  <r>
    <x v="26"/>
    <n v="6"/>
  </r>
  <r>
    <x v="27"/>
    <n v="6"/>
  </r>
  <r>
    <x v="28"/>
    <n v="3"/>
  </r>
  <r>
    <x v="29"/>
    <n v="3"/>
  </r>
  <r>
    <x v="30"/>
    <n v="3"/>
  </r>
  <r>
    <x v="31"/>
    <n v="3"/>
  </r>
  <r>
    <x v="32"/>
    <n v="3"/>
  </r>
  <r>
    <x v="33"/>
    <n v="3"/>
  </r>
  <r>
    <x v="34"/>
    <n v="3"/>
  </r>
  <r>
    <x v="35"/>
    <n v="6"/>
  </r>
  <r>
    <x v="36"/>
    <n v="3"/>
  </r>
  <r>
    <x v="36"/>
    <n v="9"/>
  </r>
  <r>
    <x v="37"/>
    <n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5">
  <r>
    <x v="0"/>
    <x v="0"/>
  </r>
  <r>
    <x v="1"/>
    <x v="0"/>
  </r>
  <r>
    <x v="2"/>
    <x v="0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0"/>
  </r>
  <r>
    <x v="10"/>
    <x v="1"/>
  </r>
  <r>
    <x v="11"/>
    <x v="0"/>
  </r>
  <r>
    <x v="12"/>
    <x v="0"/>
  </r>
  <r>
    <x v="13"/>
    <x v="0"/>
  </r>
  <r>
    <x v="14"/>
    <x v="0"/>
  </r>
  <r>
    <x v="15"/>
    <x v="0"/>
  </r>
  <r>
    <x v="16"/>
    <x v="0"/>
  </r>
  <r>
    <x v="17"/>
    <x v="1"/>
  </r>
  <r>
    <x v="18"/>
    <x v="2"/>
  </r>
  <r>
    <x v="19"/>
    <x v="0"/>
  </r>
  <r>
    <x v="20"/>
    <x v="0"/>
  </r>
  <r>
    <x v="21"/>
    <x v="3"/>
  </r>
  <r>
    <x v="22"/>
    <x v="0"/>
  </r>
  <r>
    <x v="23"/>
    <x v="0"/>
  </r>
  <r>
    <x v="24"/>
    <x v="0"/>
  </r>
  <r>
    <x v="25"/>
    <x v="0"/>
  </r>
  <r>
    <x v="26"/>
    <x v="0"/>
  </r>
  <r>
    <x v="27"/>
    <x v="1"/>
  </r>
  <r>
    <x v="28"/>
    <x v="0"/>
  </r>
  <r>
    <x v="29"/>
    <x v="0"/>
  </r>
  <r>
    <x v="30"/>
    <x v="2"/>
  </r>
  <r>
    <x v="31"/>
    <x v="4"/>
  </r>
  <r>
    <x v="32"/>
    <x v="0"/>
  </r>
  <r>
    <x v="33"/>
    <x v="0"/>
  </r>
  <r>
    <x v="34"/>
    <x v="0"/>
  </r>
  <r>
    <x v="35"/>
    <x v="0"/>
  </r>
  <r>
    <x v="36"/>
    <x v="0"/>
  </r>
  <r>
    <x v="37"/>
    <x v="0"/>
  </r>
  <r>
    <x v="38"/>
    <x v="0"/>
  </r>
  <r>
    <x v="39"/>
    <x v="0"/>
  </r>
  <r>
    <x v="40"/>
    <x v="0"/>
  </r>
  <r>
    <x v="41"/>
    <x v="0"/>
  </r>
  <r>
    <x v="42"/>
    <x v="0"/>
  </r>
  <r>
    <x v="43"/>
    <x v="0"/>
  </r>
  <r>
    <x v="44"/>
    <x v="0"/>
  </r>
  <r>
    <x v="45"/>
    <x v="0"/>
  </r>
  <r>
    <x v="46"/>
    <x v="0"/>
  </r>
  <r>
    <x v="47"/>
    <x v="0"/>
  </r>
  <r>
    <x v="48"/>
    <x v="1"/>
  </r>
  <r>
    <x v="49"/>
    <x v="0"/>
  </r>
  <r>
    <x v="50"/>
    <x v="0"/>
  </r>
  <r>
    <x v="51"/>
    <x v="0"/>
  </r>
  <r>
    <x v="52"/>
    <x v="5"/>
  </r>
  <r>
    <x v="53"/>
    <x v="2"/>
  </r>
  <r>
    <x v="54"/>
    <x v="0"/>
  </r>
  <r>
    <x v="55"/>
    <x v="0"/>
  </r>
  <r>
    <x v="56"/>
    <x v="0"/>
  </r>
  <r>
    <x v="57"/>
    <x v="0"/>
  </r>
  <r>
    <x v="58"/>
    <x v="0"/>
  </r>
  <r>
    <x v="59"/>
    <x v="3"/>
  </r>
  <r>
    <x v="60"/>
    <x v="2"/>
  </r>
  <r>
    <x v="61"/>
    <x v="0"/>
  </r>
  <r>
    <x v="62"/>
    <x v="0"/>
  </r>
  <r>
    <x v="63"/>
    <x v="0"/>
  </r>
  <r>
    <x v="64"/>
    <x v="0"/>
  </r>
  <r>
    <x v="65"/>
    <x v="0"/>
  </r>
  <r>
    <x v="66"/>
    <x v="0"/>
  </r>
  <r>
    <x v="67"/>
    <x v="0"/>
  </r>
  <r>
    <x v="68"/>
    <x v="0"/>
  </r>
  <r>
    <x v="69"/>
    <x v="0"/>
  </r>
  <r>
    <x v="70"/>
    <x v="0"/>
  </r>
  <r>
    <x v="71"/>
    <x v="0"/>
  </r>
  <r>
    <x v="72"/>
    <x v="0"/>
  </r>
  <r>
    <x v="73"/>
    <x v="1"/>
  </r>
  <r>
    <x v="74"/>
    <x v="6"/>
  </r>
  <r>
    <x v="75"/>
    <x v="0"/>
  </r>
  <r>
    <x v="76"/>
    <x v="0"/>
  </r>
  <r>
    <x v="77"/>
    <x v="0"/>
  </r>
  <r>
    <x v="78"/>
    <x v="0"/>
  </r>
  <r>
    <x v="79"/>
    <x v="1"/>
  </r>
  <r>
    <x v="80"/>
    <x v="3"/>
  </r>
  <r>
    <x v="81"/>
    <x v="0"/>
  </r>
  <r>
    <x v="82"/>
    <x v="6"/>
  </r>
  <r>
    <x v="83"/>
    <x v="0"/>
  </r>
  <r>
    <x v="84"/>
    <x v="0"/>
  </r>
  <r>
    <x v="85"/>
    <x v="0"/>
  </r>
  <r>
    <x v="86"/>
    <x v="0"/>
  </r>
  <r>
    <x v="87"/>
    <x v="0"/>
  </r>
  <r>
    <x v="88"/>
    <x v="0"/>
  </r>
  <r>
    <x v="89"/>
    <x v="0"/>
  </r>
  <r>
    <x v="90"/>
    <x v="3"/>
  </r>
  <r>
    <x v="91"/>
    <x v="0"/>
  </r>
  <r>
    <x v="92"/>
    <x v="0"/>
  </r>
  <r>
    <x v="93"/>
    <x v="0"/>
  </r>
  <r>
    <x v="94"/>
    <x v="0"/>
  </r>
  <r>
    <x v="95"/>
    <x v="0"/>
  </r>
  <r>
    <x v="96"/>
    <x v="0"/>
  </r>
  <r>
    <x v="97"/>
    <x v="0"/>
  </r>
  <r>
    <x v="98"/>
    <x v="3"/>
  </r>
  <r>
    <x v="99"/>
    <x v="0"/>
  </r>
  <r>
    <x v="100"/>
    <x v="0"/>
  </r>
  <r>
    <x v="101"/>
    <x v="0"/>
  </r>
  <r>
    <x v="102"/>
    <x v="0"/>
  </r>
  <r>
    <x v="103"/>
    <x v="0"/>
  </r>
  <r>
    <x v="104"/>
    <x v="0"/>
  </r>
  <r>
    <x v="105"/>
    <x v="0"/>
  </r>
  <r>
    <x v="106"/>
    <x v="0"/>
  </r>
  <r>
    <x v="107"/>
    <x v="0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1"/>
  </r>
  <r>
    <x v="116"/>
    <x v="0"/>
  </r>
  <r>
    <x v="117"/>
    <x v="3"/>
  </r>
  <r>
    <x v="118"/>
    <x v="3"/>
  </r>
  <r>
    <x v="119"/>
    <x v="1"/>
  </r>
  <r>
    <x v="120"/>
    <x v="2"/>
  </r>
  <r>
    <x v="121"/>
    <x v="0"/>
  </r>
  <r>
    <x v="122"/>
    <x v="0"/>
  </r>
  <r>
    <x v="123"/>
    <x v="0"/>
  </r>
  <r>
    <x v="124"/>
    <x v="0"/>
  </r>
  <r>
    <x v="125"/>
    <x v="0"/>
  </r>
  <r>
    <x v="126"/>
    <x v="0"/>
  </r>
  <r>
    <x v="127"/>
    <x v="0"/>
  </r>
  <r>
    <x v="128"/>
    <x v="0"/>
  </r>
  <r>
    <x v="129"/>
    <x v="0"/>
  </r>
  <r>
    <x v="130"/>
    <x v="0"/>
  </r>
  <r>
    <x v="131"/>
    <x v="0"/>
  </r>
  <r>
    <x v="132"/>
    <x v="0"/>
  </r>
  <r>
    <x v="133"/>
    <x v="0"/>
  </r>
  <r>
    <x v="134"/>
    <x v="0"/>
  </r>
  <r>
    <x v="135"/>
    <x v="0"/>
  </r>
  <r>
    <x v="136"/>
    <x v="0"/>
  </r>
  <r>
    <x v="137"/>
    <x v="0"/>
  </r>
  <r>
    <x v="138"/>
    <x v="0"/>
  </r>
  <r>
    <x v="139"/>
    <x v="0"/>
  </r>
  <r>
    <x v="140"/>
    <x v="0"/>
  </r>
  <r>
    <x v="141"/>
    <x v="0"/>
  </r>
  <r>
    <x v="142"/>
    <x v="0"/>
  </r>
  <r>
    <x v="143"/>
    <x v="0"/>
  </r>
  <r>
    <x v="144"/>
    <x v="7"/>
  </r>
  <r>
    <x v="145"/>
    <x v="0"/>
  </r>
  <r>
    <x v="146"/>
    <x v="0"/>
  </r>
  <r>
    <x v="147"/>
    <x v="0"/>
  </r>
  <r>
    <x v="148"/>
    <x v="2"/>
  </r>
  <r>
    <x v="149"/>
    <x v="0"/>
  </r>
  <r>
    <x v="150"/>
    <x v="0"/>
  </r>
  <r>
    <x v="151"/>
    <x v="0"/>
  </r>
  <r>
    <x v="152"/>
    <x v="0"/>
  </r>
  <r>
    <x v="153"/>
    <x v="0"/>
  </r>
  <r>
    <x v="154"/>
    <x v="0"/>
  </r>
  <r>
    <x v="155"/>
    <x v="2"/>
  </r>
  <r>
    <x v="156"/>
    <x v="0"/>
  </r>
  <r>
    <x v="157"/>
    <x v="0"/>
  </r>
  <r>
    <x v="158"/>
    <x v="3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6"/>
  </r>
  <r>
    <x v="166"/>
    <x v="0"/>
  </r>
  <r>
    <x v="167"/>
    <x v="4"/>
  </r>
  <r>
    <x v="168"/>
    <x v="0"/>
  </r>
  <r>
    <x v="169"/>
    <x v="1"/>
  </r>
  <r>
    <x v="170"/>
    <x v="0"/>
  </r>
  <r>
    <x v="171"/>
    <x v="0"/>
  </r>
  <r>
    <x v="172"/>
    <x v="0"/>
  </r>
  <r>
    <x v="173"/>
    <x v="0"/>
  </r>
  <r>
    <x v="174"/>
    <x v="0"/>
  </r>
  <r>
    <x v="175"/>
    <x v="0"/>
  </r>
  <r>
    <x v="176"/>
    <x v="0"/>
  </r>
  <r>
    <x v="177"/>
    <x v="0"/>
  </r>
  <r>
    <x v="178"/>
    <x v="0"/>
  </r>
  <r>
    <x v="179"/>
    <x v="0"/>
  </r>
  <r>
    <x v="180"/>
    <x v="0"/>
  </r>
  <r>
    <x v="181"/>
    <x v="0"/>
  </r>
  <r>
    <x v="182"/>
    <x v="0"/>
  </r>
  <r>
    <x v="183"/>
    <x v="1"/>
  </r>
  <r>
    <x v="184"/>
    <x v="0"/>
  </r>
  <r>
    <x v="185"/>
    <x v="0"/>
  </r>
  <r>
    <x v="186"/>
    <x v="3"/>
  </r>
  <r>
    <x v="187"/>
    <x v="0"/>
  </r>
  <r>
    <x v="188"/>
    <x v="0"/>
  </r>
  <r>
    <x v="189"/>
    <x v="0"/>
  </r>
  <r>
    <x v="190"/>
    <x v="0"/>
  </r>
  <r>
    <x v="191"/>
    <x v="0"/>
  </r>
  <r>
    <x v="192"/>
    <x v="0"/>
  </r>
  <r>
    <x v="193"/>
    <x v="0"/>
  </r>
  <r>
    <x v="194"/>
    <x v="0"/>
  </r>
  <r>
    <x v="195"/>
    <x v="0"/>
  </r>
  <r>
    <x v="196"/>
    <x v="0"/>
  </r>
  <r>
    <x v="197"/>
    <x v="0"/>
  </r>
  <r>
    <x v="198"/>
    <x v="0"/>
  </r>
  <r>
    <x v="199"/>
    <x v="0"/>
  </r>
  <r>
    <x v="200"/>
    <x v="0"/>
  </r>
  <r>
    <x v="201"/>
    <x v="0"/>
  </r>
  <r>
    <x v="202"/>
    <x v="0"/>
  </r>
  <r>
    <x v="203"/>
    <x v="0"/>
  </r>
  <r>
    <x v="204"/>
    <x v="0"/>
  </r>
  <r>
    <x v="205"/>
    <x v="0"/>
  </r>
  <r>
    <x v="206"/>
    <x v="0"/>
  </r>
  <r>
    <x v="207"/>
    <x v="0"/>
  </r>
  <r>
    <x v="208"/>
    <x v="0"/>
  </r>
  <r>
    <x v="209"/>
    <x v="0"/>
  </r>
  <r>
    <x v="210"/>
    <x v="0"/>
  </r>
  <r>
    <x v="211"/>
    <x v="0"/>
  </r>
  <r>
    <x v="212"/>
    <x v="0"/>
  </r>
  <r>
    <x v="213"/>
    <x v="8"/>
  </r>
  <r>
    <x v="214"/>
    <x v="2"/>
  </r>
  <r>
    <x v="215"/>
    <x v="4"/>
  </r>
  <r>
    <x v="216"/>
    <x v="0"/>
  </r>
  <r>
    <x v="217"/>
    <x v="0"/>
  </r>
  <r>
    <x v="218"/>
    <x v="0"/>
  </r>
  <r>
    <x v="219"/>
    <x v="0"/>
  </r>
  <r>
    <x v="220"/>
    <x v="0"/>
  </r>
  <r>
    <x v="221"/>
    <x v="0"/>
  </r>
  <r>
    <x v="222"/>
    <x v="0"/>
  </r>
  <r>
    <x v="223"/>
    <x v="0"/>
  </r>
  <r>
    <x v="224"/>
    <x v="0"/>
  </r>
  <r>
    <x v="225"/>
    <x v="0"/>
  </r>
  <r>
    <x v="226"/>
    <x v="0"/>
  </r>
  <r>
    <x v="227"/>
    <x v="0"/>
  </r>
  <r>
    <x v="228"/>
    <x v="0"/>
  </r>
  <r>
    <x v="229"/>
    <x v="0"/>
  </r>
  <r>
    <x v="230"/>
    <x v="0"/>
  </r>
  <r>
    <x v="231"/>
    <x v="0"/>
  </r>
  <r>
    <x v="232"/>
    <x v="0"/>
  </r>
  <r>
    <x v="233"/>
    <x v="0"/>
  </r>
  <r>
    <x v="234"/>
    <x v="0"/>
  </r>
  <r>
    <x v="235"/>
    <x v="0"/>
  </r>
  <r>
    <x v="236"/>
    <x v="0"/>
  </r>
  <r>
    <x v="237"/>
    <x v="3"/>
  </r>
  <r>
    <x v="238"/>
    <x v="3"/>
  </r>
  <r>
    <x v="239"/>
    <x v="0"/>
  </r>
  <r>
    <x v="240"/>
    <x v="0"/>
  </r>
  <r>
    <x v="241"/>
    <x v="0"/>
  </r>
  <r>
    <x v="242"/>
    <x v="0"/>
  </r>
  <r>
    <x v="243"/>
    <x v="0"/>
  </r>
  <r>
    <x v="244"/>
    <x v="0"/>
  </r>
  <r>
    <x v="245"/>
    <x v="0"/>
  </r>
  <r>
    <x v="246"/>
    <x v="0"/>
  </r>
  <r>
    <x v="247"/>
    <x v="0"/>
  </r>
  <r>
    <x v="248"/>
    <x v="0"/>
  </r>
  <r>
    <x v="249"/>
    <x v="0"/>
  </r>
  <r>
    <x v="250"/>
    <x v="0"/>
  </r>
  <r>
    <x v="251"/>
    <x v="3"/>
  </r>
  <r>
    <x v="252"/>
    <x v="0"/>
  </r>
  <r>
    <x v="253"/>
    <x v="0"/>
  </r>
  <r>
    <x v="254"/>
    <x v="0"/>
  </r>
  <r>
    <x v="255"/>
    <x v="3"/>
  </r>
  <r>
    <x v="256"/>
    <x v="0"/>
  </r>
  <r>
    <x v="257"/>
    <x v="0"/>
  </r>
  <r>
    <x v="258"/>
    <x v="0"/>
  </r>
  <r>
    <x v="259"/>
    <x v="0"/>
  </r>
  <r>
    <x v="260"/>
    <x v="0"/>
  </r>
  <r>
    <x v="261"/>
    <x v="1"/>
  </r>
  <r>
    <x v="262"/>
    <x v="0"/>
  </r>
  <r>
    <x v="263"/>
    <x v="3"/>
  </r>
  <r>
    <x v="264"/>
    <x v="0"/>
  </r>
  <r>
    <x v="265"/>
    <x v="0"/>
  </r>
  <r>
    <x v="266"/>
    <x v="0"/>
  </r>
  <r>
    <x v="267"/>
    <x v="0"/>
  </r>
  <r>
    <x v="268"/>
    <x v="0"/>
  </r>
  <r>
    <x v="269"/>
    <x v="1"/>
  </r>
  <r>
    <x v="270"/>
    <x v="0"/>
  </r>
  <r>
    <x v="271"/>
    <x v="0"/>
  </r>
  <r>
    <x v="272"/>
    <x v="0"/>
  </r>
  <r>
    <x v="273"/>
    <x v="0"/>
  </r>
  <r>
    <x v="274"/>
    <x v="0"/>
  </r>
  <r>
    <x v="275"/>
    <x v="0"/>
  </r>
  <r>
    <x v="276"/>
    <x v="0"/>
  </r>
  <r>
    <x v="277"/>
    <x v="0"/>
  </r>
  <r>
    <x v="278"/>
    <x v="0"/>
  </r>
  <r>
    <x v="279"/>
    <x v="0"/>
  </r>
  <r>
    <x v="280"/>
    <x v="0"/>
  </r>
  <r>
    <x v="281"/>
    <x v="0"/>
  </r>
  <r>
    <x v="282"/>
    <x v="0"/>
  </r>
  <r>
    <x v="283"/>
    <x v="0"/>
  </r>
  <r>
    <x v="284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6">
  <r>
    <x v="0"/>
    <x v="0"/>
  </r>
  <r>
    <x v="1"/>
    <x v="0"/>
  </r>
  <r>
    <x v="2"/>
    <x v="0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1"/>
  </r>
  <r>
    <x v="10"/>
    <x v="2"/>
  </r>
  <r>
    <x v="11"/>
    <x v="0"/>
  </r>
  <r>
    <x v="12"/>
    <x v="0"/>
  </r>
  <r>
    <x v="13"/>
    <x v="0"/>
  </r>
  <r>
    <x v="14"/>
    <x v="0"/>
  </r>
  <r>
    <x v="15"/>
    <x v="0"/>
  </r>
  <r>
    <x v="16"/>
    <x v="0"/>
  </r>
  <r>
    <x v="17"/>
    <x v="0"/>
  </r>
  <r>
    <x v="18"/>
    <x v="1"/>
  </r>
  <r>
    <x v="19"/>
    <x v="0"/>
  </r>
  <r>
    <x v="20"/>
    <x v="0"/>
  </r>
  <r>
    <x v="21"/>
    <x v="0"/>
  </r>
  <r>
    <x v="22"/>
    <x v="0"/>
  </r>
  <r>
    <x v="23"/>
    <x v="0"/>
  </r>
  <r>
    <x v="24"/>
    <x v="0"/>
  </r>
  <r>
    <x v="25"/>
    <x v="0"/>
  </r>
  <r>
    <x v="26"/>
    <x v="0"/>
  </r>
  <r>
    <x v="27"/>
    <x v="1"/>
  </r>
  <r>
    <x v="28"/>
    <x v="0"/>
  </r>
  <r>
    <x v="29"/>
    <x v="0"/>
  </r>
  <r>
    <x v="30"/>
    <x v="1"/>
  </r>
  <r>
    <x v="31"/>
    <x v="3"/>
  </r>
  <r>
    <x v="32"/>
    <x v="0"/>
  </r>
  <r>
    <x v="33"/>
    <x v="0"/>
  </r>
  <r>
    <x v="34"/>
    <x v="0"/>
  </r>
  <r>
    <x v="35"/>
    <x v="0"/>
  </r>
  <r>
    <x v="36"/>
    <x v="0"/>
  </r>
  <r>
    <x v="37"/>
    <x v="0"/>
  </r>
  <r>
    <x v="38"/>
    <x v="0"/>
  </r>
  <r>
    <x v="39"/>
    <x v="2"/>
  </r>
  <r>
    <x v="40"/>
    <x v="0"/>
  </r>
  <r>
    <x v="41"/>
    <x v="2"/>
  </r>
  <r>
    <x v="42"/>
    <x v="0"/>
  </r>
  <r>
    <x v="43"/>
    <x v="2"/>
  </r>
  <r>
    <x v="44"/>
    <x v="0"/>
  </r>
  <r>
    <x v="45"/>
    <x v="0"/>
  </r>
  <r>
    <x v="46"/>
    <x v="0"/>
  </r>
  <r>
    <x v="47"/>
    <x v="0"/>
  </r>
  <r>
    <x v="48"/>
    <x v="2"/>
  </r>
  <r>
    <x v="49"/>
    <x v="0"/>
  </r>
  <r>
    <x v="50"/>
    <x v="2"/>
  </r>
  <r>
    <x v="51"/>
    <x v="0"/>
  </r>
  <r>
    <x v="52"/>
    <x v="4"/>
  </r>
  <r>
    <x v="53"/>
    <x v="2"/>
  </r>
  <r>
    <x v="54"/>
    <x v="0"/>
  </r>
  <r>
    <x v="55"/>
    <x v="0"/>
  </r>
  <r>
    <x v="56"/>
    <x v="0"/>
  </r>
  <r>
    <x v="57"/>
    <x v="0"/>
  </r>
  <r>
    <x v="58"/>
    <x v="0"/>
  </r>
  <r>
    <x v="59"/>
    <x v="5"/>
  </r>
  <r>
    <x v="60"/>
    <x v="6"/>
  </r>
  <r>
    <x v="61"/>
    <x v="0"/>
  </r>
  <r>
    <x v="62"/>
    <x v="0"/>
  </r>
  <r>
    <x v="63"/>
    <x v="6"/>
  </r>
  <r>
    <x v="64"/>
    <x v="0"/>
  </r>
  <r>
    <x v="65"/>
    <x v="1"/>
  </r>
  <r>
    <x v="66"/>
    <x v="0"/>
  </r>
  <r>
    <x v="67"/>
    <x v="0"/>
  </r>
  <r>
    <x v="68"/>
    <x v="0"/>
  </r>
  <r>
    <x v="69"/>
    <x v="6"/>
  </r>
  <r>
    <x v="70"/>
    <x v="1"/>
  </r>
  <r>
    <x v="71"/>
    <x v="1"/>
  </r>
  <r>
    <x v="72"/>
    <x v="0"/>
  </r>
  <r>
    <x v="73"/>
    <x v="6"/>
  </r>
  <r>
    <x v="74"/>
    <x v="0"/>
  </r>
  <r>
    <x v="75"/>
    <x v="0"/>
  </r>
  <r>
    <x v="76"/>
    <x v="0"/>
  </r>
  <r>
    <x v="77"/>
    <x v="0"/>
  </r>
  <r>
    <x v="78"/>
    <x v="1"/>
  </r>
  <r>
    <x v="79"/>
    <x v="6"/>
  </r>
  <r>
    <x v="80"/>
    <x v="3"/>
  </r>
  <r>
    <x v="81"/>
    <x v="0"/>
  </r>
  <r>
    <x v="82"/>
    <x v="7"/>
  </r>
  <r>
    <x v="83"/>
    <x v="6"/>
  </r>
  <r>
    <x v="84"/>
    <x v="1"/>
  </r>
  <r>
    <x v="85"/>
    <x v="0"/>
  </r>
  <r>
    <x v="86"/>
    <x v="0"/>
  </r>
  <r>
    <x v="87"/>
    <x v="0"/>
  </r>
  <r>
    <x v="88"/>
    <x v="0"/>
  </r>
  <r>
    <x v="89"/>
    <x v="0"/>
  </r>
  <r>
    <x v="90"/>
    <x v="0"/>
  </r>
  <r>
    <x v="91"/>
    <x v="1"/>
  </r>
  <r>
    <x v="92"/>
    <x v="0"/>
  </r>
  <r>
    <x v="93"/>
    <x v="5"/>
  </r>
  <r>
    <x v="94"/>
    <x v="0"/>
  </r>
  <r>
    <x v="95"/>
    <x v="0"/>
  </r>
  <r>
    <x v="96"/>
    <x v="0"/>
  </r>
  <r>
    <x v="97"/>
    <x v="0"/>
  </r>
  <r>
    <x v="98"/>
    <x v="0"/>
  </r>
  <r>
    <x v="99"/>
    <x v="7"/>
  </r>
  <r>
    <x v="100"/>
    <x v="0"/>
  </r>
  <r>
    <x v="101"/>
    <x v="8"/>
  </r>
  <r>
    <x v="102"/>
    <x v="0"/>
  </r>
  <r>
    <x v="103"/>
    <x v="0"/>
  </r>
  <r>
    <x v="104"/>
    <x v="0"/>
  </r>
  <r>
    <x v="105"/>
    <x v="0"/>
  </r>
  <r>
    <x v="106"/>
    <x v="0"/>
  </r>
  <r>
    <x v="107"/>
    <x v="2"/>
  </r>
  <r>
    <x v="108"/>
    <x v="6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0"/>
  </r>
  <r>
    <x v="116"/>
    <x v="0"/>
  </r>
  <r>
    <x v="117"/>
    <x v="2"/>
  </r>
  <r>
    <x v="118"/>
    <x v="1"/>
  </r>
  <r>
    <x v="119"/>
    <x v="0"/>
  </r>
  <r>
    <x v="120"/>
    <x v="1"/>
  </r>
  <r>
    <x v="121"/>
    <x v="9"/>
  </r>
  <r>
    <x v="122"/>
    <x v="0"/>
  </r>
  <r>
    <x v="123"/>
    <x v="0"/>
  </r>
  <r>
    <x v="124"/>
    <x v="0"/>
  </r>
  <r>
    <x v="125"/>
    <x v="0"/>
  </r>
  <r>
    <x v="126"/>
    <x v="0"/>
  </r>
  <r>
    <x v="127"/>
    <x v="1"/>
  </r>
  <r>
    <x v="128"/>
    <x v="0"/>
  </r>
  <r>
    <x v="129"/>
    <x v="0"/>
  </r>
  <r>
    <x v="130"/>
    <x v="0"/>
  </r>
  <r>
    <x v="131"/>
    <x v="0"/>
  </r>
  <r>
    <x v="132"/>
    <x v="0"/>
  </r>
  <r>
    <x v="133"/>
    <x v="0"/>
  </r>
  <r>
    <x v="134"/>
    <x v="0"/>
  </r>
  <r>
    <x v="135"/>
    <x v="0"/>
  </r>
  <r>
    <x v="136"/>
    <x v="0"/>
  </r>
  <r>
    <x v="137"/>
    <x v="1"/>
  </r>
  <r>
    <x v="138"/>
    <x v="1"/>
  </r>
  <r>
    <x v="139"/>
    <x v="0"/>
  </r>
  <r>
    <x v="140"/>
    <x v="0"/>
  </r>
  <r>
    <x v="141"/>
    <x v="0"/>
  </r>
  <r>
    <x v="142"/>
    <x v="0"/>
  </r>
  <r>
    <x v="143"/>
    <x v="0"/>
  </r>
  <r>
    <x v="144"/>
    <x v="0"/>
  </r>
  <r>
    <x v="145"/>
    <x v="10"/>
  </r>
  <r>
    <x v="146"/>
    <x v="0"/>
  </r>
  <r>
    <x v="147"/>
    <x v="0"/>
  </r>
  <r>
    <x v="148"/>
    <x v="0"/>
  </r>
  <r>
    <x v="149"/>
    <x v="0"/>
  </r>
  <r>
    <x v="150"/>
    <x v="0"/>
  </r>
  <r>
    <x v="151"/>
    <x v="0"/>
  </r>
  <r>
    <x v="152"/>
    <x v="0"/>
  </r>
  <r>
    <x v="153"/>
    <x v="0"/>
  </r>
  <r>
    <x v="154"/>
    <x v="0"/>
  </r>
  <r>
    <x v="155"/>
    <x v="0"/>
  </r>
  <r>
    <x v="156"/>
    <x v="0"/>
  </r>
  <r>
    <x v="157"/>
    <x v="0"/>
  </r>
  <r>
    <x v="158"/>
    <x v="6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0"/>
  </r>
  <r>
    <x v="166"/>
    <x v="2"/>
  </r>
  <r>
    <x v="167"/>
    <x v="2"/>
  </r>
  <r>
    <x v="168"/>
    <x v="1"/>
  </r>
  <r>
    <x v="169"/>
    <x v="0"/>
  </r>
  <r>
    <x v="170"/>
    <x v="2"/>
  </r>
  <r>
    <x v="171"/>
    <x v="0"/>
  </r>
  <r>
    <x v="172"/>
    <x v="0"/>
  </r>
  <r>
    <x v="173"/>
    <x v="0"/>
  </r>
  <r>
    <x v="174"/>
    <x v="0"/>
  </r>
  <r>
    <x v="175"/>
    <x v="0"/>
  </r>
  <r>
    <x v="176"/>
    <x v="0"/>
  </r>
  <r>
    <x v="177"/>
    <x v="0"/>
  </r>
  <r>
    <x v="178"/>
    <x v="0"/>
  </r>
  <r>
    <x v="179"/>
    <x v="1"/>
  </r>
  <r>
    <x v="180"/>
    <x v="0"/>
  </r>
  <r>
    <x v="181"/>
    <x v="0"/>
  </r>
  <r>
    <x v="182"/>
    <x v="0"/>
  </r>
  <r>
    <x v="183"/>
    <x v="0"/>
  </r>
  <r>
    <x v="184"/>
    <x v="0"/>
  </r>
  <r>
    <x v="185"/>
    <x v="0"/>
  </r>
  <r>
    <x v="186"/>
    <x v="0"/>
  </r>
  <r>
    <x v="187"/>
    <x v="0"/>
  </r>
  <r>
    <x v="188"/>
    <x v="0"/>
  </r>
  <r>
    <x v="189"/>
    <x v="0"/>
  </r>
  <r>
    <x v="190"/>
    <x v="2"/>
  </r>
  <r>
    <x v="191"/>
    <x v="0"/>
  </r>
  <r>
    <x v="192"/>
    <x v="0"/>
  </r>
  <r>
    <x v="193"/>
    <x v="0"/>
  </r>
  <r>
    <x v="194"/>
    <x v="0"/>
  </r>
  <r>
    <x v="195"/>
    <x v="0"/>
  </r>
  <r>
    <x v="196"/>
    <x v="0"/>
  </r>
  <r>
    <x v="197"/>
    <x v="0"/>
  </r>
  <r>
    <x v="198"/>
    <x v="0"/>
  </r>
  <r>
    <x v="199"/>
    <x v="0"/>
  </r>
  <r>
    <x v="200"/>
    <x v="0"/>
  </r>
  <r>
    <x v="201"/>
    <x v="0"/>
  </r>
  <r>
    <x v="202"/>
    <x v="0"/>
  </r>
  <r>
    <x v="203"/>
    <x v="1"/>
  </r>
  <r>
    <x v="204"/>
    <x v="0"/>
  </r>
  <r>
    <x v="205"/>
    <x v="11"/>
  </r>
  <r>
    <x v="206"/>
    <x v="0"/>
  </r>
  <r>
    <x v="207"/>
    <x v="0"/>
  </r>
  <r>
    <x v="208"/>
    <x v="0"/>
  </r>
  <r>
    <x v="209"/>
    <x v="0"/>
  </r>
  <r>
    <x v="210"/>
    <x v="2"/>
  </r>
  <r>
    <x v="211"/>
    <x v="6"/>
  </r>
  <r>
    <x v="212"/>
    <x v="0"/>
  </r>
  <r>
    <x v="213"/>
    <x v="2"/>
  </r>
  <r>
    <x v="214"/>
    <x v="5"/>
  </r>
  <r>
    <x v="215"/>
    <x v="6"/>
  </r>
  <r>
    <x v="216"/>
    <x v="6"/>
  </r>
  <r>
    <x v="217"/>
    <x v="0"/>
  </r>
  <r>
    <x v="218"/>
    <x v="0"/>
  </r>
  <r>
    <x v="219"/>
    <x v="0"/>
  </r>
  <r>
    <x v="220"/>
    <x v="0"/>
  </r>
  <r>
    <x v="221"/>
    <x v="2"/>
  </r>
  <r>
    <x v="222"/>
    <x v="0"/>
  </r>
  <r>
    <x v="223"/>
    <x v="0"/>
  </r>
  <r>
    <x v="224"/>
    <x v="0"/>
  </r>
  <r>
    <x v="225"/>
    <x v="0"/>
  </r>
  <r>
    <x v="226"/>
    <x v="0"/>
  </r>
  <r>
    <x v="227"/>
    <x v="2"/>
  </r>
  <r>
    <x v="228"/>
    <x v="1"/>
  </r>
  <r>
    <x v="229"/>
    <x v="0"/>
  </r>
  <r>
    <x v="230"/>
    <x v="2"/>
  </r>
  <r>
    <x v="231"/>
    <x v="0"/>
  </r>
  <r>
    <x v="232"/>
    <x v="0"/>
  </r>
  <r>
    <x v="233"/>
    <x v="11"/>
  </r>
  <r>
    <x v="234"/>
    <x v="0"/>
  </r>
  <r>
    <x v="235"/>
    <x v="0"/>
  </r>
  <r>
    <x v="236"/>
    <x v="0"/>
  </r>
  <r>
    <x v="237"/>
    <x v="1"/>
  </r>
  <r>
    <x v="238"/>
    <x v="0"/>
  </r>
  <r>
    <x v="239"/>
    <x v="1"/>
  </r>
  <r>
    <x v="240"/>
    <x v="1"/>
  </r>
  <r>
    <x v="241"/>
    <x v="0"/>
  </r>
  <r>
    <x v="242"/>
    <x v="6"/>
  </r>
  <r>
    <x v="243"/>
    <x v="0"/>
  </r>
  <r>
    <x v="244"/>
    <x v="0"/>
  </r>
  <r>
    <x v="245"/>
    <x v="0"/>
  </r>
  <r>
    <x v="246"/>
    <x v="0"/>
  </r>
  <r>
    <x v="247"/>
    <x v="0"/>
  </r>
  <r>
    <x v="248"/>
    <x v="0"/>
  </r>
  <r>
    <x v="249"/>
    <x v="1"/>
  </r>
  <r>
    <x v="250"/>
    <x v="0"/>
  </r>
  <r>
    <x v="251"/>
    <x v="2"/>
  </r>
  <r>
    <x v="252"/>
    <x v="6"/>
  </r>
  <r>
    <x v="253"/>
    <x v="0"/>
  </r>
  <r>
    <x v="254"/>
    <x v="0"/>
  </r>
  <r>
    <x v="255"/>
    <x v="0"/>
  </r>
  <r>
    <x v="256"/>
    <x v="11"/>
  </r>
  <r>
    <x v="257"/>
    <x v="5"/>
  </r>
  <r>
    <x v="258"/>
    <x v="1"/>
  </r>
  <r>
    <x v="259"/>
    <x v="0"/>
  </r>
  <r>
    <x v="260"/>
    <x v="0"/>
  </r>
  <r>
    <x v="261"/>
    <x v="2"/>
  </r>
  <r>
    <x v="262"/>
    <x v="7"/>
  </r>
  <r>
    <x v="263"/>
    <x v="0"/>
  </r>
  <r>
    <x v="264"/>
    <x v="4"/>
  </r>
  <r>
    <x v="265"/>
    <x v="0"/>
  </r>
  <r>
    <x v="266"/>
    <x v="0"/>
  </r>
  <r>
    <x v="267"/>
    <x v="0"/>
  </r>
  <r>
    <x v="268"/>
    <x v="0"/>
  </r>
  <r>
    <x v="269"/>
    <x v="0"/>
  </r>
  <r>
    <x v="270"/>
    <x v="8"/>
  </r>
  <r>
    <x v="271"/>
    <x v="2"/>
  </r>
  <r>
    <x v="272"/>
    <x v="2"/>
  </r>
  <r>
    <x v="273"/>
    <x v="0"/>
  </r>
  <r>
    <x v="274"/>
    <x v="6"/>
  </r>
  <r>
    <x v="275"/>
    <x v="0"/>
  </r>
  <r>
    <x v="276"/>
    <x v="0"/>
  </r>
  <r>
    <x v="277"/>
    <x v="0"/>
  </r>
  <r>
    <x v="278"/>
    <x v="0"/>
  </r>
  <r>
    <x v="279"/>
    <x v="1"/>
  </r>
  <r>
    <x v="280"/>
    <x v="7"/>
  </r>
  <r>
    <x v="281"/>
    <x v="1"/>
  </r>
  <r>
    <x v="282"/>
    <x v="0"/>
  </r>
  <r>
    <x v="283"/>
    <x v="0"/>
  </r>
  <r>
    <x v="284"/>
    <x v="0"/>
  </r>
  <r>
    <x v="285"/>
    <x v="2"/>
  </r>
  <r>
    <x v="286"/>
    <x v="2"/>
  </r>
  <r>
    <x v="287"/>
    <x v="1"/>
  </r>
  <r>
    <x v="288"/>
    <x v="2"/>
  </r>
  <r>
    <x v="18"/>
    <x v="1"/>
  </r>
  <r>
    <x v="69"/>
    <x v="6"/>
  </r>
  <r>
    <x v="289"/>
    <x v="2"/>
  </r>
  <r>
    <x v="71"/>
    <x v="1"/>
  </r>
  <r>
    <x v="221"/>
    <x v="2"/>
  </r>
  <r>
    <x v="290"/>
    <x v="1"/>
  </r>
  <r>
    <x v="291"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">
  <r>
    <x v="0"/>
    <x v="0"/>
  </r>
  <r>
    <x v="1"/>
    <x v="1"/>
  </r>
  <r>
    <x v="2"/>
    <x v="1"/>
  </r>
  <r>
    <x v="3"/>
    <x v="1"/>
  </r>
  <r>
    <x v="4"/>
    <x v="1"/>
  </r>
  <r>
    <x v="5"/>
    <x v="1"/>
  </r>
  <r>
    <x v="6"/>
    <x v="1"/>
  </r>
  <r>
    <x v="7"/>
    <x v="1"/>
  </r>
  <r>
    <x v="8"/>
    <x v="2"/>
  </r>
  <r>
    <x v="9"/>
    <x v="1"/>
  </r>
  <r>
    <x v="10"/>
    <x v="1"/>
  </r>
  <r>
    <x v="11"/>
    <x v="1"/>
  </r>
  <r>
    <x v="12"/>
    <x v="1"/>
  </r>
  <r>
    <x v="13"/>
    <x v="1"/>
  </r>
  <r>
    <x v="14"/>
    <x v="1"/>
  </r>
  <r>
    <x v="15"/>
    <x v="1"/>
  </r>
  <r>
    <x v="16"/>
    <x v="1"/>
  </r>
  <r>
    <x v="17"/>
    <x v="1"/>
  </r>
  <r>
    <x v="18"/>
    <x v="1"/>
  </r>
  <r>
    <x v="19"/>
    <x v="1"/>
  </r>
  <r>
    <x v="20"/>
    <x v="1"/>
  </r>
  <r>
    <x v="21"/>
    <x v="1"/>
  </r>
  <r>
    <x v="22"/>
    <x v="1"/>
  </r>
  <r>
    <x v="23"/>
    <x v="1"/>
  </r>
  <r>
    <x v="24"/>
    <x v="1"/>
  </r>
  <r>
    <x v="25"/>
    <x v="1"/>
  </r>
  <r>
    <x v="26"/>
    <x v="1"/>
  </r>
  <r>
    <x v="27"/>
    <x v="1"/>
  </r>
  <r>
    <x v="28"/>
    <x v="1"/>
  </r>
  <r>
    <x v="29"/>
    <x v="2"/>
  </r>
  <r>
    <x v="30"/>
    <x v="1"/>
  </r>
  <r>
    <x v="31"/>
    <x v="1"/>
  </r>
  <r>
    <x v="32"/>
    <x v="1"/>
  </r>
  <r>
    <x v="33"/>
    <x v="1"/>
  </r>
  <r>
    <x v="34"/>
    <x v="1"/>
  </r>
  <r>
    <x v="35"/>
    <x v="1"/>
  </r>
  <r>
    <x v="36"/>
    <x v="1"/>
  </r>
  <r>
    <x v="37"/>
    <x v="1"/>
  </r>
  <r>
    <x v="38"/>
    <x v="1"/>
  </r>
  <r>
    <x v="39"/>
    <x v="1"/>
  </r>
  <r>
    <x v="40"/>
    <x v="3"/>
  </r>
  <r>
    <x v="41"/>
    <x v="1"/>
  </r>
  <r>
    <x v="42"/>
    <x v="1"/>
  </r>
  <r>
    <x v="43"/>
    <x v="4"/>
  </r>
  <r>
    <x v="44"/>
    <x v="1"/>
  </r>
  <r>
    <x v="45"/>
    <x v="1"/>
  </r>
  <r>
    <x v="46"/>
    <x v="1"/>
  </r>
  <r>
    <x v="47"/>
    <x v="1"/>
  </r>
  <r>
    <x v="48"/>
    <x v="1"/>
  </r>
  <r>
    <x v="49"/>
    <x v="2"/>
  </r>
  <r>
    <x v="50"/>
    <x v="0"/>
  </r>
  <r>
    <x v="51"/>
    <x v="1"/>
  </r>
  <r>
    <x v="52"/>
    <x v="5"/>
  </r>
  <r>
    <x v="53"/>
    <x v="5"/>
  </r>
  <r>
    <x v="54"/>
    <x v="1"/>
  </r>
  <r>
    <x v="55"/>
    <x v="1"/>
  </r>
  <r>
    <x v="56"/>
    <x v="6"/>
  </r>
  <r>
    <x v="57"/>
    <x v="0"/>
  </r>
  <r>
    <x v="58"/>
    <x v="1"/>
  </r>
  <r>
    <x v="59"/>
    <x v="1"/>
  </r>
  <r>
    <x v="60"/>
    <x v="1"/>
  </r>
  <r>
    <x v="61"/>
    <x v="2"/>
  </r>
  <r>
    <x v="62"/>
    <x v="1"/>
  </r>
  <r>
    <x v="63"/>
    <x v="1"/>
  </r>
  <r>
    <x v="64"/>
    <x v="1"/>
  </r>
  <r>
    <x v="65"/>
    <x v="2"/>
  </r>
  <r>
    <x v="66"/>
    <x v="2"/>
  </r>
  <r>
    <x v="67"/>
    <x v="1"/>
  </r>
  <r>
    <x v="68"/>
    <x v="1"/>
  </r>
  <r>
    <x v="69"/>
    <x v="1"/>
  </r>
  <r>
    <x v="70"/>
    <x v="1"/>
  </r>
  <r>
    <x v="71"/>
    <x v="0"/>
  </r>
  <r>
    <x v="72"/>
    <x v="0"/>
  </r>
  <r>
    <x v="73"/>
    <x v="6"/>
  </r>
  <r>
    <x v="74"/>
    <x v="1"/>
  </r>
  <r>
    <x v="75"/>
    <x v="7"/>
  </r>
  <r>
    <x v="76"/>
    <x v="4"/>
  </r>
  <r>
    <x v="77"/>
    <x v="6"/>
  </r>
  <r>
    <x v="78"/>
    <x v="1"/>
  </r>
  <r>
    <x v="79"/>
    <x v="2"/>
  </r>
  <r>
    <x v="80"/>
    <x v="1"/>
  </r>
  <r>
    <x v="81"/>
    <x v="1"/>
  </r>
  <r>
    <x v="82"/>
    <x v="2"/>
  </r>
  <r>
    <x v="83"/>
    <x v="1"/>
  </r>
  <r>
    <x v="84"/>
    <x v="1"/>
  </r>
  <r>
    <x v="85"/>
    <x v="1"/>
  </r>
  <r>
    <x v="86"/>
    <x v="2"/>
  </r>
  <r>
    <x v="87"/>
    <x v="2"/>
  </r>
  <r>
    <x v="88"/>
    <x v="1"/>
  </r>
  <r>
    <x v="89"/>
    <x v="1"/>
  </r>
  <r>
    <x v="90"/>
    <x v="1"/>
  </r>
  <r>
    <x v="91"/>
    <x v="1"/>
  </r>
  <r>
    <x v="92"/>
    <x v="1"/>
  </r>
  <r>
    <x v="93"/>
    <x v="1"/>
  </r>
  <r>
    <x v="94"/>
    <x v="5"/>
  </r>
  <r>
    <x v="95"/>
    <x v="1"/>
  </r>
  <r>
    <x v="96"/>
    <x v="1"/>
  </r>
  <r>
    <x v="97"/>
    <x v="1"/>
  </r>
  <r>
    <x v="98"/>
    <x v="1"/>
  </r>
  <r>
    <x v="99"/>
    <x v="1"/>
  </r>
  <r>
    <x v="100"/>
    <x v="1"/>
  </r>
  <r>
    <x v="101"/>
    <x v="1"/>
  </r>
  <r>
    <x v="102"/>
    <x v="5"/>
  </r>
  <r>
    <x v="103"/>
    <x v="1"/>
  </r>
  <r>
    <x v="104"/>
    <x v="7"/>
  </r>
  <r>
    <x v="105"/>
    <x v="1"/>
  </r>
  <r>
    <x v="106"/>
    <x v="1"/>
  </r>
  <r>
    <x v="107"/>
    <x v="1"/>
  </r>
  <r>
    <x v="108"/>
    <x v="1"/>
  </r>
  <r>
    <x v="109"/>
    <x v="1"/>
  </r>
  <r>
    <x v="110"/>
    <x v="1"/>
  </r>
  <r>
    <x v="111"/>
    <x v="1"/>
  </r>
  <r>
    <x v="112"/>
    <x v="1"/>
  </r>
  <r>
    <x v="113"/>
    <x v="1"/>
  </r>
  <r>
    <x v="114"/>
    <x v="1"/>
  </r>
  <r>
    <x v="115"/>
    <x v="1"/>
  </r>
  <r>
    <x v="116"/>
    <x v="1"/>
  </r>
  <r>
    <x v="117"/>
    <x v="1"/>
  </r>
  <r>
    <x v="118"/>
    <x v="1"/>
  </r>
  <r>
    <x v="119"/>
    <x v="1"/>
  </r>
  <r>
    <x v="120"/>
    <x v="1"/>
  </r>
  <r>
    <x v="121"/>
    <x v="1"/>
  </r>
  <r>
    <x v="122"/>
    <x v="2"/>
  </r>
  <r>
    <x v="123"/>
    <x v="1"/>
  </r>
  <r>
    <x v="124"/>
    <x v="7"/>
  </r>
  <r>
    <x v="125"/>
    <x v="8"/>
  </r>
  <r>
    <x v="126"/>
    <x v="1"/>
  </r>
  <r>
    <x v="127"/>
    <x v="1"/>
  </r>
  <r>
    <x v="128"/>
    <x v="1"/>
  </r>
  <r>
    <x v="129"/>
    <x v="1"/>
  </r>
  <r>
    <x v="130"/>
    <x v="1"/>
  </r>
  <r>
    <x v="131"/>
    <x v="1"/>
  </r>
  <r>
    <x v="132"/>
    <x v="1"/>
  </r>
  <r>
    <x v="133"/>
    <x v="1"/>
  </r>
  <r>
    <x v="134"/>
    <x v="1"/>
  </r>
  <r>
    <x v="135"/>
    <x v="1"/>
  </r>
  <r>
    <x v="136"/>
    <x v="1"/>
  </r>
  <r>
    <x v="137"/>
    <x v="1"/>
  </r>
  <r>
    <x v="138"/>
    <x v="1"/>
  </r>
  <r>
    <x v="139"/>
    <x v="1"/>
  </r>
  <r>
    <x v="140"/>
    <x v="1"/>
  </r>
  <r>
    <x v="141"/>
    <x v="0"/>
  </r>
  <r>
    <x v="142"/>
    <x v="1"/>
  </r>
  <r>
    <x v="143"/>
    <x v="1"/>
  </r>
  <r>
    <x v="144"/>
    <x v="1"/>
  </r>
  <r>
    <x v="145"/>
    <x v="1"/>
  </r>
  <r>
    <x v="146"/>
    <x v="1"/>
  </r>
  <r>
    <x v="147"/>
    <x v="1"/>
  </r>
  <r>
    <x v="148"/>
    <x v="1"/>
  </r>
  <r>
    <x v="149"/>
    <x v="7"/>
  </r>
  <r>
    <x v="150"/>
    <x v="1"/>
  </r>
  <r>
    <x v="151"/>
    <x v="1"/>
  </r>
  <r>
    <x v="152"/>
    <x v="1"/>
  </r>
  <r>
    <x v="153"/>
    <x v="1"/>
  </r>
  <r>
    <x v="154"/>
    <x v="1"/>
  </r>
  <r>
    <x v="155"/>
    <x v="1"/>
  </r>
  <r>
    <x v="156"/>
    <x v="1"/>
  </r>
  <r>
    <x v="157"/>
    <x v="1"/>
  </r>
  <r>
    <x v="158"/>
    <x v="1"/>
  </r>
  <r>
    <x v="159"/>
    <x v="5"/>
  </r>
  <r>
    <x v="160"/>
    <x v="1"/>
  </r>
  <r>
    <x v="161"/>
    <x v="0"/>
  </r>
  <r>
    <x v="162"/>
    <x v="1"/>
  </r>
  <r>
    <x v="163"/>
    <x v="1"/>
  </r>
  <r>
    <x v="164"/>
    <x v="1"/>
  </r>
  <r>
    <x v="165"/>
    <x v="1"/>
  </r>
  <r>
    <x v="166"/>
    <x v="6"/>
  </r>
  <r>
    <x v="167"/>
    <x v="1"/>
  </r>
  <r>
    <x v="168"/>
    <x v="1"/>
  </r>
  <r>
    <x v="169"/>
    <x v="1"/>
  </r>
  <r>
    <x v="170"/>
    <x v="1"/>
  </r>
  <r>
    <x v="171"/>
    <x v="1"/>
  </r>
  <r>
    <x v="172"/>
    <x v="1"/>
  </r>
  <r>
    <x v="173"/>
    <x v="1"/>
  </r>
  <r>
    <x v="174"/>
    <x v="1"/>
  </r>
  <r>
    <x v="175"/>
    <x v="1"/>
  </r>
  <r>
    <x v="176"/>
    <x v="1"/>
  </r>
  <r>
    <x v="177"/>
    <x v="1"/>
  </r>
  <r>
    <x v="178"/>
    <x v="1"/>
  </r>
  <r>
    <x v="179"/>
    <x v="1"/>
  </r>
  <r>
    <x v="180"/>
    <x v="1"/>
  </r>
  <r>
    <x v="181"/>
    <x v="1"/>
  </r>
  <r>
    <x v="182"/>
    <x v="1"/>
  </r>
  <r>
    <x v="183"/>
    <x v="1"/>
  </r>
  <r>
    <x v="184"/>
    <x v="1"/>
  </r>
  <r>
    <x v="185"/>
    <x v="1"/>
  </r>
  <r>
    <x v="186"/>
    <x v="1"/>
  </r>
  <r>
    <x v="187"/>
    <x v="1"/>
  </r>
  <r>
    <x v="188"/>
    <x v="1"/>
  </r>
  <r>
    <x v="189"/>
    <x v="6"/>
  </r>
  <r>
    <x v="190"/>
    <x v="0"/>
  </r>
  <r>
    <x v="191"/>
    <x v="2"/>
  </r>
  <r>
    <x v="192"/>
    <x v="1"/>
  </r>
  <r>
    <x v="193"/>
    <x v="1"/>
  </r>
  <r>
    <x v="194"/>
    <x v="1"/>
  </r>
  <r>
    <x v="195"/>
    <x v="7"/>
  </r>
  <r>
    <x v="196"/>
    <x v="4"/>
  </r>
  <r>
    <x v="197"/>
    <x v="1"/>
  </r>
  <r>
    <x v="198"/>
    <x v="1"/>
  </r>
  <r>
    <x v="199"/>
    <x v="1"/>
  </r>
  <r>
    <x v="200"/>
    <x v="1"/>
  </r>
  <r>
    <x v="201"/>
    <x v="1"/>
  </r>
  <r>
    <x v="202"/>
    <x v="1"/>
  </r>
  <r>
    <x v="203"/>
    <x v="1"/>
  </r>
  <r>
    <x v="204"/>
    <x v="4"/>
  </r>
  <r>
    <x v="205"/>
    <x v="1"/>
  </r>
  <r>
    <x v="206"/>
    <x v="1"/>
  </r>
  <r>
    <x v="207"/>
    <x v="1"/>
  </r>
  <r>
    <x v="208"/>
    <x v="1"/>
  </r>
  <r>
    <x v="209"/>
    <x v="1"/>
  </r>
  <r>
    <x v="210"/>
    <x v="1"/>
  </r>
  <r>
    <x v="211"/>
    <x v="2"/>
  </r>
  <r>
    <x v="212"/>
    <x v="4"/>
  </r>
  <r>
    <x v="213"/>
    <x v="1"/>
  </r>
  <r>
    <x v="214"/>
    <x v="1"/>
  </r>
  <r>
    <x v="215"/>
    <x v="1"/>
  </r>
  <r>
    <x v="216"/>
    <x v="1"/>
  </r>
  <r>
    <x v="217"/>
    <x v="4"/>
  </r>
  <r>
    <x v="218"/>
    <x v="0"/>
  </r>
  <r>
    <x v="219"/>
    <x v="1"/>
  </r>
  <r>
    <x v="220"/>
    <x v="2"/>
  </r>
  <r>
    <x v="221"/>
    <x v="1"/>
  </r>
  <r>
    <x v="222"/>
    <x v="6"/>
  </r>
  <r>
    <x v="223"/>
    <x v="0"/>
  </r>
  <r>
    <x v="224"/>
    <x v="1"/>
  </r>
  <r>
    <x v="225"/>
    <x v="1"/>
  </r>
  <r>
    <x v="226"/>
    <x v="1"/>
  </r>
  <r>
    <x v="227"/>
    <x v="1"/>
  </r>
  <r>
    <x v="228"/>
    <x v="1"/>
  </r>
  <r>
    <x v="229"/>
    <x v="1"/>
  </r>
  <r>
    <x v="230"/>
    <x v="1"/>
  </r>
  <r>
    <x v="231"/>
    <x v="1"/>
  </r>
  <r>
    <x v="232"/>
    <x v="1"/>
  </r>
  <r>
    <x v="233"/>
    <x v="1"/>
  </r>
  <r>
    <x v="234"/>
    <x v="4"/>
  </r>
  <r>
    <x v="235"/>
    <x v="1"/>
  </r>
  <r>
    <x v="236"/>
    <x v="1"/>
  </r>
  <r>
    <x v="237"/>
    <x v="1"/>
  </r>
  <r>
    <x v="238"/>
    <x v="1"/>
  </r>
  <r>
    <x v="239"/>
    <x v="1"/>
  </r>
  <r>
    <x v="240"/>
    <x v="0"/>
  </r>
  <r>
    <x v="241"/>
    <x v="1"/>
  </r>
  <r>
    <x v="242"/>
    <x v="1"/>
  </r>
  <r>
    <x v="243"/>
    <x v="1"/>
  </r>
  <r>
    <x v="244"/>
    <x v="1"/>
  </r>
  <r>
    <x v="245"/>
    <x v="1"/>
  </r>
  <r>
    <x v="246"/>
    <x v="1"/>
  </r>
  <r>
    <x v="247"/>
    <x v="1"/>
  </r>
  <r>
    <x v="248"/>
    <x v="1"/>
  </r>
  <r>
    <x v="249"/>
    <x v="5"/>
  </r>
  <r>
    <x v="250"/>
    <x v="1"/>
  </r>
  <r>
    <x v="251"/>
    <x v="1"/>
  </r>
  <r>
    <x v="252"/>
    <x v="1"/>
  </r>
  <r>
    <x v="253"/>
    <x v="1"/>
  </r>
  <r>
    <x v="254"/>
    <x v="1"/>
  </r>
  <r>
    <x v="255"/>
    <x v="1"/>
  </r>
  <r>
    <x v="256"/>
    <x v="1"/>
  </r>
  <r>
    <x v="257"/>
    <x v="1"/>
  </r>
  <r>
    <x v="258"/>
    <x v="1"/>
  </r>
  <r>
    <x v="259"/>
    <x v="1"/>
  </r>
  <r>
    <x v="260"/>
    <x v="1"/>
  </r>
  <r>
    <x v="261"/>
    <x v="1"/>
  </r>
  <r>
    <x v="262"/>
    <x v="1"/>
  </r>
  <r>
    <x v="263"/>
    <x v="1"/>
  </r>
  <r>
    <x v="264"/>
    <x v="7"/>
  </r>
  <r>
    <x v="265"/>
    <x v="1"/>
  </r>
  <r>
    <x v="266"/>
    <x v="1"/>
  </r>
  <r>
    <x v="267"/>
    <x v="1"/>
  </r>
  <r>
    <x v="268"/>
    <x v="1"/>
  </r>
  <r>
    <x v="269"/>
    <x v="1"/>
  </r>
  <r>
    <x v="270"/>
    <x v="0"/>
  </r>
  <r>
    <x v="271"/>
    <x v="0"/>
  </r>
  <r>
    <x v="272"/>
    <x v="1"/>
  </r>
  <r>
    <x v="273"/>
    <x v="9"/>
  </r>
  <r>
    <x v="274"/>
    <x v="1"/>
  </r>
  <r>
    <x v="275"/>
    <x v="1"/>
  </r>
  <r>
    <x v="276"/>
    <x v="1"/>
  </r>
  <r>
    <x v="277"/>
    <x v="1"/>
  </r>
  <r>
    <x v="278"/>
    <x v="1"/>
  </r>
  <r>
    <x v="279"/>
    <x v="4"/>
  </r>
  <r>
    <x v="280"/>
    <x v="8"/>
  </r>
  <r>
    <x v="281"/>
    <x v="1"/>
  </r>
  <r>
    <x v="282"/>
    <x v="1"/>
  </r>
  <r>
    <x v="283"/>
    <x v="1"/>
  </r>
  <r>
    <x v="284"/>
    <x v="4"/>
  </r>
  <r>
    <x v="285"/>
    <x v="1"/>
  </r>
  <r>
    <x v="286"/>
    <x v="4"/>
  </r>
  <r>
    <x v="287"/>
    <x v="1"/>
  </r>
  <r>
    <x v="288"/>
    <x v="1"/>
  </r>
  <r>
    <x v="289"/>
    <x v="10"/>
  </r>
  <r>
    <x v="290"/>
    <x v="1"/>
  </r>
  <r>
    <x v="291"/>
    <x v="0"/>
  </r>
  <r>
    <x v="292"/>
    <x v="1"/>
  </r>
  <r>
    <x v="293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">
  <r>
    <x v="0"/>
    <x v="0"/>
  </r>
  <r>
    <x v="1"/>
    <x v="0"/>
  </r>
  <r>
    <x v="2"/>
    <x v="1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0"/>
  </r>
  <r>
    <x v="10"/>
    <x v="0"/>
  </r>
  <r>
    <x v="11"/>
    <x v="0"/>
  </r>
  <r>
    <x v="12"/>
    <x v="0"/>
  </r>
  <r>
    <x v="13"/>
    <x v="0"/>
  </r>
  <r>
    <x v="14"/>
    <x v="2"/>
  </r>
  <r>
    <x v="15"/>
    <x v="0"/>
  </r>
  <r>
    <x v="16"/>
    <x v="0"/>
  </r>
  <r>
    <x v="17"/>
    <x v="0"/>
  </r>
  <r>
    <x v="18"/>
    <x v="1"/>
  </r>
  <r>
    <x v="19"/>
    <x v="0"/>
  </r>
  <r>
    <x v="20"/>
    <x v="0"/>
  </r>
  <r>
    <x v="21"/>
    <x v="2"/>
  </r>
  <r>
    <x v="22"/>
    <x v="0"/>
  </r>
  <r>
    <x v="23"/>
    <x v="0"/>
  </r>
  <r>
    <x v="24"/>
    <x v="0"/>
  </r>
  <r>
    <x v="25"/>
    <x v="0"/>
  </r>
  <r>
    <x v="26"/>
    <x v="0"/>
  </r>
  <r>
    <x v="27"/>
    <x v="0"/>
  </r>
  <r>
    <x v="28"/>
    <x v="0"/>
  </r>
  <r>
    <x v="29"/>
    <x v="3"/>
  </r>
  <r>
    <x v="30"/>
    <x v="3"/>
  </r>
  <r>
    <x v="31"/>
    <x v="1"/>
  </r>
  <r>
    <x v="32"/>
    <x v="4"/>
  </r>
  <r>
    <x v="33"/>
    <x v="0"/>
  </r>
  <r>
    <x v="34"/>
    <x v="0"/>
  </r>
  <r>
    <x v="35"/>
    <x v="0"/>
  </r>
  <r>
    <x v="36"/>
    <x v="0"/>
  </r>
  <r>
    <x v="37"/>
    <x v="0"/>
  </r>
  <r>
    <x v="38"/>
    <x v="0"/>
  </r>
  <r>
    <x v="39"/>
    <x v="0"/>
  </r>
  <r>
    <x v="40"/>
    <x v="3"/>
  </r>
  <r>
    <x v="41"/>
    <x v="0"/>
  </r>
  <r>
    <x v="42"/>
    <x v="0"/>
  </r>
  <r>
    <x v="43"/>
    <x v="2"/>
  </r>
  <r>
    <x v="44"/>
    <x v="0"/>
  </r>
  <r>
    <x v="45"/>
    <x v="0"/>
  </r>
  <r>
    <x v="46"/>
    <x v="0"/>
  </r>
  <r>
    <x v="47"/>
    <x v="0"/>
  </r>
  <r>
    <x v="48"/>
    <x v="1"/>
  </r>
  <r>
    <x v="49"/>
    <x v="0"/>
  </r>
  <r>
    <x v="50"/>
    <x v="1"/>
  </r>
  <r>
    <x v="51"/>
    <x v="0"/>
  </r>
  <r>
    <x v="52"/>
    <x v="0"/>
  </r>
  <r>
    <x v="53"/>
    <x v="0"/>
  </r>
  <r>
    <x v="54"/>
    <x v="5"/>
  </r>
  <r>
    <x v="55"/>
    <x v="6"/>
  </r>
  <r>
    <x v="56"/>
    <x v="0"/>
  </r>
  <r>
    <x v="57"/>
    <x v="0"/>
  </r>
  <r>
    <x v="58"/>
    <x v="0"/>
  </r>
  <r>
    <x v="59"/>
    <x v="0"/>
  </r>
  <r>
    <x v="60"/>
    <x v="0"/>
  </r>
  <r>
    <x v="61"/>
    <x v="0"/>
  </r>
  <r>
    <x v="62"/>
    <x v="0"/>
  </r>
  <r>
    <x v="63"/>
    <x v="2"/>
  </r>
  <r>
    <x v="64"/>
    <x v="0"/>
  </r>
  <r>
    <x v="65"/>
    <x v="0"/>
  </r>
  <r>
    <x v="66"/>
    <x v="0"/>
  </r>
  <r>
    <x v="67"/>
    <x v="0"/>
  </r>
  <r>
    <x v="68"/>
    <x v="0"/>
  </r>
  <r>
    <x v="69"/>
    <x v="0"/>
  </r>
  <r>
    <x v="70"/>
    <x v="0"/>
  </r>
  <r>
    <x v="71"/>
    <x v="0"/>
  </r>
  <r>
    <x v="72"/>
    <x v="0"/>
  </r>
  <r>
    <x v="73"/>
    <x v="1"/>
  </r>
  <r>
    <x v="74"/>
    <x v="0"/>
  </r>
  <r>
    <x v="75"/>
    <x v="0"/>
  </r>
  <r>
    <x v="76"/>
    <x v="0"/>
  </r>
  <r>
    <x v="77"/>
    <x v="7"/>
  </r>
  <r>
    <x v="78"/>
    <x v="4"/>
  </r>
  <r>
    <x v="79"/>
    <x v="3"/>
  </r>
  <r>
    <x v="80"/>
    <x v="0"/>
  </r>
  <r>
    <x v="81"/>
    <x v="3"/>
  </r>
  <r>
    <x v="82"/>
    <x v="0"/>
  </r>
  <r>
    <x v="83"/>
    <x v="0"/>
  </r>
  <r>
    <x v="84"/>
    <x v="0"/>
  </r>
  <r>
    <x v="85"/>
    <x v="1"/>
  </r>
  <r>
    <x v="86"/>
    <x v="0"/>
  </r>
  <r>
    <x v="87"/>
    <x v="2"/>
  </r>
  <r>
    <x v="88"/>
    <x v="5"/>
  </r>
  <r>
    <x v="89"/>
    <x v="1"/>
  </r>
  <r>
    <x v="90"/>
    <x v="0"/>
  </r>
  <r>
    <x v="91"/>
    <x v="0"/>
  </r>
  <r>
    <x v="92"/>
    <x v="0"/>
  </r>
  <r>
    <x v="93"/>
    <x v="0"/>
  </r>
  <r>
    <x v="94"/>
    <x v="0"/>
  </r>
  <r>
    <x v="95"/>
    <x v="0"/>
  </r>
  <r>
    <x v="96"/>
    <x v="6"/>
  </r>
  <r>
    <x v="97"/>
    <x v="0"/>
  </r>
  <r>
    <x v="98"/>
    <x v="3"/>
  </r>
  <r>
    <x v="99"/>
    <x v="0"/>
  </r>
  <r>
    <x v="100"/>
    <x v="0"/>
  </r>
  <r>
    <x v="101"/>
    <x v="0"/>
  </r>
  <r>
    <x v="102"/>
    <x v="0"/>
  </r>
  <r>
    <x v="103"/>
    <x v="0"/>
  </r>
  <r>
    <x v="104"/>
    <x v="2"/>
  </r>
  <r>
    <x v="105"/>
    <x v="0"/>
  </r>
  <r>
    <x v="106"/>
    <x v="5"/>
  </r>
  <r>
    <x v="107"/>
    <x v="0"/>
  </r>
  <r>
    <x v="108"/>
    <x v="0"/>
  </r>
  <r>
    <x v="109"/>
    <x v="0"/>
  </r>
  <r>
    <x v="110"/>
    <x v="1"/>
  </r>
  <r>
    <x v="111"/>
    <x v="0"/>
  </r>
  <r>
    <x v="112"/>
    <x v="1"/>
  </r>
  <r>
    <x v="113"/>
    <x v="0"/>
  </r>
  <r>
    <x v="114"/>
    <x v="0"/>
  </r>
  <r>
    <x v="115"/>
    <x v="3"/>
  </r>
  <r>
    <x v="116"/>
    <x v="0"/>
  </r>
  <r>
    <x v="117"/>
    <x v="0"/>
  </r>
  <r>
    <x v="118"/>
    <x v="0"/>
  </r>
  <r>
    <x v="119"/>
    <x v="0"/>
  </r>
  <r>
    <x v="120"/>
    <x v="0"/>
  </r>
  <r>
    <x v="121"/>
    <x v="0"/>
  </r>
  <r>
    <x v="122"/>
    <x v="0"/>
  </r>
  <r>
    <x v="123"/>
    <x v="0"/>
  </r>
  <r>
    <x v="124"/>
    <x v="0"/>
  </r>
  <r>
    <x v="125"/>
    <x v="0"/>
  </r>
  <r>
    <x v="126"/>
    <x v="7"/>
  </r>
  <r>
    <x v="127"/>
    <x v="8"/>
  </r>
  <r>
    <x v="128"/>
    <x v="1"/>
  </r>
  <r>
    <x v="129"/>
    <x v="0"/>
  </r>
  <r>
    <x v="130"/>
    <x v="3"/>
  </r>
  <r>
    <x v="131"/>
    <x v="0"/>
  </r>
  <r>
    <x v="132"/>
    <x v="0"/>
  </r>
  <r>
    <x v="133"/>
    <x v="0"/>
  </r>
  <r>
    <x v="134"/>
    <x v="0"/>
  </r>
  <r>
    <x v="135"/>
    <x v="0"/>
  </r>
  <r>
    <x v="136"/>
    <x v="0"/>
  </r>
  <r>
    <x v="137"/>
    <x v="0"/>
  </r>
  <r>
    <x v="138"/>
    <x v="3"/>
  </r>
  <r>
    <x v="139"/>
    <x v="0"/>
  </r>
  <r>
    <x v="140"/>
    <x v="0"/>
  </r>
  <r>
    <x v="141"/>
    <x v="0"/>
  </r>
  <r>
    <x v="142"/>
    <x v="0"/>
  </r>
  <r>
    <x v="143"/>
    <x v="0"/>
  </r>
  <r>
    <x v="144"/>
    <x v="3"/>
  </r>
  <r>
    <x v="145"/>
    <x v="0"/>
  </r>
  <r>
    <x v="146"/>
    <x v="0"/>
  </r>
  <r>
    <x v="147"/>
    <x v="0"/>
  </r>
  <r>
    <x v="148"/>
    <x v="0"/>
  </r>
  <r>
    <x v="149"/>
    <x v="0"/>
  </r>
  <r>
    <x v="150"/>
    <x v="3"/>
  </r>
  <r>
    <x v="151"/>
    <x v="0"/>
  </r>
  <r>
    <x v="152"/>
    <x v="2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0"/>
  </r>
  <r>
    <x v="160"/>
    <x v="0"/>
  </r>
  <r>
    <x v="161"/>
    <x v="3"/>
  </r>
  <r>
    <x v="162"/>
    <x v="4"/>
  </r>
  <r>
    <x v="163"/>
    <x v="3"/>
  </r>
  <r>
    <x v="164"/>
    <x v="3"/>
  </r>
  <r>
    <x v="165"/>
    <x v="0"/>
  </r>
  <r>
    <x v="166"/>
    <x v="6"/>
  </r>
  <r>
    <x v="167"/>
    <x v="0"/>
  </r>
  <r>
    <x v="168"/>
    <x v="0"/>
  </r>
  <r>
    <x v="169"/>
    <x v="0"/>
  </r>
  <r>
    <x v="170"/>
    <x v="0"/>
  </r>
  <r>
    <x v="171"/>
    <x v="3"/>
  </r>
  <r>
    <x v="172"/>
    <x v="0"/>
  </r>
  <r>
    <x v="173"/>
    <x v="0"/>
  </r>
  <r>
    <x v="174"/>
    <x v="0"/>
  </r>
  <r>
    <x v="175"/>
    <x v="0"/>
  </r>
  <r>
    <x v="176"/>
    <x v="0"/>
  </r>
  <r>
    <x v="177"/>
    <x v="3"/>
  </r>
  <r>
    <x v="178"/>
    <x v="0"/>
  </r>
  <r>
    <x v="179"/>
    <x v="0"/>
  </r>
  <r>
    <x v="180"/>
    <x v="0"/>
  </r>
  <r>
    <x v="181"/>
    <x v="0"/>
  </r>
  <r>
    <x v="182"/>
    <x v="0"/>
  </r>
  <r>
    <x v="183"/>
    <x v="0"/>
  </r>
  <r>
    <x v="184"/>
    <x v="0"/>
  </r>
  <r>
    <x v="185"/>
    <x v="0"/>
  </r>
  <r>
    <x v="186"/>
    <x v="3"/>
  </r>
  <r>
    <x v="187"/>
    <x v="0"/>
  </r>
  <r>
    <x v="188"/>
    <x v="0"/>
  </r>
  <r>
    <x v="189"/>
    <x v="0"/>
  </r>
  <r>
    <x v="190"/>
    <x v="1"/>
  </r>
  <r>
    <x v="191"/>
    <x v="0"/>
  </r>
  <r>
    <x v="192"/>
    <x v="0"/>
  </r>
  <r>
    <x v="193"/>
    <x v="3"/>
  </r>
  <r>
    <x v="194"/>
    <x v="0"/>
  </r>
  <r>
    <x v="195"/>
    <x v="0"/>
  </r>
  <r>
    <x v="196"/>
    <x v="3"/>
  </r>
  <r>
    <x v="197"/>
    <x v="0"/>
  </r>
  <r>
    <x v="198"/>
    <x v="4"/>
  </r>
  <r>
    <x v="199"/>
    <x v="1"/>
  </r>
  <r>
    <x v="200"/>
    <x v="0"/>
  </r>
  <r>
    <x v="201"/>
    <x v="0"/>
  </r>
  <r>
    <x v="202"/>
    <x v="0"/>
  </r>
  <r>
    <x v="203"/>
    <x v="0"/>
  </r>
  <r>
    <x v="204"/>
    <x v="0"/>
  </r>
  <r>
    <x v="205"/>
    <x v="0"/>
  </r>
  <r>
    <x v="206"/>
    <x v="0"/>
  </r>
  <r>
    <x v="207"/>
    <x v="3"/>
  </r>
  <r>
    <x v="208"/>
    <x v="0"/>
  </r>
  <r>
    <x v="209"/>
    <x v="0"/>
  </r>
  <r>
    <x v="210"/>
    <x v="0"/>
  </r>
  <r>
    <x v="211"/>
    <x v="3"/>
  </r>
  <r>
    <x v="212"/>
    <x v="1"/>
  </r>
  <r>
    <x v="213"/>
    <x v="0"/>
  </r>
  <r>
    <x v="214"/>
    <x v="3"/>
  </r>
  <r>
    <x v="215"/>
    <x v="0"/>
  </r>
  <r>
    <x v="216"/>
    <x v="1"/>
  </r>
  <r>
    <x v="217"/>
    <x v="0"/>
  </r>
  <r>
    <x v="218"/>
    <x v="0"/>
  </r>
  <r>
    <x v="219"/>
    <x v="0"/>
  </r>
  <r>
    <x v="220"/>
    <x v="0"/>
  </r>
  <r>
    <x v="221"/>
    <x v="4"/>
  </r>
  <r>
    <x v="222"/>
    <x v="8"/>
  </r>
  <r>
    <x v="223"/>
    <x v="0"/>
  </r>
  <r>
    <x v="224"/>
    <x v="3"/>
  </r>
  <r>
    <x v="225"/>
    <x v="9"/>
  </r>
  <r>
    <x v="226"/>
    <x v="0"/>
  </r>
  <r>
    <x v="227"/>
    <x v="1"/>
  </r>
  <r>
    <x v="228"/>
    <x v="0"/>
  </r>
  <r>
    <x v="229"/>
    <x v="0"/>
  </r>
  <r>
    <x v="230"/>
    <x v="3"/>
  </r>
  <r>
    <x v="231"/>
    <x v="0"/>
  </r>
  <r>
    <x v="232"/>
    <x v="3"/>
  </r>
  <r>
    <x v="233"/>
    <x v="0"/>
  </r>
  <r>
    <x v="234"/>
    <x v="0"/>
  </r>
  <r>
    <x v="235"/>
    <x v="0"/>
  </r>
  <r>
    <x v="236"/>
    <x v="0"/>
  </r>
  <r>
    <x v="237"/>
    <x v="0"/>
  </r>
  <r>
    <x v="238"/>
    <x v="2"/>
  </r>
  <r>
    <x v="239"/>
    <x v="1"/>
  </r>
  <r>
    <x v="240"/>
    <x v="0"/>
  </r>
  <r>
    <x v="241"/>
    <x v="0"/>
  </r>
  <r>
    <x v="242"/>
    <x v="0"/>
  </r>
  <r>
    <x v="243"/>
    <x v="0"/>
  </r>
  <r>
    <x v="244"/>
    <x v="4"/>
  </r>
  <r>
    <x v="245"/>
    <x v="0"/>
  </r>
  <r>
    <x v="246"/>
    <x v="0"/>
  </r>
  <r>
    <x v="247"/>
    <x v="0"/>
  </r>
  <r>
    <x v="248"/>
    <x v="2"/>
  </r>
  <r>
    <x v="249"/>
    <x v="0"/>
  </r>
  <r>
    <x v="250"/>
    <x v="0"/>
  </r>
  <r>
    <x v="251"/>
    <x v="0"/>
  </r>
  <r>
    <x v="252"/>
    <x v="0"/>
  </r>
  <r>
    <x v="253"/>
    <x v="1"/>
  </r>
  <r>
    <x v="254"/>
    <x v="0"/>
  </r>
  <r>
    <x v="255"/>
    <x v="3"/>
  </r>
  <r>
    <x v="256"/>
    <x v="0"/>
  </r>
  <r>
    <x v="257"/>
    <x v="3"/>
  </r>
  <r>
    <x v="258"/>
    <x v="0"/>
  </r>
  <r>
    <x v="259"/>
    <x v="0"/>
  </r>
  <r>
    <x v="260"/>
    <x v="0"/>
  </r>
  <r>
    <x v="261"/>
    <x v="0"/>
  </r>
  <r>
    <x v="262"/>
    <x v="0"/>
  </r>
  <r>
    <x v="263"/>
    <x v="0"/>
  </r>
  <r>
    <x v="264"/>
    <x v="0"/>
  </r>
  <r>
    <x v="265"/>
    <x v="0"/>
  </r>
  <r>
    <x v="266"/>
    <x v="0"/>
  </r>
  <r>
    <x v="267"/>
    <x v="0"/>
  </r>
  <r>
    <x v="268"/>
    <x v="0"/>
  </r>
  <r>
    <x v="269"/>
    <x v="8"/>
  </r>
  <r>
    <x v="270"/>
    <x v="0"/>
  </r>
  <r>
    <x v="271"/>
    <x v="0"/>
  </r>
  <r>
    <x v="272"/>
    <x v="1"/>
  </r>
  <r>
    <x v="273"/>
    <x v="3"/>
  </r>
  <r>
    <x v="274"/>
    <x v="0"/>
  </r>
  <r>
    <x v="275"/>
    <x v="0"/>
  </r>
  <r>
    <x v="276"/>
    <x v="0"/>
  </r>
  <r>
    <x v="277"/>
    <x v="1"/>
  </r>
  <r>
    <x v="278"/>
    <x v="0"/>
  </r>
  <r>
    <x v="279"/>
    <x v="3"/>
  </r>
  <r>
    <x v="280"/>
    <x v="3"/>
  </r>
  <r>
    <x v="281"/>
    <x v="0"/>
  </r>
  <r>
    <x v="282"/>
    <x v="0"/>
  </r>
  <r>
    <x v="283"/>
    <x v="0"/>
  </r>
  <r>
    <x v="284"/>
    <x v="0"/>
  </r>
  <r>
    <x v="285"/>
    <x v="4"/>
  </r>
  <r>
    <x v="286"/>
    <x v="3"/>
  </r>
  <r>
    <x v="287"/>
    <x v="0"/>
  </r>
  <r>
    <x v="288"/>
    <x v="0"/>
  </r>
  <r>
    <x v="289"/>
    <x v="0"/>
  </r>
  <r>
    <x v="290"/>
    <x v="3"/>
  </r>
  <r>
    <x v="291"/>
    <x v="3"/>
  </r>
  <r>
    <x v="292"/>
    <x v="3"/>
  </r>
  <r>
    <x v="293"/>
    <x v="0"/>
  </r>
  <r>
    <x v="294"/>
    <x v="0"/>
  </r>
  <r>
    <x v="295"/>
    <x v="10"/>
  </r>
  <r>
    <x v="296"/>
    <x v="0"/>
  </r>
  <r>
    <x v="297"/>
    <x v="0"/>
  </r>
  <r>
    <x v="298"/>
    <x v="0"/>
  </r>
  <r>
    <x v="299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5">
  <r>
    <x v="0"/>
    <x v="0"/>
  </r>
  <r>
    <x v="1"/>
    <x v="0"/>
  </r>
  <r>
    <x v="2"/>
    <x v="1"/>
  </r>
  <r>
    <x v="3"/>
    <x v="0"/>
  </r>
  <r>
    <x v="4"/>
    <x v="0"/>
  </r>
  <r>
    <x v="5"/>
    <x v="2"/>
  </r>
  <r>
    <x v="6"/>
    <x v="0"/>
  </r>
  <r>
    <x v="7"/>
    <x v="0"/>
  </r>
  <r>
    <x v="8"/>
    <x v="0"/>
  </r>
  <r>
    <x v="9"/>
    <x v="1"/>
  </r>
  <r>
    <x v="10"/>
    <x v="0"/>
  </r>
  <r>
    <x v="11"/>
    <x v="0"/>
  </r>
  <r>
    <x v="12"/>
    <x v="0"/>
  </r>
  <r>
    <x v="13"/>
    <x v="0"/>
  </r>
  <r>
    <x v="14"/>
    <x v="3"/>
  </r>
  <r>
    <x v="15"/>
    <x v="0"/>
  </r>
  <r>
    <x v="16"/>
    <x v="0"/>
  </r>
  <r>
    <x v="17"/>
    <x v="0"/>
  </r>
  <r>
    <x v="18"/>
    <x v="2"/>
  </r>
  <r>
    <x v="19"/>
    <x v="0"/>
  </r>
  <r>
    <x v="20"/>
    <x v="0"/>
  </r>
  <r>
    <x v="21"/>
    <x v="0"/>
  </r>
  <r>
    <x v="22"/>
    <x v="0"/>
  </r>
  <r>
    <x v="23"/>
    <x v="0"/>
  </r>
  <r>
    <x v="24"/>
    <x v="0"/>
  </r>
  <r>
    <x v="25"/>
    <x v="0"/>
  </r>
  <r>
    <x v="26"/>
    <x v="0"/>
  </r>
  <r>
    <x v="27"/>
    <x v="0"/>
  </r>
  <r>
    <x v="28"/>
    <x v="2"/>
  </r>
  <r>
    <x v="29"/>
    <x v="0"/>
  </r>
  <r>
    <x v="30"/>
    <x v="0"/>
  </r>
  <r>
    <x v="31"/>
    <x v="0"/>
  </r>
  <r>
    <x v="32"/>
    <x v="4"/>
  </r>
  <r>
    <x v="33"/>
    <x v="0"/>
  </r>
  <r>
    <x v="34"/>
    <x v="0"/>
  </r>
  <r>
    <x v="35"/>
    <x v="0"/>
  </r>
  <r>
    <x v="36"/>
    <x v="0"/>
  </r>
  <r>
    <x v="37"/>
    <x v="0"/>
  </r>
  <r>
    <x v="38"/>
    <x v="0"/>
  </r>
  <r>
    <x v="39"/>
    <x v="0"/>
  </r>
  <r>
    <x v="40"/>
    <x v="0"/>
  </r>
  <r>
    <x v="41"/>
    <x v="0"/>
  </r>
  <r>
    <x v="42"/>
    <x v="1"/>
  </r>
  <r>
    <x v="43"/>
    <x v="2"/>
  </r>
  <r>
    <x v="44"/>
    <x v="0"/>
  </r>
  <r>
    <x v="45"/>
    <x v="0"/>
  </r>
  <r>
    <x v="46"/>
    <x v="0"/>
  </r>
  <r>
    <x v="47"/>
    <x v="2"/>
  </r>
  <r>
    <x v="48"/>
    <x v="1"/>
  </r>
  <r>
    <x v="49"/>
    <x v="0"/>
  </r>
  <r>
    <x v="50"/>
    <x v="3"/>
  </r>
  <r>
    <x v="51"/>
    <x v="0"/>
  </r>
  <r>
    <x v="52"/>
    <x v="5"/>
  </r>
  <r>
    <x v="53"/>
    <x v="0"/>
  </r>
  <r>
    <x v="54"/>
    <x v="3"/>
  </r>
  <r>
    <x v="55"/>
    <x v="1"/>
  </r>
  <r>
    <x v="56"/>
    <x v="0"/>
  </r>
  <r>
    <x v="57"/>
    <x v="0"/>
  </r>
  <r>
    <x v="58"/>
    <x v="2"/>
  </r>
  <r>
    <x v="59"/>
    <x v="4"/>
  </r>
  <r>
    <x v="60"/>
    <x v="0"/>
  </r>
  <r>
    <x v="61"/>
    <x v="6"/>
  </r>
  <r>
    <x v="62"/>
    <x v="0"/>
  </r>
  <r>
    <x v="63"/>
    <x v="1"/>
  </r>
  <r>
    <x v="64"/>
    <x v="5"/>
  </r>
  <r>
    <x v="65"/>
    <x v="0"/>
  </r>
  <r>
    <x v="66"/>
    <x v="0"/>
  </r>
  <r>
    <x v="67"/>
    <x v="1"/>
  </r>
  <r>
    <x v="68"/>
    <x v="2"/>
  </r>
  <r>
    <x v="69"/>
    <x v="0"/>
  </r>
  <r>
    <x v="70"/>
    <x v="0"/>
  </r>
  <r>
    <x v="71"/>
    <x v="0"/>
  </r>
  <r>
    <x v="72"/>
    <x v="0"/>
  </r>
  <r>
    <x v="73"/>
    <x v="1"/>
  </r>
  <r>
    <x v="74"/>
    <x v="4"/>
  </r>
  <r>
    <x v="75"/>
    <x v="2"/>
  </r>
  <r>
    <x v="76"/>
    <x v="0"/>
  </r>
  <r>
    <x v="77"/>
    <x v="7"/>
  </r>
  <r>
    <x v="78"/>
    <x v="6"/>
  </r>
  <r>
    <x v="79"/>
    <x v="1"/>
  </r>
  <r>
    <x v="80"/>
    <x v="0"/>
  </r>
  <r>
    <x v="81"/>
    <x v="0"/>
  </r>
  <r>
    <x v="82"/>
    <x v="0"/>
  </r>
  <r>
    <x v="83"/>
    <x v="0"/>
  </r>
  <r>
    <x v="84"/>
    <x v="1"/>
  </r>
  <r>
    <x v="85"/>
    <x v="3"/>
  </r>
  <r>
    <x v="86"/>
    <x v="0"/>
  </r>
  <r>
    <x v="87"/>
    <x v="6"/>
  </r>
  <r>
    <x v="88"/>
    <x v="1"/>
  </r>
  <r>
    <x v="89"/>
    <x v="1"/>
  </r>
  <r>
    <x v="90"/>
    <x v="5"/>
  </r>
  <r>
    <x v="91"/>
    <x v="2"/>
  </r>
  <r>
    <x v="92"/>
    <x v="0"/>
  </r>
  <r>
    <x v="93"/>
    <x v="0"/>
  </r>
  <r>
    <x v="94"/>
    <x v="0"/>
  </r>
  <r>
    <x v="95"/>
    <x v="0"/>
  </r>
  <r>
    <x v="96"/>
    <x v="4"/>
  </r>
  <r>
    <x v="97"/>
    <x v="0"/>
  </r>
  <r>
    <x v="98"/>
    <x v="1"/>
  </r>
  <r>
    <x v="99"/>
    <x v="0"/>
  </r>
  <r>
    <x v="100"/>
    <x v="1"/>
  </r>
  <r>
    <x v="101"/>
    <x v="0"/>
  </r>
  <r>
    <x v="102"/>
    <x v="0"/>
  </r>
  <r>
    <x v="103"/>
    <x v="2"/>
  </r>
  <r>
    <x v="104"/>
    <x v="5"/>
  </r>
  <r>
    <x v="105"/>
    <x v="0"/>
  </r>
  <r>
    <x v="106"/>
    <x v="5"/>
  </r>
  <r>
    <x v="107"/>
    <x v="0"/>
  </r>
  <r>
    <x v="108"/>
    <x v="2"/>
  </r>
  <r>
    <x v="109"/>
    <x v="0"/>
  </r>
  <r>
    <x v="110"/>
    <x v="1"/>
  </r>
  <r>
    <x v="111"/>
    <x v="0"/>
  </r>
  <r>
    <x v="112"/>
    <x v="2"/>
  </r>
  <r>
    <x v="113"/>
    <x v="0"/>
  </r>
  <r>
    <x v="114"/>
    <x v="0"/>
  </r>
  <r>
    <x v="115"/>
    <x v="2"/>
  </r>
  <r>
    <x v="116"/>
    <x v="0"/>
  </r>
  <r>
    <x v="117"/>
    <x v="0"/>
  </r>
  <r>
    <x v="118"/>
    <x v="0"/>
  </r>
  <r>
    <x v="119"/>
    <x v="0"/>
  </r>
  <r>
    <x v="120"/>
    <x v="0"/>
  </r>
  <r>
    <x v="121"/>
    <x v="0"/>
  </r>
  <r>
    <x v="122"/>
    <x v="0"/>
  </r>
  <r>
    <x v="123"/>
    <x v="0"/>
  </r>
  <r>
    <x v="124"/>
    <x v="2"/>
  </r>
  <r>
    <x v="125"/>
    <x v="0"/>
  </r>
  <r>
    <x v="126"/>
    <x v="6"/>
  </r>
  <r>
    <x v="127"/>
    <x v="8"/>
  </r>
  <r>
    <x v="128"/>
    <x v="0"/>
  </r>
  <r>
    <x v="129"/>
    <x v="0"/>
  </r>
  <r>
    <x v="130"/>
    <x v="2"/>
  </r>
  <r>
    <x v="131"/>
    <x v="0"/>
  </r>
  <r>
    <x v="132"/>
    <x v="0"/>
  </r>
  <r>
    <x v="133"/>
    <x v="0"/>
  </r>
  <r>
    <x v="134"/>
    <x v="0"/>
  </r>
  <r>
    <x v="135"/>
    <x v="0"/>
  </r>
  <r>
    <x v="136"/>
    <x v="0"/>
  </r>
  <r>
    <x v="137"/>
    <x v="0"/>
  </r>
  <r>
    <x v="138"/>
    <x v="6"/>
  </r>
  <r>
    <x v="139"/>
    <x v="0"/>
  </r>
  <r>
    <x v="140"/>
    <x v="0"/>
  </r>
  <r>
    <x v="141"/>
    <x v="1"/>
  </r>
  <r>
    <x v="142"/>
    <x v="0"/>
  </r>
  <r>
    <x v="143"/>
    <x v="0"/>
  </r>
  <r>
    <x v="144"/>
    <x v="2"/>
  </r>
  <r>
    <x v="145"/>
    <x v="0"/>
  </r>
  <r>
    <x v="146"/>
    <x v="0"/>
  </r>
  <r>
    <x v="147"/>
    <x v="2"/>
  </r>
  <r>
    <x v="148"/>
    <x v="0"/>
  </r>
  <r>
    <x v="149"/>
    <x v="0"/>
  </r>
  <r>
    <x v="150"/>
    <x v="0"/>
  </r>
  <r>
    <x v="151"/>
    <x v="0"/>
  </r>
  <r>
    <x v="152"/>
    <x v="6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1"/>
  </r>
  <r>
    <x v="160"/>
    <x v="0"/>
  </r>
  <r>
    <x v="161"/>
    <x v="0"/>
  </r>
  <r>
    <x v="162"/>
    <x v="1"/>
  </r>
  <r>
    <x v="163"/>
    <x v="0"/>
  </r>
  <r>
    <x v="164"/>
    <x v="0"/>
  </r>
  <r>
    <x v="165"/>
    <x v="0"/>
  </r>
  <r>
    <x v="166"/>
    <x v="2"/>
  </r>
  <r>
    <x v="167"/>
    <x v="0"/>
  </r>
  <r>
    <x v="168"/>
    <x v="0"/>
  </r>
  <r>
    <x v="169"/>
    <x v="2"/>
  </r>
  <r>
    <x v="170"/>
    <x v="0"/>
  </r>
  <r>
    <x v="171"/>
    <x v="5"/>
  </r>
  <r>
    <x v="172"/>
    <x v="0"/>
  </r>
  <r>
    <x v="173"/>
    <x v="0"/>
  </r>
  <r>
    <x v="174"/>
    <x v="2"/>
  </r>
  <r>
    <x v="175"/>
    <x v="0"/>
  </r>
  <r>
    <x v="176"/>
    <x v="4"/>
  </r>
  <r>
    <x v="177"/>
    <x v="1"/>
  </r>
  <r>
    <x v="178"/>
    <x v="9"/>
  </r>
  <r>
    <x v="179"/>
    <x v="0"/>
  </r>
  <r>
    <x v="180"/>
    <x v="0"/>
  </r>
  <r>
    <x v="181"/>
    <x v="0"/>
  </r>
  <r>
    <x v="182"/>
    <x v="0"/>
  </r>
  <r>
    <x v="183"/>
    <x v="0"/>
  </r>
  <r>
    <x v="184"/>
    <x v="0"/>
  </r>
  <r>
    <x v="185"/>
    <x v="0"/>
  </r>
  <r>
    <x v="186"/>
    <x v="5"/>
  </r>
  <r>
    <x v="187"/>
    <x v="2"/>
  </r>
  <r>
    <x v="188"/>
    <x v="0"/>
  </r>
  <r>
    <x v="189"/>
    <x v="0"/>
  </r>
  <r>
    <x v="190"/>
    <x v="9"/>
  </r>
  <r>
    <x v="191"/>
    <x v="0"/>
  </r>
  <r>
    <x v="192"/>
    <x v="0"/>
  </r>
  <r>
    <x v="193"/>
    <x v="1"/>
  </r>
  <r>
    <x v="194"/>
    <x v="0"/>
  </r>
  <r>
    <x v="195"/>
    <x v="0"/>
  </r>
  <r>
    <x v="196"/>
    <x v="0"/>
  </r>
  <r>
    <x v="197"/>
    <x v="0"/>
  </r>
  <r>
    <x v="198"/>
    <x v="0"/>
  </r>
  <r>
    <x v="199"/>
    <x v="0"/>
  </r>
  <r>
    <x v="200"/>
    <x v="0"/>
  </r>
  <r>
    <x v="201"/>
    <x v="0"/>
  </r>
  <r>
    <x v="202"/>
    <x v="0"/>
  </r>
  <r>
    <x v="203"/>
    <x v="0"/>
  </r>
  <r>
    <x v="204"/>
    <x v="0"/>
  </r>
  <r>
    <x v="205"/>
    <x v="0"/>
  </r>
  <r>
    <x v="206"/>
    <x v="0"/>
  </r>
  <r>
    <x v="207"/>
    <x v="0"/>
  </r>
  <r>
    <x v="208"/>
    <x v="2"/>
  </r>
  <r>
    <x v="209"/>
    <x v="0"/>
  </r>
  <r>
    <x v="210"/>
    <x v="0"/>
  </r>
  <r>
    <x v="211"/>
    <x v="2"/>
  </r>
  <r>
    <x v="212"/>
    <x v="0"/>
  </r>
  <r>
    <x v="213"/>
    <x v="0"/>
  </r>
  <r>
    <x v="214"/>
    <x v="0"/>
  </r>
  <r>
    <x v="215"/>
    <x v="0"/>
  </r>
  <r>
    <x v="216"/>
    <x v="0"/>
  </r>
  <r>
    <x v="217"/>
    <x v="0"/>
  </r>
  <r>
    <x v="218"/>
    <x v="0"/>
  </r>
  <r>
    <x v="219"/>
    <x v="2"/>
  </r>
  <r>
    <x v="220"/>
    <x v="5"/>
  </r>
  <r>
    <x v="221"/>
    <x v="4"/>
  </r>
  <r>
    <x v="222"/>
    <x v="0"/>
  </r>
  <r>
    <x v="223"/>
    <x v="1"/>
  </r>
  <r>
    <x v="224"/>
    <x v="10"/>
  </r>
  <r>
    <x v="225"/>
    <x v="2"/>
  </r>
  <r>
    <x v="226"/>
    <x v="6"/>
  </r>
  <r>
    <x v="227"/>
    <x v="0"/>
  </r>
  <r>
    <x v="228"/>
    <x v="0"/>
  </r>
  <r>
    <x v="229"/>
    <x v="0"/>
  </r>
  <r>
    <x v="230"/>
    <x v="0"/>
  </r>
  <r>
    <x v="231"/>
    <x v="0"/>
  </r>
  <r>
    <x v="232"/>
    <x v="0"/>
  </r>
  <r>
    <x v="233"/>
    <x v="0"/>
  </r>
  <r>
    <x v="234"/>
    <x v="0"/>
  </r>
  <r>
    <x v="235"/>
    <x v="0"/>
  </r>
  <r>
    <x v="236"/>
    <x v="0"/>
  </r>
  <r>
    <x v="237"/>
    <x v="1"/>
  </r>
  <r>
    <x v="238"/>
    <x v="2"/>
  </r>
  <r>
    <x v="239"/>
    <x v="0"/>
  </r>
  <r>
    <x v="240"/>
    <x v="0"/>
  </r>
  <r>
    <x v="241"/>
    <x v="0"/>
  </r>
  <r>
    <x v="242"/>
    <x v="0"/>
  </r>
  <r>
    <x v="243"/>
    <x v="2"/>
  </r>
  <r>
    <x v="244"/>
    <x v="0"/>
  </r>
  <r>
    <x v="245"/>
    <x v="0"/>
  </r>
  <r>
    <x v="246"/>
    <x v="0"/>
  </r>
  <r>
    <x v="247"/>
    <x v="0"/>
  </r>
  <r>
    <x v="248"/>
    <x v="1"/>
  </r>
  <r>
    <x v="249"/>
    <x v="2"/>
  </r>
  <r>
    <x v="250"/>
    <x v="0"/>
  </r>
  <r>
    <x v="251"/>
    <x v="0"/>
  </r>
  <r>
    <x v="252"/>
    <x v="1"/>
  </r>
  <r>
    <x v="253"/>
    <x v="0"/>
  </r>
  <r>
    <x v="254"/>
    <x v="0"/>
  </r>
  <r>
    <x v="255"/>
    <x v="0"/>
  </r>
  <r>
    <x v="256"/>
    <x v="0"/>
  </r>
  <r>
    <x v="257"/>
    <x v="0"/>
  </r>
  <r>
    <x v="258"/>
    <x v="0"/>
  </r>
  <r>
    <x v="259"/>
    <x v="0"/>
  </r>
  <r>
    <x v="260"/>
    <x v="0"/>
  </r>
  <r>
    <x v="261"/>
    <x v="0"/>
  </r>
  <r>
    <x v="262"/>
    <x v="2"/>
  </r>
  <r>
    <x v="263"/>
    <x v="6"/>
  </r>
  <r>
    <x v="264"/>
    <x v="0"/>
  </r>
  <r>
    <x v="265"/>
    <x v="0"/>
  </r>
  <r>
    <x v="266"/>
    <x v="5"/>
  </r>
  <r>
    <x v="267"/>
    <x v="6"/>
  </r>
  <r>
    <x v="268"/>
    <x v="9"/>
  </r>
  <r>
    <x v="269"/>
    <x v="0"/>
  </r>
  <r>
    <x v="270"/>
    <x v="2"/>
  </r>
  <r>
    <x v="271"/>
    <x v="0"/>
  </r>
  <r>
    <x v="272"/>
    <x v="5"/>
  </r>
  <r>
    <x v="273"/>
    <x v="0"/>
  </r>
  <r>
    <x v="274"/>
    <x v="1"/>
  </r>
  <r>
    <x v="275"/>
    <x v="0"/>
  </r>
  <r>
    <x v="276"/>
    <x v="11"/>
  </r>
  <r>
    <x v="277"/>
    <x v="0"/>
  </r>
  <r>
    <x v="278"/>
    <x v="0"/>
  </r>
  <r>
    <x v="279"/>
    <x v="0"/>
  </r>
  <r>
    <x v="280"/>
    <x v="0"/>
  </r>
  <r>
    <x v="281"/>
    <x v="0"/>
  </r>
  <r>
    <x v="282"/>
    <x v="0"/>
  </r>
  <r>
    <x v="283"/>
    <x v="5"/>
  </r>
  <r>
    <x v="284"/>
    <x v="11"/>
  </r>
  <r>
    <x v="285"/>
    <x v="0"/>
  </r>
  <r>
    <x v="286"/>
    <x v="3"/>
  </r>
  <r>
    <x v="287"/>
    <x v="0"/>
  </r>
  <r>
    <x v="288"/>
    <x v="0"/>
  </r>
  <r>
    <x v="289"/>
    <x v="8"/>
  </r>
  <r>
    <x v="290"/>
    <x v="0"/>
  </r>
  <r>
    <x v="291"/>
    <x v="2"/>
  </r>
  <r>
    <x v="292"/>
    <x v="0"/>
  </r>
  <r>
    <x v="293"/>
    <x v="0"/>
  </r>
  <r>
    <x v="294"/>
    <x v="11"/>
  </r>
  <r>
    <x v="295"/>
    <x v="0"/>
  </r>
  <r>
    <x v="296"/>
    <x v="6"/>
  </r>
  <r>
    <x v="297"/>
    <x v="0"/>
  </r>
  <r>
    <x v="298"/>
    <x v="0"/>
  </r>
  <r>
    <x v="299"/>
    <x v="3"/>
  </r>
  <r>
    <x v="300"/>
    <x v="2"/>
  </r>
  <r>
    <x v="301"/>
    <x v="2"/>
  </r>
  <r>
    <x v="302"/>
    <x v="1"/>
  </r>
  <r>
    <x v="303"/>
    <x v="2"/>
  </r>
  <r>
    <x v="304"/>
    <x v="2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x v="0"/>
    <x v="0"/>
  </r>
  <r>
    <x v="1"/>
    <x v="0"/>
  </r>
  <r>
    <x v="2"/>
    <x v="0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0"/>
  </r>
  <r>
    <x v="10"/>
    <x v="1"/>
  </r>
  <r>
    <x v="11"/>
    <x v="0"/>
  </r>
  <r>
    <x v="12"/>
    <x v="0"/>
  </r>
  <r>
    <x v="13"/>
    <x v="0"/>
  </r>
  <r>
    <x v="14"/>
    <x v="2"/>
  </r>
  <r>
    <x v="15"/>
    <x v="0"/>
  </r>
  <r>
    <x v="16"/>
    <x v="0"/>
  </r>
  <r>
    <x v="17"/>
    <x v="0"/>
  </r>
  <r>
    <x v="18"/>
    <x v="0"/>
  </r>
  <r>
    <x v="19"/>
    <x v="0"/>
  </r>
  <r>
    <x v="20"/>
    <x v="0"/>
  </r>
  <r>
    <x v="21"/>
    <x v="3"/>
  </r>
  <r>
    <x v="22"/>
    <x v="0"/>
  </r>
  <r>
    <x v="23"/>
    <x v="0"/>
  </r>
  <r>
    <x v="24"/>
    <x v="0"/>
  </r>
  <r>
    <x v="25"/>
    <x v="0"/>
  </r>
  <r>
    <x v="26"/>
    <x v="0"/>
  </r>
  <r>
    <x v="27"/>
    <x v="0"/>
  </r>
  <r>
    <x v="28"/>
    <x v="0"/>
  </r>
  <r>
    <x v="29"/>
    <x v="4"/>
  </r>
  <r>
    <x v="30"/>
    <x v="0"/>
  </r>
  <r>
    <x v="31"/>
    <x v="0"/>
  </r>
  <r>
    <x v="32"/>
    <x v="1"/>
  </r>
  <r>
    <x v="33"/>
    <x v="0"/>
  </r>
  <r>
    <x v="34"/>
    <x v="0"/>
  </r>
  <r>
    <x v="35"/>
    <x v="0"/>
  </r>
  <r>
    <x v="36"/>
    <x v="4"/>
  </r>
  <r>
    <x v="37"/>
    <x v="0"/>
  </r>
  <r>
    <x v="38"/>
    <x v="0"/>
  </r>
  <r>
    <x v="39"/>
    <x v="0"/>
  </r>
  <r>
    <x v="40"/>
    <x v="2"/>
  </r>
  <r>
    <x v="41"/>
    <x v="0"/>
  </r>
  <r>
    <x v="42"/>
    <x v="2"/>
  </r>
  <r>
    <x v="43"/>
    <x v="0"/>
  </r>
  <r>
    <x v="44"/>
    <x v="0"/>
  </r>
  <r>
    <x v="45"/>
    <x v="0"/>
  </r>
  <r>
    <x v="46"/>
    <x v="0"/>
  </r>
  <r>
    <x v="47"/>
    <x v="0"/>
  </r>
  <r>
    <x v="48"/>
    <x v="4"/>
  </r>
  <r>
    <x v="49"/>
    <x v="0"/>
  </r>
  <r>
    <x v="50"/>
    <x v="0"/>
  </r>
  <r>
    <x v="51"/>
    <x v="0"/>
  </r>
  <r>
    <x v="52"/>
    <x v="0"/>
  </r>
  <r>
    <x v="53"/>
    <x v="0"/>
  </r>
  <r>
    <x v="54"/>
    <x v="2"/>
  </r>
  <r>
    <x v="55"/>
    <x v="0"/>
  </r>
  <r>
    <x v="56"/>
    <x v="0"/>
  </r>
  <r>
    <x v="57"/>
    <x v="0"/>
  </r>
  <r>
    <x v="58"/>
    <x v="4"/>
  </r>
  <r>
    <x v="59"/>
    <x v="4"/>
  </r>
  <r>
    <x v="60"/>
    <x v="0"/>
  </r>
  <r>
    <x v="61"/>
    <x v="0"/>
  </r>
  <r>
    <x v="62"/>
    <x v="0"/>
  </r>
  <r>
    <x v="63"/>
    <x v="0"/>
  </r>
  <r>
    <x v="64"/>
    <x v="0"/>
  </r>
  <r>
    <x v="65"/>
    <x v="2"/>
  </r>
  <r>
    <x v="66"/>
    <x v="0"/>
  </r>
  <r>
    <x v="67"/>
    <x v="0"/>
  </r>
  <r>
    <x v="68"/>
    <x v="0"/>
  </r>
  <r>
    <x v="69"/>
    <x v="3"/>
  </r>
  <r>
    <x v="70"/>
    <x v="2"/>
  </r>
  <r>
    <x v="71"/>
    <x v="0"/>
  </r>
  <r>
    <x v="72"/>
    <x v="0"/>
  </r>
  <r>
    <x v="73"/>
    <x v="0"/>
  </r>
  <r>
    <x v="74"/>
    <x v="0"/>
  </r>
  <r>
    <x v="75"/>
    <x v="0"/>
  </r>
  <r>
    <x v="76"/>
    <x v="2"/>
  </r>
  <r>
    <x v="77"/>
    <x v="2"/>
  </r>
  <r>
    <x v="78"/>
    <x v="0"/>
  </r>
  <r>
    <x v="79"/>
    <x v="1"/>
  </r>
  <r>
    <x v="80"/>
    <x v="0"/>
  </r>
  <r>
    <x v="81"/>
    <x v="5"/>
  </r>
  <r>
    <x v="82"/>
    <x v="2"/>
  </r>
  <r>
    <x v="83"/>
    <x v="1"/>
  </r>
  <r>
    <x v="84"/>
    <x v="0"/>
  </r>
  <r>
    <x v="85"/>
    <x v="4"/>
  </r>
  <r>
    <x v="86"/>
    <x v="0"/>
  </r>
  <r>
    <x v="87"/>
    <x v="0"/>
  </r>
  <r>
    <x v="88"/>
    <x v="0"/>
  </r>
  <r>
    <x v="89"/>
    <x v="1"/>
  </r>
  <r>
    <x v="90"/>
    <x v="0"/>
  </r>
  <r>
    <x v="91"/>
    <x v="1"/>
  </r>
  <r>
    <x v="92"/>
    <x v="0"/>
  </r>
  <r>
    <x v="93"/>
    <x v="1"/>
  </r>
  <r>
    <x v="94"/>
    <x v="4"/>
  </r>
  <r>
    <x v="95"/>
    <x v="0"/>
  </r>
  <r>
    <x v="96"/>
    <x v="0"/>
  </r>
  <r>
    <x v="97"/>
    <x v="0"/>
  </r>
  <r>
    <x v="98"/>
    <x v="0"/>
  </r>
  <r>
    <x v="99"/>
    <x v="0"/>
  </r>
  <r>
    <x v="100"/>
    <x v="2"/>
  </r>
  <r>
    <x v="101"/>
    <x v="0"/>
  </r>
  <r>
    <x v="102"/>
    <x v="0"/>
  </r>
  <r>
    <x v="103"/>
    <x v="0"/>
  </r>
  <r>
    <x v="104"/>
    <x v="0"/>
  </r>
  <r>
    <x v="105"/>
    <x v="0"/>
  </r>
  <r>
    <x v="106"/>
    <x v="0"/>
  </r>
  <r>
    <x v="107"/>
    <x v="6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2"/>
  </r>
  <r>
    <x v="116"/>
    <x v="0"/>
  </r>
  <r>
    <x v="117"/>
    <x v="0"/>
  </r>
  <r>
    <x v="118"/>
    <x v="0"/>
  </r>
  <r>
    <x v="119"/>
    <x v="0"/>
  </r>
  <r>
    <x v="120"/>
    <x v="0"/>
  </r>
  <r>
    <x v="121"/>
    <x v="4"/>
  </r>
  <r>
    <x v="122"/>
    <x v="0"/>
  </r>
  <r>
    <x v="123"/>
    <x v="0"/>
  </r>
  <r>
    <x v="124"/>
    <x v="0"/>
  </r>
  <r>
    <x v="125"/>
    <x v="0"/>
  </r>
  <r>
    <x v="126"/>
    <x v="0"/>
  </r>
  <r>
    <x v="127"/>
    <x v="0"/>
  </r>
  <r>
    <x v="128"/>
    <x v="6"/>
  </r>
  <r>
    <x v="129"/>
    <x v="2"/>
  </r>
  <r>
    <x v="130"/>
    <x v="7"/>
  </r>
  <r>
    <x v="131"/>
    <x v="1"/>
  </r>
  <r>
    <x v="132"/>
    <x v="0"/>
  </r>
  <r>
    <x v="133"/>
    <x v="4"/>
  </r>
  <r>
    <x v="134"/>
    <x v="0"/>
  </r>
  <r>
    <x v="135"/>
    <x v="2"/>
  </r>
  <r>
    <x v="136"/>
    <x v="0"/>
  </r>
  <r>
    <x v="137"/>
    <x v="0"/>
  </r>
  <r>
    <x v="138"/>
    <x v="0"/>
  </r>
  <r>
    <x v="139"/>
    <x v="0"/>
  </r>
  <r>
    <x v="140"/>
    <x v="0"/>
  </r>
  <r>
    <x v="141"/>
    <x v="0"/>
  </r>
  <r>
    <x v="142"/>
    <x v="0"/>
  </r>
  <r>
    <x v="143"/>
    <x v="0"/>
  </r>
  <r>
    <x v="144"/>
    <x v="0"/>
  </r>
  <r>
    <x v="145"/>
    <x v="0"/>
  </r>
  <r>
    <x v="146"/>
    <x v="0"/>
  </r>
  <r>
    <x v="147"/>
    <x v="0"/>
  </r>
  <r>
    <x v="148"/>
    <x v="2"/>
  </r>
  <r>
    <x v="149"/>
    <x v="0"/>
  </r>
  <r>
    <x v="150"/>
    <x v="0"/>
  </r>
  <r>
    <x v="151"/>
    <x v="0"/>
  </r>
  <r>
    <x v="152"/>
    <x v="0"/>
  </r>
  <r>
    <x v="153"/>
    <x v="0"/>
  </r>
  <r>
    <x v="154"/>
    <x v="1"/>
  </r>
  <r>
    <x v="155"/>
    <x v="0"/>
  </r>
  <r>
    <x v="156"/>
    <x v="1"/>
  </r>
  <r>
    <x v="157"/>
    <x v="0"/>
  </r>
  <r>
    <x v="158"/>
    <x v="0"/>
  </r>
  <r>
    <x v="159"/>
    <x v="0"/>
  </r>
  <r>
    <x v="160"/>
    <x v="0"/>
  </r>
  <r>
    <x v="161"/>
    <x v="0"/>
  </r>
  <r>
    <x v="162"/>
    <x v="0"/>
  </r>
  <r>
    <x v="163"/>
    <x v="2"/>
  </r>
  <r>
    <x v="164"/>
    <x v="0"/>
  </r>
  <r>
    <x v="165"/>
    <x v="4"/>
  </r>
  <r>
    <x v="166"/>
    <x v="4"/>
  </r>
  <r>
    <x v="167"/>
    <x v="4"/>
  </r>
  <r>
    <x v="168"/>
    <x v="4"/>
  </r>
  <r>
    <x v="169"/>
    <x v="0"/>
  </r>
  <r>
    <x v="170"/>
    <x v="0"/>
  </r>
  <r>
    <x v="171"/>
    <x v="0"/>
  </r>
  <r>
    <x v="172"/>
    <x v="0"/>
  </r>
  <r>
    <x v="173"/>
    <x v="0"/>
  </r>
  <r>
    <x v="174"/>
    <x v="0"/>
  </r>
  <r>
    <x v="175"/>
    <x v="0"/>
  </r>
  <r>
    <x v="176"/>
    <x v="0"/>
  </r>
  <r>
    <x v="177"/>
    <x v="4"/>
  </r>
  <r>
    <x v="178"/>
    <x v="0"/>
  </r>
  <r>
    <x v="179"/>
    <x v="0"/>
  </r>
  <r>
    <x v="180"/>
    <x v="0"/>
  </r>
  <r>
    <x v="181"/>
    <x v="6"/>
  </r>
  <r>
    <x v="182"/>
    <x v="4"/>
  </r>
  <r>
    <x v="183"/>
    <x v="0"/>
  </r>
  <r>
    <x v="184"/>
    <x v="0"/>
  </r>
  <r>
    <x v="185"/>
    <x v="0"/>
  </r>
  <r>
    <x v="186"/>
    <x v="0"/>
  </r>
  <r>
    <x v="187"/>
    <x v="0"/>
  </r>
  <r>
    <x v="188"/>
    <x v="0"/>
  </r>
  <r>
    <x v="189"/>
    <x v="0"/>
  </r>
  <r>
    <x v="190"/>
    <x v="0"/>
  </r>
  <r>
    <x v="191"/>
    <x v="0"/>
  </r>
  <r>
    <x v="192"/>
    <x v="0"/>
  </r>
  <r>
    <x v="193"/>
    <x v="0"/>
  </r>
  <r>
    <x v="194"/>
    <x v="0"/>
  </r>
  <r>
    <x v="195"/>
    <x v="0"/>
  </r>
  <r>
    <x v="196"/>
    <x v="0"/>
  </r>
  <r>
    <x v="197"/>
    <x v="0"/>
  </r>
  <r>
    <x v="198"/>
    <x v="0"/>
  </r>
  <r>
    <x v="199"/>
    <x v="0"/>
  </r>
  <r>
    <x v="200"/>
    <x v="7"/>
  </r>
  <r>
    <x v="201"/>
    <x v="0"/>
  </r>
  <r>
    <x v="202"/>
    <x v="0"/>
  </r>
  <r>
    <x v="203"/>
    <x v="2"/>
  </r>
  <r>
    <x v="204"/>
    <x v="4"/>
  </r>
  <r>
    <x v="205"/>
    <x v="0"/>
  </r>
  <r>
    <x v="206"/>
    <x v="0"/>
  </r>
  <r>
    <x v="207"/>
    <x v="8"/>
  </r>
  <r>
    <x v="208"/>
    <x v="0"/>
  </r>
  <r>
    <x v="209"/>
    <x v="0"/>
  </r>
  <r>
    <x v="210"/>
    <x v="0"/>
  </r>
  <r>
    <x v="211"/>
    <x v="0"/>
  </r>
  <r>
    <x v="212"/>
    <x v="0"/>
  </r>
  <r>
    <x v="213"/>
    <x v="0"/>
  </r>
  <r>
    <x v="214"/>
    <x v="0"/>
  </r>
  <r>
    <x v="215"/>
    <x v="0"/>
  </r>
  <r>
    <x v="216"/>
    <x v="1"/>
  </r>
  <r>
    <x v="217"/>
    <x v="0"/>
  </r>
  <r>
    <x v="218"/>
    <x v="0"/>
  </r>
  <r>
    <x v="219"/>
    <x v="4"/>
  </r>
  <r>
    <x v="220"/>
    <x v="4"/>
  </r>
  <r>
    <x v="221"/>
    <x v="0"/>
  </r>
  <r>
    <x v="222"/>
    <x v="4"/>
  </r>
  <r>
    <x v="223"/>
    <x v="0"/>
  </r>
  <r>
    <x v="224"/>
    <x v="2"/>
  </r>
  <r>
    <x v="225"/>
    <x v="0"/>
  </r>
  <r>
    <x v="226"/>
    <x v="0"/>
  </r>
  <r>
    <x v="227"/>
    <x v="0"/>
  </r>
  <r>
    <x v="228"/>
    <x v="0"/>
  </r>
  <r>
    <x v="229"/>
    <x v="4"/>
  </r>
  <r>
    <x v="230"/>
    <x v="9"/>
  </r>
  <r>
    <x v="231"/>
    <x v="0"/>
  </r>
  <r>
    <x v="232"/>
    <x v="0"/>
  </r>
  <r>
    <x v="233"/>
    <x v="9"/>
  </r>
  <r>
    <x v="234"/>
    <x v="0"/>
  </r>
  <r>
    <x v="235"/>
    <x v="4"/>
  </r>
  <r>
    <x v="236"/>
    <x v="0"/>
  </r>
  <r>
    <x v="237"/>
    <x v="0"/>
  </r>
  <r>
    <x v="238"/>
    <x v="0"/>
  </r>
  <r>
    <x v="239"/>
    <x v="0"/>
  </r>
  <r>
    <x v="240"/>
    <x v="7"/>
  </r>
  <r>
    <x v="241"/>
    <x v="0"/>
  </r>
  <r>
    <x v="242"/>
    <x v="0"/>
  </r>
  <r>
    <x v="243"/>
    <x v="0"/>
  </r>
  <r>
    <x v="244"/>
    <x v="0"/>
  </r>
  <r>
    <x v="245"/>
    <x v="4"/>
  </r>
  <r>
    <x v="246"/>
    <x v="4"/>
  </r>
  <r>
    <x v="247"/>
    <x v="0"/>
  </r>
  <r>
    <x v="248"/>
    <x v="0"/>
  </r>
  <r>
    <x v="249"/>
    <x v="0"/>
  </r>
  <r>
    <x v="250"/>
    <x v="0"/>
  </r>
  <r>
    <x v="251"/>
    <x v="0"/>
  </r>
  <r>
    <x v="252"/>
    <x v="0"/>
  </r>
  <r>
    <x v="253"/>
    <x v="0"/>
  </r>
  <r>
    <x v="254"/>
    <x v="0"/>
  </r>
  <r>
    <x v="255"/>
    <x v="0"/>
  </r>
  <r>
    <x v="256"/>
    <x v="4"/>
  </r>
  <r>
    <x v="257"/>
    <x v="4"/>
  </r>
  <r>
    <x v="258"/>
    <x v="0"/>
  </r>
  <r>
    <x v="259"/>
    <x v="4"/>
  </r>
  <r>
    <x v="260"/>
    <x v="0"/>
  </r>
  <r>
    <x v="261"/>
    <x v="2"/>
  </r>
  <r>
    <x v="262"/>
    <x v="0"/>
  </r>
  <r>
    <x v="263"/>
    <x v="0"/>
  </r>
  <r>
    <x v="264"/>
    <x v="0"/>
  </r>
  <r>
    <x v="265"/>
    <x v="0"/>
  </r>
  <r>
    <x v="266"/>
    <x v="3"/>
  </r>
  <r>
    <x v="267"/>
    <x v="0"/>
  </r>
  <r>
    <x v="268"/>
    <x v="0"/>
  </r>
  <r>
    <x v="269"/>
    <x v="0"/>
  </r>
  <r>
    <x v="270"/>
    <x v="2"/>
  </r>
  <r>
    <x v="271"/>
    <x v="0"/>
  </r>
  <r>
    <x v="272"/>
    <x v="4"/>
  </r>
  <r>
    <x v="273"/>
    <x v="0"/>
  </r>
  <r>
    <x v="274"/>
    <x v="0"/>
  </r>
  <r>
    <x v="275"/>
    <x v="0"/>
  </r>
  <r>
    <x v="276"/>
    <x v="0"/>
  </r>
  <r>
    <x v="277"/>
    <x v="4"/>
  </r>
  <r>
    <x v="278"/>
    <x v="9"/>
  </r>
  <r>
    <x v="279"/>
    <x v="0"/>
  </r>
  <r>
    <x v="280"/>
    <x v="0"/>
  </r>
  <r>
    <x v="281"/>
    <x v="2"/>
  </r>
  <r>
    <x v="282"/>
    <x v="0"/>
  </r>
  <r>
    <x v="283"/>
    <x v="0"/>
  </r>
  <r>
    <x v="284"/>
    <x v="0"/>
  </r>
  <r>
    <x v="285"/>
    <x v="0"/>
  </r>
  <r>
    <x v="286"/>
    <x v="10"/>
  </r>
  <r>
    <x v="287"/>
    <x v="0"/>
  </r>
  <r>
    <x v="288"/>
    <x v="0"/>
  </r>
  <r>
    <x v="289"/>
    <x v="4"/>
  </r>
  <r>
    <x v="290"/>
    <x v="0"/>
  </r>
  <r>
    <x v="291"/>
    <x v="0"/>
  </r>
  <r>
    <x v="292"/>
    <x v="0"/>
  </r>
  <r>
    <x v="293"/>
    <x v="2"/>
  </r>
  <r>
    <x v="294"/>
    <x v="1"/>
  </r>
  <r>
    <x v="295"/>
    <x v="0"/>
  </r>
  <r>
    <x v="296"/>
    <x v="0"/>
  </r>
  <r>
    <x v="297"/>
    <x v="0"/>
  </r>
  <r>
    <x v="298"/>
    <x v="0"/>
  </r>
  <r>
    <x v="299"/>
    <x v="2"/>
  </r>
  <r>
    <x v="300"/>
    <x v="0"/>
  </r>
  <r>
    <x v="301"/>
    <x v="7"/>
  </r>
  <r>
    <x v="302"/>
    <x v="0"/>
  </r>
  <r>
    <x v="303"/>
    <x v="0"/>
  </r>
  <r>
    <x v="304"/>
    <x v="11"/>
  </r>
  <r>
    <x v="305"/>
    <x v="2"/>
  </r>
  <r>
    <x v="306"/>
    <x v="6"/>
  </r>
  <r>
    <x v="307"/>
    <x v="0"/>
  </r>
  <r>
    <x v="30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0683DE-62F3-4EA8-8AEF-48209D7721B2}" name="Tabela przestawna1" cacheId="12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L6:M89" firstHeaderRow="1" firstDataRow="1" firstDataCol="1" rowPageCount="1" colPageCount="1"/>
  <pivotFields count="2">
    <pivotField axis="axisRow" showAll="0">
      <items count="3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t="default"/>
      </items>
    </pivotField>
    <pivotField axis="axisPage" dataField="1" multipleItemSelectionAllowed="1" showAll="0">
      <items count="13">
        <item h="1" x="0"/>
        <item x="4"/>
        <item x="2"/>
        <item x="1"/>
        <item x="6"/>
        <item x="7"/>
        <item x="3"/>
        <item x="9"/>
        <item x="8"/>
        <item x="11"/>
        <item x="10"/>
        <item x="5"/>
        <item t="default"/>
      </items>
    </pivotField>
  </pivotFields>
  <rowFields count="1">
    <field x="0"/>
  </rowFields>
  <rowItems count="83">
    <i>
      <x v="10"/>
    </i>
    <i>
      <x v="14"/>
    </i>
    <i>
      <x v="21"/>
    </i>
    <i>
      <x v="29"/>
    </i>
    <i>
      <x v="32"/>
    </i>
    <i>
      <x v="36"/>
    </i>
    <i>
      <x v="40"/>
    </i>
    <i>
      <x v="42"/>
    </i>
    <i>
      <x v="48"/>
    </i>
    <i>
      <x v="54"/>
    </i>
    <i>
      <x v="58"/>
    </i>
    <i>
      <x v="59"/>
    </i>
    <i>
      <x v="65"/>
    </i>
    <i>
      <x v="69"/>
    </i>
    <i>
      <x v="70"/>
    </i>
    <i>
      <x v="76"/>
    </i>
    <i>
      <x v="77"/>
    </i>
    <i>
      <x v="79"/>
    </i>
    <i>
      <x v="81"/>
    </i>
    <i>
      <x v="82"/>
    </i>
    <i>
      <x v="83"/>
    </i>
    <i>
      <x v="85"/>
    </i>
    <i>
      <x v="89"/>
    </i>
    <i>
      <x v="91"/>
    </i>
    <i>
      <x v="93"/>
    </i>
    <i>
      <x v="94"/>
    </i>
    <i>
      <x v="100"/>
    </i>
    <i>
      <x v="107"/>
    </i>
    <i>
      <x v="115"/>
    </i>
    <i>
      <x v="121"/>
    </i>
    <i>
      <x v="128"/>
    </i>
    <i>
      <x v="129"/>
    </i>
    <i>
      <x v="130"/>
    </i>
    <i>
      <x v="131"/>
    </i>
    <i>
      <x v="133"/>
    </i>
    <i>
      <x v="135"/>
    </i>
    <i>
      <x v="148"/>
    </i>
    <i>
      <x v="154"/>
    </i>
    <i>
      <x v="156"/>
    </i>
    <i>
      <x v="163"/>
    </i>
    <i>
      <x v="165"/>
    </i>
    <i>
      <x v="166"/>
    </i>
    <i>
      <x v="167"/>
    </i>
    <i>
      <x v="168"/>
    </i>
    <i>
      <x v="177"/>
    </i>
    <i>
      <x v="181"/>
    </i>
    <i>
      <x v="182"/>
    </i>
    <i>
      <x v="200"/>
    </i>
    <i>
      <x v="203"/>
    </i>
    <i>
      <x v="204"/>
    </i>
    <i>
      <x v="207"/>
    </i>
    <i>
      <x v="216"/>
    </i>
    <i>
      <x v="219"/>
    </i>
    <i>
      <x v="220"/>
    </i>
    <i>
      <x v="222"/>
    </i>
    <i>
      <x v="224"/>
    </i>
    <i>
      <x v="229"/>
    </i>
    <i>
      <x v="230"/>
    </i>
    <i>
      <x v="233"/>
    </i>
    <i>
      <x v="235"/>
    </i>
    <i>
      <x v="240"/>
    </i>
    <i>
      <x v="245"/>
    </i>
    <i>
      <x v="246"/>
    </i>
    <i>
      <x v="256"/>
    </i>
    <i>
      <x v="257"/>
    </i>
    <i>
      <x v="259"/>
    </i>
    <i>
      <x v="261"/>
    </i>
    <i>
      <x v="266"/>
    </i>
    <i>
      <x v="270"/>
    </i>
    <i>
      <x v="272"/>
    </i>
    <i>
      <x v="277"/>
    </i>
    <i>
      <x v="278"/>
    </i>
    <i>
      <x v="281"/>
    </i>
    <i>
      <x v="286"/>
    </i>
    <i>
      <x v="289"/>
    </i>
    <i>
      <x v="293"/>
    </i>
    <i>
      <x v="294"/>
    </i>
    <i>
      <x v="299"/>
    </i>
    <i>
      <x v="301"/>
    </i>
    <i>
      <x v="304"/>
    </i>
    <i>
      <x v="305"/>
    </i>
    <i>
      <x v="306"/>
    </i>
    <i t="grand">
      <x/>
    </i>
  </rowItems>
  <colItems count="1">
    <i/>
  </colItems>
  <pageFields count="1">
    <pageField fld="1" hier="-1"/>
  </pageFields>
  <dataFields count="1">
    <dataField name="Suma z punkty" fld="1" baseField="0" baseItem="0"/>
  </dataFields>
  <formats count="2">
    <format dxfId="1">
      <pivotArea collapsedLevelsAreSubtotals="1" fieldPosition="0">
        <references count="1">
          <reference field="0" count="1">
            <x v="14"/>
          </reference>
        </references>
      </pivotArea>
    </format>
    <format dxfId="0">
      <pivotArea dataOnly="0" labelOnly="1" fieldPosition="0">
        <references count="1">
          <reference field="0" count="1"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EF58D9-540D-43BD-9643-3D593B13E70A}" name="Tabela przestawna1" cacheId="6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J5:K110" firstHeaderRow="1" firstDataRow="1" firstDataCol="1" rowPageCount="1" colPageCount="1"/>
  <pivotFields count="2">
    <pivotField axis="axisRow" showAll="0">
      <items count="3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301"/>
        <item x="299"/>
        <item x="63"/>
        <item x="64"/>
        <item x="65"/>
        <item x="66"/>
        <item x="67"/>
        <item x="68"/>
        <item x="69"/>
        <item x="300"/>
        <item x="70"/>
        <item x="71"/>
        <item x="72"/>
        <item x="73"/>
        <item x="74"/>
        <item x="30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302"/>
        <item x="184"/>
        <item x="185"/>
        <item x="186"/>
        <item x="187"/>
        <item x="188"/>
        <item x="304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103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t="default"/>
      </items>
    </pivotField>
    <pivotField axis="axisPage" dataField="1" multipleItemSelectionAllowed="1" showAll="0">
      <items count="13">
        <item h="1" x="0"/>
        <item x="2"/>
        <item x="1"/>
        <item x="5"/>
        <item x="3"/>
        <item x="6"/>
        <item x="9"/>
        <item x="4"/>
        <item x="10"/>
        <item x="11"/>
        <item x="7"/>
        <item x="8"/>
        <item t="default"/>
      </items>
    </pivotField>
  </pivotFields>
  <rowFields count="1">
    <field x="0"/>
  </rowFields>
  <rowItems count="105">
    <i>
      <x v="2"/>
    </i>
    <i>
      <x v="5"/>
    </i>
    <i>
      <x v="9"/>
    </i>
    <i>
      <x v="14"/>
    </i>
    <i>
      <x v="18"/>
    </i>
    <i>
      <x v="28"/>
    </i>
    <i>
      <x v="32"/>
    </i>
    <i>
      <x v="42"/>
    </i>
    <i>
      <x v="43"/>
    </i>
    <i>
      <x v="47"/>
    </i>
    <i>
      <x v="48"/>
    </i>
    <i>
      <x v="50"/>
    </i>
    <i>
      <x v="52"/>
    </i>
    <i>
      <x v="54"/>
    </i>
    <i>
      <x v="55"/>
    </i>
    <i>
      <x v="58"/>
    </i>
    <i>
      <x v="59"/>
    </i>
    <i>
      <x v="61"/>
    </i>
    <i>
      <x v="63"/>
    </i>
    <i>
      <x v="64"/>
    </i>
    <i>
      <x v="65"/>
    </i>
    <i>
      <x v="66"/>
    </i>
    <i>
      <x v="69"/>
    </i>
    <i>
      <x v="70"/>
    </i>
    <i>
      <x v="72"/>
    </i>
    <i>
      <x v="76"/>
    </i>
    <i>
      <x v="77"/>
    </i>
    <i>
      <x v="78"/>
    </i>
    <i>
      <x v="79"/>
    </i>
    <i>
      <x v="81"/>
    </i>
    <i>
      <x v="82"/>
    </i>
    <i>
      <x v="83"/>
    </i>
    <i>
      <x v="88"/>
    </i>
    <i>
      <x v="89"/>
    </i>
    <i>
      <x v="91"/>
    </i>
    <i>
      <x v="92"/>
    </i>
    <i>
      <x v="93"/>
    </i>
    <i>
      <x v="94"/>
    </i>
    <i>
      <x v="95"/>
    </i>
    <i>
      <x v="100"/>
    </i>
    <i>
      <x v="102"/>
    </i>
    <i>
      <x v="104"/>
    </i>
    <i>
      <x v="107"/>
    </i>
    <i>
      <x v="109"/>
    </i>
    <i>
      <x v="111"/>
    </i>
    <i>
      <x v="113"/>
    </i>
    <i>
      <x v="115"/>
    </i>
    <i>
      <x v="118"/>
    </i>
    <i>
      <x v="127"/>
    </i>
    <i>
      <x v="129"/>
    </i>
    <i>
      <x v="130"/>
    </i>
    <i>
      <x v="133"/>
    </i>
    <i>
      <x v="141"/>
    </i>
    <i>
      <x v="144"/>
    </i>
    <i>
      <x v="147"/>
    </i>
    <i>
      <x v="150"/>
    </i>
    <i>
      <x v="155"/>
    </i>
    <i>
      <x v="162"/>
    </i>
    <i>
      <x v="165"/>
    </i>
    <i>
      <x v="169"/>
    </i>
    <i>
      <x v="172"/>
    </i>
    <i>
      <x v="174"/>
    </i>
    <i>
      <x v="177"/>
    </i>
    <i>
      <x v="179"/>
    </i>
    <i>
      <x v="180"/>
    </i>
    <i>
      <x v="181"/>
    </i>
    <i>
      <x v="187"/>
    </i>
    <i>
      <x v="190"/>
    </i>
    <i>
      <x v="191"/>
    </i>
    <i>
      <x v="193"/>
    </i>
    <i>
      <x v="195"/>
    </i>
    <i>
      <x v="198"/>
    </i>
    <i>
      <x v="213"/>
    </i>
    <i>
      <x v="216"/>
    </i>
    <i>
      <x v="223"/>
    </i>
    <i>
      <x v="225"/>
    </i>
    <i>
      <x v="226"/>
    </i>
    <i>
      <x v="227"/>
    </i>
    <i>
      <x v="229"/>
    </i>
    <i>
      <x v="230"/>
    </i>
    <i>
      <x v="231"/>
    </i>
    <i>
      <x v="232"/>
    </i>
    <i>
      <x v="243"/>
    </i>
    <i>
      <x v="244"/>
    </i>
    <i>
      <x v="249"/>
    </i>
    <i>
      <x v="254"/>
    </i>
    <i>
      <x v="255"/>
    </i>
    <i>
      <x v="258"/>
    </i>
    <i>
      <x v="268"/>
    </i>
    <i>
      <x v="269"/>
    </i>
    <i>
      <x v="272"/>
    </i>
    <i>
      <x v="273"/>
    </i>
    <i>
      <x v="274"/>
    </i>
    <i>
      <x v="276"/>
    </i>
    <i>
      <x v="278"/>
    </i>
    <i>
      <x v="280"/>
    </i>
    <i>
      <x v="282"/>
    </i>
    <i>
      <x v="289"/>
    </i>
    <i>
      <x v="290"/>
    </i>
    <i>
      <x v="292"/>
    </i>
    <i>
      <x v="295"/>
    </i>
    <i>
      <x v="297"/>
    </i>
    <i>
      <x v="300"/>
    </i>
    <i>
      <x v="302"/>
    </i>
    <i t="grand">
      <x/>
    </i>
  </rowItems>
  <colItems count="1">
    <i/>
  </colItems>
  <pageFields count="1">
    <pageField fld="1" hier="-1"/>
  </pageFields>
  <dataFields count="1">
    <dataField name="Suma z punkty" fld="1" baseField="0" baseItem="0"/>
  </dataFields>
  <formats count="2">
    <format dxfId="865">
      <pivotArea collapsedLevelsAreSubtotals="1" fieldPosition="0">
        <references count="1">
          <reference field="0" count="1">
            <x v="5"/>
          </reference>
        </references>
      </pivotArea>
    </format>
    <format dxfId="864">
      <pivotArea dataOnly="0" labelOnly="1" fieldPosition="0">
        <references count="1">
          <reference field="0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B490C5-06A9-48AB-BC43-AF1726188E81}" name="Tabela przestawna1" cacheId="5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H5:I89" firstHeaderRow="1" firstDataRow="1" firstDataCol="1" rowPageCount="1" colPageCount="1"/>
  <pivotFields count="2">
    <pivotField axis="axisRow" showAll="0">
      <items count="3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t="default"/>
      </items>
    </pivotField>
    <pivotField axis="axisPage" dataField="1" multipleItemSelectionAllowed="1" showAll="0">
      <items count="12">
        <item h="1" x="0"/>
        <item x="3"/>
        <item x="1"/>
        <item x="2"/>
        <item x="4"/>
        <item x="6"/>
        <item x="5"/>
        <item x="8"/>
        <item x="7"/>
        <item x="10"/>
        <item x="9"/>
        <item t="default"/>
      </items>
    </pivotField>
  </pivotFields>
  <rowFields count="1">
    <field x="0"/>
  </rowFields>
  <rowItems count="84">
    <i>
      <x v="2"/>
    </i>
    <i>
      <x v="14"/>
    </i>
    <i>
      <x v="18"/>
    </i>
    <i>
      <x v="21"/>
    </i>
    <i>
      <x v="29"/>
    </i>
    <i>
      <x v="30"/>
    </i>
    <i>
      <x v="31"/>
    </i>
    <i>
      <x v="32"/>
    </i>
    <i>
      <x v="40"/>
    </i>
    <i>
      <x v="43"/>
    </i>
    <i>
      <x v="48"/>
    </i>
    <i>
      <x v="50"/>
    </i>
    <i>
      <x v="54"/>
    </i>
    <i>
      <x v="55"/>
    </i>
    <i>
      <x v="63"/>
    </i>
    <i>
      <x v="73"/>
    </i>
    <i>
      <x v="77"/>
    </i>
    <i>
      <x v="78"/>
    </i>
    <i>
      <x v="79"/>
    </i>
    <i>
      <x v="81"/>
    </i>
    <i>
      <x v="85"/>
    </i>
    <i>
      <x v="87"/>
    </i>
    <i>
      <x v="88"/>
    </i>
    <i>
      <x v="89"/>
    </i>
    <i>
      <x v="96"/>
    </i>
    <i>
      <x v="98"/>
    </i>
    <i>
      <x v="104"/>
    </i>
    <i>
      <x v="106"/>
    </i>
    <i>
      <x v="110"/>
    </i>
    <i>
      <x v="112"/>
    </i>
    <i>
      <x v="115"/>
    </i>
    <i>
      <x v="126"/>
    </i>
    <i>
      <x v="127"/>
    </i>
    <i>
      <x v="128"/>
    </i>
    <i>
      <x v="130"/>
    </i>
    <i>
      <x v="138"/>
    </i>
    <i>
      <x v="144"/>
    </i>
    <i>
      <x v="150"/>
    </i>
    <i>
      <x v="152"/>
    </i>
    <i>
      <x v="161"/>
    </i>
    <i>
      <x v="162"/>
    </i>
    <i>
      <x v="163"/>
    </i>
    <i>
      <x v="164"/>
    </i>
    <i>
      <x v="166"/>
    </i>
    <i>
      <x v="171"/>
    </i>
    <i>
      <x v="177"/>
    </i>
    <i>
      <x v="186"/>
    </i>
    <i>
      <x v="190"/>
    </i>
    <i>
      <x v="193"/>
    </i>
    <i>
      <x v="196"/>
    </i>
    <i>
      <x v="198"/>
    </i>
    <i>
      <x v="199"/>
    </i>
    <i>
      <x v="207"/>
    </i>
    <i>
      <x v="211"/>
    </i>
    <i>
      <x v="212"/>
    </i>
    <i>
      <x v="214"/>
    </i>
    <i>
      <x v="216"/>
    </i>
    <i>
      <x v="221"/>
    </i>
    <i>
      <x v="222"/>
    </i>
    <i>
      <x v="224"/>
    </i>
    <i>
      <x v="225"/>
    </i>
    <i>
      <x v="227"/>
    </i>
    <i>
      <x v="230"/>
    </i>
    <i>
      <x v="232"/>
    </i>
    <i>
      <x v="238"/>
    </i>
    <i>
      <x v="239"/>
    </i>
    <i>
      <x v="244"/>
    </i>
    <i>
      <x v="248"/>
    </i>
    <i>
      <x v="253"/>
    </i>
    <i>
      <x v="255"/>
    </i>
    <i>
      <x v="257"/>
    </i>
    <i>
      <x v="269"/>
    </i>
    <i>
      <x v="272"/>
    </i>
    <i>
      <x v="273"/>
    </i>
    <i>
      <x v="277"/>
    </i>
    <i>
      <x v="279"/>
    </i>
    <i>
      <x v="280"/>
    </i>
    <i>
      <x v="285"/>
    </i>
    <i>
      <x v="286"/>
    </i>
    <i>
      <x v="290"/>
    </i>
    <i>
      <x v="291"/>
    </i>
    <i>
      <x v="292"/>
    </i>
    <i>
      <x v="295"/>
    </i>
    <i t="grand">
      <x/>
    </i>
  </rowItems>
  <colItems count="1">
    <i/>
  </colItems>
  <pageFields count="1">
    <pageField fld="1" hier="-1"/>
  </pageFields>
  <dataFields count="1">
    <dataField name="Suma z suma" fld="1" baseField="0" baseItem="0"/>
  </dataFields>
  <formats count="4">
    <format dxfId="863">
      <pivotArea collapsedLevelsAreSubtotals="1" fieldPosition="0">
        <references count="1">
          <reference field="0" count="1">
            <x v="14"/>
          </reference>
        </references>
      </pivotArea>
    </format>
    <format dxfId="862">
      <pivotArea dataOnly="0" labelOnly="1" fieldPosition="0">
        <references count="1">
          <reference field="0" count="1">
            <x v="14"/>
          </reference>
        </references>
      </pivotArea>
    </format>
    <format dxfId="861">
      <pivotArea collapsedLevelsAreSubtotals="1" fieldPosition="0">
        <references count="1">
          <reference field="0" count="1">
            <x v="286"/>
          </reference>
        </references>
      </pivotArea>
    </format>
    <format dxfId="860">
      <pivotArea dataOnly="0" labelOnly="1" fieldPosition="0">
        <references count="1">
          <reference field="0" count="1">
            <x v="28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przestawna1" cacheId="0" applyNumberFormats="0" applyBorderFormats="0" applyFontFormats="0" applyPatternFormats="0" applyAlignmentFormats="0" applyWidthHeightFormats="1" dataCaption="Wartości" updatedVersion="3" minRefreshableVersion="3" showCalcMbrs="0" useAutoFormatting="1" itemPrintTitles="1" createdVersion="3" indent="0" outline="1" outlineData="1" multipleFieldFilters="0">
  <location ref="F7:G89" firstHeaderRow="1" firstDataRow="1" firstDataCol="1"/>
  <pivotFields count="2">
    <pivotField axis="axisRow" showAl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dataField="1" showAll="0"/>
  </pivotFields>
  <rowFields count="1">
    <field x="0"/>
  </rowFields>
  <row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 t="grand">
      <x/>
    </i>
  </rowItems>
  <colItems count="1">
    <i/>
  </colItems>
  <dataFields count="1">
    <dataField name="Suma z pkt" fld="1" baseField="0" baseItem="0"/>
  </dataFields>
  <formats count="16">
    <format dxfId="859">
      <pivotArea collapsedLevelsAreSubtotals="1" fieldPosition="0">
        <references count="1">
          <reference field="0" count="6">
            <x v="0"/>
            <x v="1"/>
            <x v="2"/>
            <x v="3"/>
            <x v="4"/>
            <x v="5"/>
          </reference>
        </references>
      </pivotArea>
    </format>
    <format dxfId="858">
      <pivotArea dataOnly="0" labelOnly="1" fieldPosition="0">
        <references count="1">
          <reference field="0" count="6">
            <x v="0"/>
            <x v="1"/>
            <x v="2"/>
            <x v="3"/>
            <x v="4"/>
            <x v="5"/>
          </reference>
        </references>
      </pivotArea>
    </format>
    <format dxfId="857">
      <pivotArea dataOnly="0" fieldPosition="0">
        <references count="1">
          <reference field="0" count="8"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856">
      <pivotArea collapsedLevelsAreSubtotals="1" fieldPosition="0">
        <references count="1">
          <reference field="0" count="11"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855">
      <pivotArea dataOnly="0" labelOnly="1" fieldPosition="0">
        <references count="1">
          <reference field="0" count="11"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854">
      <pivotArea collapsedLevelsAreSubtotals="1" fieldPosition="0">
        <references count="1">
          <reference field="0" count="7">
            <x v="21"/>
            <x v="22"/>
            <x v="23"/>
            <x v="24"/>
            <x v="25"/>
            <x v="26"/>
            <x v="27"/>
          </reference>
        </references>
      </pivotArea>
    </format>
    <format dxfId="853">
      <pivotArea dataOnly="0" labelOnly="1" fieldPosition="0">
        <references count="1">
          <reference field="0" count="7">
            <x v="21"/>
            <x v="22"/>
            <x v="23"/>
            <x v="24"/>
            <x v="25"/>
            <x v="26"/>
            <x v="27"/>
          </reference>
        </references>
      </pivotArea>
    </format>
    <format dxfId="852">
      <pivotArea collapsedLevelsAreSubtotals="1" fieldPosition="0">
        <references count="1">
          <reference field="0" count="11"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851">
      <pivotArea dataOnly="0" labelOnly="1" fieldPosition="0">
        <references count="1">
          <reference field="0" count="11"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850">
      <pivotArea collapsedLevelsAreSubtotals="1" fieldPosition="0">
        <references count="1">
          <reference field="0" count="12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849">
      <pivotArea dataOnly="0" labelOnly="1" fieldPosition="0">
        <references count="1">
          <reference field="0" count="12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848">
      <pivotArea collapsedLevelsAreSubtotals="1" fieldPosition="0">
        <references count="1">
          <reference field="0" count="5">
            <x v="44"/>
            <x v="45"/>
            <x v="46"/>
            <x v="47"/>
            <x v="48"/>
          </reference>
        </references>
      </pivotArea>
    </format>
    <format dxfId="847">
      <pivotArea dataOnly="0" labelOnly="1" fieldPosition="0">
        <references count="1">
          <reference field="0" count="5">
            <x v="44"/>
            <x v="45"/>
            <x v="46"/>
            <x v="47"/>
            <x v="48"/>
          </reference>
        </references>
      </pivotArea>
    </format>
    <format dxfId="846">
      <pivotArea collapsedLevelsAreSubtotals="1" fieldPosition="0">
        <references count="1">
          <reference field="0" count="7">
            <x v="48"/>
            <x v="49"/>
            <x v="50"/>
            <x v="51"/>
            <x v="52"/>
            <x v="53"/>
            <x v="54"/>
          </reference>
        </references>
      </pivotArea>
    </format>
    <format dxfId="845">
      <pivotArea dataOnly="0" labelOnly="1" fieldPosition="0">
        <references count="1">
          <reference field="0" count="7">
            <x v="48"/>
            <x v="49"/>
            <x v="50"/>
            <x v="51"/>
            <x v="52"/>
            <x v="53"/>
            <x v="54"/>
          </reference>
        </references>
      </pivotArea>
    </format>
    <format dxfId="844">
      <pivotArea dataOnly="0" fieldPosition="0">
        <references count="1">
          <reference field="0" count="6">
            <x v="55"/>
            <x v="56"/>
            <x v="57"/>
            <x v="58"/>
            <x v="59"/>
            <x v="6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B0090D-85DC-4380-B888-D94A6B1908D3}" name="Tabela przestawna1" cacheId="4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O3:P65" firstHeaderRow="1" firstDataRow="1" firstDataCol="1" rowPageCount="1" colPageCount="1"/>
  <pivotFields count="2">
    <pivotField axis="axisRow" showAll="0">
      <items count="2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t="default"/>
      </items>
    </pivotField>
    <pivotField axis="axisPage" dataField="1" multipleItemSelectionAllowed="1" showAll="0">
      <items count="12">
        <item h="1" x="1"/>
        <item x="2"/>
        <item x="0"/>
        <item x="6"/>
        <item x="4"/>
        <item x="5"/>
        <item x="7"/>
        <item x="8"/>
        <item x="3"/>
        <item x="10"/>
        <item x="9"/>
        <item t="default"/>
      </items>
    </pivotField>
  </pivotFields>
  <rowFields count="1">
    <field x="0"/>
  </rowFields>
  <rowItems count="62">
    <i>
      <x/>
    </i>
    <i>
      <x v="8"/>
    </i>
    <i>
      <x v="29"/>
    </i>
    <i>
      <x v="40"/>
    </i>
    <i>
      <x v="43"/>
    </i>
    <i>
      <x v="49"/>
    </i>
    <i>
      <x v="50"/>
    </i>
    <i>
      <x v="52"/>
    </i>
    <i>
      <x v="53"/>
    </i>
    <i>
      <x v="56"/>
    </i>
    <i>
      <x v="57"/>
    </i>
    <i>
      <x v="61"/>
    </i>
    <i>
      <x v="65"/>
    </i>
    <i>
      <x v="66"/>
    </i>
    <i>
      <x v="71"/>
    </i>
    <i>
      <x v="72"/>
    </i>
    <i>
      <x v="73"/>
    </i>
    <i>
      <x v="75"/>
    </i>
    <i>
      <x v="76"/>
    </i>
    <i>
      <x v="77"/>
    </i>
    <i>
      <x v="79"/>
    </i>
    <i>
      <x v="82"/>
    </i>
    <i>
      <x v="86"/>
    </i>
    <i>
      <x v="87"/>
    </i>
    <i>
      <x v="94"/>
    </i>
    <i>
      <x v="102"/>
    </i>
    <i>
      <x v="104"/>
    </i>
    <i>
      <x v="122"/>
    </i>
    <i>
      <x v="124"/>
    </i>
    <i>
      <x v="125"/>
    </i>
    <i>
      <x v="141"/>
    </i>
    <i>
      <x v="149"/>
    </i>
    <i>
      <x v="159"/>
    </i>
    <i>
      <x v="161"/>
    </i>
    <i>
      <x v="166"/>
    </i>
    <i>
      <x v="189"/>
    </i>
    <i>
      <x v="190"/>
    </i>
    <i>
      <x v="191"/>
    </i>
    <i>
      <x v="195"/>
    </i>
    <i>
      <x v="196"/>
    </i>
    <i>
      <x v="204"/>
    </i>
    <i>
      <x v="211"/>
    </i>
    <i>
      <x v="212"/>
    </i>
    <i>
      <x v="217"/>
    </i>
    <i>
      <x v="218"/>
    </i>
    <i>
      <x v="220"/>
    </i>
    <i>
      <x v="222"/>
    </i>
    <i>
      <x v="223"/>
    </i>
    <i>
      <x v="234"/>
    </i>
    <i>
      <x v="240"/>
    </i>
    <i>
      <x v="249"/>
    </i>
    <i>
      <x v="264"/>
    </i>
    <i>
      <x v="270"/>
    </i>
    <i>
      <x v="271"/>
    </i>
    <i>
      <x v="273"/>
    </i>
    <i>
      <x v="279"/>
    </i>
    <i>
      <x v="280"/>
    </i>
    <i>
      <x v="284"/>
    </i>
    <i>
      <x v="286"/>
    </i>
    <i>
      <x v="289"/>
    </i>
    <i>
      <x v="291"/>
    </i>
    <i t="grand">
      <x/>
    </i>
  </rowItems>
  <colItems count="1">
    <i/>
  </colItems>
  <pageFields count="1">
    <pageField fld="1" hier="-1"/>
  </pageFields>
  <dataFields count="1">
    <dataField name="Suma z 0" fld="1" baseField="0" baseItem="0"/>
  </dataFields>
  <formats count="6">
    <format dxfId="843">
      <pivotArea collapsedLevelsAreSubtotals="1" fieldPosition="0">
        <references count="1">
          <reference field="0" count="1">
            <x v="8"/>
          </reference>
        </references>
      </pivotArea>
    </format>
    <format dxfId="842">
      <pivotArea dataOnly="0" labelOnly="1" fieldPosition="0">
        <references count="1">
          <reference field="0" count="1">
            <x v="8"/>
          </reference>
        </references>
      </pivotArea>
    </format>
    <format dxfId="841">
      <pivotArea collapsedLevelsAreSubtotals="1" fieldPosition="0">
        <references count="1">
          <reference field="0" count="1">
            <x v="211"/>
          </reference>
        </references>
      </pivotArea>
    </format>
    <format dxfId="840">
      <pivotArea dataOnly="0" labelOnly="1" fieldPosition="0">
        <references count="1">
          <reference field="0" count="1">
            <x v="211"/>
          </reference>
        </references>
      </pivotArea>
    </format>
    <format dxfId="839">
      <pivotArea collapsedLevelsAreSubtotals="1" fieldPosition="0">
        <references count="1">
          <reference field="0" count="1">
            <x v="271"/>
          </reference>
        </references>
      </pivotArea>
    </format>
    <format dxfId="838">
      <pivotArea dataOnly="0" labelOnly="1" fieldPosition="0">
        <references count="1">
          <reference field="0" count="1">
            <x v="27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a przestawna1" cacheId="1" applyNumberFormats="0" applyBorderFormats="0" applyFontFormats="0" applyPatternFormats="0" applyAlignmentFormats="0" applyWidthHeightFormats="1" dataCaption="Wartości" updatedVersion="3" minRefreshableVersion="3" showCalcMbrs="0" useAutoFormatting="1" itemPrintTitles="1" createdVersion="3" indent="0" outline="1" outlineData="1" multipleFieldFilters="0">
  <location ref="L14:M53" firstHeaderRow="1" firstDataRow="1" firstDataCol="1"/>
  <pivotFields count="2">
    <pivotField axis="axisRow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dataField="1" showAll="0"/>
  </pivotFields>
  <rowFields count="1">
    <field x="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Items count="1">
    <i/>
  </colItems>
  <dataFields count="1">
    <dataField name="Suma z punkty" fld="1" baseField="0" baseItem="0"/>
  </dataFields>
  <formats count="2">
    <format dxfId="837">
      <pivotArea collapsedLevelsAreSubtotals="1" fieldPosition="0">
        <references count="1">
          <reference field="0" count="1">
            <x v="1"/>
          </reference>
        </references>
      </pivotArea>
    </format>
    <format dxfId="836">
      <pivotArea dataOnly="0" labelOnly="1" fieldPosition="0">
        <references count="1">
          <reference field="0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0283DB-D3D7-48E1-8ED8-167311453012}" name="Tabela przestawna3" cacheId="2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H4:I49" firstHeaderRow="1" firstDataRow="1" firstDataCol="1" rowPageCount="1" colPageCount="1"/>
  <pivotFields count="2">
    <pivotField axis="axisRow" showAll="0">
      <items count="2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2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t="default"/>
      </items>
    </pivotField>
    <pivotField axis="axisPage" dataField="1" multipleItemSelectionAllowed="1" showAll="0">
      <items count="10">
        <item h="1" x="0"/>
        <item x="3"/>
        <item x="1"/>
        <item x="2"/>
        <item x="4"/>
        <item x="8"/>
        <item x="6"/>
        <item x="7"/>
        <item x="5"/>
        <item t="default"/>
      </items>
    </pivotField>
  </pivotFields>
  <rowFields count="1">
    <field x="0"/>
  </rowFields>
  <rowItems count="45">
    <i>
      <x v="10"/>
    </i>
    <i>
      <x v="17"/>
    </i>
    <i>
      <x v="18"/>
    </i>
    <i>
      <x v="21"/>
    </i>
    <i>
      <x v="27"/>
    </i>
    <i>
      <x v="30"/>
    </i>
    <i>
      <x v="31"/>
    </i>
    <i>
      <x v="48"/>
    </i>
    <i>
      <x v="52"/>
    </i>
    <i>
      <x v="53"/>
    </i>
    <i>
      <x v="59"/>
    </i>
    <i>
      <x v="60"/>
    </i>
    <i>
      <x v="73"/>
    </i>
    <i>
      <x v="74"/>
    </i>
    <i>
      <x v="79"/>
    </i>
    <i>
      <x v="80"/>
    </i>
    <i>
      <x v="82"/>
    </i>
    <i>
      <x v="85"/>
    </i>
    <i>
      <x v="91"/>
    </i>
    <i>
      <x v="99"/>
    </i>
    <i>
      <x v="116"/>
    </i>
    <i>
      <x v="118"/>
    </i>
    <i>
      <x v="119"/>
    </i>
    <i>
      <x v="120"/>
    </i>
    <i>
      <x v="121"/>
    </i>
    <i>
      <x v="145"/>
    </i>
    <i>
      <x v="149"/>
    </i>
    <i>
      <x v="156"/>
    </i>
    <i>
      <x v="159"/>
    </i>
    <i>
      <x v="166"/>
    </i>
    <i>
      <x v="168"/>
    </i>
    <i>
      <x v="170"/>
    </i>
    <i>
      <x v="184"/>
    </i>
    <i>
      <x v="187"/>
    </i>
    <i>
      <x v="214"/>
    </i>
    <i>
      <x v="215"/>
    </i>
    <i>
      <x v="216"/>
    </i>
    <i>
      <x v="238"/>
    </i>
    <i>
      <x v="239"/>
    </i>
    <i>
      <x v="252"/>
    </i>
    <i>
      <x v="256"/>
    </i>
    <i>
      <x v="262"/>
    </i>
    <i>
      <x v="264"/>
    </i>
    <i>
      <x v="270"/>
    </i>
    <i t="grand">
      <x/>
    </i>
  </rowItems>
  <colItems count="1">
    <i/>
  </colItems>
  <pageFields count="1">
    <pageField fld="1" hier="-1"/>
  </pageFields>
  <dataFields count="1">
    <dataField name="Suma z punkty" fld="1" baseField="0" baseItem="0"/>
  </dataFields>
  <formats count="4">
    <format dxfId="835">
      <pivotArea collapsedLevelsAreSubtotals="1" fieldPosition="0">
        <references count="1">
          <reference field="0" count="1">
            <x v="17"/>
          </reference>
        </references>
      </pivotArea>
    </format>
    <format dxfId="834">
      <pivotArea dataOnly="0" labelOnly="1" fieldPosition="0">
        <references count="1">
          <reference field="0" count="1">
            <x v="17"/>
          </reference>
        </references>
      </pivotArea>
    </format>
    <format dxfId="833">
      <pivotArea collapsedLevelsAreSubtotals="1" fieldPosition="0">
        <references count="1">
          <reference field="0" count="1">
            <x v="17"/>
          </reference>
        </references>
      </pivotArea>
    </format>
    <format dxfId="832">
      <pivotArea dataOnly="0" labelOnly="1" fieldPosition="0">
        <references count="1">
          <reference field="0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8EAEC5-6908-4798-8A40-29A24C0580FC}" name="Tabela przestawna1" cacheId="3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H6:I95" firstHeaderRow="1" firstDataRow="1" firstDataCol="1" rowPageCount="1" colPageCount="1"/>
  <pivotFields count="2">
    <pivotField axis="axisRow" showAll="0">
      <items count="2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291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28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290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287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286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88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85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t="default"/>
      </items>
    </pivotField>
    <pivotField axis="axisPage" dataField="1" multipleItemSelectionAllowed="1" showAll="0">
      <items count="13">
        <item h="1" x="0"/>
        <item x="1"/>
        <item x="2"/>
        <item x="6"/>
        <item x="5"/>
        <item x="11"/>
        <item x="8"/>
        <item x="7"/>
        <item x="10"/>
        <item x="4"/>
        <item x="3"/>
        <item x="9"/>
        <item t="default"/>
      </items>
    </pivotField>
  </pivotFields>
  <rowFields count="1">
    <field x="0"/>
  </rowFields>
  <rowItems count="89">
    <i>
      <x v="9"/>
    </i>
    <i>
      <x v="10"/>
    </i>
    <i>
      <x v="18"/>
    </i>
    <i>
      <x v="27"/>
    </i>
    <i>
      <x v="30"/>
    </i>
    <i>
      <x v="31"/>
    </i>
    <i>
      <x v="39"/>
    </i>
    <i>
      <x v="40"/>
    </i>
    <i>
      <x v="42"/>
    </i>
    <i>
      <x v="44"/>
    </i>
    <i>
      <x v="49"/>
    </i>
    <i>
      <x v="51"/>
    </i>
    <i>
      <x v="53"/>
    </i>
    <i>
      <x v="54"/>
    </i>
    <i>
      <x v="60"/>
    </i>
    <i>
      <x v="61"/>
    </i>
    <i>
      <x v="62"/>
    </i>
    <i>
      <x v="65"/>
    </i>
    <i>
      <x v="67"/>
    </i>
    <i>
      <x v="71"/>
    </i>
    <i>
      <x v="72"/>
    </i>
    <i>
      <x v="73"/>
    </i>
    <i>
      <x v="75"/>
    </i>
    <i>
      <x v="78"/>
    </i>
    <i>
      <x v="81"/>
    </i>
    <i>
      <x v="82"/>
    </i>
    <i>
      <x v="83"/>
    </i>
    <i>
      <x v="85"/>
    </i>
    <i>
      <x v="86"/>
    </i>
    <i>
      <x v="87"/>
    </i>
    <i>
      <x v="94"/>
    </i>
    <i>
      <x v="96"/>
    </i>
    <i>
      <x v="102"/>
    </i>
    <i>
      <x v="104"/>
    </i>
    <i>
      <x v="110"/>
    </i>
    <i>
      <x v="111"/>
    </i>
    <i>
      <x v="119"/>
    </i>
    <i>
      <x v="121"/>
    </i>
    <i>
      <x v="122"/>
    </i>
    <i>
      <x v="124"/>
    </i>
    <i>
      <x v="125"/>
    </i>
    <i>
      <x v="131"/>
    </i>
    <i>
      <x v="141"/>
    </i>
    <i>
      <x v="142"/>
    </i>
    <i>
      <x v="149"/>
    </i>
    <i>
      <x v="160"/>
    </i>
    <i>
      <x v="163"/>
    </i>
    <i>
      <x v="171"/>
    </i>
    <i>
      <x v="172"/>
    </i>
    <i>
      <x v="173"/>
    </i>
    <i>
      <x v="175"/>
    </i>
    <i>
      <x v="184"/>
    </i>
    <i>
      <x v="195"/>
    </i>
    <i>
      <x v="208"/>
    </i>
    <i>
      <x v="210"/>
    </i>
    <i>
      <x v="215"/>
    </i>
    <i>
      <x v="216"/>
    </i>
    <i>
      <x v="218"/>
    </i>
    <i>
      <x v="219"/>
    </i>
    <i>
      <x v="220"/>
    </i>
    <i>
      <x v="221"/>
    </i>
    <i>
      <x v="226"/>
    </i>
    <i>
      <x v="232"/>
    </i>
    <i>
      <x v="233"/>
    </i>
    <i>
      <x v="235"/>
    </i>
    <i>
      <x v="238"/>
    </i>
    <i>
      <x v="242"/>
    </i>
    <i>
      <x v="244"/>
    </i>
    <i>
      <x v="245"/>
    </i>
    <i>
      <x v="247"/>
    </i>
    <i>
      <x v="248"/>
    </i>
    <i>
      <x v="255"/>
    </i>
    <i>
      <x v="257"/>
    </i>
    <i>
      <x v="258"/>
    </i>
    <i>
      <x v="262"/>
    </i>
    <i>
      <x v="263"/>
    </i>
    <i>
      <x v="264"/>
    </i>
    <i>
      <x v="267"/>
    </i>
    <i>
      <x v="268"/>
    </i>
    <i>
      <x v="269"/>
    </i>
    <i>
      <x v="271"/>
    </i>
    <i>
      <x v="277"/>
    </i>
    <i>
      <x v="278"/>
    </i>
    <i>
      <x v="279"/>
    </i>
    <i>
      <x v="281"/>
    </i>
    <i>
      <x v="286"/>
    </i>
    <i>
      <x v="287"/>
    </i>
    <i>
      <x v="288"/>
    </i>
    <i t="grand">
      <x/>
    </i>
  </rowItems>
  <colItems count="1">
    <i/>
  </colItems>
  <pageFields count="1">
    <pageField fld="1" hier="-1"/>
  </pageFields>
  <dataFields count="1">
    <dataField name="Suma z punkty" fld="1" baseField="0" baseItem="0"/>
  </dataFields>
  <formats count="4">
    <format dxfId="831">
      <pivotArea collapsedLevelsAreSubtotals="1" fieldPosition="0">
        <references count="1">
          <reference field="0" count="1">
            <x v="10"/>
          </reference>
        </references>
      </pivotArea>
    </format>
    <format dxfId="830">
      <pivotArea dataOnly="0" labelOnly="1" fieldPosition="0">
        <references count="1">
          <reference field="0" count="1">
            <x v="10"/>
          </reference>
        </references>
      </pivotArea>
    </format>
    <format dxfId="829">
      <pivotArea collapsedLevelsAreSubtotals="1" fieldPosition="0">
        <references count="1">
          <reference field="0" count="1">
            <x v="269"/>
          </reference>
        </references>
      </pivotArea>
    </format>
    <format dxfId="828">
      <pivotArea dataOnly="0" labelOnly="1" fieldPosition="0">
        <references count="1">
          <reference field="0" count="1">
            <x v="26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2:AEQ718" totalsRowShown="0" headerRowDxfId="827" dataDxfId="826" tableBorderDxfId="825">
  <autoFilter ref="A2:AEQ718" xr:uid="{00000000-0009-0000-0100-000001000000}"/>
  <sortState xmlns:xlrd2="http://schemas.microsoft.com/office/spreadsheetml/2017/richdata2" ref="A3:AEQ718">
    <sortCondition ref="A2:A718"/>
  </sortState>
  <tableColumns count="823">
    <tableColumn id="1" xr3:uid="{00000000-0010-0000-0000-000001000000}" name="zawodnik" dataDxfId="824"/>
    <tableColumn id="2" xr3:uid="{00000000-0010-0000-0000-000002000000}" name="klub" dataDxfId="823"/>
    <tableColumn id="3" xr3:uid="{00000000-0010-0000-0000-000003000000}" name="koń" dataDxfId="822"/>
    <tableColumn id="676" xr3:uid="{00000000-0010-0000-0000-0000A4020000}" name="l" dataDxfId="821"/>
    <tableColumn id="675" xr3:uid="{00000000-0010-0000-0000-0000A3020000}" name="w" dataDxfId="820"/>
    <tableColumn id="674" xr3:uid="{00000000-0010-0000-0000-0000A2020000}" name="p" dataDxfId="819"/>
    <tableColumn id="4" xr3:uid="{00000000-0010-0000-0000-000004000000}" name="l2" dataDxfId="818"/>
    <tableColumn id="5" xr3:uid="{00000000-0010-0000-0000-000005000000}" name="w2" dataDxfId="817"/>
    <tableColumn id="6" xr3:uid="{00000000-0010-0000-0000-000006000000}" name="p2" dataDxfId="816"/>
    <tableColumn id="7" xr3:uid="{00000000-0010-0000-0000-000007000000}" name="l3" dataDxfId="815"/>
    <tableColumn id="8" xr3:uid="{00000000-0010-0000-0000-000008000000}" name="w3" dataDxfId="814"/>
    <tableColumn id="9" xr3:uid="{00000000-0010-0000-0000-000009000000}" name="p3" dataDxfId="813"/>
    <tableColumn id="10" xr3:uid="{00000000-0010-0000-0000-00000A000000}" name="l4" dataDxfId="812"/>
    <tableColumn id="11" xr3:uid="{00000000-0010-0000-0000-00000B000000}" name="w4" dataDxfId="811"/>
    <tableColumn id="12" xr3:uid="{00000000-0010-0000-0000-00000C000000}" name="p4" dataDxfId="810"/>
    <tableColumn id="13" xr3:uid="{00000000-0010-0000-0000-00000D000000}" name="l5" dataDxfId="809"/>
    <tableColumn id="14" xr3:uid="{00000000-0010-0000-0000-00000E000000}" name="w5" dataDxfId="808"/>
    <tableColumn id="15" xr3:uid="{00000000-0010-0000-0000-00000F000000}" name="p5" dataDxfId="807"/>
    <tableColumn id="16" xr3:uid="{00000000-0010-0000-0000-000010000000}" name="l6" dataDxfId="806"/>
    <tableColumn id="17" xr3:uid="{00000000-0010-0000-0000-000011000000}" name="w6" dataDxfId="805"/>
    <tableColumn id="18" xr3:uid="{00000000-0010-0000-0000-000012000000}" name="p6" dataDxfId="804"/>
    <tableColumn id="19" xr3:uid="{00000000-0010-0000-0000-000013000000}" name="l7" dataDxfId="803"/>
    <tableColumn id="20" xr3:uid="{00000000-0010-0000-0000-000014000000}" name="w7" dataDxfId="802"/>
    <tableColumn id="21" xr3:uid="{00000000-0010-0000-0000-000015000000}" name="p7" dataDxfId="801"/>
    <tableColumn id="22" xr3:uid="{00000000-0010-0000-0000-000016000000}" name="CP 01 2024" dataDxfId="800">
      <calculatedColumnFormula>SUM(F3,I3,L3,O3,R3,U3,X3)</calculatedColumnFormula>
    </tableColumn>
    <tableColumn id="23" xr3:uid="{00000000-0010-0000-0000-000017000000}" name="l8" dataDxfId="799"/>
    <tableColumn id="24" xr3:uid="{00000000-0010-0000-0000-000018000000}" name="w8" dataDxfId="798"/>
    <tableColumn id="25" xr3:uid="{00000000-0010-0000-0000-000019000000}" name="p8" dataDxfId="797"/>
    <tableColumn id="26" xr3:uid="{00000000-0010-0000-0000-00001A000000}" name="l9" dataDxfId="796"/>
    <tableColumn id="27" xr3:uid="{00000000-0010-0000-0000-00001B000000}" name="w9" dataDxfId="795"/>
    <tableColumn id="28" xr3:uid="{00000000-0010-0000-0000-00001C000000}" name="p9" dataDxfId="794"/>
    <tableColumn id="29" xr3:uid="{00000000-0010-0000-0000-00001D000000}" name="l10" dataDxfId="793"/>
    <tableColumn id="30" xr3:uid="{00000000-0010-0000-0000-00001E000000}" name="w10" dataDxfId="792"/>
    <tableColumn id="31" xr3:uid="{00000000-0010-0000-0000-00001F000000}" name="p10" dataDxfId="791"/>
    <tableColumn id="32" xr3:uid="{00000000-0010-0000-0000-000020000000}" name="p11" dataDxfId="790"/>
    <tableColumn id="33" xr3:uid="{00000000-0010-0000-0000-000021000000}" name="p12" dataDxfId="789"/>
    <tableColumn id="34" xr3:uid="{00000000-0010-0000-0000-000022000000}" name="p13" dataDxfId="788"/>
    <tableColumn id="35" xr3:uid="{00000000-0010-0000-0000-000023000000}" name="p14" dataDxfId="787"/>
    <tableColumn id="36" xr3:uid="{00000000-0010-0000-0000-000024000000}" name="p15" dataDxfId="786"/>
    <tableColumn id="37" xr3:uid="{00000000-0010-0000-0000-000025000000}" name="p16" dataDxfId="785"/>
    <tableColumn id="38" xr3:uid="{00000000-0010-0000-0000-000026000000}" name="p17" dataDxfId="784"/>
    <tableColumn id="39" xr3:uid="{00000000-0010-0000-0000-000027000000}" name="p18" dataDxfId="783"/>
    <tableColumn id="40" xr3:uid="{00000000-0010-0000-0000-000028000000}" name="p19" dataDxfId="782"/>
    <tableColumn id="41" xr3:uid="{00000000-0010-0000-0000-000029000000}" name="p20" dataDxfId="781"/>
    <tableColumn id="42" xr3:uid="{00000000-0010-0000-0000-00002A000000}" name="p21" dataDxfId="780"/>
    <tableColumn id="43" xr3:uid="{00000000-0010-0000-0000-00002B000000}" name="p22" dataDxfId="779"/>
    <tableColumn id="44" xr3:uid="{00000000-0010-0000-0000-00002C000000}" name="p23" dataDxfId="778"/>
    <tableColumn id="45" xr3:uid="{00000000-0010-0000-0000-00002D000000}" name="p24" dataDxfId="777"/>
    <tableColumn id="46" xr3:uid="{00000000-0010-0000-0000-00002E000000}" name="p25" dataDxfId="776"/>
    <tableColumn id="47" xr3:uid="{00000000-0010-0000-0000-00002F000000}" name="p26" dataDxfId="775"/>
    <tableColumn id="48" xr3:uid="{00000000-0010-0000-0000-000030000000}" name="p27" dataDxfId="774"/>
    <tableColumn id="49" xr3:uid="{00000000-0010-0000-0000-000031000000}" name="p28" dataDxfId="773"/>
    <tableColumn id="50" xr3:uid="{00000000-0010-0000-0000-000032000000}" name="p29" dataDxfId="772"/>
    <tableColumn id="51" xr3:uid="{00000000-0010-0000-0000-000033000000}" name="p30" dataDxfId="771"/>
    <tableColumn id="52" xr3:uid="{00000000-0010-0000-0000-000034000000}" name="p31" dataDxfId="770"/>
    <tableColumn id="53" xr3:uid="{00000000-0010-0000-0000-000035000000}" name="p32" dataDxfId="769"/>
    <tableColumn id="54" xr3:uid="{00000000-0010-0000-0000-000036000000}" name="p33" dataDxfId="768"/>
    <tableColumn id="55" xr3:uid="{00000000-0010-0000-0000-000037000000}" name="p34" dataDxfId="767"/>
    <tableColumn id="56" xr3:uid="{00000000-0010-0000-0000-000038000000}" name="p35" dataDxfId="766"/>
    <tableColumn id="57" xr3:uid="{00000000-0010-0000-0000-000039000000}" name="p36" dataDxfId="765"/>
    <tableColumn id="58" xr3:uid="{00000000-0010-0000-0000-00003A000000}" name="p37" dataDxfId="764"/>
    <tableColumn id="59" xr3:uid="{00000000-0010-0000-0000-00003B000000}" name="p38" dataDxfId="763"/>
    <tableColumn id="60" xr3:uid="{00000000-0010-0000-0000-00003C000000}" name="p39" dataDxfId="762"/>
    <tableColumn id="61" xr3:uid="{00000000-0010-0000-0000-00003D000000}" name="p40" dataDxfId="761"/>
    <tableColumn id="62" xr3:uid="{00000000-0010-0000-0000-00003E000000}" name="p41" dataDxfId="760"/>
    <tableColumn id="63" xr3:uid="{00000000-0010-0000-0000-00003F000000}" name="p42" dataDxfId="759"/>
    <tableColumn id="64" xr3:uid="{00000000-0010-0000-0000-000040000000}" name="p43" dataDxfId="758"/>
    <tableColumn id="66" xr3:uid="{00000000-0010-0000-0000-000042000000}" name="p44" dataDxfId="757">
      <calculatedColumnFormula>SUM(BO3,BL3,BI3,BF3,BC3,AZ3,AW3,AT3,AQ3,AN3,AK3,AH3,AE3,AB3)</calculatedColumnFormula>
    </tableColumn>
    <tableColumn id="65" xr3:uid="{00000000-0010-0000-0000-000041000000}" name="l11" dataDxfId="756"/>
    <tableColumn id="67" xr3:uid="{00000000-0010-0000-0000-000043000000}" name="w11" dataDxfId="755"/>
    <tableColumn id="68" xr3:uid="{00000000-0010-0000-0000-000044000000}" name="p45" dataDxfId="754"/>
    <tableColumn id="69" xr3:uid="{00000000-0010-0000-0000-000045000000}" name="l12" dataDxfId="753"/>
    <tableColumn id="70" xr3:uid="{00000000-0010-0000-0000-000046000000}" name="w12" dataDxfId="752"/>
    <tableColumn id="71" xr3:uid="{00000000-0010-0000-0000-000047000000}" name="p46" dataDxfId="751"/>
    <tableColumn id="72" xr3:uid="{00000000-0010-0000-0000-000048000000}" name="i" dataDxfId="750"/>
    <tableColumn id="73" xr3:uid="{00000000-0010-0000-0000-000049000000}" name="w13" dataDxfId="749"/>
    <tableColumn id="74" xr3:uid="{00000000-0010-0000-0000-00004A000000}" name="p47" dataDxfId="748"/>
    <tableColumn id="75" xr3:uid="{00000000-0010-0000-0000-00004B000000}" name="i2" dataDxfId="747"/>
    <tableColumn id="76" xr3:uid="{00000000-0010-0000-0000-00004C000000}" name="w14" dataDxfId="746"/>
    <tableColumn id="77" xr3:uid="{00000000-0010-0000-0000-00004D000000}" name="p48" dataDxfId="745"/>
    <tableColumn id="78" xr3:uid="{00000000-0010-0000-0000-00004E000000}" name="l13" dataDxfId="744"/>
    <tableColumn id="79" xr3:uid="{00000000-0010-0000-0000-00004F000000}" name="w15" dataDxfId="743"/>
    <tableColumn id="80" xr3:uid="{00000000-0010-0000-0000-000050000000}" name="p49" dataDxfId="742"/>
    <tableColumn id="81" xr3:uid="{00000000-0010-0000-0000-000051000000}" name="i3" dataDxfId="741"/>
    <tableColumn id="82" xr3:uid="{00000000-0010-0000-0000-000052000000}" name="w16" dataDxfId="740"/>
    <tableColumn id="83" xr3:uid="{00000000-0010-0000-0000-000053000000}" name="p50" dataDxfId="739"/>
    <tableColumn id="84" xr3:uid="{00000000-0010-0000-0000-000054000000}" name="l14" dataDxfId="738"/>
    <tableColumn id="85" xr3:uid="{00000000-0010-0000-0000-000055000000}" name="w17" dataDxfId="737"/>
    <tableColumn id="86" xr3:uid="{00000000-0010-0000-0000-000056000000}" name="p51" dataDxfId="736"/>
    <tableColumn id="87" xr3:uid="{00000000-0010-0000-0000-000057000000}" name="l15" dataDxfId="735"/>
    <tableColumn id="88" xr3:uid="{00000000-0010-0000-0000-000058000000}" name="w18" dataDxfId="734"/>
    <tableColumn id="89" xr3:uid="{00000000-0010-0000-0000-000059000000}" name="p52" dataDxfId="733"/>
    <tableColumn id="90" xr3:uid="{00000000-0010-0000-0000-00005A000000}" name="l16" dataDxfId="732"/>
    <tableColumn id="91" xr3:uid="{00000000-0010-0000-0000-00005B000000}" name="w19" dataDxfId="731"/>
    <tableColumn id="92" xr3:uid="{00000000-0010-0000-0000-00005C000000}" name="p53" dataDxfId="730"/>
    <tableColumn id="93" xr3:uid="{00000000-0010-0000-0000-00005D000000}" name="l17" dataDxfId="729"/>
    <tableColumn id="94" xr3:uid="{00000000-0010-0000-0000-00005E000000}" name="w20" dataDxfId="728"/>
    <tableColumn id="95" xr3:uid="{00000000-0010-0000-0000-00005F000000}" name="p54" dataDxfId="727"/>
    <tableColumn id="96" xr3:uid="{00000000-0010-0000-0000-000060000000}" name="l18" dataDxfId="726"/>
    <tableColumn id="97" xr3:uid="{00000000-0010-0000-0000-000061000000}" name="w21" dataDxfId="725"/>
    <tableColumn id="98" xr3:uid="{00000000-0010-0000-0000-000062000000}" name="p55" dataDxfId="724"/>
    <tableColumn id="107" xr3:uid="{00000000-0010-0000-0000-00006B000000}" name="l19" dataDxfId="723"/>
    <tableColumn id="106" xr3:uid="{00000000-0010-0000-0000-00006A000000}" name="w22" dataDxfId="722"/>
    <tableColumn id="105" xr3:uid="{00000000-0010-0000-0000-000069000000}" name="p552" dataDxfId="721"/>
    <tableColumn id="99" xr3:uid="{00000000-0010-0000-0000-000063000000}" name="l192" dataDxfId="720"/>
    <tableColumn id="100" xr3:uid="{00000000-0010-0000-0000-000064000000}" name="w223" dataDxfId="719"/>
    <tableColumn id="101" xr3:uid="{00000000-0010-0000-0000-000065000000}" name="p56" dataDxfId="718"/>
    <tableColumn id="102" xr3:uid="{00000000-0010-0000-0000-000066000000}" name="p57" dataDxfId="717"/>
    <tableColumn id="103" xr3:uid="{00000000-0010-0000-0000-000067000000}" name="p58" dataDxfId="716"/>
    <tableColumn id="104" xr3:uid="{00000000-0010-0000-0000-000068000000}" name="p59" dataDxfId="715"/>
    <tableColumn id="108" xr3:uid="{00000000-0010-0000-0000-00006C000000}" name="p60" dataDxfId="714"/>
    <tableColumn id="109" xr3:uid="{00000000-0010-0000-0000-00006D000000}" name="p61" dataDxfId="713"/>
    <tableColumn id="110" xr3:uid="{00000000-0010-0000-0000-00006E000000}" name="p62" dataDxfId="712"/>
    <tableColumn id="112" xr3:uid="{00000000-0010-0000-0000-000070000000}" name="l20" dataDxfId="711"/>
    <tableColumn id="113" xr3:uid="{00000000-0010-0000-0000-000071000000}" name="w23" dataDxfId="710"/>
    <tableColumn id="114" xr3:uid="{00000000-0010-0000-0000-000072000000}" name="p63" dataDxfId="709"/>
    <tableColumn id="115" xr3:uid="{00000000-0010-0000-0000-000073000000}" name="l21" dataDxfId="708"/>
    <tableColumn id="116" xr3:uid="{00000000-0010-0000-0000-000074000000}" name="w24" dataDxfId="707"/>
    <tableColumn id="117" xr3:uid="{00000000-0010-0000-0000-000075000000}" name="p64" dataDxfId="706"/>
    <tableColumn id="118" xr3:uid="{00000000-0010-0000-0000-000076000000}" name="l22" dataDxfId="705"/>
    <tableColumn id="119" xr3:uid="{00000000-0010-0000-0000-000077000000}" name="w25" dataDxfId="704"/>
    <tableColumn id="120" xr3:uid="{00000000-0010-0000-0000-000078000000}" name="p65" dataDxfId="703"/>
    <tableColumn id="121" xr3:uid="{00000000-0010-0000-0000-000079000000}" name="l23" dataDxfId="702"/>
    <tableColumn id="122" xr3:uid="{00000000-0010-0000-0000-00007A000000}" name="w26" dataDxfId="701"/>
    <tableColumn id="123" xr3:uid="{00000000-0010-0000-0000-00007B000000}" name="p66" dataDxfId="700"/>
    <tableColumn id="124" xr3:uid="{00000000-0010-0000-0000-00007C000000}" name="L24" dataDxfId="699"/>
    <tableColumn id="125" xr3:uid="{00000000-0010-0000-0000-00007D000000}" name="w27" dataDxfId="698"/>
    <tableColumn id="126" xr3:uid="{00000000-0010-0000-0000-00007E000000}" name="p67" dataDxfId="697"/>
    <tableColumn id="127" xr3:uid="{00000000-0010-0000-0000-00007F000000}" name="l25" dataDxfId="696"/>
    <tableColumn id="128" xr3:uid="{00000000-0010-0000-0000-000080000000}" name="w28" dataDxfId="695"/>
    <tableColumn id="129" xr3:uid="{00000000-0010-0000-0000-000081000000}" name="p68" dataDxfId="694"/>
    <tableColumn id="130" xr3:uid="{00000000-0010-0000-0000-000082000000}" name="l26" dataDxfId="693"/>
    <tableColumn id="131" xr3:uid="{00000000-0010-0000-0000-000083000000}" name="w29" dataDxfId="692"/>
    <tableColumn id="132" xr3:uid="{00000000-0010-0000-0000-000084000000}" name="p69" dataDxfId="691"/>
    <tableColumn id="133" xr3:uid="{00000000-0010-0000-0000-000085000000}" name="l27" dataDxfId="690"/>
    <tableColumn id="134" xr3:uid="{00000000-0010-0000-0000-000086000000}" name="w30" dataDxfId="689"/>
    <tableColumn id="135" xr3:uid="{00000000-0010-0000-0000-000087000000}" name="p70" dataDxfId="688"/>
    <tableColumn id="136" xr3:uid="{00000000-0010-0000-0000-000088000000}" name="l28" dataDxfId="687"/>
    <tableColumn id="137" xr3:uid="{00000000-0010-0000-0000-000089000000}" name="w31" dataDxfId="686"/>
    <tableColumn id="138" xr3:uid="{00000000-0010-0000-0000-00008A000000}" name="p71" dataDxfId="685"/>
    <tableColumn id="139" xr3:uid="{00000000-0010-0000-0000-00008B000000}" name="l29" dataDxfId="684"/>
    <tableColumn id="140" xr3:uid="{00000000-0010-0000-0000-00008C000000}" name="w32" dataDxfId="683"/>
    <tableColumn id="141" xr3:uid="{00000000-0010-0000-0000-00008D000000}" name="p72" dataDxfId="682"/>
    <tableColumn id="142" xr3:uid="{00000000-0010-0000-0000-00008E000000}" name="p73" dataDxfId="681">
      <calculatedColumnFormula>SUM(EM3,EJ3,EG3,ED3,EA3,DX3,DU3,DR3,DO3,DL3,DI3,DF3,DC3,CZ3,CW3,CT3,CQ3,CN3,CK3,CH3,CE3,CB3,BY3,BV3,BS3)</calculatedColumnFormula>
    </tableColumn>
    <tableColumn id="111" xr3:uid="{00000000-0010-0000-0000-00006F000000}" name="ilość" dataDxfId="680"/>
    <tableColumn id="143" xr3:uid="{00000000-0010-0000-0000-00008F000000}" name="wysokość" dataDxfId="679"/>
    <tableColumn id="144" xr3:uid="{00000000-0010-0000-0000-000090000000}" name="punkty" dataDxfId="678"/>
    <tableColumn id="145" xr3:uid="{00000000-0010-0000-0000-000091000000}" name="ilość2" dataDxfId="677"/>
    <tableColumn id="146" xr3:uid="{00000000-0010-0000-0000-000092000000}" name="wysokość2" dataDxfId="676"/>
    <tableColumn id="147" xr3:uid="{00000000-0010-0000-0000-000093000000}" name="punkty2" dataDxfId="675"/>
    <tableColumn id="148" xr3:uid="{00000000-0010-0000-0000-000094000000}" name="ilość3" dataDxfId="674"/>
    <tableColumn id="149" xr3:uid="{00000000-0010-0000-0000-000095000000}" name="wysokość3" dataDxfId="673"/>
    <tableColumn id="150" xr3:uid="{00000000-0010-0000-0000-000096000000}" name="punkty3" dataDxfId="672"/>
    <tableColumn id="151" xr3:uid="{00000000-0010-0000-0000-000097000000}" name="ilość4" dataDxfId="671"/>
    <tableColumn id="152" xr3:uid="{00000000-0010-0000-0000-000098000000}" name="wysoko" dataDxfId="670"/>
    <tableColumn id="153" xr3:uid="{00000000-0010-0000-0000-000099000000}" name="pkt" dataDxfId="669"/>
    <tableColumn id="154" xr3:uid="{00000000-0010-0000-0000-00009A000000}" name="ilość5" dataDxfId="668"/>
    <tableColumn id="155" xr3:uid="{00000000-0010-0000-0000-00009B000000}" name="wysokość4" dataDxfId="667"/>
    <tableColumn id="156" xr3:uid="{00000000-0010-0000-0000-00009C000000}" name="punkty4" dataDxfId="666"/>
    <tableColumn id="157" xr3:uid="{00000000-0010-0000-0000-00009D000000}" name="ilość6" dataDxfId="665"/>
    <tableColumn id="158" xr3:uid="{00000000-0010-0000-0000-00009E000000}" name="wysokość5" dataDxfId="664"/>
    <tableColumn id="159" xr3:uid="{00000000-0010-0000-0000-00009F000000}" name="punkty5" dataDxfId="663"/>
    <tableColumn id="160" xr3:uid="{00000000-0010-0000-0000-0000A0000000}" name="ilość7" dataDxfId="662"/>
    <tableColumn id="161" xr3:uid="{00000000-0010-0000-0000-0000A1000000}" name="wysokość6" dataDxfId="661"/>
    <tableColumn id="162" xr3:uid="{00000000-0010-0000-0000-0000A2000000}" name="punkty6" dataDxfId="660"/>
    <tableColumn id="163" xr3:uid="{00000000-0010-0000-0000-0000A3000000}" name="ilość8" dataDxfId="659"/>
    <tableColumn id="164" xr3:uid="{00000000-0010-0000-0000-0000A4000000}" name="wysokość7" dataDxfId="658"/>
    <tableColumn id="165" xr3:uid="{00000000-0010-0000-0000-0000A5000000}" name="punkty7" dataDxfId="657"/>
    <tableColumn id="166" xr3:uid="{00000000-0010-0000-0000-0000A6000000}" name="ilość9" dataDxfId="656"/>
    <tableColumn id="167" xr3:uid="{00000000-0010-0000-0000-0000A7000000}" name="wysokość8" dataDxfId="655"/>
    <tableColumn id="168" xr3:uid="{00000000-0010-0000-0000-0000A8000000}" name="punkty8" dataDxfId="654"/>
    <tableColumn id="169" xr3:uid="{00000000-0010-0000-0000-0000A9000000}" name="ilość10" dataDxfId="653"/>
    <tableColumn id="170" xr3:uid="{00000000-0010-0000-0000-0000AA000000}" name="wysokość9" dataDxfId="652"/>
    <tableColumn id="171" xr3:uid="{00000000-0010-0000-0000-0000AB000000}" name="punkty9" dataDxfId="651"/>
    <tableColumn id="172" xr3:uid="{00000000-0010-0000-0000-0000AC000000}" name="ilość11" dataDxfId="650"/>
    <tableColumn id="173" xr3:uid="{00000000-0010-0000-0000-0000AD000000}" name="wysokość10" dataDxfId="649"/>
    <tableColumn id="174" xr3:uid="{00000000-0010-0000-0000-0000AE000000}" name="punkty10" dataDxfId="648"/>
    <tableColumn id="175" xr3:uid="{00000000-0010-0000-0000-0000AF000000}" name="ilość12" dataDxfId="647"/>
    <tableColumn id="176" xr3:uid="{00000000-0010-0000-0000-0000B0000000}" name="wysokość11" dataDxfId="646"/>
    <tableColumn id="177" xr3:uid="{00000000-0010-0000-0000-0000B1000000}" name="punky" dataDxfId="645"/>
    <tableColumn id="178" xr3:uid="{00000000-0010-0000-0000-0000B2000000}" name="ilość13" dataDxfId="644"/>
    <tableColumn id="179" xr3:uid="{00000000-0010-0000-0000-0000B3000000}" name="wysokość12" dataDxfId="643"/>
    <tableColumn id="180" xr3:uid="{00000000-0010-0000-0000-0000B4000000}" name="punkty11" dataDxfId="642"/>
    <tableColumn id="181" xr3:uid="{00000000-0010-0000-0000-0000B5000000}" name="ilość14" dataDxfId="641"/>
    <tableColumn id="182" xr3:uid="{00000000-0010-0000-0000-0000B6000000}" name="wysokość13" dataDxfId="640"/>
    <tableColumn id="183" xr3:uid="{00000000-0010-0000-0000-0000B7000000}" name="punkty12" dataDxfId="639"/>
    <tableColumn id="184" xr3:uid="{00000000-0010-0000-0000-0000B8000000}" name="ilość15" dataDxfId="638"/>
    <tableColumn id="185" xr3:uid="{00000000-0010-0000-0000-0000B9000000}" name="wysokość14" dataDxfId="637"/>
    <tableColumn id="186" xr3:uid="{00000000-0010-0000-0000-0000BA000000}" name="punkty13" dataDxfId="636"/>
    <tableColumn id="187" xr3:uid="{00000000-0010-0000-0000-0000BB000000}" name="ilość16" dataDxfId="635"/>
    <tableColumn id="188" xr3:uid="{00000000-0010-0000-0000-0000BC000000}" name="wysokość15" dataDxfId="634"/>
    <tableColumn id="189" xr3:uid="{00000000-0010-0000-0000-0000BD000000}" name="punkty14" dataDxfId="633"/>
    <tableColumn id="190" xr3:uid="{00000000-0010-0000-0000-0000BE000000}" name="ilość17" dataDxfId="632"/>
    <tableColumn id="191" xr3:uid="{00000000-0010-0000-0000-0000BF000000}" name="wyskość" dataDxfId="631"/>
    <tableColumn id="192" xr3:uid="{00000000-0010-0000-0000-0000C0000000}" name="punkty15" dataDxfId="630"/>
    <tableColumn id="193" xr3:uid="{00000000-0010-0000-0000-0000C1000000}" name="ilość18" dataDxfId="629"/>
    <tableColumn id="194" xr3:uid="{00000000-0010-0000-0000-0000C2000000}" name="wysokość16" dataDxfId="628"/>
    <tableColumn id="195" xr3:uid="{00000000-0010-0000-0000-0000C3000000}" name="punkty16" dataDxfId="627"/>
    <tableColumn id="196" xr3:uid="{00000000-0010-0000-0000-0000C4000000}" name="ilość19" dataDxfId="626"/>
    <tableColumn id="197" xr3:uid="{00000000-0010-0000-0000-0000C5000000}" name="wysokość17" dataDxfId="625"/>
    <tableColumn id="198" xr3:uid="{00000000-0010-0000-0000-0000C6000000}" name="punkty17" dataDxfId="624"/>
    <tableColumn id="199" xr3:uid="{00000000-0010-0000-0000-0000C7000000}" name="ilość20" dataDxfId="623"/>
    <tableColumn id="200" xr3:uid="{00000000-0010-0000-0000-0000C8000000}" name="wysokość18" dataDxfId="622"/>
    <tableColumn id="201" xr3:uid="{00000000-0010-0000-0000-0000C9000000}" name="punkty18" dataDxfId="621"/>
    <tableColumn id="202" xr3:uid="{00000000-0010-0000-0000-0000CA000000}" name="ilość21" dataDxfId="620"/>
    <tableColumn id="203" xr3:uid="{00000000-0010-0000-0000-0000CB000000}" name="wysokość19" dataDxfId="619"/>
    <tableColumn id="204" xr3:uid="{00000000-0010-0000-0000-0000CC000000}" name="punkty19" dataDxfId="618"/>
    <tableColumn id="205" xr3:uid="{00000000-0010-0000-0000-0000CD000000}" name="ilość22" dataDxfId="617"/>
    <tableColumn id="206" xr3:uid="{00000000-0010-0000-0000-0000CE000000}" name="wysokość20" dataDxfId="616"/>
    <tableColumn id="207" xr3:uid="{00000000-0010-0000-0000-0000CF000000}" name="punkty20" dataDxfId="615"/>
    <tableColumn id="208" xr3:uid="{00000000-0010-0000-0000-0000D0000000}" name="suma czerwiec" dataDxfId="614">
      <calculatedColumnFormula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calculatedColumnFormula>
    </tableColumn>
    <tableColumn id="209" xr3:uid="{00000000-0010-0000-0000-0000D1000000}" name="ilość23" dataDxfId="613"/>
    <tableColumn id="210" xr3:uid="{00000000-0010-0000-0000-0000D2000000}" name="wysokoś" dataDxfId="612"/>
    <tableColumn id="211" xr3:uid="{00000000-0010-0000-0000-0000D3000000}" name="punkty21" dataDxfId="611"/>
    <tableColumn id="212" xr3:uid="{00000000-0010-0000-0000-0000D4000000}" name="ilość0" dataDxfId="610"/>
    <tableColumn id="213" xr3:uid="{00000000-0010-0000-0000-0000D5000000}" name="wysokość21" dataDxfId="609"/>
    <tableColumn id="214" xr3:uid="{00000000-0010-0000-0000-0000D6000000}" name="punkty22" dataDxfId="608"/>
    <tableColumn id="215" xr3:uid="{00000000-0010-0000-0000-0000D7000000}" name="ilość24" dataDxfId="607"/>
    <tableColumn id="216" xr3:uid="{00000000-0010-0000-0000-0000D8000000}" name="wysokośc" dataDxfId="606"/>
    <tableColumn id="217" xr3:uid="{00000000-0010-0000-0000-0000D9000000}" name="punkty23" dataDxfId="605"/>
    <tableColumn id="218" xr3:uid="{00000000-0010-0000-0000-0000DA000000}" name="ilość25" dataDxfId="604"/>
    <tableColumn id="219" xr3:uid="{00000000-0010-0000-0000-0000DB000000}" name="wysokosc" dataDxfId="603"/>
    <tableColumn id="220" xr3:uid="{00000000-0010-0000-0000-0000DC000000}" name="punkty24" dataDxfId="602"/>
    <tableColumn id="221" xr3:uid="{00000000-0010-0000-0000-0000DD000000}" name="ilość26" dataDxfId="601"/>
    <tableColumn id="222" xr3:uid="{00000000-0010-0000-0000-0000DE000000}" name="wysokość22" dataDxfId="600"/>
    <tableColumn id="223" xr3:uid="{00000000-0010-0000-0000-0000DF000000}" name="punkty25" dataDxfId="599"/>
    <tableColumn id="224" xr3:uid="{00000000-0010-0000-0000-0000E0000000}" name="ilosc" dataDxfId="598"/>
    <tableColumn id="225" xr3:uid="{00000000-0010-0000-0000-0000E1000000}" name="wysokosc2" dataDxfId="597"/>
    <tableColumn id="226" xr3:uid="{00000000-0010-0000-0000-0000E2000000}" name="punkty26" dataDxfId="596"/>
    <tableColumn id="227" xr3:uid="{00000000-0010-0000-0000-0000E3000000}" name="ilość27" dataDxfId="595"/>
    <tableColumn id="228" xr3:uid="{00000000-0010-0000-0000-0000E4000000}" name="wysokość23" dataDxfId="594"/>
    <tableColumn id="229" xr3:uid="{00000000-0010-0000-0000-0000E5000000}" name="punkty27" dataDxfId="593"/>
    <tableColumn id="230" xr3:uid="{00000000-0010-0000-0000-0000E6000000}" name="ilość28" dataDxfId="592"/>
    <tableColumn id="231" xr3:uid="{00000000-0010-0000-0000-0000E7000000}" name="wys" dataDxfId="591"/>
    <tableColumn id="232" xr3:uid="{00000000-0010-0000-0000-0000E8000000}" name="pkt2" dataDxfId="590"/>
    <tableColumn id="233" xr3:uid="{00000000-0010-0000-0000-0000E9000000}" name="ilość29" dataDxfId="589"/>
    <tableColumn id="234" xr3:uid="{00000000-0010-0000-0000-0000EA000000}" name="wysokość24" dataDxfId="588"/>
    <tableColumn id="235" xr3:uid="{00000000-0010-0000-0000-0000EB000000}" name="punkty28" dataDxfId="587"/>
    <tableColumn id="236" xr3:uid="{00000000-0010-0000-0000-0000EC000000}" name="ilość30" dataDxfId="586"/>
    <tableColumn id="237" xr3:uid="{00000000-0010-0000-0000-0000ED000000}" name="wysokość25" dataDxfId="585"/>
    <tableColumn id="238" xr3:uid="{00000000-0010-0000-0000-0000EE000000}" name="punkty29" dataDxfId="584"/>
    <tableColumn id="239" xr3:uid="{00000000-0010-0000-0000-0000EF000000}" name="ilość31" dataDxfId="583"/>
    <tableColumn id="240" xr3:uid="{00000000-0010-0000-0000-0000F0000000}" name="wysokość26" dataDxfId="582"/>
    <tableColumn id="241" xr3:uid="{00000000-0010-0000-0000-0000F1000000}" name="punkty30" dataDxfId="581"/>
    <tableColumn id="242" xr3:uid="{00000000-0010-0000-0000-0000F2000000}" name="ilość32" dataDxfId="580"/>
    <tableColumn id="243" xr3:uid="{00000000-0010-0000-0000-0000F3000000}" name="wysokość27" dataDxfId="579"/>
    <tableColumn id="244" xr3:uid="{00000000-0010-0000-0000-0000F4000000}" name="punkty31" dataDxfId="578"/>
    <tableColumn id="245" xr3:uid="{00000000-0010-0000-0000-0000F5000000}" name="ilość33" dataDxfId="577"/>
    <tableColumn id="246" xr3:uid="{00000000-0010-0000-0000-0000F6000000}" name="wysokość28" dataDxfId="576"/>
    <tableColumn id="247" xr3:uid="{00000000-0010-0000-0000-0000F7000000}" name="punkty32" dataDxfId="575"/>
    <tableColumn id="248" xr3:uid="{00000000-0010-0000-0000-0000F8000000}" name="ilość34" dataDxfId="574"/>
    <tableColumn id="249" xr3:uid="{00000000-0010-0000-0000-0000F9000000}" name="wysokość29" dataDxfId="573"/>
    <tableColumn id="250" xr3:uid="{00000000-0010-0000-0000-0000FA000000}" name="punkty33" dataDxfId="572"/>
    <tableColumn id="251" xr3:uid="{00000000-0010-0000-0000-0000FB000000}" name="ilość35" dataDxfId="571"/>
    <tableColumn id="252" xr3:uid="{00000000-0010-0000-0000-0000FC000000}" name="wysokość30" dataDxfId="570"/>
    <tableColumn id="253" xr3:uid="{00000000-0010-0000-0000-0000FD000000}" name="piunkty" dataDxfId="569"/>
    <tableColumn id="254" xr3:uid="{00000000-0010-0000-0000-0000FE000000}" name="ilość36" dataDxfId="568"/>
    <tableColumn id="255" xr3:uid="{00000000-0010-0000-0000-0000FF000000}" name="wysokość31" dataDxfId="567"/>
    <tableColumn id="256" xr3:uid="{00000000-0010-0000-0000-000000010000}" name="punkty34" dataDxfId="566"/>
    <tableColumn id="257" xr3:uid="{00000000-0010-0000-0000-000001010000}" name="suma" dataDxfId="565">
      <calculatedColumnFormula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calculatedColumnFormula>
    </tableColumn>
    <tableColumn id="258" xr3:uid="{00000000-0010-0000-0000-000002010000}" name="ilość37" dataDxfId="564"/>
    <tableColumn id="259" xr3:uid="{00000000-0010-0000-0000-000003010000}" name="wysokość32" dataDxfId="563"/>
    <tableColumn id="260" xr3:uid="{00000000-0010-0000-0000-000004010000}" name="punkty35" dataDxfId="562"/>
    <tableColumn id="261" xr3:uid="{00000000-0010-0000-0000-000005010000}" name="ilość38" dataDxfId="561"/>
    <tableColumn id="262" xr3:uid="{00000000-0010-0000-0000-000006010000}" name="wysokosć" dataDxfId="560"/>
    <tableColumn id="263" xr3:uid="{00000000-0010-0000-0000-000007010000}" name="punkty36" dataDxfId="559"/>
    <tableColumn id="264" xr3:uid="{00000000-0010-0000-0000-000008010000}" name="ilość39" dataDxfId="558"/>
    <tableColumn id="265" xr3:uid="{00000000-0010-0000-0000-000009010000}" name="wysoko2" dataDxfId="557"/>
    <tableColumn id="266" xr3:uid="{00000000-0010-0000-0000-00000A010000}" name="punkty37" dataDxfId="556"/>
    <tableColumn id="267" xr3:uid="{00000000-0010-0000-0000-00000B010000}" name="ilo" dataDxfId="555"/>
    <tableColumn id="268" xr3:uid="{00000000-0010-0000-0000-00000C010000}" name="wys2" dataDxfId="554"/>
    <tableColumn id="269" xr3:uid="{00000000-0010-0000-0000-00000D010000}" name="pkt3" dataDxfId="553"/>
    <tableColumn id="270" xr3:uid="{00000000-0010-0000-0000-00000E010000}" name="ilość40" dataDxfId="552"/>
    <tableColumn id="271" xr3:uid="{00000000-0010-0000-0000-00000F010000}" name="wysokość33" dataDxfId="551"/>
    <tableColumn id="272" xr3:uid="{00000000-0010-0000-0000-000010010000}" name="punkty38" dataDxfId="550"/>
    <tableColumn id="273" xr3:uid="{00000000-0010-0000-0000-000011010000}" name="ilość41" dataDxfId="549"/>
    <tableColumn id="274" xr3:uid="{00000000-0010-0000-0000-000012010000}" name="wysoko3" dataDxfId="548"/>
    <tableColumn id="275" xr3:uid="{00000000-0010-0000-0000-000013010000}" name="pkt4" dataDxfId="547"/>
    <tableColumn id="276" xr3:uid="{00000000-0010-0000-0000-000014010000}" name="ilość42" dataDxfId="546"/>
    <tableColumn id="277" xr3:uid="{00000000-0010-0000-0000-000015010000}" name="wys3" dataDxfId="545"/>
    <tableColumn id="278" xr3:uid="{00000000-0010-0000-0000-000016010000}" name="pkt5" dataDxfId="544"/>
    <tableColumn id="279" xr3:uid="{00000000-0010-0000-0000-000017010000}" name="ilo2" dataDxfId="543"/>
    <tableColumn id="280" xr3:uid="{00000000-0010-0000-0000-000018010000}" name="wys4" dataDxfId="542"/>
    <tableColumn id="281" xr3:uid="{00000000-0010-0000-0000-000019010000}" name="pkt6" dataDxfId="541"/>
    <tableColumn id="282" xr3:uid="{00000000-0010-0000-0000-00001A010000}" name="ilość43" dataDxfId="540"/>
    <tableColumn id="283" xr3:uid="{00000000-0010-0000-0000-00001B010000}" name="wysoko4" dataDxfId="539"/>
    <tableColumn id="284" xr3:uid="{00000000-0010-0000-0000-00001C010000}" name="pkt7" dataDxfId="538"/>
    <tableColumn id="285" xr3:uid="{00000000-0010-0000-0000-00001D010000}" name="ilo3" dataDxfId="537"/>
    <tableColumn id="286" xr3:uid="{00000000-0010-0000-0000-00001E010000}" name="w33" dataDxfId="536"/>
    <tableColumn id="287" xr3:uid="{00000000-0010-0000-0000-00001F010000}" name="p74" dataDxfId="535"/>
    <tableColumn id="288" xr3:uid="{00000000-0010-0000-0000-000020010000}" name="i4" dataDxfId="534"/>
    <tableColumn id="289" xr3:uid="{00000000-0010-0000-0000-000021010000}" name="w34" dataDxfId="533"/>
    <tableColumn id="290" xr3:uid="{00000000-0010-0000-0000-000022010000}" name="p75" dataDxfId="532"/>
    <tableColumn id="291" xr3:uid="{00000000-0010-0000-0000-000023010000}" name="i5" dataDxfId="531"/>
    <tableColumn id="292" xr3:uid="{00000000-0010-0000-0000-000024010000}" name="w35" dataDxfId="530"/>
    <tableColumn id="293" xr3:uid="{00000000-0010-0000-0000-000025010000}" name="p76" dataDxfId="529"/>
    <tableColumn id="294" xr3:uid="{00000000-0010-0000-0000-000026010000}" name="i6" dataDxfId="528"/>
    <tableColumn id="295" xr3:uid="{00000000-0010-0000-0000-000027010000}" name="w36" dataDxfId="527"/>
    <tableColumn id="296" xr3:uid="{00000000-0010-0000-0000-000028010000}" name="p77" dataDxfId="526"/>
    <tableColumn id="297" xr3:uid="{00000000-0010-0000-0000-000029010000}" name="i7" dataDxfId="525"/>
    <tableColumn id="298" xr3:uid="{00000000-0010-0000-0000-00002A010000}" name="w37" dataDxfId="524"/>
    <tableColumn id="299" xr3:uid="{00000000-0010-0000-0000-00002B010000}" name="p78" dataDxfId="523"/>
    <tableColumn id="300" xr3:uid="{00000000-0010-0000-0000-00002C010000}" name="i8" dataDxfId="522"/>
    <tableColumn id="301" xr3:uid="{00000000-0010-0000-0000-00002D010000}" name="w38" dataDxfId="521"/>
    <tableColumn id="302" xr3:uid="{00000000-0010-0000-0000-00002E010000}" name="p79" dataDxfId="520"/>
    <tableColumn id="303" xr3:uid="{00000000-0010-0000-0000-00002F010000}" name="suma2" dataDxfId="519">
      <calculatedColumnFormula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calculatedColumnFormula>
    </tableColumn>
    <tableColumn id="304" xr3:uid="{00000000-0010-0000-0000-000030010000}" name="ilość44" dataDxfId="518"/>
    <tableColumn id="305" xr3:uid="{00000000-0010-0000-0000-000031010000}" name="wysokość34" dataDxfId="517"/>
    <tableColumn id="306" xr3:uid="{00000000-0010-0000-0000-000032010000}" name="punkty39" dataDxfId="516"/>
    <tableColumn id="307" xr3:uid="{00000000-0010-0000-0000-000033010000}" name="ilość45" dataDxfId="515"/>
    <tableColumn id="308" xr3:uid="{00000000-0010-0000-0000-000034010000}" name="wysokość35" dataDxfId="514"/>
    <tableColumn id="309" xr3:uid="{00000000-0010-0000-0000-000035010000}" name="punkty40" dataDxfId="513"/>
    <tableColumn id="310" xr3:uid="{00000000-0010-0000-0000-000036010000}" name="ilość46" dataDxfId="512"/>
    <tableColumn id="311" xr3:uid="{00000000-0010-0000-0000-000037010000}" name="wysokość36" dataDxfId="511"/>
    <tableColumn id="312" xr3:uid="{00000000-0010-0000-0000-000038010000}" name="punkty41" dataDxfId="510"/>
    <tableColumn id="313" xr3:uid="{00000000-0010-0000-0000-000039010000}" name="ilość47" dataDxfId="509"/>
    <tableColumn id="314" xr3:uid="{00000000-0010-0000-0000-00003A010000}" name="wysokość37" dataDxfId="508"/>
    <tableColumn id="315" xr3:uid="{00000000-0010-0000-0000-00003B010000}" name="punkty42" dataDxfId="507"/>
    <tableColumn id="316" xr3:uid="{00000000-0010-0000-0000-00003C010000}" name="ilość48" dataDxfId="506"/>
    <tableColumn id="317" xr3:uid="{00000000-0010-0000-0000-00003D010000}" name="wysokość38" dataDxfId="505"/>
    <tableColumn id="318" xr3:uid="{00000000-0010-0000-0000-00003E010000}" name="punkty43" dataDxfId="504"/>
    <tableColumn id="320" xr3:uid="{00000000-0010-0000-0000-000040010000}" name="i9" dataDxfId="503"/>
    <tableColumn id="321" xr3:uid="{00000000-0010-0000-0000-000041010000}" name="w39" dataDxfId="502"/>
    <tableColumn id="322" xr3:uid="{00000000-0010-0000-0000-000042010000}" name="p80" dataDxfId="501"/>
    <tableColumn id="323" xr3:uid="{00000000-0010-0000-0000-000043010000}" name="ilo4" dataDxfId="500"/>
    <tableColumn id="324" xr3:uid="{00000000-0010-0000-0000-000044010000}" name="wy" dataDxfId="499"/>
    <tableColumn id="325" xr3:uid="{00000000-0010-0000-0000-000045010000}" name="pkt8" dataDxfId="498"/>
    <tableColumn id="326" xr3:uid="{00000000-0010-0000-0000-000046010000}" name="i10" dataDxfId="497"/>
    <tableColumn id="327" xr3:uid="{00000000-0010-0000-0000-000047010000}" name="w40" dataDxfId="496"/>
    <tableColumn id="328" xr3:uid="{00000000-0010-0000-0000-000048010000}" name="p81" dataDxfId="495"/>
    <tableColumn id="329" xr3:uid="{00000000-0010-0000-0000-000049010000}" name="i11" dataDxfId="494"/>
    <tableColumn id="330" xr3:uid="{00000000-0010-0000-0000-00004A010000}" name="w41" dataDxfId="493"/>
    <tableColumn id="331" xr3:uid="{00000000-0010-0000-0000-00004B010000}" name="p82" dataDxfId="492"/>
    <tableColumn id="332" xr3:uid="{00000000-0010-0000-0000-00004C010000}" name="i12" dataDxfId="491"/>
    <tableColumn id="333" xr3:uid="{00000000-0010-0000-0000-00004D010000}" name="w42" dataDxfId="490"/>
    <tableColumn id="334" xr3:uid="{00000000-0010-0000-0000-00004E010000}" name="p83" dataDxfId="489"/>
    <tableColumn id="335" xr3:uid="{00000000-0010-0000-0000-00004F010000}" name="i13" dataDxfId="488"/>
    <tableColumn id="336" xr3:uid="{00000000-0010-0000-0000-000050010000}" name="w43" dataDxfId="487"/>
    <tableColumn id="337" xr3:uid="{00000000-0010-0000-0000-000051010000}" name="p84" dataDxfId="486"/>
    <tableColumn id="338" xr3:uid="{00000000-0010-0000-0000-000052010000}" name="SUMA3" dataDxfId="485">
      <calculatedColumnFormula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calculatedColumnFormula>
    </tableColumn>
    <tableColumn id="319" xr3:uid="{00000000-0010-0000-0000-00003F010000}" name="i14" dataDxfId="484"/>
    <tableColumn id="339" xr3:uid="{00000000-0010-0000-0000-000053010000}" name="w44" dataDxfId="483"/>
    <tableColumn id="340" xr3:uid="{00000000-0010-0000-0000-000054010000}" name="p85" dataDxfId="482"/>
    <tableColumn id="341" xr3:uid="{00000000-0010-0000-0000-000055010000}" name="i15" dataDxfId="481"/>
    <tableColumn id="342" xr3:uid="{00000000-0010-0000-0000-000056010000}" name="w45" dataDxfId="480"/>
    <tableColumn id="343" xr3:uid="{00000000-0010-0000-0000-000057010000}" name="p86" dataDxfId="479"/>
    <tableColumn id="344" xr3:uid="{00000000-0010-0000-0000-000058010000}" name="i16" dataDxfId="478"/>
    <tableColumn id="345" xr3:uid="{00000000-0010-0000-0000-000059010000}" name="w46" dataDxfId="477"/>
    <tableColumn id="346" xr3:uid="{00000000-0010-0000-0000-00005A010000}" name="p87" dataDxfId="476"/>
    <tableColumn id="347" xr3:uid="{00000000-0010-0000-0000-00005B010000}" name="i17" dataDxfId="475"/>
    <tableColumn id="348" xr3:uid="{00000000-0010-0000-0000-00005C010000}" name="w47" dataDxfId="474"/>
    <tableColumn id="349" xr3:uid="{00000000-0010-0000-0000-00005D010000}" name="p88" dataDxfId="473"/>
    <tableColumn id="350" xr3:uid="{00000000-0010-0000-0000-00005E010000}" name="p89" dataDxfId="472"/>
    <tableColumn id="351" xr3:uid="{00000000-0010-0000-0000-00005F010000}" name="p90" dataDxfId="471"/>
    <tableColumn id="352" xr3:uid="{00000000-0010-0000-0000-000060010000}" name="p91" dataDxfId="470"/>
    <tableColumn id="353" xr3:uid="{00000000-0010-0000-0000-000061010000}" name="i18" dataDxfId="469"/>
    <tableColumn id="354" xr3:uid="{00000000-0010-0000-0000-000062010000}" name="w48" dataDxfId="468"/>
    <tableColumn id="355" xr3:uid="{00000000-0010-0000-0000-000063010000}" name="p92" dataDxfId="467"/>
    <tableColumn id="356" xr3:uid="{00000000-0010-0000-0000-000064010000}" name="i19" dataDxfId="466"/>
    <tableColumn id="357" xr3:uid="{00000000-0010-0000-0000-000065010000}" name="w49" dataDxfId="465"/>
    <tableColumn id="358" xr3:uid="{00000000-0010-0000-0000-000066010000}" name="p93" dataDxfId="464"/>
    <tableColumn id="359" xr3:uid="{00000000-0010-0000-0000-000067010000}" name="i20" dataDxfId="463"/>
    <tableColumn id="360" xr3:uid="{00000000-0010-0000-0000-000068010000}" name="w50" dataDxfId="462"/>
    <tableColumn id="361" xr3:uid="{00000000-0010-0000-0000-000069010000}" name="p94" dataDxfId="461"/>
    <tableColumn id="362" xr3:uid="{00000000-0010-0000-0000-00006A010000}" name="i21" dataDxfId="460"/>
    <tableColumn id="363" xr3:uid="{00000000-0010-0000-0000-00006B010000}" name="w51" dataDxfId="459"/>
    <tableColumn id="364" xr3:uid="{00000000-0010-0000-0000-00006C010000}" name="p95" dataDxfId="458"/>
    <tableColumn id="365" xr3:uid="{00000000-0010-0000-0000-00006D010000}" name="p96" dataDxfId="457"/>
    <tableColumn id="366" xr3:uid="{00000000-0010-0000-0000-00006E010000}" name="w52" dataDxfId="456"/>
    <tableColumn id="367" xr3:uid="{00000000-0010-0000-0000-00006F010000}" name="p97" dataDxfId="455"/>
    <tableColumn id="368" xr3:uid="{00000000-0010-0000-0000-000070010000}" name="i22" dataDxfId="454"/>
    <tableColumn id="369" xr3:uid="{00000000-0010-0000-0000-000071010000}" name="w53" dataDxfId="453"/>
    <tableColumn id="370" xr3:uid="{00000000-0010-0000-0000-000072010000}" name="p98" dataDxfId="452"/>
    <tableColumn id="371" xr3:uid="{00000000-0010-0000-0000-000073010000}" name="i23" dataDxfId="451"/>
    <tableColumn id="372" xr3:uid="{00000000-0010-0000-0000-000074010000}" name="w54" dataDxfId="450"/>
    <tableColumn id="373" xr3:uid="{00000000-0010-0000-0000-000075010000}" name="p99" dataDxfId="449"/>
    <tableColumn id="374" xr3:uid="{00000000-0010-0000-0000-000076010000}" name="s" dataDxfId="448">
      <calculatedColumnFormula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calculatedColumnFormula>
    </tableColumn>
    <tableColumn id="375" xr3:uid="{00000000-0010-0000-0000-000077010000}" name="i24" dataDxfId="447"/>
    <tableColumn id="376" xr3:uid="{00000000-0010-0000-0000-000078010000}" name="w55" dataDxfId="446"/>
    <tableColumn id="377" xr3:uid="{00000000-0010-0000-0000-000079010000}" name="p100" dataDxfId="445"/>
    <tableColumn id="378" xr3:uid="{00000000-0010-0000-0000-00007A010000}" name="i25" dataDxfId="444"/>
    <tableColumn id="379" xr3:uid="{00000000-0010-0000-0000-00007B010000}" name="w56" dataDxfId="443"/>
    <tableColumn id="380" xr3:uid="{00000000-0010-0000-0000-00007C010000}" name="p101" dataDxfId="442"/>
    <tableColumn id="381" xr3:uid="{00000000-0010-0000-0000-00007D010000}" name="i26" dataDxfId="441"/>
    <tableColumn id="382" xr3:uid="{00000000-0010-0000-0000-00007E010000}" name="w57" dataDxfId="440"/>
    <tableColumn id="383" xr3:uid="{00000000-0010-0000-0000-00007F010000}" name="p102" dataDxfId="439"/>
    <tableColumn id="384" xr3:uid="{00000000-0010-0000-0000-000080010000}" name="i27" dataDxfId="438"/>
    <tableColumn id="385" xr3:uid="{00000000-0010-0000-0000-000081010000}" name="w58" dataDxfId="437"/>
    <tableColumn id="386" xr3:uid="{00000000-0010-0000-0000-000082010000}" name="p103" dataDxfId="436"/>
    <tableColumn id="387" xr3:uid="{00000000-0010-0000-0000-000083010000}" name="i28" dataDxfId="435"/>
    <tableColumn id="388" xr3:uid="{00000000-0010-0000-0000-000084010000}" name="w59" dataDxfId="434"/>
    <tableColumn id="389" xr3:uid="{00000000-0010-0000-0000-000085010000}" name="p104" dataDxfId="433"/>
    <tableColumn id="390" xr3:uid="{00000000-0010-0000-0000-000086010000}" name="i29" dataDxfId="432"/>
    <tableColumn id="391" xr3:uid="{00000000-0010-0000-0000-000087010000}" name="w60" dataDxfId="431"/>
    <tableColumn id="392" xr3:uid="{00000000-0010-0000-0000-000088010000}" name="p105" dataDxfId="430"/>
    <tableColumn id="393" xr3:uid="{00000000-0010-0000-0000-000089010000}" name="i30" dataDxfId="429"/>
    <tableColumn id="394" xr3:uid="{00000000-0010-0000-0000-00008A010000}" name="w61" dataDxfId="428"/>
    <tableColumn id="395" xr3:uid="{00000000-0010-0000-0000-00008B010000}" name="p106" dataDxfId="427"/>
    <tableColumn id="396" xr3:uid="{00000000-0010-0000-0000-00008C010000}" name="i31" dataDxfId="426"/>
    <tableColumn id="397" xr3:uid="{00000000-0010-0000-0000-00008D010000}" name="w62" dataDxfId="425"/>
    <tableColumn id="398" xr3:uid="{00000000-0010-0000-0000-00008E010000}" name="p107" dataDxfId="424"/>
    <tableColumn id="399" xr3:uid="{00000000-0010-0000-0000-00008F010000}" name="i32" dataDxfId="423"/>
    <tableColumn id="400" xr3:uid="{00000000-0010-0000-0000-000090010000}" name="w63" dataDxfId="422"/>
    <tableColumn id="401" xr3:uid="{00000000-0010-0000-0000-000091010000}" name="p108" dataDxfId="421"/>
    <tableColumn id="402" xr3:uid="{00000000-0010-0000-0000-000092010000}" name="i33" dataDxfId="420"/>
    <tableColumn id="403" xr3:uid="{00000000-0010-0000-0000-000093010000}" name="w64" dataDxfId="419"/>
    <tableColumn id="404" xr3:uid="{00000000-0010-0000-0000-000094010000}" name="p109" dataDxfId="418"/>
    <tableColumn id="405" xr3:uid="{00000000-0010-0000-0000-000095010000}" name="i34" dataDxfId="417"/>
    <tableColumn id="406" xr3:uid="{00000000-0010-0000-0000-000096010000}" name="w65" dataDxfId="416"/>
    <tableColumn id="407" xr3:uid="{00000000-0010-0000-0000-000097010000}" name="p110" dataDxfId="415"/>
    <tableColumn id="408" xr3:uid="{00000000-0010-0000-0000-000098010000}" name="i35" dataDxfId="414"/>
    <tableColumn id="409" xr3:uid="{00000000-0010-0000-0000-000099010000}" name="w66" dataDxfId="413"/>
    <tableColumn id="410" xr3:uid="{00000000-0010-0000-0000-00009A010000}" name="p111" dataDxfId="412"/>
    <tableColumn id="411" xr3:uid="{00000000-0010-0000-0000-00009B010000}" name="i36" dataDxfId="411"/>
    <tableColumn id="412" xr3:uid="{00000000-0010-0000-0000-00009C010000}" name="w67" dataDxfId="410"/>
    <tableColumn id="413" xr3:uid="{00000000-0010-0000-0000-00009D010000}" name="p112" dataDxfId="409"/>
    <tableColumn id="414" xr3:uid="{00000000-0010-0000-0000-00009E010000}" name="i37" dataDxfId="408"/>
    <tableColumn id="415" xr3:uid="{00000000-0010-0000-0000-00009F010000}" name="w68" dataDxfId="407"/>
    <tableColumn id="416" xr3:uid="{00000000-0010-0000-0000-0000A0010000}" name="p113" dataDxfId="406"/>
    <tableColumn id="417" xr3:uid="{00000000-0010-0000-0000-0000A1010000}" name="i38" dataDxfId="405"/>
    <tableColumn id="418" xr3:uid="{00000000-0010-0000-0000-0000A2010000}" name="w69" dataDxfId="404"/>
    <tableColumn id="419" xr3:uid="{00000000-0010-0000-0000-0000A3010000}" name="p114" dataDxfId="403"/>
    <tableColumn id="420" xr3:uid="{00000000-0010-0000-0000-0000A4010000}" name="i39" dataDxfId="402"/>
    <tableColumn id="421" xr3:uid="{00000000-0010-0000-0000-0000A5010000}" name="w70" dataDxfId="401"/>
    <tableColumn id="422" xr3:uid="{00000000-0010-0000-0000-0000A6010000}" name="p115" dataDxfId="400"/>
    <tableColumn id="423" xr3:uid="{00000000-0010-0000-0000-0000A7010000}" name="i40" dataDxfId="399"/>
    <tableColumn id="424" xr3:uid="{00000000-0010-0000-0000-0000A8010000}" name="w71" dataDxfId="398"/>
    <tableColumn id="425" xr3:uid="{00000000-0010-0000-0000-0000A9010000}" name="p116" dataDxfId="397"/>
    <tableColumn id="426" xr3:uid="{00000000-0010-0000-0000-0000AA010000}" name="i41" dataDxfId="396"/>
    <tableColumn id="427" xr3:uid="{00000000-0010-0000-0000-0000AB010000}" name="w72" dataDxfId="395"/>
    <tableColumn id="428" xr3:uid="{00000000-0010-0000-0000-0000AC010000}" name="p117" dataDxfId="394"/>
    <tableColumn id="429" xr3:uid="{00000000-0010-0000-0000-0000AD010000}" name="i42" dataDxfId="393"/>
    <tableColumn id="430" xr3:uid="{00000000-0010-0000-0000-0000AE010000}" name="w73" dataDxfId="392"/>
    <tableColumn id="431" xr3:uid="{00000000-0010-0000-0000-0000AF010000}" name="p118" dataDxfId="391"/>
    <tableColumn id="432" xr3:uid="{00000000-0010-0000-0000-0000B0010000}" name="i43" dataDxfId="390"/>
    <tableColumn id="433" xr3:uid="{00000000-0010-0000-0000-0000B1010000}" name="w74" dataDxfId="389"/>
    <tableColumn id="434" xr3:uid="{00000000-0010-0000-0000-0000B2010000}" name="p119" dataDxfId="388"/>
    <tableColumn id="435" xr3:uid="{00000000-0010-0000-0000-0000B3010000}" name="suma4" dataDxfId="387">
      <calculatedColumnFormula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calculatedColumnFormula>
    </tableColumn>
    <tableColumn id="436" xr3:uid="{00000000-0010-0000-0000-0000B4010000}" name="i44" dataDxfId="386"/>
    <tableColumn id="437" xr3:uid="{00000000-0010-0000-0000-0000B5010000}" name="w75" dataDxfId="385"/>
    <tableColumn id="438" xr3:uid="{00000000-0010-0000-0000-0000B6010000}" name="p120" dataDxfId="384"/>
    <tableColumn id="439" xr3:uid="{00000000-0010-0000-0000-0000B7010000}" name="ilosc2" dataDxfId="383"/>
    <tableColumn id="440" xr3:uid="{00000000-0010-0000-0000-0000B8010000}" name="wys5" dataDxfId="382"/>
    <tableColumn id="441" xr3:uid="{00000000-0010-0000-0000-0000B9010000}" name="pkt9" dataDxfId="381"/>
    <tableColumn id="442" xr3:uid="{00000000-0010-0000-0000-0000BA010000}" name="i45" dataDxfId="380"/>
    <tableColumn id="443" xr3:uid="{00000000-0010-0000-0000-0000BB010000}" name="w76" dataDxfId="379"/>
    <tableColumn id="444" xr3:uid="{00000000-0010-0000-0000-0000BC010000}" name="p121" dataDxfId="378"/>
    <tableColumn id="445" xr3:uid="{00000000-0010-0000-0000-0000BD010000}" name="ilosc3" dataDxfId="377"/>
    <tableColumn id="446" xr3:uid="{00000000-0010-0000-0000-0000BE010000}" name="wysokosc3" dataDxfId="376"/>
    <tableColumn id="447" xr3:uid="{00000000-0010-0000-0000-0000BF010000}" name="punkty44" dataDxfId="375"/>
    <tableColumn id="448" xr3:uid="{00000000-0010-0000-0000-0000C0010000}" name="i46" dataDxfId="374"/>
    <tableColumn id="449" xr3:uid="{00000000-0010-0000-0000-0000C1010000}" name="w77" dataDxfId="373"/>
    <tableColumn id="450" xr3:uid="{00000000-0010-0000-0000-0000C2010000}" name="p122" dataDxfId="372"/>
    <tableColumn id="451" xr3:uid="{00000000-0010-0000-0000-0000C3010000}" name="i47" dataDxfId="371"/>
    <tableColumn id="452" xr3:uid="{00000000-0010-0000-0000-0000C4010000}" name="w78" dataDxfId="370"/>
    <tableColumn id="453" xr3:uid="{00000000-0010-0000-0000-0000C5010000}" name="p123" dataDxfId="369"/>
    <tableColumn id="454" xr3:uid="{00000000-0010-0000-0000-0000C6010000}" name="suma5" dataDxfId="368">
      <calculatedColumnFormula>Tabela1[[#This Row],[p120]]+Tabela1[[#This Row],[pkt9]]+Tabela1[[#This Row],[p121]]+Tabela1[[#This Row],[punkty44]]+Tabela1[[#This Row],[p122]]+Tabela1[[#This Row],[p123]]</calculatedColumnFormula>
    </tableColumn>
    <tableColumn id="455" xr3:uid="{1760CE21-E947-4905-9824-045CD347E0D3}" name="ilosc4" dataDxfId="367"/>
    <tableColumn id="456" xr3:uid="{8999BF2C-B00A-49A5-A2C8-B893C96B5F96}" name="wysokosc4" dataDxfId="366"/>
    <tableColumn id="457" xr3:uid="{C371B5A6-B5C7-425B-B974-F5A9479437EC}" name="punkty45" dataDxfId="365"/>
    <tableColumn id="458" xr3:uid="{47A0191F-CDC7-40F0-9E33-803EC0DDB9A2}" name="ilosc5" dataDxfId="364"/>
    <tableColumn id="459" xr3:uid="{86FC2F02-757D-48F8-AFF2-9EC484C451F8}" name="wysokosc5" dataDxfId="363"/>
    <tableColumn id="460" xr3:uid="{9B99C914-7CAD-4080-9BC3-716E861523E2}" name="punkty46" dataDxfId="362"/>
    <tableColumn id="461" xr3:uid="{788622AD-9134-4852-A197-AF5CB4A9C51D}" name="ilosc6" dataDxfId="361"/>
    <tableColumn id="462" xr3:uid="{85040A34-1B24-40BA-9DBD-D7F9D4955B9E}" name="wysokosc6" dataDxfId="360"/>
    <tableColumn id="463" xr3:uid="{E237BA0B-B195-4666-A5FE-BB68AE312095}" name="punkty47" dataDxfId="359"/>
    <tableColumn id="464" xr3:uid="{F3674B53-F74F-4BA3-8D79-5291FC524DF4}" name="ilosc7" dataDxfId="358"/>
    <tableColumn id="465" xr3:uid="{7E24F527-75FC-4C03-BA38-A33353E93321}" name="wysokosc7" dataDxfId="357"/>
    <tableColumn id="466" xr3:uid="{CD22159F-3EFB-4970-879A-B39AFA217435}" name="punkty48" dataDxfId="356"/>
    <tableColumn id="467" xr3:uid="{FC874D8E-BE57-41C8-ACC4-6AF26BA2B620}" name="ilosc8" dataDxfId="355"/>
    <tableColumn id="468" xr3:uid="{0743B602-C39A-4524-8E10-FDC49A8A27C0}" name="wysokosc8" dataDxfId="354"/>
    <tableColumn id="469" xr3:uid="{FDF62830-F314-4C68-9F78-34346C1342EB}" name="punkty49" dataDxfId="353"/>
    <tableColumn id="470" xr3:uid="{20CA8920-E4FA-4FA6-A483-D46E74B24B6A}" name="ilość49" dataDxfId="352"/>
    <tableColumn id="471" xr3:uid="{D2229522-070D-4D28-9520-2C7F57F4D03A}" name="wysokość39" dataDxfId="351"/>
    <tableColumn id="472" xr3:uid="{C5469E0A-11E5-4547-BF6A-00804BD08D3C}" name="punkty50" dataDxfId="350"/>
    <tableColumn id="473" xr3:uid="{F271D6C9-FB30-4C75-991C-DBF59CCCAF88}" name="ilosc9" dataDxfId="349"/>
    <tableColumn id="474" xr3:uid="{C3E62C75-AB32-42CF-8984-FCEC41CCB58D}" name="wysokosc9" dataDxfId="348"/>
    <tableColumn id="475" xr3:uid="{6B46CB35-B69F-4957-B976-3E4177137C69}" name="punkty51" dataDxfId="347"/>
    <tableColumn id="476" xr3:uid="{DD596B6E-E759-4864-B433-E7C56DB202B3}" name="ilość50" dataDxfId="346"/>
    <tableColumn id="477" xr3:uid="{0EF40C8B-2978-4B53-9E50-C5110821C30B}" name="wysokość40" dataDxfId="345"/>
    <tableColumn id="478" xr3:uid="{CC0F9E9F-B00D-417D-A54D-6834178C3A18}" name="punkty52" dataDxfId="344"/>
    <tableColumn id="479" xr3:uid="{F6237F3B-4572-49B3-B30C-6DD7F7996FCD}" name="ilosc10" dataDxfId="343"/>
    <tableColumn id="480" xr3:uid="{39E607BF-4A42-4D05-915E-E6FF256E35F4}" name="wysokosc10" dataDxfId="342"/>
    <tableColumn id="481" xr3:uid="{D09A81A6-96AD-4EEA-AD5C-DFBF0B894EAF}" name="punkty53" dataDxfId="341"/>
    <tableColumn id="482" xr3:uid="{68A034E4-0BA9-4116-A032-141B3C501FB8}" name="ilosc11" dataDxfId="340"/>
    <tableColumn id="483" xr3:uid="{1BEB9A16-7814-4750-AE99-45BD543BA795}" name="wysokosc11" dataDxfId="339"/>
    <tableColumn id="484" xr3:uid="{4909EE7B-FD17-4C00-941B-2F3EA3309B0B}" name="punkty54" dataDxfId="338"/>
    <tableColumn id="485" xr3:uid="{CD03E361-F261-4F4A-BD1B-775152657DA9}" name="ilosc12" dataDxfId="337"/>
    <tableColumn id="486" xr3:uid="{D5EABE86-01A8-486B-99FC-FB38BC9D0EEC}" name="wysokosc12" dataDxfId="336"/>
    <tableColumn id="487" xr3:uid="{99A4DAEF-32ED-436B-A0A6-07180A0708CF}" name="punkty55" dataDxfId="335"/>
    <tableColumn id="488" xr3:uid="{1F2A3916-D665-4612-B946-79AF8DECE7E6}" name="suma6" dataDxfId="334">
      <calculatedColumnFormula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calculatedColumnFormula>
    </tableColumn>
    <tableColumn id="489" xr3:uid="{8E927495-DB0A-4425-B6AC-8E3C5CCB368E}" name="ilosc13" dataDxfId="333"/>
    <tableColumn id="490" xr3:uid="{FB9B3D22-542B-4F88-B540-CDC333DF990C}" name="wynik" dataDxfId="332"/>
    <tableColumn id="491" xr3:uid="{EF7A5BA2-D27B-440F-8BD0-78B0AFA768A9}" name="punkty56" dataDxfId="331"/>
    <tableColumn id="492" xr3:uid="{6F4EA564-4516-4886-882D-172C4B78B9DA}" name="ilosc14" dataDxfId="330"/>
    <tableColumn id="493" xr3:uid="{651BA418-F32B-4312-AFC9-D46C2DD03FDB}" name="wysokosc13" dataDxfId="329"/>
    <tableColumn id="494" xr3:uid="{CB20FEE0-8BEE-4E4D-8F84-89D8D97F3072}" name="punkty57" dataDxfId="328"/>
    <tableColumn id="495" xr3:uid="{DA167CC0-F30D-4834-B0F5-95FC81106567}" name="ilosc15" dataDxfId="327"/>
    <tableColumn id="496" xr3:uid="{1D6B7BAB-45CD-4EE9-AF70-3D3D8E8E204D}" name="wysokosc14" dataDxfId="326"/>
    <tableColumn id="497" xr3:uid="{88210B0C-87B5-48E4-9AE1-52D88FE21B22}" name="punkty58" dataDxfId="325"/>
    <tableColumn id="498" xr3:uid="{FD447140-0AE4-40CC-8AA7-847C515C61AC}" name="ilosc16" dataDxfId="324"/>
    <tableColumn id="499" xr3:uid="{036955EC-D958-48DB-A937-0816A19C46A5}" name="wysokosc15" dataDxfId="323"/>
    <tableColumn id="500" xr3:uid="{A03D72CF-5191-4607-BCB6-276494292908}" name="punkty59" dataDxfId="322"/>
    <tableColumn id="501" xr3:uid="{F6A74CBE-B08F-4F92-BCD1-10ADF3D49D02}" name="ilosc17" dataDxfId="321"/>
    <tableColumn id="502" xr3:uid="{EB97CD71-FEF7-4C26-8DFF-92D402768ED5}" name="wysokosc16" dataDxfId="320"/>
    <tableColumn id="503" xr3:uid="{B7034C3B-05E2-4968-B7E0-C9517BE35A1B}" name="punkty60" dataDxfId="319"/>
    <tableColumn id="504" xr3:uid="{0E42B0F3-F96E-47CC-80EF-6C7466087761}" name="ilosc18" dataDxfId="318"/>
    <tableColumn id="505" xr3:uid="{C1198363-02F3-48D3-8612-9BAAADC6D398}" name="wysokosc17" dataDxfId="317"/>
    <tableColumn id="506" xr3:uid="{8290545D-948F-4348-8F24-9676CF5D1358}" name="punkty61" dataDxfId="316"/>
    <tableColumn id="507" xr3:uid="{3F1AB042-C924-49FA-9937-89AE6B5927B9}" name="ilosc19" dataDxfId="315"/>
    <tableColumn id="508" xr3:uid="{954B85AD-BE97-464B-BD98-89CBCEE61E35}" name="wysokosc18" dataDxfId="314"/>
    <tableColumn id="509" xr3:uid="{91159B33-60E5-4461-91CA-5E9598D2E866}" name="punkty62" dataDxfId="313"/>
    <tableColumn id="510" xr3:uid="{DB753187-EB6B-4889-A7FB-DB8E0D0341E9}" name="ilosc20" dataDxfId="312"/>
    <tableColumn id="511" xr3:uid="{3F980681-DE3E-4D41-AE56-D104EA66C76E}" name="wysokosc19" dataDxfId="311"/>
    <tableColumn id="512" xr3:uid="{A263BD51-87C9-4CD0-873F-F788200EE473}" name="punkty63" dataDxfId="310"/>
    <tableColumn id="513" xr3:uid="{0BCF5ED8-5B5E-4C36-BD82-1FC942B1A741}" name="ilosc21" dataDxfId="309"/>
    <tableColumn id="514" xr3:uid="{BE820FB5-C36D-4BBB-B635-B5A0DEEE07F4}" name="wysokosc20" dataDxfId="308"/>
    <tableColumn id="515" xr3:uid="{50BA1211-05FD-4220-B097-21B88FBBC1EE}" name="punkty64" dataDxfId="307"/>
    <tableColumn id="516" xr3:uid="{617AA839-7DDB-45F5-9D44-9D23248482C9}" name="ilosc22" dataDxfId="306"/>
    <tableColumn id="517" xr3:uid="{2A845E49-FADD-4B38-92EB-5019F863C6D0}" name="wysokosc21" dataDxfId="305"/>
    <tableColumn id="518" xr3:uid="{E73C2560-510B-430E-B301-B4520F69644D}" name="punkty65" dataDxfId="304"/>
    <tableColumn id="519" xr3:uid="{ACD9744F-018E-4079-89A0-9251597F391E}" name="ilosc23" dataDxfId="303"/>
    <tableColumn id="520" xr3:uid="{A62FF62D-41B5-466A-A894-8C33DB351A99}" name="wysokosc22" dataDxfId="302"/>
    <tableColumn id="521" xr3:uid="{ED8E79D2-69D6-4B92-9979-9E87D54C7DB0}" name="punkty66" dataDxfId="301"/>
    <tableColumn id="522" xr3:uid="{92D99FF1-4B1E-45E3-BB0E-735B63A03548}" name="ilosc24" dataDxfId="300"/>
    <tableColumn id="523" xr3:uid="{0C857763-FD7D-4CBD-A405-ECFD3E08CA3E}" name="wysokosc23" dataDxfId="299"/>
    <tableColumn id="524" xr3:uid="{32777DC3-FDF2-40FA-9C51-5FEEBAC5F1C9}" name="punkty67" dataDxfId="298"/>
    <tableColumn id="525" xr3:uid="{428494B2-36B5-47E0-BF68-4EEFDE4E8A42}" name="ilosc25" dataDxfId="297"/>
    <tableColumn id="526" xr3:uid="{1B998540-837B-4D05-B1EF-A6A18C3DF8B8}" name="wysokosc24" dataDxfId="296"/>
    <tableColumn id="527" xr3:uid="{8CB9BAC5-4320-4D8C-9E2D-205E59226685}" name="punkty68" dataDxfId="295"/>
    <tableColumn id="528" xr3:uid="{8A42DDF7-03A8-4FCB-8805-58ABCA171AB0}" name="ilosc26" dataDxfId="294"/>
    <tableColumn id="529" xr3:uid="{255E7A87-E826-4B5B-BC5C-1BD23E5A7A93}" name="wysokosc25" dataDxfId="293"/>
    <tableColumn id="530" xr3:uid="{61E74DB1-514C-4405-A6B4-8E9F437039BE}" name="punkty69" dataDxfId="292"/>
    <tableColumn id="531" xr3:uid="{9308D1AB-8250-462B-AD3E-D5680283AC5B}" name="ilosc27" dataDxfId="291"/>
    <tableColumn id="532" xr3:uid="{FD2B3DD2-0351-4733-8FD1-2EFA72E8BDB8}" name="wysokosc26" dataDxfId="290"/>
    <tableColumn id="533" xr3:uid="{E417FF64-FDF0-410B-9E8A-08839BF226CA}" name="punkty70" dataDxfId="289"/>
    <tableColumn id="534" xr3:uid="{2CD76BA9-4058-4E05-93A7-5E42C2F9FF20}" name="ilosc28" dataDxfId="288"/>
    <tableColumn id="535" xr3:uid="{B3C19603-45DE-4413-B283-C9B190608B78}" name="wysokosc27" dataDxfId="287"/>
    <tableColumn id="536" xr3:uid="{31836F2E-539C-41C3-8B2D-3BE4302E6B9C}" name="punkty71" dataDxfId="286"/>
    <tableColumn id="537" xr3:uid="{C7B04BF2-4A4E-4A1C-86B5-DC504F7E3549}" name="ilosc29" dataDxfId="285"/>
    <tableColumn id="538" xr3:uid="{FCFB590B-AA48-4812-8DFA-C621B21FDB35}" name="wysokosc28" dataDxfId="284"/>
    <tableColumn id="539" xr3:uid="{5FA084D5-5B71-4832-ABDA-69DB84D27C4C}" name="punkty72" dataDxfId="283"/>
    <tableColumn id="540" xr3:uid="{BFBA44A4-5E77-4624-912A-0D3D5A080634}" name="ilosc30" dataDxfId="282"/>
    <tableColumn id="541" xr3:uid="{B094BF94-3DC1-4463-81A0-8FDE4BD6B257}" name="wysokosc29" dataDxfId="281"/>
    <tableColumn id="542" xr3:uid="{996BDC9B-4F53-4562-BBCE-B2D427FF12DA}" name="punkty73" dataDxfId="280"/>
    <tableColumn id="543" xr3:uid="{7768DB31-9E09-464A-B176-5E150FEE85AF}" name="ilosc31" dataDxfId="279"/>
    <tableColumn id="544" xr3:uid="{3CC17EB7-3016-4A82-872C-7B4E543A05B7}" name="wysokosc30" dataDxfId="278"/>
    <tableColumn id="545" xr3:uid="{73BE2FA0-E6FA-446D-90A0-D23BB6857B3F}" name="punkty74" dataDxfId="277"/>
    <tableColumn id="546" xr3:uid="{B1A5CE6F-4FD8-4BA5-A272-9DE562D612D0}" name="ilosc32" dataDxfId="276"/>
    <tableColumn id="547" xr3:uid="{DA6B1A9C-7A77-4BE6-8124-5DE265D893D7}" name="wysokosc31" dataDxfId="275"/>
    <tableColumn id="548" xr3:uid="{CC4E2F00-1C1B-4748-A7C1-632B69E7D975}" name="punkty75" dataDxfId="274"/>
    <tableColumn id="549" xr3:uid="{FC893E25-B85A-4B99-B2E7-C48E48C8EBDD}" name="ilosc33" dataDxfId="273"/>
    <tableColumn id="550" xr3:uid="{229DAB59-68CA-49B0-8355-5714E92F823A}" name="wysokosc32" dataDxfId="272"/>
    <tableColumn id="551" xr3:uid="{5747F4C6-BD0E-4873-AA84-473C96A95428}" name="punkty76" dataDxfId="271"/>
    <tableColumn id="552" xr3:uid="{501C8BA8-D0DB-4A51-915A-F9C5AB321295}" name="ilosc34" dataDxfId="270"/>
    <tableColumn id="553" xr3:uid="{C2A3E2ED-B0C0-4753-8E70-5F3B9CD2115F}" name="wysokosc33" dataDxfId="269"/>
    <tableColumn id="554" xr3:uid="{41609C42-B5E5-44F6-8E08-D646E35D6E3B}" name="punkty77" dataDxfId="268"/>
    <tableColumn id="555" xr3:uid="{FD776DF7-CD27-406B-BF8B-C121201209A6}" name="suma7" dataDxfId="267">
      <calculatedColumnFormula>SUM(RZ3,SC3,SF3,SI3,SL3,SO3,SR3,SU3,SX3,TA3,TD3,TG3,TJ3,TM3,TP3,TS3,TV3,TY3,UB3,UE3,UH3,UK3)</calculatedColumnFormula>
    </tableColumn>
    <tableColumn id="556" xr3:uid="{F7E2EB05-6786-4929-A675-DE6C670CD9BD}" name="ilosc35" dataDxfId="266"/>
    <tableColumn id="557" xr3:uid="{6F718546-F1E0-460F-8232-DE6DB6E6DB66}" name="wysokosc34" dataDxfId="265"/>
    <tableColumn id="558" xr3:uid="{96352E63-4DC3-42AE-8B18-9D8FD6C015B5}" name="punkty78" dataDxfId="264"/>
    <tableColumn id="559" xr3:uid="{E9A09597-AFE0-480E-A35E-2A08C961811A}" name="ilosc36" dataDxfId="263"/>
    <tableColumn id="560" xr3:uid="{B7702C3D-AF03-48BF-8127-03E0139236D2}" name="wysokosc35" dataDxfId="262"/>
    <tableColumn id="561" xr3:uid="{41140D04-DE92-4915-BE63-2D1FDF592720}" name="punkty79" dataDxfId="261"/>
    <tableColumn id="562" xr3:uid="{11531051-F8FD-46B4-976E-32C5C6BC9821}" name="ilosc37" dataDxfId="260"/>
    <tableColumn id="563" xr3:uid="{759B4F8C-1230-4E4E-A66A-DB85EEDACFAD}" name="wysokosc36" dataDxfId="259"/>
    <tableColumn id="564" xr3:uid="{C9063D92-1394-4413-BEB6-5743B8132353}" name="punkty80" dataDxfId="258"/>
    <tableColumn id="565" xr3:uid="{0886CBBE-B32E-4611-9BB0-CE6CAAD500D8}" name="ilosc38" dataDxfId="257"/>
    <tableColumn id="566" xr3:uid="{6B76331E-8667-48B1-B08F-4E7B7F5CF5D6}" name="wysokosc37" dataDxfId="256"/>
    <tableColumn id="567" xr3:uid="{D1FA6F7E-35BD-4FF2-88DD-6CA46CD11027}" name="punkty81" dataDxfId="255"/>
    <tableColumn id="568" xr3:uid="{BCE0571A-DC26-405A-AE45-D4145AB5CBDE}" name="ilosc39" dataDxfId="254"/>
    <tableColumn id="569" xr3:uid="{BAF492AE-A531-496F-B721-4CC943AC323A}" name="wysokosc38" dataDxfId="253"/>
    <tableColumn id="570" xr3:uid="{EA2C0EE2-E5D3-4808-ABDD-9ED5BE4315E6}" name="punkty82" dataDxfId="252"/>
    <tableColumn id="571" xr3:uid="{B3563D5E-4B06-4516-960E-A763D5F958E6}" name="ilosc40" dataDxfId="251"/>
    <tableColumn id="572" xr3:uid="{66FA0238-C7C5-4B3C-9D4A-E04825E4A58C}" name="wysokosc39" dataDxfId="250"/>
    <tableColumn id="573" xr3:uid="{D832AA8D-EC16-4578-916E-6E3F450F8329}" name="punkty83" dataDxfId="249"/>
    <tableColumn id="574" xr3:uid="{C27BC49B-5ECF-42F8-B515-CA902EEFC277}" name="ilosc41" dataDxfId="248"/>
    <tableColumn id="575" xr3:uid="{B4015F1D-D276-43A4-9DCA-355E760D30CE}" name="wysokosc40" dataDxfId="247"/>
    <tableColumn id="576" xr3:uid="{44EEB80E-FDA3-4A15-9995-BA9FC6DD517F}" name="wynik2" dataDxfId="246"/>
    <tableColumn id="577" xr3:uid="{7D954B68-2ADD-437E-A648-F99860823764}" name="ilość51" dataDxfId="245"/>
    <tableColumn id="578" xr3:uid="{CAB1470A-27B6-4068-A908-0C5C1730409F}" name="wysokość " dataDxfId="244"/>
    <tableColumn id="579" xr3:uid="{1D20ED1F-CFBA-4198-8B5D-FEA38C3E655A}" name="punkty84" dataDxfId="243"/>
    <tableColumn id="580" xr3:uid="{58CCE3F4-3D53-4FEF-92B9-7DD7F3D672C0}" name="ilosc42" dataDxfId="242"/>
    <tableColumn id="581" xr3:uid="{42FA264A-33D1-4707-9DBB-186A0DA63B66}" name="wysokosc41" dataDxfId="241"/>
    <tableColumn id="582" xr3:uid="{0355599B-315D-4438-910A-6B438233ABF9}" name="punkty85" dataDxfId="240"/>
    <tableColumn id="583" xr3:uid="{2C2A920C-9B6B-4005-A39C-356408E032F4}" name="ilosc43" dataDxfId="239"/>
    <tableColumn id="584" xr3:uid="{7E283541-AF30-4C2E-80A0-C032CC575B5D}" name="wysokosc42" dataDxfId="238"/>
    <tableColumn id="585" xr3:uid="{6B4AF10C-6313-423F-A32C-DA6C4E467802}" name="punkty86" dataDxfId="237"/>
    <tableColumn id="586" xr3:uid="{3DD0FF39-09A7-47DA-98FE-052531C4170B}" name="ilosc44" dataDxfId="236"/>
    <tableColumn id="587" xr3:uid="{894DEEBD-C89A-4503-8180-16BC70CEEBAC}" name="wysokosc43" dataDxfId="235"/>
    <tableColumn id="588" xr3:uid="{A549076E-20CA-463F-884E-E0560980EB67}" name="punkty87" dataDxfId="234"/>
    <tableColumn id="589" xr3:uid="{DC46F014-2BE1-4E14-A80C-53818C8ADDC3}" name="ilosc45" dataDxfId="233"/>
    <tableColumn id="590" xr3:uid="{688AD915-4FBD-48A2-B141-ACD1C2FE658F}" name="wysokosc44" dataDxfId="232"/>
    <tableColumn id="591" xr3:uid="{5A37F7CF-7A5B-49C5-8264-9344ECC44457}" name="punkty88" dataDxfId="231"/>
    <tableColumn id="592" xr3:uid="{B168355F-80EF-4936-A6D5-59FABA2FB607}" name="ilosc46" dataDxfId="230"/>
    <tableColumn id="593" xr3:uid="{77E46428-78BE-4AD0-9138-ED9039E4FB15}" name="wysokosc45" dataDxfId="229"/>
    <tableColumn id="594" xr3:uid="{EBBBD1BB-C7C1-4C56-A0DC-748CF16793DC}" name="punkty89" dataDxfId="228"/>
    <tableColumn id="595" xr3:uid="{D3BB6674-9DA8-4E0A-8227-4C4B6A77DEDD}" name="ilosc47" dataDxfId="227"/>
    <tableColumn id="596" xr3:uid="{B4D7A18E-E80F-4E03-AE24-AB3957D6011E}" name="wysokosc46" dataDxfId="226"/>
    <tableColumn id="597" xr3:uid="{084ACDF7-1665-4885-B0B5-7758D08B8FB5}" name="punkty90" dataDxfId="225"/>
    <tableColumn id="598" xr3:uid="{912F0FD0-F86A-430C-9AFE-DAA0F01E507C}" name="ilosc48" dataDxfId="224"/>
    <tableColumn id="599" xr3:uid="{309245E7-5B54-4A54-A300-CD2105BC2645}" name="wysokosc47" dataDxfId="223"/>
    <tableColumn id="600" xr3:uid="{B806EA4E-D97B-4687-9A4B-C83850C67BD4}" name="punkty91" dataDxfId="222"/>
    <tableColumn id="601" xr3:uid="{F5ACECDB-E5FC-496C-A78F-8E428C6FF258}" name="ilosc49" dataDxfId="221"/>
    <tableColumn id="602" xr3:uid="{92BC8645-A2BA-4D64-848D-EFBCBA4B5A31}" name="wysokosc48" dataDxfId="220"/>
    <tableColumn id="603" xr3:uid="{6A982956-73CD-418F-A1AF-51A25B849982}" name="punkty92" dataDxfId="219"/>
    <tableColumn id="604" xr3:uid="{9415D68C-F177-4A65-999C-B0D1B0300173}" name="ilosc50" dataDxfId="218"/>
    <tableColumn id="605" xr3:uid="{B4E54791-08DC-47DB-8DBB-1126303C4943}" name="wysokosc49" dataDxfId="217"/>
    <tableColumn id="606" xr3:uid="{3F8BB706-9B2A-44A0-B668-0A6F9E77AEBD}" name="punkty93" dataDxfId="216"/>
    <tableColumn id="607" xr3:uid="{77331F30-9E18-4A37-B49E-CF84CE2D31D6}" name="suma8" dataDxfId="215">
      <calculatedColumnFormula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calculatedColumnFormula>
    </tableColumn>
    <tableColumn id="608" xr3:uid="{616B5E76-55B2-4B9C-82DE-0A9BE1D1112A}" name="ilosc51" dataDxfId="214"/>
    <tableColumn id="609" xr3:uid="{AA722547-46EC-4062-ACC8-3AC03620C849}" name="wysokosc50" dataDxfId="213"/>
    <tableColumn id="610" xr3:uid="{6909E961-EA25-49DB-A18D-6C7ABF3A9D2C}" name="punkty94" dataDxfId="212"/>
    <tableColumn id="611" xr3:uid="{9F4116B4-14EB-4066-8DD9-1BCA4E36C8B6}" name="ilosc52" dataDxfId="211"/>
    <tableColumn id="612" xr3:uid="{17A0C3B3-3EBA-4951-A512-7D04CA52D89D}" name="wysokosc51" dataDxfId="210"/>
    <tableColumn id="613" xr3:uid="{BF06C40C-96BF-496A-B237-CE30DE08DF22}" name="punkty95" dataDxfId="209"/>
    <tableColumn id="614" xr3:uid="{A6B9BEBA-FBC8-4CD4-8784-BF608CE6267C}" name="ilosc53" dataDxfId="208"/>
    <tableColumn id="615" xr3:uid="{A665BDD5-1A29-4984-8FA6-15225CC6D6B7}" name="wysokosc52" dataDxfId="207"/>
    <tableColumn id="616" xr3:uid="{CA44765D-A988-4E8B-B3E2-30845DB834D0}" name="punkty96" dataDxfId="206"/>
    <tableColumn id="617" xr3:uid="{0B02B1A5-0C7A-4944-B629-1A7162B7BAB5}" name="ilosc54" dataDxfId="205"/>
    <tableColumn id="618" xr3:uid="{6344D1C6-9E22-4F1A-B552-BFA15D7F56A0}" name="wysokosc53" dataDxfId="204"/>
    <tableColumn id="619" xr3:uid="{2A93B561-213E-4D94-9410-80757004A352}" name="punkty97" dataDxfId="203"/>
    <tableColumn id="620" xr3:uid="{27C0F77D-9FED-4624-839D-4F8889A35B9F}" name="ilosc55" dataDxfId="202"/>
    <tableColumn id="621" xr3:uid="{9B3C0EE1-EE13-4B0C-9371-30CA06391777}" name="wysokosc54" dataDxfId="201"/>
    <tableColumn id="622" xr3:uid="{4B837E24-2652-4F14-B5B7-61C7E1FF4CB8}" name="punkty98" dataDxfId="200"/>
    <tableColumn id="623" xr3:uid="{2C19ED6B-1B01-44D0-B6F7-BA6BF54146A1}" name="ilosc56" dataDxfId="199"/>
    <tableColumn id="624" xr3:uid="{9EB5A135-9336-4481-8C1F-BD16479D8F71}" name="wysokosc55" dataDxfId="198"/>
    <tableColumn id="625" xr3:uid="{E3BFCA09-788A-4020-B136-BB30D81E6ADE}" name="punkty99" dataDxfId="197"/>
    <tableColumn id="626" xr3:uid="{0E44EB05-B20E-40AD-879B-878EEBBE503B}" name="ilosc57" dataDxfId="196"/>
    <tableColumn id="627" xr3:uid="{51756772-F413-4CD7-B2F0-BAC5EADA6A8F}" name="wysokosc56" dataDxfId="195"/>
    <tableColumn id="628" xr3:uid="{FCEA5DB4-8B03-454F-ABB6-71471A6CA2AD}" name="punkty100" dataDxfId="194"/>
    <tableColumn id="629" xr3:uid="{F57553EB-8014-4794-B8FC-4684EC03614F}" name="ilosc58" dataDxfId="193"/>
    <tableColumn id="630" xr3:uid="{6565B47A-6640-4B99-960B-A2C5162FDDDE}" name="wysokosc57" dataDxfId="192"/>
    <tableColumn id="631" xr3:uid="{906C7228-7C77-460B-99B0-C26FA3F83FC2}" name="punkty101" dataDxfId="191"/>
    <tableColumn id="632" xr3:uid="{8F535729-B5F7-4BCE-9571-AE6279BBD972}" name="ilosc59" dataDxfId="190"/>
    <tableColumn id="633" xr3:uid="{A3B96CFF-243E-47B5-90F4-3FB244132890}" name="wysokosc58" dataDxfId="189"/>
    <tableColumn id="634" xr3:uid="{9E219896-EAED-484F-83EF-915E8FE2A215}" name="punkty102" dataDxfId="188"/>
    <tableColumn id="635" xr3:uid="{136D7040-949F-4025-BB70-1ED989F44A64}" name="ilosc60" dataDxfId="187"/>
    <tableColumn id="636" xr3:uid="{A488C899-3F38-4C09-8CAB-BB97852DDB92}" name="wysokosc59" dataDxfId="186"/>
    <tableColumn id="637" xr3:uid="{1A47D9BF-6198-4343-8285-8B9C35FE9493}" name="punkty103" dataDxfId="185"/>
    <tableColumn id="638" xr3:uid="{8E3BBF28-17BF-45F5-B187-4F4A3551C0AF}" name="ilosc61" dataDxfId="184"/>
    <tableColumn id="639" xr3:uid="{38EC0D49-A73D-41A5-8BA7-F7FE8AD7BB13}" name="wysokosc60" dataDxfId="183"/>
    <tableColumn id="640" xr3:uid="{DE4A66C3-4FD1-4CCD-86C2-68E70C484B0B}" name="punkty104" dataDxfId="182"/>
    <tableColumn id="641" xr3:uid="{73D5C7DC-BFC2-4045-BC37-DC5DDB22D6B5}" name="ilosc62" dataDxfId="181"/>
    <tableColumn id="642" xr3:uid="{74B4C094-FB5D-4E48-AFE8-F11AAE5EFBE5}" name="wysokosc61" dataDxfId="180"/>
    <tableColumn id="643" xr3:uid="{16866041-C978-485A-B505-D1AE4F9898B5}" name="punkty105" dataDxfId="179"/>
    <tableColumn id="644" xr3:uid="{4A64070E-6216-4573-9AD5-9BBF59B317C8}" name="ilosc63" dataDxfId="178"/>
    <tableColumn id="645" xr3:uid="{9491B3BC-6A9C-4C25-B909-453DEDEB2783}" name="wysokosc62" dataDxfId="177"/>
    <tableColumn id="646" xr3:uid="{4453530E-1FDF-49F7-AA40-BD9917B5815D}" name="punkty106" dataDxfId="176"/>
    <tableColumn id="647" xr3:uid="{68DE90FD-3466-466F-B818-8FC889384719}" name="ilosc64" dataDxfId="175"/>
    <tableColumn id="648" xr3:uid="{02CCE96F-1C2A-437A-A035-C103D4421F8A}" name="wysokosc63" dataDxfId="174"/>
    <tableColumn id="649" xr3:uid="{5E16A4A7-87AB-42ED-A964-D1CD220BB720}" name="punkty107" dataDxfId="173"/>
    <tableColumn id="650" xr3:uid="{D8D26336-5E82-447D-B076-8EEBC9DBA72A}" name="ilosc65" dataDxfId="172"/>
    <tableColumn id="651" xr3:uid="{B52D8CBB-92EB-4AE9-B854-F9E258945BC9}" name="wysokosc64" dataDxfId="171"/>
    <tableColumn id="652" xr3:uid="{B8F00EED-8394-424F-8B28-C112756D3FF0}" name="punkty108" dataDxfId="170"/>
    <tableColumn id="653" xr3:uid="{031D9F27-49BB-44FC-90CC-5BCC5DA1AF1E}" name="ilosc66" dataDxfId="169"/>
    <tableColumn id="654" xr3:uid="{0BA307A8-293C-4ACC-AF36-A47E33916C68}" name="wysokosc65" dataDxfId="168"/>
    <tableColumn id="655" xr3:uid="{4E51D7E6-C2F2-4BDA-A13C-AB06AAAE824C}" name="punkty109" dataDxfId="167"/>
    <tableColumn id="656" xr3:uid="{C678A44D-2A97-465F-8C81-72001F294530}" name="ilosc67" dataDxfId="166"/>
    <tableColumn id="657" xr3:uid="{D2060C10-922F-4180-9528-2078441E33F1}" name="wysokosc66" dataDxfId="165"/>
    <tableColumn id="658" xr3:uid="{0128EDFE-6415-4D16-A547-740E0B7B9BEE}" name="punkty110" dataDxfId="164"/>
    <tableColumn id="659" xr3:uid="{EE1BF55E-C0B3-4525-B9D9-E8835D8B75D6}" name="ilosc68" dataDxfId="163"/>
    <tableColumn id="660" xr3:uid="{62DCBA96-6EEB-4FA0-B801-27986A11239A}" name="wysokosc67" dataDxfId="162"/>
    <tableColumn id="661" xr3:uid="{95E67BB6-CE88-4755-8C91-4E498B6192E4}" name="punkty111" dataDxfId="161"/>
    <tableColumn id="662" xr3:uid="{A0E9E357-B141-4874-BE13-0D714C4AADDB}" name="ilosc69" dataDxfId="160"/>
    <tableColumn id="663" xr3:uid="{CC7E2347-AD4A-4A5F-8D7D-843605613844}" name="wysokosc68" dataDxfId="159"/>
    <tableColumn id="664" xr3:uid="{0DD1EE1D-FED8-439B-A4C1-33B6263138A8}" name="punkty112" dataDxfId="158"/>
    <tableColumn id="665" xr3:uid="{1309425C-CF16-4F88-98F2-E43BFC633284}" name="ilosc70" dataDxfId="157"/>
    <tableColumn id="666" xr3:uid="{6EDD5937-6AE5-46A1-A4E3-9A9FAACD4EB2}" name="wysokosc69" dataDxfId="156"/>
    <tableColumn id="667" xr3:uid="{EC08B889-DB89-449F-946E-7AE02CE80DEF}" name="punkty113" dataDxfId="155"/>
    <tableColumn id="668" xr3:uid="{0A25AEB9-70CC-445F-BD08-43B9123ED461}" name="suma9" dataDxfId="154">
      <calculatedColumnFormula>SUM(WO3,WR3,WU3,WX3,XA3,XD3,XG3,XJ3,XM3,XP3,XS3,XV3,XY3,YB3,YE3,YH3,YK3,YN3,YQ3,YT3)</calculatedColumnFormula>
    </tableColumn>
    <tableColumn id="669" xr3:uid="{F0B56D7B-BA7B-425B-B377-2C2178EB9AE4}" name="ilosc71" dataDxfId="153"/>
    <tableColumn id="670" xr3:uid="{81B7166C-0109-4BFD-8759-607BFF56A0FE}" name="wysokosc70" dataDxfId="152"/>
    <tableColumn id="671" xr3:uid="{3F9857A3-4CA0-4065-B354-44DB2B7FB533}" name="punkty114" dataDxfId="151"/>
    <tableColumn id="672" xr3:uid="{9FF1BFD3-7CCD-4165-9A7D-814B62F79E7F}" name="ilosc72" dataDxfId="150"/>
    <tableColumn id="673" xr3:uid="{6117D34E-ED45-4231-83B5-AEE37884E3BF}" name="wysokosc71" dataDxfId="149"/>
    <tableColumn id="677" xr3:uid="{D88F5838-0E78-4E2A-8060-569293A3DD2F}" name="punkty115" dataDxfId="148"/>
    <tableColumn id="678" xr3:uid="{39B0D64D-5C2C-4CB6-8A82-F5565A407392}" name="ilosc73" dataDxfId="147"/>
    <tableColumn id="679" xr3:uid="{99E560D6-D7E0-4531-9547-A446D39DE10B}" name="wysokosc72" dataDxfId="146"/>
    <tableColumn id="680" xr3:uid="{92FE9C73-0505-4564-B0CE-6FE1BF58D0BD}" name="punkty116" dataDxfId="145"/>
    <tableColumn id="681" xr3:uid="{30E1E125-7301-42FE-A4B5-39955F94DDA1}" name="ilosc74" dataDxfId="144"/>
    <tableColumn id="682" xr3:uid="{5902A92B-7A78-4190-B8F2-6401A0E1F908}" name="wysokosc73" dataDxfId="143"/>
    <tableColumn id="683" xr3:uid="{CEED3B45-3E0E-42B0-94A0-0A572AE022C4}" name="punkty117" dataDxfId="142"/>
    <tableColumn id="684" xr3:uid="{52E49957-4B15-4580-A822-72214C0B8AC3}" name="ilosc75" dataDxfId="141"/>
    <tableColumn id="685" xr3:uid="{F941FB22-15D4-4999-BADF-D2B547F4C505}" name="wysokosc74" dataDxfId="140"/>
    <tableColumn id="686" xr3:uid="{19D1417D-FFCF-44EF-B6F5-556BFF88366C}" name="punkty118" dataDxfId="139"/>
    <tableColumn id="687" xr3:uid="{75D8251A-426D-42C1-9982-F4B86D265825}" name="ilosc76" dataDxfId="138"/>
    <tableColumn id="688" xr3:uid="{04B8F0B3-052E-40CF-913A-C299DBF3309D}" name="wysokosc75" dataDxfId="137"/>
    <tableColumn id="689" xr3:uid="{4F900C7E-4458-4B42-98F4-B0F470352511}" name="punkty119" dataDxfId="136"/>
    <tableColumn id="690" xr3:uid="{20D05078-9001-4CDB-AAE5-9433EA6BCB2C}" name="ilosc77" dataDxfId="135"/>
    <tableColumn id="691" xr3:uid="{EF88DCA4-C55E-43E4-9EB1-9E0D451EF710}" name="wysokosc76" dataDxfId="134"/>
    <tableColumn id="692" xr3:uid="{536DFF11-AA7D-47D1-AFA3-405495FC90E1}" name="punkty120" dataDxfId="133"/>
    <tableColumn id="693" xr3:uid="{5D7AE168-E25F-4ED2-BD09-D65E3CDCB392}" name="ilosc78" dataDxfId="132"/>
    <tableColumn id="694" xr3:uid="{BC989AF0-CAD2-4EF7-82C6-E1B3F806A719}" name="wysokosc77" dataDxfId="131"/>
    <tableColumn id="695" xr3:uid="{A96AD75F-3D86-450F-9398-30A0A262576E}" name="punkty121" dataDxfId="130"/>
    <tableColumn id="696" xr3:uid="{DBA414E9-BC8C-4774-B53C-B5E663A61026}" name="ilosc79" dataDxfId="129"/>
    <tableColumn id="697" xr3:uid="{4E1E846C-D167-4758-AE5D-7881CBD85B26}" name="wysokosc78" dataDxfId="128"/>
    <tableColumn id="698" xr3:uid="{DA5FE068-8DD5-453F-A0A9-4E1F8D51CB1C}" name="pounkty" dataDxfId="127"/>
    <tableColumn id="699" xr3:uid="{18DB83FA-7A8D-4E77-A0E6-002B614D49E1}" name="ilosc80" dataDxfId="126"/>
    <tableColumn id="700" xr3:uid="{946748DE-9240-4FC4-8340-8216C425880F}" name="wysokosc79" dataDxfId="125"/>
    <tableColumn id="701" xr3:uid="{C4998F94-7665-4A22-B12A-0B061C1DB65D}" name="punkty122" dataDxfId="124"/>
    <tableColumn id="702" xr3:uid="{1ED3B0E2-DE5D-4DC4-81DA-441BB87A8496}" name="ilosc81" dataDxfId="123"/>
    <tableColumn id="703" xr3:uid="{3D8CFE64-951F-4F31-8F7D-13A9F3FC516E}" name="wysokosc80" dataDxfId="122"/>
    <tableColumn id="704" xr3:uid="{1EE2480D-E43C-4B02-BF51-EACE8805D278}" name="punkty123" dataDxfId="121"/>
    <tableColumn id="705" xr3:uid="{D2F25CA4-F567-44E5-B641-29760A7D5950}" name="ilosc82" dataDxfId="120"/>
    <tableColumn id="706" xr3:uid="{CFFAAC76-66BA-4553-BD7D-3FA90BBD09C9}" name="wysokosc81" dataDxfId="119"/>
    <tableColumn id="707" xr3:uid="{0556B25C-2E45-4C96-8D96-BFBD36EEF737}" name="punkty124" dataDxfId="118"/>
    <tableColumn id="708" xr3:uid="{E9068943-3E78-47BE-949B-ECF29D6B35FD}" name="ilosc83" dataDxfId="117"/>
    <tableColumn id="709" xr3:uid="{F8081846-3757-4044-A299-DDC99E3A2118}" name="wysokosc82" dataDxfId="116"/>
    <tableColumn id="710" xr3:uid="{8BC8CB92-50D4-4037-9D60-4F424FA3E49A}" name="punkty125" dataDxfId="115"/>
    <tableColumn id="711" xr3:uid="{EB2BF8A1-5E7C-4875-8ED1-A036CD54755C}" name="ilosc84" dataDxfId="114"/>
    <tableColumn id="712" xr3:uid="{9464F680-EF4A-4248-8B37-261D09181D9C}" name="wysokosc83" dataDxfId="113"/>
    <tableColumn id="713" xr3:uid="{83430DD0-A6B3-4311-9DC9-E2EC5845D769}" name="punkty126" dataDxfId="112"/>
    <tableColumn id="714" xr3:uid="{777E0F19-92CB-4F04-9DB9-00881B494D2F}" name="ilosc85" dataDxfId="111"/>
    <tableColumn id="715" xr3:uid="{A4221229-2BBE-4BBC-AFF7-03DBF46BEA59}" name="wysokosc84" dataDxfId="110"/>
    <tableColumn id="716" xr3:uid="{D25F15EA-5743-4766-88F6-80F64EA2B38B}" name="punkty127" dataDxfId="109"/>
    <tableColumn id="717" xr3:uid="{E3B8AA9C-031B-4EDD-A024-1BDA509B0CAB}" name="ilosc86" dataDxfId="108"/>
    <tableColumn id="718" xr3:uid="{2CE68B50-30C8-41D0-8197-37EFC38E3581}" name="wysokosc85" dataDxfId="107"/>
    <tableColumn id="719" xr3:uid="{21408A2E-2329-4B32-A8D2-A6855219681D}" name="punkty128" dataDxfId="106"/>
    <tableColumn id="720" xr3:uid="{1F22E2C1-3DFC-49E2-ADFB-E0E45F1ADF94}" name="i48" dataDxfId="105"/>
    <tableColumn id="721" xr3:uid="{2C2593C1-0050-4718-B999-AA6573EB5F19}" name="w79" dataDxfId="104"/>
    <tableColumn id="722" xr3:uid="{873142C4-4356-4068-9C68-8B2992BAC548}" name="p124" dataDxfId="103"/>
    <tableColumn id="723" xr3:uid="{182236D3-46B5-406C-880A-2CDA42406E7F}" name="i49" dataDxfId="102"/>
    <tableColumn id="724" xr3:uid="{8914B046-2C62-4E04-B5B0-802FE479559D}" name="w80" dataDxfId="101"/>
    <tableColumn id="725" xr3:uid="{A3EE89FC-D56A-4A0A-9F0A-9283E45C0896}" name="p125" dataDxfId="100"/>
    <tableColumn id="726" xr3:uid="{157E1735-4B68-4CCD-B9E7-155F3749DFE1}" name="i50" dataDxfId="99"/>
    <tableColumn id="727" xr3:uid="{64A5505E-8AE6-4A01-AA23-1E5553FE8574}" name="w81" dataDxfId="98"/>
    <tableColumn id="728" xr3:uid="{6E88921B-F451-4F6F-9EC9-AD6FB59850FA}" name="p126" dataDxfId="97"/>
    <tableColumn id="729" xr3:uid="{B04ADD84-5D3A-42E1-B6D8-D7E611646A72}" name="i51" dataDxfId="96"/>
    <tableColumn id="730" xr3:uid="{43639572-A8B3-437A-896A-64C9D11F4340}" name="w82" dataDxfId="95"/>
    <tableColumn id="731" xr3:uid="{C02FF20B-A669-4028-B3B2-ECAB4EAE6287}" name="p127" dataDxfId="94"/>
    <tableColumn id="732" xr3:uid="{87CBE6BE-CCCF-48E4-8319-4F89B6A12ED6}" name="i52" dataDxfId="93"/>
    <tableColumn id="733" xr3:uid="{DDA58665-D7AC-4E38-BF7D-84F74E560143}" name="w83" dataDxfId="92"/>
    <tableColumn id="734" xr3:uid="{70EF8A60-71B2-41BD-9C3C-6DA0D81287E2}" name="p128" dataDxfId="91"/>
    <tableColumn id="735" xr3:uid="{AFC24EF4-2576-48A6-AB00-B12E08720D41}" name="i53" dataDxfId="90"/>
    <tableColumn id="736" xr3:uid="{D1324764-4262-4DE6-B842-9DBFF70FC260}" name="w84" dataDxfId="89"/>
    <tableColumn id="737" xr3:uid="{3F6DB1AF-D412-49E2-B636-D47B6185D931}" name="p129" dataDxfId="88"/>
    <tableColumn id="738" xr3:uid="{D5CC3A88-86AD-4C08-B8A7-40FAB07BD2C5}" name="i54" dataDxfId="87"/>
    <tableColumn id="739" xr3:uid="{F719665A-0A0C-413B-B7E2-09E3884DD5EF}" name="w85" dataDxfId="86"/>
    <tableColumn id="740" xr3:uid="{35BE5509-9E9C-4CF7-A7C5-3BA4D8A52154}" name="p130" dataDxfId="85"/>
    <tableColumn id="741" xr3:uid="{D71E30D5-99D4-4876-9CF6-C25264EB9FC0}" name="i55" dataDxfId="84"/>
    <tableColumn id="742" xr3:uid="{75407FA3-9001-4918-A37A-6E9E09B25D83}" name="w86" dataDxfId="83"/>
    <tableColumn id="743" xr3:uid="{8EAF1BB8-91CB-4746-AA5C-479271B44C1B}" name="p131" dataDxfId="82"/>
    <tableColumn id="744" xr3:uid="{AC5BE5F2-A178-4DF0-A571-4A89751E0DB2}" name="i56" dataDxfId="81"/>
    <tableColumn id="745" xr3:uid="{CA635400-7B19-454C-A0C3-EA40ED50E8BD}" name="w87" dataDxfId="80"/>
    <tableColumn id="746" xr3:uid="{65D542F1-EE34-450F-B8A3-CA4F5788DDAD}" name="p132" dataDxfId="79"/>
    <tableColumn id="747" xr3:uid="{DE2F9EF1-D07D-4D43-883E-7BBAC4AAD783}" name="i57" dataDxfId="78"/>
    <tableColumn id="748" xr3:uid="{A60999EE-C9A4-4970-B856-B2049CBDD092}" name="w88" dataDxfId="77"/>
    <tableColumn id="749" xr3:uid="{733C8389-8ABB-4DB2-8328-624146BBA922}" name="p133" dataDxfId="76"/>
    <tableColumn id="750" xr3:uid="{6ECD51BD-D2D4-4ACB-B90D-122759DF164D}" name="i58" dataDxfId="75"/>
    <tableColumn id="751" xr3:uid="{65B7F36C-0D75-4015-B937-18F6E8DB0C3C}" name="w89" dataDxfId="74"/>
    <tableColumn id="752" xr3:uid="{A7272A43-7853-4A2B-99A0-272C34FF99AB}" name="p134" dataDxfId="73"/>
    <tableColumn id="753" xr3:uid="{255DE695-908D-4348-B6FC-BA03C951CD59}" name="suma10" dataDxfId="72">
      <calculatedColumnFormula>SUM(YX3,ZA3,ZD3,ZG3,ZJ3,ZM3,ZP3,ZS3,ZV3,ZY3,AAB3,AAE3,AAH3,AAK3,AAN3,AAQ3,AAT3,AAW3,AAZ3,ABC3,ABF3,ABI3,ABL3,ABO3,ABR3,ABU3,ABX3)</calculatedColumnFormula>
    </tableColumn>
    <tableColumn id="754" xr3:uid="{63E2D4ED-F66E-4AD8-9C31-947581FADE76}" name="i59" dataDxfId="71"/>
    <tableColumn id="755" xr3:uid="{049E7F30-11BF-47A8-AD5E-0EA01DBE2BC4}" name="w90" dataDxfId="70"/>
    <tableColumn id="756" xr3:uid="{F7B6C6CB-35DF-418E-9F6E-4141314FA583}" name="p135" dataDxfId="69"/>
    <tableColumn id="757" xr3:uid="{5304DFF9-D14B-4007-8441-3FFFC34A4788}" name="i60" dataDxfId="68"/>
    <tableColumn id="758" xr3:uid="{77FAE633-7AE3-46AA-84AB-2819297DBEA2}" name="w91" dataDxfId="67"/>
    <tableColumn id="759" xr3:uid="{B0D6154C-394A-4597-AC00-2F408AEA7A9D}" name="p136" dataDxfId="66"/>
    <tableColumn id="760" xr3:uid="{7B8E4830-2521-477E-9FA7-7AF3DA35F9E3}" name="i61" dataDxfId="65"/>
    <tableColumn id="761" xr3:uid="{69DED6AD-FA92-406F-B010-A6EC11750521}" name="w92" dataDxfId="64"/>
    <tableColumn id="762" xr3:uid="{27332DEA-AC97-453E-A071-1FCFBFF7D61F}" name="p137" dataDxfId="63"/>
    <tableColumn id="763" xr3:uid="{FCA931D0-B29A-4D4A-96B0-463B15AB3DE2}" name="i62" dataDxfId="62"/>
    <tableColumn id="764" xr3:uid="{9CE7CFB2-D158-4ABD-B8B5-BC7F8B223C83}" name="w93" dataDxfId="61"/>
    <tableColumn id="765" xr3:uid="{39D50893-6691-4C2C-AD79-D37C44EBD8C7}" name="p138" dataDxfId="60"/>
    <tableColumn id="766" xr3:uid="{60302F63-FBBF-40C7-ABBE-2B87124746F9}" name="i63" dataDxfId="59"/>
    <tableColumn id="767" xr3:uid="{818B46C7-90DA-4C01-989A-F7D3E32057E0}" name="w94" dataDxfId="58"/>
    <tableColumn id="768" xr3:uid="{F8063765-100F-4BED-AA2B-74EF16412E54}" name="p139" dataDxfId="57"/>
    <tableColumn id="769" xr3:uid="{853FAA0B-5A25-4233-93AB-92AFF6775A79}" name="i64" dataDxfId="56"/>
    <tableColumn id="770" xr3:uid="{A7F83DC6-A6A5-4808-833F-5DA17F612922}" name="w95" dataDxfId="55"/>
    <tableColumn id="771" xr3:uid="{9009F368-2AE8-4791-9CE3-312D1244ED6B}" name="p140" dataDxfId="54"/>
    <tableColumn id="772" xr3:uid="{CDF5C8DA-2A95-4816-81B8-1EEA8178DC93}" name="i65" dataDxfId="53"/>
    <tableColumn id="773" xr3:uid="{3FBD2731-08D7-4805-BDD9-6ECEA0FFAC6E}" name="w96" dataDxfId="52"/>
    <tableColumn id="774" xr3:uid="{F8558AD4-ECBA-4B2A-8F4B-A144834AA26F}" name="p141" dataDxfId="51"/>
    <tableColumn id="775" xr3:uid="{C59A6460-9ED1-45F7-9145-69E06216061D}" name="i66" dataDxfId="50"/>
    <tableColumn id="776" xr3:uid="{6313759D-2ED8-44E1-9C87-9D24A6A89EE2}" name="w97" dataDxfId="49"/>
    <tableColumn id="777" xr3:uid="{B09147CA-B653-491F-8E06-DE8AFEEBF657}" name="p142" dataDxfId="48"/>
    <tableColumn id="778" xr3:uid="{4A40E7FE-0448-4146-88C5-5AB7DE5C4EFB}" name="i67" dataDxfId="47"/>
    <tableColumn id="779" xr3:uid="{030AB63F-3A6C-490C-B2A4-EF29BD401672}" name="w98" dataDxfId="46"/>
    <tableColumn id="780" xr3:uid="{886F939F-134E-4A1D-BD8F-3BADD36ACC08}" name="p143" dataDxfId="45"/>
    <tableColumn id="781" xr3:uid="{A4956FDE-2F07-496A-A364-F7B46AC1C778}" name="i68" dataDxfId="44"/>
    <tableColumn id="782" xr3:uid="{79FEB3E3-FB7A-4A34-B160-0114AA43E05C}" name="w99" dataDxfId="43"/>
    <tableColumn id="783" xr3:uid="{AD1C04B8-8232-4EC9-84F4-040B5C1D3A5E}" name="p144" dataDxfId="42"/>
    <tableColumn id="784" xr3:uid="{578BAE93-7A9D-42DD-B7B8-98AE107E4E01}" name="i69" dataDxfId="41"/>
    <tableColumn id="785" xr3:uid="{73E1D2B7-3378-4E07-816F-D2B33FE228A1}" name="w100" dataDxfId="40"/>
    <tableColumn id="786" xr3:uid="{044D7ABF-514B-41C9-8989-DE6B33051176}" name="p145" dataDxfId="39"/>
    <tableColumn id="787" xr3:uid="{83642FC6-1CE9-46A6-8154-4BDBB218E323}" name="i70" dataDxfId="38"/>
    <tableColumn id="788" xr3:uid="{7B818507-6698-4107-81FA-E47CBCED1B8F}" name="w101" dataDxfId="37"/>
    <tableColumn id="789" xr3:uid="{3E4B65C1-EE2C-4F71-B0DD-954FC02B638F}" name="p146" dataDxfId="36"/>
    <tableColumn id="790" xr3:uid="{6E2F9AC7-ECFE-436D-91F0-E7FA26313DBD}" name="i71" dataDxfId="35"/>
    <tableColumn id="791" xr3:uid="{41616A6A-60D8-49CA-BA6B-5CA521150C3A}" name="w102" dataDxfId="34"/>
    <tableColumn id="792" xr3:uid="{E025858A-BF7A-4DB4-B27A-4F8A6D8750C3}" name="p147" dataDxfId="33"/>
    <tableColumn id="793" xr3:uid="{2CC109AC-1D4C-4877-B1E0-1CE6BEC73EBD}" name="i72" dataDxfId="32"/>
    <tableColumn id="794" xr3:uid="{983AF747-1177-4954-B78D-B73F4D679C41}" name="w103" dataDxfId="31"/>
    <tableColumn id="795" xr3:uid="{37AD96DF-154E-44C6-BA35-E6AAE23F6E37}" name="p148" dataDxfId="30"/>
    <tableColumn id="796" xr3:uid="{EB9FABB1-E634-4237-8F19-8CB6613E4E50}" name="i73" dataDxfId="29"/>
    <tableColumn id="797" xr3:uid="{84EBD22A-9276-461A-A687-5301949749AF}" name="w104" dataDxfId="28"/>
    <tableColumn id="798" xr3:uid="{61074174-DFB2-424A-92C8-FF12220A2553}" name="p149" dataDxfId="27"/>
    <tableColumn id="799" xr3:uid="{61C84C25-6647-4B4B-A149-76A047E4BC9C}" name="i74" dataDxfId="26"/>
    <tableColumn id="800" xr3:uid="{2CDE8032-4239-4B18-9B9A-A550D39C410C}" name="w105" dataDxfId="25"/>
    <tableColumn id="801" xr3:uid="{C959FE22-66C0-4EC2-9CF9-31BCCE189909}" name="p150" dataDxfId="24"/>
    <tableColumn id="802" xr3:uid="{E9831103-E043-48B1-A70E-667E7A87D591}" name="i75" dataDxfId="23"/>
    <tableColumn id="803" xr3:uid="{371C38C4-6B75-426F-948A-8F6F2D2AD9A0}" name="w106" dataDxfId="22"/>
    <tableColumn id="804" xr3:uid="{66ABFA1B-2F6D-4BF6-BBA5-F930516B9EB6}" name="p151" dataDxfId="21"/>
    <tableColumn id="805" xr3:uid="{C0D8F9C7-5C0A-46E1-99E1-FC42D3EA38B7}" name="i76" dataDxfId="20"/>
    <tableColumn id="806" xr3:uid="{0D04DD5B-0232-4F26-94B0-0F8684DFFEA8}" name="w107" dataDxfId="19"/>
    <tableColumn id="807" xr3:uid="{B443DE03-1C7C-413E-8AEA-7EF02C6BE7B7}" name="p152" dataDxfId="18"/>
    <tableColumn id="808" xr3:uid="{E3AF11CD-ACBE-4B2B-8D4A-CB987D365D4A}" name="i77" dataDxfId="17"/>
    <tableColumn id="809" xr3:uid="{42E9409D-B5AF-4E65-8DA7-D0C7545B67C1}" name="w108" dataDxfId="16"/>
    <tableColumn id="810" xr3:uid="{C09203B8-68A2-4A36-B97D-D0B0BE769024}" name="p153" dataDxfId="15"/>
    <tableColumn id="811" xr3:uid="{B446E09D-455F-426F-88E8-CF2EA8E2529B}" name="i78" dataDxfId="14"/>
    <tableColumn id="812" xr3:uid="{1C61B400-4DF4-4A21-B108-06290390CF62}" name="w109" dataDxfId="13"/>
    <tableColumn id="813" xr3:uid="{DF417FD5-7C27-49AB-9633-6B5EF6195403}" name="p154" dataDxfId="12"/>
    <tableColumn id="814" xr3:uid="{6F74A80F-0C7C-442E-A425-29AED24CBA2E}" name="i79" dataDxfId="11"/>
    <tableColumn id="815" xr3:uid="{038DBFBD-1E0B-41BB-B503-7F550998A146}" name="w110" dataDxfId="10"/>
    <tableColumn id="816" xr3:uid="{2CB8365F-C4C4-455D-843F-7E9BE7126256}" name="p155" dataDxfId="9"/>
    <tableColumn id="817" xr3:uid="{F5CC3ACD-4CD5-41A3-9E7C-06743168BBD9}" name="i80" dataDxfId="8"/>
    <tableColumn id="818" xr3:uid="{3A899BBE-4B6B-4764-96A6-534020A256A8}" name="w111" dataDxfId="7"/>
    <tableColumn id="819" xr3:uid="{78A0A2DC-C639-40C9-9B99-34927B82936C}" name="p156" dataDxfId="6"/>
    <tableColumn id="820" xr3:uid="{10F25FBC-9716-4FB4-B249-EBB65505FCFE}" name="i81" dataDxfId="5"/>
    <tableColumn id="821" xr3:uid="{C34467B5-CFC8-4F6E-9BB6-82E941A2444E}" name="w112" dataDxfId="4"/>
    <tableColumn id="822" xr3:uid="{324DB196-70C8-45F6-9AB2-E2BF5F573608}" name="p157" dataDxfId="3"/>
    <tableColumn id="823" xr3:uid="{3B760724-4B95-4754-9D0A-FE3184EDB497}" name="suma11" dataDxfId="2">
      <calculatedColumnFormula>SUM(ACB3,ACE3,ACH3,ACK3,ACN3,ACQ3,ACT3,ACW3,ACZ3,ADC3,ADF3,ADI3,ADL3,ADO3,ADR3,ADU3,ADX3,AEA3,AED3,AEG3,AEJ3,AEM3,AEP3)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ata.fei.org/Person/Performance.aspx?p=F3C6C3F4B13B86CF5856100F29CB233C" TargetMode="External"/><Relationship Id="rId13" Type="http://schemas.openxmlformats.org/officeDocument/2006/relationships/hyperlink" Target="https://data.fei.org/Person/Performance.aspx?p=F7D70EC463EE098F0EB39B2D37A6E518" TargetMode="External"/><Relationship Id="rId18" Type="http://schemas.openxmlformats.org/officeDocument/2006/relationships/hyperlink" Target="https://data.fei.org/Person/Performance.aspx?p=2310A45731291B5E59EB0A3AAA94D48A" TargetMode="External"/><Relationship Id="rId3" Type="http://schemas.openxmlformats.org/officeDocument/2006/relationships/hyperlink" Target="https://data.fei.org/Person/Performance.aspx?p=D5C83B3848B4729B1B961A8EBC3413F5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s://data.fei.org/Person/Performance.aspx?p=D5C83B3848B4729B1B961A8EBC3413F5" TargetMode="External"/><Relationship Id="rId12" Type="http://schemas.openxmlformats.org/officeDocument/2006/relationships/hyperlink" Target="https://data.fei.org/Person/Performance.aspx?p=2310A45731291B5E59EB0A3AAA94D48A" TargetMode="External"/><Relationship Id="rId17" Type="http://schemas.openxmlformats.org/officeDocument/2006/relationships/hyperlink" Target="https://data.fei.org/Person/Performance.aspx?p=F7D70EC463EE098F0EB39B2D37A6E518" TargetMode="External"/><Relationship Id="rId2" Type="http://schemas.openxmlformats.org/officeDocument/2006/relationships/hyperlink" Target="javascript:__doPostBack('ctl00$PlaceHolderBottom$gvcResults','Sort$person_nf')" TargetMode="External"/><Relationship Id="rId16" Type="http://schemas.openxmlformats.org/officeDocument/2006/relationships/hyperlink" Target="https://data.fei.org/Person/Performance.aspx?p=F7D70EC463EE098F0EB39B2D37A6E518" TargetMode="External"/><Relationship Id="rId20" Type="http://schemas.openxmlformats.org/officeDocument/2006/relationships/hyperlink" Target="https://data.fei.org/Person/Performance.aspx?p=F7D70EC463EE098F0EB39B2D37A6E518" TargetMode="External"/><Relationship Id="rId1" Type="http://schemas.openxmlformats.org/officeDocument/2006/relationships/hyperlink" Target="javascript:__doPostBack('ctl00$PlaceHolderBottom$gvcResults','Sort$competitor_name')" TargetMode="External"/><Relationship Id="rId6" Type="http://schemas.openxmlformats.org/officeDocument/2006/relationships/hyperlink" Target="https://data.fei.org/Person/Performance.aspx?p=3C90CC08DECA2E1D63E0F9D91D0638FB" TargetMode="External"/><Relationship Id="rId11" Type="http://schemas.openxmlformats.org/officeDocument/2006/relationships/hyperlink" Target="https://data.fei.org/Person/Performance.aspx?p=D5C83B3848B4729B1B961A8EBC3413F5" TargetMode="External"/><Relationship Id="rId5" Type="http://schemas.openxmlformats.org/officeDocument/2006/relationships/hyperlink" Target="https://data.fei.org/Person/Performance.aspx?p=EBE0D54974B0EC44B1C5BE5EFB52573C" TargetMode="External"/><Relationship Id="rId15" Type="http://schemas.openxmlformats.org/officeDocument/2006/relationships/hyperlink" Target="https://data.fei.org/Person/Performance.aspx?p=F7D70EC463EE098F0EB39B2D37A6E518" TargetMode="External"/><Relationship Id="rId10" Type="http://schemas.openxmlformats.org/officeDocument/2006/relationships/hyperlink" Target="https://data.fei.org/Person/Performance.aspx?p=EBE0D54974B0EC44B1C5BE5EFB52573C" TargetMode="External"/><Relationship Id="rId19" Type="http://schemas.openxmlformats.org/officeDocument/2006/relationships/hyperlink" Target="https://data.fei.org/Person/Performance.aspx?p=D5C83B3848B4729B1B961A8EBC3413F5" TargetMode="External"/><Relationship Id="rId4" Type="http://schemas.openxmlformats.org/officeDocument/2006/relationships/hyperlink" Target="https://data.fei.org/Person/Performance.aspx?p=D5C83B3848B4729B1B961A8EBC3413F5" TargetMode="External"/><Relationship Id="rId9" Type="http://schemas.openxmlformats.org/officeDocument/2006/relationships/hyperlink" Target="https://data.fei.org/Person/Performance.aspx?p=F7D70EC463EE098F0EB39B2D37A6E518" TargetMode="External"/><Relationship Id="rId14" Type="http://schemas.openxmlformats.org/officeDocument/2006/relationships/hyperlink" Target="https://data.fei.org/Person/Performance.aspx?p=F7D70EC463EE098F0EB39B2D37A6E518" TargetMode="External"/><Relationship Id="rId22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fei.org/Person/Performance.aspx?p=F7D70EC463EE098F0EB39B2D37A6E518" TargetMode="External"/><Relationship Id="rId2" Type="http://schemas.openxmlformats.org/officeDocument/2006/relationships/hyperlink" Target="https://data.fei.org/Person/Performance.aspx?p=3C90CC08DECA2E1D63E0F9D91D0638FB" TargetMode="External"/><Relationship Id="rId1" Type="http://schemas.openxmlformats.org/officeDocument/2006/relationships/pivotTable" Target="../pivotTables/pivotTable8.xml"/><Relationship Id="rId5" Type="http://schemas.openxmlformats.org/officeDocument/2006/relationships/hyperlink" Target="https://data.fei.org/Person/Performance.aspx?p=2310A45731291B5E59EB0A3AAA94D48A" TargetMode="External"/><Relationship Id="rId4" Type="http://schemas.openxmlformats.org/officeDocument/2006/relationships/hyperlink" Target="https://data.fei.org/Person/Performance.aspx?p=EBE0D54974B0EC44B1C5BE5EFB52573C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fei.org/Person/Performance.aspx?p=EBE0D54974B0EC44B1C5BE5EFB52573C" TargetMode="External"/><Relationship Id="rId2" Type="http://schemas.openxmlformats.org/officeDocument/2006/relationships/hyperlink" Target="https://data.fei.org/Person/Performance.aspx?p=D5C83B3848B4729B1B961A8EBC3413F5" TargetMode="Externa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fei.org/Person/Performance.aspx?p=EBE0D54974B0EC44B1C5BE5EFB52573C" TargetMode="External"/><Relationship Id="rId2" Type="http://schemas.openxmlformats.org/officeDocument/2006/relationships/hyperlink" Target="https://data.fei.org/Person/Performance.aspx?p=D5C83B3848B4729B1B961A8EBC3413F5" TargetMode="External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fei.org/Person/Performance.aspx?p=F7D70EC463EE098F0EB39B2D37A6E518" TargetMode="External"/><Relationship Id="rId2" Type="http://schemas.openxmlformats.org/officeDocument/2006/relationships/hyperlink" Target="https://data.fei.org/Person/Performance.aspx?p=3C90CC08DECA2E1D63E0F9D91D0638FB" TargetMode="External"/><Relationship Id="rId1" Type="http://schemas.openxmlformats.org/officeDocument/2006/relationships/pivotTable" Target="../pivotTables/pivotTable7.xml"/><Relationship Id="rId5" Type="http://schemas.openxmlformats.org/officeDocument/2006/relationships/hyperlink" Target="https://data.fei.org/Person/Performance.aspx?p=2310A45731291B5E59EB0A3AAA94D48A" TargetMode="External"/><Relationship Id="rId4" Type="http://schemas.openxmlformats.org/officeDocument/2006/relationships/hyperlink" Target="https://data.fei.org/Person/Performance.aspx?p=EBE0D54974B0EC44B1C5BE5EFB52573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AEQ718"/>
  <sheetViews>
    <sheetView tabSelected="1" zoomScalePageLayoutView="150" workbookViewId="0">
      <pane xSplit="3" ySplit="2" topLeftCell="ABP3" activePane="bottomRight" state="frozen"/>
      <selection pane="topRight" activeCell="F1" sqref="F1"/>
      <selection pane="bottomLeft" activeCell="A3" sqref="A3"/>
      <selection pane="bottomRight" activeCell="ABP26" sqref="ABP26"/>
    </sheetView>
  </sheetViews>
  <sheetFormatPr defaultColWidth="9" defaultRowHeight="12.75"/>
  <cols>
    <col min="1" max="1" width="18.125" style="3" customWidth="1"/>
    <col min="2" max="2" width="11.75" style="3" customWidth="1"/>
    <col min="3" max="3" width="16.5" style="2" customWidth="1"/>
    <col min="4" max="5" width="4.875" style="1" customWidth="1"/>
    <col min="6" max="6" width="4.875" style="45" customWidth="1"/>
    <col min="7" max="8" width="6.125" style="1" customWidth="1"/>
    <col min="9" max="9" width="6.125" style="45" customWidth="1"/>
    <col min="10" max="11" width="6.125" style="1" customWidth="1"/>
    <col min="12" max="12" width="6.125" style="45" customWidth="1"/>
    <col min="13" max="14" width="7.75" style="1" customWidth="1"/>
    <col min="15" max="15" width="7.75" style="45" customWidth="1"/>
    <col min="16" max="17" width="9" style="1"/>
    <col min="18" max="18" width="9" style="45"/>
    <col min="19" max="20" width="6.375" style="1" customWidth="1"/>
    <col min="21" max="21" width="6.375" style="45" customWidth="1"/>
    <col min="22" max="23" width="9" style="1"/>
    <col min="24" max="24" width="9" style="45"/>
    <col min="25" max="25" width="9" style="52"/>
    <col min="26" max="27" width="5.875" style="1" customWidth="1"/>
    <col min="28" max="28" width="5.875" style="55" customWidth="1"/>
    <col min="29" max="30" width="5.625" style="1" customWidth="1"/>
    <col min="31" max="31" width="5.625" style="55" customWidth="1"/>
    <col min="32" max="33" width="4.875" style="1" customWidth="1"/>
    <col min="34" max="34" width="4.875" style="55" customWidth="1"/>
    <col min="35" max="36" width="6.25" style="1" customWidth="1"/>
    <col min="37" max="37" width="6.25" style="55" customWidth="1"/>
    <col min="38" max="39" width="4.75" style="1" customWidth="1"/>
    <col min="40" max="40" width="4.75" style="55" customWidth="1"/>
    <col min="41" max="42" width="4.875" style="1" customWidth="1"/>
    <col min="43" max="43" width="4.875" style="55" customWidth="1"/>
    <col min="44" max="45" width="5.875" style="1" customWidth="1"/>
    <col min="46" max="46" width="5.875" style="55" customWidth="1"/>
    <col min="47" max="47" width="5.875" style="1" customWidth="1"/>
    <col min="48" max="48" width="8.375" style="1" customWidth="1"/>
    <col min="49" max="49" width="5.875" style="55" customWidth="1"/>
    <col min="50" max="51" width="7" style="1" customWidth="1"/>
    <col min="52" max="52" width="7" style="55" customWidth="1"/>
    <col min="53" max="54" width="6.25" style="1" customWidth="1"/>
    <col min="55" max="55" width="6.25" style="55" customWidth="1"/>
    <col min="56" max="57" width="6.625" style="1" customWidth="1"/>
    <col min="58" max="58" width="6.625" style="55" customWidth="1"/>
    <col min="59" max="60" width="6.875" style="1" customWidth="1"/>
    <col min="61" max="61" width="6.875" style="55" customWidth="1"/>
    <col min="62" max="63" width="5.625" style="1" customWidth="1"/>
    <col min="64" max="64" width="5.625" style="55" customWidth="1"/>
    <col min="65" max="66" width="7" style="1" customWidth="1"/>
    <col min="67" max="67" width="7" style="55" customWidth="1"/>
    <col min="68" max="68" width="9" style="61"/>
    <col min="69" max="70" width="6.5" style="1" customWidth="1"/>
    <col min="71" max="71" width="6.5" style="55" customWidth="1"/>
    <col min="72" max="73" width="6.125" style="1" customWidth="1"/>
    <col min="74" max="74" width="6.125" style="55" customWidth="1"/>
    <col min="75" max="76" width="6.875" style="1" customWidth="1"/>
    <col min="77" max="77" width="6.875" style="55" customWidth="1"/>
    <col min="78" max="79" width="6.75" style="1" customWidth="1"/>
    <col min="80" max="80" width="6.75" style="55" customWidth="1"/>
    <col min="81" max="82" width="7.25" style="1" customWidth="1"/>
    <col min="83" max="83" width="7.25" style="55" customWidth="1"/>
    <col min="84" max="85" width="6.75" style="1" customWidth="1"/>
    <col min="86" max="86" width="6.75" style="55" customWidth="1"/>
    <col min="87" max="88" width="7.125" style="1" customWidth="1"/>
    <col min="89" max="89" width="7.125" style="55" customWidth="1"/>
    <col min="90" max="91" width="7.625" style="1" customWidth="1"/>
    <col min="92" max="92" width="7.625" style="55" customWidth="1"/>
    <col min="93" max="94" width="9" style="1"/>
    <col min="95" max="95" width="9" style="55"/>
    <col min="96" max="97" width="9" style="1"/>
    <col min="98" max="98" width="9" style="55"/>
    <col min="99" max="100" width="9" style="1"/>
    <col min="101" max="104" width="9" style="55"/>
    <col min="105" max="106" width="7.625" style="1" customWidth="1"/>
    <col min="107" max="107" width="7.625" style="55" customWidth="1"/>
    <col min="108" max="109" width="9" style="1"/>
    <col min="110" max="110" width="9" style="55"/>
    <col min="111" max="112" width="9" style="1"/>
    <col min="113" max="113" width="9" style="55"/>
    <col min="114" max="115" width="9" style="1"/>
    <col min="116" max="116" width="9" style="55"/>
    <col min="117" max="118" width="9" style="1"/>
    <col min="119" max="119" width="9" style="55"/>
    <col min="120" max="121" width="6.375" style="1" customWidth="1"/>
    <col min="122" max="122" width="6.375" style="55" customWidth="1"/>
    <col min="123" max="124" width="9" style="1"/>
    <col min="125" max="125" width="9" style="55"/>
    <col min="126" max="127" width="9" style="1"/>
    <col min="128" max="128" width="9" style="55"/>
    <col min="129" max="130" width="9" style="1"/>
    <col min="131" max="131" width="9" style="55"/>
    <col min="132" max="133" width="9" style="1"/>
    <col min="134" max="134" width="9" style="55"/>
    <col min="135" max="136" width="9" style="1"/>
    <col min="137" max="137" width="9" style="55"/>
    <col min="138" max="139" width="9" style="1"/>
    <col min="140" max="140" width="9" style="55"/>
    <col min="141" max="142" width="9" style="1"/>
    <col min="143" max="143" width="9" style="55"/>
    <col min="144" max="144" width="9" style="65"/>
    <col min="145" max="146" width="4.25" style="1" customWidth="1"/>
    <col min="147" max="147" width="4.25" style="68" customWidth="1"/>
    <col min="148" max="149" width="4.25" style="1" customWidth="1"/>
    <col min="150" max="150" width="4.25" style="68" customWidth="1"/>
    <col min="151" max="152" width="4.25" style="1" customWidth="1"/>
    <col min="153" max="153" width="4.25" style="68" customWidth="1"/>
    <col min="154" max="155" width="4.25" style="1" customWidth="1"/>
    <col min="156" max="156" width="4.25" style="68" customWidth="1"/>
    <col min="157" max="158" width="4.25" style="1" customWidth="1"/>
    <col min="159" max="159" width="4.25" style="68" customWidth="1"/>
    <col min="160" max="161" width="4.25" style="1" customWidth="1"/>
    <col min="162" max="162" width="4.25" style="68" customWidth="1"/>
    <col min="163" max="164" width="4.25" style="1" customWidth="1"/>
    <col min="165" max="165" width="4.25" style="68" customWidth="1"/>
    <col min="166" max="167" width="4.25" style="1" customWidth="1"/>
    <col min="168" max="168" width="4.25" style="68" customWidth="1"/>
    <col min="169" max="170" width="4.25" style="1" customWidth="1"/>
    <col min="171" max="171" width="4.25" style="68" customWidth="1"/>
    <col min="172" max="173" width="4.25" style="1" customWidth="1"/>
    <col min="174" max="174" width="4.25" style="68" customWidth="1"/>
    <col min="175" max="176" width="4.25" style="1" customWidth="1"/>
    <col min="177" max="177" width="4.25" style="68" customWidth="1"/>
    <col min="178" max="179" width="4.25" style="1" customWidth="1"/>
    <col min="180" max="180" width="4.25" style="68" customWidth="1"/>
    <col min="181" max="182" width="4.25" style="1" customWidth="1"/>
    <col min="183" max="183" width="4.25" style="68" customWidth="1"/>
    <col min="184" max="185" width="4.25" style="1" customWidth="1"/>
    <col min="186" max="186" width="4.25" style="68" customWidth="1"/>
    <col min="187" max="188" width="4.25" style="1" customWidth="1"/>
    <col min="189" max="189" width="4.25" style="68" customWidth="1"/>
    <col min="190" max="191" width="4.25" style="1" customWidth="1"/>
    <col min="192" max="192" width="4.25" style="68" customWidth="1"/>
    <col min="193" max="194" width="4.25" style="1" customWidth="1"/>
    <col min="195" max="195" width="4.25" style="68" customWidth="1"/>
    <col min="196" max="197" width="4.25" style="1" customWidth="1"/>
    <col min="198" max="198" width="4.25" style="68" customWidth="1"/>
    <col min="199" max="200" width="4.25" style="1" customWidth="1"/>
    <col min="201" max="201" width="4.25" style="68" customWidth="1"/>
    <col min="202" max="203" width="4.25" style="1" customWidth="1"/>
    <col min="204" max="204" width="4.25" style="68" customWidth="1"/>
    <col min="205" max="206" width="4.25" style="1" customWidth="1"/>
    <col min="207" max="207" width="4.25" style="68" customWidth="1"/>
    <col min="208" max="209" width="4.25" style="1" customWidth="1"/>
    <col min="210" max="210" width="4.25" style="68" customWidth="1"/>
    <col min="211" max="211" width="9" style="72"/>
    <col min="212" max="213" width="3.75" style="1" customWidth="1"/>
    <col min="214" max="214" width="3.75" style="78" customWidth="1"/>
    <col min="215" max="216" width="3.75" style="1" customWidth="1"/>
    <col min="217" max="217" width="3.75" style="78" customWidth="1"/>
    <col min="218" max="219" width="3.75" style="1" customWidth="1"/>
    <col min="220" max="220" width="3.75" style="78" customWidth="1"/>
    <col min="221" max="222" width="3.75" style="1" customWidth="1"/>
    <col min="223" max="223" width="3.75" style="78" customWidth="1"/>
    <col min="224" max="225" width="3.75" style="1" customWidth="1"/>
    <col min="226" max="226" width="3.75" style="78" customWidth="1"/>
    <col min="227" max="228" width="3.75" style="1" customWidth="1"/>
    <col min="229" max="229" width="3.75" style="78" customWidth="1"/>
    <col min="230" max="231" width="3.75" style="1" customWidth="1"/>
    <col min="232" max="232" width="3.75" style="78" customWidth="1"/>
    <col min="233" max="234" width="3.75" style="1" customWidth="1"/>
    <col min="235" max="235" width="3.75" style="78" customWidth="1"/>
    <col min="236" max="237" width="3.75" style="1" customWidth="1"/>
    <col min="238" max="238" width="3.75" style="78" customWidth="1"/>
    <col min="239" max="240" width="3.75" style="1" customWidth="1"/>
    <col min="241" max="241" width="3.75" style="78" customWidth="1"/>
    <col min="242" max="243" width="3.75" style="1" customWidth="1"/>
    <col min="244" max="244" width="3.75" style="78" customWidth="1"/>
    <col min="245" max="246" width="3.75" style="1" customWidth="1"/>
    <col min="247" max="247" width="3.75" style="78" customWidth="1"/>
    <col min="248" max="249" width="3.75" style="1" customWidth="1"/>
    <col min="250" max="250" width="3.75" style="78" customWidth="1"/>
    <col min="251" max="252" width="3.75" style="1" customWidth="1"/>
    <col min="253" max="253" width="3.75" style="78" customWidth="1"/>
    <col min="254" max="255" width="3.75" style="1" customWidth="1"/>
    <col min="256" max="256" width="3.75" style="78" customWidth="1"/>
    <col min="257" max="258" width="3.75" style="1" customWidth="1"/>
    <col min="259" max="259" width="3.75" style="78" customWidth="1"/>
    <col min="260" max="260" width="3.75" style="75" customWidth="1"/>
    <col min="261" max="262" width="3.75" style="1" customWidth="1"/>
    <col min="263" max="263" width="3.75" style="83" customWidth="1"/>
    <col min="264" max="265" width="3.75" style="1" customWidth="1"/>
    <col min="266" max="266" width="3.75" style="83" customWidth="1"/>
    <col min="267" max="268" width="3.75" style="1" customWidth="1"/>
    <col min="269" max="269" width="3.75" style="83" customWidth="1"/>
    <col min="270" max="271" width="3.75" style="1" customWidth="1"/>
    <col min="272" max="272" width="3.75" style="83" customWidth="1"/>
    <col min="273" max="274" width="3.75" style="1" customWidth="1"/>
    <col min="275" max="275" width="3.75" style="83" customWidth="1"/>
    <col min="276" max="277" width="3.75" style="1" customWidth="1"/>
    <col min="278" max="278" width="3.75" style="83" customWidth="1"/>
    <col min="279" max="280" width="3.75" style="1" customWidth="1"/>
    <col min="281" max="281" width="3.75" style="83" customWidth="1"/>
    <col min="282" max="283" width="3.75" style="1" customWidth="1"/>
    <col min="284" max="284" width="3.75" style="83" customWidth="1"/>
    <col min="285" max="286" width="3.75" style="1" customWidth="1"/>
    <col min="287" max="287" width="3.75" style="83" customWidth="1"/>
    <col min="288" max="289" width="3.75" style="1" customWidth="1"/>
    <col min="290" max="290" width="3.75" style="83" customWidth="1"/>
    <col min="291" max="292" width="3.75" style="1" customWidth="1"/>
    <col min="293" max="293" width="3.75" style="83" customWidth="1"/>
    <col min="294" max="295" width="3.75" style="1" customWidth="1"/>
    <col min="296" max="296" width="3.75" style="83" customWidth="1"/>
    <col min="297" max="298" width="3.75" style="1" customWidth="1"/>
    <col min="299" max="299" width="3.75" style="83" customWidth="1"/>
    <col min="300" max="301" width="3.75" style="1" customWidth="1"/>
    <col min="302" max="302" width="3.75" style="83" customWidth="1"/>
    <col min="303" max="304" width="3.75" style="1" customWidth="1"/>
    <col min="305" max="305" width="3.75" style="83" customWidth="1"/>
    <col min="306" max="306" width="3.75" style="86" customWidth="1"/>
    <col min="307" max="308" width="3.75" style="1" customWidth="1"/>
    <col min="309" max="309" width="3.75" style="90" customWidth="1"/>
    <col min="310" max="311" width="3.75" style="1" customWidth="1"/>
    <col min="312" max="312" width="3.75" style="90" customWidth="1"/>
    <col min="313" max="314" width="3.75" style="1" customWidth="1"/>
    <col min="315" max="315" width="3.75" style="90" customWidth="1"/>
    <col min="316" max="316" width="3.75" style="1" customWidth="1"/>
    <col min="317" max="317" width="3.75" style="90" customWidth="1"/>
    <col min="318" max="319" width="3.75" style="1" customWidth="1"/>
    <col min="320" max="320" width="3.75" style="90" customWidth="1"/>
    <col min="321" max="323" width="3.75" style="1" customWidth="1"/>
    <col min="324" max="324" width="3.75" style="90" customWidth="1"/>
    <col min="325" max="326" width="3.75" style="1" customWidth="1"/>
    <col min="327" max="327" width="3.75" style="90" customWidth="1"/>
    <col min="328" max="329" width="3.75" style="1" customWidth="1"/>
    <col min="330" max="330" width="3.75" style="90" customWidth="1"/>
    <col min="331" max="332" width="3.75" style="1" customWidth="1"/>
    <col min="333" max="333" width="3.75" style="90" customWidth="1"/>
    <col min="334" max="335" width="3.75" style="1" customWidth="1"/>
    <col min="336" max="336" width="3.75" style="90" customWidth="1"/>
    <col min="337" max="338" width="3.75" style="1" customWidth="1"/>
    <col min="339" max="339" width="3.75" style="90" customWidth="1"/>
    <col min="340" max="340" width="3.75" style="61" customWidth="1"/>
    <col min="341" max="342" width="3.75" style="1" customWidth="1"/>
    <col min="343" max="343" width="3.75" style="99" customWidth="1"/>
    <col min="344" max="345" width="3.75" style="1" customWidth="1"/>
    <col min="346" max="346" width="3.75" style="99" customWidth="1"/>
    <col min="347" max="348" width="3.75" style="1" customWidth="1"/>
    <col min="349" max="349" width="3.75" style="99" customWidth="1"/>
    <col min="350" max="351" width="3.75" style="1" customWidth="1"/>
    <col min="352" max="352" width="3.75" style="99" customWidth="1"/>
    <col min="353" max="354" width="3.75" style="1" customWidth="1"/>
    <col min="355" max="355" width="3.75" style="99" customWidth="1"/>
    <col min="356" max="357" width="3.75" style="1" customWidth="1"/>
    <col min="358" max="358" width="3.75" style="99" customWidth="1"/>
    <col min="359" max="360" width="3.75" style="1" customWidth="1"/>
    <col min="361" max="361" width="3.75" style="99" customWidth="1"/>
    <col min="362" max="363" width="3.75" style="1" customWidth="1"/>
    <col min="364" max="364" width="3.75" style="99" customWidth="1"/>
    <col min="365" max="366" width="3.75" style="1" customWidth="1"/>
    <col min="367" max="367" width="3.75" style="104" customWidth="1"/>
    <col min="368" max="369" width="3.75" style="1" customWidth="1"/>
    <col min="370" max="370" width="3.75" style="104" customWidth="1"/>
    <col min="371" max="372" width="3.75" style="1" customWidth="1"/>
    <col min="373" max="373" width="3.75" style="104" customWidth="1"/>
    <col min="374" max="375" width="3.75" style="1" customWidth="1"/>
    <col min="376" max="376" width="3.75" style="104" customWidth="1"/>
    <col min="377" max="377" width="3.75" style="101" customWidth="1"/>
    <col min="378" max="379" width="3.75" style="1" customWidth="1"/>
    <col min="380" max="380" width="3.75" style="111" customWidth="1"/>
    <col min="381" max="382" width="3.75" style="1" customWidth="1"/>
    <col min="383" max="383" width="3.75" style="111" customWidth="1"/>
    <col min="384" max="385" width="3.75" style="1" customWidth="1"/>
    <col min="386" max="386" width="3.75" style="111" customWidth="1"/>
    <col min="387" max="388" width="3.75" style="1" customWidth="1"/>
    <col min="389" max="389" width="3.75" style="111" customWidth="1"/>
    <col min="390" max="391" width="3.75" style="1" customWidth="1"/>
    <col min="392" max="392" width="3.75" style="111" customWidth="1"/>
    <col min="393" max="394" width="3.75" style="1" customWidth="1"/>
    <col min="395" max="395" width="3.75" style="111" customWidth="1"/>
    <col min="396" max="397" width="3.75" style="1" customWidth="1"/>
    <col min="398" max="398" width="3.75" style="111" customWidth="1"/>
    <col min="399" max="400" width="3.75" style="1" customWidth="1"/>
    <col min="401" max="401" width="3.75" style="111" customWidth="1"/>
    <col min="402" max="403" width="3.75" style="1" customWidth="1"/>
    <col min="404" max="404" width="3.75" style="111" customWidth="1"/>
    <col min="405" max="406" width="3.75" style="1" customWidth="1"/>
    <col min="407" max="407" width="3.75" style="111" customWidth="1"/>
    <col min="408" max="409" width="3.75" style="1" customWidth="1"/>
    <col min="410" max="410" width="3.75" style="111" customWidth="1"/>
    <col min="411" max="412" width="3.75" style="1" customWidth="1"/>
    <col min="413" max="413" width="3.75" style="111" customWidth="1"/>
    <col min="414" max="415" width="3.75" style="1" customWidth="1"/>
    <col min="416" max="416" width="3.75" style="111" customWidth="1"/>
    <col min="417" max="418" width="3.75" style="1" customWidth="1"/>
    <col min="419" max="419" width="3.75" style="111" customWidth="1"/>
    <col min="420" max="421" width="3.75" style="1" customWidth="1"/>
    <col min="422" max="422" width="3.75" style="111" customWidth="1"/>
    <col min="423" max="424" width="3.75" style="1" customWidth="1"/>
    <col min="425" max="425" width="3.75" style="111" customWidth="1"/>
    <col min="426" max="427" width="3.75" style="1" customWidth="1"/>
    <col min="428" max="428" width="3.75" style="111" customWidth="1"/>
    <col min="429" max="430" width="3.75" style="1" customWidth="1"/>
    <col min="431" max="431" width="3.75" style="111" customWidth="1"/>
    <col min="432" max="433" width="3.75" style="1" customWidth="1"/>
    <col min="434" max="434" width="3.75" style="111" customWidth="1"/>
    <col min="435" max="436" width="3.75" style="1" customWidth="1"/>
    <col min="437" max="437" width="3.75" style="111" customWidth="1"/>
    <col min="438" max="438" width="3.75" style="108" customWidth="1"/>
    <col min="439" max="440" width="3.75" style="1" customWidth="1"/>
    <col min="441" max="441" width="3.75" style="122" customWidth="1"/>
    <col min="442" max="443" width="3.75" style="1" customWidth="1"/>
    <col min="444" max="444" width="3.75" style="122" customWidth="1"/>
    <col min="445" max="446" width="3.75" style="1" customWidth="1"/>
    <col min="447" max="447" width="3.75" style="122" customWidth="1"/>
    <col min="448" max="449" width="3.75" style="1" customWidth="1"/>
    <col min="450" max="450" width="3.75" style="122" customWidth="1"/>
    <col min="451" max="452" width="3.75" style="1" customWidth="1"/>
    <col min="453" max="453" width="3.75" style="122" customWidth="1"/>
    <col min="454" max="455" width="3.75" style="1" customWidth="1"/>
    <col min="456" max="456" width="3.75" style="122" customWidth="1"/>
    <col min="457" max="457" width="3.75" style="125" customWidth="1"/>
    <col min="458" max="490" width="3.75" style="1" customWidth="1"/>
    <col min="491" max="491" width="3.75" style="137" customWidth="1"/>
    <col min="492" max="557" width="3.75" style="1" customWidth="1"/>
    <col min="558" max="558" width="3.75" style="146" customWidth="1"/>
    <col min="559" max="609" width="3.75" style="1" customWidth="1"/>
    <col min="610" max="610" width="3.75" style="146" customWidth="1"/>
    <col min="611" max="670" width="3.75" style="1" customWidth="1"/>
    <col min="671" max="671" width="3.75" style="125" customWidth="1"/>
    <col min="672" max="702" width="3.75" style="1" customWidth="1"/>
    <col min="703" max="703" width="4.25" style="1" customWidth="1"/>
    <col min="704" max="704" width="4" style="1" customWidth="1"/>
    <col min="705" max="705" width="3.25" style="1" customWidth="1"/>
    <col min="706" max="707" width="4.125" style="1" customWidth="1"/>
    <col min="708" max="708" width="3.875" style="1" customWidth="1"/>
    <col min="709" max="709" width="4.375" style="1" customWidth="1"/>
    <col min="710" max="710" width="3.25" style="1" customWidth="1"/>
    <col min="711" max="711" width="4.125" style="1" customWidth="1"/>
    <col min="712" max="712" width="4" style="1" customWidth="1"/>
    <col min="713" max="713" width="3.75" style="1" customWidth="1"/>
    <col min="714" max="714" width="3.875" style="1" customWidth="1"/>
    <col min="715" max="715" width="4.25" style="1" customWidth="1"/>
    <col min="716" max="716" width="3.5" style="1" customWidth="1"/>
    <col min="717" max="717" width="3.625" style="1" customWidth="1"/>
    <col min="718" max="718" width="3.875" style="1" customWidth="1"/>
    <col min="719" max="720" width="3.5" style="1" customWidth="1"/>
    <col min="721" max="721" width="4.125" style="1" customWidth="1"/>
    <col min="722" max="722" width="4" style="1" customWidth="1"/>
    <col min="723" max="723" width="3.625" style="1" customWidth="1"/>
    <col min="724" max="724" width="3.5" style="1" customWidth="1"/>
    <col min="725" max="725" width="3.625" style="1" customWidth="1"/>
    <col min="726" max="726" width="3.375" style="1" customWidth="1"/>
    <col min="727" max="727" width="4" style="1" customWidth="1"/>
    <col min="728" max="728" width="3.375" style="1" customWidth="1"/>
    <col min="729" max="729" width="4.375" style="1" customWidth="1"/>
    <col min="730" max="730" width="4.25" style="1" customWidth="1"/>
    <col min="731" max="731" width="4" style="1" customWidth="1"/>
    <col min="732" max="732" width="3.875" style="1" customWidth="1"/>
    <col min="733" max="733" width="4.125" style="1" customWidth="1"/>
    <col min="734" max="734" width="3.25" style="1" customWidth="1"/>
    <col min="735" max="736" width="4" style="1" customWidth="1"/>
    <col min="737" max="737" width="3.875" style="1" customWidth="1"/>
    <col min="738" max="738" width="3.5" style="1" customWidth="1"/>
    <col min="739" max="739" width="4" style="1" customWidth="1"/>
    <col min="740" max="740" width="3.75" style="1" customWidth="1"/>
    <col min="741" max="741" width="3.5" style="1" customWidth="1"/>
    <col min="742" max="742" width="4" style="1" customWidth="1"/>
    <col min="743" max="743" width="3.75" style="1" customWidth="1"/>
    <col min="744" max="744" width="3.875" style="1" customWidth="1"/>
    <col min="745" max="745" width="3.625" style="1" customWidth="1"/>
    <col min="746" max="746" width="3.375" style="1" customWidth="1"/>
    <col min="747" max="747" width="3.625" style="1" customWidth="1"/>
    <col min="748" max="748" width="4.125" style="1" customWidth="1"/>
    <col min="749" max="749" width="3.5" style="1" customWidth="1"/>
    <col min="750" max="750" width="4" style="1" customWidth="1"/>
    <col min="751" max="751" width="4.625" style="1" customWidth="1"/>
    <col min="752" max="752" width="4.125" style="1" customWidth="1"/>
    <col min="753" max="753" width="3.625" style="137" customWidth="1"/>
    <col min="754" max="754" width="3.75" style="1" customWidth="1"/>
    <col min="755" max="755" width="4.375" style="1" customWidth="1"/>
    <col min="756" max="756" width="4.25" style="1" customWidth="1"/>
    <col min="757" max="757" width="3.875" style="1" customWidth="1"/>
    <col min="758" max="758" width="4.375" style="1" customWidth="1"/>
    <col min="759" max="759" width="4.125" style="1" customWidth="1"/>
    <col min="760" max="760" width="3.875" style="1" customWidth="1"/>
    <col min="761" max="761" width="4" style="1" customWidth="1"/>
    <col min="762" max="762" width="3.375" style="1" customWidth="1"/>
    <col min="763" max="764" width="4" style="1" customWidth="1"/>
    <col min="765" max="765" width="4.375" style="1" customWidth="1"/>
    <col min="766" max="766" width="4" style="1" customWidth="1"/>
    <col min="767" max="767" width="3.5" style="1" customWidth="1"/>
    <col min="768" max="768" width="4.125" style="1" customWidth="1"/>
    <col min="769" max="769" width="4" style="1" customWidth="1"/>
    <col min="770" max="770" width="4.25" style="1" customWidth="1"/>
    <col min="771" max="771" width="4.125" style="1" customWidth="1"/>
    <col min="772" max="773" width="4" style="1" customWidth="1"/>
    <col min="774" max="774" width="3.625" style="1" customWidth="1"/>
    <col min="775" max="775" width="4.125" style="1" customWidth="1"/>
    <col min="776" max="776" width="3.5" style="1" customWidth="1"/>
    <col min="777" max="777" width="4.5" style="1" customWidth="1"/>
    <col min="778" max="779" width="4" style="1" customWidth="1"/>
    <col min="780" max="780" width="3.875" style="1" customWidth="1"/>
    <col min="781" max="781" width="4.125" style="1" customWidth="1"/>
    <col min="782" max="782" width="3.625" style="1" customWidth="1"/>
    <col min="783" max="783" width="3.5" style="1" customWidth="1"/>
    <col min="784" max="784" width="4" style="1" customWidth="1"/>
    <col min="785" max="786" width="3.5" style="1" customWidth="1"/>
    <col min="787" max="787" width="3.875" style="1" customWidth="1"/>
    <col min="788" max="788" width="4.125" style="1" customWidth="1"/>
    <col min="789" max="789" width="4" style="1" customWidth="1"/>
    <col min="790" max="791" width="3.75" style="1" customWidth="1"/>
    <col min="792" max="792" width="3.5" style="1" customWidth="1"/>
    <col min="793" max="793" width="4" style="1" customWidth="1"/>
    <col min="794" max="794" width="3.75" style="1" customWidth="1"/>
    <col min="795" max="795" width="3.5" style="1" customWidth="1"/>
    <col min="796" max="796" width="4" style="1" customWidth="1"/>
    <col min="797" max="797" width="3.875" style="1" customWidth="1"/>
    <col min="798" max="798" width="3.625" style="1" customWidth="1"/>
    <col min="799" max="799" width="3.125" style="1" customWidth="1"/>
    <col min="800" max="800" width="3.375" style="1" customWidth="1"/>
    <col min="801" max="801" width="4.25" style="1" customWidth="1"/>
    <col min="802" max="802" width="4" style="1" customWidth="1"/>
    <col min="803" max="803" width="4.5" style="1" customWidth="1"/>
    <col min="804" max="804" width="4" style="1" customWidth="1"/>
    <col min="805" max="805" width="3.375" style="1" customWidth="1"/>
    <col min="806" max="806" width="4.125" style="1" customWidth="1"/>
    <col min="807" max="807" width="3.75" style="1" customWidth="1"/>
    <col min="808" max="809" width="3.5" style="1" customWidth="1"/>
    <col min="810" max="810" width="2.875" style="1" customWidth="1"/>
    <col min="811" max="811" width="3.625" style="1" customWidth="1"/>
    <col min="812" max="812" width="3.75" style="1" customWidth="1"/>
    <col min="813" max="813" width="2.875" style="1" customWidth="1"/>
    <col min="814" max="814" width="4" style="1" customWidth="1"/>
    <col min="815" max="815" width="3.875" style="1" customWidth="1"/>
    <col min="816" max="816" width="3.625" style="1" customWidth="1"/>
    <col min="817" max="817" width="4.5" style="1" customWidth="1"/>
    <col min="818" max="818" width="3.875" style="1" customWidth="1"/>
    <col min="819" max="819" width="4.625" style="1" customWidth="1"/>
    <col min="820" max="820" width="4.25" style="1" customWidth="1"/>
    <col min="821" max="821" width="3.875" style="1" customWidth="1"/>
    <col min="822" max="822" width="4" style="1" customWidth="1"/>
    <col min="823" max="16384" width="9" style="1"/>
  </cols>
  <sheetData>
    <row r="1" spans="1:823" s="8" customFormat="1" ht="22.5" customHeight="1">
      <c r="A1" s="6" t="s">
        <v>1218</v>
      </c>
      <c r="B1" s="6" t="s">
        <v>0</v>
      </c>
      <c r="C1" s="7" t="s">
        <v>1</v>
      </c>
      <c r="D1" s="162" t="s">
        <v>691</v>
      </c>
      <c r="E1" s="162"/>
      <c r="F1" s="162"/>
      <c r="G1" s="162" t="s">
        <v>697</v>
      </c>
      <c r="H1" s="162"/>
      <c r="I1" s="162"/>
      <c r="J1" s="162" t="s">
        <v>700</v>
      </c>
      <c r="K1" s="162"/>
      <c r="L1" s="162"/>
      <c r="M1" s="162" t="s">
        <v>701</v>
      </c>
      <c r="N1" s="162"/>
      <c r="O1" s="162"/>
      <c r="P1" s="162" t="s">
        <v>703</v>
      </c>
      <c r="Q1" s="162"/>
      <c r="R1" s="162"/>
      <c r="S1" s="162" t="s">
        <v>704</v>
      </c>
      <c r="T1" s="162"/>
      <c r="U1" s="162"/>
      <c r="V1" s="162" t="s">
        <v>705</v>
      </c>
      <c r="W1" s="162"/>
      <c r="X1" s="162"/>
      <c r="Y1" s="49"/>
      <c r="Z1" s="162" t="s">
        <v>710</v>
      </c>
      <c r="AA1" s="162"/>
      <c r="AB1" s="162"/>
      <c r="AC1" s="162" t="s">
        <v>721</v>
      </c>
      <c r="AD1" s="162"/>
      <c r="AE1" s="162"/>
      <c r="AF1" s="162" t="s">
        <v>737</v>
      </c>
      <c r="AG1" s="162"/>
      <c r="AH1" s="162"/>
      <c r="AI1" s="162" t="s">
        <v>742</v>
      </c>
      <c r="AJ1" s="162"/>
      <c r="AK1" s="162"/>
      <c r="AL1" s="162" t="s">
        <v>763</v>
      </c>
      <c r="AM1" s="162"/>
      <c r="AN1" s="162"/>
      <c r="AO1" s="56" t="s">
        <v>756</v>
      </c>
      <c r="AP1" s="56"/>
      <c r="AQ1" s="57"/>
      <c r="AR1" s="162" t="s">
        <v>760</v>
      </c>
      <c r="AS1" s="162"/>
      <c r="AT1" s="162"/>
      <c r="AU1" s="162" t="s">
        <v>774</v>
      </c>
      <c r="AV1" s="162"/>
      <c r="AW1" s="162"/>
      <c r="AX1" s="162" t="s">
        <v>781</v>
      </c>
      <c r="AY1" s="162"/>
      <c r="AZ1" s="162"/>
      <c r="BA1" s="162" t="s">
        <v>798</v>
      </c>
      <c r="BB1" s="162"/>
      <c r="BC1" s="162"/>
      <c r="BD1" s="162" t="s">
        <v>797</v>
      </c>
      <c r="BE1" s="162"/>
      <c r="BF1" s="162"/>
      <c r="BG1" s="162" t="s">
        <v>792</v>
      </c>
      <c r="BH1" s="162"/>
      <c r="BI1" s="162"/>
      <c r="BJ1" s="162" t="s">
        <v>806</v>
      </c>
      <c r="BK1" s="162"/>
      <c r="BL1" s="162"/>
      <c r="BM1" s="162" t="s">
        <v>809</v>
      </c>
      <c r="BN1" s="162"/>
      <c r="BO1" s="162"/>
      <c r="BP1" s="58" t="s">
        <v>815</v>
      </c>
      <c r="BQ1" s="162" t="s">
        <v>820</v>
      </c>
      <c r="BR1" s="162"/>
      <c r="BS1" s="163"/>
      <c r="BT1" s="162" t="s">
        <v>826</v>
      </c>
      <c r="BU1" s="162"/>
      <c r="BV1" s="162"/>
      <c r="BW1" s="162" t="s">
        <v>836</v>
      </c>
      <c r="BX1" s="162"/>
      <c r="BY1" s="162"/>
      <c r="BZ1" s="162" t="s">
        <v>858</v>
      </c>
      <c r="CA1" s="162"/>
      <c r="CB1" s="162"/>
      <c r="CC1" s="162" t="s">
        <v>859</v>
      </c>
      <c r="CD1" s="162"/>
      <c r="CE1" s="162"/>
      <c r="CF1" s="162" t="s">
        <v>865</v>
      </c>
      <c r="CG1" s="162"/>
      <c r="CH1" s="162"/>
      <c r="CI1" s="162" t="s">
        <v>873</v>
      </c>
      <c r="CJ1" s="162"/>
      <c r="CK1" s="162"/>
      <c r="CL1" s="162" t="s">
        <v>880</v>
      </c>
      <c r="CM1" s="162"/>
      <c r="CN1" s="162"/>
      <c r="CO1" s="162" t="s">
        <v>890</v>
      </c>
      <c r="CP1" s="162"/>
      <c r="CQ1" s="162"/>
      <c r="CR1" s="162" t="s">
        <v>897</v>
      </c>
      <c r="CS1" s="162"/>
      <c r="CT1" s="162"/>
      <c r="CU1" s="162" t="s">
        <v>910</v>
      </c>
      <c r="CV1" s="162"/>
      <c r="CW1" s="162"/>
      <c r="CX1" s="162" t="s">
        <v>943</v>
      </c>
      <c r="CY1" s="162"/>
      <c r="CZ1" s="162"/>
      <c r="DA1" s="162" t="s">
        <v>914</v>
      </c>
      <c r="DB1" s="162"/>
      <c r="DC1" s="162"/>
      <c r="DD1" s="162" t="s">
        <v>921</v>
      </c>
      <c r="DE1" s="162"/>
      <c r="DF1" s="162"/>
      <c r="DG1" s="162" t="s">
        <v>928</v>
      </c>
      <c r="DH1" s="162"/>
      <c r="DI1" s="162"/>
      <c r="DJ1" s="162" t="s">
        <v>964</v>
      </c>
      <c r="DK1" s="162"/>
      <c r="DL1" s="162"/>
      <c r="DM1" s="162" t="s">
        <v>933</v>
      </c>
      <c r="DN1" s="162"/>
      <c r="DO1" s="162"/>
      <c r="DP1" s="162" t="s">
        <v>939</v>
      </c>
      <c r="DQ1" s="162"/>
      <c r="DR1" s="162"/>
      <c r="DS1" s="162" t="s">
        <v>944</v>
      </c>
      <c r="DT1" s="162"/>
      <c r="DU1" s="162"/>
      <c r="DV1" s="162" t="s">
        <v>948</v>
      </c>
      <c r="DW1" s="162"/>
      <c r="DX1" s="162"/>
      <c r="DY1" s="162" t="s">
        <v>952</v>
      </c>
      <c r="DZ1" s="162"/>
      <c r="EA1" s="162"/>
      <c r="EB1" s="162" t="s">
        <v>956</v>
      </c>
      <c r="EC1" s="162"/>
      <c r="ED1" s="162"/>
      <c r="EE1" s="162" t="s">
        <v>960</v>
      </c>
      <c r="EF1" s="162"/>
      <c r="EG1" s="162"/>
      <c r="EH1" s="162" t="s">
        <v>965</v>
      </c>
      <c r="EI1" s="162"/>
      <c r="EJ1" s="162"/>
      <c r="EK1" s="162" t="s">
        <v>969</v>
      </c>
      <c r="EL1" s="162"/>
      <c r="EM1" s="162"/>
      <c r="EN1" s="62" t="s">
        <v>973</v>
      </c>
      <c r="EO1" s="162" t="s">
        <v>975</v>
      </c>
      <c r="EP1" s="162"/>
      <c r="EQ1" s="162"/>
      <c r="ER1" s="162" t="s">
        <v>980</v>
      </c>
      <c r="ES1" s="162"/>
      <c r="ET1" s="162"/>
      <c r="EU1" s="162" t="s">
        <v>985</v>
      </c>
      <c r="EV1" s="162"/>
      <c r="EW1" s="162"/>
      <c r="EX1" s="162" t="s">
        <v>989</v>
      </c>
      <c r="EY1" s="162"/>
      <c r="EZ1" s="162"/>
      <c r="FA1" s="162" t="s">
        <v>994</v>
      </c>
      <c r="FB1" s="162"/>
      <c r="FC1" s="162"/>
      <c r="FD1" s="162" t="s">
        <v>998</v>
      </c>
      <c r="FE1" s="162"/>
      <c r="FF1" s="162"/>
      <c r="FG1" s="162" t="s">
        <v>1003</v>
      </c>
      <c r="FH1" s="162"/>
      <c r="FI1" s="162"/>
      <c r="FJ1" s="162" t="s">
        <v>1008</v>
      </c>
      <c r="FK1" s="162"/>
      <c r="FL1" s="162"/>
      <c r="FM1" s="162" t="s">
        <v>1017</v>
      </c>
      <c r="FN1" s="162"/>
      <c r="FO1" s="162"/>
      <c r="FP1" s="162" t="s">
        <v>1021</v>
      </c>
      <c r="FQ1" s="162"/>
      <c r="FR1" s="162"/>
      <c r="FS1" s="162" t="s">
        <v>1026</v>
      </c>
      <c r="FT1" s="162"/>
      <c r="FU1" s="162"/>
      <c r="FV1" s="162" t="s">
        <v>1037</v>
      </c>
      <c r="FW1" s="162"/>
      <c r="FX1" s="162"/>
      <c r="FY1" s="162" t="s">
        <v>1043</v>
      </c>
      <c r="FZ1" s="162"/>
      <c r="GA1" s="162"/>
      <c r="GB1" s="162" t="s">
        <v>1049</v>
      </c>
      <c r="GC1" s="162"/>
      <c r="GD1" s="162"/>
      <c r="GE1" s="162" t="s">
        <v>1055</v>
      </c>
      <c r="GF1" s="162"/>
      <c r="GG1" s="162"/>
      <c r="GH1" s="162" t="s">
        <v>1059</v>
      </c>
      <c r="GI1" s="162"/>
      <c r="GJ1" s="162"/>
      <c r="GK1" s="162" t="s">
        <v>1063</v>
      </c>
      <c r="GL1" s="162"/>
      <c r="GM1" s="162"/>
      <c r="GN1" s="162" t="s">
        <v>1075</v>
      </c>
      <c r="GO1" s="162"/>
      <c r="GP1" s="162"/>
      <c r="GQ1" s="162" t="s">
        <v>1084</v>
      </c>
      <c r="GR1" s="162"/>
      <c r="GS1" s="162"/>
      <c r="GT1" s="162" t="s">
        <v>1092</v>
      </c>
      <c r="GU1" s="162"/>
      <c r="GV1" s="162"/>
      <c r="GW1" s="162" t="s">
        <v>1096</v>
      </c>
      <c r="GX1" s="162"/>
      <c r="GY1" s="162"/>
      <c r="GZ1" s="162" t="s">
        <v>1100</v>
      </c>
      <c r="HA1" s="162"/>
      <c r="HB1" s="162"/>
      <c r="HC1" s="70"/>
      <c r="HD1" s="162" t="s">
        <v>1105</v>
      </c>
      <c r="HE1" s="162"/>
      <c r="HF1" s="162"/>
      <c r="HG1" s="162" t="s">
        <v>1112</v>
      </c>
      <c r="HH1" s="162"/>
      <c r="HI1" s="162"/>
      <c r="HJ1" s="162" t="s">
        <v>1117</v>
      </c>
      <c r="HK1" s="162"/>
      <c r="HL1" s="162"/>
      <c r="HM1" s="162" t="s">
        <v>1125</v>
      </c>
      <c r="HN1" s="162"/>
      <c r="HO1" s="162"/>
      <c r="HP1" s="162" t="s">
        <v>1129</v>
      </c>
      <c r="HQ1" s="162"/>
      <c r="HR1" s="162"/>
      <c r="HS1" s="162" t="s">
        <v>1133</v>
      </c>
      <c r="HT1" s="162"/>
      <c r="HU1" s="162"/>
      <c r="HV1" s="162" t="s">
        <v>1137</v>
      </c>
      <c r="HW1" s="162"/>
      <c r="HX1" s="162"/>
      <c r="HY1" s="162" t="s">
        <v>1142</v>
      </c>
      <c r="HZ1" s="162"/>
      <c r="IA1" s="162"/>
      <c r="IB1" s="162" t="s">
        <v>1155</v>
      </c>
      <c r="IC1" s="162"/>
      <c r="ID1" s="162"/>
      <c r="IE1" s="162" t="s">
        <v>1156</v>
      </c>
      <c r="IF1" s="162"/>
      <c r="IG1" s="162"/>
      <c r="IH1" s="162" t="s">
        <v>1162</v>
      </c>
      <c r="II1" s="162"/>
      <c r="IJ1" s="162"/>
      <c r="IK1" s="162" t="s">
        <v>1172</v>
      </c>
      <c r="IL1" s="162"/>
      <c r="IM1" s="162"/>
      <c r="IN1" s="162" t="s">
        <v>1180</v>
      </c>
      <c r="IO1" s="162"/>
      <c r="IP1" s="162"/>
      <c r="IQ1" s="162" t="s">
        <v>1185</v>
      </c>
      <c r="IR1" s="162"/>
      <c r="IS1" s="162"/>
      <c r="IT1" s="162" t="s">
        <v>1189</v>
      </c>
      <c r="IU1" s="162"/>
      <c r="IV1" s="162"/>
      <c r="IW1" s="162" t="s">
        <v>1193</v>
      </c>
      <c r="IX1" s="162"/>
      <c r="IY1" s="162"/>
      <c r="IZ1" s="79"/>
      <c r="JA1" s="162" t="s">
        <v>1198</v>
      </c>
      <c r="JB1" s="162"/>
      <c r="JC1" s="162"/>
      <c r="JD1" s="162" t="s">
        <v>1204</v>
      </c>
      <c r="JE1" s="162"/>
      <c r="JF1" s="162"/>
      <c r="JG1" s="162" t="s">
        <v>1209</v>
      </c>
      <c r="JH1" s="162"/>
      <c r="JI1" s="162"/>
      <c r="JJ1" s="162" t="s">
        <v>1214</v>
      </c>
      <c r="JK1" s="162"/>
      <c r="JL1" s="162"/>
      <c r="JM1" s="162" t="s">
        <v>1226</v>
      </c>
      <c r="JN1" s="162"/>
      <c r="JO1" s="162"/>
      <c r="JP1" s="162" t="s">
        <v>1235</v>
      </c>
      <c r="JQ1" s="162"/>
      <c r="JR1" s="162"/>
      <c r="JS1" s="162" t="s">
        <v>1239</v>
      </c>
      <c r="JT1" s="162"/>
      <c r="JU1" s="162"/>
      <c r="JV1" s="162" t="s">
        <v>1247</v>
      </c>
      <c r="JW1" s="162"/>
      <c r="JX1" s="162"/>
      <c r="JY1" s="162" t="s">
        <v>1251</v>
      </c>
      <c r="JZ1" s="162"/>
      <c r="KA1" s="162"/>
      <c r="KB1" s="162" t="s">
        <v>1263</v>
      </c>
      <c r="KC1" s="162"/>
      <c r="KD1" s="162"/>
      <c r="KE1" s="162" t="s">
        <v>1271</v>
      </c>
      <c r="KF1" s="162"/>
      <c r="KG1" s="162"/>
      <c r="KH1" s="162" t="s">
        <v>1278</v>
      </c>
      <c r="KI1" s="162"/>
      <c r="KJ1" s="162"/>
      <c r="KK1" s="162" t="s">
        <v>1282</v>
      </c>
      <c r="KL1" s="162"/>
      <c r="KM1" s="162"/>
      <c r="KN1" s="162" t="s">
        <v>1286</v>
      </c>
      <c r="KO1" s="162"/>
      <c r="KP1" s="162"/>
      <c r="KQ1" s="162" t="s">
        <v>1292</v>
      </c>
      <c r="KR1" s="162"/>
      <c r="KS1" s="162"/>
      <c r="KT1" s="84"/>
      <c r="KU1" s="162" t="s">
        <v>1299</v>
      </c>
      <c r="KV1" s="162"/>
      <c r="KW1" s="162"/>
      <c r="KX1" s="162" t="s">
        <v>1303</v>
      </c>
      <c r="KY1" s="162"/>
      <c r="KZ1" s="162"/>
      <c r="LA1" s="162" t="s">
        <v>1309</v>
      </c>
      <c r="LB1" s="162"/>
      <c r="LC1" s="162"/>
      <c r="LD1" s="162" t="s">
        <v>1314</v>
      </c>
      <c r="LE1" s="162"/>
      <c r="LF1" s="162"/>
      <c r="LG1" s="162" t="s">
        <v>1319</v>
      </c>
      <c r="LH1" s="162"/>
      <c r="LI1" s="162"/>
      <c r="LJ1" s="162" t="s">
        <v>1323</v>
      </c>
      <c r="LK1" s="162"/>
      <c r="LL1" s="162"/>
      <c r="LM1" s="162" t="s">
        <v>1328</v>
      </c>
      <c r="LN1" s="162"/>
      <c r="LO1" s="162"/>
      <c r="LP1" s="162" t="s">
        <v>1333</v>
      </c>
      <c r="LQ1" s="162"/>
      <c r="LR1" s="162"/>
      <c r="LS1" s="162" t="s">
        <v>1342</v>
      </c>
      <c r="LT1" s="162"/>
      <c r="LU1" s="162"/>
      <c r="LV1" s="162" t="s">
        <v>1350</v>
      </c>
      <c r="LW1" s="162"/>
      <c r="LX1" s="162"/>
      <c r="LY1" s="162" t="s">
        <v>1354</v>
      </c>
      <c r="LZ1" s="162"/>
      <c r="MA1" s="162"/>
      <c r="MB1" s="58"/>
      <c r="MC1" s="162" t="s">
        <v>1375</v>
      </c>
      <c r="MD1" s="162"/>
      <c r="ME1" s="162"/>
      <c r="MF1" s="162" t="s">
        <v>1379</v>
      </c>
      <c r="MG1" s="162"/>
      <c r="MH1" s="162"/>
      <c r="MI1" s="162" t="s">
        <v>1383</v>
      </c>
      <c r="MJ1" s="162"/>
      <c r="MK1" s="162"/>
      <c r="ML1" s="162" t="s">
        <v>1392</v>
      </c>
      <c r="MM1" s="162"/>
      <c r="MN1" s="162"/>
      <c r="MO1" s="162" t="s">
        <v>1403</v>
      </c>
      <c r="MP1" s="162"/>
      <c r="MQ1" s="162"/>
      <c r="MR1" s="162" t="s">
        <v>1407</v>
      </c>
      <c r="MS1" s="162"/>
      <c r="MT1" s="162"/>
      <c r="MU1" s="162" t="s">
        <v>1412</v>
      </c>
      <c r="MV1" s="162"/>
      <c r="MW1" s="162"/>
      <c r="MX1" s="162" t="s">
        <v>1417</v>
      </c>
      <c r="MY1" s="162"/>
      <c r="MZ1" s="162"/>
      <c r="NA1" s="162" t="s">
        <v>1423</v>
      </c>
      <c r="NB1" s="162"/>
      <c r="NC1" s="162"/>
      <c r="ND1" s="162" t="s">
        <v>1429</v>
      </c>
      <c r="NE1" s="162"/>
      <c r="NF1" s="162"/>
      <c r="NG1" s="162" t="s">
        <v>1433</v>
      </c>
      <c r="NH1" s="162"/>
      <c r="NI1" s="162"/>
      <c r="NJ1" s="162" t="s">
        <v>1437</v>
      </c>
      <c r="NK1" s="162"/>
      <c r="NL1" s="162"/>
      <c r="NM1" s="105"/>
      <c r="NN1" s="162" t="s">
        <v>1442</v>
      </c>
      <c r="NO1" s="162"/>
      <c r="NP1" s="162"/>
      <c r="NQ1" s="162" t="s">
        <v>1446</v>
      </c>
      <c r="NR1" s="162"/>
      <c r="NS1" s="162"/>
      <c r="NT1" s="162" t="s">
        <v>1451</v>
      </c>
      <c r="NU1" s="162"/>
      <c r="NV1" s="162"/>
      <c r="NW1" s="162" t="s">
        <v>1460</v>
      </c>
      <c r="NX1" s="162"/>
      <c r="NY1" s="162"/>
      <c r="NZ1" s="162" t="s">
        <v>1469</v>
      </c>
      <c r="OA1" s="162"/>
      <c r="OB1" s="162"/>
      <c r="OC1" s="162" t="s">
        <v>1473</v>
      </c>
      <c r="OD1" s="162"/>
      <c r="OE1" s="162"/>
      <c r="OF1" s="162" t="s">
        <v>1477</v>
      </c>
      <c r="OG1" s="162"/>
      <c r="OH1" s="162"/>
      <c r="OI1" s="162" t="s">
        <v>1481</v>
      </c>
      <c r="OJ1" s="162"/>
      <c r="OK1" s="162"/>
      <c r="OL1" s="162" t="s">
        <v>1486</v>
      </c>
      <c r="OM1" s="162"/>
      <c r="ON1" s="162"/>
      <c r="OO1" s="162" t="s">
        <v>1490</v>
      </c>
      <c r="OP1" s="162"/>
      <c r="OQ1" s="162"/>
      <c r="OR1" s="162" t="s">
        <v>1496</v>
      </c>
      <c r="OS1" s="162"/>
      <c r="OT1" s="162"/>
      <c r="OU1" s="162" t="s">
        <v>1501</v>
      </c>
      <c r="OV1" s="162"/>
      <c r="OW1" s="162"/>
      <c r="OX1" s="162" t="s">
        <v>1507</v>
      </c>
      <c r="OY1" s="162"/>
      <c r="OZ1" s="162"/>
      <c r="PA1" s="162" t="s">
        <v>1512</v>
      </c>
      <c r="PB1" s="162"/>
      <c r="PC1" s="162"/>
      <c r="PD1" s="162" t="s">
        <v>1516</v>
      </c>
      <c r="PE1" s="162"/>
      <c r="PF1" s="162"/>
      <c r="PG1" s="162" t="s">
        <v>1520</v>
      </c>
      <c r="PH1" s="162"/>
      <c r="PI1" s="162"/>
      <c r="PJ1" s="162" t="s">
        <v>1525</v>
      </c>
      <c r="PK1" s="162"/>
      <c r="PL1" s="162"/>
      <c r="PM1" s="162" t="s">
        <v>1529</v>
      </c>
      <c r="PN1" s="162"/>
      <c r="PO1" s="162"/>
      <c r="PP1" s="162" t="s">
        <v>1533</v>
      </c>
      <c r="PQ1" s="162"/>
      <c r="PR1" s="162"/>
      <c r="PS1" s="162" t="s">
        <v>1537</v>
      </c>
      <c r="PT1" s="162"/>
      <c r="PU1" s="162"/>
      <c r="PV1" s="112"/>
      <c r="PW1" s="162" t="s">
        <v>1569</v>
      </c>
      <c r="PX1" s="162"/>
      <c r="PY1" s="162"/>
      <c r="PZ1" s="162" t="s">
        <v>1551</v>
      </c>
      <c r="QA1" s="162"/>
      <c r="QB1" s="162"/>
      <c r="QC1" s="162" t="s">
        <v>1556</v>
      </c>
      <c r="QD1" s="162"/>
      <c r="QE1" s="162"/>
      <c r="QF1" s="162" t="s">
        <v>1560</v>
      </c>
      <c r="QG1" s="162"/>
      <c r="QH1" s="162"/>
      <c r="QI1" s="162" t="s">
        <v>1564</v>
      </c>
      <c r="QJ1" s="162"/>
      <c r="QK1" s="162"/>
      <c r="QL1" s="162" t="s">
        <v>1568</v>
      </c>
      <c r="QM1" s="162"/>
      <c r="QN1" s="162"/>
      <c r="QO1" s="123"/>
      <c r="QP1" s="162" t="s">
        <v>1576</v>
      </c>
      <c r="QQ1" s="162"/>
      <c r="QR1" s="162"/>
      <c r="QS1" s="162" t="s">
        <v>1580</v>
      </c>
      <c r="QT1" s="162"/>
      <c r="QU1" s="162"/>
      <c r="QV1" s="162" t="s">
        <v>1584</v>
      </c>
      <c r="QW1" s="162"/>
      <c r="QX1" s="162"/>
      <c r="QY1" s="162" t="s">
        <v>1589</v>
      </c>
      <c r="QZ1" s="162"/>
      <c r="RA1" s="162"/>
      <c r="RB1" s="162" t="s">
        <v>1593</v>
      </c>
      <c r="RC1" s="162"/>
      <c r="RD1" s="162"/>
      <c r="RE1" s="162" t="s">
        <v>1597</v>
      </c>
      <c r="RF1" s="162"/>
      <c r="RG1" s="162"/>
      <c r="RH1" s="162" t="s">
        <v>1603</v>
      </c>
      <c r="RI1" s="162"/>
      <c r="RJ1" s="162"/>
      <c r="RK1" s="162" t="s">
        <v>1607</v>
      </c>
      <c r="RL1" s="162"/>
      <c r="RM1" s="162"/>
      <c r="RN1" s="162" t="s">
        <v>1617</v>
      </c>
      <c r="RO1" s="162"/>
      <c r="RP1" s="162"/>
      <c r="RQ1" s="162" t="s">
        <v>1624</v>
      </c>
      <c r="RR1" s="162"/>
      <c r="RS1" s="162"/>
      <c r="RT1" s="162" t="s">
        <v>1629</v>
      </c>
      <c r="RU1" s="162"/>
      <c r="RV1" s="162"/>
      <c r="RW1" s="134"/>
      <c r="RX1" s="162" t="s">
        <v>1636</v>
      </c>
      <c r="RY1" s="162"/>
      <c r="RZ1" s="162"/>
      <c r="SA1" s="162" t="s">
        <v>1640</v>
      </c>
      <c r="SB1" s="162"/>
      <c r="SC1" s="162"/>
      <c r="SD1" s="162" t="s">
        <v>1645</v>
      </c>
      <c r="SE1" s="162"/>
      <c r="SF1" s="162"/>
      <c r="SG1" s="162" t="s">
        <v>1652</v>
      </c>
      <c r="SH1" s="162"/>
      <c r="SI1" s="162"/>
      <c r="SJ1" s="162" t="s">
        <v>1661</v>
      </c>
      <c r="SK1" s="162"/>
      <c r="SL1" s="162"/>
      <c r="SM1" s="162" t="s">
        <v>1670</v>
      </c>
      <c r="SN1" s="162"/>
      <c r="SO1" s="162"/>
      <c r="SP1" s="162" t="s">
        <v>1674</v>
      </c>
      <c r="SQ1" s="162"/>
      <c r="SR1" s="162"/>
      <c r="SS1" s="162" t="s">
        <v>1678</v>
      </c>
      <c r="ST1" s="162"/>
      <c r="SU1" s="162"/>
      <c r="SV1" s="162" t="s">
        <v>1682</v>
      </c>
      <c r="SW1" s="162"/>
      <c r="SX1" s="162"/>
      <c r="SY1" s="162" t="s">
        <v>1686</v>
      </c>
      <c r="SZ1" s="162"/>
      <c r="TA1" s="162"/>
      <c r="TB1" s="162" t="s">
        <v>1690</v>
      </c>
      <c r="TC1" s="162"/>
      <c r="TD1" s="162"/>
      <c r="TE1" s="162" t="s">
        <v>1696</v>
      </c>
      <c r="TF1" s="162"/>
      <c r="TG1" s="162"/>
      <c r="TH1" s="162" t="s">
        <v>1703</v>
      </c>
      <c r="TI1" s="162"/>
      <c r="TJ1" s="162"/>
      <c r="TK1" s="162" t="s">
        <v>1704</v>
      </c>
      <c r="TL1" s="162"/>
      <c r="TM1" s="162"/>
      <c r="TN1" s="162" t="s">
        <v>1708</v>
      </c>
      <c r="TO1" s="162"/>
      <c r="TP1" s="162"/>
      <c r="TQ1" s="162" t="s">
        <v>1712</v>
      </c>
      <c r="TR1" s="162"/>
      <c r="TS1" s="162"/>
      <c r="TT1" s="162" t="s">
        <v>1716</v>
      </c>
      <c r="TU1" s="162"/>
      <c r="TV1" s="162"/>
      <c r="TW1" s="162" t="s">
        <v>1720</v>
      </c>
      <c r="TX1" s="162"/>
      <c r="TY1" s="162"/>
      <c r="TZ1" s="162" t="s">
        <v>1725</v>
      </c>
      <c r="UA1" s="162"/>
      <c r="UB1" s="162"/>
      <c r="UC1" s="162" t="s">
        <v>1729</v>
      </c>
      <c r="UD1" s="162"/>
      <c r="UE1" s="162"/>
      <c r="UF1" s="162" t="s">
        <v>1738</v>
      </c>
      <c r="UG1" s="162"/>
      <c r="UH1" s="162"/>
      <c r="UI1" s="162" t="s">
        <v>1743</v>
      </c>
      <c r="UJ1" s="162"/>
      <c r="UK1" s="162"/>
      <c r="UL1" s="143"/>
      <c r="UM1" s="162" t="s">
        <v>1755</v>
      </c>
      <c r="UN1" s="162"/>
      <c r="UO1" s="162"/>
      <c r="UP1" s="162" t="s">
        <v>1759</v>
      </c>
      <c r="UQ1" s="162"/>
      <c r="UR1" s="162"/>
      <c r="US1" s="162" t="s">
        <v>1763</v>
      </c>
      <c r="UT1" s="162"/>
      <c r="UU1" s="162"/>
      <c r="UV1" s="162" t="s">
        <v>1768</v>
      </c>
      <c r="UW1" s="162"/>
      <c r="UX1" s="162"/>
      <c r="UY1" s="162" t="s">
        <v>1775</v>
      </c>
      <c r="UZ1" s="162"/>
      <c r="VA1" s="162"/>
      <c r="VB1" s="162" t="s">
        <v>1778</v>
      </c>
      <c r="VC1" s="162"/>
      <c r="VD1" s="162"/>
      <c r="VE1" s="162" t="s">
        <v>1784</v>
      </c>
      <c r="VF1" s="162"/>
      <c r="VG1" s="162"/>
      <c r="VH1" s="162" t="s">
        <v>1791</v>
      </c>
      <c r="VI1" s="162"/>
      <c r="VJ1" s="162"/>
      <c r="VK1" s="162" t="s">
        <v>1795</v>
      </c>
      <c r="VL1" s="162"/>
      <c r="VM1" s="162"/>
      <c r="VN1" s="162" t="s">
        <v>1796</v>
      </c>
      <c r="VO1" s="162"/>
      <c r="VP1" s="162"/>
      <c r="VQ1" s="162" t="s">
        <v>1818</v>
      </c>
      <c r="VR1" s="162"/>
      <c r="VS1" s="162"/>
      <c r="VT1" s="162" t="s">
        <v>1821</v>
      </c>
      <c r="VU1" s="162"/>
      <c r="VV1" s="162"/>
      <c r="VW1" s="162" t="s">
        <v>1825</v>
      </c>
      <c r="VX1" s="162"/>
      <c r="VY1" s="162"/>
      <c r="VZ1" s="162" t="s">
        <v>1829</v>
      </c>
      <c r="WA1" s="162"/>
      <c r="WB1" s="162"/>
      <c r="WC1" s="162" t="s">
        <v>1833</v>
      </c>
      <c r="WD1" s="162"/>
      <c r="WE1" s="162"/>
      <c r="WF1" s="162" t="s">
        <v>1837</v>
      </c>
      <c r="WG1" s="162"/>
      <c r="WH1" s="162"/>
      <c r="WI1" s="162" t="s">
        <v>1845</v>
      </c>
      <c r="WJ1" s="162"/>
      <c r="WK1" s="162"/>
      <c r="WL1" s="143"/>
      <c r="WM1" s="162" t="s">
        <v>1853</v>
      </c>
      <c r="WN1" s="162"/>
      <c r="WO1" s="162"/>
      <c r="WP1" s="162" t="s">
        <v>1857</v>
      </c>
      <c r="WQ1" s="162"/>
      <c r="WR1" s="162"/>
      <c r="WS1" s="162" t="s">
        <v>1862</v>
      </c>
      <c r="WT1" s="162"/>
      <c r="WU1" s="162"/>
      <c r="WV1" s="162" t="s">
        <v>1866</v>
      </c>
      <c r="WW1" s="162"/>
      <c r="WX1" s="162"/>
      <c r="WY1" s="162" t="s">
        <v>1870</v>
      </c>
      <c r="WZ1" s="162"/>
      <c r="XA1" s="162"/>
      <c r="XB1" s="162" t="s">
        <v>1875</v>
      </c>
      <c r="XC1" s="162"/>
      <c r="XD1" s="162"/>
      <c r="XE1" s="162" t="s">
        <v>1880</v>
      </c>
      <c r="XF1" s="162"/>
      <c r="XG1" s="162"/>
      <c r="XH1" s="162" t="s">
        <v>1885</v>
      </c>
      <c r="XI1" s="162"/>
      <c r="XJ1" s="162"/>
      <c r="XK1" s="162" t="s">
        <v>1892</v>
      </c>
      <c r="XL1" s="162"/>
      <c r="XM1" s="162"/>
      <c r="XN1" s="162" t="s">
        <v>1896</v>
      </c>
      <c r="XO1" s="162"/>
      <c r="XP1" s="162"/>
      <c r="XQ1" s="162" t="s">
        <v>1904</v>
      </c>
      <c r="XR1" s="162"/>
      <c r="XS1" s="162"/>
      <c r="XT1" s="162" t="s">
        <v>1914</v>
      </c>
      <c r="XU1" s="162"/>
      <c r="XV1" s="162"/>
      <c r="XW1" s="162" t="s">
        <v>1918</v>
      </c>
      <c r="XX1" s="162"/>
      <c r="XY1" s="162"/>
      <c r="XZ1" s="162" t="s">
        <v>1922</v>
      </c>
      <c r="YA1" s="162"/>
      <c r="YB1" s="162"/>
      <c r="YC1" s="162" t="s">
        <v>1926</v>
      </c>
      <c r="YD1" s="162"/>
      <c r="YE1" s="162"/>
      <c r="YF1" s="162" t="s">
        <v>1931</v>
      </c>
      <c r="YG1" s="162"/>
      <c r="YH1" s="162"/>
      <c r="YI1" s="162" t="s">
        <v>1935</v>
      </c>
      <c r="YJ1" s="162"/>
      <c r="YK1" s="162"/>
      <c r="YL1" s="162" t="s">
        <v>1939</v>
      </c>
      <c r="YM1" s="162"/>
      <c r="YN1" s="162"/>
      <c r="YO1" s="162" t="s">
        <v>1943</v>
      </c>
      <c r="YP1" s="162"/>
      <c r="YQ1" s="162"/>
      <c r="YR1" s="162" t="s">
        <v>1953</v>
      </c>
      <c r="YS1" s="162"/>
      <c r="YT1" s="162"/>
      <c r="YU1" s="123"/>
      <c r="YV1" s="162" t="s">
        <v>1962</v>
      </c>
      <c r="YW1" s="162"/>
      <c r="YX1" s="162"/>
      <c r="YY1" s="162" t="s">
        <v>1966</v>
      </c>
      <c r="YZ1" s="162"/>
      <c r="ZA1" s="162"/>
      <c r="ZB1" s="162" t="s">
        <v>1970</v>
      </c>
      <c r="ZC1" s="162"/>
      <c r="ZD1" s="162"/>
      <c r="ZE1" s="162" t="s">
        <v>1974</v>
      </c>
      <c r="ZF1" s="162"/>
      <c r="ZG1" s="162"/>
      <c r="ZH1" s="162" t="s">
        <v>1978</v>
      </c>
      <c r="ZI1" s="162"/>
      <c r="ZJ1" s="162"/>
      <c r="ZK1" s="162" t="s">
        <v>1983</v>
      </c>
      <c r="ZL1" s="162"/>
      <c r="ZM1" s="162"/>
      <c r="ZN1" s="162" t="s">
        <v>1992</v>
      </c>
      <c r="ZO1" s="162"/>
      <c r="ZP1" s="162"/>
      <c r="ZQ1" s="162" t="s">
        <v>1996</v>
      </c>
      <c r="ZR1" s="162"/>
      <c r="ZS1" s="162"/>
      <c r="ZT1" s="162" t="s">
        <v>2000</v>
      </c>
      <c r="ZU1" s="162"/>
      <c r="ZV1" s="162"/>
      <c r="ZW1" s="162" t="s">
        <v>2006</v>
      </c>
      <c r="ZX1" s="162"/>
      <c r="ZY1" s="162"/>
      <c r="ZZ1" s="162" t="s">
        <v>2014</v>
      </c>
      <c r="AAA1" s="162"/>
      <c r="AAB1" s="162"/>
      <c r="AAC1" s="162" t="s">
        <v>2018</v>
      </c>
      <c r="AAD1" s="162"/>
      <c r="AAE1" s="162"/>
      <c r="AAF1" s="162" t="s">
        <v>2024</v>
      </c>
      <c r="AAG1" s="162"/>
      <c r="AAH1" s="162"/>
      <c r="AAI1" s="162" t="s">
        <v>2033</v>
      </c>
      <c r="AAJ1" s="162"/>
      <c r="AAK1" s="162"/>
      <c r="AAL1" s="162" t="s">
        <v>2040</v>
      </c>
      <c r="AAM1" s="162"/>
      <c r="AAN1" s="162"/>
      <c r="AAO1" s="162" t="s">
        <v>2046</v>
      </c>
      <c r="AAP1" s="162"/>
      <c r="AAQ1" s="162"/>
      <c r="AAR1" s="162" t="s">
        <v>2050</v>
      </c>
      <c r="AAS1" s="162"/>
      <c r="AAT1" s="162"/>
      <c r="AAU1" s="162" t="s">
        <v>2054</v>
      </c>
      <c r="AAV1" s="162"/>
      <c r="AAW1" s="162"/>
      <c r="AAX1" s="162" t="s">
        <v>2058</v>
      </c>
      <c r="AAY1" s="162"/>
      <c r="AAZ1" s="162"/>
      <c r="ABA1" s="162" t="s">
        <v>2062</v>
      </c>
      <c r="ABB1" s="162"/>
      <c r="ABC1" s="162"/>
      <c r="ABD1" s="162" t="s">
        <v>2066</v>
      </c>
      <c r="ABE1" s="162"/>
      <c r="ABF1" s="162"/>
      <c r="ABG1" s="162" t="s">
        <v>2074</v>
      </c>
      <c r="ABH1" s="162"/>
      <c r="ABI1" s="162"/>
      <c r="ABJ1" s="162" t="s">
        <v>2079</v>
      </c>
      <c r="ABK1" s="162"/>
      <c r="ABL1" s="162"/>
      <c r="ABM1" s="162" t="s">
        <v>2083</v>
      </c>
      <c r="ABN1" s="162"/>
      <c r="ABO1" s="162"/>
      <c r="ABP1" s="162" t="s">
        <v>2087</v>
      </c>
      <c r="ABQ1" s="162"/>
      <c r="ABR1" s="162"/>
      <c r="ABS1" s="162" t="s">
        <v>2091</v>
      </c>
      <c r="ABT1" s="162"/>
      <c r="ABU1" s="162"/>
      <c r="ABV1" s="162" t="s">
        <v>2096</v>
      </c>
      <c r="ABW1" s="162"/>
      <c r="ABX1" s="162"/>
      <c r="ABY1" s="134"/>
      <c r="ABZ1" s="162" t="s">
        <v>2102</v>
      </c>
      <c r="ACA1" s="162"/>
      <c r="ACB1" s="162"/>
      <c r="ACC1" s="162" t="s">
        <v>2106</v>
      </c>
      <c r="ACD1" s="162"/>
      <c r="ACE1" s="162"/>
      <c r="ACF1" s="162" t="s">
        <v>2113</v>
      </c>
      <c r="ACG1" s="162"/>
      <c r="ACH1" s="162"/>
      <c r="ACI1" s="162" t="s">
        <v>2114</v>
      </c>
      <c r="ACJ1" s="162"/>
      <c r="ACK1" s="162"/>
      <c r="ACL1" s="162" t="s">
        <v>2118</v>
      </c>
      <c r="ACM1" s="162"/>
      <c r="ACN1" s="162"/>
      <c r="ACO1" s="162" t="s">
        <v>2125</v>
      </c>
      <c r="ACP1" s="162"/>
      <c r="ACQ1" s="162"/>
      <c r="ACR1" s="162" t="s">
        <v>2129</v>
      </c>
      <c r="ACS1" s="162"/>
      <c r="ACT1" s="162"/>
      <c r="ACU1" s="162" t="s">
        <v>2134</v>
      </c>
      <c r="ACV1" s="162"/>
      <c r="ACW1" s="162"/>
      <c r="ACX1" s="162" t="s">
        <v>2138</v>
      </c>
      <c r="ACY1" s="162"/>
      <c r="ACZ1" s="162"/>
      <c r="ADA1" s="162" t="s">
        <v>2142</v>
      </c>
      <c r="ADB1" s="162"/>
      <c r="ADC1" s="162"/>
      <c r="ADD1" s="162" t="s">
        <v>2147</v>
      </c>
      <c r="ADE1" s="162"/>
      <c r="ADF1" s="162"/>
      <c r="ADG1" s="162" t="s">
        <v>2153</v>
      </c>
      <c r="ADH1" s="162"/>
      <c r="ADI1" s="162"/>
      <c r="ADJ1" s="162" t="s">
        <v>2160</v>
      </c>
      <c r="ADK1" s="162"/>
      <c r="ADL1" s="162"/>
      <c r="ADM1" s="162" t="s">
        <v>2164</v>
      </c>
      <c r="ADN1" s="162"/>
      <c r="ADO1" s="162"/>
      <c r="ADP1" s="162" t="s">
        <v>2169</v>
      </c>
      <c r="ADQ1" s="162"/>
      <c r="ADR1" s="162"/>
      <c r="ADS1" s="162" t="s">
        <v>2173</v>
      </c>
      <c r="ADT1" s="162"/>
      <c r="ADU1" s="162"/>
      <c r="ADV1" s="162" t="s">
        <v>2183</v>
      </c>
      <c r="ADW1" s="162"/>
      <c r="ADX1" s="162"/>
      <c r="ADY1" s="162" t="s">
        <v>2187</v>
      </c>
      <c r="ADZ1" s="162"/>
      <c r="AEA1" s="162"/>
      <c r="AEB1" s="162" t="s">
        <v>2191</v>
      </c>
      <c r="AEC1" s="162"/>
      <c r="AED1" s="162"/>
      <c r="AEE1" s="162" t="s">
        <v>2195</v>
      </c>
      <c r="AEF1" s="162"/>
      <c r="AEG1" s="162"/>
      <c r="AEH1" s="162" t="s">
        <v>2199</v>
      </c>
      <c r="AEI1" s="162"/>
      <c r="AEJ1" s="162"/>
      <c r="AEK1" s="162" t="s">
        <v>2207</v>
      </c>
      <c r="AEL1" s="162"/>
      <c r="AEM1" s="162"/>
      <c r="AEN1" s="162" t="s">
        <v>2215</v>
      </c>
      <c r="AEO1" s="162"/>
      <c r="AEP1" s="162"/>
    </row>
    <row r="2" spans="1:823" s="5" customFormat="1" ht="13.35" customHeight="1">
      <c r="A2" s="11" t="s">
        <v>2</v>
      </c>
      <c r="B2" s="9" t="s">
        <v>3</v>
      </c>
      <c r="C2" s="10" t="s">
        <v>4</v>
      </c>
      <c r="D2" s="42" t="s">
        <v>652</v>
      </c>
      <c r="E2" s="42" t="s">
        <v>630</v>
      </c>
      <c r="F2" s="46" t="s">
        <v>631</v>
      </c>
      <c r="G2" s="47" t="s">
        <v>655</v>
      </c>
      <c r="H2" s="47" t="s">
        <v>632</v>
      </c>
      <c r="I2" s="43" t="s">
        <v>633</v>
      </c>
      <c r="J2" s="42" t="s">
        <v>656</v>
      </c>
      <c r="K2" s="47" t="s">
        <v>634</v>
      </c>
      <c r="L2" s="43" t="s">
        <v>635</v>
      </c>
      <c r="M2" s="47" t="s">
        <v>659</v>
      </c>
      <c r="N2" s="47" t="s">
        <v>645</v>
      </c>
      <c r="O2" s="43" t="s">
        <v>646</v>
      </c>
      <c r="P2" s="47" t="s">
        <v>660</v>
      </c>
      <c r="Q2" s="47" t="s">
        <v>648</v>
      </c>
      <c r="R2" s="43" t="s">
        <v>649</v>
      </c>
      <c r="S2" s="47" t="s">
        <v>663</v>
      </c>
      <c r="T2" s="47" t="s">
        <v>650</v>
      </c>
      <c r="U2" s="43" t="s">
        <v>651</v>
      </c>
      <c r="V2" s="47" t="s">
        <v>667</v>
      </c>
      <c r="W2" s="47" t="s">
        <v>653</v>
      </c>
      <c r="X2" s="43" t="s">
        <v>654</v>
      </c>
      <c r="Y2" s="50" t="s">
        <v>706</v>
      </c>
      <c r="Z2" s="47" t="s">
        <v>707</v>
      </c>
      <c r="AA2" s="47" t="s">
        <v>708</v>
      </c>
      <c r="AB2" s="53" t="s">
        <v>709</v>
      </c>
      <c r="AC2" s="47" t="s">
        <v>718</v>
      </c>
      <c r="AD2" s="47" t="s">
        <v>719</v>
      </c>
      <c r="AE2" s="53" t="s">
        <v>720</v>
      </c>
      <c r="AF2" s="47" t="s">
        <v>722</v>
      </c>
      <c r="AG2" s="47" t="s">
        <v>723</v>
      </c>
      <c r="AH2" s="53" t="s">
        <v>724</v>
      </c>
      <c r="AI2" s="47" t="s">
        <v>739</v>
      </c>
      <c r="AJ2" s="47" t="s">
        <v>740</v>
      </c>
      <c r="AK2" s="53" t="s">
        <v>741</v>
      </c>
      <c r="AL2" s="47" t="s">
        <v>745</v>
      </c>
      <c r="AM2" s="47" t="s">
        <v>746</v>
      </c>
      <c r="AN2" s="53" t="s">
        <v>747</v>
      </c>
      <c r="AO2" s="47" t="s">
        <v>752</v>
      </c>
      <c r="AP2" s="47" t="s">
        <v>753</v>
      </c>
      <c r="AQ2" s="53" t="s">
        <v>754</v>
      </c>
      <c r="AR2" s="47" t="s">
        <v>757</v>
      </c>
      <c r="AS2" s="47" t="s">
        <v>758</v>
      </c>
      <c r="AT2" s="53" t="s">
        <v>759</v>
      </c>
      <c r="AU2" s="47" t="s">
        <v>768</v>
      </c>
      <c r="AV2" s="47" t="s">
        <v>769</v>
      </c>
      <c r="AW2" s="53" t="s">
        <v>770</v>
      </c>
      <c r="AX2" s="47" t="s">
        <v>778</v>
      </c>
      <c r="AY2" s="47" t="s">
        <v>779</v>
      </c>
      <c r="AZ2" s="53" t="s">
        <v>780</v>
      </c>
      <c r="BA2" s="47" t="s">
        <v>783</v>
      </c>
      <c r="BB2" s="47" t="s">
        <v>784</v>
      </c>
      <c r="BC2" s="53" t="s">
        <v>785</v>
      </c>
      <c r="BD2" s="47" t="s">
        <v>787</v>
      </c>
      <c r="BE2" s="47" t="s">
        <v>788</v>
      </c>
      <c r="BF2" s="53" t="s">
        <v>789</v>
      </c>
      <c r="BG2" s="47" t="s">
        <v>793</v>
      </c>
      <c r="BH2" s="47" t="s">
        <v>794</v>
      </c>
      <c r="BI2" s="53" t="s">
        <v>795</v>
      </c>
      <c r="BJ2" s="47" t="s">
        <v>803</v>
      </c>
      <c r="BK2" s="47" t="s">
        <v>804</v>
      </c>
      <c r="BL2" s="53" t="s">
        <v>805</v>
      </c>
      <c r="BM2" s="47" t="s">
        <v>810</v>
      </c>
      <c r="BN2" s="47" t="s">
        <v>811</v>
      </c>
      <c r="BO2" s="53" t="s">
        <v>812</v>
      </c>
      <c r="BP2" s="59" t="s">
        <v>814</v>
      </c>
      <c r="BQ2" s="42" t="s">
        <v>817</v>
      </c>
      <c r="BR2" s="47" t="s">
        <v>818</v>
      </c>
      <c r="BS2" s="53" t="s">
        <v>819</v>
      </c>
      <c r="BT2" s="47" t="s">
        <v>823</v>
      </c>
      <c r="BU2" s="47" t="s">
        <v>824</v>
      </c>
      <c r="BV2" s="53" t="s">
        <v>825</v>
      </c>
      <c r="BW2" s="47" t="s">
        <v>816</v>
      </c>
      <c r="BX2" s="47" t="s">
        <v>837</v>
      </c>
      <c r="BY2" s="53" t="s">
        <v>838</v>
      </c>
      <c r="BZ2" s="47" t="s">
        <v>844</v>
      </c>
      <c r="CA2" s="47" t="s">
        <v>845</v>
      </c>
      <c r="CB2" s="53" t="s">
        <v>846</v>
      </c>
      <c r="CC2" s="47" t="s">
        <v>860</v>
      </c>
      <c r="CD2" s="47" t="s">
        <v>861</v>
      </c>
      <c r="CE2" s="53" t="s">
        <v>862</v>
      </c>
      <c r="CF2" s="47" t="s">
        <v>866</v>
      </c>
      <c r="CG2" s="47" t="s">
        <v>867</v>
      </c>
      <c r="CH2" s="53" t="s">
        <v>868</v>
      </c>
      <c r="CI2" s="42" t="s">
        <v>874</v>
      </c>
      <c r="CJ2" s="47" t="s">
        <v>875</v>
      </c>
      <c r="CK2" s="53" t="s">
        <v>876</v>
      </c>
      <c r="CL2" s="47" t="s">
        <v>881</v>
      </c>
      <c r="CM2" s="47" t="s">
        <v>882</v>
      </c>
      <c r="CN2" s="53" t="s">
        <v>883</v>
      </c>
      <c r="CO2" s="47" t="s">
        <v>887</v>
      </c>
      <c r="CP2" s="47" t="s">
        <v>888</v>
      </c>
      <c r="CQ2" s="53" t="s">
        <v>889</v>
      </c>
      <c r="CR2" s="47" t="s">
        <v>898</v>
      </c>
      <c r="CS2" s="47" t="s">
        <v>899</v>
      </c>
      <c r="CT2" s="53" t="s">
        <v>900</v>
      </c>
      <c r="CU2" s="47" t="s">
        <v>911</v>
      </c>
      <c r="CV2" s="47" t="s">
        <v>912</v>
      </c>
      <c r="CW2" s="53" t="s">
        <v>913</v>
      </c>
      <c r="CX2" s="47" t="s">
        <v>915</v>
      </c>
      <c r="CY2" s="47" t="s">
        <v>916</v>
      </c>
      <c r="CZ2" s="53" t="s">
        <v>922</v>
      </c>
      <c r="DA2" s="47" t="s">
        <v>923</v>
      </c>
      <c r="DB2" s="47" t="s">
        <v>924</v>
      </c>
      <c r="DC2" s="53" t="s">
        <v>917</v>
      </c>
      <c r="DD2" s="47" t="s">
        <v>918</v>
      </c>
      <c r="DE2" s="47" t="s">
        <v>919</v>
      </c>
      <c r="DF2" s="53" t="s">
        <v>920</v>
      </c>
      <c r="DG2" s="47" t="s">
        <v>925</v>
      </c>
      <c r="DH2" s="47" t="s">
        <v>926</v>
      </c>
      <c r="DI2" s="53" t="s">
        <v>927</v>
      </c>
      <c r="DJ2" s="47" t="s">
        <v>929</v>
      </c>
      <c r="DK2" s="47" t="s">
        <v>930</v>
      </c>
      <c r="DL2" s="53" t="s">
        <v>931</v>
      </c>
      <c r="DM2" s="47" t="s">
        <v>934</v>
      </c>
      <c r="DN2" s="47" t="s">
        <v>935</v>
      </c>
      <c r="DO2" s="53" t="s">
        <v>936</v>
      </c>
      <c r="DP2" s="47" t="s">
        <v>940</v>
      </c>
      <c r="DQ2" s="47" t="s">
        <v>941</v>
      </c>
      <c r="DR2" s="53" t="s">
        <v>942</v>
      </c>
      <c r="DS2" s="47" t="s">
        <v>945</v>
      </c>
      <c r="DT2" s="47" t="s">
        <v>946</v>
      </c>
      <c r="DU2" s="53" t="s">
        <v>947</v>
      </c>
      <c r="DV2" s="47" t="s">
        <v>949</v>
      </c>
      <c r="DW2" s="47" t="s">
        <v>950</v>
      </c>
      <c r="DX2" s="53" t="s">
        <v>951</v>
      </c>
      <c r="DY2" s="47" t="s">
        <v>953</v>
      </c>
      <c r="DZ2" s="47" t="s">
        <v>954</v>
      </c>
      <c r="EA2" s="53" t="s">
        <v>955</v>
      </c>
      <c r="EB2" s="47" t="s">
        <v>957</v>
      </c>
      <c r="EC2" s="47" t="s">
        <v>958</v>
      </c>
      <c r="ED2" s="53" t="s">
        <v>959</v>
      </c>
      <c r="EE2" s="47" t="s">
        <v>961</v>
      </c>
      <c r="EF2" s="47" t="s">
        <v>962</v>
      </c>
      <c r="EG2" s="53" t="s">
        <v>963</v>
      </c>
      <c r="EH2" s="47" t="s">
        <v>966</v>
      </c>
      <c r="EI2" s="47" t="s">
        <v>967</v>
      </c>
      <c r="EJ2" s="53" t="s">
        <v>968</v>
      </c>
      <c r="EK2" s="47" t="s">
        <v>970</v>
      </c>
      <c r="EL2" s="47" t="s">
        <v>971</v>
      </c>
      <c r="EM2" s="53" t="s">
        <v>972</v>
      </c>
      <c r="EN2" s="63" t="s">
        <v>974</v>
      </c>
      <c r="EO2" s="47" t="s">
        <v>976</v>
      </c>
      <c r="EP2" s="47" t="s">
        <v>977</v>
      </c>
      <c r="EQ2" s="66" t="s">
        <v>5</v>
      </c>
      <c r="ER2" s="47" t="s">
        <v>981</v>
      </c>
      <c r="ES2" s="47" t="s">
        <v>982</v>
      </c>
      <c r="ET2" s="66" t="s">
        <v>983</v>
      </c>
      <c r="EU2" s="47" t="s">
        <v>986</v>
      </c>
      <c r="EV2" s="47" t="s">
        <v>987</v>
      </c>
      <c r="EW2" s="66" t="s">
        <v>988</v>
      </c>
      <c r="EX2" s="47" t="s">
        <v>990</v>
      </c>
      <c r="EY2" s="47" t="s">
        <v>991</v>
      </c>
      <c r="EZ2" s="66" t="s">
        <v>992</v>
      </c>
      <c r="FA2" s="47" t="s">
        <v>995</v>
      </c>
      <c r="FB2" s="47" t="s">
        <v>996</v>
      </c>
      <c r="FC2" s="66" t="s">
        <v>997</v>
      </c>
      <c r="FD2" s="47" t="s">
        <v>999</v>
      </c>
      <c r="FE2" s="47" t="s">
        <v>1000</v>
      </c>
      <c r="FF2" s="66" t="s">
        <v>1001</v>
      </c>
      <c r="FG2" s="47" t="s">
        <v>1004</v>
      </c>
      <c r="FH2" s="47" t="s">
        <v>1005</v>
      </c>
      <c r="FI2" s="66" t="s">
        <v>1006</v>
      </c>
      <c r="FJ2" s="47" t="s">
        <v>1009</v>
      </c>
      <c r="FK2" s="47" t="s">
        <v>1010</v>
      </c>
      <c r="FL2" s="66" t="s">
        <v>1011</v>
      </c>
      <c r="FM2" s="47" t="s">
        <v>1018</v>
      </c>
      <c r="FN2" s="47" t="s">
        <v>1019</v>
      </c>
      <c r="FO2" s="66" t="s">
        <v>1020</v>
      </c>
      <c r="FP2" s="47" t="s">
        <v>1022</v>
      </c>
      <c r="FQ2" s="47" t="s">
        <v>1023</v>
      </c>
      <c r="FR2" s="66" t="s">
        <v>1024</v>
      </c>
      <c r="FS2" s="47" t="s">
        <v>1027</v>
      </c>
      <c r="FT2" s="47" t="s">
        <v>1028</v>
      </c>
      <c r="FU2" s="66" t="s">
        <v>1029</v>
      </c>
      <c r="FV2" s="47" t="s">
        <v>1038</v>
      </c>
      <c r="FW2" s="47" t="s">
        <v>1039</v>
      </c>
      <c r="FX2" s="66" t="s">
        <v>1040</v>
      </c>
      <c r="FY2" s="47" t="s">
        <v>1044</v>
      </c>
      <c r="FZ2" s="47" t="s">
        <v>1045</v>
      </c>
      <c r="GA2" s="66" t="s">
        <v>1046</v>
      </c>
      <c r="GB2" s="47" t="s">
        <v>1050</v>
      </c>
      <c r="GC2" s="47" t="s">
        <v>1051</v>
      </c>
      <c r="GD2" s="66" t="s">
        <v>1052</v>
      </c>
      <c r="GE2" s="47" t="s">
        <v>1056</v>
      </c>
      <c r="GF2" s="47" t="s">
        <v>1057</v>
      </c>
      <c r="GG2" s="66" t="s">
        <v>1058</v>
      </c>
      <c r="GH2" s="47" t="s">
        <v>1060</v>
      </c>
      <c r="GI2" s="47" t="s">
        <v>1061</v>
      </c>
      <c r="GJ2" s="66" t="s">
        <v>1062</v>
      </c>
      <c r="GK2" s="47" t="s">
        <v>1064</v>
      </c>
      <c r="GL2" s="47" t="s">
        <v>1065</v>
      </c>
      <c r="GM2" s="66" t="s">
        <v>1066</v>
      </c>
      <c r="GN2" s="47" t="s">
        <v>1076</v>
      </c>
      <c r="GO2" s="47" t="s">
        <v>1077</v>
      </c>
      <c r="GP2" s="66" t="s">
        <v>1078</v>
      </c>
      <c r="GQ2" s="47" t="s">
        <v>1085</v>
      </c>
      <c r="GR2" s="47" t="s">
        <v>1086</v>
      </c>
      <c r="GS2" s="66" t="s">
        <v>1087</v>
      </c>
      <c r="GT2" s="47" t="s">
        <v>1093</v>
      </c>
      <c r="GU2" s="47" t="s">
        <v>1094</v>
      </c>
      <c r="GV2" s="66" t="s">
        <v>1095</v>
      </c>
      <c r="GW2" s="47" t="s">
        <v>1097</v>
      </c>
      <c r="GX2" s="47" t="s">
        <v>1098</v>
      </c>
      <c r="GY2" s="66" t="s">
        <v>1099</v>
      </c>
      <c r="GZ2" s="47" t="s">
        <v>1101</v>
      </c>
      <c r="HA2" s="47" t="s">
        <v>1102</v>
      </c>
      <c r="HB2" s="66" t="s">
        <v>1103</v>
      </c>
      <c r="HC2" s="71" t="s">
        <v>1104</v>
      </c>
      <c r="HD2" s="47" t="s">
        <v>1106</v>
      </c>
      <c r="HE2" s="47" t="s">
        <v>1107</v>
      </c>
      <c r="HF2" s="76" t="s">
        <v>1108</v>
      </c>
      <c r="HG2" s="47" t="s">
        <v>1113</v>
      </c>
      <c r="HH2" s="47" t="s">
        <v>1114</v>
      </c>
      <c r="HI2" s="76" t="s">
        <v>1115</v>
      </c>
      <c r="HJ2" s="47" t="s">
        <v>1118</v>
      </c>
      <c r="HK2" s="47" t="s">
        <v>1119</v>
      </c>
      <c r="HL2" s="76" t="s">
        <v>1120</v>
      </c>
      <c r="HM2" s="47" t="s">
        <v>1126</v>
      </c>
      <c r="HN2" s="47" t="s">
        <v>1127</v>
      </c>
      <c r="HO2" s="76" t="s">
        <v>1128</v>
      </c>
      <c r="HP2" s="47" t="s">
        <v>1130</v>
      </c>
      <c r="HQ2" s="47" t="s">
        <v>1131</v>
      </c>
      <c r="HR2" s="76" t="s">
        <v>1132</v>
      </c>
      <c r="HS2" s="47" t="s">
        <v>1134</v>
      </c>
      <c r="HT2" s="47" t="s">
        <v>1135</v>
      </c>
      <c r="HU2" s="76" t="s">
        <v>1136</v>
      </c>
      <c r="HV2" s="47" t="s">
        <v>1138</v>
      </c>
      <c r="HW2" s="47" t="s">
        <v>1139</v>
      </c>
      <c r="HX2" s="76" t="s">
        <v>1140</v>
      </c>
      <c r="HY2" s="47" t="s">
        <v>1143</v>
      </c>
      <c r="HZ2" s="47" t="s">
        <v>1144</v>
      </c>
      <c r="IA2" s="76" t="s">
        <v>1145</v>
      </c>
      <c r="IB2" s="47" t="s">
        <v>1152</v>
      </c>
      <c r="IC2" s="47" t="s">
        <v>1153</v>
      </c>
      <c r="ID2" s="76" t="s">
        <v>1154</v>
      </c>
      <c r="IE2" s="47" t="s">
        <v>1157</v>
      </c>
      <c r="IF2" s="47" t="s">
        <v>1158</v>
      </c>
      <c r="IG2" s="76" t="s">
        <v>1159</v>
      </c>
      <c r="IH2" s="47" t="s">
        <v>1163</v>
      </c>
      <c r="II2" s="47" t="s">
        <v>1164</v>
      </c>
      <c r="IJ2" s="76" t="s">
        <v>1165</v>
      </c>
      <c r="IK2" s="47" t="s">
        <v>1173</v>
      </c>
      <c r="IL2" s="47" t="s">
        <v>1174</v>
      </c>
      <c r="IM2" s="76" t="s">
        <v>1175</v>
      </c>
      <c r="IN2" s="47" t="s">
        <v>1181</v>
      </c>
      <c r="IO2" s="47" t="s">
        <v>1182</v>
      </c>
      <c r="IP2" s="76" t="s">
        <v>1183</v>
      </c>
      <c r="IQ2" s="47" t="s">
        <v>1186</v>
      </c>
      <c r="IR2" s="47" t="s">
        <v>1187</v>
      </c>
      <c r="IS2" s="76" t="s">
        <v>1188</v>
      </c>
      <c r="IT2" s="47" t="s">
        <v>1190</v>
      </c>
      <c r="IU2" s="47" t="s">
        <v>1191</v>
      </c>
      <c r="IV2" s="76" t="s">
        <v>1192</v>
      </c>
      <c r="IW2" s="47" t="s">
        <v>1194</v>
      </c>
      <c r="IX2" s="47" t="s">
        <v>1195</v>
      </c>
      <c r="IY2" s="76" t="s">
        <v>1196</v>
      </c>
      <c r="IZ2" s="74" t="s">
        <v>1197</v>
      </c>
      <c r="JA2" s="47" t="s">
        <v>1199</v>
      </c>
      <c r="JB2" s="47" t="s">
        <v>1200</v>
      </c>
      <c r="JC2" s="81" t="s">
        <v>1201</v>
      </c>
      <c r="JD2" s="47" t="s">
        <v>1205</v>
      </c>
      <c r="JE2" s="47" t="s">
        <v>1206</v>
      </c>
      <c r="JF2" s="81" t="s">
        <v>1207</v>
      </c>
      <c r="JG2" s="47" t="s">
        <v>1210</v>
      </c>
      <c r="JH2" s="47" t="s">
        <v>1211</v>
      </c>
      <c r="JI2" s="81" t="s">
        <v>1212</v>
      </c>
      <c r="JJ2" s="47" t="s">
        <v>1215</v>
      </c>
      <c r="JK2" s="47" t="s">
        <v>1216</v>
      </c>
      <c r="JL2" s="81" t="s">
        <v>1217</v>
      </c>
      <c r="JM2" s="47" t="s">
        <v>1227</v>
      </c>
      <c r="JN2" s="47" t="s">
        <v>1228</v>
      </c>
      <c r="JO2" s="81" t="s">
        <v>1229</v>
      </c>
      <c r="JP2" s="47" t="s">
        <v>1236</v>
      </c>
      <c r="JQ2" s="47" t="s">
        <v>1237</v>
      </c>
      <c r="JR2" s="81" t="s">
        <v>1238</v>
      </c>
      <c r="JS2" s="47" t="s">
        <v>1240</v>
      </c>
      <c r="JT2" s="47" t="s">
        <v>1241</v>
      </c>
      <c r="JU2" s="81" t="s">
        <v>1242</v>
      </c>
      <c r="JV2" s="47" t="s">
        <v>1248</v>
      </c>
      <c r="JW2" s="47" t="s">
        <v>1249</v>
      </c>
      <c r="JX2" s="81" t="s">
        <v>1250</v>
      </c>
      <c r="JY2" s="47" t="s">
        <v>1252</v>
      </c>
      <c r="JZ2" s="47" t="s">
        <v>1253</v>
      </c>
      <c r="KA2" s="81" t="s">
        <v>1254</v>
      </c>
      <c r="KB2" s="47" t="s">
        <v>1264</v>
      </c>
      <c r="KC2" s="47" t="s">
        <v>1265</v>
      </c>
      <c r="KD2" s="81" t="s">
        <v>1266</v>
      </c>
      <c r="KE2" s="47" t="s">
        <v>1272</v>
      </c>
      <c r="KF2" s="47" t="s">
        <v>1273</v>
      </c>
      <c r="KG2" s="81" t="s">
        <v>1274</v>
      </c>
      <c r="KH2" s="47" t="s">
        <v>1279</v>
      </c>
      <c r="KI2" s="47" t="s">
        <v>1280</v>
      </c>
      <c r="KJ2" s="81" t="s">
        <v>1281</v>
      </c>
      <c r="KK2" s="47" t="s">
        <v>1283</v>
      </c>
      <c r="KL2" s="47" t="s">
        <v>1284</v>
      </c>
      <c r="KM2" s="81" t="s">
        <v>1285</v>
      </c>
      <c r="KN2" s="47" t="s">
        <v>1287</v>
      </c>
      <c r="KO2" s="47" t="s">
        <v>1288</v>
      </c>
      <c r="KP2" s="81" t="s">
        <v>1289</v>
      </c>
      <c r="KQ2" s="47" t="s">
        <v>1293</v>
      </c>
      <c r="KR2" s="47" t="s">
        <v>1294</v>
      </c>
      <c r="KS2" s="81" t="s">
        <v>1295</v>
      </c>
      <c r="KT2" s="85" t="s">
        <v>1297</v>
      </c>
      <c r="KU2" s="47" t="s">
        <v>1300</v>
      </c>
      <c r="KV2" s="47" t="s">
        <v>1301</v>
      </c>
      <c r="KW2" s="88" t="s">
        <v>1302</v>
      </c>
      <c r="KX2" s="47" t="s">
        <v>1304</v>
      </c>
      <c r="KY2" s="47" t="s">
        <v>1305</v>
      </c>
      <c r="KZ2" s="88" t="s">
        <v>1306</v>
      </c>
      <c r="LA2" s="47" t="s">
        <v>1310</v>
      </c>
      <c r="LB2" s="47" t="s">
        <v>1311</v>
      </c>
      <c r="LC2" s="88" t="s">
        <v>1312</v>
      </c>
      <c r="LD2" s="47" t="s">
        <v>1315</v>
      </c>
      <c r="LE2" s="47" t="s">
        <v>1316</v>
      </c>
      <c r="LF2" s="88" t="s">
        <v>1317</v>
      </c>
      <c r="LG2" s="47" t="s">
        <v>1320</v>
      </c>
      <c r="LH2" s="47" t="s">
        <v>1321</v>
      </c>
      <c r="LI2" s="88" t="s">
        <v>1322</v>
      </c>
      <c r="LJ2" s="47" t="s">
        <v>1324</v>
      </c>
      <c r="LK2" s="47" t="s">
        <v>1325</v>
      </c>
      <c r="LL2" s="88" t="s">
        <v>1326</v>
      </c>
      <c r="LM2" s="47" t="s">
        <v>1329</v>
      </c>
      <c r="LN2" s="47" t="s">
        <v>1330</v>
      </c>
      <c r="LO2" s="88" t="s">
        <v>1331</v>
      </c>
      <c r="LP2" s="47" t="s">
        <v>1334</v>
      </c>
      <c r="LQ2" s="47" t="s">
        <v>1335</v>
      </c>
      <c r="LR2" s="88" t="s">
        <v>1336</v>
      </c>
      <c r="LS2" s="47" t="s">
        <v>1343</v>
      </c>
      <c r="LT2" s="47" t="s">
        <v>1344</v>
      </c>
      <c r="LU2" s="88" t="s">
        <v>1345</v>
      </c>
      <c r="LV2" s="47" t="s">
        <v>1351</v>
      </c>
      <c r="LW2" s="47" t="s">
        <v>1352</v>
      </c>
      <c r="LX2" s="88" t="s">
        <v>1353</v>
      </c>
      <c r="LY2" s="47" t="s">
        <v>1355</v>
      </c>
      <c r="LZ2" s="47" t="s">
        <v>1356</v>
      </c>
      <c r="MA2" s="88" t="s">
        <v>1357</v>
      </c>
      <c r="MB2" s="59" t="s">
        <v>1358</v>
      </c>
      <c r="MC2" s="47" t="s">
        <v>1376</v>
      </c>
      <c r="MD2" s="47" t="s">
        <v>1377</v>
      </c>
      <c r="ME2" s="97" t="s">
        <v>1378</v>
      </c>
      <c r="MF2" s="47" t="s">
        <v>1380</v>
      </c>
      <c r="MG2" s="47" t="s">
        <v>1381</v>
      </c>
      <c r="MH2" s="97" t="s">
        <v>1382</v>
      </c>
      <c r="MI2" s="47" t="s">
        <v>1384</v>
      </c>
      <c r="MJ2" s="47" t="s">
        <v>1385</v>
      </c>
      <c r="MK2" s="97" t="s">
        <v>1386</v>
      </c>
      <c r="ML2" s="47" t="s">
        <v>1393</v>
      </c>
      <c r="MM2" s="47" t="s">
        <v>1394</v>
      </c>
      <c r="MN2" s="97" t="s">
        <v>1395</v>
      </c>
      <c r="MO2" s="47" t="s">
        <v>1397</v>
      </c>
      <c r="MP2" s="47" t="s">
        <v>1398</v>
      </c>
      <c r="MQ2" s="97" t="s">
        <v>1404</v>
      </c>
      <c r="MR2" s="47" t="s">
        <v>1408</v>
      </c>
      <c r="MS2" s="47" t="s">
        <v>1409</v>
      </c>
      <c r="MT2" s="97" t="s">
        <v>1410</v>
      </c>
      <c r="MU2" s="47" t="s">
        <v>1413</v>
      </c>
      <c r="MV2" s="47" t="s">
        <v>1414</v>
      </c>
      <c r="MW2" s="97" t="s">
        <v>1415</v>
      </c>
      <c r="MX2" s="47" t="s">
        <v>1418</v>
      </c>
      <c r="MY2" s="47" t="s">
        <v>1419</v>
      </c>
      <c r="MZ2" s="97" t="s">
        <v>1420</v>
      </c>
      <c r="NA2" s="47" t="s">
        <v>1424</v>
      </c>
      <c r="NB2" s="47" t="s">
        <v>1425</v>
      </c>
      <c r="NC2" s="102" t="s">
        <v>1426</v>
      </c>
      <c r="ND2" s="47" t="s">
        <v>1428</v>
      </c>
      <c r="NE2" s="47" t="s">
        <v>1430</v>
      </c>
      <c r="NF2" s="102" t="s">
        <v>1431</v>
      </c>
      <c r="NG2" s="47" t="s">
        <v>1434</v>
      </c>
      <c r="NH2" s="47" t="s">
        <v>1435</v>
      </c>
      <c r="NI2" s="102" t="s">
        <v>1436</v>
      </c>
      <c r="NJ2" s="47" t="s">
        <v>1438</v>
      </c>
      <c r="NK2" s="47" t="s">
        <v>1439</v>
      </c>
      <c r="NL2" s="102" t="s">
        <v>1440</v>
      </c>
      <c r="NM2" s="100" t="s">
        <v>1441</v>
      </c>
      <c r="NN2" s="47" t="s">
        <v>1443</v>
      </c>
      <c r="NO2" s="47" t="s">
        <v>1444</v>
      </c>
      <c r="NP2" s="109" t="s">
        <v>1445</v>
      </c>
      <c r="NQ2" s="47" t="s">
        <v>1447</v>
      </c>
      <c r="NR2" s="47" t="s">
        <v>1448</v>
      </c>
      <c r="NS2" s="109" t="s">
        <v>1449</v>
      </c>
      <c r="NT2" s="47" t="s">
        <v>1452</v>
      </c>
      <c r="NU2" s="47" t="s">
        <v>1453</v>
      </c>
      <c r="NV2" s="109" t="s">
        <v>1454</v>
      </c>
      <c r="NW2" s="47" t="s">
        <v>1461</v>
      </c>
      <c r="NX2" s="47" t="s">
        <v>1462</v>
      </c>
      <c r="NY2" s="109" t="s">
        <v>1463</v>
      </c>
      <c r="NZ2" s="47" t="s">
        <v>1470</v>
      </c>
      <c r="OA2" s="47" t="s">
        <v>1471</v>
      </c>
      <c r="OB2" s="109" t="s">
        <v>1472</v>
      </c>
      <c r="OC2" s="47" t="s">
        <v>1474</v>
      </c>
      <c r="OD2" s="47" t="s">
        <v>1475</v>
      </c>
      <c r="OE2" s="109" t="s">
        <v>1476</v>
      </c>
      <c r="OF2" s="47" t="s">
        <v>1478</v>
      </c>
      <c r="OG2" s="47" t="s">
        <v>1479</v>
      </c>
      <c r="OH2" s="109" t="s">
        <v>1480</v>
      </c>
      <c r="OI2" s="47" t="s">
        <v>1482</v>
      </c>
      <c r="OJ2" s="47" t="s">
        <v>1483</v>
      </c>
      <c r="OK2" s="109" t="s">
        <v>1484</v>
      </c>
      <c r="OL2" s="47" t="s">
        <v>1487</v>
      </c>
      <c r="OM2" s="47" t="s">
        <v>1488</v>
      </c>
      <c r="ON2" s="109" t="s">
        <v>1489</v>
      </c>
      <c r="OO2" s="47" t="s">
        <v>1491</v>
      </c>
      <c r="OP2" s="47" t="s">
        <v>1492</v>
      </c>
      <c r="OQ2" s="109" t="s">
        <v>1493</v>
      </c>
      <c r="OR2" s="47" t="s">
        <v>1497</v>
      </c>
      <c r="OS2" s="47" t="s">
        <v>1498</v>
      </c>
      <c r="OT2" s="109" t="s">
        <v>1499</v>
      </c>
      <c r="OU2" s="47" t="s">
        <v>1502</v>
      </c>
      <c r="OV2" s="47" t="s">
        <v>1503</v>
      </c>
      <c r="OW2" s="109" t="s">
        <v>1504</v>
      </c>
      <c r="OX2" s="47" t="s">
        <v>1508</v>
      </c>
      <c r="OY2" s="47" t="s">
        <v>1509</v>
      </c>
      <c r="OZ2" s="109" t="s">
        <v>1510</v>
      </c>
      <c r="PA2" s="47" t="s">
        <v>1513</v>
      </c>
      <c r="PB2" s="47" t="s">
        <v>1514</v>
      </c>
      <c r="PC2" s="109" t="s">
        <v>1515</v>
      </c>
      <c r="PD2" s="47" t="s">
        <v>1517</v>
      </c>
      <c r="PE2" s="47" t="s">
        <v>1518</v>
      </c>
      <c r="PF2" s="109" t="s">
        <v>1519</v>
      </c>
      <c r="PG2" s="47" t="s">
        <v>1521</v>
      </c>
      <c r="PH2" s="47" t="s">
        <v>1522</v>
      </c>
      <c r="PI2" s="109" t="s">
        <v>1523</v>
      </c>
      <c r="PJ2" s="47" t="s">
        <v>1526</v>
      </c>
      <c r="PK2" s="47" t="s">
        <v>1527</v>
      </c>
      <c r="PL2" s="109" t="s">
        <v>1528</v>
      </c>
      <c r="PM2" s="47" t="s">
        <v>1530</v>
      </c>
      <c r="PN2" s="47" t="s">
        <v>1531</v>
      </c>
      <c r="PO2" s="109" t="s">
        <v>1532</v>
      </c>
      <c r="PP2" s="47" t="s">
        <v>1534</v>
      </c>
      <c r="PQ2" s="47" t="s">
        <v>1535</v>
      </c>
      <c r="PR2" s="109" t="s">
        <v>1536</v>
      </c>
      <c r="PS2" s="47" t="s">
        <v>1538</v>
      </c>
      <c r="PT2" s="47" t="s">
        <v>1539</v>
      </c>
      <c r="PU2" s="109" t="s">
        <v>1540</v>
      </c>
      <c r="PV2" s="107" t="s">
        <v>1543</v>
      </c>
      <c r="PW2" s="47" t="s">
        <v>1545</v>
      </c>
      <c r="PX2" s="47" t="s">
        <v>1546</v>
      </c>
      <c r="PY2" s="120" t="s">
        <v>1547</v>
      </c>
      <c r="PZ2" s="47" t="s">
        <v>1552</v>
      </c>
      <c r="QA2" s="47" t="s">
        <v>1553</v>
      </c>
      <c r="QB2" s="120" t="s">
        <v>1554</v>
      </c>
      <c r="QC2" s="47" t="s">
        <v>1557</v>
      </c>
      <c r="QD2" s="47" t="s">
        <v>1558</v>
      </c>
      <c r="QE2" s="120" t="s">
        <v>1559</v>
      </c>
      <c r="QF2" s="47" t="s">
        <v>1561</v>
      </c>
      <c r="QG2" s="47" t="s">
        <v>1562</v>
      </c>
      <c r="QH2" s="120" t="s">
        <v>1563</v>
      </c>
      <c r="QI2" s="47" t="s">
        <v>1565</v>
      </c>
      <c r="QJ2" s="47" t="s">
        <v>1566</v>
      </c>
      <c r="QK2" s="120" t="s">
        <v>1567</v>
      </c>
      <c r="QL2" s="47" t="s">
        <v>1570</v>
      </c>
      <c r="QM2" s="47" t="s">
        <v>1571</v>
      </c>
      <c r="QN2" s="120" t="s">
        <v>1572</v>
      </c>
      <c r="QO2" s="124" t="s">
        <v>1574</v>
      </c>
      <c r="QP2" s="47" t="s">
        <v>1577</v>
      </c>
      <c r="QQ2" s="47" t="s">
        <v>1578</v>
      </c>
      <c r="QR2" s="47" t="s">
        <v>1579</v>
      </c>
      <c r="QS2" s="47" t="s">
        <v>1581</v>
      </c>
      <c r="QT2" s="47" t="s">
        <v>1582</v>
      </c>
      <c r="QU2" s="47" t="s">
        <v>1583</v>
      </c>
      <c r="QV2" s="47" t="s">
        <v>1585</v>
      </c>
      <c r="QW2" s="47" t="s">
        <v>1586</v>
      </c>
      <c r="QX2" s="47" t="s">
        <v>1587</v>
      </c>
      <c r="QY2" s="47" t="s">
        <v>1590</v>
      </c>
      <c r="QZ2" s="47" t="s">
        <v>1591</v>
      </c>
      <c r="RA2" s="47" t="s">
        <v>1592</v>
      </c>
      <c r="RB2" s="47" t="s">
        <v>1594</v>
      </c>
      <c r="RC2" s="47" t="s">
        <v>1595</v>
      </c>
      <c r="RD2" s="47" t="s">
        <v>1596</v>
      </c>
      <c r="RE2" s="47" t="s">
        <v>1598</v>
      </c>
      <c r="RF2" s="47" t="s">
        <v>1599</v>
      </c>
      <c r="RG2" s="47" t="s">
        <v>1600</v>
      </c>
      <c r="RH2" s="47" t="s">
        <v>1604</v>
      </c>
      <c r="RI2" s="47" t="s">
        <v>1605</v>
      </c>
      <c r="RJ2" s="47" t="s">
        <v>1606</v>
      </c>
      <c r="RK2" s="47" t="s">
        <v>1608</v>
      </c>
      <c r="RL2" s="47" t="s">
        <v>1609</v>
      </c>
      <c r="RM2" s="47" t="s">
        <v>1610</v>
      </c>
      <c r="RN2" s="47" t="s">
        <v>1618</v>
      </c>
      <c r="RO2" s="47" t="s">
        <v>1619</v>
      </c>
      <c r="RP2" s="47" t="s">
        <v>1620</v>
      </c>
      <c r="RQ2" s="47" t="s">
        <v>1625</v>
      </c>
      <c r="RR2" s="47" t="s">
        <v>1626</v>
      </c>
      <c r="RS2" s="47" t="s">
        <v>1627</v>
      </c>
      <c r="RT2" s="47" t="s">
        <v>1630</v>
      </c>
      <c r="RU2" s="47" t="s">
        <v>1631</v>
      </c>
      <c r="RV2" s="47" t="s">
        <v>1632</v>
      </c>
      <c r="RW2" s="135" t="s">
        <v>1634</v>
      </c>
      <c r="RX2" s="47" t="s">
        <v>1637</v>
      </c>
      <c r="RY2" s="47" t="s">
        <v>1638</v>
      </c>
      <c r="RZ2" s="47" t="s">
        <v>1639</v>
      </c>
      <c r="SA2" s="47" t="s">
        <v>1641</v>
      </c>
      <c r="SB2" s="47" t="s">
        <v>1642</v>
      </c>
      <c r="SC2" s="47" t="s">
        <v>1643</v>
      </c>
      <c r="SD2" s="47" t="s">
        <v>1646</v>
      </c>
      <c r="SE2" s="47" t="s">
        <v>1647</v>
      </c>
      <c r="SF2" s="47" t="s">
        <v>1648</v>
      </c>
      <c r="SG2" s="47" t="s">
        <v>1653</v>
      </c>
      <c r="SH2" s="47" t="s">
        <v>1654</v>
      </c>
      <c r="SI2" s="47" t="s">
        <v>1655</v>
      </c>
      <c r="SJ2" s="47" t="s">
        <v>1662</v>
      </c>
      <c r="SK2" s="47" t="s">
        <v>1663</v>
      </c>
      <c r="SL2" s="47" t="s">
        <v>1664</v>
      </c>
      <c r="SM2" s="47" t="s">
        <v>1671</v>
      </c>
      <c r="SN2" s="47" t="s">
        <v>1672</v>
      </c>
      <c r="SO2" s="47" t="s">
        <v>1673</v>
      </c>
      <c r="SP2" s="47" t="s">
        <v>1675</v>
      </c>
      <c r="SQ2" s="47" t="s">
        <v>1676</v>
      </c>
      <c r="SR2" s="47" t="s">
        <v>1677</v>
      </c>
      <c r="SS2" s="47" t="s">
        <v>1679</v>
      </c>
      <c r="ST2" s="47" t="s">
        <v>1680</v>
      </c>
      <c r="SU2" s="47" t="s">
        <v>1681</v>
      </c>
      <c r="SV2" s="47" t="s">
        <v>1683</v>
      </c>
      <c r="SW2" s="47" t="s">
        <v>1684</v>
      </c>
      <c r="SX2" s="47" t="s">
        <v>1685</v>
      </c>
      <c r="SY2" s="47" t="s">
        <v>1687</v>
      </c>
      <c r="SZ2" s="47" t="s">
        <v>1688</v>
      </c>
      <c r="TA2" s="47" t="s">
        <v>1689</v>
      </c>
      <c r="TB2" s="47" t="s">
        <v>1691</v>
      </c>
      <c r="TC2" s="47" t="s">
        <v>1692</v>
      </c>
      <c r="TD2" s="47" t="s">
        <v>1693</v>
      </c>
      <c r="TE2" s="47" t="s">
        <v>1697</v>
      </c>
      <c r="TF2" s="47" t="s">
        <v>1698</v>
      </c>
      <c r="TG2" s="47" t="s">
        <v>1699</v>
      </c>
      <c r="TH2" s="47" t="s">
        <v>1700</v>
      </c>
      <c r="TI2" s="47" t="s">
        <v>1701</v>
      </c>
      <c r="TJ2" s="47" t="s">
        <v>1702</v>
      </c>
      <c r="TK2" s="47" t="s">
        <v>1705</v>
      </c>
      <c r="TL2" s="47" t="s">
        <v>1706</v>
      </c>
      <c r="TM2" s="47" t="s">
        <v>1707</v>
      </c>
      <c r="TN2" s="47" t="s">
        <v>1709</v>
      </c>
      <c r="TO2" s="47" t="s">
        <v>1710</v>
      </c>
      <c r="TP2" s="47" t="s">
        <v>1711</v>
      </c>
      <c r="TQ2" s="47" t="s">
        <v>1713</v>
      </c>
      <c r="TR2" s="47" t="s">
        <v>1714</v>
      </c>
      <c r="TS2" s="47" t="s">
        <v>1715</v>
      </c>
      <c r="TT2" s="47" t="s">
        <v>1717</v>
      </c>
      <c r="TU2" s="47" t="s">
        <v>1718</v>
      </c>
      <c r="TV2" s="47" t="s">
        <v>1719</v>
      </c>
      <c r="TW2" s="47" t="s">
        <v>1721</v>
      </c>
      <c r="TX2" s="47" t="s">
        <v>1722</v>
      </c>
      <c r="TY2" s="47" t="s">
        <v>1723</v>
      </c>
      <c r="TZ2" s="47" t="s">
        <v>1726</v>
      </c>
      <c r="UA2" s="47" t="s">
        <v>1727</v>
      </c>
      <c r="UB2" s="47" t="s">
        <v>1728</v>
      </c>
      <c r="UC2" s="47" t="s">
        <v>1730</v>
      </c>
      <c r="UD2" s="47" t="s">
        <v>1731</v>
      </c>
      <c r="UE2" s="47" t="s">
        <v>1732</v>
      </c>
      <c r="UF2" s="47" t="s">
        <v>1739</v>
      </c>
      <c r="UG2" s="47" t="s">
        <v>1740</v>
      </c>
      <c r="UH2" s="47" t="s">
        <v>1741</v>
      </c>
      <c r="UI2" s="47" t="s">
        <v>1744</v>
      </c>
      <c r="UJ2" s="47" t="s">
        <v>1745</v>
      </c>
      <c r="UK2" s="47" t="s">
        <v>1746</v>
      </c>
      <c r="UL2" s="144" t="s">
        <v>1753</v>
      </c>
      <c r="UM2" s="47" t="s">
        <v>1756</v>
      </c>
      <c r="UN2" s="47" t="s">
        <v>1757</v>
      </c>
      <c r="UO2" s="47" t="s">
        <v>1758</v>
      </c>
      <c r="UP2" s="47" t="s">
        <v>1760</v>
      </c>
      <c r="UQ2" s="47" t="s">
        <v>1761</v>
      </c>
      <c r="UR2" s="47" t="s">
        <v>1762</v>
      </c>
      <c r="US2" s="47" t="s">
        <v>1764</v>
      </c>
      <c r="UT2" s="47" t="s">
        <v>1765</v>
      </c>
      <c r="UU2" s="47" t="s">
        <v>1766</v>
      </c>
      <c r="UV2" s="47" t="s">
        <v>1769</v>
      </c>
      <c r="UW2" s="47" t="s">
        <v>1770</v>
      </c>
      <c r="UX2" s="47" t="s">
        <v>1771</v>
      </c>
      <c r="UY2" s="47" t="s">
        <v>1772</v>
      </c>
      <c r="UZ2" s="47" t="s">
        <v>1773</v>
      </c>
      <c r="VA2" s="47" t="s">
        <v>1774</v>
      </c>
      <c r="VB2" s="47" t="s">
        <v>1779</v>
      </c>
      <c r="VC2" s="47" t="s">
        <v>1780</v>
      </c>
      <c r="VD2" s="47" t="s">
        <v>1781</v>
      </c>
      <c r="VE2" s="47" t="s">
        <v>1785</v>
      </c>
      <c r="VF2" s="47" t="s">
        <v>1786</v>
      </c>
      <c r="VG2" s="47" t="s">
        <v>1787</v>
      </c>
      <c r="VH2" s="47" t="s">
        <v>1788</v>
      </c>
      <c r="VI2" s="47" t="s">
        <v>1789</v>
      </c>
      <c r="VJ2" s="47" t="s">
        <v>1790</v>
      </c>
      <c r="VK2" s="47" t="s">
        <v>1792</v>
      </c>
      <c r="VL2" s="47" t="s">
        <v>1793</v>
      </c>
      <c r="VM2" s="42" t="s">
        <v>1794</v>
      </c>
      <c r="VN2" s="47" t="s">
        <v>1797</v>
      </c>
      <c r="VO2" s="47" t="s">
        <v>1798</v>
      </c>
      <c r="VP2" s="47" t="s">
        <v>1799</v>
      </c>
      <c r="VQ2" s="47" t="s">
        <v>1815</v>
      </c>
      <c r="VR2" s="47" t="s">
        <v>1816</v>
      </c>
      <c r="VS2" s="47" t="s">
        <v>1817</v>
      </c>
      <c r="VT2" s="47" t="s">
        <v>1822</v>
      </c>
      <c r="VU2" s="47" t="s">
        <v>1823</v>
      </c>
      <c r="VV2" s="47" t="s">
        <v>1824</v>
      </c>
      <c r="VW2" s="47" t="s">
        <v>1826</v>
      </c>
      <c r="VX2" s="47" t="s">
        <v>1827</v>
      </c>
      <c r="VY2" s="47" t="s">
        <v>1828</v>
      </c>
      <c r="VZ2" s="47" t="s">
        <v>1830</v>
      </c>
      <c r="WA2" s="47" t="s">
        <v>1831</v>
      </c>
      <c r="WB2" s="47" t="s">
        <v>1832</v>
      </c>
      <c r="WC2" s="47" t="s">
        <v>1834</v>
      </c>
      <c r="WD2" s="47" t="s">
        <v>1835</v>
      </c>
      <c r="WE2" s="47" t="s">
        <v>1836</v>
      </c>
      <c r="WF2" s="47" t="s">
        <v>1838</v>
      </c>
      <c r="WG2" s="47" t="s">
        <v>1839</v>
      </c>
      <c r="WH2" s="47" t="s">
        <v>1840</v>
      </c>
      <c r="WI2" s="47" t="s">
        <v>1846</v>
      </c>
      <c r="WJ2" s="47" t="s">
        <v>1847</v>
      </c>
      <c r="WK2" s="47" t="s">
        <v>1848</v>
      </c>
      <c r="WL2" s="144" t="s">
        <v>1850</v>
      </c>
      <c r="WM2" s="47" t="s">
        <v>1854</v>
      </c>
      <c r="WN2" s="47" t="s">
        <v>1855</v>
      </c>
      <c r="WO2" s="47" t="s">
        <v>1856</v>
      </c>
      <c r="WP2" s="47" t="s">
        <v>1858</v>
      </c>
      <c r="WQ2" s="47" t="s">
        <v>1859</v>
      </c>
      <c r="WR2" s="47" t="s">
        <v>1860</v>
      </c>
      <c r="WS2" s="47" t="s">
        <v>1863</v>
      </c>
      <c r="WT2" s="47" t="s">
        <v>1864</v>
      </c>
      <c r="WU2" s="47" t="s">
        <v>1865</v>
      </c>
      <c r="WV2" s="47" t="s">
        <v>1867</v>
      </c>
      <c r="WW2" s="47" t="s">
        <v>1868</v>
      </c>
      <c r="WX2" s="47" t="s">
        <v>1869</v>
      </c>
      <c r="WY2" s="47" t="s">
        <v>1871</v>
      </c>
      <c r="WZ2" s="47" t="s">
        <v>1872</v>
      </c>
      <c r="XA2" s="47" t="s">
        <v>1873</v>
      </c>
      <c r="XB2" s="47" t="s">
        <v>1876</v>
      </c>
      <c r="XC2" s="47" t="s">
        <v>1877</v>
      </c>
      <c r="XD2" s="47" t="s">
        <v>1878</v>
      </c>
      <c r="XE2" s="47" t="s">
        <v>1881</v>
      </c>
      <c r="XF2" s="47" t="s">
        <v>1882</v>
      </c>
      <c r="XG2" s="47" t="s">
        <v>1883</v>
      </c>
      <c r="XH2" s="47" t="s">
        <v>1886</v>
      </c>
      <c r="XI2" s="47" t="s">
        <v>1887</v>
      </c>
      <c r="XJ2" s="47" t="s">
        <v>1888</v>
      </c>
      <c r="XK2" s="47" t="s">
        <v>1893</v>
      </c>
      <c r="XL2" s="47" t="s">
        <v>1894</v>
      </c>
      <c r="XM2" s="47" t="s">
        <v>1895</v>
      </c>
      <c r="XN2" s="47" t="s">
        <v>1897</v>
      </c>
      <c r="XO2" s="47" t="s">
        <v>1898</v>
      </c>
      <c r="XP2" s="47" t="s">
        <v>1899</v>
      </c>
      <c r="XQ2" s="47" t="s">
        <v>1905</v>
      </c>
      <c r="XR2" s="47" t="s">
        <v>1906</v>
      </c>
      <c r="XS2" s="47" t="s">
        <v>1907</v>
      </c>
      <c r="XT2" s="47" t="s">
        <v>1915</v>
      </c>
      <c r="XU2" s="47" t="s">
        <v>1916</v>
      </c>
      <c r="XV2" s="47" t="s">
        <v>1917</v>
      </c>
      <c r="XW2" s="47" t="s">
        <v>1919</v>
      </c>
      <c r="XX2" s="47" t="s">
        <v>1920</v>
      </c>
      <c r="XY2" s="47" t="s">
        <v>1921</v>
      </c>
      <c r="XZ2" s="47" t="s">
        <v>1923</v>
      </c>
      <c r="YA2" s="47" t="s">
        <v>1924</v>
      </c>
      <c r="YB2" s="47" t="s">
        <v>1925</v>
      </c>
      <c r="YC2" s="47" t="s">
        <v>1927</v>
      </c>
      <c r="YD2" s="47" t="s">
        <v>1928</v>
      </c>
      <c r="YE2" s="42" t="s">
        <v>1929</v>
      </c>
      <c r="YF2" s="47" t="s">
        <v>1932</v>
      </c>
      <c r="YG2" s="47" t="s">
        <v>1933</v>
      </c>
      <c r="YH2" s="47" t="s">
        <v>1934</v>
      </c>
      <c r="YI2" s="47" t="s">
        <v>1936</v>
      </c>
      <c r="YJ2" s="47" t="s">
        <v>1937</v>
      </c>
      <c r="YK2" s="47" t="s">
        <v>1938</v>
      </c>
      <c r="YL2" s="47" t="s">
        <v>1940</v>
      </c>
      <c r="YM2" s="47" t="s">
        <v>1941</v>
      </c>
      <c r="YN2" s="47" t="s">
        <v>1942</v>
      </c>
      <c r="YO2" s="47" t="s">
        <v>1944</v>
      </c>
      <c r="YP2" s="47" t="s">
        <v>1945</v>
      </c>
      <c r="YQ2" s="47" t="s">
        <v>1946</v>
      </c>
      <c r="YR2" s="47" t="s">
        <v>1954</v>
      </c>
      <c r="YS2" s="47" t="s">
        <v>1955</v>
      </c>
      <c r="YT2" s="47" t="s">
        <v>1956</v>
      </c>
      <c r="YU2" s="124" t="s">
        <v>1960</v>
      </c>
      <c r="YV2" s="47" t="s">
        <v>1963</v>
      </c>
      <c r="YW2" s="47" t="s">
        <v>1964</v>
      </c>
      <c r="YX2" s="47" t="s">
        <v>1965</v>
      </c>
      <c r="YY2" s="47" t="s">
        <v>1967</v>
      </c>
      <c r="YZ2" s="47" t="s">
        <v>1968</v>
      </c>
      <c r="ZA2" s="47" t="s">
        <v>1969</v>
      </c>
      <c r="ZB2" s="47" t="s">
        <v>1971</v>
      </c>
      <c r="ZC2" s="47" t="s">
        <v>1972</v>
      </c>
      <c r="ZD2" s="47" t="s">
        <v>1973</v>
      </c>
      <c r="ZE2" s="47" t="s">
        <v>1975</v>
      </c>
      <c r="ZF2" s="47" t="s">
        <v>1976</v>
      </c>
      <c r="ZG2" s="47" t="s">
        <v>1977</v>
      </c>
      <c r="ZH2" s="47" t="s">
        <v>1979</v>
      </c>
      <c r="ZI2" s="47" t="s">
        <v>1980</v>
      </c>
      <c r="ZJ2" s="47" t="s">
        <v>1981</v>
      </c>
      <c r="ZK2" s="47" t="s">
        <v>1984</v>
      </c>
      <c r="ZL2" s="47" t="s">
        <v>1985</v>
      </c>
      <c r="ZM2" s="47" t="s">
        <v>1986</v>
      </c>
      <c r="ZN2" s="47" t="s">
        <v>1993</v>
      </c>
      <c r="ZO2" s="47" t="s">
        <v>1994</v>
      </c>
      <c r="ZP2" s="47" t="s">
        <v>1995</v>
      </c>
      <c r="ZQ2" s="47" t="s">
        <v>1997</v>
      </c>
      <c r="ZR2" s="47" t="s">
        <v>1998</v>
      </c>
      <c r="ZS2" s="47" t="s">
        <v>1999</v>
      </c>
      <c r="ZT2" s="47" t="s">
        <v>2001</v>
      </c>
      <c r="ZU2" s="47" t="s">
        <v>2002</v>
      </c>
      <c r="ZV2" s="47" t="s">
        <v>2003</v>
      </c>
      <c r="ZW2" s="47" t="s">
        <v>2007</v>
      </c>
      <c r="ZX2" s="47" t="s">
        <v>2008</v>
      </c>
      <c r="ZY2" s="47" t="s">
        <v>2009</v>
      </c>
      <c r="ZZ2" s="47" t="s">
        <v>2015</v>
      </c>
      <c r="AAA2" s="47" t="s">
        <v>2016</v>
      </c>
      <c r="AAB2" s="47" t="s">
        <v>2017</v>
      </c>
      <c r="AAC2" s="47" t="s">
        <v>2019</v>
      </c>
      <c r="AAD2" s="47" t="s">
        <v>2020</v>
      </c>
      <c r="AAE2" s="47" t="s">
        <v>2021</v>
      </c>
      <c r="AAF2" s="47" t="s">
        <v>2025</v>
      </c>
      <c r="AAG2" s="47" t="s">
        <v>2026</v>
      </c>
      <c r="AAH2" s="47" t="s">
        <v>2027</v>
      </c>
      <c r="AAI2" s="47" t="s">
        <v>2034</v>
      </c>
      <c r="AAJ2" s="47" t="s">
        <v>2035</v>
      </c>
      <c r="AAK2" s="47" t="s">
        <v>2036</v>
      </c>
      <c r="AAL2" s="47" t="s">
        <v>2041</v>
      </c>
      <c r="AAM2" s="47" t="s">
        <v>2042</v>
      </c>
      <c r="AAN2" s="47" t="s">
        <v>2043</v>
      </c>
      <c r="AAO2" s="47" t="s">
        <v>2047</v>
      </c>
      <c r="AAP2" s="47" t="s">
        <v>2048</v>
      </c>
      <c r="AAQ2" s="47" t="s">
        <v>2049</v>
      </c>
      <c r="AAR2" s="47" t="s">
        <v>2051</v>
      </c>
      <c r="AAS2" s="47" t="s">
        <v>2052</v>
      </c>
      <c r="AAT2" s="47" t="s">
        <v>2053</v>
      </c>
      <c r="AAU2" s="47" t="s">
        <v>2055</v>
      </c>
      <c r="AAV2" s="47" t="s">
        <v>2056</v>
      </c>
      <c r="AAW2" s="47" t="s">
        <v>2057</v>
      </c>
      <c r="AAX2" s="47" t="s">
        <v>2059</v>
      </c>
      <c r="AAY2" s="47" t="s">
        <v>2060</v>
      </c>
      <c r="AAZ2" s="47" t="s">
        <v>2061</v>
      </c>
      <c r="ABA2" s="47" t="s">
        <v>2063</v>
      </c>
      <c r="ABB2" s="47" t="s">
        <v>2064</v>
      </c>
      <c r="ABC2" s="47" t="s">
        <v>2065</v>
      </c>
      <c r="ABD2" s="47" t="s">
        <v>2067</v>
      </c>
      <c r="ABE2" s="47" t="s">
        <v>2068</v>
      </c>
      <c r="ABF2" s="47" t="s">
        <v>2069</v>
      </c>
      <c r="ABG2" s="47" t="s">
        <v>2075</v>
      </c>
      <c r="ABH2" s="47" t="s">
        <v>2076</v>
      </c>
      <c r="ABI2" s="47" t="s">
        <v>2077</v>
      </c>
      <c r="ABJ2" s="47" t="s">
        <v>2080</v>
      </c>
      <c r="ABK2" s="47" t="s">
        <v>2081</v>
      </c>
      <c r="ABL2" s="47" t="s">
        <v>2082</v>
      </c>
      <c r="ABM2" s="47" t="s">
        <v>2084</v>
      </c>
      <c r="ABN2" s="47" t="s">
        <v>2085</v>
      </c>
      <c r="ABO2" s="47" t="s">
        <v>2086</v>
      </c>
      <c r="ABP2" s="47" t="s">
        <v>2088</v>
      </c>
      <c r="ABQ2" s="47" t="s">
        <v>2089</v>
      </c>
      <c r="ABR2" s="47" t="s">
        <v>2090</v>
      </c>
      <c r="ABS2" s="47" t="s">
        <v>2092</v>
      </c>
      <c r="ABT2" s="47" t="s">
        <v>2093</v>
      </c>
      <c r="ABU2" s="47" t="s">
        <v>2094</v>
      </c>
      <c r="ABV2" s="47" t="s">
        <v>2097</v>
      </c>
      <c r="ABW2" s="47" t="s">
        <v>2098</v>
      </c>
      <c r="ABX2" s="47" t="s">
        <v>2099</v>
      </c>
      <c r="ABY2" s="135" t="s">
        <v>2101</v>
      </c>
      <c r="ABZ2" s="47" t="s">
        <v>2103</v>
      </c>
      <c r="ACA2" s="42" t="s">
        <v>2104</v>
      </c>
      <c r="ACB2" s="47" t="s">
        <v>2105</v>
      </c>
      <c r="ACC2" s="47" t="s">
        <v>2107</v>
      </c>
      <c r="ACD2" s="47" t="s">
        <v>2108</v>
      </c>
      <c r="ACE2" s="47" t="s">
        <v>2109</v>
      </c>
      <c r="ACF2" s="47" t="s">
        <v>2110</v>
      </c>
      <c r="ACG2" s="47" t="s">
        <v>2111</v>
      </c>
      <c r="ACH2" s="47" t="s">
        <v>2112</v>
      </c>
      <c r="ACI2" s="47" t="s">
        <v>2115</v>
      </c>
      <c r="ACJ2" s="47" t="s">
        <v>2116</v>
      </c>
      <c r="ACK2" s="47" t="s">
        <v>2117</v>
      </c>
      <c r="ACL2" s="47" t="s">
        <v>2119</v>
      </c>
      <c r="ACM2" s="47" t="s">
        <v>2120</v>
      </c>
      <c r="ACN2" s="47" t="s">
        <v>2121</v>
      </c>
      <c r="ACO2" s="47" t="s">
        <v>2126</v>
      </c>
      <c r="ACP2" s="47" t="s">
        <v>2127</v>
      </c>
      <c r="ACQ2" s="47" t="s">
        <v>2128</v>
      </c>
      <c r="ACR2" s="47" t="s">
        <v>2130</v>
      </c>
      <c r="ACS2" s="47" t="s">
        <v>2131</v>
      </c>
      <c r="ACT2" s="47" t="s">
        <v>2132</v>
      </c>
      <c r="ACU2" s="47" t="s">
        <v>2135</v>
      </c>
      <c r="ACV2" s="47" t="s">
        <v>2136</v>
      </c>
      <c r="ACW2" s="47" t="s">
        <v>2137</v>
      </c>
      <c r="ACX2" s="47" t="s">
        <v>2139</v>
      </c>
      <c r="ACY2" s="47" t="s">
        <v>2140</v>
      </c>
      <c r="ACZ2" s="47" t="s">
        <v>2141</v>
      </c>
      <c r="ADA2" s="47" t="s">
        <v>2143</v>
      </c>
      <c r="ADB2" s="47" t="s">
        <v>2144</v>
      </c>
      <c r="ADC2" s="47" t="s">
        <v>2145</v>
      </c>
      <c r="ADD2" s="47" t="s">
        <v>2148</v>
      </c>
      <c r="ADE2" s="47" t="s">
        <v>2149</v>
      </c>
      <c r="ADF2" s="47" t="s">
        <v>2150</v>
      </c>
      <c r="ADG2" s="47" t="s">
        <v>2154</v>
      </c>
      <c r="ADH2" s="47" t="s">
        <v>2155</v>
      </c>
      <c r="ADI2" s="47" t="s">
        <v>2156</v>
      </c>
      <c r="ADJ2" s="47" t="s">
        <v>2161</v>
      </c>
      <c r="ADK2" s="47" t="s">
        <v>2162</v>
      </c>
      <c r="ADL2" s="47" t="s">
        <v>2163</v>
      </c>
      <c r="ADM2" s="47" t="s">
        <v>2165</v>
      </c>
      <c r="ADN2" s="47" t="s">
        <v>2166</v>
      </c>
      <c r="ADO2" s="47" t="s">
        <v>2167</v>
      </c>
      <c r="ADP2" s="47" t="s">
        <v>2170</v>
      </c>
      <c r="ADQ2" s="47" t="s">
        <v>2171</v>
      </c>
      <c r="ADR2" s="47" t="s">
        <v>2172</v>
      </c>
      <c r="ADS2" s="47" t="s">
        <v>2174</v>
      </c>
      <c r="ADT2" s="47" t="s">
        <v>2175</v>
      </c>
      <c r="ADU2" s="47" t="s">
        <v>2176</v>
      </c>
      <c r="ADV2" s="47" t="s">
        <v>2184</v>
      </c>
      <c r="ADW2" s="47" t="s">
        <v>2185</v>
      </c>
      <c r="ADX2" s="47" t="s">
        <v>2186</v>
      </c>
      <c r="ADY2" s="165" t="s">
        <v>2188</v>
      </c>
      <c r="ADZ2" s="165" t="s">
        <v>2189</v>
      </c>
      <c r="AEA2" s="165" t="s">
        <v>2190</v>
      </c>
      <c r="AEB2" s="165" t="s">
        <v>2192</v>
      </c>
      <c r="AEC2" s="165" t="s">
        <v>2193</v>
      </c>
      <c r="AED2" s="165" t="s">
        <v>2194</v>
      </c>
      <c r="AEE2" s="165" t="s">
        <v>2196</v>
      </c>
      <c r="AEF2" s="165" t="s">
        <v>2197</v>
      </c>
      <c r="AEG2" s="165" t="s">
        <v>2198</v>
      </c>
      <c r="AEH2" s="165" t="s">
        <v>2200</v>
      </c>
      <c r="AEI2" s="165" t="s">
        <v>2201</v>
      </c>
      <c r="AEJ2" s="165" t="s">
        <v>2202</v>
      </c>
      <c r="AEK2" s="165" t="s">
        <v>2208</v>
      </c>
      <c r="AEL2" s="165" t="s">
        <v>2209</v>
      </c>
      <c r="AEM2" s="165" t="s">
        <v>2210</v>
      </c>
      <c r="AEN2" s="165" t="s">
        <v>2216</v>
      </c>
      <c r="AEO2" s="165" t="s">
        <v>2217</v>
      </c>
      <c r="AEP2" s="165" t="s">
        <v>2218</v>
      </c>
      <c r="AEQ2" s="165" t="s">
        <v>2223</v>
      </c>
    </row>
    <row r="3" spans="1:823" s="5" customFormat="1" ht="13.35" customHeight="1">
      <c r="A3" s="17" t="s">
        <v>984</v>
      </c>
      <c r="B3" s="17" t="s">
        <v>937</v>
      </c>
      <c r="C3" s="17" t="s">
        <v>938</v>
      </c>
      <c r="D3" s="42"/>
      <c r="E3" s="42"/>
      <c r="F3" s="46"/>
      <c r="G3" s="47"/>
      <c r="H3" s="47"/>
      <c r="I3" s="43"/>
      <c r="J3" s="42"/>
      <c r="K3" s="47"/>
      <c r="L3" s="43"/>
      <c r="M3" s="47"/>
      <c r="N3" s="47"/>
      <c r="O3" s="43"/>
      <c r="P3" s="47"/>
      <c r="Q3" s="47"/>
      <c r="R3" s="43"/>
      <c r="S3" s="47"/>
      <c r="T3" s="47"/>
      <c r="U3" s="43"/>
      <c r="V3" s="47"/>
      <c r="W3" s="47"/>
      <c r="X3" s="43"/>
      <c r="Y3" s="50">
        <f>SUM(F3,I3,L3,O3,R3,U3,X3)</f>
        <v>0</v>
      </c>
      <c r="Z3" s="47"/>
      <c r="AA3" s="47"/>
      <c r="AB3" s="53"/>
      <c r="AC3" s="47"/>
      <c r="AD3" s="47"/>
      <c r="AE3" s="53"/>
      <c r="AF3" s="47"/>
      <c r="AG3" s="47"/>
      <c r="AH3" s="53"/>
      <c r="AI3" s="47"/>
      <c r="AJ3" s="47"/>
      <c r="AK3" s="53"/>
      <c r="AL3" s="47"/>
      <c r="AM3" s="47"/>
      <c r="AN3" s="53"/>
      <c r="AO3" s="47"/>
      <c r="AP3" s="47"/>
      <c r="AQ3" s="53"/>
      <c r="AR3" s="47"/>
      <c r="AS3" s="47"/>
      <c r="AT3" s="53"/>
      <c r="AU3" s="47"/>
      <c r="AV3" s="47"/>
      <c r="AW3" s="53"/>
      <c r="AX3" s="47"/>
      <c r="AY3" s="47"/>
      <c r="AZ3" s="53"/>
      <c r="BA3" s="47"/>
      <c r="BB3" s="47"/>
      <c r="BC3" s="53"/>
      <c r="BD3" s="47"/>
      <c r="BE3" s="47"/>
      <c r="BF3" s="53"/>
      <c r="BG3" s="47"/>
      <c r="BH3" s="47"/>
      <c r="BI3" s="53"/>
      <c r="BJ3" s="47"/>
      <c r="BK3" s="47"/>
      <c r="BL3" s="53"/>
      <c r="BM3" s="47"/>
      <c r="BN3" s="47"/>
      <c r="BO3" s="53"/>
      <c r="BP3" s="59">
        <f>SUM(BO3,BL3,BI3,BF3,BC3,AZ3,AW3,AT3,AQ3,AN3,AK3,AH3,AE3,AB3)</f>
        <v>0</v>
      </c>
      <c r="BQ3" s="42"/>
      <c r="BR3" s="47"/>
      <c r="BS3" s="53"/>
      <c r="BT3" s="47"/>
      <c r="BU3" s="47"/>
      <c r="BV3" s="53"/>
      <c r="BW3" s="47"/>
      <c r="BX3" s="47"/>
      <c r="BY3" s="53"/>
      <c r="BZ3" s="47"/>
      <c r="CA3" s="47"/>
      <c r="CB3" s="53"/>
      <c r="CC3" s="47"/>
      <c r="CD3" s="47"/>
      <c r="CE3" s="53"/>
      <c r="CF3" s="47"/>
      <c r="CG3" s="47"/>
      <c r="CH3" s="53"/>
      <c r="CI3" s="42"/>
      <c r="CJ3" s="47"/>
      <c r="CK3" s="53"/>
      <c r="CL3" s="47"/>
      <c r="CM3" s="47"/>
      <c r="CN3" s="53"/>
      <c r="CO3" s="47"/>
      <c r="CP3" s="47"/>
      <c r="CQ3" s="53"/>
      <c r="CR3" s="47"/>
      <c r="CS3" s="47"/>
      <c r="CT3" s="53"/>
      <c r="CU3" s="47"/>
      <c r="CV3" s="47"/>
      <c r="CW3" s="53"/>
      <c r="CX3" s="47"/>
      <c r="CY3" s="47"/>
      <c r="CZ3" s="53"/>
      <c r="DA3" s="47"/>
      <c r="DB3" s="47"/>
      <c r="DC3" s="53"/>
      <c r="DD3" s="47"/>
      <c r="DE3" s="47"/>
      <c r="DF3" s="53"/>
      <c r="DG3" s="47"/>
      <c r="DH3" s="47"/>
      <c r="DI3" s="53"/>
      <c r="DJ3" s="47"/>
      <c r="DK3" s="47"/>
      <c r="DL3" s="53"/>
      <c r="DM3" s="47">
        <v>2</v>
      </c>
      <c r="DN3" s="42" t="s">
        <v>8</v>
      </c>
      <c r="DO3" s="53">
        <v>9</v>
      </c>
      <c r="DP3" s="12"/>
      <c r="DQ3" s="12"/>
      <c r="DR3" s="54"/>
      <c r="DS3" s="12"/>
      <c r="DT3" s="12"/>
      <c r="DU3" s="54"/>
      <c r="DV3" s="12"/>
      <c r="DW3" s="12"/>
      <c r="DX3" s="54"/>
      <c r="DY3" s="12"/>
      <c r="DZ3" s="12"/>
      <c r="EA3" s="54"/>
      <c r="EB3" s="12"/>
      <c r="EC3" s="12"/>
      <c r="ED3" s="54"/>
      <c r="EE3" s="12"/>
      <c r="EF3" s="12"/>
      <c r="EG3" s="54"/>
      <c r="EH3" s="12"/>
      <c r="EI3" s="12"/>
      <c r="EJ3" s="54"/>
      <c r="EK3" s="12"/>
      <c r="EL3" s="12"/>
      <c r="EM3" s="54"/>
      <c r="EN3" s="64">
        <f>SUM(EM3,EJ3,EG3,ED3,EA3,DX3,DU3,DR3,DO3,DL3,DI3,DF3,DC3,CZ3,CW3,CT3,CQ3,CN3,CK3,CH3,CE3,CB3,BY3,BV3,BS3)</f>
        <v>9</v>
      </c>
      <c r="EO3" s="12"/>
      <c r="EP3" s="12"/>
      <c r="EQ3" s="67"/>
      <c r="ER3" s="12">
        <v>1</v>
      </c>
      <c r="ES3" s="12">
        <v>140</v>
      </c>
      <c r="ET3" s="67">
        <v>3</v>
      </c>
      <c r="EU3" s="12"/>
      <c r="EV3" s="12"/>
      <c r="EW3" s="67"/>
      <c r="EX3" s="12"/>
      <c r="EY3" s="12"/>
      <c r="EZ3" s="67"/>
      <c r="FA3" s="12"/>
      <c r="FB3" s="12"/>
      <c r="FC3" s="67"/>
      <c r="FD3" s="12"/>
      <c r="FE3" s="12"/>
      <c r="FF3" s="67"/>
      <c r="FG3" s="12"/>
      <c r="FH3" s="12"/>
      <c r="FI3" s="67"/>
      <c r="FJ3" s="12"/>
      <c r="FK3" s="12"/>
      <c r="FL3" s="67"/>
      <c r="FM3" s="12"/>
      <c r="FN3" s="12"/>
      <c r="FO3" s="67"/>
      <c r="FP3" s="12"/>
      <c r="FQ3" s="12"/>
      <c r="FR3" s="67"/>
      <c r="FS3" s="12"/>
      <c r="FT3" s="12"/>
      <c r="FU3" s="67"/>
      <c r="FV3" s="12"/>
      <c r="FW3" s="12"/>
      <c r="FX3" s="67"/>
      <c r="FY3" s="12"/>
      <c r="FZ3" s="12"/>
      <c r="GA3" s="67"/>
      <c r="GB3" s="12"/>
      <c r="GC3" s="12"/>
      <c r="GD3" s="67"/>
      <c r="GE3" s="12"/>
      <c r="GF3" s="12"/>
      <c r="GG3" s="67"/>
      <c r="GH3" s="12"/>
      <c r="GI3" s="12"/>
      <c r="GJ3" s="67"/>
      <c r="GK3" s="12"/>
      <c r="GL3" s="12"/>
      <c r="GM3" s="67"/>
      <c r="GN3" s="12"/>
      <c r="GO3" s="12"/>
      <c r="GP3" s="67"/>
      <c r="GQ3" s="12"/>
      <c r="GR3" s="12"/>
      <c r="GS3" s="67"/>
      <c r="GT3" s="12"/>
      <c r="GU3" s="12"/>
      <c r="GV3" s="67"/>
      <c r="GW3" s="12"/>
      <c r="GX3" s="12"/>
      <c r="GY3" s="67"/>
      <c r="GZ3" s="12"/>
      <c r="HA3" s="12"/>
      <c r="HB3" s="67"/>
      <c r="HC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" s="12"/>
      <c r="HE3" s="12"/>
      <c r="HF3" s="77"/>
      <c r="HG3" s="12"/>
      <c r="HH3" s="12"/>
      <c r="HI3" s="77"/>
      <c r="HJ3" s="12"/>
      <c r="HK3" s="12"/>
      <c r="HL3" s="77"/>
      <c r="HM3" s="12"/>
      <c r="HN3" s="12"/>
      <c r="HO3" s="77"/>
      <c r="HP3" s="12">
        <v>1</v>
      </c>
      <c r="HQ3" s="12">
        <v>140</v>
      </c>
      <c r="HR3" s="77">
        <v>3</v>
      </c>
      <c r="HS3" s="12"/>
      <c r="HT3" s="12"/>
      <c r="HU3" s="77"/>
      <c r="HV3" s="12"/>
      <c r="HW3" s="12"/>
      <c r="HX3" s="77"/>
      <c r="HY3" s="12"/>
      <c r="HZ3" s="12"/>
      <c r="IA3" s="77"/>
      <c r="IB3" s="12"/>
      <c r="IC3" s="12"/>
      <c r="ID3" s="77"/>
      <c r="IE3" s="12"/>
      <c r="IF3" s="12"/>
      <c r="IG3" s="77"/>
      <c r="IH3" s="12"/>
      <c r="II3" s="12"/>
      <c r="IJ3" s="77"/>
      <c r="IK3" s="12"/>
      <c r="IL3" s="12"/>
      <c r="IM3" s="77"/>
      <c r="IN3" s="12"/>
      <c r="IO3" s="12"/>
      <c r="IP3" s="77"/>
      <c r="IQ3" s="12"/>
      <c r="IR3" s="12"/>
      <c r="IS3" s="77"/>
      <c r="IT3" s="12"/>
      <c r="IU3" s="12"/>
      <c r="IV3" s="77"/>
      <c r="IW3" s="12"/>
      <c r="IX3" s="12"/>
      <c r="IY3" s="77"/>
      <c r="IZ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" s="12"/>
      <c r="JB3" s="12"/>
      <c r="JC3" s="82"/>
      <c r="JD3" s="12"/>
      <c r="JE3" s="12"/>
      <c r="JF3" s="82"/>
      <c r="JG3" s="12"/>
      <c r="JH3" s="12"/>
      <c r="JI3" s="82"/>
      <c r="JJ3" s="12"/>
      <c r="JK3" s="12"/>
      <c r="JL3" s="82"/>
      <c r="JM3" s="12"/>
      <c r="JN3" s="12"/>
      <c r="JO3" s="82"/>
      <c r="JP3" s="12"/>
      <c r="JQ3" s="12"/>
      <c r="JR3" s="82"/>
      <c r="JS3" s="12"/>
      <c r="JT3" s="12"/>
      <c r="JU3" s="82"/>
      <c r="JV3" s="12"/>
      <c r="JW3" s="12"/>
      <c r="JX3" s="82"/>
      <c r="JY3" s="12"/>
      <c r="JZ3" s="12"/>
      <c r="KA3" s="82"/>
      <c r="KB3" s="12"/>
      <c r="KC3" s="12"/>
      <c r="KD3" s="82"/>
      <c r="KE3" s="12"/>
      <c r="KF3" s="12"/>
      <c r="KG3" s="82"/>
      <c r="KH3" s="12"/>
      <c r="KI3" s="12"/>
      <c r="KJ3" s="82"/>
      <c r="KK3" s="12"/>
      <c r="KL3" s="12"/>
      <c r="KM3" s="82"/>
      <c r="KN3" s="12"/>
      <c r="KO3" s="12"/>
      <c r="KP3" s="82"/>
      <c r="KQ3" s="12"/>
      <c r="KR3" s="12"/>
      <c r="KS3" s="82"/>
      <c r="KT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" s="12"/>
      <c r="KV3" s="12"/>
      <c r="KW3" s="89"/>
      <c r="KX3" s="12"/>
      <c r="KY3" s="12"/>
      <c r="KZ3" s="89"/>
      <c r="LA3" s="12"/>
      <c r="LB3" s="12"/>
      <c r="LC3" s="89"/>
      <c r="LD3" s="12"/>
      <c r="LE3" s="12"/>
      <c r="LF3" s="89"/>
      <c r="LG3" s="12"/>
      <c r="LH3" s="12"/>
      <c r="LI3" s="89"/>
      <c r="LJ3" s="12"/>
      <c r="LK3" s="12"/>
      <c r="LL3" s="89"/>
      <c r="LM3" s="12"/>
      <c r="LN3" s="12"/>
      <c r="LO3" s="89"/>
      <c r="LP3" s="12"/>
      <c r="LQ3" s="12"/>
      <c r="LR3" s="89"/>
      <c r="LS3" s="12"/>
      <c r="LT3" s="12"/>
      <c r="LU3" s="89"/>
      <c r="LV3" s="12"/>
      <c r="LW3" s="12"/>
      <c r="LX3" s="89"/>
      <c r="LY3" s="12"/>
      <c r="LZ3" s="12"/>
      <c r="MA3" s="89"/>
      <c r="MB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" s="12"/>
      <c r="MD3" s="12"/>
      <c r="ME3" s="98"/>
      <c r="MF3" s="12"/>
      <c r="MG3" s="12"/>
      <c r="MH3" s="98"/>
      <c r="MI3" s="12"/>
      <c r="MJ3" s="12"/>
      <c r="MK3" s="98"/>
      <c r="ML3" s="12"/>
      <c r="MM3" s="12"/>
      <c r="MN3" s="98"/>
      <c r="MO3" s="12"/>
      <c r="MP3" s="12"/>
      <c r="MQ3" s="98"/>
      <c r="MR3" s="12"/>
      <c r="MS3" s="12"/>
      <c r="MT3" s="98"/>
      <c r="MU3" s="12"/>
      <c r="MV3" s="12"/>
      <c r="MW3" s="98"/>
      <c r="MX3" s="12"/>
      <c r="MY3" s="12"/>
      <c r="MZ3" s="98"/>
      <c r="NA3" s="12"/>
      <c r="NB3" s="12"/>
      <c r="NC3" s="103"/>
      <c r="ND3" s="12"/>
      <c r="NE3" s="12"/>
      <c r="NF3" s="103"/>
      <c r="NG3" s="12"/>
      <c r="NH3" s="12"/>
      <c r="NI3" s="103"/>
      <c r="NJ3" s="12"/>
      <c r="NK3" s="12"/>
      <c r="NL3" s="103"/>
      <c r="NM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" s="12"/>
      <c r="NO3" s="12"/>
      <c r="NP3" s="110"/>
      <c r="NQ3" s="12"/>
      <c r="NR3" s="12"/>
      <c r="NS3" s="110"/>
      <c r="NT3" s="12"/>
      <c r="NU3" s="12"/>
      <c r="NV3" s="110"/>
      <c r="NW3" s="12"/>
      <c r="NX3" s="12"/>
      <c r="NY3" s="110"/>
      <c r="NZ3" s="12"/>
      <c r="OA3" s="12"/>
      <c r="OB3" s="110"/>
      <c r="OC3" s="12"/>
      <c r="OD3" s="12"/>
      <c r="OE3" s="110"/>
      <c r="OF3" s="12"/>
      <c r="OG3" s="12"/>
      <c r="OH3" s="110"/>
      <c r="OI3" s="12"/>
      <c r="OJ3" s="12"/>
      <c r="OK3" s="110"/>
      <c r="OL3" s="12"/>
      <c r="OM3" s="12"/>
      <c r="ON3" s="110"/>
      <c r="OO3" s="12"/>
      <c r="OP3" s="12"/>
      <c r="OQ3" s="110"/>
      <c r="OR3" s="12"/>
      <c r="OS3" s="12"/>
      <c r="OT3" s="110"/>
      <c r="OU3" s="12"/>
      <c r="OV3" s="12"/>
      <c r="OW3" s="110"/>
      <c r="OX3" s="12"/>
      <c r="OY3" s="12"/>
      <c r="OZ3" s="110"/>
      <c r="PA3" s="12"/>
      <c r="PB3" s="12"/>
      <c r="PC3" s="110"/>
      <c r="PD3" s="12"/>
      <c r="PE3" s="12"/>
      <c r="PF3" s="110"/>
      <c r="PG3" s="12"/>
      <c r="PH3" s="12"/>
      <c r="PI3" s="110"/>
      <c r="PJ3" s="12"/>
      <c r="PK3" s="12"/>
      <c r="PL3" s="110"/>
      <c r="PM3" s="12"/>
      <c r="PN3" s="12"/>
      <c r="PO3" s="110"/>
      <c r="PP3" s="12"/>
      <c r="PQ3" s="12"/>
      <c r="PR3" s="110"/>
      <c r="PS3" s="12"/>
      <c r="PT3" s="12"/>
      <c r="PU3" s="110"/>
      <c r="PV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" s="12"/>
      <c r="PX3" s="12"/>
      <c r="PY3" s="121"/>
      <c r="PZ3" s="12"/>
      <c r="QA3" s="12"/>
      <c r="QB3" s="121"/>
      <c r="QC3" s="12"/>
      <c r="QD3" s="12"/>
      <c r="QE3" s="121"/>
      <c r="QF3" s="12"/>
      <c r="QG3" s="12"/>
      <c r="QH3" s="121"/>
      <c r="QI3" s="12"/>
      <c r="QJ3" s="12"/>
      <c r="QK3" s="121"/>
      <c r="QL3" s="12"/>
      <c r="QM3" s="12"/>
      <c r="QN3" s="121"/>
      <c r="QO3" s="126">
        <f>Tabela1[[#This Row],[p120]]+Tabela1[[#This Row],[pkt9]]+Tabela1[[#This Row],[p121]]+Tabela1[[#This Row],[punkty44]]+Tabela1[[#This Row],[p122]]+Tabela1[[#This Row],[p123]]</f>
        <v>0</v>
      </c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45">
        <f>SUM(RZ3,SC3,SF3,SI3,SL3,SO3,SR3,SU3,SX3,TA3,TD3,TG3,TJ3,TM3,TP3,TS3,TV3,TY3,UB3,UE3,UH3,UK3)</f>
        <v>0</v>
      </c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6">
        <f>SUM(WO3,WR3,WU3,WX3,XA3,XD3,XG3,XJ3,XM3,XP3,XS3,XV3,XY3,YB3,YE3,YH3,YK3,YN3,YQ3,YT3)</f>
        <v>0</v>
      </c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36">
        <f>SUM(YX3,ZA3,ZD3,ZG3,ZJ3,ZM3,ZP3,ZS3,ZV3,ZY3,AAB3,AAE3,AAH3,AAK3,AAN3,AAQ3,AAT3,AAW3,AAZ3,ABC3,ABF3,ABI3,ABL3,ABO3,ABR3,ABU3,ABX3)</f>
        <v>0</v>
      </c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64"/>
      <c r="ADZ3" s="164"/>
      <c r="AEA3" s="164"/>
      <c r="AEB3" s="164"/>
      <c r="AEC3" s="164"/>
      <c r="AED3" s="164"/>
      <c r="AEE3" s="164"/>
      <c r="AEF3" s="164"/>
      <c r="AEG3" s="164"/>
      <c r="AEH3" s="164"/>
      <c r="AEI3" s="164"/>
      <c r="AEJ3" s="164"/>
      <c r="AEK3" s="164"/>
      <c r="AEL3" s="164"/>
      <c r="AEM3" s="164"/>
      <c r="AEN3" s="164"/>
      <c r="AEO3" s="164"/>
      <c r="AEP3" s="164"/>
      <c r="AEQ3" s="164">
        <f>SUM(ACB3,ACE3,ACH3,ACK3,ACN3,ACQ3,ACT3,ACW3,ACZ3,ADC3,ADF3,ADI3,ADL3,ADO3,ADR3,ADU3,ADX3,AEA3,AED3,AEG3,AEJ3,AEM3,AEP3)</f>
        <v>0</v>
      </c>
    </row>
    <row r="4" spans="1:823" s="5" customFormat="1" ht="13.35" customHeight="1">
      <c r="A4" s="17" t="s">
        <v>984</v>
      </c>
      <c r="B4" s="17" t="s">
        <v>937</v>
      </c>
      <c r="C4" s="69" t="s">
        <v>456</v>
      </c>
      <c r="D4" s="12"/>
      <c r="E4" s="12"/>
      <c r="F4" s="44"/>
      <c r="G4" s="12"/>
      <c r="H4" s="12"/>
      <c r="I4" s="44"/>
      <c r="J4" s="12"/>
      <c r="K4" s="12"/>
      <c r="L4" s="44"/>
      <c r="M4" s="12"/>
      <c r="N4" s="12"/>
      <c r="O4" s="44"/>
      <c r="P4" s="12"/>
      <c r="Q4" s="12"/>
      <c r="R4" s="44"/>
      <c r="S4" s="12"/>
      <c r="T4" s="12"/>
      <c r="U4" s="44"/>
      <c r="V4" s="12"/>
      <c r="W4" s="12"/>
      <c r="X4" s="44"/>
      <c r="Y4" s="51">
        <f>SUM(F4,I4,L4,O4,R4,U4,X4)</f>
        <v>0</v>
      </c>
      <c r="Z4" s="12"/>
      <c r="AA4" s="12"/>
      <c r="AB4" s="54"/>
      <c r="AC4" s="12"/>
      <c r="AD4" s="12"/>
      <c r="AE4" s="54"/>
      <c r="AF4" s="12"/>
      <c r="AG4" s="12"/>
      <c r="AH4" s="54"/>
      <c r="AI4" s="12"/>
      <c r="AJ4" s="12"/>
      <c r="AK4" s="54"/>
      <c r="AL4" s="12"/>
      <c r="AM4" s="12"/>
      <c r="AN4" s="54"/>
      <c r="AO4" s="12"/>
      <c r="AP4" s="12"/>
      <c r="AQ4" s="54"/>
      <c r="AR4" s="12"/>
      <c r="AS4" s="12"/>
      <c r="AT4" s="54"/>
      <c r="AU4" s="12"/>
      <c r="AV4" s="12"/>
      <c r="AW4" s="54"/>
      <c r="AX4" s="12"/>
      <c r="AY4" s="12"/>
      <c r="AZ4" s="54"/>
      <c r="BA4" s="12"/>
      <c r="BB4" s="12"/>
      <c r="BC4" s="54"/>
      <c r="BD4" s="12"/>
      <c r="BE4" s="12"/>
      <c r="BF4" s="54"/>
      <c r="BG4" s="12"/>
      <c r="BH4" s="12"/>
      <c r="BI4" s="54"/>
      <c r="BJ4" s="12"/>
      <c r="BK4" s="12"/>
      <c r="BL4" s="54"/>
      <c r="BM4" s="12"/>
      <c r="BN4" s="12"/>
      <c r="BO4" s="54"/>
      <c r="BP4" s="60">
        <f>SUM(BO4,BL4,BI4,BF4,BC4,AZ4,AW4,AT4,AQ4,AN4,AK4,AH4,AE4,AB4)</f>
        <v>0</v>
      </c>
      <c r="BQ4" s="12"/>
      <c r="BR4" s="12"/>
      <c r="BS4" s="12"/>
      <c r="BT4" s="12"/>
      <c r="BU4" s="12"/>
      <c r="BV4" s="54"/>
      <c r="BW4" s="12"/>
      <c r="BX4" s="12"/>
      <c r="BY4" s="54"/>
      <c r="BZ4" s="12"/>
      <c r="CA4" s="12"/>
      <c r="CB4" s="54"/>
      <c r="CC4" s="12"/>
      <c r="CD4" s="12"/>
      <c r="CE4" s="54"/>
      <c r="CF4" s="12"/>
      <c r="CG4" s="12"/>
      <c r="CH4" s="54"/>
      <c r="CI4" s="12"/>
      <c r="CJ4" s="12"/>
      <c r="CK4" s="54"/>
      <c r="CL4" s="12"/>
      <c r="CM4" s="12"/>
      <c r="CN4" s="54"/>
      <c r="CO4" s="12"/>
      <c r="CP4" s="12"/>
      <c r="CQ4" s="54"/>
      <c r="CR4" s="12"/>
      <c r="CS4" s="12"/>
      <c r="CT4" s="54"/>
      <c r="CU4" s="12"/>
      <c r="CV4" s="12"/>
      <c r="CW4" s="54"/>
      <c r="CX4" s="54"/>
      <c r="CY4" s="54"/>
      <c r="CZ4" s="54"/>
      <c r="DA4" s="12"/>
      <c r="DB4" s="12"/>
      <c r="DC4" s="54"/>
      <c r="DD4" s="12"/>
      <c r="DE4" s="12"/>
      <c r="DF4" s="54"/>
      <c r="DG4" s="12"/>
      <c r="DH4" s="12"/>
      <c r="DI4" s="54"/>
      <c r="DJ4" s="12"/>
      <c r="DK4" s="12"/>
      <c r="DL4" s="54"/>
      <c r="DM4" s="12"/>
      <c r="DN4" s="12"/>
      <c r="DO4" s="54"/>
      <c r="DP4" s="12"/>
      <c r="DQ4" s="12"/>
      <c r="DR4" s="54"/>
      <c r="DS4" s="12"/>
      <c r="DT4" s="12"/>
      <c r="DU4" s="54"/>
      <c r="DV4" s="12"/>
      <c r="DW4" s="12"/>
      <c r="DX4" s="54"/>
      <c r="DY4" s="12"/>
      <c r="DZ4" s="12"/>
      <c r="EA4" s="54"/>
      <c r="EB4" s="12"/>
      <c r="EC4" s="12"/>
      <c r="ED4" s="54"/>
      <c r="EE4" s="12"/>
      <c r="EF4" s="12"/>
      <c r="EG4" s="54"/>
      <c r="EH4" s="12"/>
      <c r="EI4" s="12"/>
      <c r="EJ4" s="54"/>
      <c r="EK4" s="12"/>
      <c r="EL4" s="12"/>
      <c r="EM4" s="54"/>
      <c r="EN4" s="64">
        <f>SUM(EM4,EJ4,EG4,ED4,EA4,DX4,DU4,DR4,DO4,DL4,DI4,DF4,DC4,CZ4,CW4,CT4,CQ4,CN4,CK4,CH4,CE4,CB4,BY4,BV4,BS4)</f>
        <v>0</v>
      </c>
      <c r="EO4" s="12"/>
      <c r="EP4" s="12"/>
      <c r="EQ4" s="67"/>
      <c r="ER4" s="12">
        <v>1</v>
      </c>
      <c r="ES4" s="12">
        <v>140</v>
      </c>
      <c r="ET4" s="67">
        <v>3</v>
      </c>
      <c r="EU4" s="12"/>
      <c r="EV4" s="12"/>
      <c r="EW4" s="67"/>
      <c r="EX4" s="12"/>
      <c r="EY4" s="12"/>
      <c r="EZ4" s="67"/>
      <c r="FA4" s="12"/>
      <c r="FB4" s="12"/>
      <c r="FC4" s="67"/>
      <c r="FD4" s="12"/>
      <c r="FE4" s="12"/>
      <c r="FF4" s="67"/>
      <c r="FG4" s="12"/>
      <c r="FH4" s="12"/>
      <c r="FI4" s="67"/>
      <c r="FJ4" s="12"/>
      <c r="FK4" s="12"/>
      <c r="FL4" s="67"/>
      <c r="FM4" s="12"/>
      <c r="FN4" s="12"/>
      <c r="FO4" s="67"/>
      <c r="FP4" s="12"/>
      <c r="FQ4" s="12"/>
      <c r="FR4" s="67"/>
      <c r="FS4" s="12"/>
      <c r="FT4" s="12"/>
      <c r="FU4" s="67"/>
      <c r="FV4" s="12"/>
      <c r="FW4" s="12"/>
      <c r="FX4" s="67"/>
      <c r="FY4" s="12"/>
      <c r="FZ4" s="12"/>
      <c r="GA4" s="67"/>
      <c r="GB4" s="12"/>
      <c r="GC4" s="12"/>
      <c r="GD4" s="67"/>
      <c r="GE4" s="12"/>
      <c r="GF4" s="12"/>
      <c r="GG4" s="67"/>
      <c r="GH4" s="12"/>
      <c r="GI4" s="12"/>
      <c r="GJ4" s="67"/>
      <c r="GK4" s="12"/>
      <c r="GL4" s="12"/>
      <c r="GM4" s="67"/>
      <c r="GN4" s="12"/>
      <c r="GO4" s="12"/>
      <c r="GP4" s="67"/>
      <c r="GQ4" s="12"/>
      <c r="GR4" s="12"/>
      <c r="GS4" s="67"/>
      <c r="GT4" s="12"/>
      <c r="GU4" s="12"/>
      <c r="GV4" s="67"/>
      <c r="GW4" s="12"/>
      <c r="GX4" s="12"/>
      <c r="GY4" s="67"/>
      <c r="GZ4" s="12"/>
      <c r="HA4" s="12"/>
      <c r="HB4" s="67"/>
      <c r="HC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" s="12"/>
      <c r="HE4" s="12"/>
      <c r="HF4" s="77"/>
      <c r="HG4" s="12"/>
      <c r="HH4" s="12"/>
      <c r="HI4" s="77"/>
      <c r="HJ4" s="12"/>
      <c r="HK4" s="12"/>
      <c r="HL4" s="77"/>
      <c r="HM4" s="12"/>
      <c r="HN4" s="12"/>
      <c r="HO4" s="77"/>
      <c r="HP4" s="12"/>
      <c r="HQ4" s="12"/>
      <c r="HR4" s="77"/>
      <c r="HS4" s="12"/>
      <c r="HT4" s="12"/>
      <c r="HU4" s="77"/>
      <c r="HV4" s="12"/>
      <c r="HW4" s="12"/>
      <c r="HX4" s="77"/>
      <c r="HY4" s="12"/>
      <c r="HZ4" s="12"/>
      <c r="IA4" s="77"/>
      <c r="IB4" s="12"/>
      <c r="IC4" s="12"/>
      <c r="ID4" s="77"/>
      <c r="IE4" s="12"/>
      <c r="IF4" s="12"/>
      <c r="IG4" s="77"/>
      <c r="IH4" s="12"/>
      <c r="II4" s="12"/>
      <c r="IJ4" s="77"/>
      <c r="IK4" s="12"/>
      <c r="IL4" s="12"/>
      <c r="IM4" s="77"/>
      <c r="IN4" s="12"/>
      <c r="IO4" s="12"/>
      <c r="IP4" s="77"/>
      <c r="IQ4" s="12"/>
      <c r="IR4" s="12"/>
      <c r="IS4" s="77"/>
      <c r="IT4" s="12"/>
      <c r="IU4" s="12"/>
      <c r="IV4" s="77"/>
      <c r="IW4" s="12"/>
      <c r="IX4" s="12"/>
      <c r="IY4" s="77"/>
      <c r="IZ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" s="12"/>
      <c r="JB4" s="12"/>
      <c r="JC4" s="82"/>
      <c r="JD4" s="12"/>
      <c r="JE4" s="12"/>
      <c r="JF4" s="82"/>
      <c r="JG4" s="12"/>
      <c r="JH4" s="12"/>
      <c r="JI4" s="82"/>
      <c r="JJ4" s="12"/>
      <c r="JK4" s="12"/>
      <c r="JL4" s="82"/>
      <c r="JM4" s="12"/>
      <c r="JN4" s="12"/>
      <c r="JO4" s="82"/>
      <c r="JP4" s="12"/>
      <c r="JQ4" s="12"/>
      <c r="JR4" s="82"/>
      <c r="JS4" s="12"/>
      <c r="JT4" s="12"/>
      <c r="JU4" s="82"/>
      <c r="JV4" s="12"/>
      <c r="JW4" s="12"/>
      <c r="JX4" s="82"/>
      <c r="JY4" s="12"/>
      <c r="JZ4" s="12"/>
      <c r="KA4" s="82"/>
      <c r="KB4" s="12"/>
      <c r="KC4" s="12"/>
      <c r="KD4" s="82"/>
      <c r="KE4" s="12"/>
      <c r="KF4" s="12"/>
      <c r="KG4" s="82"/>
      <c r="KH4" s="12"/>
      <c r="KI4" s="12"/>
      <c r="KJ4" s="82"/>
      <c r="KK4" s="12"/>
      <c r="KL4" s="12"/>
      <c r="KM4" s="82"/>
      <c r="KN4" s="12"/>
      <c r="KO4" s="12"/>
      <c r="KP4" s="82"/>
      <c r="KQ4" s="12"/>
      <c r="KR4" s="12"/>
      <c r="KS4" s="82"/>
      <c r="KT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" s="12"/>
      <c r="KV4" s="12"/>
      <c r="KW4" s="89"/>
      <c r="KX4" s="12"/>
      <c r="KY4" s="12"/>
      <c r="KZ4" s="89"/>
      <c r="LA4" s="12"/>
      <c r="LB4" s="12"/>
      <c r="LC4" s="89"/>
      <c r="LD4" s="12"/>
      <c r="LE4" s="12"/>
      <c r="LF4" s="89"/>
      <c r="LG4" s="12"/>
      <c r="LH4" s="12"/>
      <c r="LI4" s="89"/>
      <c r="LJ4" s="12"/>
      <c r="LK4" s="12"/>
      <c r="LL4" s="89"/>
      <c r="LM4" s="12"/>
      <c r="LN4" s="12"/>
      <c r="LO4" s="89"/>
      <c r="LP4" s="12"/>
      <c r="LQ4" s="12"/>
      <c r="LR4" s="89"/>
      <c r="LS4" s="12"/>
      <c r="LT4" s="12"/>
      <c r="LU4" s="89"/>
      <c r="LV4" s="12"/>
      <c r="LW4" s="12"/>
      <c r="LX4" s="89"/>
      <c r="LY4" s="12"/>
      <c r="LZ4" s="12"/>
      <c r="MA4" s="89"/>
      <c r="MB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" s="12"/>
      <c r="MD4" s="12"/>
      <c r="ME4" s="98"/>
      <c r="MF4" s="12"/>
      <c r="MG4" s="12"/>
      <c r="MH4" s="98"/>
      <c r="MI4" s="12"/>
      <c r="MJ4" s="12"/>
      <c r="MK4" s="98"/>
      <c r="ML4" s="12"/>
      <c r="MM4" s="12"/>
      <c r="MN4" s="98"/>
      <c r="MO4" s="12"/>
      <c r="MP4" s="12"/>
      <c r="MQ4" s="98"/>
      <c r="MR4" s="12"/>
      <c r="MS4" s="12"/>
      <c r="MT4" s="98"/>
      <c r="MU4" s="12"/>
      <c r="MV4" s="12"/>
      <c r="MW4" s="98"/>
      <c r="MX4" s="12"/>
      <c r="MY4" s="12"/>
      <c r="MZ4" s="98"/>
      <c r="NA4" s="12"/>
      <c r="NB4" s="12"/>
      <c r="NC4" s="103"/>
      <c r="ND4" s="12"/>
      <c r="NE4" s="12"/>
      <c r="NF4" s="103"/>
      <c r="NG4" s="12"/>
      <c r="NH4" s="12"/>
      <c r="NI4" s="103"/>
      <c r="NJ4" s="12"/>
      <c r="NK4" s="12"/>
      <c r="NL4" s="103"/>
      <c r="NM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" s="12"/>
      <c r="NO4" s="12"/>
      <c r="NP4" s="110"/>
      <c r="NQ4" s="12"/>
      <c r="NR4" s="12"/>
      <c r="NS4" s="110"/>
      <c r="NT4" s="12"/>
      <c r="NU4" s="12"/>
      <c r="NV4" s="110"/>
      <c r="NW4" s="12"/>
      <c r="NX4" s="12"/>
      <c r="NY4" s="110"/>
      <c r="NZ4" s="12"/>
      <c r="OA4" s="12"/>
      <c r="OB4" s="110"/>
      <c r="OC4" s="12"/>
      <c r="OD4" s="12"/>
      <c r="OE4" s="110"/>
      <c r="OF4" s="12"/>
      <c r="OG4" s="12"/>
      <c r="OH4" s="110"/>
      <c r="OI4" s="12"/>
      <c r="OJ4" s="12"/>
      <c r="OK4" s="110"/>
      <c r="OL4" s="12"/>
      <c r="OM4" s="12"/>
      <c r="ON4" s="110"/>
      <c r="OO4" s="12"/>
      <c r="OP4" s="12"/>
      <c r="OQ4" s="110"/>
      <c r="OR4" s="12"/>
      <c r="OS4" s="12"/>
      <c r="OT4" s="110"/>
      <c r="OU4" s="12"/>
      <c r="OV4" s="12"/>
      <c r="OW4" s="110"/>
      <c r="OX4" s="12"/>
      <c r="OY4" s="12"/>
      <c r="OZ4" s="110"/>
      <c r="PA4" s="12"/>
      <c r="PB4" s="12"/>
      <c r="PC4" s="110"/>
      <c r="PD4" s="12"/>
      <c r="PE4" s="12"/>
      <c r="PF4" s="110"/>
      <c r="PG4" s="12"/>
      <c r="PH4" s="12"/>
      <c r="PI4" s="110"/>
      <c r="PJ4" s="12"/>
      <c r="PK4" s="12"/>
      <c r="PL4" s="110"/>
      <c r="PM4" s="12"/>
      <c r="PN4" s="12"/>
      <c r="PO4" s="110"/>
      <c r="PP4" s="12"/>
      <c r="PQ4" s="12"/>
      <c r="PR4" s="110"/>
      <c r="PS4" s="12"/>
      <c r="PT4" s="12"/>
      <c r="PU4" s="110"/>
      <c r="PV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" s="12"/>
      <c r="PX4" s="12"/>
      <c r="PY4" s="121"/>
      <c r="PZ4" s="12"/>
      <c r="QA4" s="12"/>
      <c r="QB4" s="121"/>
      <c r="QC4" s="12"/>
      <c r="QD4" s="12"/>
      <c r="QE4" s="121"/>
      <c r="QF4" s="12"/>
      <c r="QG4" s="12"/>
      <c r="QH4" s="121"/>
      <c r="QI4" s="12"/>
      <c r="QJ4" s="12"/>
      <c r="QK4" s="121"/>
      <c r="QL4" s="12"/>
      <c r="QM4" s="12"/>
      <c r="QN4" s="121"/>
      <c r="QO4" s="126">
        <f>Tabela1[[#This Row],[p120]]+Tabela1[[#This Row],[pkt9]]+Tabela1[[#This Row],[p121]]+Tabela1[[#This Row],[punkty44]]+Tabela1[[#This Row],[p122]]+Tabela1[[#This Row],[p123]]</f>
        <v>0</v>
      </c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45">
        <f>SUM(RZ4,SC4,SF4,SI4,SL4,SO4,SR4,SU4,SX4,TA4,TD4,TG4,TJ4,TM4,TP4,TS4,TV4,TY4,UB4,UE4,UH4,UK4)</f>
        <v>0</v>
      </c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6">
        <f>SUM(WO4,WR4,WU4,WX4,XA4,XD4,XG4,XJ4,XM4,XP4,XS4,XV4,XY4,YB4,YE4,YH4,YK4,YN4,YQ4,YT4)</f>
        <v>0</v>
      </c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36">
        <f>SUM(YX4,ZA4,ZD4,ZG4,ZJ4,ZM4,ZP4,ZS4,ZV4,ZY4,AAB4,AAE4,AAH4,AAK4,AAN4,AAQ4,AAT4,AAW4,AAZ4,ABC4,ABF4,ABI4,ABL4,ABO4,ABR4,ABU4,ABX4)</f>
        <v>0</v>
      </c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64"/>
      <c r="ADZ4" s="164"/>
      <c r="AEA4" s="164"/>
      <c r="AEB4" s="164"/>
      <c r="AEC4" s="164"/>
      <c r="AED4" s="164"/>
      <c r="AEE4" s="164"/>
      <c r="AEF4" s="164"/>
      <c r="AEG4" s="164"/>
      <c r="AEH4" s="164"/>
      <c r="AEI4" s="164"/>
      <c r="AEJ4" s="164"/>
      <c r="AEK4" s="164"/>
      <c r="AEL4" s="164"/>
      <c r="AEM4" s="164"/>
      <c r="AEN4" s="164"/>
      <c r="AEO4" s="164"/>
      <c r="AEP4" s="164"/>
      <c r="AEQ4" s="164">
        <f>SUM(ACB4,ACE4,ACH4,ACK4,ACN4,ACQ4,ACT4,ACW4,ACZ4,ADC4,ADF4,ADI4,ADL4,ADO4,ADR4,ADU4,ADX4,AEA4,AED4,AEG4,AEJ4,AEM4,AEP4)</f>
        <v>0</v>
      </c>
    </row>
    <row r="5" spans="1:823" s="5" customFormat="1" ht="13.35" customHeight="1">
      <c r="A5" s="17" t="s">
        <v>984</v>
      </c>
      <c r="B5" s="17" t="s">
        <v>937</v>
      </c>
      <c r="C5" s="69" t="s">
        <v>167</v>
      </c>
      <c r="D5" s="12"/>
      <c r="E5" s="12"/>
      <c r="F5" s="44"/>
      <c r="G5" s="12"/>
      <c r="H5" s="12"/>
      <c r="I5" s="44"/>
      <c r="J5" s="12"/>
      <c r="K5" s="12"/>
      <c r="L5" s="44"/>
      <c r="M5" s="12"/>
      <c r="N5" s="12"/>
      <c r="O5" s="44"/>
      <c r="P5" s="12"/>
      <c r="Q5" s="12"/>
      <c r="R5" s="44"/>
      <c r="S5" s="12"/>
      <c r="T5" s="12"/>
      <c r="U5" s="44"/>
      <c r="V5" s="12"/>
      <c r="W5" s="12"/>
      <c r="X5" s="44"/>
      <c r="Y5" s="51">
        <f>SUM(F5,I5,L5,O5,R5,U5,X5)</f>
        <v>0</v>
      </c>
      <c r="Z5" s="12"/>
      <c r="AA5" s="12"/>
      <c r="AB5" s="54"/>
      <c r="AC5" s="12"/>
      <c r="AD5" s="12"/>
      <c r="AE5" s="54"/>
      <c r="AF5" s="12"/>
      <c r="AG5" s="12"/>
      <c r="AH5" s="54"/>
      <c r="AI5" s="12"/>
      <c r="AJ5" s="12"/>
      <c r="AK5" s="54"/>
      <c r="AL5" s="12"/>
      <c r="AM5" s="12"/>
      <c r="AN5" s="54"/>
      <c r="AO5" s="12"/>
      <c r="AP5" s="12"/>
      <c r="AQ5" s="54"/>
      <c r="AR5" s="12"/>
      <c r="AS5" s="12"/>
      <c r="AT5" s="54"/>
      <c r="AU5" s="12"/>
      <c r="AV5" s="12"/>
      <c r="AW5" s="54"/>
      <c r="AX5" s="12"/>
      <c r="AY5" s="12"/>
      <c r="AZ5" s="54"/>
      <c r="BA5" s="12"/>
      <c r="BB5" s="12"/>
      <c r="BC5" s="54"/>
      <c r="BD5" s="12"/>
      <c r="BE5" s="12"/>
      <c r="BF5" s="54"/>
      <c r="BG5" s="12"/>
      <c r="BH5" s="12"/>
      <c r="BI5" s="54"/>
      <c r="BJ5" s="12"/>
      <c r="BK5" s="12"/>
      <c r="BL5" s="54"/>
      <c r="BM5" s="12"/>
      <c r="BN5" s="12"/>
      <c r="BO5" s="54"/>
      <c r="BP5" s="60">
        <f>SUM(BO5,BL5,BI5,BF5,BC5,AZ5,AW5,AT5,AQ5,AN5,AK5,AH5,AE5,AB5)</f>
        <v>0</v>
      </c>
      <c r="BQ5" s="12"/>
      <c r="BR5" s="12"/>
      <c r="BS5" s="12"/>
      <c r="BT5" s="12"/>
      <c r="BU5" s="12"/>
      <c r="BV5" s="54"/>
      <c r="BW5" s="12"/>
      <c r="BX5" s="12"/>
      <c r="BY5" s="54"/>
      <c r="BZ5" s="12"/>
      <c r="CA5" s="12"/>
      <c r="CB5" s="54"/>
      <c r="CC5" s="12"/>
      <c r="CD5" s="12"/>
      <c r="CE5" s="54"/>
      <c r="CF5" s="12"/>
      <c r="CG5" s="12"/>
      <c r="CH5" s="54"/>
      <c r="CI5" s="12"/>
      <c r="CJ5" s="12"/>
      <c r="CK5" s="54"/>
      <c r="CL5" s="12"/>
      <c r="CM5" s="12"/>
      <c r="CN5" s="54"/>
      <c r="CO5" s="12"/>
      <c r="CP5" s="12"/>
      <c r="CQ5" s="54"/>
      <c r="CR5" s="12"/>
      <c r="CS5" s="12"/>
      <c r="CT5" s="54"/>
      <c r="CU5" s="12"/>
      <c r="CV5" s="12"/>
      <c r="CW5" s="54"/>
      <c r="CX5" s="54"/>
      <c r="CY5" s="54"/>
      <c r="CZ5" s="54"/>
      <c r="DA5" s="12"/>
      <c r="DB5" s="12"/>
      <c r="DC5" s="54"/>
      <c r="DD5" s="12"/>
      <c r="DE5" s="12"/>
      <c r="DF5" s="54"/>
      <c r="DG5" s="12"/>
      <c r="DH5" s="12"/>
      <c r="DI5" s="54"/>
      <c r="DJ5" s="12"/>
      <c r="DK5" s="12"/>
      <c r="DL5" s="54"/>
      <c r="DM5" s="12"/>
      <c r="DN5" s="12"/>
      <c r="DO5" s="54"/>
      <c r="DP5" s="12"/>
      <c r="DQ5" s="12"/>
      <c r="DR5" s="54"/>
      <c r="DS5" s="12"/>
      <c r="DT5" s="12"/>
      <c r="DU5" s="54"/>
      <c r="DV5" s="12"/>
      <c r="DW5" s="12"/>
      <c r="DX5" s="54"/>
      <c r="DY5" s="12"/>
      <c r="DZ5" s="12"/>
      <c r="EA5" s="54"/>
      <c r="EB5" s="12"/>
      <c r="EC5" s="12"/>
      <c r="ED5" s="54"/>
      <c r="EE5" s="12"/>
      <c r="EF5" s="12"/>
      <c r="EG5" s="54"/>
      <c r="EH5" s="12"/>
      <c r="EI5" s="12"/>
      <c r="EJ5" s="54"/>
      <c r="EK5" s="12"/>
      <c r="EL5" s="12"/>
      <c r="EM5" s="54"/>
      <c r="EN5" s="64">
        <f>SUM(EM5,EJ5,EG5,ED5,EA5,DX5,DU5,DR5,DO5,DL5,DI5,DF5,DC5,CZ5,CW5,CT5,CQ5,CN5,CK5,CH5,CE5,CB5,BY5,BV5,BS5)</f>
        <v>0</v>
      </c>
      <c r="EO5" s="12"/>
      <c r="EP5" s="12"/>
      <c r="EQ5" s="67"/>
      <c r="ER5" s="12">
        <v>1</v>
      </c>
      <c r="ES5" s="12">
        <v>140</v>
      </c>
      <c r="ET5" s="67">
        <v>3</v>
      </c>
      <c r="EU5" s="12"/>
      <c r="EV5" s="12"/>
      <c r="EW5" s="67"/>
      <c r="EX5" s="12"/>
      <c r="EY5" s="12"/>
      <c r="EZ5" s="67"/>
      <c r="FA5" s="12"/>
      <c r="FB5" s="12"/>
      <c r="FC5" s="67"/>
      <c r="FD5" s="12"/>
      <c r="FE5" s="12"/>
      <c r="FF5" s="67"/>
      <c r="FG5" s="12"/>
      <c r="FH5" s="12"/>
      <c r="FI5" s="67"/>
      <c r="FJ5" s="12"/>
      <c r="FK5" s="12"/>
      <c r="FL5" s="67"/>
      <c r="FM5" s="12"/>
      <c r="FN5" s="12"/>
      <c r="FO5" s="67"/>
      <c r="FP5" s="12"/>
      <c r="FQ5" s="12"/>
      <c r="FR5" s="67"/>
      <c r="FS5" s="12"/>
      <c r="FT5" s="12"/>
      <c r="FU5" s="67"/>
      <c r="FV5" s="12"/>
      <c r="FW5" s="12"/>
      <c r="FX5" s="67"/>
      <c r="FY5" s="12"/>
      <c r="FZ5" s="12"/>
      <c r="GA5" s="67"/>
      <c r="GB5" s="12"/>
      <c r="GC5" s="12"/>
      <c r="GD5" s="67"/>
      <c r="GE5" s="12"/>
      <c r="GF5" s="12"/>
      <c r="GG5" s="67"/>
      <c r="GH5" s="12"/>
      <c r="GI5" s="12"/>
      <c r="GJ5" s="67"/>
      <c r="GK5" s="12"/>
      <c r="GL5" s="12"/>
      <c r="GM5" s="67"/>
      <c r="GN5" s="12"/>
      <c r="GO5" s="12"/>
      <c r="GP5" s="67"/>
      <c r="GQ5" s="12"/>
      <c r="GR5" s="12"/>
      <c r="GS5" s="67"/>
      <c r="GT5" s="12"/>
      <c r="GU5" s="12"/>
      <c r="GV5" s="67"/>
      <c r="GW5" s="12"/>
      <c r="GX5" s="12"/>
      <c r="GY5" s="67"/>
      <c r="GZ5" s="12"/>
      <c r="HA5" s="12"/>
      <c r="HB5" s="67"/>
      <c r="HC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" s="12"/>
      <c r="HE5" s="12"/>
      <c r="HF5" s="77"/>
      <c r="HG5" s="12"/>
      <c r="HH5" s="12"/>
      <c r="HI5" s="77"/>
      <c r="HJ5" s="12"/>
      <c r="HK5" s="12"/>
      <c r="HL5" s="77"/>
      <c r="HM5" s="12"/>
      <c r="HN5" s="12"/>
      <c r="HO5" s="77"/>
      <c r="HP5" s="12"/>
      <c r="HQ5" s="12"/>
      <c r="HR5" s="77"/>
      <c r="HS5" s="12"/>
      <c r="HT5" s="12"/>
      <c r="HU5" s="77"/>
      <c r="HV5" s="12"/>
      <c r="HW5" s="12"/>
      <c r="HX5" s="77"/>
      <c r="HY5" s="12"/>
      <c r="HZ5" s="12"/>
      <c r="IA5" s="77"/>
      <c r="IB5" s="12"/>
      <c r="IC5" s="12"/>
      <c r="ID5" s="77"/>
      <c r="IE5" s="12"/>
      <c r="IF5" s="12"/>
      <c r="IG5" s="77"/>
      <c r="IH5" s="12"/>
      <c r="II5" s="12"/>
      <c r="IJ5" s="77"/>
      <c r="IK5" s="12"/>
      <c r="IL5" s="12"/>
      <c r="IM5" s="77"/>
      <c r="IN5" s="12"/>
      <c r="IO5" s="12"/>
      <c r="IP5" s="77"/>
      <c r="IQ5" s="12"/>
      <c r="IR5" s="12"/>
      <c r="IS5" s="77"/>
      <c r="IT5" s="12"/>
      <c r="IU5" s="12"/>
      <c r="IV5" s="77"/>
      <c r="IW5" s="12"/>
      <c r="IX5" s="12"/>
      <c r="IY5" s="77"/>
      <c r="IZ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" s="12"/>
      <c r="JB5" s="12"/>
      <c r="JC5" s="82"/>
      <c r="JD5" s="12"/>
      <c r="JE5" s="12"/>
      <c r="JF5" s="82"/>
      <c r="JG5" s="12"/>
      <c r="JH5" s="12"/>
      <c r="JI5" s="82"/>
      <c r="JJ5" s="12"/>
      <c r="JK5" s="12"/>
      <c r="JL5" s="82"/>
      <c r="JM5" s="12"/>
      <c r="JN5" s="12"/>
      <c r="JO5" s="82"/>
      <c r="JP5" s="12"/>
      <c r="JQ5" s="12"/>
      <c r="JR5" s="82"/>
      <c r="JS5" s="12"/>
      <c r="JT5" s="12"/>
      <c r="JU5" s="82"/>
      <c r="JV5" s="12"/>
      <c r="JW5" s="12"/>
      <c r="JX5" s="82"/>
      <c r="JY5" s="12"/>
      <c r="JZ5" s="12"/>
      <c r="KA5" s="82"/>
      <c r="KB5" s="12"/>
      <c r="KC5" s="12"/>
      <c r="KD5" s="82"/>
      <c r="KE5" s="12"/>
      <c r="KF5" s="12"/>
      <c r="KG5" s="82"/>
      <c r="KH5" s="12"/>
      <c r="KI5" s="12"/>
      <c r="KJ5" s="82"/>
      <c r="KK5" s="12"/>
      <c r="KL5" s="12"/>
      <c r="KM5" s="82"/>
      <c r="KN5" s="12"/>
      <c r="KO5" s="12"/>
      <c r="KP5" s="82"/>
      <c r="KQ5" s="12"/>
      <c r="KR5" s="12"/>
      <c r="KS5" s="82"/>
      <c r="KT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" s="12"/>
      <c r="KV5" s="12"/>
      <c r="KW5" s="89"/>
      <c r="KX5" s="12"/>
      <c r="KY5" s="12"/>
      <c r="KZ5" s="89"/>
      <c r="LA5" s="12"/>
      <c r="LB5" s="12"/>
      <c r="LC5" s="89"/>
      <c r="LD5" s="12"/>
      <c r="LE5" s="12"/>
      <c r="LF5" s="89"/>
      <c r="LG5" s="12"/>
      <c r="LH5" s="12"/>
      <c r="LI5" s="89"/>
      <c r="LJ5" s="12"/>
      <c r="LK5" s="12"/>
      <c r="LL5" s="89"/>
      <c r="LM5" s="12"/>
      <c r="LN5" s="12"/>
      <c r="LO5" s="89"/>
      <c r="LP5" s="12"/>
      <c r="LQ5" s="12"/>
      <c r="LR5" s="89"/>
      <c r="LS5" s="12"/>
      <c r="LT5" s="12"/>
      <c r="LU5" s="89"/>
      <c r="LV5" s="12"/>
      <c r="LW5" s="12"/>
      <c r="LX5" s="89"/>
      <c r="LY5" s="12"/>
      <c r="LZ5" s="12"/>
      <c r="MA5" s="89"/>
      <c r="MB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" s="12"/>
      <c r="MD5" s="12"/>
      <c r="ME5" s="98"/>
      <c r="MF5" s="12"/>
      <c r="MG5" s="12"/>
      <c r="MH5" s="98"/>
      <c r="MI5" s="12"/>
      <c r="MJ5" s="12"/>
      <c r="MK5" s="98"/>
      <c r="ML5" s="12"/>
      <c r="MM5" s="12"/>
      <c r="MN5" s="98"/>
      <c r="MO5" s="12"/>
      <c r="MP5" s="12"/>
      <c r="MQ5" s="98"/>
      <c r="MR5" s="12"/>
      <c r="MS5" s="12"/>
      <c r="MT5" s="98"/>
      <c r="MU5" s="12"/>
      <c r="MV5" s="12"/>
      <c r="MW5" s="98"/>
      <c r="MX5" s="12"/>
      <c r="MY5" s="12"/>
      <c r="MZ5" s="98"/>
      <c r="NA5" s="12"/>
      <c r="NB5" s="12"/>
      <c r="NC5" s="103"/>
      <c r="ND5" s="12"/>
      <c r="NE5" s="12"/>
      <c r="NF5" s="103"/>
      <c r="NG5" s="12"/>
      <c r="NH5" s="12"/>
      <c r="NI5" s="103"/>
      <c r="NJ5" s="12"/>
      <c r="NK5" s="12"/>
      <c r="NL5" s="103"/>
      <c r="NM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" s="12"/>
      <c r="NO5" s="12"/>
      <c r="NP5" s="110"/>
      <c r="NQ5" s="12"/>
      <c r="NR5" s="12"/>
      <c r="NS5" s="110"/>
      <c r="NT5" s="12"/>
      <c r="NU5" s="12"/>
      <c r="NV5" s="110"/>
      <c r="NW5" s="12"/>
      <c r="NX5" s="12"/>
      <c r="NY5" s="110"/>
      <c r="NZ5" s="12"/>
      <c r="OA5" s="12"/>
      <c r="OB5" s="110"/>
      <c r="OC5" s="12"/>
      <c r="OD5" s="12"/>
      <c r="OE5" s="110"/>
      <c r="OF5" s="12"/>
      <c r="OG5" s="12"/>
      <c r="OH5" s="110"/>
      <c r="OI5" s="12"/>
      <c r="OJ5" s="12"/>
      <c r="OK5" s="110"/>
      <c r="OL5" s="12"/>
      <c r="OM5" s="12"/>
      <c r="ON5" s="110"/>
      <c r="OO5" s="12"/>
      <c r="OP5" s="12"/>
      <c r="OQ5" s="110"/>
      <c r="OR5" s="12"/>
      <c r="OS5" s="12"/>
      <c r="OT5" s="110"/>
      <c r="OU5" s="12"/>
      <c r="OV5" s="12"/>
      <c r="OW5" s="110"/>
      <c r="OX5" s="12"/>
      <c r="OY5" s="12"/>
      <c r="OZ5" s="110"/>
      <c r="PA5" s="12"/>
      <c r="PB5" s="12"/>
      <c r="PC5" s="110"/>
      <c r="PD5" s="12"/>
      <c r="PE5" s="12"/>
      <c r="PF5" s="110"/>
      <c r="PG5" s="12"/>
      <c r="PH5" s="12"/>
      <c r="PI5" s="110"/>
      <c r="PJ5" s="12"/>
      <c r="PK5" s="12"/>
      <c r="PL5" s="110"/>
      <c r="PM5" s="12"/>
      <c r="PN5" s="12"/>
      <c r="PO5" s="110"/>
      <c r="PP5" s="12"/>
      <c r="PQ5" s="12"/>
      <c r="PR5" s="110"/>
      <c r="PS5" s="12"/>
      <c r="PT5" s="12"/>
      <c r="PU5" s="110"/>
      <c r="PV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" s="12"/>
      <c r="PX5" s="12"/>
      <c r="PY5" s="121"/>
      <c r="PZ5" s="12"/>
      <c r="QA5" s="12"/>
      <c r="QB5" s="121"/>
      <c r="QC5" s="12"/>
      <c r="QD5" s="12"/>
      <c r="QE5" s="121"/>
      <c r="QF5" s="12"/>
      <c r="QG5" s="12"/>
      <c r="QH5" s="121"/>
      <c r="QI5" s="12"/>
      <c r="QJ5" s="12"/>
      <c r="QK5" s="121"/>
      <c r="QL5" s="12"/>
      <c r="QM5" s="12"/>
      <c r="QN5" s="121"/>
      <c r="QO5" s="126">
        <f>Tabela1[[#This Row],[p120]]+Tabela1[[#This Row],[pkt9]]+Tabela1[[#This Row],[p121]]+Tabela1[[#This Row],[punkty44]]+Tabela1[[#This Row],[p122]]+Tabela1[[#This Row],[p123]]</f>
        <v>0</v>
      </c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45">
        <f>SUM(RZ5,SC5,SF5,SI5,SL5,SO5,SR5,SU5,SX5,TA5,TD5,TG5,TJ5,TM5,TP5,TS5,TV5,TY5,UB5,UE5,UH5,UK5)</f>
        <v>0</v>
      </c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6">
        <f>SUM(WO5,WR5,WU5,WX5,XA5,XD5,XG5,XJ5,XM5,XP5,XS5,XV5,XY5,YB5,YE5,YH5,YK5,YN5,YQ5,YT5)</f>
        <v>0</v>
      </c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36">
        <f>SUM(YX5,ZA5,ZD5,ZG5,ZJ5,ZM5,ZP5,ZS5,ZV5,ZY5,AAB5,AAE5,AAH5,AAK5,AAN5,AAQ5,AAT5,AAW5,AAZ5,ABC5,ABF5,ABI5,ABL5,ABO5,ABR5,ABU5,ABX5)</f>
        <v>0</v>
      </c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64"/>
      <c r="ADZ5" s="164"/>
      <c r="AEA5" s="164"/>
      <c r="AEB5" s="164"/>
      <c r="AEC5" s="164"/>
      <c r="AED5" s="164"/>
      <c r="AEE5" s="164"/>
      <c r="AEF5" s="164"/>
      <c r="AEG5" s="164"/>
      <c r="AEH5" s="164"/>
      <c r="AEI5" s="164"/>
      <c r="AEJ5" s="164"/>
      <c r="AEK5" s="164"/>
      <c r="AEL5" s="164"/>
      <c r="AEM5" s="164"/>
      <c r="AEN5" s="164"/>
      <c r="AEO5" s="164"/>
      <c r="AEP5" s="164"/>
      <c r="AEQ5" s="164">
        <f>SUM(ACB5,ACE5,ACH5,ACK5,ACN5,ACQ5,ACT5,ACW5,ACZ5,ADC5,ADF5,ADI5,ADL5,ADO5,ADR5,ADU5,ADX5,AEA5,AED5,AEG5,AEJ5,AEM5,AEP5)</f>
        <v>0</v>
      </c>
    </row>
    <row r="6" spans="1:823" s="5" customFormat="1" ht="13.35" customHeight="1">
      <c r="A6" s="17" t="s">
        <v>1170</v>
      </c>
      <c r="B6" s="17"/>
      <c r="C6" s="69" t="s">
        <v>1171</v>
      </c>
      <c r="D6" s="12"/>
      <c r="E6" s="12"/>
      <c r="F6" s="44"/>
      <c r="G6" s="12"/>
      <c r="H6" s="12"/>
      <c r="I6" s="44"/>
      <c r="J6" s="12"/>
      <c r="K6" s="12"/>
      <c r="L6" s="44"/>
      <c r="M6" s="12"/>
      <c r="N6" s="12"/>
      <c r="O6" s="44"/>
      <c r="P6" s="12"/>
      <c r="Q6" s="12"/>
      <c r="R6" s="44"/>
      <c r="S6" s="12"/>
      <c r="T6" s="12"/>
      <c r="U6" s="44"/>
      <c r="V6" s="12"/>
      <c r="W6" s="12"/>
      <c r="X6" s="44"/>
      <c r="Y6" s="51">
        <f>SUM(F6,I6,L6,O6,R6,U6,X6)</f>
        <v>0</v>
      </c>
      <c r="Z6" s="12"/>
      <c r="AA6" s="12"/>
      <c r="AB6" s="54"/>
      <c r="AC6" s="12"/>
      <c r="AD6" s="12"/>
      <c r="AE6" s="54"/>
      <c r="AF6" s="12"/>
      <c r="AG6" s="12"/>
      <c r="AH6" s="54"/>
      <c r="AI6" s="12"/>
      <c r="AJ6" s="12"/>
      <c r="AK6" s="54"/>
      <c r="AL6" s="12"/>
      <c r="AM6" s="12"/>
      <c r="AN6" s="54"/>
      <c r="AO6" s="12"/>
      <c r="AP6" s="12"/>
      <c r="AQ6" s="54"/>
      <c r="AR6" s="12"/>
      <c r="AS6" s="12"/>
      <c r="AT6" s="54"/>
      <c r="AU6" s="12"/>
      <c r="AV6" s="12"/>
      <c r="AW6" s="54"/>
      <c r="AX6" s="12"/>
      <c r="AY6" s="12"/>
      <c r="AZ6" s="54"/>
      <c r="BA6" s="12"/>
      <c r="BB6" s="12"/>
      <c r="BC6" s="54"/>
      <c r="BD6" s="12"/>
      <c r="BE6" s="12"/>
      <c r="BF6" s="54"/>
      <c r="BG6" s="12"/>
      <c r="BH6" s="12"/>
      <c r="BI6" s="54"/>
      <c r="BJ6" s="12"/>
      <c r="BK6" s="12"/>
      <c r="BL6" s="54"/>
      <c r="BM6" s="12"/>
      <c r="BN6" s="12"/>
      <c r="BO6" s="54"/>
      <c r="BP6" s="60">
        <f>SUM(BO6,BL6,BI6,BF6,BC6,AZ6,AW6,AT6,AQ6,AN6,AK6,AH6,AE6,AB6)</f>
        <v>0</v>
      </c>
      <c r="BQ6" s="12"/>
      <c r="BR6" s="12"/>
      <c r="BS6" s="12"/>
      <c r="BT6" s="12"/>
      <c r="BU6" s="12"/>
      <c r="BV6" s="54"/>
      <c r="BW6" s="12"/>
      <c r="BX6" s="12"/>
      <c r="BY6" s="54"/>
      <c r="BZ6" s="12"/>
      <c r="CA6" s="12"/>
      <c r="CB6" s="54"/>
      <c r="CC6" s="12"/>
      <c r="CD6" s="12"/>
      <c r="CE6" s="54"/>
      <c r="CF6" s="12"/>
      <c r="CG6" s="12"/>
      <c r="CH6" s="54"/>
      <c r="CI6" s="12"/>
      <c r="CJ6" s="12"/>
      <c r="CK6" s="54"/>
      <c r="CL6" s="12"/>
      <c r="CM6" s="12"/>
      <c r="CN6" s="54"/>
      <c r="CO6" s="12"/>
      <c r="CP6" s="12"/>
      <c r="CQ6" s="54"/>
      <c r="CR6" s="12"/>
      <c r="CS6" s="12"/>
      <c r="CT6" s="54"/>
      <c r="CU6" s="12"/>
      <c r="CV6" s="12"/>
      <c r="CW6" s="54"/>
      <c r="CX6" s="54"/>
      <c r="CY6" s="54"/>
      <c r="CZ6" s="54"/>
      <c r="DA6" s="12"/>
      <c r="DB6" s="12"/>
      <c r="DC6" s="54"/>
      <c r="DD6" s="12"/>
      <c r="DE6" s="12"/>
      <c r="DF6" s="54"/>
      <c r="DG6" s="12"/>
      <c r="DH6" s="12"/>
      <c r="DI6" s="54"/>
      <c r="DJ6" s="12"/>
      <c r="DK6" s="12"/>
      <c r="DL6" s="54"/>
      <c r="DM6" s="12"/>
      <c r="DN6" s="12"/>
      <c r="DO6" s="54"/>
      <c r="DP6" s="12"/>
      <c r="DQ6" s="12"/>
      <c r="DR6" s="54"/>
      <c r="DS6" s="12"/>
      <c r="DT6" s="12"/>
      <c r="DU6" s="54"/>
      <c r="DV6" s="12"/>
      <c r="DW6" s="12"/>
      <c r="DX6" s="54"/>
      <c r="DY6" s="12"/>
      <c r="DZ6" s="12"/>
      <c r="EA6" s="54"/>
      <c r="EB6" s="12"/>
      <c r="EC6" s="12"/>
      <c r="ED6" s="54"/>
      <c r="EE6" s="12"/>
      <c r="EF6" s="12"/>
      <c r="EG6" s="54"/>
      <c r="EH6" s="12"/>
      <c r="EI6" s="12"/>
      <c r="EJ6" s="54"/>
      <c r="EK6" s="12"/>
      <c r="EL6" s="12"/>
      <c r="EM6" s="54"/>
      <c r="EN6" s="64">
        <f>SUM(EM6,EJ6,EG6,ED6,EA6,DX6,DU6,DR6,DO6,DL6,DI6,DF6,DC6,CZ6,CW6,CT6,CQ6,CN6,CK6,CH6,CE6,CB6,BY6,BV6,BS6)</f>
        <v>0</v>
      </c>
      <c r="EO6" s="12"/>
      <c r="EP6" s="12"/>
      <c r="EQ6" s="67"/>
      <c r="ER6" s="12"/>
      <c r="ES6" s="12"/>
      <c r="ET6" s="67"/>
      <c r="EU6" s="12"/>
      <c r="EV6" s="12"/>
      <c r="EW6" s="67"/>
      <c r="EX6" s="12"/>
      <c r="EY6" s="12"/>
      <c r="EZ6" s="67"/>
      <c r="FA6" s="12"/>
      <c r="FB6" s="12"/>
      <c r="FC6" s="67"/>
      <c r="FD6" s="12"/>
      <c r="FE6" s="12"/>
      <c r="FF6" s="67"/>
      <c r="FG6" s="12"/>
      <c r="FH6" s="12"/>
      <c r="FI6" s="67"/>
      <c r="FJ6" s="12"/>
      <c r="FK6" s="12"/>
      <c r="FL6" s="67"/>
      <c r="FM6" s="12"/>
      <c r="FN6" s="12"/>
      <c r="FO6" s="67"/>
      <c r="FP6" s="12"/>
      <c r="FQ6" s="12"/>
      <c r="FR6" s="67"/>
      <c r="FS6" s="12"/>
      <c r="FT6" s="12"/>
      <c r="FU6" s="67"/>
      <c r="FV6" s="12"/>
      <c r="FW6" s="12"/>
      <c r="FX6" s="67"/>
      <c r="FY6" s="12"/>
      <c r="FZ6" s="12"/>
      <c r="GA6" s="67"/>
      <c r="GB6" s="12"/>
      <c r="GC6" s="12"/>
      <c r="GD6" s="67"/>
      <c r="GE6" s="12"/>
      <c r="GF6" s="12"/>
      <c r="GG6" s="67"/>
      <c r="GH6" s="12"/>
      <c r="GI6" s="12"/>
      <c r="GJ6" s="67"/>
      <c r="GK6" s="12"/>
      <c r="GL6" s="12"/>
      <c r="GM6" s="67"/>
      <c r="GN6" s="12"/>
      <c r="GO6" s="12"/>
      <c r="GP6" s="67"/>
      <c r="GQ6" s="12"/>
      <c r="GR6" s="12"/>
      <c r="GS6" s="67"/>
      <c r="GT6" s="12"/>
      <c r="GU6" s="12"/>
      <c r="GV6" s="67"/>
      <c r="GW6" s="12"/>
      <c r="GX6" s="12"/>
      <c r="GY6" s="67"/>
      <c r="GZ6" s="12"/>
      <c r="HA6" s="12"/>
      <c r="HB6" s="67"/>
      <c r="HC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" s="12"/>
      <c r="HE6" s="12"/>
      <c r="HF6" s="77"/>
      <c r="HG6" s="12"/>
      <c r="HH6" s="12"/>
      <c r="HI6" s="77"/>
      <c r="HJ6" s="12"/>
      <c r="HK6" s="12"/>
      <c r="HL6" s="77"/>
      <c r="HM6" s="12"/>
      <c r="HN6" s="12"/>
      <c r="HO6" s="77"/>
      <c r="HP6" s="12"/>
      <c r="HQ6" s="12"/>
      <c r="HR6" s="77"/>
      <c r="HS6" s="12"/>
      <c r="HT6" s="12"/>
      <c r="HU6" s="77"/>
      <c r="HV6" s="12"/>
      <c r="HW6" s="12"/>
      <c r="HX6" s="77"/>
      <c r="HY6" s="12"/>
      <c r="HZ6" s="12"/>
      <c r="IA6" s="77"/>
      <c r="IB6" s="12"/>
      <c r="IC6" s="12"/>
      <c r="ID6" s="77"/>
      <c r="IE6" s="12"/>
      <c r="IF6" s="12"/>
      <c r="IG6" s="77"/>
      <c r="IH6" s="12">
        <v>1</v>
      </c>
      <c r="II6" s="12">
        <v>140</v>
      </c>
      <c r="IJ6" s="77">
        <v>3</v>
      </c>
      <c r="IK6" s="12"/>
      <c r="IL6" s="12"/>
      <c r="IM6" s="77"/>
      <c r="IN6" s="12"/>
      <c r="IO6" s="12"/>
      <c r="IP6" s="77"/>
      <c r="IQ6" s="12"/>
      <c r="IR6" s="12"/>
      <c r="IS6" s="77"/>
      <c r="IT6" s="12"/>
      <c r="IU6" s="12"/>
      <c r="IV6" s="77"/>
      <c r="IW6" s="12"/>
      <c r="IX6" s="12"/>
      <c r="IY6" s="77"/>
      <c r="IZ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" s="12"/>
      <c r="JB6" s="12"/>
      <c r="JC6" s="82"/>
      <c r="JD6" s="12"/>
      <c r="JE6" s="12"/>
      <c r="JF6" s="82"/>
      <c r="JG6" s="12"/>
      <c r="JH6" s="12"/>
      <c r="JI6" s="82"/>
      <c r="JJ6" s="12"/>
      <c r="JK6" s="12"/>
      <c r="JL6" s="82"/>
      <c r="JM6" s="12"/>
      <c r="JN6" s="12"/>
      <c r="JO6" s="82"/>
      <c r="JP6" s="12"/>
      <c r="JQ6" s="12"/>
      <c r="JR6" s="82"/>
      <c r="JS6" s="12"/>
      <c r="JT6" s="12"/>
      <c r="JU6" s="82"/>
      <c r="JV6" s="12"/>
      <c r="JW6" s="12"/>
      <c r="JX6" s="82"/>
      <c r="JY6" s="12"/>
      <c r="JZ6" s="12"/>
      <c r="KA6" s="82"/>
      <c r="KB6" s="12"/>
      <c r="KC6" s="12"/>
      <c r="KD6" s="82"/>
      <c r="KE6" s="12"/>
      <c r="KF6" s="12"/>
      <c r="KG6" s="82"/>
      <c r="KH6" s="12"/>
      <c r="KI6" s="12"/>
      <c r="KJ6" s="82"/>
      <c r="KK6" s="12"/>
      <c r="KL6" s="12"/>
      <c r="KM6" s="82"/>
      <c r="KN6" s="12"/>
      <c r="KO6" s="12"/>
      <c r="KP6" s="82"/>
      <c r="KQ6" s="12"/>
      <c r="KR6" s="12"/>
      <c r="KS6" s="82"/>
      <c r="KT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" s="12"/>
      <c r="KV6" s="12"/>
      <c r="KW6" s="89"/>
      <c r="KX6" s="12"/>
      <c r="KY6" s="12"/>
      <c r="KZ6" s="89"/>
      <c r="LA6" s="12"/>
      <c r="LB6" s="12"/>
      <c r="LC6" s="89"/>
      <c r="LD6" s="12"/>
      <c r="LE6" s="12"/>
      <c r="LF6" s="89"/>
      <c r="LG6" s="12"/>
      <c r="LH6" s="12"/>
      <c r="LI6" s="89"/>
      <c r="LJ6" s="12"/>
      <c r="LK6" s="12"/>
      <c r="LL6" s="89"/>
      <c r="LM6" s="12"/>
      <c r="LN6" s="12"/>
      <c r="LO6" s="89"/>
      <c r="LP6" s="12"/>
      <c r="LQ6" s="12"/>
      <c r="LR6" s="89"/>
      <c r="LS6" s="12"/>
      <c r="LT6" s="12"/>
      <c r="LU6" s="89"/>
      <c r="LV6" s="12"/>
      <c r="LW6" s="12"/>
      <c r="LX6" s="89"/>
      <c r="LY6" s="12"/>
      <c r="LZ6" s="12"/>
      <c r="MA6" s="89"/>
      <c r="MB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" s="12"/>
      <c r="MD6" s="12"/>
      <c r="ME6" s="98"/>
      <c r="MF6" s="12"/>
      <c r="MG6" s="12"/>
      <c r="MH6" s="98"/>
      <c r="MI6" s="12"/>
      <c r="MJ6" s="12"/>
      <c r="MK6" s="98"/>
      <c r="ML6" s="12"/>
      <c r="MM6" s="12"/>
      <c r="MN6" s="98"/>
      <c r="MO6" s="12"/>
      <c r="MP6" s="12"/>
      <c r="MQ6" s="98"/>
      <c r="MR6" s="12"/>
      <c r="MS6" s="12"/>
      <c r="MT6" s="98"/>
      <c r="MU6" s="12"/>
      <c r="MV6" s="12"/>
      <c r="MW6" s="98"/>
      <c r="MX6" s="12"/>
      <c r="MY6" s="12"/>
      <c r="MZ6" s="98"/>
      <c r="NA6" s="12"/>
      <c r="NB6" s="12"/>
      <c r="NC6" s="103"/>
      <c r="ND6" s="12"/>
      <c r="NE6" s="12"/>
      <c r="NF6" s="103"/>
      <c r="NG6" s="12"/>
      <c r="NH6" s="12"/>
      <c r="NI6" s="103"/>
      <c r="NJ6" s="12"/>
      <c r="NK6" s="12"/>
      <c r="NL6" s="103"/>
      <c r="NM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" s="12"/>
      <c r="NO6" s="12"/>
      <c r="NP6" s="110"/>
      <c r="NQ6" s="12"/>
      <c r="NR6" s="12"/>
      <c r="NS6" s="110"/>
      <c r="NT6" s="12"/>
      <c r="NU6" s="12"/>
      <c r="NV6" s="110"/>
      <c r="NW6" s="12"/>
      <c r="NX6" s="12"/>
      <c r="NY6" s="110"/>
      <c r="NZ6" s="12"/>
      <c r="OA6" s="12"/>
      <c r="OB6" s="110"/>
      <c r="OC6" s="12"/>
      <c r="OD6" s="12"/>
      <c r="OE6" s="110"/>
      <c r="OF6" s="12"/>
      <c r="OG6" s="12"/>
      <c r="OH6" s="110"/>
      <c r="OI6" s="12"/>
      <c r="OJ6" s="12"/>
      <c r="OK6" s="110"/>
      <c r="OL6" s="12"/>
      <c r="OM6" s="12"/>
      <c r="ON6" s="110"/>
      <c r="OO6" s="12"/>
      <c r="OP6" s="12"/>
      <c r="OQ6" s="110"/>
      <c r="OR6" s="12"/>
      <c r="OS6" s="12"/>
      <c r="OT6" s="110"/>
      <c r="OU6" s="12"/>
      <c r="OV6" s="12"/>
      <c r="OW6" s="110"/>
      <c r="OX6" s="12"/>
      <c r="OY6" s="12"/>
      <c r="OZ6" s="110"/>
      <c r="PA6" s="12"/>
      <c r="PB6" s="12"/>
      <c r="PC6" s="110"/>
      <c r="PD6" s="12"/>
      <c r="PE6" s="12"/>
      <c r="PF6" s="110"/>
      <c r="PG6" s="12"/>
      <c r="PH6" s="12"/>
      <c r="PI6" s="110"/>
      <c r="PJ6" s="12"/>
      <c r="PK6" s="12"/>
      <c r="PL6" s="110"/>
      <c r="PM6" s="12"/>
      <c r="PN6" s="12"/>
      <c r="PO6" s="110"/>
      <c r="PP6" s="12"/>
      <c r="PQ6" s="12"/>
      <c r="PR6" s="110"/>
      <c r="PS6" s="12"/>
      <c r="PT6" s="12"/>
      <c r="PU6" s="110"/>
      <c r="PV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" s="12"/>
      <c r="PX6" s="12"/>
      <c r="PY6" s="121"/>
      <c r="PZ6" s="12"/>
      <c r="QA6" s="12"/>
      <c r="QB6" s="121"/>
      <c r="QC6" s="12"/>
      <c r="QD6" s="12"/>
      <c r="QE6" s="121"/>
      <c r="QF6" s="12"/>
      <c r="QG6" s="12"/>
      <c r="QH6" s="121"/>
      <c r="QI6" s="12"/>
      <c r="QJ6" s="12"/>
      <c r="QK6" s="121"/>
      <c r="QL6" s="12"/>
      <c r="QM6" s="12"/>
      <c r="QN6" s="121"/>
      <c r="QO6" s="126">
        <f>Tabela1[[#This Row],[p120]]+Tabela1[[#This Row],[pkt9]]+Tabela1[[#This Row],[p121]]+Tabela1[[#This Row],[punkty44]]+Tabela1[[#This Row],[p122]]+Tabela1[[#This Row],[p123]]</f>
        <v>0</v>
      </c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45">
        <f>SUM(RZ6,SC6,SF6,SI6,SL6,SO6,SR6,SU6,SX6,TA6,TD6,TG6,TJ6,TM6,TP6,TS6,TV6,TY6,UB6,UE6,UH6,UK6)</f>
        <v>0</v>
      </c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6">
        <f>SUM(WO6,WR6,WU6,WX6,XA6,XD6,XG6,XJ6,XM6,XP6,XS6,XV6,XY6,YB6,YE6,YH6,YK6,YN6,YQ6,YT6)</f>
        <v>0</v>
      </c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36">
        <f>SUM(YX6,ZA6,ZD6,ZG6,ZJ6,ZM6,ZP6,ZS6,ZV6,ZY6,AAB6,AAE6,AAH6,AAK6,AAN6,AAQ6,AAT6,AAW6,AAZ6,ABC6,ABF6,ABI6,ABL6,ABO6,ABR6,ABU6,ABX6)</f>
        <v>0</v>
      </c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64"/>
      <c r="ADZ6" s="164"/>
      <c r="AEA6" s="164"/>
      <c r="AEB6" s="164"/>
      <c r="AEC6" s="164"/>
      <c r="AED6" s="164"/>
      <c r="AEE6" s="164"/>
      <c r="AEF6" s="164"/>
      <c r="AEG6" s="164"/>
      <c r="AEH6" s="164"/>
      <c r="AEI6" s="164"/>
      <c r="AEJ6" s="164"/>
      <c r="AEK6" s="164"/>
      <c r="AEL6" s="164"/>
      <c r="AEM6" s="164"/>
      <c r="AEN6" s="164"/>
      <c r="AEO6" s="164"/>
      <c r="AEP6" s="164"/>
      <c r="AEQ6" s="164">
        <f>SUM(ACB6,ACE6,ACH6,ACK6,ACN6,ACQ6,ACT6,ACW6,ACZ6,ADC6,ADF6,ADI6,ADL6,ADO6,ADR6,ADU6,ADX6,AEA6,AED6,AEG6,AEJ6,AEM6,AEP6)</f>
        <v>0</v>
      </c>
    </row>
    <row r="7" spans="1:823" s="5" customFormat="1" ht="13.35" customHeight="1">
      <c r="A7" s="17" t="s">
        <v>11</v>
      </c>
      <c r="B7" s="17"/>
      <c r="C7" s="69" t="s">
        <v>1025</v>
      </c>
      <c r="D7" s="12"/>
      <c r="E7" s="12"/>
      <c r="F7" s="44"/>
      <c r="G7" s="12"/>
      <c r="H7" s="12"/>
      <c r="I7" s="44"/>
      <c r="J7" s="12"/>
      <c r="K7" s="12"/>
      <c r="L7" s="44"/>
      <c r="M7" s="12"/>
      <c r="N7" s="12"/>
      <c r="O7" s="44"/>
      <c r="P7" s="12"/>
      <c r="Q7" s="12"/>
      <c r="R7" s="44"/>
      <c r="S7" s="12"/>
      <c r="T7" s="12"/>
      <c r="U7" s="44"/>
      <c r="V7" s="12"/>
      <c r="W7" s="12"/>
      <c r="X7" s="44"/>
      <c r="Y7" s="51">
        <f>SUM(F7,I7,L7,O7,R7,U7,X7)</f>
        <v>0</v>
      </c>
      <c r="Z7" s="12"/>
      <c r="AA7" s="12"/>
      <c r="AB7" s="54"/>
      <c r="AC7" s="12"/>
      <c r="AD7" s="12"/>
      <c r="AE7" s="54"/>
      <c r="AF7" s="12"/>
      <c r="AG7" s="12"/>
      <c r="AH7" s="54"/>
      <c r="AI7" s="12"/>
      <c r="AJ7" s="12"/>
      <c r="AK7" s="54"/>
      <c r="AL7" s="12"/>
      <c r="AM7" s="12"/>
      <c r="AN7" s="54"/>
      <c r="AO7" s="12"/>
      <c r="AP7" s="12"/>
      <c r="AQ7" s="54"/>
      <c r="AR7" s="12"/>
      <c r="AS7" s="12"/>
      <c r="AT7" s="54"/>
      <c r="AU7" s="12"/>
      <c r="AV7" s="12"/>
      <c r="AW7" s="54"/>
      <c r="AX7" s="12"/>
      <c r="AY7" s="12"/>
      <c r="AZ7" s="54"/>
      <c r="BA7" s="12"/>
      <c r="BB7" s="12"/>
      <c r="BC7" s="54"/>
      <c r="BD7" s="12"/>
      <c r="BE7" s="12"/>
      <c r="BF7" s="54"/>
      <c r="BG7" s="12"/>
      <c r="BH7" s="12"/>
      <c r="BI7" s="54"/>
      <c r="BJ7" s="12"/>
      <c r="BK7" s="12"/>
      <c r="BL7" s="54"/>
      <c r="BM7" s="12"/>
      <c r="BN7" s="12"/>
      <c r="BO7" s="54"/>
      <c r="BP7" s="60">
        <f>SUM(BO7,BL7,BI7,BF7,BC7,AZ7,AW7,AT7,AQ7,AN7,AK7,AH7,AE7,AB7)</f>
        <v>0</v>
      </c>
      <c r="BQ7" s="12"/>
      <c r="BR7" s="12"/>
      <c r="BS7" s="12"/>
      <c r="BT7" s="12"/>
      <c r="BU7" s="12"/>
      <c r="BV7" s="54"/>
      <c r="BW7" s="12"/>
      <c r="BX7" s="12"/>
      <c r="BY7" s="54"/>
      <c r="BZ7" s="12"/>
      <c r="CA7" s="12"/>
      <c r="CB7" s="54"/>
      <c r="CC7" s="12"/>
      <c r="CD7" s="12"/>
      <c r="CE7" s="54"/>
      <c r="CF7" s="12"/>
      <c r="CG7" s="12"/>
      <c r="CH7" s="54"/>
      <c r="CI7" s="12"/>
      <c r="CJ7" s="12"/>
      <c r="CK7" s="54"/>
      <c r="CL7" s="12"/>
      <c r="CM7" s="12"/>
      <c r="CN7" s="54"/>
      <c r="CO7" s="12"/>
      <c r="CP7" s="12"/>
      <c r="CQ7" s="54"/>
      <c r="CR7" s="12"/>
      <c r="CS7" s="12"/>
      <c r="CT7" s="54"/>
      <c r="CU7" s="12"/>
      <c r="CV7" s="12"/>
      <c r="CW7" s="54"/>
      <c r="CX7" s="54"/>
      <c r="CY7" s="54"/>
      <c r="CZ7" s="54"/>
      <c r="DA7" s="12"/>
      <c r="DB7" s="12"/>
      <c r="DC7" s="54"/>
      <c r="DD7" s="12"/>
      <c r="DE7" s="12"/>
      <c r="DF7" s="54"/>
      <c r="DG7" s="12"/>
      <c r="DH7" s="12"/>
      <c r="DI7" s="54"/>
      <c r="DJ7" s="12"/>
      <c r="DK7" s="12"/>
      <c r="DL7" s="54"/>
      <c r="DM7" s="12"/>
      <c r="DN7" s="12"/>
      <c r="DO7" s="54"/>
      <c r="DP7" s="12"/>
      <c r="DQ7" s="12"/>
      <c r="DR7" s="54"/>
      <c r="DS7" s="12"/>
      <c r="DT7" s="12"/>
      <c r="DU7" s="54"/>
      <c r="DV7" s="12"/>
      <c r="DW7" s="12"/>
      <c r="DX7" s="54"/>
      <c r="DY7" s="12"/>
      <c r="DZ7" s="12"/>
      <c r="EA7" s="54"/>
      <c r="EB7" s="12"/>
      <c r="EC7" s="12"/>
      <c r="ED7" s="54"/>
      <c r="EE7" s="12"/>
      <c r="EF7" s="12"/>
      <c r="EG7" s="54"/>
      <c r="EH7" s="12"/>
      <c r="EI7" s="12"/>
      <c r="EJ7" s="54"/>
      <c r="EK7" s="12"/>
      <c r="EL7" s="12"/>
      <c r="EM7" s="54"/>
      <c r="EN7" s="64">
        <f>SUM(EM7,EJ7,EG7,ED7,EA7,DX7,DU7,DR7,DO7,DL7,DI7,DF7,DC7,CZ7,CW7,CT7,CQ7,CN7,CK7,CH7,CE7,CB7,BY7,BV7,BS7)</f>
        <v>0</v>
      </c>
      <c r="EO7" s="12"/>
      <c r="EP7" s="12"/>
      <c r="EQ7" s="67"/>
      <c r="ER7" s="12"/>
      <c r="ES7" s="12"/>
      <c r="ET7" s="67"/>
      <c r="EU7" s="12"/>
      <c r="EV7" s="12"/>
      <c r="EW7" s="67"/>
      <c r="EX7" s="12"/>
      <c r="EY7" s="12"/>
      <c r="EZ7" s="67"/>
      <c r="FA7" s="12"/>
      <c r="FB7" s="12"/>
      <c r="FC7" s="67"/>
      <c r="FD7" s="12"/>
      <c r="FE7" s="12"/>
      <c r="FF7" s="67"/>
      <c r="FG7" s="12"/>
      <c r="FH7" s="12"/>
      <c r="FI7" s="67"/>
      <c r="FJ7" s="12"/>
      <c r="FK7" s="12"/>
      <c r="FL7" s="67"/>
      <c r="FM7" s="12"/>
      <c r="FN7" s="12"/>
      <c r="FO7" s="67"/>
      <c r="FP7" s="12">
        <v>1</v>
      </c>
      <c r="FQ7" s="12">
        <v>140</v>
      </c>
      <c r="FR7" s="67">
        <v>3</v>
      </c>
      <c r="FS7" s="12"/>
      <c r="FT7" s="12"/>
      <c r="FU7" s="67"/>
      <c r="FV7" s="12"/>
      <c r="FW7" s="12"/>
      <c r="FX7" s="67"/>
      <c r="FY7" s="12"/>
      <c r="FZ7" s="12"/>
      <c r="GA7" s="67"/>
      <c r="GB7" s="12"/>
      <c r="GC7" s="12"/>
      <c r="GD7" s="67"/>
      <c r="GE7" s="12"/>
      <c r="GF7" s="12"/>
      <c r="GG7" s="67"/>
      <c r="GH7" s="12"/>
      <c r="GI7" s="12"/>
      <c r="GJ7" s="67"/>
      <c r="GK7" s="12"/>
      <c r="GL7" s="12"/>
      <c r="GM7" s="67"/>
      <c r="GN7" s="12"/>
      <c r="GO7" s="12"/>
      <c r="GP7" s="67"/>
      <c r="GQ7" s="12"/>
      <c r="GR7" s="12"/>
      <c r="GS7" s="67"/>
      <c r="GT7" s="12"/>
      <c r="GU7" s="12"/>
      <c r="GV7" s="67"/>
      <c r="GW7" s="12"/>
      <c r="GX7" s="12"/>
      <c r="GY7" s="67"/>
      <c r="GZ7" s="12"/>
      <c r="HA7" s="12"/>
      <c r="HB7" s="67"/>
      <c r="HC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7" s="12"/>
      <c r="HE7" s="12"/>
      <c r="HF7" s="77"/>
      <c r="HG7" s="12"/>
      <c r="HH7" s="12"/>
      <c r="HI7" s="77"/>
      <c r="HJ7" s="12"/>
      <c r="HK7" s="12"/>
      <c r="HL7" s="77"/>
      <c r="HM7" s="12"/>
      <c r="HN7" s="12"/>
      <c r="HO7" s="77"/>
      <c r="HP7" s="12"/>
      <c r="HQ7" s="12"/>
      <c r="HR7" s="77"/>
      <c r="HS7" s="12"/>
      <c r="HT7" s="12"/>
      <c r="HU7" s="77"/>
      <c r="HV7" s="12"/>
      <c r="HW7" s="12"/>
      <c r="HX7" s="77"/>
      <c r="HY7" s="12"/>
      <c r="HZ7" s="12"/>
      <c r="IA7" s="77"/>
      <c r="IB7" s="12"/>
      <c r="IC7" s="12"/>
      <c r="ID7" s="77"/>
      <c r="IE7" s="12"/>
      <c r="IF7" s="12"/>
      <c r="IG7" s="77"/>
      <c r="IH7" s="12"/>
      <c r="II7" s="12"/>
      <c r="IJ7" s="77"/>
      <c r="IK7" s="12"/>
      <c r="IL7" s="12"/>
      <c r="IM7" s="77"/>
      <c r="IN7" s="12"/>
      <c r="IO7" s="12"/>
      <c r="IP7" s="77"/>
      <c r="IQ7" s="12"/>
      <c r="IR7" s="12"/>
      <c r="IS7" s="77"/>
      <c r="IT7" s="12"/>
      <c r="IU7" s="12"/>
      <c r="IV7" s="77"/>
      <c r="IW7" s="12"/>
      <c r="IX7" s="12"/>
      <c r="IY7" s="77"/>
      <c r="IZ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" s="12"/>
      <c r="JB7" s="12"/>
      <c r="JC7" s="82"/>
      <c r="JD7" s="12"/>
      <c r="JE7" s="12"/>
      <c r="JF7" s="82"/>
      <c r="JG7" s="12"/>
      <c r="JH7" s="12"/>
      <c r="JI7" s="82"/>
      <c r="JJ7" s="12"/>
      <c r="JK7" s="12"/>
      <c r="JL7" s="82"/>
      <c r="JM7" s="12"/>
      <c r="JN7" s="12"/>
      <c r="JO7" s="82"/>
      <c r="JP7" s="12"/>
      <c r="JQ7" s="12"/>
      <c r="JR7" s="82"/>
      <c r="JS7" s="12"/>
      <c r="JT7" s="12"/>
      <c r="JU7" s="82"/>
      <c r="JV7" s="12"/>
      <c r="JW7" s="12"/>
      <c r="JX7" s="82"/>
      <c r="JY7" s="12"/>
      <c r="JZ7" s="12"/>
      <c r="KA7" s="82"/>
      <c r="KB7" s="12"/>
      <c r="KC7" s="12"/>
      <c r="KD7" s="82"/>
      <c r="KE7" s="12"/>
      <c r="KF7" s="12"/>
      <c r="KG7" s="82"/>
      <c r="KH7" s="12"/>
      <c r="KI7" s="12"/>
      <c r="KJ7" s="82"/>
      <c r="KK7" s="12"/>
      <c r="KL7" s="12"/>
      <c r="KM7" s="82"/>
      <c r="KN7" s="12"/>
      <c r="KO7" s="12"/>
      <c r="KP7" s="82"/>
      <c r="KQ7" s="12"/>
      <c r="KR7" s="12"/>
      <c r="KS7" s="82"/>
      <c r="KT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" s="12"/>
      <c r="KV7" s="12"/>
      <c r="KW7" s="89"/>
      <c r="KX7" s="12"/>
      <c r="KY7" s="12"/>
      <c r="KZ7" s="89"/>
      <c r="LA7" s="12"/>
      <c r="LB7" s="12"/>
      <c r="LC7" s="89"/>
      <c r="LD7" s="12"/>
      <c r="LE7" s="12"/>
      <c r="LF7" s="89"/>
      <c r="LG7" s="12"/>
      <c r="LH7" s="12"/>
      <c r="LI7" s="89"/>
      <c r="LJ7" s="12"/>
      <c r="LK7" s="12"/>
      <c r="LL7" s="89"/>
      <c r="LM7" s="12"/>
      <c r="LN7" s="12"/>
      <c r="LO7" s="89"/>
      <c r="LP7" s="12"/>
      <c r="LQ7" s="12"/>
      <c r="LR7" s="89"/>
      <c r="LS7" s="12"/>
      <c r="LT7" s="12"/>
      <c r="LU7" s="89"/>
      <c r="LV7" s="12"/>
      <c r="LW7" s="12"/>
      <c r="LX7" s="89"/>
      <c r="LY7" s="12"/>
      <c r="LZ7" s="12"/>
      <c r="MA7" s="89"/>
      <c r="MB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" s="12"/>
      <c r="MD7" s="12"/>
      <c r="ME7" s="98"/>
      <c r="MF7" s="12"/>
      <c r="MG7" s="12"/>
      <c r="MH7" s="98"/>
      <c r="MI7" s="12"/>
      <c r="MJ7" s="12"/>
      <c r="MK7" s="98"/>
      <c r="ML7" s="12"/>
      <c r="MM7" s="12"/>
      <c r="MN7" s="98"/>
      <c r="MO7" s="12"/>
      <c r="MP7" s="12"/>
      <c r="MQ7" s="98"/>
      <c r="MR7" s="12"/>
      <c r="MS7" s="12"/>
      <c r="MT7" s="98"/>
      <c r="MU7" s="12"/>
      <c r="MV7" s="12"/>
      <c r="MW7" s="98"/>
      <c r="MX7" s="12"/>
      <c r="MY7" s="12"/>
      <c r="MZ7" s="98"/>
      <c r="NA7" s="12"/>
      <c r="NB7" s="12"/>
      <c r="NC7" s="103"/>
      <c r="ND7" s="12"/>
      <c r="NE7" s="12"/>
      <c r="NF7" s="103"/>
      <c r="NG7" s="12"/>
      <c r="NH7" s="12"/>
      <c r="NI7" s="103"/>
      <c r="NJ7" s="12"/>
      <c r="NK7" s="12"/>
      <c r="NL7" s="103"/>
      <c r="NM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" s="12"/>
      <c r="NO7" s="12"/>
      <c r="NP7" s="110"/>
      <c r="NQ7" s="12"/>
      <c r="NR7" s="12"/>
      <c r="NS7" s="110"/>
      <c r="NT7" s="12"/>
      <c r="NU7" s="12"/>
      <c r="NV7" s="110"/>
      <c r="NW7" s="12"/>
      <c r="NX7" s="12"/>
      <c r="NY7" s="110"/>
      <c r="NZ7" s="12"/>
      <c r="OA7" s="12"/>
      <c r="OB7" s="110"/>
      <c r="OC7" s="12"/>
      <c r="OD7" s="12"/>
      <c r="OE7" s="110"/>
      <c r="OF7" s="12"/>
      <c r="OG7" s="12"/>
      <c r="OH7" s="110"/>
      <c r="OI7" s="12"/>
      <c r="OJ7" s="12"/>
      <c r="OK7" s="110"/>
      <c r="OL7" s="12"/>
      <c r="OM7" s="12"/>
      <c r="ON7" s="110"/>
      <c r="OO7" s="12"/>
      <c r="OP7" s="12"/>
      <c r="OQ7" s="110"/>
      <c r="OR7" s="12"/>
      <c r="OS7" s="12"/>
      <c r="OT7" s="110"/>
      <c r="OU7" s="12"/>
      <c r="OV7" s="12"/>
      <c r="OW7" s="110"/>
      <c r="OX7" s="12"/>
      <c r="OY7" s="12"/>
      <c r="OZ7" s="110"/>
      <c r="PA7" s="12"/>
      <c r="PB7" s="12"/>
      <c r="PC7" s="110"/>
      <c r="PD7" s="12"/>
      <c r="PE7" s="12"/>
      <c r="PF7" s="110"/>
      <c r="PG7" s="12"/>
      <c r="PH7" s="12"/>
      <c r="PI7" s="110"/>
      <c r="PJ7" s="12"/>
      <c r="PK7" s="12"/>
      <c r="PL7" s="110"/>
      <c r="PM7" s="12"/>
      <c r="PN7" s="12"/>
      <c r="PO7" s="110"/>
      <c r="PP7" s="12"/>
      <c r="PQ7" s="12"/>
      <c r="PR7" s="110"/>
      <c r="PS7" s="12"/>
      <c r="PT7" s="12"/>
      <c r="PU7" s="110"/>
      <c r="PV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" s="12"/>
      <c r="PX7" s="12"/>
      <c r="PY7" s="121"/>
      <c r="PZ7" s="12"/>
      <c r="QA7" s="12"/>
      <c r="QB7" s="121"/>
      <c r="QC7" s="12"/>
      <c r="QD7" s="12"/>
      <c r="QE7" s="121"/>
      <c r="QF7" s="12"/>
      <c r="QG7" s="12"/>
      <c r="QH7" s="121"/>
      <c r="QI7" s="12"/>
      <c r="QJ7" s="12"/>
      <c r="QK7" s="121"/>
      <c r="QL7" s="12"/>
      <c r="QM7" s="12"/>
      <c r="QN7" s="121"/>
      <c r="QO7" s="126">
        <f>Tabela1[[#This Row],[p120]]+Tabela1[[#This Row],[pkt9]]+Tabela1[[#This Row],[p121]]+Tabela1[[#This Row],[punkty44]]+Tabela1[[#This Row],[p122]]+Tabela1[[#This Row],[p123]]</f>
        <v>0</v>
      </c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45">
        <f>SUM(RZ7,SC7,SF7,SI7,SL7,SO7,SR7,SU7,SX7,TA7,TD7,TG7,TJ7,TM7,TP7,TS7,TV7,TY7,UB7,UE7,UH7,UK7)</f>
        <v>0</v>
      </c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6">
        <f>SUM(WO7,WR7,WU7,WX7,XA7,XD7,XG7,XJ7,XM7,XP7,XS7,XV7,XY7,YB7,YE7,YH7,YK7,YN7,YQ7,YT7)</f>
        <v>0</v>
      </c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36">
        <f>SUM(YX7,ZA7,ZD7,ZG7,ZJ7,ZM7,ZP7,ZS7,ZV7,ZY7,AAB7,AAE7,AAH7,AAK7,AAN7,AAQ7,AAT7,AAW7,AAZ7,ABC7,ABF7,ABI7,ABL7,ABO7,ABR7,ABU7,ABX7)</f>
        <v>0</v>
      </c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64"/>
      <c r="ADZ7" s="164"/>
      <c r="AEA7" s="164"/>
      <c r="AEB7" s="164"/>
      <c r="AEC7" s="164"/>
      <c r="AED7" s="164"/>
      <c r="AEE7" s="164"/>
      <c r="AEF7" s="164"/>
      <c r="AEG7" s="164"/>
      <c r="AEH7" s="164"/>
      <c r="AEI7" s="164"/>
      <c r="AEJ7" s="164"/>
      <c r="AEK7" s="164"/>
      <c r="AEL7" s="164"/>
      <c r="AEM7" s="164"/>
      <c r="AEN7" s="164"/>
      <c r="AEO7" s="164"/>
      <c r="AEP7" s="164"/>
      <c r="AEQ7" s="164">
        <f>SUM(ACB7,ACE7,ACH7,ACK7,ACN7,ACQ7,ACT7,ACW7,ACZ7,ADC7,ADF7,ADI7,ADL7,ADO7,ADR7,ADU7,ADX7,AEA7,AED7,AEG7,AEJ7,AEM7,AEP7)</f>
        <v>0</v>
      </c>
    </row>
    <row r="8" spans="1:823" s="4" customFormat="1">
      <c r="A8" s="17" t="s">
        <v>11</v>
      </c>
      <c r="B8" s="18" t="s">
        <v>10</v>
      </c>
      <c r="C8" s="16" t="s">
        <v>221</v>
      </c>
      <c r="D8" s="12"/>
      <c r="E8" s="12"/>
      <c r="F8" s="44"/>
      <c r="G8" s="12"/>
      <c r="H8" s="12"/>
      <c r="I8" s="44"/>
      <c r="J8" s="12"/>
      <c r="K8" s="12"/>
      <c r="L8" s="44"/>
      <c r="M8" s="12"/>
      <c r="N8" s="12"/>
      <c r="O8" s="44"/>
      <c r="P8" s="12"/>
      <c r="Q8" s="12"/>
      <c r="R8" s="44"/>
      <c r="S8" s="12"/>
      <c r="T8" s="12"/>
      <c r="U8" s="44"/>
      <c r="V8" s="12"/>
      <c r="W8" s="12"/>
      <c r="X8" s="44"/>
      <c r="Y8" s="51">
        <f>SUM(F8,I8,L8,O8,R8,U8,X8)</f>
        <v>0</v>
      </c>
      <c r="Z8" s="12"/>
      <c r="AA8" s="12"/>
      <c r="AB8" s="54"/>
      <c r="AC8" s="12"/>
      <c r="AD8" s="12"/>
      <c r="AE8" s="54"/>
      <c r="AF8" s="12"/>
      <c r="AG8" s="12"/>
      <c r="AH8" s="54"/>
      <c r="AI8" s="12"/>
      <c r="AJ8" s="12"/>
      <c r="AK8" s="54"/>
      <c r="AL8" s="12"/>
      <c r="AM8" s="12"/>
      <c r="AN8" s="54"/>
      <c r="AO8" s="12"/>
      <c r="AP8" s="12"/>
      <c r="AQ8" s="54"/>
      <c r="AR8" s="12"/>
      <c r="AS8" s="12"/>
      <c r="AT8" s="54"/>
      <c r="AU8" s="12"/>
      <c r="AV8" s="12"/>
      <c r="AW8" s="54"/>
      <c r="AX8" s="12"/>
      <c r="AY8" s="12"/>
      <c r="AZ8" s="54"/>
      <c r="BA8" s="12"/>
      <c r="BB8" s="12"/>
      <c r="BC8" s="54"/>
      <c r="BD8" s="12"/>
      <c r="BE8" s="12"/>
      <c r="BF8" s="54"/>
      <c r="BG8" s="12">
        <v>2</v>
      </c>
      <c r="BH8" s="12">
        <v>145</v>
      </c>
      <c r="BI8" s="54">
        <v>12</v>
      </c>
      <c r="BJ8" s="12"/>
      <c r="BK8" s="12"/>
      <c r="BL8" s="54"/>
      <c r="BM8" s="12"/>
      <c r="BN8" s="12"/>
      <c r="BO8" s="54"/>
      <c r="BP8" s="60">
        <f>SUM(BO8,BL8,BI8,BF8,BC8,AZ8,AW8,AT8,AQ8,AN8,AK8,AH8,AE8,AB8)</f>
        <v>12</v>
      </c>
      <c r="BQ8" s="12"/>
      <c r="BR8" s="12"/>
      <c r="BS8" s="54"/>
      <c r="BT8" s="12"/>
      <c r="BU8" s="12"/>
      <c r="BV8" s="54"/>
      <c r="BW8" s="12"/>
      <c r="BX8" s="12"/>
      <c r="BY8" s="54"/>
      <c r="BZ8" s="12"/>
      <c r="CA8" s="12"/>
      <c r="CB8" s="54"/>
      <c r="CC8" s="12"/>
      <c r="CD8" s="12"/>
      <c r="CE8" s="54"/>
      <c r="CF8" s="12"/>
      <c r="CG8" s="12"/>
      <c r="CH8" s="54"/>
      <c r="CI8" s="12"/>
      <c r="CJ8" s="12"/>
      <c r="CK8" s="54"/>
      <c r="CL8" s="12"/>
      <c r="CM8" s="12"/>
      <c r="CN8" s="54"/>
      <c r="CO8" s="12"/>
      <c r="CP8" s="12"/>
      <c r="CQ8" s="54"/>
      <c r="CR8" s="12"/>
      <c r="CS8" s="12"/>
      <c r="CT8" s="54"/>
      <c r="CU8" s="12"/>
      <c r="CV8" s="12"/>
      <c r="CW8" s="54"/>
      <c r="CX8" s="12"/>
      <c r="CY8" s="12"/>
      <c r="CZ8" s="54"/>
      <c r="DA8" s="12"/>
      <c r="DB8" s="12"/>
      <c r="DC8" s="54"/>
      <c r="DD8" s="12"/>
      <c r="DE8" s="12"/>
      <c r="DF8" s="54"/>
      <c r="DG8" s="12"/>
      <c r="DH8" s="12"/>
      <c r="DI8" s="54"/>
      <c r="DJ8" s="12"/>
      <c r="DK8" s="12"/>
      <c r="DL8" s="54"/>
      <c r="DM8" s="12"/>
      <c r="DN8" s="12"/>
      <c r="DO8" s="54"/>
      <c r="DP8" s="12"/>
      <c r="DQ8" s="12"/>
      <c r="DR8" s="54"/>
      <c r="DS8" s="12"/>
      <c r="DT8" s="12"/>
      <c r="DU8" s="54"/>
      <c r="DV8" s="12"/>
      <c r="DW8" s="12"/>
      <c r="DX8" s="54"/>
      <c r="DY8" s="12"/>
      <c r="DZ8" s="12"/>
      <c r="EA8" s="54"/>
      <c r="EB8" s="12"/>
      <c r="EC8" s="12"/>
      <c r="ED8" s="54"/>
      <c r="EE8" s="12"/>
      <c r="EF8" s="12"/>
      <c r="EG8" s="54"/>
      <c r="EH8" s="12"/>
      <c r="EI8" s="12"/>
      <c r="EJ8" s="54"/>
      <c r="EK8" s="12"/>
      <c r="EL8" s="12"/>
      <c r="EM8" s="54"/>
      <c r="EN8" s="64">
        <f>SUM(EM8,EJ8,EG8,ED8,EA8,DX8,DU8,DR8,DO8,DL8,DI8,DF8,DC8,CZ8,CW8,CT8,CQ8,CN8,CK8,CH8,CE8,CB8,BY8,BV8,BS8)</f>
        <v>0</v>
      </c>
      <c r="EO8" s="12"/>
      <c r="EP8" s="12"/>
      <c r="EQ8" s="67"/>
      <c r="ER8" s="12"/>
      <c r="ES8" s="12"/>
      <c r="ET8" s="67"/>
      <c r="EU8" s="12"/>
      <c r="EV8" s="12"/>
      <c r="EW8" s="67"/>
      <c r="EX8" s="12"/>
      <c r="EY8" s="12"/>
      <c r="EZ8" s="67"/>
      <c r="FA8" s="12"/>
      <c r="FB8" s="12"/>
      <c r="FC8" s="67"/>
      <c r="FD8" s="12"/>
      <c r="FE8" s="12"/>
      <c r="FF8" s="67"/>
      <c r="FG8" s="12"/>
      <c r="FH8" s="12"/>
      <c r="FI8" s="67"/>
      <c r="FJ8" s="12"/>
      <c r="FK8" s="12"/>
      <c r="FL8" s="67"/>
      <c r="FM8" s="12"/>
      <c r="FN8" s="12"/>
      <c r="FO8" s="67"/>
      <c r="FP8" s="12"/>
      <c r="FQ8" s="12"/>
      <c r="FR8" s="67"/>
      <c r="FS8" s="12"/>
      <c r="FT8" s="12"/>
      <c r="FU8" s="67"/>
      <c r="FV8" s="12"/>
      <c r="FW8" s="12"/>
      <c r="FX8" s="67"/>
      <c r="FY8" s="12"/>
      <c r="FZ8" s="12"/>
      <c r="GA8" s="67"/>
      <c r="GB8" s="12"/>
      <c r="GC8" s="12"/>
      <c r="GD8" s="67"/>
      <c r="GE8" s="12"/>
      <c r="GF8" s="12"/>
      <c r="GG8" s="67"/>
      <c r="GH8" s="12"/>
      <c r="GI8" s="12"/>
      <c r="GJ8" s="67"/>
      <c r="GK8" s="12"/>
      <c r="GL8" s="12"/>
      <c r="GM8" s="67"/>
      <c r="GN8" s="12"/>
      <c r="GO8" s="12"/>
      <c r="GP8" s="67"/>
      <c r="GQ8" s="12"/>
      <c r="GR8" s="12"/>
      <c r="GS8" s="67"/>
      <c r="GT8" s="12"/>
      <c r="GU8" s="12"/>
      <c r="GV8" s="67"/>
      <c r="GW8" s="12"/>
      <c r="GX8" s="12"/>
      <c r="GY8" s="67"/>
      <c r="GZ8" s="12"/>
      <c r="HA8" s="12"/>
      <c r="HB8" s="67"/>
      <c r="HC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" s="12"/>
      <c r="HE8" s="12"/>
      <c r="HF8" s="77"/>
      <c r="HG8" s="12"/>
      <c r="HH8" s="12"/>
      <c r="HI8" s="77"/>
      <c r="HJ8" s="12"/>
      <c r="HK8" s="12"/>
      <c r="HL8" s="77"/>
      <c r="HM8" s="12"/>
      <c r="HN8" s="12"/>
      <c r="HO8" s="77"/>
      <c r="HP8" s="12"/>
      <c r="HQ8" s="12"/>
      <c r="HR8" s="77"/>
      <c r="HS8" s="12"/>
      <c r="HT8" s="12"/>
      <c r="HU8" s="77"/>
      <c r="HV8" s="12"/>
      <c r="HW8" s="12"/>
      <c r="HX8" s="77"/>
      <c r="HY8" s="12"/>
      <c r="HZ8" s="12"/>
      <c r="IA8" s="77"/>
      <c r="IB8" s="12"/>
      <c r="IC8" s="12"/>
      <c r="ID8" s="77"/>
      <c r="IE8" s="12"/>
      <c r="IF8" s="12"/>
      <c r="IG8" s="77"/>
      <c r="IH8" s="12"/>
      <c r="II8" s="12"/>
      <c r="IJ8" s="77"/>
      <c r="IK8" s="12"/>
      <c r="IL8" s="12"/>
      <c r="IM8" s="77"/>
      <c r="IN8" s="12"/>
      <c r="IO8" s="12"/>
      <c r="IP8" s="77"/>
      <c r="IQ8" s="12"/>
      <c r="IR8" s="12"/>
      <c r="IS8" s="77"/>
      <c r="IT8" s="12"/>
      <c r="IU8" s="12"/>
      <c r="IV8" s="77"/>
      <c r="IW8" s="12"/>
      <c r="IX8" s="12"/>
      <c r="IY8" s="77"/>
      <c r="IZ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" s="12"/>
      <c r="JB8" s="12"/>
      <c r="JC8" s="82"/>
      <c r="JD8" s="12"/>
      <c r="JE8" s="12"/>
      <c r="JF8" s="82"/>
      <c r="JG8" s="12"/>
      <c r="JH8" s="12"/>
      <c r="JI8" s="82"/>
      <c r="JJ8" s="12"/>
      <c r="JK8" s="12"/>
      <c r="JL8" s="82"/>
      <c r="JM8" s="12"/>
      <c r="JN8" s="12"/>
      <c r="JO8" s="82"/>
      <c r="JP8" s="12"/>
      <c r="JQ8" s="12"/>
      <c r="JR8" s="82"/>
      <c r="JS8" s="12"/>
      <c r="JT8" s="12"/>
      <c r="JU8" s="82"/>
      <c r="JV8" s="12"/>
      <c r="JW8" s="12"/>
      <c r="JX8" s="82"/>
      <c r="JY8" s="12"/>
      <c r="JZ8" s="12"/>
      <c r="KA8" s="82"/>
      <c r="KB8" s="12"/>
      <c r="KC8" s="12"/>
      <c r="KD8" s="82"/>
      <c r="KE8" s="12"/>
      <c r="KF8" s="12"/>
      <c r="KG8" s="82"/>
      <c r="KH8" s="12"/>
      <c r="KI8" s="12"/>
      <c r="KJ8" s="82"/>
      <c r="KK8" s="12"/>
      <c r="KL8" s="12"/>
      <c r="KM8" s="82"/>
      <c r="KN8" s="12"/>
      <c r="KO8" s="12"/>
      <c r="KP8" s="82"/>
      <c r="KQ8" s="12"/>
      <c r="KR8" s="12"/>
      <c r="KS8" s="82"/>
      <c r="KT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" s="12"/>
      <c r="KV8" s="12"/>
      <c r="KW8" s="89"/>
      <c r="KX8" s="12"/>
      <c r="KY8" s="12"/>
      <c r="KZ8" s="89"/>
      <c r="LA8" s="12"/>
      <c r="LB8" s="12"/>
      <c r="LC8" s="89"/>
      <c r="LD8" s="12"/>
      <c r="LE8" s="12"/>
      <c r="LF8" s="89"/>
      <c r="LG8" s="12"/>
      <c r="LH8" s="12"/>
      <c r="LI8" s="89"/>
      <c r="LJ8" s="12"/>
      <c r="LK8" s="12"/>
      <c r="LL8" s="89"/>
      <c r="LM8" s="12"/>
      <c r="LN8" s="12"/>
      <c r="LO8" s="89"/>
      <c r="LP8" s="12"/>
      <c r="LQ8" s="12"/>
      <c r="LR8" s="89"/>
      <c r="LS8" s="12"/>
      <c r="LT8" s="12"/>
      <c r="LU8" s="89"/>
      <c r="LV8" s="12"/>
      <c r="LW8" s="12"/>
      <c r="LX8" s="89"/>
      <c r="LY8" s="12"/>
      <c r="LZ8" s="12"/>
      <c r="MA8" s="89"/>
      <c r="MB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" s="12"/>
      <c r="MD8" s="12"/>
      <c r="ME8" s="98"/>
      <c r="MF8" s="12"/>
      <c r="MG8" s="12"/>
      <c r="MH8" s="98"/>
      <c r="MI8" s="12"/>
      <c r="MJ8" s="12"/>
      <c r="MK8" s="98"/>
      <c r="ML8" s="12"/>
      <c r="MM8" s="12"/>
      <c r="MN8" s="98"/>
      <c r="MO8" s="12"/>
      <c r="MP8" s="12"/>
      <c r="MQ8" s="98"/>
      <c r="MR8" s="12"/>
      <c r="MS8" s="12"/>
      <c r="MT8" s="98"/>
      <c r="MU8" s="12"/>
      <c r="MV8" s="12"/>
      <c r="MW8" s="98"/>
      <c r="MX8" s="12"/>
      <c r="MY8" s="12"/>
      <c r="MZ8" s="98"/>
      <c r="NA8" s="12"/>
      <c r="NB8" s="12"/>
      <c r="NC8" s="103"/>
      <c r="ND8" s="12"/>
      <c r="NE8" s="12"/>
      <c r="NF8" s="103"/>
      <c r="NG8" s="12"/>
      <c r="NH8" s="12"/>
      <c r="NI8" s="103"/>
      <c r="NJ8" s="12"/>
      <c r="NK8" s="12"/>
      <c r="NL8" s="103"/>
      <c r="NM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" s="12"/>
      <c r="NO8" s="12"/>
      <c r="NP8" s="110"/>
      <c r="NQ8" s="12"/>
      <c r="NR8" s="12"/>
      <c r="NS8" s="110"/>
      <c r="NT8" s="12"/>
      <c r="NU8" s="12"/>
      <c r="NV8" s="110"/>
      <c r="NW8" s="12"/>
      <c r="NX8" s="12"/>
      <c r="NY8" s="110"/>
      <c r="NZ8" s="12"/>
      <c r="OA8" s="12"/>
      <c r="OB8" s="110"/>
      <c r="OC8" s="12"/>
      <c r="OD8" s="12"/>
      <c r="OE8" s="110"/>
      <c r="OF8" s="12"/>
      <c r="OG8" s="12"/>
      <c r="OH8" s="110"/>
      <c r="OI8" s="12"/>
      <c r="OJ8" s="12"/>
      <c r="OK8" s="110"/>
      <c r="OL8" s="12"/>
      <c r="OM8" s="12"/>
      <c r="ON8" s="110"/>
      <c r="OO8" s="12"/>
      <c r="OP8" s="12"/>
      <c r="OQ8" s="110"/>
      <c r="OR8" s="12"/>
      <c r="OS8" s="12"/>
      <c r="OT8" s="110"/>
      <c r="OU8" s="12"/>
      <c r="OV8" s="12"/>
      <c r="OW8" s="110"/>
      <c r="OX8" s="12"/>
      <c r="OY8" s="12"/>
      <c r="OZ8" s="110"/>
      <c r="PA8" s="12"/>
      <c r="PB8" s="12"/>
      <c r="PC8" s="110"/>
      <c r="PD8" s="12"/>
      <c r="PE8" s="12"/>
      <c r="PF8" s="110"/>
      <c r="PG8" s="12"/>
      <c r="PH8" s="12"/>
      <c r="PI8" s="110"/>
      <c r="PJ8" s="12"/>
      <c r="PK8" s="12"/>
      <c r="PL8" s="110"/>
      <c r="PM8" s="12"/>
      <c r="PN8" s="12"/>
      <c r="PO8" s="110"/>
      <c r="PP8" s="12"/>
      <c r="PQ8" s="12"/>
      <c r="PR8" s="110"/>
      <c r="PS8" s="12"/>
      <c r="PT8" s="12"/>
      <c r="PU8" s="110"/>
      <c r="PV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" s="12"/>
      <c r="PX8" s="12"/>
      <c r="PY8" s="121"/>
      <c r="PZ8" s="12"/>
      <c r="QA8" s="12"/>
      <c r="QB8" s="121"/>
      <c r="QC8" s="12"/>
      <c r="QD8" s="12"/>
      <c r="QE8" s="121"/>
      <c r="QF8" s="12"/>
      <c r="QG8" s="12"/>
      <c r="QH8" s="121"/>
      <c r="QI8" s="12"/>
      <c r="QJ8" s="12"/>
      <c r="QK8" s="121"/>
      <c r="QL8" s="12"/>
      <c r="QM8" s="12"/>
      <c r="QN8" s="121"/>
      <c r="QO8" s="126">
        <f>Tabela1[[#This Row],[p120]]+Tabela1[[#This Row],[pkt9]]+Tabela1[[#This Row],[p121]]+Tabela1[[#This Row],[punkty44]]+Tabela1[[#This Row],[p122]]+Tabela1[[#This Row],[p123]]</f>
        <v>0</v>
      </c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45">
        <f>SUM(RZ8,SC8,SF8,SI8,SL8,SO8,SR8,SU8,SX8,TA8,TD8,TG8,TJ8,TM8,TP8,TS8,TV8,TY8,UB8,UE8,UH8,UK8)</f>
        <v>0</v>
      </c>
      <c r="UM8" s="12"/>
      <c r="UN8" s="12"/>
      <c r="UO8" s="12"/>
      <c r="UP8" s="12">
        <v>1</v>
      </c>
      <c r="UQ8" s="12">
        <v>140</v>
      </c>
      <c r="UR8" s="12">
        <v>3</v>
      </c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6">
        <f>SUM(WO8,WR8,WU8,WX8,XA8,XD8,XG8,XJ8,XM8,XP8,XS8,XV8,XY8,YB8,YE8,YH8,YK8,YN8,YQ8,YT8)</f>
        <v>0</v>
      </c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36">
        <f>SUM(YX8,ZA8,ZD8,ZG8,ZJ8,ZM8,ZP8,ZS8,ZV8,ZY8,AAB8,AAE8,AAH8,AAK8,AAN8,AAQ8,AAT8,AAW8,AAZ8,ABC8,ABF8,ABI8,ABL8,ABO8,ABR8,ABU8,ABX8)</f>
        <v>0</v>
      </c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64"/>
      <c r="ADZ8" s="164"/>
      <c r="AEA8" s="164"/>
      <c r="AEB8" s="164"/>
      <c r="AEC8" s="164"/>
      <c r="AED8" s="164"/>
      <c r="AEE8" s="164"/>
      <c r="AEF8" s="164"/>
      <c r="AEG8" s="164"/>
      <c r="AEH8" s="164"/>
      <c r="AEI8" s="164"/>
      <c r="AEJ8" s="164"/>
      <c r="AEK8" s="164"/>
      <c r="AEL8" s="164"/>
      <c r="AEM8" s="164"/>
      <c r="AEN8" s="164"/>
      <c r="AEO8" s="164"/>
      <c r="AEP8" s="164"/>
      <c r="AEQ8" s="164">
        <f>SUM(ACB8,ACE8,ACH8,ACK8,ACN8,ACQ8,ACT8,ACW8,ACZ8,ADC8,ADF8,ADI8,ADL8,ADO8,ADR8,ADU8,ADX8,AEA8,AED8,AEG8,AEJ8,AEM8,AEP8)</f>
        <v>0</v>
      </c>
    </row>
    <row r="9" spans="1:823" s="4" customFormat="1">
      <c r="A9" s="17" t="s">
        <v>11</v>
      </c>
      <c r="B9" s="18" t="s">
        <v>10</v>
      </c>
      <c r="C9" s="16" t="s">
        <v>208</v>
      </c>
      <c r="D9" s="12"/>
      <c r="E9" s="12"/>
      <c r="F9" s="44"/>
      <c r="G9" s="12"/>
      <c r="H9" s="12"/>
      <c r="I9" s="44"/>
      <c r="J9" s="12"/>
      <c r="K9" s="12"/>
      <c r="L9" s="44"/>
      <c r="M9" s="12"/>
      <c r="N9" s="12"/>
      <c r="O9" s="44"/>
      <c r="P9" s="12"/>
      <c r="Q9" s="12"/>
      <c r="R9" s="44"/>
      <c r="S9" s="12"/>
      <c r="T9" s="12"/>
      <c r="U9" s="44"/>
      <c r="V9" s="12"/>
      <c r="W9" s="12"/>
      <c r="X9" s="44"/>
      <c r="Y9" s="51">
        <f>SUM(F9,I9,L9,O9,R9,U9,X9)</f>
        <v>0</v>
      </c>
      <c r="Z9" s="12"/>
      <c r="AA9" s="12"/>
      <c r="AB9" s="54"/>
      <c r="AC9" s="12"/>
      <c r="AD9" s="12"/>
      <c r="AE9" s="54"/>
      <c r="AF9" s="12"/>
      <c r="AG9" s="12"/>
      <c r="AH9" s="54"/>
      <c r="AI9" s="12"/>
      <c r="AJ9" s="12"/>
      <c r="AK9" s="54"/>
      <c r="AL9" s="12"/>
      <c r="AM9" s="12"/>
      <c r="AN9" s="54"/>
      <c r="AO9" s="12"/>
      <c r="AP9" s="12"/>
      <c r="AQ9" s="54"/>
      <c r="AR9" s="12"/>
      <c r="AS9" s="12"/>
      <c r="AT9" s="54"/>
      <c r="AU9" s="12"/>
      <c r="AV9" s="12"/>
      <c r="AW9" s="54"/>
      <c r="AX9" s="12"/>
      <c r="AY9" s="12"/>
      <c r="AZ9" s="54"/>
      <c r="BA9" s="12"/>
      <c r="BB9" s="12"/>
      <c r="BC9" s="54"/>
      <c r="BD9" s="12"/>
      <c r="BE9" s="12"/>
      <c r="BF9" s="54"/>
      <c r="BG9" s="12">
        <v>2</v>
      </c>
      <c r="BH9" s="12">
        <v>140</v>
      </c>
      <c r="BI9" s="54">
        <v>6</v>
      </c>
      <c r="BJ9" s="12"/>
      <c r="BK9" s="12"/>
      <c r="BL9" s="54"/>
      <c r="BM9" s="12"/>
      <c r="BN9" s="12"/>
      <c r="BO9" s="54"/>
      <c r="BP9" s="60">
        <f>SUM(BO9,BL9,BI9,BF9,BC9,AZ9,AW9,AT9,AQ9,AN9,AK9,AH9,AE9,AB9)</f>
        <v>6</v>
      </c>
      <c r="BQ9" s="12"/>
      <c r="BR9" s="12"/>
      <c r="BS9" s="54"/>
      <c r="BT9" s="12"/>
      <c r="BU9" s="12"/>
      <c r="BV9" s="54"/>
      <c r="BW9" s="12"/>
      <c r="BX9" s="12"/>
      <c r="BY9" s="54"/>
      <c r="BZ9" s="12"/>
      <c r="CA9" s="12"/>
      <c r="CB9" s="54"/>
      <c r="CC9" s="12"/>
      <c r="CD9" s="12"/>
      <c r="CE9" s="54"/>
      <c r="CF9" s="12"/>
      <c r="CG9" s="12"/>
      <c r="CH9" s="54"/>
      <c r="CI9" s="12"/>
      <c r="CJ9" s="12"/>
      <c r="CK9" s="54"/>
      <c r="CL9" s="12"/>
      <c r="CM9" s="12"/>
      <c r="CN9" s="54"/>
      <c r="CO9" s="12"/>
      <c r="CP9" s="12"/>
      <c r="CQ9" s="54"/>
      <c r="CR9" s="12"/>
      <c r="CS9" s="12"/>
      <c r="CT9" s="54"/>
      <c r="CU9" s="12"/>
      <c r="CV9" s="12"/>
      <c r="CW9" s="54"/>
      <c r="CX9" s="12"/>
      <c r="CY9" s="12"/>
      <c r="CZ9" s="54"/>
      <c r="DA9" s="12"/>
      <c r="DB9" s="12"/>
      <c r="DC9" s="54"/>
      <c r="DD9" s="12"/>
      <c r="DE9" s="12"/>
      <c r="DF9" s="54"/>
      <c r="DG9" s="12">
        <v>1</v>
      </c>
      <c r="DH9" s="12">
        <v>145</v>
      </c>
      <c r="DI9" s="54">
        <v>3</v>
      </c>
      <c r="DJ9" s="12"/>
      <c r="DK9" s="12"/>
      <c r="DL9" s="54"/>
      <c r="DM9" s="12"/>
      <c r="DN9" s="12"/>
      <c r="DO9" s="54"/>
      <c r="DP9" s="12"/>
      <c r="DQ9" s="12"/>
      <c r="DR9" s="54"/>
      <c r="DS9" s="12"/>
      <c r="DT9" s="12"/>
      <c r="DU9" s="54"/>
      <c r="DV9" s="12"/>
      <c r="DW9" s="12"/>
      <c r="DX9" s="54"/>
      <c r="DY9" s="12"/>
      <c r="DZ9" s="12"/>
      <c r="EA9" s="54"/>
      <c r="EB9" s="12"/>
      <c r="EC9" s="12"/>
      <c r="ED9" s="54"/>
      <c r="EE9" s="12"/>
      <c r="EF9" s="12"/>
      <c r="EG9" s="54"/>
      <c r="EH9" s="12"/>
      <c r="EI9" s="12"/>
      <c r="EJ9" s="54"/>
      <c r="EK9" s="12"/>
      <c r="EL9" s="12"/>
      <c r="EM9" s="54"/>
      <c r="EN9" s="64">
        <f>SUM(EM9,EJ9,EG9,ED9,EA9,DX9,DU9,DR9,DO9,DL9,DI9,DF9,DC9,CZ9,CW9,CT9,CQ9,CN9,CK9,CH9,CE9,CB9,BY9,BV9,BS9)</f>
        <v>3</v>
      </c>
      <c r="EO9" s="12"/>
      <c r="EP9" s="12"/>
      <c r="EQ9" s="67"/>
      <c r="ER9" s="12"/>
      <c r="ES9" s="12"/>
      <c r="ET9" s="67"/>
      <c r="EU9" s="12"/>
      <c r="EV9" s="12"/>
      <c r="EW9" s="67"/>
      <c r="EX9" s="12"/>
      <c r="EY9" s="12"/>
      <c r="EZ9" s="67"/>
      <c r="FA9" s="12"/>
      <c r="FB9" s="12"/>
      <c r="FC9" s="67"/>
      <c r="FD9" s="12"/>
      <c r="FE9" s="12"/>
      <c r="FF9" s="67"/>
      <c r="FG9" s="12"/>
      <c r="FH9" s="12"/>
      <c r="FI9" s="67"/>
      <c r="FJ9" s="12"/>
      <c r="FK9" s="12"/>
      <c r="FL9" s="67"/>
      <c r="FM9" s="12"/>
      <c r="FN9" s="12"/>
      <c r="FO9" s="67"/>
      <c r="FP9" s="12"/>
      <c r="FQ9" s="12"/>
      <c r="FR9" s="67"/>
      <c r="FS9" s="12"/>
      <c r="FT9" s="12"/>
      <c r="FU9" s="67"/>
      <c r="FV9" s="12"/>
      <c r="FW9" s="12"/>
      <c r="FX9" s="67"/>
      <c r="FY9" s="12"/>
      <c r="FZ9" s="12"/>
      <c r="GA9" s="67"/>
      <c r="GB9" s="12"/>
      <c r="GC9" s="12"/>
      <c r="GD9" s="67"/>
      <c r="GE9" s="12"/>
      <c r="GF9" s="12"/>
      <c r="GG9" s="67"/>
      <c r="GH9" s="12"/>
      <c r="GI9" s="12"/>
      <c r="GJ9" s="67"/>
      <c r="GK9" s="12"/>
      <c r="GL9" s="12"/>
      <c r="GM9" s="67"/>
      <c r="GN9" s="12"/>
      <c r="GO9" s="12"/>
      <c r="GP9" s="67"/>
      <c r="GQ9" s="12"/>
      <c r="GR9" s="12"/>
      <c r="GS9" s="67"/>
      <c r="GT9" s="12"/>
      <c r="GU9" s="12"/>
      <c r="GV9" s="67"/>
      <c r="GW9" s="12"/>
      <c r="GX9" s="12"/>
      <c r="GY9" s="67"/>
      <c r="GZ9" s="12"/>
      <c r="HA9" s="12"/>
      <c r="HB9" s="67"/>
      <c r="HC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" s="12"/>
      <c r="HE9" s="12"/>
      <c r="HF9" s="77"/>
      <c r="HG9" s="12"/>
      <c r="HH9" s="12"/>
      <c r="HI9" s="77"/>
      <c r="HJ9" s="12"/>
      <c r="HK9" s="12"/>
      <c r="HL9" s="77"/>
      <c r="HM9" s="12"/>
      <c r="HN9" s="12"/>
      <c r="HO9" s="77"/>
      <c r="HP9" s="12"/>
      <c r="HQ9" s="12"/>
      <c r="HR9" s="77"/>
      <c r="HS9" s="12"/>
      <c r="HT9" s="12"/>
      <c r="HU9" s="77"/>
      <c r="HV9" s="12"/>
      <c r="HW9" s="12"/>
      <c r="HX9" s="77"/>
      <c r="HY9" s="12"/>
      <c r="HZ9" s="12"/>
      <c r="IA9" s="77"/>
      <c r="IB9" s="12"/>
      <c r="IC9" s="12"/>
      <c r="ID9" s="77"/>
      <c r="IE9" s="12"/>
      <c r="IF9" s="12"/>
      <c r="IG9" s="77"/>
      <c r="IH9" s="12"/>
      <c r="II9" s="12"/>
      <c r="IJ9" s="77"/>
      <c r="IK9" s="12"/>
      <c r="IL9" s="12"/>
      <c r="IM9" s="77"/>
      <c r="IN9" s="12"/>
      <c r="IO9" s="12"/>
      <c r="IP9" s="77"/>
      <c r="IQ9" s="12"/>
      <c r="IR9" s="12"/>
      <c r="IS9" s="77"/>
      <c r="IT9" s="12"/>
      <c r="IU9" s="12"/>
      <c r="IV9" s="77"/>
      <c r="IW9" s="12"/>
      <c r="IX9" s="12"/>
      <c r="IY9" s="77"/>
      <c r="IZ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" s="12"/>
      <c r="JB9" s="12"/>
      <c r="JC9" s="82"/>
      <c r="JD9" s="12"/>
      <c r="JE9" s="12"/>
      <c r="JF9" s="82"/>
      <c r="JG9" s="12"/>
      <c r="JH9" s="12"/>
      <c r="JI9" s="82"/>
      <c r="JJ9" s="12"/>
      <c r="JK9" s="12"/>
      <c r="JL9" s="82"/>
      <c r="JM9" s="12"/>
      <c r="JN9" s="12"/>
      <c r="JO9" s="82"/>
      <c r="JP9" s="12"/>
      <c r="JQ9" s="12"/>
      <c r="JR9" s="82"/>
      <c r="JS9" s="12"/>
      <c r="JT9" s="12"/>
      <c r="JU9" s="82"/>
      <c r="JV9" s="12"/>
      <c r="JW9" s="12"/>
      <c r="JX9" s="82"/>
      <c r="JY9" s="12"/>
      <c r="JZ9" s="12"/>
      <c r="KA9" s="82"/>
      <c r="KB9" s="12"/>
      <c r="KC9" s="12"/>
      <c r="KD9" s="82"/>
      <c r="KE9" s="12"/>
      <c r="KF9" s="12"/>
      <c r="KG9" s="82"/>
      <c r="KH9" s="12"/>
      <c r="KI9" s="12"/>
      <c r="KJ9" s="82"/>
      <c r="KK9" s="12"/>
      <c r="KL9" s="12"/>
      <c r="KM9" s="82"/>
      <c r="KN9" s="12"/>
      <c r="KO9" s="12"/>
      <c r="KP9" s="82"/>
      <c r="KQ9" s="12"/>
      <c r="KR9" s="12"/>
      <c r="KS9" s="82"/>
      <c r="KT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" s="12"/>
      <c r="KV9" s="12"/>
      <c r="KW9" s="89"/>
      <c r="KX9" s="12"/>
      <c r="KY9" s="12"/>
      <c r="KZ9" s="89"/>
      <c r="LA9" s="12"/>
      <c r="LB9" s="12"/>
      <c r="LC9" s="89"/>
      <c r="LD9" s="12"/>
      <c r="LE9" s="12"/>
      <c r="LF9" s="89"/>
      <c r="LG9" s="12"/>
      <c r="LH9" s="12"/>
      <c r="LI9" s="89"/>
      <c r="LJ9" s="12"/>
      <c r="LK9" s="12"/>
      <c r="LL9" s="89"/>
      <c r="LM9" s="12"/>
      <c r="LN9" s="12"/>
      <c r="LO9" s="89"/>
      <c r="LP9" s="12"/>
      <c r="LQ9" s="12"/>
      <c r="LR9" s="89"/>
      <c r="LS9" s="12"/>
      <c r="LT9" s="12"/>
      <c r="LU9" s="89"/>
      <c r="LV9" s="12"/>
      <c r="LW9" s="12"/>
      <c r="LX9" s="89"/>
      <c r="LY9" s="12"/>
      <c r="LZ9" s="12"/>
      <c r="MA9" s="89"/>
      <c r="MB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" s="12"/>
      <c r="MD9" s="12"/>
      <c r="ME9" s="98"/>
      <c r="MF9" s="12"/>
      <c r="MG9" s="12"/>
      <c r="MH9" s="98"/>
      <c r="MI9" s="12"/>
      <c r="MJ9" s="12"/>
      <c r="MK9" s="98"/>
      <c r="ML9" s="12"/>
      <c r="MM9" s="12"/>
      <c r="MN9" s="98"/>
      <c r="MO9" s="12"/>
      <c r="MP9" s="12"/>
      <c r="MQ9" s="98"/>
      <c r="MR9" s="12"/>
      <c r="MS9" s="12"/>
      <c r="MT9" s="98"/>
      <c r="MU9" s="12"/>
      <c r="MV9" s="12"/>
      <c r="MW9" s="98"/>
      <c r="MX9" s="12"/>
      <c r="MY9" s="12"/>
      <c r="MZ9" s="98"/>
      <c r="NA9" s="12"/>
      <c r="NB9" s="12"/>
      <c r="NC9" s="103"/>
      <c r="ND9" s="12"/>
      <c r="NE9" s="12"/>
      <c r="NF9" s="103"/>
      <c r="NG9" s="12"/>
      <c r="NH9" s="12"/>
      <c r="NI9" s="103"/>
      <c r="NJ9" s="12"/>
      <c r="NK9" s="12"/>
      <c r="NL9" s="103"/>
      <c r="NM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" s="12"/>
      <c r="NO9" s="12"/>
      <c r="NP9" s="110"/>
      <c r="NQ9" s="12"/>
      <c r="NR9" s="12"/>
      <c r="NS9" s="110"/>
      <c r="NT9" s="12"/>
      <c r="NU9" s="12"/>
      <c r="NV9" s="110"/>
      <c r="NW9" s="12"/>
      <c r="NX9" s="12"/>
      <c r="NY9" s="110"/>
      <c r="NZ9" s="12"/>
      <c r="OA9" s="12"/>
      <c r="OB9" s="110"/>
      <c r="OC9" s="12"/>
      <c r="OD9" s="12"/>
      <c r="OE9" s="110"/>
      <c r="OF9" s="12"/>
      <c r="OG9" s="12"/>
      <c r="OH9" s="110"/>
      <c r="OI9" s="12"/>
      <c r="OJ9" s="12"/>
      <c r="OK9" s="110"/>
      <c r="OL9" s="12"/>
      <c r="OM9" s="12"/>
      <c r="ON9" s="110"/>
      <c r="OO9" s="12"/>
      <c r="OP9" s="12"/>
      <c r="OQ9" s="110"/>
      <c r="OR9" s="12"/>
      <c r="OS9" s="12"/>
      <c r="OT9" s="110"/>
      <c r="OU9" s="12"/>
      <c r="OV9" s="12"/>
      <c r="OW9" s="110"/>
      <c r="OX9" s="12"/>
      <c r="OY9" s="12"/>
      <c r="OZ9" s="110"/>
      <c r="PA9" s="12"/>
      <c r="PB9" s="12"/>
      <c r="PC9" s="110"/>
      <c r="PD9" s="12">
        <v>1</v>
      </c>
      <c r="PE9" s="12">
        <v>140</v>
      </c>
      <c r="PF9" s="110">
        <v>3</v>
      </c>
      <c r="PG9" s="12"/>
      <c r="PH9" s="12"/>
      <c r="PI9" s="110"/>
      <c r="PJ9" s="12"/>
      <c r="PK9" s="12"/>
      <c r="PL9" s="110"/>
      <c r="PM9" s="12"/>
      <c r="PN9" s="12"/>
      <c r="PO9" s="110"/>
      <c r="PP9" s="12"/>
      <c r="PQ9" s="12"/>
      <c r="PR9" s="110"/>
      <c r="PS9" s="12"/>
      <c r="PT9" s="12"/>
      <c r="PU9" s="110"/>
      <c r="PV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9" s="12"/>
      <c r="PX9" s="12"/>
      <c r="PY9" s="121"/>
      <c r="PZ9" s="12"/>
      <c r="QA9" s="12"/>
      <c r="QB9" s="121"/>
      <c r="QC9" s="12"/>
      <c r="QD9" s="12"/>
      <c r="QE9" s="121"/>
      <c r="QF9" s="12"/>
      <c r="QG9" s="12"/>
      <c r="QH9" s="121"/>
      <c r="QI9" s="12"/>
      <c r="QJ9" s="12"/>
      <c r="QK9" s="121"/>
      <c r="QL9" s="12"/>
      <c r="QM9" s="12"/>
      <c r="QN9" s="121"/>
      <c r="QO9" s="126">
        <f>Tabela1[[#This Row],[p120]]+Tabela1[[#This Row],[pkt9]]+Tabela1[[#This Row],[p121]]+Tabela1[[#This Row],[punkty44]]+Tabela1[[#This Row],[p122]]+Tabela1[[#This Row],[p123]]</f>
        <v>0</v>
      </c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45">
        <f>SUM(RZ9,SC9,SF9,SI9,SL9,SO9,SR9,SU9,SX9,TA9,TD9,TG9,TJ9,TM9,TP9,TS9,TV9,TY9,UB9,UE9,UH9,UK9)</f>
        <v>0</v>
      </c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>
        <v>1</v>
      </c>
      <c r="YM9" s="12">
        <v>145</v>
      </c>
      <c r="YN9" s="12">
        <v>6</v>
      </c>
      <c r="YO9" s="12"/>
      <c r="YP9" s="12"/>
      <c r="YQ9" s="12"/>
      <c r="YR9" s="12"/>
      <c r="YS9" s="12"/>
      <c r="YT9" s="12"/>
      <c r="YU9" s="126">
        <f>SUM(WO9,WR9,WU9,WX9,XA9,XD9,XG9,XJ9,XM9,XP9,XS9,XV9,XY9,YB9,YE9,YH9,YK9,YN9,YQ9,YT9)</f>
        <v>6</v>
      </c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>
        <v>2</v>
      </c>
      <c r="AAS9" s="12">
        <v>140</v>
      </c>
      <c r="AAT9" s="12">
        <v>6</v>
      </c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36">
        <f>SUM(YX9,ZA9,ZD9,ZG9,ZJ9,ZM9,ZP9,ZS9,ZV9,ZY9,AAB9,AAE9,AAH9,AAK9,AAN9,AAQ9,AAT9,AAW9,AAZ9,ABC9,ABF9,ABI9,ABL9,ABO9,ABR9,ABU9,ABX9)</f>
        <v>6</v>
      </c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64"/>
      <c r="ADZ9" s="164"/>
      <c r="AEA9" s="164"/>
      <c r="AEB9" s="164"/>
      <c r="AEC9" s="164"/>
      <c r="AED9" s="164"/>
      <c r="AEE9" s="164"/>
      <c r="AEF9" s="164"/>
      <c r="AEG9" s="164"/>
      <c r="AEH9" s="164"/>
      <c r="AEI9" s="164"/>
      <c r="AEJ9" s="164"/>
      <c r="AEK9" s="164"/>
      <c r="AEL9" s="164"/>
      <c r="AEM9" s="164"/>
      <c r="AEN9" s="164"/>
      <c r="AEO9" s="164"/>
      <c r="AEP9" s="164"/>
      <c r="AEQ9" s="164">
        <f>SUM(ACB9,ACE9,ACH9,ACK9,ACN9,ACQ9,ACT9,ACW9,ACZ9,ADC9,ADF9,ADI9,ADL9,ADO9,ADR9,ADU9,ADX9,AEA9,AED9,AEG9,AEJ9,AEM9,AEP9)</f>
        <v>0</v>
      </c>
    </row>
    <row r="10" spans="1:823" ht="12.75" customHeight="1">
      <c r="A10" s="17" t="s">
        <v>11</v>
      </c>
      <c r="B10" s="14"/>
      <c r="C10" s="15" t="s">
        <v>1820</v>
      </c>
      <c r="D10" s="12"/>
      <c r="E10" s="12"/>
      <c r="F10" s="44"/>
      <c r="G10" s="12"/>
      <c r="H10" s="12"/>
      <c r="I10" s="44"/>
      <c r="J10" s="12"/>
      <c r="K10" s="12"/>
      <c r="L10" s="44"/>
      <c r="M10" s="12"/>
      <c r="N10" s="12"/>
      <c r="O10" s="44"/>
      <c r="P10" s="12"/>
      <c r="Q10" s="12"/>
      <c r="R10" s="44"/>
      <c r="S10" s="12"/>
      <c r="T10" s="12"/>
      <c r="U10" s="44"/>
      <c r="V10" s="12"/>
      <c r="W10" s="12"/>
      <c r="X10" s="44"/>
      <c r="Y10" s="51">
        <f>SUM(F10,I10,L10,O10,R10,U10,X10)</f>
        <v>0</v>
      </c>
      <c r="Z10" s="12"/>
      <c r="AA10" s="12"/>
      <c r="AB10" s="54"/>
      <c r="AC10" s="12"/>
      <c r="AD10" s="12"/>
      <c r="AE10" s="54"/>
      <c r="AF10" s="12"/>
      <c r="AG10" s="12"/>
      <c r="AH10" s="54"/>
      <c r="AI10" s="12"/>
      <c r="AJ10" s="12"/>
      <c r="AK10" s="54"/>
      <c r="AL10" s="12"/>
      <c r="AM10" s="12"/>
      <c r="AN10" s="54"/>
      <c r="AO10" s="12"/>
      <c r="AP10" s="12"/>
      <c r="AQ10" s="54"/>
      <c r="AR10" s="12"/>
      <c r="AS10" s="12"/>
      <c r="AT10" s="54"/>
      <c r="AU10" s="12"/>
      <c r="AV10" s="12"/>
      <c r="AW10" s="54"/>
      <c r="AX10" s="12"/>
      <c r="AY10" s="12"/>
      <c r="AZ10" s="54"/>
      <c r="BA10" s="12"/>
      <c r="BB10" s="12"/>
      <c r="BC10" s="54"/>
      <c r="BD10" s="12"/>
      <c r="BE10" s="12"/>
      <c r="BF10" s="54"/>
      <c r="BG10" s="12"/>
      <c r="BH10" s="12"/>
      <c r="BI10" s="54"/>
      <c r="BJ10" s="12"/>
      <c r="BK10" s="12"/>
      <c r="BL10" s="54"/>
      <c r="BM10" s="12"/>
      <c r="BN10" s="12"/>
      <c r="BO10" s="54"/>
      <c r="BP10" s="60">
        <f>SUM(BO10,BL10,BI10,BF10,BC10,AZ10,AW10,AT10,AQ10,AN10,AK10,AH10,AE10,AB10)</f>
        <v>0</v>
      </c>
      <c r="BQ10" s="12"/>
      <c r="BR10" s="12"/>
      <c r="BS10" s="12"/>
      <c r="BT10" s="12"/>
      <c r="BU10" s="12"/>
      <c r="BV10" s="54"/>
      <c r="BW10" s="12"/>
      <c r="BX10" s="12"/>
      <c r="BY10" s="54"/>
      <c r="BZ10" s="12"/>
      <c r="CA10" s="12"/>
      <c r="CB10" s="54"/>
      <c r="CC10" s="12"/>
      <c r="CD10" s="12"/>
      <c r="CE10" s="54"/>
      <c r="CF10" s="12"/>
      <c r="CG10" s="12"/>
      <c r="CH10" s="54"/>
      <c r="CI10" s="12"/>
      <c r="CJ10" s="12"/>
      <c r="CK10" s="54"/>
      <c r="CL10" s="12"/>
      <c r="CM10" s="12"/>
      <c r="CN10" s="54"/>
      <c r="CO10" s="12"/>
      <c r="CP10" s="12"/>
      <c r="CQ10" s="54"/>
      <c r="CR10" s="12"/>
      <c r="CS10" s="12"/>
      <c r="CT10" s="54"/>
      <c r="CU10" s="12"/>
      <c r="CV10" s="12"/>
      <c r="CW10" s="54"/>
      <c r="CX10" s="54"/>
      <c r="CY10" s="54"/>
      <c r="CZ10" s="54"/>
      <c r="DA10" s="12"/>
      <c r="DB10" s="12"/>
      <c r="DC10" s="54"/>
      <c r="DD10" s="12"/>
      <c r="DE10" s="12"/>
      <c r="DF10" s="54"/>
      <c r="DG10" s="12"/>
      <c r="DH10" s="12"/>
      <c r="DI10" s="54"/>
      <c r="DJ10" s="12"/>
      <c r="DK10" s="12"/>
      <c r="DL10" s="54"/>
      <c r="DM10" s="12"/>
      <c r="DN10" s="12"/>
      <c r="DO10" s="54"/>
      <c r="DP10" s="12"/>
      <c r="DQ10" s="12"/>
      <c r="DR10" s="54"/>
      <c r="DS10" s="12"/>
      <c r="DT10" s="12"/>
      <c r="DU10" s="54"/>
      <c r="DV10" s="12"/>
      <c r="DW10" s="12"/>
      <c r="DX10" s="54"/>
      <c r="DY10" s="12"/>
      <c r="DZ10" s="12"/>
      <c r="EA10" s="54"/>
      <c r="EB10" s="12"/>
      <c r="EC10" s="12"/>
      <c r="ED10" s="54"/>
      <c r="EE10" s="12"/>
      <c r="EF10" s="12"/>
      <c r="EG10" s="54"/>
      <c r="EH10" s="12"/>
      <c r="EI10" s="12"/>
      <c r="EJ10" s="54"/>
      <c r="EK10" s="12"/>
      <c r="EL10" s="12"/>
      <c r="EM10" s="54"/>
      <c r="EN10" s="64">
        <f>SUM(EM10,EJ10,EG10,ED10,EA10,DX10,DU10,DR10,DO10,DL10,DI10,DF10,DC10,CZ10,CW10,CT10,CQ10,CN10,CK10,CH10,CE10,CB10,BY10,BV10,BS10)</f>
        <v>0</v>
      </c>
      <c r="EO10" s="12"/>
      <c r="EP10" s="12"/>
      <c r="EQ10" s="67"/>
      <c r="ER10" s="12"/>
      <c r="ES10" s="12"/>
      <c r="ET10" s="67"/>
      <c r="EU10" s="12"/>
      <c r="EV10" s="12"/>
      <c r="EW10" s="67"/>
      <c r="EX10" s="12"/>
      <c r="EY10" s="12"/>
      <c r="EZ10" s="67"/>
      <c r="FA10" s="12"/>
      <c r="FB10" s="12"/>
      <c r="FC10" s="67"/>
      <c r="FD10" s="12"/>
      <c r="FE10" s="12"/>
      <c r="FF10" s="67"/>
      <c r="FG10" s="12"/>
      <c r="FH10" s="12"/>
      <c r="FI10" s="67"/>
      <c r="FJ10" s="12"/>
      <c r="FK10" s="12"/>
      <c r="FL10" s="67"/>
      <c r="FM10" s="12"/>
      <c r="FN10" s="12"/>
      <c r="FO10" s="67"/>
      <c r="FP10" s="12"/>
      <c r="FQ10" s="12"/>
      <c r="FR10" s="67"/>
      <c r="FS10" s="12"/>
      <c r="FT10" s="12"/>
      <c r="FU10" s="67"/>
      <c r="FV10" s="12"/>
      <c r="FW10" s="12"/>
      <c r="FX10" s="67"/>
      <c r="FY10" s="12"/>
      <c r="FZ10" s="12"/>
      <c r="GA10" s="67"/>
      <c r="GB10" s="12"/>
      <c r="GC10" s="12"/>
      <c r="GD10" s="67"/>
      <c r="GE10" s="12"/>
      <c r="GF10" s="12"/>
      <c r="GG10" s="67"/>
      <c r="GH10" s="12"/>
      <c r="GI10" s="12"/>
      <c r="GJ10" s="67"/>
      <c r="GK10" s="12"/>
      <c r="GL10" s="12"/>
      <c r="GM10" s="67"/>
      <c r="GN10" s="12"/>
      <c r="GO10" s="12"/>
      <c r="GP10" s="67"/>
      <c r="GQ10" s="12"/>
      <c r="GR10" s="12"/>
      <c r="GS10" s="67"/>
      <c r="GT10" s="12"/>
      <c r="GU10" s="12"/>
      <c r="GV10" s="67"/>
      <c r="GW10" s="12"/>
      <c r="GX10" s="12"/>
      <c r="GY10" s="67"/>
      <c r="GZ10" s="12"/>
      <c r="HA10" s="12"/>
      <c r="HB10" s="67"/>
      <c r="HC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" s="12"/>
      <c r="HE10" s="12"/>
      <c r="HF10" s="77"/>
      <c r="HG10" s="12"/>
      <c r="HH10" s="12"/>
      <c r="HI10" s="77"/>
      <c r="HJ10" s="12"/>
      <c r="HK10" s="12"/>
      <c r="HL10" s="77"/>
      <c r="HM10" s="12"/>
      <c r="HN10" s="12"/>
      <c r="HO10" s="77"/>
      <c r="HP10" s="12"/>
      <c r="HQ10" s="12"/>
      <c r="HR10" s="77"/>
      <c r="HS10" s="12"/>
      <c r="HT10" s="12"/>
      <c r="HU10" s="77"/>
      <c r="HV10" s="12"/>
      <c r="HW10" s="12"/>
      <c r="HX10" s="77"/>
      <c r="HY10" s="12"/>
      <c r="HZ10" s="12"/>
      <c r="IA10" s="77"/>
      <c r="IB10" s="12"/>
      <c r="IC10" s="12"/>
      <c r="ID10" s="77"/>
      <c r="IE10" s="12"/>
      <c r="IF10" s="12"/>
      <c r="IG10" s="77"/>
      <c r="IH10" s="12"/>
      <c r="II10" s="12"/>
      <c r="IJ10" s="77"/>
      <c r="IK10" s="12"/>
      <c r="IL10" s="12"/>
      <c r="IM10" s="77"/>
      <c r="IN10" s="12"/>
      <c r="IO10" s="12"/>
      <c r="IP10" s="77"/>
      <c r="IQ10" s="12"/>
      <c r="IR10" s="12"/>
      <c r="IS10" s="77"/>
      <c r="IT10" s="12"/>
      <c r="IU10" s="12"/>
      <c r="IV10" s="77"/>
      <c r="IW10" s="12"/>
      <c r="IX10" s="12"/>
      <c r="IY10" s="77"/>
      <c r="IZ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" s="12"/>
      <c r="JB10" s="12"/>
      <c r="JC10" s="82"/>
      <c r="JD10" s="12"/>
      <c r="JE10" s="12"/>
      <c r="JF10" s="82"/>
      <c r="JG10" s="12"/>
      <c r="JH10" s="12"/>
      <c r="JI10" s="82"/>
      <c r="JJ10" s="12"/>
      <c r="JK10" s="12"/>
      <c r="JL10" s="82"/>
      <c r="JM10" s="12"/>
      <c r="JN10" s="12"/>
      <c r="JO10" s="82"/>
      <c r="JP10" s="12"/>
      <c r="JQ10" s="12"/>
      <c r="JR10" s="82"/>
      <c r="JS10" s="12"/>
      <c r="JT10" s="12"/>
      <c r="JU10" s="82"/>
      <c r="JV10" s="12"/>
      <c r="JW10" s="12"/>
      <c r="JX10" s="82"/>
      <c r="JY10" s="12"/>
      <c r="JZ10" s="12"/>
      <c r="KA10" s="82"/>
      <c r="KB10" s="12"/>
      <c r="KC10" s="12"/>
      <c r="KD10" s="82"/>
      <c r="KE10" s="12"/>
      <c r="KF10" s="12"/>
      <c r="KG10" s="82"/>
      <c r="KH10" s="12"/>
      <c r="KI10" s="12"/>
      <c r="KJ10" s="82"/>
      <c r="KK10" s="12"/>
      <c r="KL10" s="12"/>
      <c r="KM10" s="82"/>
      <c r="KN10" s="12"/>
      <c r="KO10" s="12"/>
      <c r="KP10" s="82"/>
      <c r="KQ10" s="12"/>
      <c r="KR10" s="12"/>
      <c r="KS10" s="82"/>
      <c r="KT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" s="12"/>
      <c r="KV10" s="12"/>
      <c r="KW10" s="89"/>
      <c r="KX10" s="12"/>
      <c r="KY10" s="12"/>
      <c r="KZ10" s="89"/>
      <c r="LA10" s="12"/>
      <c r="LB10" s="12"/>
      <c r="LC10" s="89"/>
      <c r="LD10" s="12"/>
      <c r="LE10" s="12"/>
      <c r="LF10" s="89"/>
      <c r="LG10" s="12"/>
      <c r="LH10" s="12"/>
      <c r="LI10" s="89"/>
      <c r="LJ10" s="12"/>
      <c r="LK10" s="12"/>
      <c r="LL10" s="89"/>
      <c r="LM10" s="12"/>
      <c r="LN10" s="12"/>
      <c r="LO10" s="89"/>
      <c r="LP10" s="12"/>
      <c r="LQ10" s="12"/>
      <c r="LR10" s="89"/>
      <c r="LS10" s="12"/>
      <c r="LT10" s="12"/>
      <c r="LU10" s="89"/>
      <c r="LV10" s="12"/>
      <c r="LW10" s="12"/>
      <c r="LX10" s="89"/>
      <c r="LY10" s="12"/>
      <c r="LZ10" s="12"/>
      <c r="MA10" s="89"/>
      <c r="MB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" s="12"/>
      <c r="MD10" s="12"/>
      <c r="ME10" s="98"/>
      <c r="MF10" s="12"/>
      <c r="MG10" s="12"/>
      <c r="MH10" s="98"/>
      <c r="MI10" s="12"/>
      <c r="MJ10" s="12"/>
      <c r="MK10" s="98"/>
      <c r="ML10" s="12"/>
      <c r="MM10" s="12"/>
      <c r="MN10" s="98"/>
      <c r="MO10" s="12"/>
      <c r="MP10" s="12"/>
      <c r="MQ10" s="98"/>
      <c r="MR10" s="12"/>
      <c r="MS10" s="12"/>
      <c r="MT10" s="98"/>
      <c r="MU10" s="12"/>
      <c r="MV10" s="12"/>
      <c r="MW10" s="98"/>
      <c r="MX10" s="12"/>
      <c r="MY10" s="12"/>
      <c r="MZ10" s="98"/>
      <c r="NA10" s="12"/>
      <c r="NB10" s="12"/>
      <c r="NC10" s="103"/>
      <c r="ND10" s="12"/>
      <c r="NE10" s="12"/>
      <c r="NF10" s="103"/>
      <c r="NG10" s="12"/>
      <c r="NH10" s="12"/>
      <c r="NI10" s="103"/>
      <c r="NJ10" s="12"/>
      <c r="NK10" s="12"/>
      <c r="NL10" s="103"/>
      <c r="NM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" s="12"/>
      <c r="NO10" s="12"/>
      <c r="NP10" s="110"/>
      <c r="NQ10" s="12"/>
      <c r="NR10" s="12"/>
      <c r="NS10" s="110"/>
      <c r="NT10" s="12"/>
      <c r="NU10" s="12"/>
      <c r="NV10" s="110"/>
      <c r="NW10" s="12"/>
      <c r="NX10" s="12"/>
      <c r="NY10" s="110"/>
      <c r="NZ10" s="12"/>
      <c r="OA10" s="12"/>
      <c r="OB10" s="110"/>
      <c r="OC10" s="12"/>
      <c r="OD10" s="12"/>
      <c r="OE10" s="110"/>
      <c r="OF10" s="12"/>
      <c r="OG10" s="12"/>
      <c r="OH10" s="110"/>
      <c r="OI10" s="12"/>
      <c r="OJ10" s="12"/>
      <c r="OK10" s="110"/>
      <c r="OL10" s="12"/>
      <c r="OM10" s="12"/>
      <c r="ON10" s="110"/>
      <c r="OO10" s="12"/>
      <c r="OP10" s="12"/>
      <c r="OQ10" s="110"/>
      <c r="OR10" s="12"/>
      <c r="OS10" s="12"/>
      <c r="OT10" s="110"/>
      <c r="OU10" s="12"/>
      <c r="OV10" s="12"/>
      <c r="OW10" s="110"/>
      <c r="OX10" s="12"/>
      <c r="OY10" s="12"/>
      <c r="OZ10" s="110"/>
      <c r="PA10" s="12"/>
      <c r="PB10" s="12"/>
      <c r="PC10" s="110"/>
      <c r="PD10" s="12"/>
      <c r="PE10" s="12"/>
      <c r="PF10" s="110"/>
      <c r="PG10" s="12"/>
      <c r="PH10" s="12"/>
      <c r="PI10" s="110"/>
      <c r="PJ10" s="12"/>
      <c r="PK10" s="12"/>
      <c r="PL10" s="110"/>
      <c r="PM10" s="12"/>
      <c r="PN10" s="12"/>
      <c r="PO10" s="110"/>
      <c r="PP10" s="12"/>
      <c r="PQ10" s="12"/>
      <c r="PR10" s="110"/>
      <c r="PS10" s="12"/>
      <c r="PT10" s="12"/>
      <c r="PU10" s="110"/>
      <c r="PV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" s="12"/>
      <c r="PX10" s="12"/>
      <c r="PY10" s="121"/>
      <c r="PZ10" s="12"/>
      <c r="QA10" s="12"/>
      <c r="QB10" s="121"/>
      <c r="QC10" s="12"/>
      <c r="QD10" s="12"/>
      <c r="QE10" s="121"/>
      <c r="QF10" s="12"/>
      <c r="QG10" s="12"/>
      <c r="QH10" s="121"/>
      <c r="QI10" s="12"/>
      <c r="QJ10" s="12"/>
      <c r="QK10" s="121"/>
      <c r="QL10" s="12"/>
      <c r="QM10" s="12"/>
      <c r="QN10" s="121"/>
      <c r="QO10" s="126">
        <f>Tabela1[[#This Row],[p120]]+Tabela1[[#This Row],[pkt9]]+Tabela1[[#This Row],[p121]]+Tabela1[[#This Row],[punkty44]]+Tabela1[[#This Row],[p122]]+Tabela1[[#This Row],[p123]]</f>
        <v>0</v>
      </c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45">
        <f>SUM(RZ10,SC10,SF10,SI10,SL10,SO10,SR10,SU10,SX10,TA10,TD10,TG10,TJ10,TM10,TP10,TS10,TV10,TY10,UB10,UE10,UH10,UK10)</f>
        <v>0</v>
      </c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>
        <v>1</v>
      </c>
      <c r="VR10" s="12">
        <v>140</v>
      </c>
      <c r="VS10" s="12">
        <v>3</v>
      </c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6">
        <f>SUM(WO10,WR10,WU10,WX10,XA10,XD10,XG10,XJ10,XM10,XP10,XS10,XV10,XY10,YB10,YE10,YH10,YK10,YN10,YQ10,YT10)</f>
        <v>0</v>
      </c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36">
        <f>SUM(YX10,ZA10,ZD10,ZG10,ZJ10,ZM10,ZP10,ZS10,ZV10,ZY10,AAB10,AAE10,AAH10,AAK10,AAN10,AAQ10,AAT10,AAW10,AAZ10,ABC10,ABF10,ABI10,ABL10,ABO10,ABR10,ABU10,ABX10)</f>
        <v>0</v>
      </c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64"/>
      <c r="ADZ10" s="164"/>
      <c r="AEA10" s="164"/>
      <c r="AEB10" s="164"/>
      <c r="AEC10" s="164"/>
      <c r="AED10" s="164"/>
      <c r="AEE10" s="164"/>
      <c r="AEF10" s="164"/>
      <c r="AEG10" s="164"/>
      <c r="AEH10" s="164"/>
      <c r="AEI10" s="164"/>
      <c r="AEJ10" s="164"/>
      <c r="AEK10" s="164"/>
      <c r="AEL10" s="164"/>
      <c r="AEM10" s="164"/>
      <c r="AEN10" s="164"/>
      <c r="AEO10" s="164"/>
      <c r="AEP10" s="164"/>
      <c r="AEQ10" s="164">
        <f>SUM(ACB10,ACE10,ACH10,ACK10,ACN10,ACQ10,ACT10,ACW10,ACZ10,ADC10,ADF10,ADI10,ADL10,ADO10,ADR10,ADU10,ADX10,AEA10,AED10,AEG10,AEJ10,AEM10,AEP10)</f>
        <v>0</v>
      </c>
    </row>
    <row r="11" spans="1:823" ht="12.75" customHeight="1">
      <c r="A11" s="17" t="s">
        <v>476</v>
      </c>
      <c r="B11" s="18" t="s">
        <v>1422</v>
      </c>
      <c r="C11" s="31" t="s">
        <v>144</v>
      </c>
      <c r="D11" s="12"/>
      <c r="E11" s="12"/>
      <c r="F11" s="44"/>
      <c r="G11" s="12"/>
      <c r="H11" s="12"/>
      <c r="I11" s="44"/>
      <c r="J11" s="12"/>
      <c r="K11" s="12"/>
      <c r="L11" s="44"/>
      <c r="M11" s="12"/>
      <c r="N11" s="12"/>
      <c r="O11" s="44"/>
      <c r="P11" s="12"/>
      <c r="Q11" s="12"/>
      <c r="R11" s="44"/>
      <c r="S11" s="12"/>
      <c r="T11" s="12"/>
      <c r="U11" s="44"/>
      <c r="V11" s="12"/>
      <c r="W11" s="12"/>
      <c r="X11" s="44"/>
      <c r="Y11" s="51">
        <f>SUM(F11,I11,L11,O11,R11,U11,X11)</f>
        <v>0</v>
      </c>
      <c r="Z11" s="12"/>
      <c r="AA11" s="12"/>
      <c r="AB11" s="54"/>
      <c r="AC11" s="12"/>
      <c r="AD11" s="12"/>
      <c r="AE11" s="54"/>
      <c r="AF11" s="12"/>
      <c r="AG11" s="12"/>
      <c r="AH11" s="54"/>
      <c r="AI11" s="12"/>
      <c r="AJ11" s="12"/>
      <c r="AK11" s="54"/>
      <c r="AL11" s="12"/>
      <c r="AM11" s="12"/>
      <c r="AN11" s="54"/>
      <c r="AO11" s="12"/>
      <c r="AP11" s="12"/>
      <c r="AQ11" s="54"/>
      <c r="AR11" s="12"/>
      <c r="AS11" s="12"/>
      <c r="AT11" s="54"/>
      <c r="AU11" s="12"/>
      <c r="AV11" s="12"/>
      <c r="AW11" s="54"/>
      <c r="AX11" s="12"/>
      <c r="AY11" s="12"/>
      <c r="AZ11" s="54"/>
      <c r="BA11" s="12"/>
      <c r="BB11" s="12"/>
      <c r="BC11" s="54"/>
      <c r="BD11" s="12"/>
      <c r="BE11" s="12"/>
      <c r="BF11" s="54"/>
      <c r="BG11" s="12"/>
      <c r="BH11" s="12"/>
      <c r="BI11" s="54"/>
      <c r="BJ11" s="12"/>
      <c r="BK11" s="12"/>
      <c r="BL11" s="54"/>
      <c r="BM11" s="12"/>
      <c r="BN11" s="12"/>
      <c r="BO11" s="54"/>
      <c r="BP11" s="60">
        <f>SUM(BO11,BL11,BI11,BF11,BC11,AZ11,AW11,AT11,AQ11,AN11,AK11,AH11,AE11,AB11)</f>
        <v>0</v>
      </c>
      <c r="BQ11" s="12"/>
      <c r="BR11" s="12"/>
      <c r="BS11" s="54"/>
      <c r="BT11" s="12"/>
      <c r="BU11" s="12"/>
      <c r="BV11" s="54"/>
      <c r="BW11" s="12"/>
      <c r="BX11" s="12"/>
      <c r="BY11" s="54"/>
      <c r="BZ11" s="12"/>
      <c r="CA11" s="12"/>
      <c r="CB11" s="54"/>
      <c r="CC11" s="12"/>
      <c r="CD11" s="12"/>
      <c r="CE11" s="54"/>
      <c r="CF11" s="12"/>
      <c r="CG11" s="12"/>
      <c r="CH11" s="54"/>
      <c r="CI11" s="12"/>
      <c r="CJ11" s="12"/>
      <c r="CK11" s="54"/>
      <c r="CL11" s="12"/>
      <c r="CM11" s="12"/>
      <c r="CN11" s="54"/>
      <c r="CO11" s="12"/>
      <c r="CP11" s="12"/>
      <c r="CQ11" s="54"/>
      <c r="CR11" s="12"/>
      <c r="CS11" s="12"/>
      <c r="CT11" s="54"/>
      <c r="CU11" s="12"/>
      <c r="CV11" s="12"/>
      <c r="CW11" s="54"/>
      <c r="CX11" s="12"/>
      <c r="CY11" s="12"/>
      <c r="CZ11" s="54"/>
      <c r="DA11" s="12"/>
      <c r="DB11" s="12"/>
      <c r="DC11" s="54"/>
      <c r="DD11" s="12"/>
      <c r="DE11" s="12"/>
      <c r="DF11" s="54"/>
      <c r="DG11" s="12"/>
      <c r="DH11" s="12"/>
      <c r="DI11" s="54"/>
      <c r="DJ11" s="12"/>
      <c r="DK11" s="12"/>
      <c r="DL11" s="54"/>
      <c r="DM11" s="12"/>
      <c r="DN11" s="12"/>
      <c r="DO11" s="54"/>
      <c r="DP11" s="12"/>
      <c r="DQ11" s="12"/>
      <c r="DR11" s="54"/>
      <c r="DS11" s="12"/>
      <c r="DT11" s="12"/>
      <c r="DU11" s="54"/>
      <c r="DV11" s="12"/>
      <c r="DW11" s="12"/>
      <c r="DX11" s="54"/>
      <c r="DY11" s="12"/>
      <c r="DZ11" s="12"/>
      <c r="EA11" s="54"/>
      <c r="EB11" s="12"/>
      <c r="EC11" s="12"/>
      <c r="ED11" s="54"/>
      <c r="EE11" s="12"/>
      <c r="EF11" s="12"/>
      <c r="EG11" s="54"/>
      <c r="EH11" s="12"/>
      <c r="EI11" s="12"/>
      <c r="EJ11" s="54"/>
      <c r="EK11" s="12"/>
      <c r="EL11" s="12"/>
      <c r="EM11" s="54"/>
      <c r="EN11" s="64">
        <f>SUM(EM11,EJ11,EG11,ED11,EA11,DX11,DU11,DR11,DO11,DL11,DI11,DF11,DC11,CZ11,CW11,CT11,CQ11,CN11,CK11,CH11,CE11,CB11,BY11,BV11,BS11)</f>
        <v>0</v>
      </c>
      <c r="EO11" s="12"/>
      <c r="EP11" s="12"/>
      <c r="EQ11" s="67"/>
      <c r="ER11" s="12"/>
      <c r="ES11" s="12"/>
      <c r="ET11" s="67"/>
      <c r="EU11" s="12"/>
      <c r="EV11" s="12"/>
      <c r="EW11" s="67"/>
      <c r="EX11" s="12"/>
      <c r="EY11" s="12"/>
      <c r="EZ11" s="67"/>
      <c r="FA11" s="12"/>
      <c r="FB11" s="12"/>
      <c r="FC11" s="67"/>
      <c r="FD11" s="12"/>
      <c r="FE11" s="12"/>
      <c r="FF11" s="67"/>
      <c r="FG11" s="12"/>
      <c r="FH11" s="12"/>
      <c r="FI11" s="67"/>
      <c r="FJ11" s="12"/>
      <c r="FK11" s="12"/>
      <c r="FL11" s="67"/>
      <c r="FM11" s="12"/>
      <c r="FN11" s="12"/>
      <c r="FO11" s="67"/>
      <c r="FP11" s="12"/>
      <c r="FQ11" s="12"/>
      <c r="FR11" s="67"/>
      <c r="FS11" s="12"/>
      <c r="FT11" s="12"/>
      <c r="FU11" s="67"/>
      <c r="FV11" s="12"/>
      <c r="FW11" s="12"/>
      <c r="FX11" s="67"/>
      <c r="FY11" s="12"/>
      <c r="FZ11" s="12"/>
      <c r="GA11" s="67"/>
      <c r="GB11" s="12"/>
      <c r="GC11" s="12"/>
      <c r="GD11" s="67"/>
      <c r="GE11" s="12"/>
      <c r="GF11" s="12"/>
      <c r="GG11" s="67"/>
      <c r="GH11" s="12"/>
      <c r="GI11" s="12"/>
      <c r="GJ11" s="67"/>
      <c r="GK11" s="12"/>
      <c r="GL11" s="12"/>
      <c r="GM11" s="67"/>
      <c r="GN11" s="12"/>
      <c r="GO11" s="12"/>
      <c r="GP11" s="67"/>
      <c r="GQ11" s="12"/>
      <c r="GR11" s="12"/>
      <c r="GS11" s="67"/>
      <c r="GT11" s="12"/>
      <c r="GU11" s="12"/>
      <c r="GV11" s="67"/>
      <c r="GW11" s="12"/>
      <c r="GX11" s="12"/>
      <c r="GY11" s="67"/>
      <c r="GZ11" s="12"/>
      <c r="HA11" s="12"/>
      <c r="HB11" s="67"/>
      <c r="HC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" s="12"/>
      <c r="HE11" s="12"/>
      <c r="HF11" s="77"/>
      <c r="HG11" s="12"/>
      <c r="HH11" s="12"/>
      <c r="HI11" s="77"/>
      <c r="HJ11" s="12"/>
      <c r="HK11" s="12"/>
      <c r="HL11" s="77"/>
      <c r="HM11" s="12"/>
      <c r="HN11" s="12"/>
      <c r="HO11" s="77"/>
      <c r="HP11" s="12"/>
      <c r="HQ11" s="12"/>
      <c r="HR11" s="77"/>
      <c r="HS11" s="12"/>
      <c r="HT11" s="12"/>
      <c r="HU11" s="77"/>
      <c r="HV11" s="12"/>
      <c r="HW11" s="12"/>
      <c r="HX11" s="77"/>
      <c r="HY11" s="12"/>
      <c r="HZ11" s="12"/>
      <c r="IA11" s="77"/>
      <c r="IB11" s="12"/>
      <c r="IC11" s="12"/>
      <c r="ID11" s="77"/>
      <c r="IE11" s="12"/>
      <c r="IF11" s="12"/>
      <c r="IG11" s="77"/>
      <c r="IH11" s="12"/>
      <c r="II11" s="12"/>
      <c r="IJ11" s="77"/>
      <c r="IK11" s="12"/>
      <c r="IL11" s="12"/>
      <c r="IM11" s="77"/>
      <c r="IN11" s="12"/>
      <c r="IO11" s="12"/>
      <c r="IP11" s="77"/>
      <c r="IQ11" s="12"/>
      <c r="IR11" s="12"/>
      <c r="IS11" s="77"/>
      <c r="IT11" s="12"/>
      <c r="IU11" s="12"/>
      <c r="IV11" s="77"/>
      <c r="IW11" s="12"/>
      <c r="IX11" s="12"/>
      <c r="IY11" s="77"/>
      <c r="IZ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" s="12"/>
      <c r="JB11" s="12"/>
      <c r="JC11" s="82"/>
      <c r="JD11" s="12"/>
      <c r="JE11" s="12"/>
      <c r="JF11" s="82"/>
      <c r="JG11" s="12"/>
      <c r="JH11" s="12"/>
      <c r="JI11" s="82"/>
      <c r="JJ11" s="12"/>
      <c r="JK11" s="12"/>
      <c r="JL11" s="82"/>
      <c r="JM11" s="12"/>
      <c r="JN11" s="12"/>
      <c r="JO11" s="82"/>
      <c r="JP11" s="12"/>
      <c r="JQ11" s="12"/>
      <c r="JR11" s="82"/>
      <c r="JS11" s="12"/>
      <c r="JT11" s="12"/>
      <c r="JU11" s="82"/>
      <c r="JV11" s="12"/>
      <c r="JW11" s="12"/>
      <c r="JX11" s="82"/>
      <c r="JY11" s="12"/>
      <c r="JZ11" s="12"/>
      <c r="KA11" s="82"/>
      <c r="KB11" s="12"/>
      <c r="KC11" s="12"/>
      <c r="KD11" s="82"/>
      <c r="KE11" s="12"/>
      <c r="KF11" s="12"/>
      <c r="KG11" s="82"/>
      <c r="KH11" s="12"/>
      <c r="KI11" s="12"/>
      <c r="KJ11" s="82"/>
      <c r="KK11" s="12"/>
      <c r="KL11" s="12"/>
      <c r="KM11" s="82"/>
      <c r="KN11" s="12"/>
      <c r="KO11" s="12"/>
      <c r="KP11" s="82"/>
      <c r="KQ11" s="12"/>
      <c r="KR11" s="12"/>
      <c r="KS11" s="82"/>
      <c r="KT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" s="12"/>
      <c r="KV11" s="12"/>
      <c r="KW11" s="89"/>
      <c r="KX11" s="12"/>
      <c r="KY11" s="12"/>
      <c r="KZ11" s="89"/>
      <c r="LA11" s="12"/>
      <c r="LB11" s="12"/>
      <c r="LC11" s="89"/>
      <c r="LD11" s="12"/>
      <c r="LE11" s="12"/>
      <c r="LF11" s="89"/>
      <c r="LG11" s="12"/>
      <c r="LH11" s="12"/>
      <c r="LI11" s="89"/>
      <c r="LJ11" s="12"/>
      <c r="LK11" s="12"/>
      <c r="LL11" s="89"/>
      <c r="LM11" s="12"/>
      <c r="LN11" s="12"/>
      <c r="LO11" s="89"/>
      <c r="LP11" s="12"/>
      <c r="LQ11" s="12"/>
      <c r="LR11" s="89"/>
      <c r="LS11" s="12"/>
      <c r="LT11" s="12"/>
      <c r="LU11" s="89"/>
      <c r="LV11" s="12"/>
      <c r="LW11" s="12"/>
      <c r="LX11" s="89"/>
      <c r="LY11" s="12"/>
      <c r="LZ11" s="12"/>
      <c r="MA11" s="89"/>
      <c r="MB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" s="12"/>
      <c r="MD11" s="12"/>
      <c r="ME11" s="98"/>
      <c r="MF11" s="12"/>
      <c r="MG11" s="12"/>
      <c r="MH11" s="98"/>
      <c r="MI11" s="12"/>
      <c r="MJ11" s="12"/>
      <c r="MK11" s="98"/>
      <c r="ML11" s="12"/>
      <c r="MM11" s="12"/>
      <c r="MN11" s="98"/>
      <c r="MO11" s="12"/>
      <c r="MP11" s="12"/>
      <c r="MQ11" s="98"/>
      <c r="MR11" s="12"/>
      <c r="MS11" s="12"/>
      <c r="MT11" s="98"/>
      <c r="MU11" s="12"/>
      <c r="MV11" s="12"/>
      <c r="MW11" s="98"/>
      <c r="MX11" s="12"/>
      <c r="MY11" s="12"/>
      <c r="MZ11" s="98"/>
      <c r="NA11" s="12"/>
      <c r="NB11" s="12"/>
      <c r="NC11" s="103"/>
      <c r="ND11" s="12"/>
      <c r="NE11" s="12"/>
      <c r="NF11" s="103"/>
      <c r="NG11" s="12"/>
      <c r="NH11" s="12"/>
      <c r="NI11" s="103"/>
      <c r="NJ11" s="12"/>
      <c r="NK11" s="12"/>
      <c r="NL11" s="103"/>
      <c r="NM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" s="12"/>
      <c r="NO11" s="12"/>
      <c r="NP11" s="110"/>
      <c r="NQ11" s="12"/>
      <c r="NR11" s="12"/>
      <c r="NS11" s="110"/>
      <c r="NT11" s="12"/>
      <c r="NU11" s="12"/>
      <c r="NV11" s="110"/>
      <c r="NW11" s="12"/>
      <c r="NX11" s="12"/>
      <c r="NY11" s="110"/>
      <c r="NZ11" s="12"/>
      <c r="OA11" s="12"/>
      <c r="OB11" s="110"/>
      <c r="OC11" s="12"/>
      <c r="OD11" s="12"/>
      <c r="OE11" s="110"/>
      <c r="OF11" s="12"/>
      <c r="OG11" s="12"/>
      <c r="OH11" s="110"/>
      <c r="OI11" s="12"/>
      <c r="OJ11" s="12"/>
      <c r="OK11" s="110"/>
      <c r="OL11" s="12"/>
      <c r="OM11" s="12"/>
      <c r="ON11" s="110"/>
      <c r="OO11" s="12"/>
      <c r="OP11" s="12"/>
      <c r="OQ11" s="110"/>
      <c r="OR11" s="12"/>
      <c r="OS11" s="12"/>
      <c r="OT11" s="110"/>
      <c r="OU11" s="12"/>
      <c r="OV11" s="12"/>
      <c r="OW11" s="110"/>
      <c r="OX11" s="12"/>
      <c r="OY11" s="12"/>
      <c r="OZ11" s="110"/>
      <c r="PA11" s="12"/>
      <c r="PB11" s="12"/>
      <c r="PC11" s="110"/>
      <c r="PD11" s="12"/>
      <c r="PE11" s="12"/>
      <c r="PF11" s="110"/>
      <c r="PG11" s="12"/>
      <c r="PH11" s="12"/>
      <c r="PI11" s="110"/>
      <c r="PJ11" s="12"/>
      <c r="PK11" s="12"/>
      <c r="PL11" s="110"/>
      <c r="PM11" s="12"/>
      <c r="PN11" s="12"/>
      <c r="PO11" s="110"/>
      <c r="PP11" s="12"/>
      <c r="PQ11" s="12"/>
      <c r="PR11" s="110"/>
      <c r="PS11" s="12"/>
      <c r="PT11" s="12"/>
      <c r="PU11" s="110"/>
      <c r="PV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" s="12"/>
      <c r="PX11" s="12"/>
      <c r="PY11" s="121"/>
      <c r="PZ11" s="12"/>
      <c r="QA11" s="12"/>
      <c r="QB11" s="121"/>
      <c r="QC11" s="12"/>
      <c r="QD11" s="12"/>
      <c r="QE11" s="121"/>
      <c r="QF11" s="12"/>
      <c r="QG11" s="12"/>
      <c r="QH11" s="121"/>
      <c r="QI11" s="12"/>
      <c r="QJ11" s="12"/>
      <c r="QK11" s="121"/>
      <c r="QL11" s="12"/>
      <c r="QM11" s="12"/>
      <c r="QN11" s="121"/>
      <c r="QO11" s="126">
        <f>Tabela1[[#This Row],[p120]]+Tabela1[[#This Row],[pkt9]]+Tabela1[[#This Row],[p121]]+Tabela1[[#This Row],[punkty44]]+Tabela1[[#This Row],[p122]]+Tabela1[[#This Row],[p123]]</f>
        <v>0</v>
      </c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45">
        <f>SUM(RZ11,SC11,SF11,SI11,SL11,SO11,SR11,SU11,SX11,TA11,TD11,TG11,TJ11,TM11,TP11,TS11,TV11,TY11,UB11,UE11,UH11,UK11)</f>
        <v>0</v>
      </c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6">
        <f>SUM(WO11,WR11,WU11,WX11,XA11,XD11,XG11,XJ11,XM11,XP11,XS11,XV11,XY11,YB11,YE11,YH11,YK11,YN11,YQ11,YT11)</f>
        <v>0</v>
      </c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36">
        <f>SUM(YX11,ZA11,ZD11,ZG11,ZJ11,ZM11,ZP11,ZS11,ZV11,ZY11,AAB11,AAE11,AAH11,AAK11,AAN11,AAQ11,AAT11,AAW11,AAZ11,ABC11,ABF11,ABI11,ABL11,ABO11,ABR11,ABU11,ABX11)</f>
        <v>0</v>
      </c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64"/>
      <c r="ADZ11" s="164"/>
      <c r="AEA11" s="164"/>
      <c r="AEB11" s="164"/>
      <c r="AEC11" s="164"/>
      <c r="AED11" s="164"/>
      <c r="AEE11" s="164"/>
      <c r="AEF11" s="164"/>
      <c r="AEG11" s="164"/>
      <c r="AEH11" s="164"/>
      <c r="AEI11" s="164"/>
      <c r="AEJ11" s="164"/>
      <c r="AEK11" s="164"/>
      <c r="AEL11" s="164"/>
      <c r="AEM11" s="164"/>
      <c r="AEN11" s="164"/>
      <c r="AEO11" s="164"/>
      <c r="AEP11" s="164"/>
      <c r="AEQ11" s="164">
        <f>SUM(ACB11,ACE11,ACH11,ACK11,ACN11,ACQ11,ACT11,ACW11,ACZ11,ADC11,ADF11,ADI11,ADL11,ADO11,ADR11,ADU11,ADX11,AEA11,AED11,AEG11,AEJ11,AEM11,AEP11)</f>
        <v>0</v>
      </c>
    </row>
    <row r="12" spans="1:823" ht="12.75" customHeight="1">
      <c r="A12" s="17" t="s">
        <v>538</v>
      </c>
      <c r="B12" s="18"/>
      <c r="C12" s="31" t="s">
        <v>539</v>
      </c>
      <c r="D12" s="12"/>
      <c r="E12" s="12"/>
      <c r="F12" s="44"/>
      <c r="G12" s="12"/>
      <c r="H12" s="12"/>
      <c r="I12" s="44"/>
      <c r="J12" s="12"/>
      <c r="K12" s="12"/>
      <c r="L12" s="44"/>
      <c r="M12" s="12"/>
      <c r="N12" s="12"/>
      <c r="O12" s="44"/>
      <c r="P12" s="12"/>
      <c r="Q12" s="12"/>
      <c r="R12" s="44"/>
      <c r="S12" s="12"/>
      <c r="T12" s="12"/>
      <c r="U12" s="44"/>
      <c r="V12" s="12"/>
      <c r="W12" s="12"/>
      <c r="X12" s="44"/>
      <c r="Y12" s="51">
        <f>SUM(F12,I12,L12,O12,R12,U12,X12)</f>
        <v>0</v>
      </c>
      <c r="Z12" s="12"/>
      <c r="AA12" s="12"/>
      <c r="AB12" s="54"/>
      <c r="AC12" s="12"/>
      <c r="AD12" s="12"/>
      <c r="AE12" s="54"/>
      <c r="AF12" s="12"/>
      <c r="AG12" s="12"/>
      <c r="AH12" s="54"/>
      <c r="AI12" s="12"/>
      <c r="AJ12" s="12"/>
      <c r="AK12" s="54"/>
      <c r="AL12" s="12"/>
      <c r="AM12" s="12"/>
      <c r="AN12" s="54"/>
      <c r="AO12" s="12"/>
      <c r="AP12" s="12"/>
      <c r="AQ12" s="54"/>
      <c r="AR12" s="12"/>
      <c r="AS12" s="12"/>
      <c r="AT12" s="54"/>
      <c r="AU12" s="12"/>
      <c r="AV12" s="12"/>
      <c r="AW12" s="54"/>
      <c r="AX12" s="12"/>
      <c r="AY12" s="12"/>
      <c r="AZ12" s="54"/>
      <c r="BA12" s="12"/>
      <c r="BB12" s="12"/>
      <c r="BC12" s="54"/>
      <c r="BD12" s="12"/>
      <c r="BE12" s="12"/>
      <c r="BF12" s="54"/>
      <c r="BG12" s="12"/>
      <c r="BH12" s="12"/>
      <c r="BI12" s="54"/>
      <c r="BJ12" s="12"/>
      <c r="BK12" s="12"/>
      <c r="BL12" s="54"/>
      <c r="BM12" s="12"/>
      <c r="BN12" s="12"/>
      <c r="BO12" s="54"/>
      <c r="BP12" s="60">
        <f>SUM(BO12,BL12,BI12,BF12,BC12,AZ12,AW12,AT12,AQ12,AN12,AK12,AH12,AE12,AB12)</f>
        <v>0</v>
      </c>
      <c r="BQ12" s="12"/>
      <c r="BR12" s="12"/>
      <c r="BS12" s="54"/>
      <c r="BT12" s="12"/>
      <c r="BU12" s="12"/>
      <c r="BV12" s="54"/>
      <c r="BW12" s="12"/>
      <c r="BX12" s="12"/>
      <c r="BY12" s="54"/>
      <c r="BZ12" s="12"/>
      <c r="CA12" s="12"/>
      <c r="CB12" s="54"/>
      <c r="CC12" s="12"/>
      <c r="CD12" s="12"/>
      <c r="CE12" s="54"/>
      <c r="CF12" s="12"/>
      <c r="CG12" s="12"/>
      <c r="CH12" s="54"/>
      <c r="CI12" s="12"/>
      <c r="CJ12" s="12"/>
      <c r="CK12" s="54"/>
      <c r="CL12" s="12"/>
      <c r="CM12" s="12"/>
      <c r="CN12" s="54"/>
      <c r="CO12" s="12"/>
      <c r="CP12" s="12"/>
      <c r="CQ12" s="54"/>
      <c r="CR12" s="12"/>
      <c r="CS12" s="12"/>
      <c r="CT12" s="54"/>
      <c r="CU12" s="12"/>
      <c r="CV12" s="12"/>
      <c r="CW12" s="54"/>
      <c r="CX12" s="12"/>
      <c r="CY12" s="12"/>
      <c r="CZ12" s="54"/>
      <c r="DA12" s="12"/>
      <c r="DB12" s="12"/>
      <c r="DC12" s="54"/>
      <c r="DD12" s="12"/>
      <c r="DE12" s="12"/>
      <c r="DF12" s="54"/>
      <c r="DG12" s="12"/>
      <c r="DH12" s="12"/>
      <c r="DI12" s="54"/>
      <c r="DJ12" s="12"/>
      <c r="DK12" s="12"/>
      <c r="DL12" s="54"/>
      <c r="DM12" s="12"/>
      <c r="DN12" s="12"/>
      <c r="DO12" s="54"/>
      <c r="DP12" s="12"/>
      <c r="DQ12" s="12"/>
      <c r="DR12" s="54"/>
      <c r="DS12" s="12"/>
      <c r="DT12" s="12"/>
      <c r="DU12" s="54"/>
      <c r="DV12" s="12"/>
      <c r="DW12" s="12"/>
      <c r="DX12" s="54"/>
      <c r="DY12" s="12"/>
      <c r="DZ12" s="12"/>
      <c r="EA12" s="54"/>
      <c r="EB12" s="12"/>
      <c r="EC12" s="12"/>
      <c r="ED12" s="54"/>
      <c r="EE12" s="12"/>
      <c r="EF12" s="12"/>
      <c r="EG12" s="54"/>
      <c r="EH12" s="12"/>
      <c r="EI12" s="12"/>
      <c r="EJ12" s="54"/>
      <c r="EK12" s="12"/>
      <c r="EL12" s="12"/>
      <c r="EM12" s="54"/>
      <c r="EN12" s="64">
        <f>SUM(EM12,EJ12,EG12,ED12,EA12,DX12,DU12,DR12,DO12,DL12,DI12,DF12,DC12,CZ12,CW12,CT12,CQ12,CN12,CK12,CH12,CE12,CB12,BY12,BV12,BS12)</f>
        <v>0</v>
      </c>
      <c r="EO12" s="12"/>
      <c r="EP12" s="12"/>
      <c r="EQ12" s="67"/>
      <c r="ER12" s="12"/>
      <c r="ES12" s="12"/>
      <c r="ET12" s="67"/>
      <c r="EU12" s="12"/>
      <c r="EV12" s="12"/>
      <c r="EW12" s="67"/>
      <c r="EX12" s="12"/>
      <c r="EY12" s="12"/>
      <c r="EZ12" s="67"/>
      <c r="FA12" s="12"/>
      <c r="FB12" s="12"/>
      <c r="FC12" s="67"/>
      <c r="FD12" s="12"/>
      <c r="FE12" s="12"/>
      <c r="FF12" s="67"/>
      <c r="FG12" s="12"/>
      <c r="FH12" s="12"/>
      <c r="FI12" s="67"/>
      <c r="FJ12" s="12"/>
      <c r="FK12" s="12"/>
      <c r="FL12" s="67"/>
      <c r="FM12" s="12"/>
      <c r="FN12" s="12"/>
      <c r="FO12" s="67"/>
      <c r="FP12" s="12"/>
      <c r="FQ12" s="12"/>
      <c r="FR12" s="67"/>
      <c r="FS12" s="12"/>
      <c r="FT12" s="12"/>
      <c r="FU12" s="67"/>
      <c r="FV12" s="12"/>
      <c r="FW12" s="12"/>
      <c r="FX12" s="67"/>
      <c r="FY12" s="12"/>
      <c r="FZ12" s="12"/>
      <c r="GA12" s="67"/>
      <c r="GB12" s="12"/>
      <c r="GC12" s="12"/>
      <c r="GD12" s="67"/>
      <c r="GE12" s="12"/>
      <c r="GF12" s="12"/>
      <c r="GG12" s="67"/>
      <c r="GH12" s="12"/>
      <c r="GI12" s="12"/>
      <c r="GJ12" s="67"/>
      <c r="GK12" s="12"/>
      <c r="GL12" s="12"/>
      <c r="GM12" s="67"/>
      <c r="GN12" s="12"/>
      <c r="GO12" s="12"/>
      <c r="GP12" s="67"/>
      <c r="GQ12" s="12"/>
      <c r="GR12" s="12"/>
      <c r="GS12" s="67"/>
      <c r="GT12" s="12"/>
      <c r="GU12" s="12"/>
      <c r="GV12" s="67"/>
      <c r="GW12" s="12"/>
      <c r="GX12" s="12"/>
      <c r="GY12" s="67"/>
      <c r="GZ12" s="12"/>
      <c r="HA12" s="12"/>
      <c r="HB12" s="67"/>
      <c r="HC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" s="12"/>
      <c r="HE12" s="12"/>
      <c r="HF12" s="77"/>
      <c r="HG12" s="12"/>
      <c r="HH12" s="12"/>
      <c r="HI12" s="77"/>
      <c r="HJ12" s="12"/>
      <c r="HK12" s="12"/>
      <c r="HL12" s="77"/>
      <c r="HM12" s="12"/>
      <c r="HN12" s="12"/>
      <c r="HO12" s="77"/>
      <c r="HP12" s="12"/>
      <c r="HQ12" s="12"/>
      <c r="HR12" s="77"/>
      <c r="HS12" s="12"/>
      <c r="HT12" s="12"/>
      <c r="HU12" s="77"/>
      <c r="HV12" s="12"/>
      <c r="HW12" s="12"/>
      <c r="HX12" s="77"/>
      <c r="HY12" s="12"/>
      <c r="HZ12" s="12"/>
      <c r="IA12" s="77"/>
      <c r="IB12" s="12"/>
      <c r="IC12" s="12"/>
      <c r="ID12" s="77"/>
      <c r="IE12" s="12"/>
      <c r="IF12" s="12"/>
      <c r="IG12" s="77"/>
      <c r="IH12" s="12"/>
      <c r="II12" s="12"/>
      <c r="IJ12" s="77"/>
      <c r="IK12" s="12"/>
      <c r="IL12" s="12"/>
      <c r="IM12" s="77"/>
      <c r="IN12" s="12"/>
      <c r="IO12" s="12"/>
      <c r="IP12" s="77"/>
      <c r="IQ12" s="12"/>
      <c r="IR12" s="12"/>
      <c r="IS12" s="77"/>
      <c r="IT12" s="12"/>
      <c r="IU12" s="12"/>
      <c r="IV12" s="77"/>
      <c r="IW12" s="12"/>
      <c r="IX12" s="12"/>
      <c r="IY12" s="77"/>
      <c r="IZ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" s="12"/>
      <c r="JB12" s="12"/>
      <c r="JC12" s="82"/>
      <c r="JD12" s="12"/>
      <c r="JE12" s="12"/>
      <c r="JF12" s="82"/>
      <c r="JG12" s="12"/>
      <c r="JH12" s="12"/>
      <c r="JI12" s="82"/>
      <c r="JJ12" s="12"/>
      <c r="JK12" s="12"/>
      <c r="JL12" s="82"/>
      <c r="JM12" s="12"/>
      <c r="JN12" s="12"/>
      <c r="JO12" s="82"/>
      <c r="JP12" s="12"/>
      <c r="JQ12" s="12"/>
      <c r="JR12" s="82"/>
      <c r="JS12" s="12"/>
      <c r="JT12" s="12"/>
      <c r="JU12" s="82"/>
      <c r="JV12" s="12"/>
      <c r="JW12" s="12"/>
      <c r="JX12" s="82"/>
      <c r="JY12" s="12"/>
      <c r="JZ12" s="12"/>
      <c r="KA12" s="82"/>
      <c r="KB12" s="12"/>
      <c r="KC12" s="12"/>
      <c r="KD12" s="82"/>
      <c r="KE12" s="12"/>
      <c r="KF12" s="12"/>
      <c r="KG12" s="82"/>
      <c r="KH12" s="12"/>
      <c r="KI12" s="12"/>
      <c r="KJ12" s="82"/>
      <c r="KK12" s="12"/>
      <c r="KL12" s="12"/>
      <c r="KM12" s="82"/>
      <c r="KN12" s="12"/>
      <c r="KO12" s="12"/>
      <c r="KP12" s="82"/>
      <c r="KQ12" s="12"/>
      <c r="KR12" s="12"/>
      <c r="KS12" s="82"/>
      <c r="KT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" s="12"/>
      <c r="KV12" s="12"/>
      <c r="KW12" s="89"/>
      <c r="KX12" s="12"/>
      <c r="KY12" s="12"/>
      <c r="KZ12" s="89"/>
      <c r="LA12" s="12"/>
      <c r="LB12" s="12"/>
      <c r="LC12" s="89"/>
      <c r="LD12" s="12"/>
      <c r="LE12" s="12"/>
      <c r="LF12" s="89"/>
      <c r="LG12" s="12"/>
      <c r="LH12" s="12"/>
      <c r="LI12" s="89"/>
      <c r="LJ12" s="12"/>
      <c r="LK12" s="12"/>
      <c r="LL12" s="89"/>
      <c r="LM12" s="12"/>
      <c r="LN12" s="12"/>
      <c r="LO12" s="89"/>
      <c r="LP12" s="12"/>
      <c r="LQ12" s="12"/>
      <c r="LR12" s="89"/>
      <c r="LS12" s="12"/>
      <c r="LT12" s="12"/>
      <c r="LU12" s="89"/>
      <c r="LV12" s="12"/>
      <c r="LW12" s="12"/>
      <c r="LX12" s="89"/>
      <c r="LY12" s="12"/>
      <c r="LZ12" s="12"/>
      <c r="MA12" s="89"/>
      <c r="MB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" s="12"/>
      <c r="MD12" s="12"/>
      <c r="ME12" s="98"/>
      <c r="MF12" s="12"/>
      <c r="MG12" s="12"/>
      <c r="MH12" s="98"/>
      <c r="MI12" s="12"/>
      <c r="MJ12" s="12"/>
      <c r="MK12" s="98"/>
      <c r="ML12" s="12"/>
      <c r="MM12" s="12"/>
      <c r="MN12" s="98"/>
      <c r="MO12" s="12"/>
      <c r="MP12" s="12"/>
      <c r="MQ12" s="98"/>
      <c r="MR12" s="12"/>
      <c r="MS12" s="12"/>
      <c r="MT12" s="98"/>
      <c r="MU12" s="12"/>
      <c r="MV12" s="12"/>
      <c r="MW12" s="98"/>
      <c r="MX12" s="12"/>
      <c r="MY12" s="12"/>
      <c r="MZ12" s="98"/>
      <c r="NA12" s="12"/>
      <c r="NB12" s="12"/>
      <c r="NC12" s="103"/>
      <c r="ND12" s="12"/>
      <c r="NE12" s="12"/>
      <c r="NF12" s="103"/>
      <c r="NG12" s="12"/>
      <c r="NH12" s="12"/>
      <c r="NI12" s="103"/>
      <c r="NJ12" s="12"/>
      <c r="NK12" s="12"/>
      <c r="NL12" s="103"/>
      <c r="NM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" s="12"/>
      <c r="NO12" s="12"/>
      <c r="NP12" s="110"/>
      <c r="NQ12" s="12"/>
      <c r="NR12" s="12"/>
      <c r="NS12" s="110"/>
      <c r="NT12" s="12"/>
      <c r="NU12" s="12"/>
      <c r="NV12" s="110"/>
      <c r="NW12" s="12"/>
      <c r="NX12" s="12"/>
      <c r="NY12" s="110"/>
      <c r="NZ12" s="12"/>
      <c r="OA12" s="12"/>
      <c r="OB12" s="110"/>
      <c r="OC12" s="12"/>
      <c r="OD12" s="12"/>
      <c r="OE12" s="110"/>
      <c r="OF12" s="12"/>
      <c r="OG12" s="12"/>
      <c r="OH12" s="110"/>
      <c r="OI12" s="12"/>
      <c r="OJ12" s="12"/>
      <c r="OK12" s="110"/>
      <c r="OL12" s="12"/>
      <c r="OM12" s="12"/>
      <c r="ON12" s="110"/>
      <c r="OO12" s="12"/>
      <c r="OP12" s="12"/>
      <c r="OQ12" s="110"/>
      <c r="OR12" s="12"/>
      <c r="OS12" s="12"/>
      <c r="OT12" s="110"/>
      <c r="OU12" s="12"/>
      <c r="OV12" s="12"/>
      <c r="OW12" s="110"/>
      <c r="OX12" s="12"/>
      <c r="OY12" s="12"/>
      <c r="OZ12" s="110"/>
      <c r="PA12" s="12"/>
      <c r="PB12" s="12"/>
      <c r="PC12" s="110"/>
      <c r="PD12" s="12"/>
      <c r="PE12" s="12"/>
      <c r="PF12" s="110"/>
      <c r="PG12" s="12"/>
      <c r="PH12" s="12"/>
      <c r="PI12" s="110"/>
      <c r="PJ12" s="12"/>
      <c r="PK12" s="12"/>
      <c r="PL12" s="110"/>
      <c r="PM12" s="12"/>
      <c r="PN12" s="12"/>
      <c r="PO12" s="110"/>
      <c r="PP12" s="12"/>
      <c r="PQ12" s="12"/>
      <c r="PR12" s="110"/>
      <c r="PS12" s="12"/>
      <c r="PT12" s="12"/>
      <c r="PU12" s="110"/>
      <c r="PV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" s="12"/>
      <c r="PX12" s="12"/>
      <c r="PY12" s="121"/>
      <c r="PZ12" s="12"/>
      <c r="QA12" s="12"/>
      <c r="QB12" s="121"/>
      <c r="QC12" s="12"/>
      <c r="QD12" s="12"/>
      <c r="QE12" s="121"/>
      <c r="QF12" s="12"/>
      <c r="QG12" s="12"/>
      <c r="QH12" s="121"/>
      <c r="QI12" s="12"/>
      <c r="QJ12" s="12"/>
      <c r="QK12" s="121"/>
      <c r="QL12" s="12"/>
      <c r="QM12" s="12"/>
      <c r="QN12" s="121"/>
      <c r="QO12" s="126">
        <f>Tabela1[[#This Row],[p120]]+Tabela1[[#This Row],[pkt9]]+Tabela1[[#This Row],[p121]]+Tabela1[[#This Row],[punkty44]]+Tabela1[[#This Row],[p122]]+Tabela1[[#This Row],[p123]]</f>
        <v>0</v>
      </c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45">
        <f>SUM(RZ12,SC12,SF12,SI12,SL12,SO12,SR12,SU12,SX12,TA12,TD12,TG12,TJ12,TM12,TP12,TS12,TV12,TY12,UB12,UE12,UH12,UK12)</f>
        <v>0</v>
      </c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6">
        <f>SUM(WO12,WR12,WU12,WX12,XA12,XD12,XG12,XJ12,XM12,XP12,XS12,XV12,XY12,YB12,YE12,YH12,YK12,YN12,YQ12,YT12)</f>
        <v>0</v>
      </c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36">
        <f>SUM(YX12,ZA12,ZD12,ZG12,ZJ12,ZM12,ZP12,ZS12,ZV12,ZY12,AAB12,AAE12,AAH12,AAK12,AAN12,AAQ12,AAT12,AAW12,AAZ12,ABC12,ABF12,ABI12,ABL12,ABO12,ABR12,ABU12,ABX12)</f>
        <v>0</v>
      </c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64"/>
      <c r="ADZ12" s="164"/>
      <c r="AEA12" s="164"/>
      <c r="AEB12" s="164"/>
      <c r="AEC12" s="164"/>
      <c r="AED12" s="164"/>
      <c r="AEE12" s="164"/>
      <c r="AEF12" s="164"/>
      <c r="AEG12" s="164"/>
      <c r="AEH12" s="164"/>
      <c r="AEI12" s="164"/>
      <c r="AEJ12" s="164"/>
      <c r="AEK12" s="164"/>
      <c r="AEL12" s="164"/>
      <c r="AEM12" s="164"/>
      <c r="AEN12" s="164"/>
      <c r="AEO12" s="164"/>
      <c r="AEP12" s="164"/>
      <c r="AEQ12" s="164">
        <f>SUM(ACB12,ACE12,ACH12,ACK12,ACN12,ACQ12,ACT12,ACW12,ACZ12,ADC12,ADF12,ADI12,ADL12,ADO12,ADR12,ADU12,ADX12,AEA12,AED12,AEG12,AEJ12,AEM12,AEP12)</f>
        <v>0</v>
      </c>
    </row>
    <row r="13" spans="1:823" ht="12.75" customHeight="1">
      <c r="A13" s="17" t="s">
        <v>12</v>
      </c>
      <c r="B13" s="18"/>
      <c r="C13" s="31" t="s">
        <v>450</v>
      </c>
      <c r="D13" s="12"/>
      <c r="E13" s="12"/>
      <c r="F13" s="44"/>
      <c r="G13" s="12"/>
      <c r="H13" s="12"/>
      <c r="I13" s="44"/>
      <c r="J13" s="12"/>
      <c r="K13" s="12"/>
      <c r="L13" s="44"/>
      <c r="M13" s="12"/>
      <c r="N13" s="12"/>
      <c r="O13" s="44"/>
      <c r="P13" s="12"/>
      <c r="Q13" s="12"/>
      <c r="R13" s="44"/>
      <c r="S13" s="12"/>
      <c r="T13" s="12"/>
      <c r="U13" s="44"/>
      <c r="V13" s="12"/>
      <c r="W13" s="12"/>
      <c r="X13" s="44"/>
      <c r="Y13" s="51">
        <f>SUM(F13,I13,L13,O13,R13,U13,X13)</f>
        <v>0</v>
      </c>
      <c r="Z13" s="12"/>
      <c r="AA13" s="12"/>
      <c r="AB13" s="54"/>
      <c r="AC13" s="12"/>
      <c r="AD13" s="12"/>
      <c r="AE13" s="54"/>
      <c r="AF13" s="12"/>
      <c r="AG13" s="12"/>
      <c r="AH13" s="54"/>
      <c r="AI13" s="12"/>
      <c r="AJ13" s="12"/>
      <c r="AK13" s="54"/>
      <c r="AL13" s="12"/>
      <c r="AM13" s="12"/>
      <c r="AN13" s="54"/>
      <c r="AO13" s="12"/>
      <c r="AP13" s="12"/>
      <c r="AQ13" s="54"/>
      <c r="AR13" s="12"/>
      <c r="AS13" s="12"/>
      <c r="AT13" s="54"/>
      <c r="AU13" s="12"/>
      <c r="AV13" s="12"/>
      <c r="AW13" s="54"/>
      <c r="AX13" s="12"/>
      <c r="AY13" s="12"/>
      <c r="AZ13" s="54"/>
      <c r="BA13" s="12"/>
      <c r="BB13" s="12"/>
      <c r="BC13" s="54"/>
      <c r="BD13" s="12"/>
      <c r="BE13" s="12"/>
      <c r="BF13" s="54"/>
      <c r="BG13" s="12"/>
      <c r="BH13" s="12"/>
      <c r="BI13" s="54"/>
      <c r="BJ13" s="12"/>
      <c r="BK13" s="12"/>
      <c r="BL13" s="54"/>
      <c r="BM13" s="12"/>
      <c r="BN13" s="12"/>
      <c r="BO13" s="54"/>
      <c r="BP13" s="60">
        <f>SUM(BO13,BL13,BI13,BF13,BC13,AZ13,AW13,AT13,AQ13,AN13,AK13,AH13,AE13,AB13)</f>
        <v>0</v>
      </c>
      <c r="BQ13" s="12"/>
      <c r="BR13" s="12"/>
      <c r="BS13" s="12"/>
      <c r="BT13" s="12"/>
      <c r="BU13" s="12"/>
      <c r="BV13" s="54"/>
      <c r="BW13" s="12"/>
      <c r="BX13" s="12"/>
      <c r="BY13" s="54"/>
      <c r="BZ13" s="12"/>
      <c r="CA13" s="12"/>
      <c r="CB13" s="54"/>
      <c r="CC13" s="12"/>
      <c r="CD13" s="12"/>
      <c r="CE13" s="54"/>
      <c r="CF13" s="12"/>
      <c r="CG13" s="12"/>
      <c r="CH13" s="54"/>
      <c r="CI13" s="12"/>
      <c r="CJ13" s="12"/>
      <c r="CK13" s="54"/>
      <c r="CL13" s="12"/>
      <c r="CM13" s="12"/>
      <c r="CN13" s="54"/>
      <c r="CO13" s="12"/>
      <c r="CP13" s="12"/>
      <c r="CQ13" s="54"/>
      <c r="CR13" s="12"/>
      <c r="CS13" s="12"/>
      <c r="CT13" s="54"/>
      <c r="CU13" s="12"/>
      <c r="CV13" s="12"/>
      <c r="CW13" s="54"/>
      <c r="CX13" s="54"/>
      <c r="CY13" s="54"/>
      <c r="CZ13" s="54"/>
      <c r="DA13" s="12"/>
      <c r="DB13" s="12"/>
      <c r="DC13" s="54"/>
      <c r="DD13" s="12"/>
      <c r="DE13" s="12"/>
      <c r="DF13" s="54"/>
      <c r="DG13" s="12"/>
      <c r="DH13" s="12"/>
      <c r="DI13" s="54"/>
      <c r="DJ13" s="12"/>
      <c r="DK13" s="12"/>
      <c r="DL13" s="54"/>
      <c r="DM13" s="12"/>
      <c r="DN13" s="12"/>
      <c r="DO13" s="54"/>
      <c r="DP13" s="12"/>
      <c r="DQ13" s="12"/>
      <c r="DR13" s="54"/>
      <c r="DS13" s="12"/>
      <c r="DT13" s="12"/>
      <c r="DU13" s="54"/>
      <c r="DV13" s="12"/>
      <c r="DW13" s="12"/>
      <c r="DX13" s="54"/>
      <c r="DY13" s="12"/>
      <c r="DZ13" s="12"/>
      <c r="EA13" s="54"/>
      <c r="EB13" s="12"/>
      <c r="EC13" s="12"/>
      <c r="ED13" s="54"/>
      <c r="EE13" s="12"/>
      <c r="EF13" s="12"/>
      <c r="EG13" s="54"/>
      <c r="EH13" s="12"/>
      <c r="EI13" s="12"/>
      <c r="EJ13" s="54"/>
      <c r="EK13" s="12"/>
      <c r="EL13" s="12"/>
      <c r="EM13" s="54"/>
      <c r="EN13" s="64">
        <f>SUM(EM13,EJ13,EG13,ED13,EA13,DX13,DU13,DR13,DO13,DL13,DI13,DF13,DC13,CZ13,CW13,CT13,CQ13,CN13,CK13,CH13,CE13,CB13,BY13,BV13,BS13)</f>
        <v>0</v>
      </c>
      <c r="EO13" s="12"/>
      <c r="EP13" s="12"/>
      <c r="EQ13" s="67"/>
      <c r="ER13" s="12"/>
      <c r="ES13" s="12"/>
      <c r="ET13" s="67"/>
      <c r="EU13" s="12"/>
      <c r="EV13" s="12"/>
      <c r="EW13" s="67"/>
      <c r="EX13" s="12"/>
      <c r="EY13" s="12"/>
      <c r="EZ13" s="67"/>
      <c r="FA13" s="12"/>
      <c r="FB13" s="12"/>
      <c r="FC13" s="67"/>
      <c r="FD13" s="12"/>
      <c r="FE13" s="12"/>
      <c r="FF13" s="67"/>
      <c r="FG13" s="12"/>
      <c r="FH13" s="12"/>
      <c r="FI13" s="67"/>
      <c r="FJ13" s="12"/>
      <c r="FK13" s="12"/>
      <c r="FL13" s="67"/>
      <c r="FM13" s="12"/>
      <c r="FN13" s="12"/>
      <c r="FO13" s="67"/>
      <c r="FP13" s="12"/>
      <c r="FQ13" s="12"/>
      <c r="FR13" s="67"/>
      <c r="FS13" s="12"/>
      <c r="FT13" s="12"/>
      <c r="FU13" s="67"/>
      <c r="FV13" s="12"/>
      <c r="FW13" s="12"/>
      <c r="FX13" s="67"/>
      <c r="FY13" s="12"/>
      <c r="FZ13" s="12"/>
      <c r="GA13" s="67"/>
      <c r="GB13" s="12"/>
      <c r="GC13" s="12"/>
      <c r="GD13" s="67"/>
      <c r="GE13" s="12"/>
      <c r="GF13" s="12"/>
      <c r="GG13" s="67"/>
      <c r="GH13" s="12"/>
      <c r="GI13" s="12"/>
      <c r="GJ13" s="67"/>
      <c r="GK13" s="12"/>
      <c r="GL13" s="12"/>
      <c r="GM13" s="67"/>
      <c r="GN13" s="12"/>
      <c r="GO13" s="12"/>
      <c r="GP13" s="67"/>
      <c r="GQ13" s="12"/>
      <c r="GR13" s="12"/>
      <c r="GS13" s="67"/>
      <c r="GT13" s="12"/>
      <c r="GU13" s="12"/>
      <c r="GV13" s="67"/>
      <c r="GW13" s="12"/>
      <c r="GX13" s="12"/>
      <c r="GY13" s="67"/>
      <c r="GZ13" s="12"/>
      <c r="HA13" s="12"/>
      <c r="HB13" s="67"/>
      <c r="HC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" s="12"/>
      <c r="HE13" s="12"/>
      <c r="HF13" s="77"/>
      <c r="HG13" s="12"/>
      <c r="HH13" s="12"/>
      <c r="HI13" s="77"/>
      <c r="HJ13" s="12"/>
      <c r="HK13" s="12"/>
      <c r="HL13" s="77"/>
      <c r="HM13" s="12"/>
      <c r="HN13" s="12"/>
      <c r="HO13" s="77"/>
      <c r="HP13" s="12"/>
      <c r="HQ13" s="12"/>
      <c r="HR13" s="77"/>
      <c r="HS13" s="12"/>
      <c r="HT13" s="12"/>
      <c r="HU13" s="77"/>
      <c r="HV13" s="12"/>
      <c r="HW13" s="12"/>
      <c r="HX13" s="77"/>
      <c r="HY13" s="12"/>
      <c r="HZ13" s="12"/>
      <c r="IA13" s="77"/>
      <c r="IB13" s="12"/>
      <c r="IC13" s="12"/>
      <c r="ID13" s="77"/>
      <c r="IE13" s="12"/>
      <c r="IF13" s="12"/>
      <c r="IG13" s="77"/>
      <c r="IH13" s="12"/>
      <c r="II13" s="12"/>
      <c r="IJ13" s="77"/>
      <c r="IK13" s="12"/>
      <c r="IL13" s="12"/>
      <c r="IM13" s="77"/>
      <c r="IN13" s="12"/>
      <c r="IO13" s="12"/>
      <c r="IP13" s="77"/>
      <c r="IQ13" s="12"/>
      <c r="IR13" s="12"/>
      <c r="IS13" s="77"/>
      <c r="IT13" s="12"/>
      <c r="IU13" s="12"/>
      <c r="IV13" s="77"/>
      <c r="IW13" s="12"/>
      <c r="IX13" s="12"/>
      <c r="IY13" s="77"/>
      <c r="IZ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" s="12"/>
      <c r="JB13" s="12"/>
      <c r="JC13" s="82"/>
      <c r="JD13" s="12"/>
      <c r="JE13" s="12"/>
      <c r="JF13" s="82"/>
      <c r="JG13" s="12"/>
      <c r="JH13" s="12"/>
      <c r="JI13" s="82"/>
      <c r="JJ13" s="12"/>
      <c r="JK13" s="12"/>
      <c r="JL13" s="82"/>
      <c r="JM13" s="12"/>
      <c r="JN13" s="12"/>
      <c r="JO13" s="82"/>
      <c r="JP13" s="12"/>
      <c r="JQ13" s="12"/>
      <c r="JR13" s="82"/>
      <c r="JS13" s="12"/>
      <c r="JT13" s="12"/>
      <c r="JU13" s="82"/>
      <c r="JV13" s="12"/>
      <c r="JW13" s="12"/>
      <c r="JX13" s="82"/>
      <c r="JY13" s="12"/>
      <c r="JZ13" s="12"/>
      <c r="KA13" s="82"/>
      <c r="KB13" s="12"/>
      <c r="KC13" s="12"/>
      <c r="KD13" s="82"/>
      <c r="KE13" s="12"/>
      <c r="KF13" s="12"/>
      <c r="KG13" s="82"/>
      <c r="KH13" s="12"/>
      <c r="KI13" s="12"/>
      <c r="KJ13" s="82"/>
      <c r="KK13" s="12">
        <v>1</v>
      </c>
      <c r="KL13" s="12">
        <v>140</v>
      </c>
      <c r="KM13" s="82">
        <v>3</v>
      </c>
      <c r="KN13" s="12"/>
      <c r="KO13" s="12"/>
      <c r="KP13" s="82"/>
      <c r="KQ13" s="12"/>
      <c r="KR13" s="12"/>
      <c r="KS13" s="82"/>
      <c r="KT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3" s="12"/>
      <c r="KV13" s="12"/>
      <c r="KW13" s="89"/>
      <c r="KX13" s="12"/>
      <c r="KY13" s="12"/>
      <c r="KZ13" s="89"/>
      <c r="LA13" s="12"/>
      <c r="LB13" s="12"/>
      <c r="LC13" s="89"/>
      <c r="LD13" s="12"/>
      <c r="LE13" s="12"/>
      <c r="LF13" s="89"/>
      <c r="LG13" s="12"/>
      <c r="LH13" s="12"/>
      <c r="LI13" s="89"/>
      <c r="LJ13" s="12"/>
      <c r="LK13" s="12"/>
      <c r="LL13" s="89"/>
      <c r="LM13" s="12"/>
      <c r="LN13" s="12"/>
      <c r="LO13" s="89"/>
      <c r="LP13" s="12"/>
      <c r="LQ13" s="12"/>
      <c r="LR13" s="89"/>
      <c r="LS13" s="12"/>
      <c r="LT13" s="12"/>
      <c r="LU13" s="89"/>
      <c r="LV13" s="12"/>
      <c r="LW13" s="12"/>
      <c r="LX13" s="89"/>
      <c r="LY13" s="12"/>
      <c r="LZ13" s="12"/>
      <c r="MA13" s="89"/>
      <c r="MB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" s="12"/>
      <c r="MD13" s="12"/>
      <c r="ME13" s="98"/>
      <c r="MF13" s="12"/>
      <c r="MG13" s="12"/>
      <c r="MH13" s="98"/>
      <c r="MI13" s="12"/>
      <c r="MJ13" s="12"/>
      <c r="MK13" s="98"/>
      <c r="ML13" s="12"/>
      <c r="MM13" s="12"/>
      <c r="MN13" s="98"/>
      <c r="MO13" s="12"/>
      <c r="MP13" s="12"/>
      <c r="MQ13" s="98"/>
      <c r="MR13" s="12"/>
      <c r="MS13" s="12"/>
      <c r="MT13" s="98"/>
      <c r="MU13" s="12"/>
      <c r="MV13" s="12"/>
      <c r="MW13" s="98"/>
      <c r="MX13" s="12"/>
      <c r="MY13" s="12"/>
      <c r="MZ13" s="98"/>
      <c r="NA13" s="12"/>
      <c r="NB13" s="12"/>
      <c r="NC13" s="103"/>
      <c r="ND13" s="12"/>
      <c r="NE13" s="12"/>
      <c r="NF13" s="103"/>
      <c r="NG13" s="12"/>
      <c r="NH13" s="12"/>
      <c r="NI13" s="103"/>
      <c r="NJ13" s="12"/>
      <c r="NK13" s="12"/>
      <c r="NL13" s="103"/>
      <c r="NM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" s="12"/>
      <c r="NO13" s="12"/>
      <c r="NP13" s="110"/>
      <c r="NQ13" s="12"/>
      <c r="NR13" s="12"/>
      <c r="NS13" s="110"/>
      <c r="NT13" s="12"/>
      <c r="NU13" s="12"/>
      <c r="NV13" s="110"/>
      <c r="NW13" s="12"/>
      <c r="NX13" s="12"/>
      <c r="NY13" s="110"/>
      <c r="NZ13" s="12"/>
      <c r="OA13" s="12"/>
      <c r="OB13" s="110"/>
      <c r="OC13" s="12"/>
      <c r="OD13" s="12"/>
      <c r="OE13" s="110"/>
      <c r="OF13" s="12"/>
      <c r="OG13" s="12"/>
      <c r="OH13" s="110"/>
      <c r="OI13" s="12"/>
      <c r="OJ13" s="12"/>
      <c r="OK13" s="110"/>
      <c r="OL13" s="12"/>
      <c r="OM13" s="12"/>
      <c r="ON13" s="110"/>
      <c r="OO13" s="12"/>
      <c r="OP13" s="12"/>
      <c r="OQ13" s="110"/>
      <c r="OR13" s="12"/>
      <c r="OS13" s="12"/>
      <c r="OT13" s="110"/>
      <c r="OU13" s="12"/>
      <c r="OV13" s="12"/>
      <c r="OW13" s="110"/>
      <c r="OX13" s="12"/>
      <c r="OY13" s="12"/>
      <c r="OZ13" s="110"/>
      <c r="PA13" s="12"/>
      <c r="PB13" s="12"/>
      <c r="PC13" s="110"/>
      <c r="PD13" s="12"/>
      <c r="PE13" s="12"/>
      <c r="PF13" s="110"/>
      <c r="PG13" s="12"/>
      <c r="PH13" s="12"/>
      <c r="PI13" s="110"/>
      <c r="PJ13" s="12"/>
      <c r="PK13" s="12"/>
      <c r="PL13" s="110"/>
      <c r="PM13" s="12"/>
      <c r="PN13" s="12"/>
      <c r="PO13" s="110"/>
      <c r="PP13" s="12"/>
      <c r="PQ13" s="12"/>
      <c r="PR13" s="110"/>
      <c r="PS13" s="12"/>
      <c r="PT13" s="12"/>
      <c r="PU13" s="110"/>
      <c r="PV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" s="12"/>
      <c r="PX13" s="12"/>
      <c r="PY13" s="121"/>
      <c r="PZ13" s="12"/>
      <c r="QA13" s="12"/>
      <c r="QB13" s="121"/>
      <c r="QC13" s="12"/>
      <c r="QD13" s="12"/>
      <c r="QE13" s="121"/>
      <c r="QF13" s="12"/>
      <c r="QG13" s="12"/>
      <c r="QH13" s="121"/>
      <c r="QI13" s="12"/>
      <c r="QJ13" s="12"/>
      <c r="QK13" s="121"/>
      <c r="QL13" s="12"/>
      <c r="QM13" s="12"/>
      <c r="QN13" s="121"/>
      <c r="QO13" s="126">
        <f>Tabela1[[#This Row],[p120]]+Tabela1[[#This Row],[pkt9]]+Tabela1[[#This Row],[p121]]+Tabela1[[#This Row],[punkty44]]+Tabela1[[#This Row],[p122]]+Tabela1[[#This Row],[p123]]</f>
        <v>0</v>
      </c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45">
        <f>SUM(RZ13,SC13,SF13,SI13,SL13,SO13,SR13,SU13,SX13,TA13,TD13,TG13,TJ13,TM13,TP13,TS13,TV13,TY13,UB13,UE13,UH13,UK13)</f>
        <v>0</v>
      </c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6">
        <f>SUM(WO13,WR13,WU13,WX13,XA13,XD13,XG13,XJ13,XM13,XP13,XS13,XV13,XY13,YB13,YE13,YH13,YK13,YN13,YQ13,YT13)</f>
        <v>0</v>
      </c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36">
        <f>SUM(YX13,ZA13,ZD13,ZG13,ZJ13,ZM13,ZP13,ZS13,ZV13,ZY13,AAB13,AAE13,AAH13,AAK13,AAN13,AAQ13,AAT13,AAW13,AAZ13,ABC13,ABF13,ABI13,ABL13,ABO13,ABR13,ABU13,ABX13)</f>
        <v>0</v>
      </c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64"/>
      <c r="ADZ13" s="164"/>
      <c r="AEA13" s="164"/>
      <c r="AEB13" s="164"/>
      <c r="AEC13" s="164"/>
      <c r="AED13" s="164"/>
      <c r="AEE13" s="164"/>
      <c r="AEF13" s="164"/>
      <c r="AEG13" s="164"/>
      <c r="AEH13" s="164"/>
      <c r="AEI13" s="164"/>
      <c r="AEJ13" s="164"/>
      <c r="AEK13" s="164"/>
      <c r="AEL13" s="164"/>
      <c r="AEM13" s="164"/>
      <c r="AEN13" s="164"/>
      <c r="AEO13" s="164"/>
      <c r="AEP13" s="164"/>
      <c r="AEQ13" s="164">
        <f>SUM(ACB13,ACE13,ACH13,ACK13,ACN13,ACQ13,ACT13,ACW13,ACZ13,ADC13,ADF13,ADI13,ADL13,ADO13,ADR13,ADU13,ADX13,AEA13,AED13,AEG13,AEJ13,AEM13,AEP13)</f>
        <v>0</v>
      </c>
    </row>
    <row r="14" spans="1:823" ht="12.75" customHeight="1">
      <c r="A14" s="13" t="s">
        <v>12</v>
      </c>
      <c r="B14" s="14" t="s">
        <v>13</v>
      </c>
      <c r="C14" s="31" t="s">
        <v>366</v>
      </c>
      <c r="D14" s="12"/>
      <c r="E14" s="12"/>
      <c r="F14" s="44"/>
      <c r="G14" s="12"/>
      <c r="H14" s="12"/>
      <c r="I14" s="44"/>
      <c r="J14" s="12"/>
      <c r="K14" s="12"/>
      <c r="L14" s="44"/>
      <c r="M14" s="12"/>
      <c r="N14" s="12"/>
      <c r="O14" s="44"/>
      <c r="P14" s="12"/>
      <c r="Q14" s="12"/>
      <c r="R14" s="44"/>
      <c r="S14" s="12"/>
      <c r="T14" s="12"/>
      <c r="U14" s="44"/>
      <c r="V14" s="12"/>
      <c r="W14" s="12"/>
      <c r="X14" s="44"/>
      <c r="Y14" s="51">
        <f>SUM(F14,I14,L14,O14,R14,U14,X14)</f>
        <v>0</v>
      </c>
      <c r="Z14" s="12"/>
      <c r="AA14" s="12"/>
      <c r="AB14" s="54"/>
      <c r="AC14" s="12"/>
      <c r="AD14" s="12"/>
      <c r="AE14" s="54"/>
      <c r="AF14" s="12"/>
      <c r="AG14" s="12"/>
      <c r="AH14" s="54"/>
      <c r="AI14" s="12"/>
      <c r="AJ14" s="12"/>
      <c r="AK14" s="54"/>
      <c r="AL14" s="12"/>
      <c r="AM14" s="12"/>
      <c r="AN14" s="54"/>
      <c r="AO14" s="12"/>
      <c r="AP14" s="12"/>
      <c r="AQ14" s="54"/>
      <c r="AR14" s="12"/>
      <c r="AS14" s="12"/>
      <c r="AT14" s="54"/>
      <c r="AU14" s="12"/>
      <c r="AV14" s="12"/>
      <c r="AW14" s="54"/>
      <c r="AX14" s="12"/>
      <c r="AY14" s="12"/>
      <c r="AZ14" s="54"/>
      <c r="BA14" s="12"/>
      <c r="BB14" s="12"/>
      <c r="BC14" s="54"/>
      <c r="BD14" s="12"/>
      <c r="BE14" s="12"/>
      <c r="BF14" s="54"/>
      <c r="BG14" s="12">
        <v>2</v>
      </c>
      <c r="BH14" s="12">
        <v>140</v>
      </c>
      <c r="BI14" s="54">
        <v>6</v>
      </c>
      <c r="BJ14" s="12"/>
      <c r="BK14" s="12"/>
      <c r="BL14" s="54"/>
      <c r="BM14" s="12"/>
      <c r="BN14" s="12"/>
      <c r="BO14" s="54"/>
      <c r="BP14" s="60">
        <f>SUM(BO14,BL14,BI14,BF14,BC14,AZ14,AW14,AT14,AQ14,AN14,AK14,AH14,AE14,AB14)</f>
        <v>6</v>
      </c>
      <c r="BQ14" s="12"/>
      <c r="BR14" s="12"/>
      <c r="BS14" s="54"/>
      <c r="BT14" s="12"/>
      <c r="BU14" s="12"/>
      <c r="BV14" s="54"/>
      <c r="BW14" s="12"/>
      <c r="BX14" s="12"/>
      <c r="BY14" s="54"/>
      <c r="BZ14" s="12"/>
      <c r="CA14" s="12"/>
      <c r="CB14" s="54"/>
      <c r="CC14" s="12"/>
      <c r="CD14" s="12"/>
      <c r="CE14" s="54"/>
      <c r="CF14" s="12"/>
      <c r="CG14" s="12"/>
      <c r="CH14" s="54"/>
      <c r="CI14" s="12"/>
      <c r="CJ14" s="12"/>
      <c r="CK14" s="54"/>
      <c r="CL14" s="12"/>
      <c r="CM14" s="12"/>
      <c r="CN14" s="54"/>
      <c r="CO14" s="12"/>
      <c r="CP14" s="12"/>
      <c r="CQ14" s="54"/>
      <c r="CR14" s="12"/>
      <c r="CS14" s="12"/>
      <c r="CT14" s="54"/>
      <c r="CU14" s="12"/>
      <c r="CV14" s="12"/>
      <c r="CW14" s="54"/>
      <c r="CX14" s="12"/>
      <c r="CY14" s="12"/>
      <c r="CZ14" s="54"/>
      <c r="DA14" s="12"/>
      <c r="DB14" s="12"/>
      <c r="DC14" s="54"/>
      <c r="DD14" s="12"/>
      <c r="DE14" s="12"/>
      <c r="DF14" s="54"/>
      <c r="DG14" s="12"/>
      <c r="DH14" s="12"/>
      <c r="DI14" s="54"/>
      <c r="DJ14" s="12"/>
      <c r="DK14" s="12"/>
      <c r="DL14" s="54"/>
      <c r="DM14" s="12"/>
      <c r="DN14" s="12"/>
      <c r="DO14" s="54"/>
      <c r="DP14" s="12"/>
      <c r="DQ14" s="12"/>
      <c r="DR14" s="54"/>
      <c r="DS14" s="12"/>
      <c r="DT14" s="12"/>
      <c r="DU14" s="54"/>
      <c r="DV14" s="12"/>
      <c r="DW14" s="12"/>
      <c r="DX14" s="54"/>
      <c r="DY14" s="12"/>
      <c r="DZ14" s="12"/>
      <c r="EA14" s="54"/>
      <c r="EB14" s="12"/>
      <c r="EC14" s="12"/>
      <c r="ED14" s="54"/>
      <c r="EE14" s="12"/>
      <c r="EF14" s="12"/>
      <c r="EG14" s="54"/>
      <c r="EH14" s="12"/>
      <c r="EI14" s="12"/>
      <c r="EJ14" s="54"/>
      <c r="EK14" s="12"/>
      <c r="EL14" s="12"/>
      <c r="EM14" s="54"/>
      <c r="EN14" s="64">
        <f>SUM(EM14,EJ14,EG14,ED14,EA14,DX14,DU14,DR14,DO14,DL14,DI14,DF14,DC14,CZ14,CW14,CT14,CQ14,CN14,CK14,CH14,CE14,CB14,BY14,BV14,BS14)</f>
        <v>0</v>
      </c>
      <c r="EO14" s="12"/>
      <c r="EP14" s="12"/>
      <c r="EQ14" s="67"/>
      <c r="ER14" s="12"/>
      <c r="ES14" s="12"/>
      <c r="ET14" s="67"/>
      <c r="EU14" s="12"/>
      <c r="EV14" s="12"/>
      <c r="EW14" s="67"/>
      <c r="EX14" s="12"/>
      <c r="EY14" s="12"/>
      <c r="EZ14" s="67"/>
      <c r="FA14" s="12"/>
      <c r="FB14" s="12"/>
      <c r="FC14" s="67"/>
      <c r="FD14" s="12"/>
      <c r="FE14" s="12"/>
      <c r="FF14" s="67"/>
      <c r="FG14" s="12"/>
      <c r="FH14" s="12"/>
      <c r="FI14" s="67"/>
      <c r="FJ14" s="12"/>
      <c r="FK14" s="12"/>
      <c r="FL14" s="67"/>
      <c r="FM14" s="12"/>
      <c r="FN14" s="12"/>
      <c r="FO14" s="67"/>
      <c r="FP14" s="12"/>
      <c r="FQ14" s="12"/>
      <c r="FR14" s="67"/>
      <c r="FS14" s="12"/>
      <c r="FT14" s="12"/>
      <c r="FU14" s="67"/>
      <c r="FV14" s="12"/>
      <c r="FW14" s="12"/>
      <c r="FX14" s="67"/>
      <c r="FY14" s="12"/>
      <c r="FZ14" s="12"/>
      <c r="GA14" s="67"/>
      <c r="GB14" s="12"/>
      <c r="GC14" s="12"/>
      <c r="GD14" s="67"/>
      <c r="GE14" s="12"/>
      <c r="GF14" s="12"/>
      <c r="GG14" s="67"/>
      <c r="GH14" s="12"/>
      <c r="GI14" s="12"/>
      <c r="GJ14" s="67"/>
      <c r="GK14" s="12"/>
      <c r="GL14" s="12"/>
      <c r="GM14" s="67"/>
      <c r="GN14" s="12"/>
      <c r="GO14" s="12"/>
      <c r="GP14" s="67"/>
      <c r="GQ14" s="12"/>
      <c r="GR14" s="12"/>
      <c r="GS14" s="67"/>
      <c r="GT14" s="12"/>
      <c r="GU14" s="12"/>
      <c r="GV14" s="67"/>
      <c r="GW14" s="12"/>
      <c r="GX14" s="12"/>
      <c r="GY14" s="67"/>
      <c r="GZ14" s="12"/>
      <c r="HA14" s="12"/>
      <c r="HB14" s="67"/>
      <c r="HC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" s="12"/>
      <c r="HE14" s="12"/>
      <c r="HF14" s="77"/>
      <c r="HG14" s="12"/>
      <c r="HH14" s="12"/>
      <c r="HI14" s="77"/>
      <c r="HJ14" s="12"/>
      <c r="HK14" s="12"/>
      <c r="HL14" s="77"/>
      <c r="HM14" s="12"/>
      <c r="HN14" s="12"/>
      <c r="HO14" s="77"/>
      <c r="HP14" s="12"/>
      <c r="HQ14" s="12"/>
      <c r="HR14" s="77"/>
      <c r="HS14" s="12"/>
      <c r="HT14" s="12"/>
      <c r="HU14" s="77"/>
      <c r="HV14" s="12"/>
      <c r="HW14" s="12"/>
      <c r="HX14" s="77"/>
      <c r="HY14" s="12"/>
      <c r="HZ14" s="12"/>
      <c r="IA14" s="77"/>
      <c r="IB14" s="12"/>
      <c r="IC14" s="12"/>
      <c r="ID14" s="77"/>
      <c r="IE14" s="12"/>
      <c r="IF14" s="12"/>
      <c r="IG14" s="77"/>
      <c r="IH14" s="12"/>
      <c r="II14" s="12"/>
      <c r="IJ14" s="77"/>
      <c r="IK14" s="12"/>
      <c r="IL14" s="12"/>
      <c r="IM14" s="77"/>
      <c r="IN14" s="12"/>
      <c r="IO14" s="12"/>
      <c r="IP14" s="77"/>
      <c r="IQ14" s="12"/>
      <c r="IR14" s="12"/>
      <c r="IS14" s="77"/>
      <c r="IT14" s="12"/>
      <c r="IU14" s="12"/>
      <c r="IV14" s="77"/>
      <c r="IW14" s="12"/>
      <c r="IX14" s="12"/>
      <c r="IY14" s="77"/>
      <c r="IZ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" s="12"/>
      <c r="JB14" s="12"/>
      <c r="JC14" s="82"/>
      <c r="JD14" s="12"/>
      <c r="JE14" s="12"/>
      <c r="JF14" s="82"/>
      <c r="JG14" s="12"/>
      <c r="JH14" s="12"/>
      <c r="JI14" s="82"/>
      <c r="JJ14" s="12"/>
      <c r="JK14" s="12"/>
      <c r="JL14" s="82"/>
      <c r="JM14" s="12"/>
      <c r="JN14" s="12"/>
      <c r="JO14" s="82"/>
      <c r="JP14" s="12"/>
      <c r="JQ14" s="12"/>
      <c r="JR14" s="82"/>
      <c r="JS14" s="12"/>
      <c r="JT14" s="12"/>
      <c r="JU14" s="82"/>
      <c r="JV14" s="12"/>
      <c r="JW14" s="12"/>
      <c r="JX14" s="82"/>
      <c r="JY14" s="12"/>
      <c r="JZ14" s="12"/>
      <c r="KA14" s="82"/>
      <c r="KB14" s="12"/>
      <c r="KC14" s="12"/>
      <c r="KD14" s="82"/>
      <c r="KE14" s="12"/>
      <c r="KF14" s="12"/>
      <c r="KG14" s="82"/>
      <c r="KH14" s="12"/>
      <c r="KI14" s="12"/>
      <c r="KJ14" s="82"/>
      <c r="KK14" s="12"/>
      <c r="KL14" s="12"/>
      <c r="KM14" s="82"/>
      <c r="KN14" s="12"/>
      <c r="KO14" s="12"/>
      <c r="KP14" s="82"/>
      <c r="KQ14" s="12"/>
      <c r="KR14" s="12"/>
      <c r="KS14" s="82"/>
      <c r="KT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" s="12"/>
      <c r="KV14" s="12"/>
      <c r="KW14" s="89"/>
      <c r="KX14" s="12"/>
      <c r="KY14" s="12"/>
      <c r="KZ14" s="89"/>
      <c r="LA14" s="12"/>
      <c r="LB14" s="12"/>
      <c r="LC14" s="89"/>
      <c r="LD14" s="12"/>
      <c r="LE14" s="12"/>
      <c r="LF14" s="89"/>
      <c r="LG14" s="12"/>
      <c r="LH14" s="12"/>
      <c r="LI14" s="89"/>
      <c r="LJ14" s="12"/>
      <c r="LK14" s="12"/>
      <c r="LL14" s="89"/>
      <c r="LM14" s="12"/>
      <c r="LN14" s="12"/>
      <c r="LO14" s="89"/>
      <c r="LP14" s="12"/>
      <c r="LQ14" s="12"/>
      <c r="LR14" s="89"/>
      <c r="LS14" s="12"/>
      <c r="LT14" s="12"/>
      <c r="LU14" s="89"/>
      <c r="LV14" s="12"/>
      <c r="LW14" s="12"/>
      <c r="LX14" s="89"/>
      <c r="LY14" s="12"/>
      <c r="LZ14" s="12"/>
      <c r="MA14" s="89"/>
      <c r="MB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" s="12"/>
      <c r="MD14" s="12"/>
      <c r="ME14" s="98"/>
      <c r="MF14" s="12"/>
      <c r="MG14" s="12"/>
      <c r="MH14" s="98"/>
      <c r="MI14" s="12"/>
      <c r="MJ14" s="12"/>
      <c r="MK14" s="98"/>
      <c r="ML14" s="12"/>
      <c r="MM14" s="12"/>
      <c r="MN14" s="98"/>
      <c r="MO14" s="12"/>
      <c r="MP14" s="12"/>
      <c r="MQ14" s="98"/>
      <c r="MR14" s="12"/>
      <c r="MS14" s="12"/>
      <c r="MT14" s="98"/>
      <c r="MU14" s="12"/>
      <c r="MV14" s="12"/>
      <c r="MW14" s="98"/>
      <c r="MX14" s="12"/>
      <c r="MY14" s="12"/>
      <c r="MZ14" s="98"/>
      <c r="NA14" s="12"/>
      <c r="NB14" s="12"/>
      <c r="NC14" s="103"/>
      <c r="ND14" s="12"/>
      <c r="NE14" s="12"/>
      <c r="NF14" s="103"/>
      <c r="NG14" s="12"/>
      <c r="NH14" s="12"/>
      <c r="NI14" s="103"/>
      <c r="NJ14" s="12"/>
      <c r="NK14" s="12"/>
      <c r="NL14" s="103"/>
      <c r="NM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" s="12"/>
      <c r="NO14" s="12"/>
      <c r="NP14" s="110"/>
      <c r="NQ14" s="12"/>
      <c r="NR14" s="12"/>
      <c r="NS14" s="110"/>
      <c r="NT14" s="12"/>
      <c r="NU14" s="12"/>
      <c r="NV14" s="110"/>
      <c r="NW14" s="12"/>
      <c r="NX14" s="12"/>
      <c r="NY14" s="110"/>
      <c r="NZ14" s="12"/>
      <c r="OA14" s="12"/>
      <c r="OB14" s="110"/>
      <c r="OC14" s="12"/>
      <c r="OD14" s="12"/>
      <c r="OE14" s="110"/>
      <c r="OF14" s="12"/>
      <c r="OG14" s="12"/>
      <c r="OH14" s="110"/>
      <c r="OI14" s="12"/>
      <c r="OJ14" s="12"/>
      <c r="OK14" s="110"/>
      <c r="OL14" s="12"/>
      <c r="OM14" s="12"/>
      <c r="ON14" s="110"/>
      <c r="OO14" s="12"/>
      <c r="OP14" s="12"/>
      <c r="OQ14" s="110"/>
      <c r="OR14" s="12"/>
      <c r="OS14" s="12"/>
      <c r="OT14" s="110"/>
      <c r="OU14" s="12"/>
      <c r="OV14" s="12"/>
      <c r="OW14" s="110"/>
      <c r="OX14" s="12"/>
      <c r="OY14" s="12"/>
      <c r="OZ14" s="110"/>
      <c r="PA14" s="12"/>
      <c r="PB14" s="12"/>
      <c r="PC14" s="110"/>
      <c r="PD14" s="12"/>
      <c r="PE14" s="12"/>
      <c r="PF14" s="110"/>
      <c r="PG14" s="12"/>
      <c r="PH14" s="12"/>
      <c r="PI14" s="110"/>
      <c r="PJ14" s="12"/>
      <c r="PK14" s="12"/>
      <c r="PL14" s="110"/>
      <c r="PM14" s="12"/>
      <c r="PN14" s="12"/>
      <c r="PO14" s="110"/>
      <c r="PP14" s="12"/>
      <c r="PQ14" s="12"/>
      <c r="PR14" s="110"/>
      <c r="PS14" s="12"/>
      <c r="PT14" s="12"/>
      <c r="PU14" s="110"/>
      <c r="PV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" s="12"/>
      <c r="PX14" s="12"/>
      <c r="PY14" s="121"/>
      <c r="PZ14" s="12"/>
      <c r="QA14" s="12"/>
      <c r="QB14" s="121"/>
      <c r="QC14" s="12"/>
      <c r="QD14" s="12"/>
      <c r="QE14" s="121"/>
      <c r="QF14" s="12"/>
      <c r="QG14" s="12"/>
      <c r="QH14" s="121"/>
      <c r="QI14" s="12"/>
      <c r="QJ14" s="12"/>
      <c r="QK14" s="121"/>
      <c r="QL14" s="12"/>
      <c r="QM14" s="12"/>
      <c r="QN14" s="121"/>
      <c r="QO14" s="126">
        <f>Tabela1[[#This Row],[p120]]+Tabela1[[#This Row],[pkt9]]+Tabela1[[#This Row],[p121]]+Tabela1[[#This Row],[punkty44]]+Tabela1[[#This Row],[p122]]+Tabela1[[#This Row],[p123]]</f>
        <v>0</v>
      </c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45">
        <f>SUM(RZ14,SC14,SF14,SI14,SL14,SO14,SR14,SU14,SX14,TA14,TD14,TG14,TJ14,TM14,TP14,TS14,TV14,TY14,UB14,UE14,UH14,UK14)</f>
        <v>0</v>
      </c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6">
        <f>SUM(WO14,WR14,WU14,WX14,XA14,XD14,XG14,XJ14,XM14,XP14,XS14,XV14,XY14,YB14,YE14,YH14,YK14,YN14,YQ14,YT14)</f>
        <v>0</v>
      </c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36">
        <f>SUM(YX14,ZA14,ZD14,ZG14,ZJ14,ZM14,ZP14,ZS14,ZV14,ZY14,AAB14,AAE14,AAH14,AAK14,AAN14,AAQ14,AAT14,AAW14,AAZ14,ABC14,ABF14,ABI14,ABL14,ABO14,ABR14,ABU14,ABX14)</f>
        <v>0</v>
      </c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64"/>
      <c r="ADZ14" s="164"/>
      <c r="AEA14" s="164"/>
      <c r="AEB14" s="164"/>
      <c r="AEC14" s="164"/>
      <c r="AED14" s="164"/>
      <c r="AEE14" s="164"/>
      <c r="AEF14" s="164"/>
      <c r="AEG14" s="164"/>
      <c r="AEH14" s="164"/>
      <c r="AEI14" s="164"/>
      <c r="AEJ14" s="164"/>
      <c r="AEK14" s="164"/>
      <c r="AEL14" s="164"/>
      <c r="AEM14" s="164"/>
      <c r="AEN14" s="164"/>
      <c r="AEO14" s="164"/>
      <c r="AEP14" s="164"/>
      <c r="AEQ14" s="164">
        <f>SUM(ACB14,ACE14,ACH14,ACK14,ACN14,ACQ14,ACT14,ACW14,ACZ14,ADC14,ADF14,ADI14,ADL14,ADO14,ADR14,ADU14,ADX14,AEA14,AED14,AEG14,AEJ14,AEM14,AEP14)</f>
        <v>0</v>
      </c>
    </row>
    <row r="15" spans="1:823" ht="12.75" customHeight="1">
      <c r="A15" s="13" t="s">
        <v>12</v>
      </c>
      <c r="B15" s="14"/>
      <c r="C15" s="15" t="s">
        <v>807</v>
      </c>
      <c r="D15" s="12"/>
      <c r="E15" s="12"/>
      <c r="F15" s="44"/>
      <c r="G15" s="12"/>
      <c r="H15" s="12"/>
      <c r="I15" s="44"/>
      <c r="J15" s="12"/>
      <c r="K15" s="12"/>
      <c r="L15" s="44"/>
      <c r="M15" s="12"/>
      <c r="N15" s="12"/>
      <c r="O15" s="44"/>
      <c r="P15" s="12"/>
      <c r="Q15" s="12"/>
      <c r="R15" s="44"/>
      <c r="S15" s="12"/>
      <c r="T15" s="12"/>
      <c r="U15" s="44"/>
      <c r="V15" s="12"/>
      <c r="W15" s="12"/>
      <c r="X15" s="44"/>
      <c r="Y15" s="51">
        <f>SUM(F15,I15,L15,O15,R15,U15,X15)</f>
        <v>0</v>
      </c>
      <c r="Z15" s="12"/>
      <c r="AA15" s="12"/>
      <c r="AB15" s="54"/>
      <c r="AC15" s="12"/>
      <c r="AD15" s="12"/>
      <c r="AE15" s="54"/>
      <c r="AF15" s="12"/>
      <c r="AG15" s="12"/>
      <c r="AH15" s="54"/>
      <c r="AI15" s="12"/>
      <c r="AJ15" s="12"/>
      <c r="AK15" s="54"/>
      <c r="AL15" s="12"/>
      <c r="AM15" s="12"/>
      <c r="AN15" s="54"/>
      <c r="AO15" s="12"/>
      <c r="AP15" s="12"/>
      <c r="AQ15" s="54"/>
      <c r="AR15" s="12"/>
      <c r="AS15" s="12"/>
      <c r="AT15" s="54"/>
      <c r="AU15" s="12"/>
      <c r="AV15" s="12"/>
      <c r="AW15" s="54"/>
      <c r="AX15" s="12"/>
      <c r="AY15" s="12"/>
      <c r="AZ15" s="54"/>
      <c r="BA15" s="12"/>
      <c r="BB15" s="12"/>
      <c r="BC15" s="54"/>
      <c r="BD15" s="12"/>
      <c r="BE15" s="12"/>
      <c r="BF15" s="54"/>
      <c r="BG15" s="12">
        <v>1</v>
      </c>
      <c r="BH15" s="12">
        <v>140</v>
      </c>
      <c r="BI15" s="54">
        <v>3</v>
      </c>
      <c r="BJ15" s="12"/>
      <c r="BK15" s="12"/>
      <c r="BL15" s="54"/>
      <c r="BM15" s="12"/>
      <c r="BN15" s="12"/>
      <c r="BO15" s="54"/>
      <c r="BP15" s="60">
        <f>SUM(BO15,BL15,BI15,BF15,BC15,AZ15,AW15,AT15,AQ15,AN15,AK15,AH15,AE15,AB15)</f>
        <v>3</v>
      </c>
      <c r="BQ15" s="12"/>
      <c r="BR15" s="12"/>
      <c r="BS15" s="54"/>
      <c r="BT15" s="12"/>
      <c r="BU15" s="12"/>
      <c r="BV15" s="54"/>
      <c r="BW15" s="12"/>
      <c r="BX15" s="12"/>
      <c r="BY15" s="54"/>
      <c r="BZ15" s="12"/>
      <c r="CA15" s="12"/>
      <c r="CB15" s="54"/>
      <c r="CC15" s="12"/>
      <c r="CD15" s="12"/>
      <c r="CE15" s="54"/>
      <c r="CF15" s="12"/>
      <c r="CG15" s="12"/>
      <c r="CH15" s="54"/>
      <c r="CI15" s="12"/>
      <c r="CJ15" s="12"/>
      <c r="CK15" s="54"/>
      <c r="CL15" s="12"/>
      <c r="CM15" s="12"/>
      <c r="CN15" s="54"/>
      <c r="CO15" s="12"/>
      <c r="CP15" s="12"/>
      <c r="CQ15" s="54"/>
      <c r="CR15" s="12"/>
      <c r="CS15" s="12"/>
      <c r="CT15" s="54"/>
      <c r="CU15" s="12"/>
      <c r="CV15" s="12"/>
      <c r="CW15" s="54"/>
      <c r="CX15" s="12"/>
      <c r="CY15" s="12"/>
      <c r="CZ15" s="54"/>
      <c r="DA15" s="12"/>
      <c r="DB15" s="12"/>
      <c r="DC15" s="54"/>
      <c r="DD15" s="12"/>
      <c r="DE15" s="12"/>
      <c r="DF15" s="54"/>
      <c r="DG15" s="12"/>
      <c r="DH15" s="12"/>
      <c r="DI15" s="54"/>
      <c r="DJ15" s="12"/>
      <c r="DK15" s="12"/>
      <c r="DL15" s="54"/>
      <c r="DM15" s="12"/>
      <c r="DN15" s="12"/>
      <c r="DO15" s="54"/>
      <c r="DP15" s="12"/>
      <c r="DQ15" s="12"/>
      <c r="DR15" s="54"/>
      <c r="DS15" s="12"/>
      <c r="DT15" s="12"/>
      <c r="DU15" s="54"/>
      <c r="DV15" s="12"/>
      <c r="DW15" s="12"/>
      <c r="DX15" s="54"/>
      <c r="DY15" s="12"/>
      <c r="DZ15" s="12"/>
      <c r="EA15" s="54"/>
      <c r="EB15" s="12"/>
      <c r="EC15" s="12"/>
      <c r="ED15" s="54"/>
      <c r="EE15" s="12"/>
      <c r="EF15" s="12"/>
      <c r="EG15" s="54"/>
      <c r="EH15" s="12"/>
      <c r="EI15" s="12"/>
      <c r="EJ15" s="54"/>
      <c r="EK15" s="12"/>
      <c r="EL15" s="12"/>
      <c r="EM15" s="54"/>
      <c r="EN15" s="64">
        <f>SUM(EM15,EJ15,EG15,ED15,EA15,DX15,DU15,DR15,DO15,DL15,DI15,DF15,DC15,CZ15,CW15,CT15,CQ15,CN15,CK15,CH15,CE15,CB15,BY15,BV15,BS15)</f>
        <v>0</v>
      </c>
      <c r="EO15" s="12"/>
      <c r="EP15" s="12"/>
      <c r="EQ15" s="67"/>
      <c r="ER15" s="12"/>
      <c r="ES15" s="12"/>
      <c r="ET15" s="67"/>
      <c r="EU15" s="12"/>
      <c r="EV15" s="12"/>
      <c r="EW15" s="67"/>
      <c r="EX15" s="12"/>
      <c r="EY15" s="12"/>
      <c r="EZ15" s="67"/>
      <c r="FA15" s="12"/>
      <c r="FB15" s="12"/>
      <c r="FC15" s="67"/>
      <c r="FD15" s="12"/>
      <c r="FE15" s="12"/>
      <c r="FF15" s="67"/>
      <c r="FG15" s="12"/>
      <c r="FH15" s="12"/>
      <c r="FI15" s="67"/>
      <c r="FJ15" s="12"/>
      <c r="FK15" s="12"/>
      <c r="FL15" s="67"/>
      <c r="FM15" s="12"/>
      <c r="FN15" s="12"/>
      <c r="FO15" s="67"/>
      <c r="FP15" s="12"/>
      <c r="FQ15" s="12"/>
      <c r="FR15" s="67"/>
      <c r="FS15" s="12"/>
      <c r="FT15" s="12"/>
      <c r="FU15" s="67"/>
      <c r="FV15" s="12"/>
      <c r="FW15" s="12"/>
      <c r="FX15" s="67"/>
      <c r="FY15" s="12"/>
      <c r="FZ15" s="12"/>
      <c r="GA15" s="67"/>
      <c r="GB15" s="12"/>
      <c r="GC15" s="12"/>
      <c r="GD15" s="67"/>
      <c r="GE15" s="12"/>
      <c r="GF15" s="12"/>
      <c r="GG15" s="67"/>
      <c r="GH15" s="12"/>
      <c r="GI15" s="12"/>
      <c r="GJ15" s="67"/>
      <c r="GK15" s="12"/>
      <c r="GL15" s="12"/>
      <c r="GM15" s="67"/>
      <c r="GN15" s="12"/>
      <c r="GO15" s="12"/>
      <c r="GP15" s="67"/>
      <c r="GQ15" s="12"/>
      <c r="GR15" s="12"/>
      <c r="GS15" s="67"/>
      <c r="GT15" s="12"/>
      <c r="GU15" s="12"/>
      <c r="GV15" s="67"/>
      <c r="GW15" s="12"/>
      <c r="GX15" s="12"/>
      <c r="GY15" s="67"/>
      <c r="GZ15" s="12"/>
      <c r="HA15" s="12"/>
      <c r="HB15" s="67"/>
      <c r="HC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" s="12"/>
      <c r="HE15" s="12"/>
      <c r="HF15" s="77"/>
      <c r="HG15" s="12"/>
      <c r="HH15" s="12"/>
      <c r="HI15" s="77"/>
      <c r="HJ15" s="12"/>
      <c r="HK15" s="12"/>
      <c r="HL15" s="77"/>
      <c r="HM15" s="12"/>
      <c r="HN15" s="12"/>
      <c r="HO15" s="77"/>
      <c r="HP15" s="12"/>
      <c r="HQ15" s="12"/>
      <c r="HR15" s="77"/>
      <c r="HS15" s="12"/>
      <c r="HT15" s="12"/>
      <c r="HU15" s="77"/>
      <c r="HV15" s="12"/>
      <c r="HW15" s="12"/>
      <c r="HX15" s="77"/>
      <c r="HY15" s="12"/>
      <c r="HZ15" s="12"/>
      <c r="IA15" s="77"/>
      <c r="IB15" s="12"/>
      <c r="IC15" s="12"/>
      <c r="ID15" s="77"/>
      <c r="IE15" s="12"/>
      <c r="IF15" s="12"/>
      <c r="IG15" s="77"/>
      <c r="IH15" s="12"/>
      <c r="II15" s="12"/>
      <c r="IJ15" s="77"/>
      <c r="IK15" s="12"/>
      <c r="IL15" s="12"/>
      <c r="IM15" s="77"/>
      <c r="IN15" s="12"/>
      <c r="IO15" s="12"/>
      <c r="IP15" s="77"/>
      <c r="IQ15" s="12"/>
      <c r="IR15" s="12"/>
      <c r="IS15" s="77"/>
      <c r="IT15" s="12"/>
      <c r="IU15" s="12"/>
      <c r="IV15" s="77"/>
      <c r="IW15" s="12"/>
      <c r="IX15" s="12"/>
      <c r="IY15" s="77"/>
      <c r="IZ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" s="12"/>
      <c r="JB15" s="12"/>
      <c r="JC15" s="82"/>
      <c r="JD15" s="12"/>
      <c r="JE15" s="12"/>
      <c r="JF15" s="82"/>
      <c r="JG15" s="12"/>
      <c r="JH15" s="12"/>
      <c r="JI15" s="82"/>
      <c r="JJ15" s="12"/>
      <c r="JK15" s="12"/>
      <c r="JL15" s="82"/>
      <c r="JM15" s="12"/>
      <c r="JN15" s="12"/>
      <c r="JO15" s="82"/>
      <c r="JP15" s="12"/>
      <c r="JQ15" s="12"/>
      <c r="JR15" s="82"/>
      <c r="JS15" s="12"/>
      <c r="JT15" s="12"/>
      <c r="JU15" s="82"/>
      <c r="JV15" s="12"/>
      <c r="JW15" s="12"/>
      <c r="JX15" s="82"/>
      <c r="JY15" s="12"/>
      <c r="JZ15" s="12"/>
      <c r="KA15" s="82"/>
      <c r="KB15" s="12"/>
      <c r="KC15" s="12"/>
      <c r="KD15" s="82"/>
      <c r="KE15" s="12"/>
      <c r="KF15" s="12"/>
      <c r="KG15" s="82"/>
      <c r="KH15" s="12"/>
      <c r="KI15" s="12"/>
      <c r="KJ15" s="82"/>
      <c r="KK15" s="12"/>
      <c r="KL15" s="12"/>
      <c r="KM15" s="82"/>
      <c r="KN15" s="12"/>
      <c r="KO15" s="12"/>
      <c r="KP15" s="82"/>
      <c r="KQ15" s="12"/>
      <c r="KR15" s="12"/>
      <c r="KS15" s="82"/>
      <c r="KT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" s="12"/>
      <c r="KV15" s="12"/>
      <c r="KW15" s="89"/>
      <c r="KX15" s="12"/>
      <c r="KY15" s="12"/>
      <c r="KZ15" s="89"/>
      <c r="LA15" s="12"/>
      <c r="LB15" s="12"/>
      <c r="LC15" s="89"/>
      <c r="LD15" s="12"/>
      <c r="LE15" s="12"/>
      <c r="LF15" s="89"/>
      <c r="LG15" s="12"/>
      <c r="LH15" s="12"/>
      <c r="LI15" s="89"/>
      <c r="LJ15" s="12"/>
      <c r="LK15" s="12"/>
      <c r="LL15" s="89"/>
      <c r="LM15" s="12"/>
      <c r="LN15" s="12"/>
      <c r="LO15" s="89"/>
      <c r="LP15" s="12"/>
      <c r="LQ15" s="12"/>
      <c r="LR15" s="89"/>
      <c r="LS15" s="12"/>
      <c r="LT15" s="12"/>
      <c r="LU15" s="89"/>
      <c r="LV15" s="12"/>
      <c r="LW15" s="12"/>
      <c r="LX15" s="89"/>
      <c r="LY15" s="12"/>
      <c r="LZ15" s="12"/>
      <c r="MA15" s="89"/>
      <c r="MB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" s="12"/>
      <c r="MD15" s="12"/>
      <c r="ME15" s="98"/>
      <c r="MF15" s="12"/>
      <c r="MG15" s="12"/>
      <c r="MH15" s="98"/>
      <c r="MI15" s="12"/>
      <c r="MJ15" s="12"/>
      <c r="MK15" s="98"/>
      <c r="ML15" s="12"/>
      <c r="MM15" s="12"/>
      <c r="MN15" s="98"/>
      <c r="MO15" s="12"/>
      <c r="MP15" s="12"/>
      <c r="MQ15" s="98"/>
      <c r="MR15" s="12"/>
      <c r="MS15" s="12"/>
      <c r="MT15" s="98"/>
      <c r="MU15" s="12"/>
      <c r="MV15" s="12"/>
      <c r="MW15" s="98"/>
      <c r="MX15" s="12"/>
      <c r="MY15" s="12"/>
      <c r="MZ15" s="98"/>
      <c r="NA15" s="12"/>
      <c r="NB15" s="12"/>
      <c r="NC15" s="103"/>
      <c r="ND15" s="12"/>
      <c r="NE15" s="12"/>
      <c r="NF15" s="103"/>
      <c r="NG15" s="12"/>
      <c r="NH15" s="12"/>
      <c r="NI15" s="103"/>
      <c r="NJ15" s="12"/>
      <c r="NK15" s="12"/>
      <c r="NL15" s="103"/>
      <c r="NM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" s="12"/>
      <c r="NO15" s="12"/>
      <c r="NP15" s="110"/>
      <c r="NQ15" s="12"/>
      <c r="NR15" s="12"/>
      <c r="NS15" s="110"/>
      <c r="NT15" s="12"/>
      <c r="NU15" s="12"/>
      <c r="NV15" s="110"/>
      <c r="NW15" s="12"/>
      <c r="NX15" s="12"/>
      <c r="NY15" s="110"/>
      <c r="NZ15" s="12"/>
      <c r="OA15" s="12"/>
      <c r="OB15" s="110"/>
      <c r="OC15" s="12"/>
      <c r="OD15" s="12"/>
      <c r="OE15" s="110"/>
      <c r="OF15" s="12"/>
      <c r="OG15" s="12"/>
      <c r="OH15" s="110"/>
      <c r="OI15" s="12"/>
      <c r="OJ15" s="12"/>
      <c r="OK15" s="110"/>
      <c r="OL15" s="12"/>
      <c r="OM15" s="12"/>
      <c r="ON15" s="110"/>
      <c r="OO15" s="12"/>
      <c r="OP15" s="12"/>
      <c r="OQ15" s="110"/>
      <c r="OR15" s="12"/>
      <c r="OS15" s="12"/>
      <c r="OT15" s="110"/>
      <c r="OU15" s="12"/>
      <c r="OV15" s="12"/>
      <c r="OW15" s="110"/>
      <c r="OX15" s="12"/>
      <c r="OY15" s="12"/>
      <c r="OZ15" s="110"/>
      <c r="PA15" s="12"/>
      <c r="PB15" s="12"/>
      <c r="PC15" s="110"/>
      <c r="PD15" s="12"/>
      <c r="PE15" s="12"/>
      <c r="PF15" s="110"/>
      <c r="PG15" s="12"/>
      <c r="PH15" s="12"/>
      <c r="PI15" s="110"/>
      <c r="PJ15" s="12"/>
      <c r="PK15" s="12"/>
      <c r="PL15" s="110"/>
      <c r="PM15" s="12"/>
      <c r="PN15" s="12"/>
      <c r="PO15" s="110"/>
      <c r="PP15" s="12"/>
      <c r="PQ15" s="12"/>
      <c r="PR15" s="110"/>
      <c r="PS15" s="12"/>
      <c r="PT15" s="12"/>
      <c r="PU15" s="110"/>
      <c r="PV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" s="12"/>
      <c r="PX15" s="12"/>
      <c r="PY15" s="121"/>
      <c r="PZ15" s="12"/>
      <c r="QA15" s="12"/>
      <c r="QB15" s="121"/>
      <c r="QC15" s="12"/>
      <c r="QD15" s="12"/>
      <c r="QE15" s="121"/>
      <c r="QF15" s="12"/>
      <c r="QG15" s="12"/>
      <c r="QH15" s="121"/>
      <c r="QI15" s="12"/>
      <c r="QJ15" s="12"/>
      <c r="QK15" s="121"/>
      <c r="QL15" s="12"/>
      <c r="QM15" s="12"/>
      <c r="QN15" s="121"/>
      <c r="QO15" s="126">
        <f>Tabela1[[#This Row],[p120]]+Tabela1[[#This Row],[pkt9]]+Tabela1[[#This Row],[p121]]+Tabela1[[#This Row],[punkty44]]+Tabela1[[#This Row],[p122]]+Tabela1[[#This Row],[p123]]</f>
        <v>0</v>
      </c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45">
        <f>SUM(RZ15,SC15,SF15,SI15,SL15,SO15,SR15,SU15,SX15,TA15,TD15,TG15,TJ15,TM15,TP15,TS15,TV15,TY15,UB15,UE15,UH15,UK15)</f>
        <v>0</v>
      </c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6">
        <f>SUM(WO15,WR15,WU15,WX15,XA15,XD15,XG15,XJ15,XM15,XP15,XS15,XV15,XY15,YB15,YE15,YH15,YK15,YN15,YQ15,YT15)</f>
        <v>0</v>
      </c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36">
        <f>SUM(YX15,ZA15,ZD15,ZG15,ZJ15,ZM15,ZP15,ZS15,ZV15,ZY15,AAB15,AAE15,AAH15,AAK15,AAN15,AAQ15,AAT15,AAW15,AAZ15,ABC15,ABF15,ABI15,ABL15,ABO15,ABR15,ABU15,ABX15)</f>
        <v>0</v>
      </c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64"/>
      <c r="ADZ15" s="164"/>
      <c r="AEA15" s="164"/>
      <c r="AEB15" s="164"/>
      <c r="AEC15" s="164"/>
      <c r="AED15" s="164"/>
      <c r="AEE15" s="164"/>
      <c r="AEF15" s="164"/>
      <c r="AEG15" s="164"/>
      <c r="AEH15" s="164"/>
      <c r="AEI15" s="164"/>
      <c r="AEJ15" s="164"/>
      <c r="AEK15" s="164"/>
      <c r="AEL15" s="164"/>
      <c r="AEM15" s="164"/>
      <c r="AEN15" s="164"/>
      <c r="AEO15" s="164"/>
      <c r="AEP15" s="164"/>
      <c r="AEQ15" s="164">
        <f>SUM(ACB15,ACE15,ACH15,ACK15,ACN15,ACQ15,ACT15,ACW15,ACZ15,ADC15,ADF15,ADI15,ADL15,ADO15,ADR15,ADU15,ADX15,AEA15,AED15,AEG15,AEJ15,AEM15,AEP15)</f>
        <v>0</v>
      </c>
    </row>
    <row r="16" spans="1:823" ht="12.75" customHeight="1">
      <c r="A16" s="13" t="s">
        <v>12</v>
      </c>
      <c r="B16" s="14"/>
      <c r="C16" s="15" t="s">
        <v>808</v>
      </c>
      <c r="D16" s="12"/>
      <c r="E16" s="12"/>
      <c r="F16" s="44"/>
      <c r="G16" s="12"/>
      <c r="H16" s="12"/>
      <c r="I16" s="44"/>
      <c r="J16" s="12"/>
      <c r="K16" s="12"/>
      <c r="L16" s="44"/>
      <c r="M16" s="12"/>
      <c r="N16" s="12"/>
      <c r="O16" s="44"/>
      <c r="P16" s="12"/>
      <c r="Q16" s="12"/>
      <c r="R16" s="44"/>
      <c r="S16" s="12"/>
      <c r="T16" s="12"/>
      <c r="U16" s="44"/>
      <c r="V16" s="12"/>
      <c r="W16" s="12"/>
      <c r="X16" s="44"/>
      <c r="Y16" s="51">
        <f>SUM(F16,I16,L16,O16,R16,U16,X16)</f>
        <v>0</v>
      </c>
      <c r="Z16" s="12"/>
      <c r="AA16" s="12"/>
      <c r="AB16" s="54"/>
      <c r="AC16" s="12"/>
      <c r="AD16" s="12"/>
      <c r="AE16" s="54"/>
      <c r="AF16" s="12"/>
      <c r="AG16" s="12"/>
      <c r="AH16" s="54"/>
      <c r="AI16" s="12"/>
      <c r="AJ16" s="12"/>
      <c r="AK16" s="54"/>
      <c r="AL16" s="12"/>
      <c r="AM16" s="12"/>
      <c r="AN16" s="54"/>
      <c r="AO16" s="12"/>
      <c r="AP16" s="12"/>
      <c r="AQ16" s="54"/>
      <c r="AR16" s="12"/>
      <c r="AS16" s="12"/>
      <c r="AT16" s="54"/>
      <c r="AU16" s="12"/>
      <c r="AV16" s="12"/>
      <c r="AW16" s="54"/>
      <c r="AX16" s="12"/>
      <c r="AY16" s="12"/>
      <c r="AZ16" s="54"/>
      <c r="BA16" s="12"/>
      <c r="BB16" s="12"/>
      <c r="BC16" s="54"/>
      <c r="BD16" s="12"/>
      <c r="BE16" s="12"/>
      <c r="BF16" s="54"/>
      <c r="BG16" s="12">
        <v>1</v>
      </c>
      <c r="BH16" s="12">
        <v>140</v>
      </c>
      <c r="BI16" s="54">
        <v>3</v>
      </c>
      <c r="BJ16" s="12"/>
      <c r="BK16" s="12"/>
      <c r="BL16" s="54"/>
      <c r="BM16" s="12"/>
      <c r="BN16" s="12"/>
      <c r="BO16" s="54"/>
      <c r="BP16" s="60">
        <f>SUM(BO16,BL16,BI16,BF16,BC16,AZ16,AW16,AT16,AQ16,AN16,AK16,AH16,AE16,AB16)</f>
        <v>3</v>
      </c>
      <c r="BQ16" s="12"/>
      <c r="BR16" s="12"/>
      <c r="BS16" s="54"/>
      <c r="BT16" s="12"/>
      <c r="BU16" s="12"/>
      <c r="BV16" s="54"/>
      <c r="BW16" s="12"/>
      <c r="BX16" s="12"/>
      <c r="BY16" s="54"/>
      <c r="BZ16" s="12"/>
      <c r="CA16" s="12"/>
      <c r="CB16" s="54"/>
      <c r="CC16" s="12"/>
      <c r="CD16" s="12"/>
      <c r="CE16" s="54"/>
      <c r="CF16" s="12"/>
      <c r="CG16" s="12"/>
      <c r="CH16" s="54"/>
      <c r="CI16" s="12"/>
      <c r="CJ16" s="12"/>
      <c r="CK16" s="54"/>
      <c r="CL16" s="12"/>
      <c r="CM16" s="12"/>
      <c r="CN16" s="54"/>
      <c r="CO16" s="12"/>
      <c r="CP16" s="12"/>
      <c r="CQ16" s="54"/>
      <c r="CR16" s="12"/>
      <c r="CS16" s="12"/>
      <c r="CT16" s="54"/>
      <c r="CU16" s="12"/>
      <c r="CV16" s="12"/>
      <c r="CW16" s="54"/>
      <c r="CX16" s="12"/>
      <c r="CY16" s="12"/>
      <c r="CZ16" s="54"/>
      <c r="DA16" s="12"/>
      <c r="DB16" s="12"/>
      <c r="DC16" s="54"/>
      <c r="DD16" s="12"/>
      <c r="DE16" s="12"/>
      <c r="DF16" s="54"/>
      <c r="DG16" s="12"/>
      <c r="DH16" s="12"/>
      <c r="DI16" s="54"/>
      <c r="DJ16" s="12"/>
      <c r="DK16" s="12"/>
      <c r="DL16" s="54"/>
      <c r="DM16" s="12"/>
      <c r="DN16" s="12"/>
      <c r="DO16" s="54"/>
      <c r="DP16" s="12"/>
      <c r="DQ16" s="12"/>
      <c r="DR16" s="54"/>
      <c r="DS16" s="12"/>
      <c r="DT16" s="12"/>
      <c r="DU16" s="54"/>
      <c r="DV16" s="12"/>
      <c r="DW16" s="12"/>
      <c r="DX16" s="54"/>
      <c r="DY16" s="12"/>
      <c r="DZ16" s="12"/>
      <c r="EA16" s="54"/>
      <c r="EB16" s="12"/>
      <c r="EC16" s="12"/>
      <c r="ED16" s="54"/>
      <c r="EE16" s="12"/>
      <c r="EF16" s="12"/>
      <c r="EG16" s="54"/>
      <c r="EH16" s="12"/>
      <c r="EI16" s="12"/>
      <c r="EJ16" s="54"/>
      <c r="EK16" s="12"/>
      <c r="EL16" s="12"/>
      <c r="EM16" s="54"/>
      <c r="EN16" s="64">
        <f>SUM(EM16,EJ16,EG16,ED16,EA16,DX16,DU16,DR16,DO16,DL16,DI16,DF16,DC16,CZ16,CW16,CT16,CQ16,CN16,CK16,CH16,CE16,CB16,BY16,BV16,BS16)</f>
        <v>0</v>
      </c>
      <c r="EO16" s="12"/>
      <c r="EP16" s="12"/>
      <c r="EQ16" s="67"/>
      <c r="ER16" s="12"/>
      <c r="ES16" s="12"/>
      <c r="ET16" s="67"/>
      <c r="EU16" s="12"/>
      <c r="EV16" s="12"/>
      <c r="EW16" s="67"/>
      <c r="EX16" s="12"/>
      <c r="EY16" s="12"/>
      <c r="EZ16" s="67"/>
      <c r="FA16" s="12"/>
      <c r="FB16" s="12"/>
      <c r="FC16" s="67"/>
      <c r="FD16" s="12"/>
      <c r="FE16" s="12"/>
      <c r="FF16" s="67"/>
      <c r="FG16" s="12"/>
      <c r="FH16" s="12"/>
      <c r="FI16" s="67"/>
      <c r="FJ16" s="12"/>
      <c r="FK16" s="12"/>
      <c r="FL16" s="67"/>
      <c r="FM16" s="12"/>
      <c r="FN16" s="12"/>
      <c r="FO16" s="67"/>
      <c r="FP16" s="12"/>
      <c r="FQ16" s="12"/>
      <c r="FR16" s="67"/>
      <c r="FS16" s="12"/>
      <c r="FT16" s="12"/>
      <c r="FU16" s="67"/>
      <c r="FV16" s="12"/>
      <c r="FW16" s="12"/>
      <c r="FX16" s="67"/>
      <c r="FY16" s="12"/>
      <c r="FZ16" s="12"/>
      <c r="GA16" s="67"/>
      <c r="GB16" s="12"/>
      <c r="GC16" s="12"/>
      <c r="GD16" s="67"/>
      <c r="GE16" s="12"/>
      <c r="GF16" s="12"/>
      <c r="GG16" s="67"/>
      <c r="GH16" s="12"/>
      <c r="GI16" s="12"/>
      <c r="GJ16" s="67"/>
      <c r="GK16" s="12"/>
      <c r="GL16" s="12"/>
      <c r="GM16" s="67"/>
      <c r="GN16" s="12"/>
      <c r="GO16" s="12"/>
      <c r="GP16" s="67"/>
      <c r="GQ16" s="12"/>
      <c r="GR16" s="12"/>
      <c r="GS16" s="67"/>
      <c r="GT16" s="12"/>
      <c r="GU16" s="12"/>
      <c r="GV16" s="67"/>
      <c r="GW16" s="12"/>
      <c r="GX16" s="12"/>
      <c r="GY16" s="67"/>
      <c r="GZ16" s="12"/>
      <c r="HA16" s="12"/>
      <c r="HB16" s="67"/>
      <c r="HC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" s="12">
        <v>1</v>
      </c>
      <c r="HE16" s="12">
        <v>145</v>
      </c>
      <c r="HF16" s="77">
        <v>6</v>
      </c>
      <c r="HG16" s="12"/>
      <c r="HH16" s="12"/>
      <c r="HI16" s="77"/>
      <c r="HJ16" s="12"/>
      <c r="HK16" s="12"/>
      <c r="HL16" s="77"/>
      <c r="HM16" s="12"/>
      <c r="HN16" s="12"/>
      <c r="HO16" s="77"/>
      <c r="HP16" s="12"/>
      <c r="HQ16" s="12"/>
      <c r="HR16" s="77"/>
      <c r="HS16" s="12"/>
      <c r="HT16" s="12"/>
      <c r="HU16" s="77"/>
      <c r="HV16" s="12"/>
      <c r="HW16" s="12"/>
      <c r="HX16" s="77"/>
      <c r="HY16" s="12"/>
      <c r="HZ16" s="12"/>
      <c r="IA16" s="77"/>
      <c r="IB16" s="12"/>
      <c r="IC16" s="12"/>
      <c r="ID16" s="77"/>
      <c r="IE16" s="12"/>
      <c r="IF16" s="12"/>
      <c r="IG16" s="77"/>
      <c r="IH16" s="12"/>
      <c r="II16" s="12"/>
      <c r="IJ16" s="77"/>
      <c r="IK16" s="12"/>
      <c r="IL16" s="12"/>
      <c r="IM16" s="77"/>
      <c r="IN16" s="12"/>
      <c r="IO16" s="12"/>
      <c r="IP16" s="77"/>
      <c r="IQ16" s="12"/>
      <c r="IR16" s="12"/>
      <c r="IS16" s="77"/>
      <c r="IT16" s="12"/>
      <c r="IU16" s="12"/>
      <c r="IV16" s="77"/>
      <c r="IW16" s="12"/>
      <c r="IX16" s="12"/>
      <c r="IY16" s="77"/>
      <c r="IZ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6" s="12"/>
      <c r="JB16" s="12"/>
      <c r="JC16" s="82"/>
      <c r="JD16" s="12"/>
      <c r="JE16" s="12"/>
      <c r="JF16" s="82"/>
      <c r="JG16" s="12"/>
      <c r="JH16" s="12"/>
      <c r="JI16" s="82"/>
      <c r="JJ16" s="12"/>
      <c r="JK16" s="12"/>
      <c r="JL16" s="82"/>
      <c r="JM16" s="12"/>
      <c r="JN16" s="12"/>
      <c r="JO16" s="82"/>
      <c r="JP16" s="12"/>
      <c r="JQ16" s="12"/>
      <c r="JR16" s="82"/>
      <c r="JS16" s="12"/>
      <c r="JT16" s="12"/>
      <c r="JU16" s="82"/>
      <c r="JV16" s="12"/>
      <c r="JW16" s="12"/>
      <c r="JX16" s="82"/>
      <c r="JY16" s="12"/>
      <c r="JZ16" s="12"/>
      <c r="KA16" s="82"/>
      <c r="KB16" s="12"/>
      <c r="KC16" s="12"/>
      <c r="KD16" s="82"/>
      <c r="KE16" s="12"/>
      <c r="KF16" s="12"/>
      <c r="KG16" s="82"/>
      <c r="KH16" s="12"/>
      <c r="KI16" s="12"/>
      <c r="KJ16" s="82"/>
      <c r="KK16" s="12"/>
      <c r="KL16" s="12"/>
      <c r="KM16" s="82"/>
      <c r="KN16" s="12"/>
      <c r="KO16" s="12"/>
      <c r="KP16" s="82"/>
      <c r="KQ16" s="12"/>
      <c r="KR16" s="12"/>
      <c r="KS16" s="82"/>
      <c r="KT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" s="12"/>
      <c r="KV16" s="12"/>
      <c r="KW16" s="89"/>
      <c r="KX16" s="12"/>
      <c r="KY16" s="12"/>
      <c r="KZ16" s="89"/>
      <c r="LA16" s="12"/>
      <c r="LB16" s="12"/>
      <c r="LC16" s="89"/>
      <c r="LD16" s="12"/>
      <c r="LE16" s="12"/>
      <c r="LF16" s="89"/>
      <c r="LG16" s="12"/>
      <c r="LH16" s="12"/>
      <c r="LI16" s="89"/>
      <c r="LJ16" s="12"/>
      <c r="LK16" s="12"/>
      <c r="LL16" s="89"/>
      <c r="LM16" s="12"/>
      <c r="LN16" s="12"/>
      <c r="LO16" s="89"/>
      <c r="LP16" s="12"/>
      <c r="LQ16" s="12"/>
      <c r="LR16" s="89"/>
      <c r="LS16" s="12"/>
      <c r="LT16" s="12"/>
      <c r="LU16" s="89"/>
      <c r="LV16" s="12"/>
      <c r="LW16" s="12"/>
      <c r="LX16" s="89"/>
      <c r="LY16" s="12"/>
      <c r="LZ16" s="12"/>
      <c r="MA16" s="89"/>
      <c r="MB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" s="12"/>
      <c r="MD16" s="12"/>
      <c r="ME16" s="98"/>
      <c r="MF16" s="12"/>
      <c r="MG16" s="12"/>
      <c r="MH16" s="98"/>
      <c r="MI16" s="12"/>
      <c r="MJ16" s="12"/>
      <c r="MK16" s="98"/>
      <c r="ML16" s="12"/>
      <c r="MM16" s="12"/>
      <c r="MN16" s="98"/>
      <c r="MO16" s="12"/>
      <c r="MP16" s="12"/>
      <c r="MQ16" s="98"/>
      <c r="MR16" s="12"/>
      <c r="MS16" s="12"/>
      <c r="MT16" s="98"/>
      <c r="MU16" s="12"/>
      <c r="MV16" s="12"/>
      <c r="MW16" s="98"/>
      <c r="MX16" s="12"/>
      <c r="MY16" s="12"/>
      <c r="MZ16" s="98"/>
      <c r="NA16" s="12"/>
      <c r="NB16" s="12"/>
      <c r="NC16" s="103"/>
      <c r="ND16" s="12"/>
      <c r="NE16" s="12"/>
      <c r="NF16" s="103"/>
      <c r="NG16" s="12"/>
      <c r="NH16" s="12"/>
      <c r="NI16" s="103"/>
      <c r="NJ16" s="12"/>
      <c r="NK16" s="12"/>
      <c r="NL16" s="103"/>
      <c r="NM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" s="12"/>
      <c r="NO16" s="12"/>
      <c r="NP16" s="110"/>
      <c r="NQ16" s="12"/>
      <c r="NR16" s="12"/>
      <c r="NS16" s="110"/>
      <c r="NT16" s="12"/>
      <c r="NU16" s="12"/>
      <c r="NV16" s="110"/>
      <c r="NW16" s="12"/>
      <c r="NX16" s="12"/>
      <c r="NY16" s="110"/>
      <c r="NZ16" s="12"/>
      <c r="OA16" s="12"/>
      <c r="OB16" s="110"/>
      <c r="OC16" s="12"/>
      <c r="OD16" s="12"/>
      <c r="OE16" s="110"/>
      <c r="OF16" s="12"/>
      <c r="OG16" s="12"/>
      <c r="OH16" s="110"/>
      <c r="OI16" s="12"/>
      <c r="OJ16" s="12"/>
      <c r="OK16" s="110"/>
      <c r="OL16" s="12"/>
      <c r="OM16" s="12"/>
      <c r="ON16" s="110"/>
      <c r="OO16" s="12"/>
      <c r="OP16" s="12"/>
      <c r="OQ16" s="110"/>
      <c r="OR16" s="12"/>
      <c r="OS16" s="12"/>
      <c r="OT16" s="110"/>
      <c r="OU16" s="12"/>
      <c r="OV16" s="12"/>
      <c r="OW16" s="110"/>
      <c r="OX16" s="12"/>
      <c r="OY16" s="12"/>
      <c r="OZ16" s="110"/>
      <c r="PA16" s="12"/>
      <c r="PB16" s="12"/>
      <c r="PC16" s="110"/>
      <c r="PD16" s="12"/>
      <c r="PE16" s="12"/>
      <c r="PF16" s="110"/>
      <c r="PG16" s="12"/>
      <c r="PH16" s="12"/>
      <c r="PI16" s="110"/>
      <c r="PJ16" s="12"/>
      <c r="PK16" s="12"/>
      <c r="PL16" s="110"/>
      <c r="PM16" s="12"/>
      <c r="PN16" s="12"/>
      <c r="PO16" s="110"/>
      <c r="PP16" s="12"/>
      <c r="PQ16" s="12"/>
      <c r="PR16" s="110"/>
      <c r="PS16" s="12"/>
      <c r="PT16" s="12"/>
      <c r="PU16" s="110"/>
      <c r="PV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" s="12"/>
      <c r="PX16" s="12"/>
      <c r="PY16" s="121"/>
      <c r="PZ16" s="12"/>
      <c r="QA16" s="12"/>
      <c r="QB16" s="121"/>
      <c r="QC16" s="12"/>
      <c r="QD16" s="12"/>
      <c r="QE16" s="121"/>
      <c r="QF16" s="12"/>
      <c r="QG16" s="12"/>
      <c r="QH16" s="121"/>
      <c r="QI16" s="12"/>
      <c r="QJ16" s="12"/>
      <c r="QK16" s="121"/>
      <c r="QL16" s="12"/>
      <c r="QM16" s="12"/>
      <c r="QN16" s="121"/>
      <c r="QO16" s="126">
        <f>Tabela1[[#This Row],[p120]]+Tabela1[[#This Row],[pkt9]]+Tabela1[[#This Row],[p121]]+Tabela1[[#This Row],[punkty44]]+Tabela1[[#This Row],[p122]]+Tabela1[[#This Row],[p123]]</f>
        <v>0</v>
      </c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45">
        <f>SUM(RZ16,SC16,SF16,SI16,SL16,SO16,SR16,SU16,SX16,TA16,TD16,TG16,TJ16,TM16,TP16,TS16,TV16,TY16,UB16,UE16,UH16,UK16)</f>
        <v>0</v>
      </c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6">
        <f>SUM(WO16,WR16,WU16,WX16,XA16,XD16,XG16,XJ16,XM16,XP16,XS16,XV16,XY16,YB16,YE16,YH16,YK16,YN16,YQ16,YT16)</f>
        <v>0</v>
      </c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36">
        <f>SUM(YX16,ZA16,ZD16,ZG16,ZJ16,ZM16,ZP16,ZS16,ZV16,ZY16,AAB16,AAE16,AAH16,AAK16,AAN16,AAQ16,AAT16,AAW16,AAZ16,ABC16,ABF16,ABI16,ABL16,ABO16,ABR16,ABU16,ABX16)</f>
        <v>0</v>
      </c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64"/>
      <c r="ADZ16" s="164"/>
      <c r="AEA16" s="164"/>
      <c r="AEB16" s="164"/>
      <c r="AEC16" s="164"/>
      <c r="AED16" s="164"/>
      <c r="AEE16" s="164"/>
      <c r="AEF16" s="164"/>
      <c r="AEG16" s="164"/>
      <c r="AEH16" s="164"/>
      <c r="AEI16" s="164"/>
      <c r="AEJ16" s="164"/>
      <c r="AEK16" s="164"/>
      <c r="AEL16" s="164"/>
      <c r="AEM16" s="164"/>
      <c r="AEN16" s="164"/>
      <c r="AEO16" s="164"/>
      <c r="AEP16" s="164"/>
      <c r="AEQ16" s="164">
        <f>SUM(ACB16,ACE16,ACH16,ACK16,ACN16,ACQ16,ACT16,ACW16,ACZ16,ADC16,ADF16,ADI16,ADL16,ADO16,ADR16,ADU16,ADX16,AEA16,AED16,AEG16,AEJ16,AEM16,AEP16)</f>
        <v>0</v>
      </c>
    </row>
    <row r="17" spans="1:823">
      <c r="A17" s="13" t="s">
        <v>12</v>
      </c>
      <c r="B17" s="14"/>
      <c r="C17" s="31" t="s">
        <v>551</v>
      </c>
      <c r="D17" s="12"/>
      <c r="E17" s="12"/>
      <c r="F17" s="44"/>
      <c r="G17" s="12"/>
      <c r="H17" s="12"/>
      <c r="I17" s="44"/>
      <c r="J17" s="12"/>
      <c r="K17" s="12"/>
      <c r="L17" s="44"/>
      <c r="M17" s="12"/>
      <c r="N17" s="12"/>
      <c r="O17" s="44"/>
      <c r="P17" s="12"/>
      <c r="Q17" s="12"/>
      <c r="R17" s="44"/>
      <c r="S17" s="12"/>
      <c r="T17" s="12"/>
      <c r="U17" s="44"/>
      <c r="V17" s="12"/>
      <c r="W17" s="12"/>
      <c r="X17" s="44"/>
      <c r="Y17" s="51">
        <f>SUM(F17,I17,L17,O17,R17,U17,X17)</f>
        <v>0</v>
      </c>
      <c r="Z17" s="12"/>
      <c r="AA17" s="12"/>
      <c r="AB17" s="54"/>
      <c r="AC17" s="12"/>
      <c r="AD17" s="12"/>
      <c r="AE17" s="54"/>
      <c r="AF17" s="12"/>
      <c r="AG17" s="12"/>
      <c r="AH17" s="54"/>
      <c r="AI17" s="12"/>
      <c r="AJ17" s="12"/>
      <c r="AK17" s="54"/>
      <c r="AL17" s="12"/>
      <c r="AM17" s="12"/>
      <c r="AN17" s="54"/>
      <c r="AO17" s="12"/>
      <c r="AP17" s="12"/>
      <c r="AQ17" s="54"/>
      <c r="AR17" s="12"/>
      <c r="AS17" s="12"/>
      <c r="AT17" s="54"/>
      <c r="AU17" s="12"/>
      <c r="AV17" s="12"/>
      <c r="AW17" s="54"/>
      <c r="AX17" s="12"/>
      <c r="AY17" s="12"/>
      <c r="AZ17" s="54"/>
      <c r="BA17" s="12"/>
      <c r="BB17" s="12"/>
      <c r="BC17" s="54"/>
      <c r="BD17" s="12"/>
      <c r="BE17" s="12"/>
      <c r="BF17" s="54"/>
      <c r="BG17" s="12"/>
      <c r="BH17" s="12"/>
      <c r="BI17" s="54"/>
      <c r="BJ17" s="12"/>
      <c r="BK17" s="12"/>
      <c r="BL17" s="54"/>
      <c r="BM17" s="12"/>
      <c r="BN17" s="12"/>
      <c r="BO17" s="54"/>
      <c r="BP17" s="60">
        <f>SUM(BO17,BL17,BI17,BF17,BC17,AZ17,AW17,AT17,AQ17,AN17,AK17,AH17,AE17,AB17)</f>
        <v>0</v>
      </c>
      <c r="BQ17" s="12"/>
      <c r="BR17" s="12"/>
      <c r="BS17" s="12"/>
      <c r="BT17" s="12"/>
      <c r="BU17" s="12"/>
      <c r="BV17" s="54"/>
      <c r="BW17" s="12"/>
      <c r="BX17" s="12"/>
      <c r="BY17" s="54"/>
      <c r="BZ17" s="12"/>
      <c r="CA17" s="12"/>
      <c r="CB17" s="54"/>
      <c r="CC17" s="12"/>
      <c r="CD17" s="12"/>
      <c r="CE17" s="54"/>
      <c r="CF17" s="12"/>
      <c r="CG17" s="12"/>
      <c r="CH17" s="54"/>
      <c r="CI17" s="12"/>
      <c r="CJ17" s="12"/>
      <c r="CK17" s="54"/>
      <c r="CL17" s="12"/>
      <c r="CM17" s="12"/>
      <c r="CN17" s="54"/>
      <c r="CO17" s="12"/>
      <c r="CP17" s="12"/>
      <c r="CQ17" s="54"/>
      <c r="CR17" s="12"/>
      <c r="CS17" s="12"/>
      <c r="CT17" s="54"/>
      <c r="CU17" s="12"/>
      <c r="CV17" s="12"/>
      <c r="CW17" s="54"/>
      <c r="CX17" s="54"/>
      <c r="CY17" s="54"/>
      <c r="CZ17" s="54"/>
      <c r="DA17" s="12"/>
      <c r="DB17" s="12"/>
      <c r="DC17" s="54"/>
      <c r="DD17" s="12"/>
      <c r="DE17" s="12"/>
      <c r="DF17" s="54"/>
      <c r="DG17" s="12"/>
      <c r="DH17" s="12"/>
      <c r="DI17" s="54"/>
      <c r="DJ17" s="12"/>
      <c r="DK17" s="12"/>
      <c r="DL17" s="54"/>
      <c r="DM17" s="12"/>
      <c r="DN17" s="12"/>
      <c r="DO17" s="54"/>
      <c r="DP17" s="12"/>
      <c r="DQ17" s="12"/>
      <c r="DR17" s="54"/>
      <c r="DS17" s="12"/>
      <c r="DT17" s="12"/>
      <c r="DU17" s="54"/>
      <c r="DV17" s="12"/>
      <c r="DW17" s="12"/>
      <c r="DX17" s="54"/>
      <c r="DY17" s="12"/>
      <c r="DZ17" s="12"/>
      <c r="EA17" s="54"/>
      <c r="EB17" s="12"/>
      <c r="EC17" s="12"/>
      <c r="ED17" s="54"/>
      <c r="EE17" s="12"/>
      <c r="EF17" s="12"/>
      <c r="EG17" s="54"/>
      <c r="EH17" s="12"/>
      <c r="EI17" s="12"/>
      <c r="EJ17" s="54"/>
      <c r="EK17" s="12"/>
      <c r="EL17" s="12"/>
      <c r="EM17" s="54"/>
      <c r="EN17" s="64">
        <f>SUM(EM17,EJ17,EG17,ED17,EA17,DX17,DU17,DR17,DO17,DL17,DI17,DF17,DC17,CZ17,CW17,CT17,CQ17,CN17,CK17,CH17,CE17,CB17,BY17,BV17,BS17)</f>
        <v>0</v>
      </c>
      <c r="EO17" s="12"/>
      <c r="EP17" s="12"/>
      <c r="EQ17" s="67"/>
      <c r="ER17" s="12"/>
      <c r="ES17" s="12"/>
      <c r="ET17" s="67"/>
      <c r="EU17" s="12"/>
      <c r="EV17" s="12"/>
      <c r="EW17" s="67"/>
      <c r="EX17" s="12"/>
      <c r="EY17" s="12"/>
      <c r="EZ17" s="67"/>
      <c r="FA17" s="12"/>
      <c r="FB17" s="12"/>
      <c r="FC17" s="67"/>
      <c r="FD17" s="12"/>
      <c r="FE17" s="12"/>
      <c r="FF17" s="67"/>
      <c r="FG17" s="12"/>
      <c r="FH17" s="12"/>
      <c r="FI17" s="67"/>
      <c r="FJ17" s="12"/>
      <c r="FK17" s="12"/>
      <c r="FL17" s="67"/>
      <c r="FM17" s="12"/>
      <c r="FN17" s="12"/>
      <c r="FO17" s="67"/>
      <c r="FP17" s="12"/>
      <c r="FQ17" s="12"/>
      <c r="FR17" s="67"/>
      <c r="FS17" s="12"/>
      <c r="FT17" s="12"/>
      <c r="FU17" s="67"/>
      <c r="FV17" s="12"/>
      <c r="FW17" s="12"/>
      <c r="FX17" s="67"/>
      <c r="FY17" s="12"/>
      <c r="FZ17" s="12"/>
      <c r="GA17" s="67"/>
      <c r="GB17" s="12"/>
      <c r="GC17" s="12"/>
      <c r="GD17" s="67"/>
      <c r="GE17" s="12"/>
      <c r="GF17" s="12"/>
      <c r="GG17" s="67"/>
      <c r="GH17" s="12"/>
      <c r="GI17" s="12"/>
      <c r="GJ17" s="67"/>
      <c r="GK17" s="12"/>
      <c r="GL17" s="12"/>
      <c r="GM17" s="67"/>
      <c r="GN17" s="12"/>
      <c r="GO17" s="12"/>
      <c r="GP17" s="67"/>
      <c r="GQ17" s="12"/>
      <c r="GR17" s="12"/>
      <c r="GS17" s="67"/>
      <c r="GT17" s="12"/>
      <c r="GU17" s="12"/>
      <c r="GV17" s="67"/>
      <c r="GW17" s="12"/>
      <c r="GX17" s="12"/>
      <c r="GY17" s="67"/>
      <c r="GZ17" s="12"/>
      <c r="HA17" s="12"/>
      <c r="HB17" s="67"/>
      <c r="HC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" s="12"/>
      <c r="HE17" s="12"/>
      <c r="HF17" s="77"/>
      <c r="HG17" s="12"/>
      <c r="HH17" s="12"/>
      <c r="HI17" s="77"/>
      <c r="HJ17" s="12"/>
      <c r="HK17" s="12"/>
      <c r="HL17" s="77"/>
      <c r="HM17" s="12"/>
      <c r="HN17" s="12"/>
      <c r="HO17" s="77"/>
      <c r="HP17" s="12"/>
      <c r="HQ17" s="12"/>
      <c r="HR17" s="77"/>
      <c r="HS17" s="12"/>
      <c r="HT17" s="12"/>
      <c r="HU17" s="77"/>
      <c r="HV17" s="12"/>
      <c r="HW17" s="12"/>
      <c r="HX17" s="77"/>
      <c r="HY17" s="12"/>
      <c r="HZ17" s="12"/>
      <c r="IA17" s="77"/>
      <c r="IB17" s="12"/>
      <c r="IC17" s="12"/>
      <c r="ID17" s="77"/>
      <c r="IE17" s="12"/>
      <c r="IF17" s="12"/>
      <c r="IG17" s="77"/>
      <c r="IH17" s="12"/>
      <c r="II17" s="12"/>
      <c r="IJ17" s="77"/>
      <c r="IK17" s="12"/>
      <c r="IL17" s="12"/>
      <c r="IM17" s="77"/>
      <c r="IN17" s="12"/>
      <c r="IO17" s="12"/>
      <c r="IP17" s="77"/>
      <c r="IQ17" s="12"/>
      <c r="IR17" s="12"/>
      <c r="IS17" s="77"/>
      <c r="IT17" s="12"/>
      <c r="IU17" s="12"/>
      <c r="IV17" s="77"/>
      <c r="IW17" s="12"/>
      <c r="IX17" s="12"/>
      <c r="IY17" s="77"/>
      <c r="IZ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" s="12"/>
      <c r="JB17" s="12"/>
      <c r="JC17" s="82"/>
      <c r="JD17" s="12"/>
      <c r="JE17" s="12"/>
      <c r="JF17" s="82"/>
      <c r="JG17" s="12"/>
      <c r="JH17" s="12"/>
      <c r="JI17" s="82"/>
      <c r="JJ17" s="12"/>
      <c r="JK17" s="12"/>
      <c r="JL17" s="82"/>
      <c r="JM17" s="12"/>
      <c r="JN17" s="12"/>
      <c r="JO17" s="82"/>
      <c r="JP17" s="12"/>
      <c r="JQ17" s="12"/>
      <c r="JR17" s="82"/>
      <c r="JS17" s="12"/>
      <c r="JT17" s="12"/>
      <c r="JU17" s="82"/>
      <c r="JV17" s="12"/>
      <c r="JW17" s="12"/>
      <c r="JX17" s="82"/>
      <c r="JY17" s="12"/>
      <c r="JZ17" s="12"/>
      <c r="KA17" s="82"/>
      <c r="KB17" s="12"/>
      <c r="KC17" s="12"/>
      <c r="KD17" s="82"/>
      <c r="KE17" s="12"/>
      <c r="KF17" s="12"/>
      <c r="KG17" s="82"/>
      <c r="KH17" s="12"/>
      <c r="KI17" s="12"/>
      <c r="KJ17" s="82"/>
      <c r="KK17" s="12"/>
      <c r="KL17" s="12"/>
      <c r="KM17" s="82"/>
      <c r="KN17" s="12"/>
      <c r="KO17" s="12"/>
      <c r="KP17" s="82"/>
      <c r="KQ17" s="12"/>
      <c r="KR17" s="12"/>
      <c r="KS17" s="82"/>
      <c r="KT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" s="12"/>
      <c r="KV17" s="12"/>
      <c r="KW17" s="89"/>
      <c r="KX17" s="12"/>
      <c r="KY17" s="12"/>
      <c r="KZ17" s="89"/>
      <c r="LA17" s="12"/>
      <c r="LB17" s="12"/>
      <c r="LC17" s="89"/>
      <c r="LD17" s="12"/>
      <c r="LE17" s="12"/>
      <c r="LF17" s="89"/>
      <c r="LG17" s="12"/>
      <c r="LH17" s="12"/>
      <c r="LI17" s="89"/>
      <c r="LJ17" s="12"/>
      <c r="LK17" s="12"/>
      <c r="LL17" s="89"/>
      <c r="LM17" s="12"/>
      <c r="LN17" s="12"/>
      <c r="LO17" s="89"/>
      <c r="LP17" s="12"/>
      <c r="LQ17" s="12"/>
      <c r="LR17" s="89"/>
      <c r="LS17" s="12"/>
      <c r="LT17" s="12"/>
      <c r="LU17" s="89"/>
      <c r="LV17" s="12"/>
      <c r="LW17" s="12"/>
      <c r="LX17" s="89"/>
      <c r="LY17" s="12"/>
      <c r="LZ17" s="12"/>
      <c r="MA17" s="89"/>
      <c r="MB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" s="12"/>
      <c r="MD17" s="12"/>
      <c r="ME17" s="98"/>
      <c r="MF17" s="12"/>
      <c r="MG17" s="12"/>
      <c r="MH17" s="98"/>
      <c r="MI17" s="12"/>
      <c r="MJ17" s="12"/>
      <c r="MK17" s="98"/>
      <c r="ML17" s="12"/>
      <c r="MM17" s="12"/>
      <c r="MN17" s="98"/>
      <c r="MO17" s="12"/>
      <c r="MP17" s="12"/>
      <c r="MQ17" s="98"/>
      <c r="MR17" s="12"/>
      <c r="MS17" s="12"/>
      <c r="MT17" s="98"/>
      <c r="MU17" s="12"/>
      <c r="MV17" s="12"/>
      <c r="MW17" s="98"/>
      <c r="MX17" s="12"/>
      <c r="MY17" s="12"/>
      <c r="MZ17" s="98"/>
      <c r="NA17" s="12"/>
      <c r="NB17" s="12"/>
      <c r="NC17" s="103"/>
      <c r="ND17" s="12"/>
      <c r="NE17" s="12"/>
      <c r="NF17" s="103"/>
      <c r="NG17" s="12"/>
      <c r="NH17" s="12"/>
      <c r="NI17" s="103"/>
      <c r="NJ17" s="12"/>
      <c r="NK17" s="12"/>
      <c r="NL17" s="103"/>
      <c r="NM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" s="12"/>
      <c r="NO17" s="12"/>
      <c r="NP17" s="110"/>
      <c r="NQ17" s="12"/>
      <c r="NR17" s="12"/>
      <c r="NS17" s="110"/>
      <c r="NT17" s="12"/>
      <c r="NU17" s="12"/>
      <c r="NV17" s="110"/>
      <c r="NW17" s="12">
        <v>1</v>
      </c>
      <c r="NX17" s="12">
        <v>140</v>
      </c>
      <c r="NY17" s="110">
        <v>3</v>
      </c>
      <c r="NZ17" s="12"/>
      <c r="OA17" s="12"/>
      <c r="OB17" s="110"/>
      <c r="OC17" s="12"/>
      <c r="OD17" s="12"/>
      <c r="OE17" s="110"/>
      <c r="OF17" s="12"/>
      <c r="OG17" s="12"/>
      <c r="OH17" s="110"/>
      <c r="OI17" s="12"/>
      <c r="OJ17" s="12"/>
      <c r="OK17" s="110"/>
      <c r="OL17" s="12"/>
      <c r="OM17" s="12"/>
      <c r="ON17" s="110"/>
      <c r="OO17" s="12"/>
      <c r="OP17" s="12"/>
      <c r="OQ17" s="110"/>
      <c r="OR17" s="12"/>
      <c r="OS17" s="12"/>
      <c r="OT17" s="110"/>
      <c r="OU17" s="12"/>
      <c r="OV17" s="12"/>
      <c r="OW17" s="110"/>
      <c r="OX17" s="12"/>
      <c r="OY17" s="12"/>
      <c r="OZ17" s="110"/>
      <c r="PA17" s="12"/>
      <c r="PB17" s="12"/>
      <c r="PC17" s="110"/>
      <c r="PD17" s="12"/>
      <c r="PE17" s="12"/>
      <c r="PF17" s="110"/>
      <c r="PG17" s="12"/>
      <c r="PH17" s="12"/>
      <c r="PI17" s="110"/>
      <c r="PJ17" s="12"/>
      <c r="PK17" s="12"/>
      <c r="PL17" s="110"/>
      <c r="PM17" s="12"/>
      <c r="PN17" s="12"/>
      <c r="PO17" s="110"/>
      <c r="PP17" s="12"/>
      <c r="PQ17" s="12"/>
      <c r="PR17" s="110"/>
      <c r="PS17" s="12"/>
      <c r="PT17" s="12"/>
      <c r="PU17" s="110"/>
      <c r="PV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7" s="12"/>
      <c r="PX17" s="12"/>
      <c r="PY17" s="121"/>
      <c r="PZ17" s="12"/>
      <c r="QA17" s="12"/>
      <c r="QB17" s="121"/>
      <c r="QC17" s="12"/>
      <c r="QD17" s="12"/>
      <c r="QE17" s="121"/>
      <c r="QF17" s="12"/>
      <c r="QG17" s="12"/>
      <c r="QH17" s="121"/>
      <c r="QI17" s="12"/>
      <c r="QJ17" s="12"/>
      <c r="QK17" s="121"/>
      <c r="QL17" s="12"/>
      <c r="QM17" s="12"/>
      <c r="QN17" s="121"/>
      <c r="QO17" s="126">
        <f>Tabela1[[#This Row],[p120]]+Tabela1[[#This Row],[pkt9]]+Tabela1[[#This Row],[p121]]+Tabela1[[#This Row],[punkty44]]+Tabela1[[#This Row],[p122]]+Tabela1[[#This Row],[p123]]</f>
        <v>0</v>
      </c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45">
        <f>SUM(RZ17,SC17,SF17,SI17,SL17,SO17,SR17,SU17,SX17,TA17,TD17,TG17,TJ17,TM17,TP17,TS17,TV17,TY17,UB17,UE17,UH17,UK17)</f>
        <v>0</v>
      </c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6">
        <f>SUM(WO17,WR17,WU17,WX17,XA17,XD17,XG17,XJ17,XM17,XP17,XS17,XV17,XY17,YB17,YE17,YH17,YK17,YN17,YQ17,YT17)</f>
        <v>0</v>
      </c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36">
        <f>SUM(YX17,ZA17,ZD17,ZG17,ZJ17,ZM17,ZP17,ZS17,ZV17,ZY17,AAB17,AAE17,AAH17,AAK17,AAN17,AAQ17,AAT17,AAW17,AAZ17,ABC17,ABF17,ABI17,ABL17,ABO17,ABR17,ABU17,ABX17)</f>
        <v>0</v>
      </c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64"/>
      <c r="ADZ17" s="164"/>
      <c r="AEA17" s="164"/>
      <c r="AEB17" s="164"/>
      <c r="AEC17" s="164"/>
      <c r="AED17" s="164"/>
      <c r="AEE17" s="164"/>
      <c r="AEF17" s="164"/>
      <c r="AEG17" s="164"/>
      <c r="AEH17" s="164"/>
      <c r="AEI17" s="164"/>
      <c r="AEJ17" s="164"/>
      <c r="AEK17" s="164"/>
      <c r="AEL17" s="164"/>
      <c r="AEM17" s="164"/>
      <c r="AEN17" s="164"/>
      <c r="AEO17" s="164"/>
      <c r="AEP17" s="164"/>
      <c r="AEQ17" s="164">
        <f>SUM(ACB17,ACE17,ACH17,ACK17,ACN17,ACQ17,ACT17,ACW17,ACZ17,ADC17,ADF17,ADI17,ADL17,ADO17,ADR17,ADU17,ADX17,AEA17,AED17,AEG17,AEJ17,AEM17,AEP17)</f>
        <v>0</v>
      </c>
    </row>
    <row r="18" spans="1:823">
      <c r="A18" s="13" t="s">
        <v>12</v>
      </c>
      <c r="B18" s="14"/>
      <c r="C18" s="15" t="s">
        <v>2100</v>
      </c>
      <c r="D18" s="12"/>
      <c r="E18" s="12"/>
      <c r="F18" s="44"/>
      <c r="G18" s="12"/>
      <c r="H18" s="12"/>
      <c r="I18" s="44"/>
      <c r="J18" s="12"/>
      <c r="K18" s="12"/>
      <c r="L18" s="44"/>
      <c r="M18" s="12"/>
      <c r="N18" s="12"/>
      <c r="O18" s="44"/>
      <c r="P18" s="12"/>
      <c r="Q18" s="12"/>
      <c r="R18" s="44"/>
      <c r="S18" s="12"/>
      <c r="T18" s="12"/>
      <c r="U18" s="44"/>
      <c r="V18" s="12"/>
      <c r="W18" s="12"/>
      <c r="X18" s="44"/>
      <c r="Y18" s="51">
        <f>SUM(F18,I18,L18,O18,R18,U18,X18)</f>
        <v>0</v>
      </c>
      <c r="Z18" s="12"/>
      <c r="AA18" s="12"/>
      <c r="AB18" s="54"/>
      <c r="AC18" s="12"/>
      <c r="AD18" s="12"/>
      <c r="AE18" s="54"/>
      <c r="AF18" s="12"/>
      <c r="AG18" s="12"/>
      <c r="AH18" s="54"/>
      <c r="AI18" s="12"/>
      <c r="AJ18" s="12"/>
      <c r="AK18" s="54"/>
      <c r="AL18" s="12"/>
      <c r="AM18" s="12"/>
      <c r="AN18" s="54"/>
      <c r="AO18" s="12"/>
      <c r="AP18" s="12"/>
      <c r="AQ18" s="54"/>
      <c r="AR18" s="12"/>
      <c r="AS18" s="12"/>
      <c r="AT18" s="54"/>
      <c r="AU18" s="12"/>
      <c r="AV18" s="12"/>
      <c r="AW18" s="54"/>
      <c r="AX18" s="12"/>
      <c r="AY18" s="12"/>
      <c r="AZ18" s="54"/>
      <c r="BA18" s="12"/>
      <c r="BB18" s="12"/>
      <c r="BC18" s="54"/>
      <c r="BD18" s="12"/>
      <c r="BE18" s="12"/>
      <c r="BF18" s="54"/>
      <c r="BG18" s="12"/>
      <c r="BH18" s="12"/>
      <c r="BI18" s="54"/>
      <c r="BJ18" s="12"/>
      <c r="BK18" s="12"/>
      <c r="BL18" s="54"/>
      <c r="BM18" s="12"/>
      <c r="BN18" s="12"/>
      <c r="BO18" s="54"/>
      <c r="BP18" s="60">
        <f>SUM(BO18,BL18,BI18,BF18,BC18,AZ18,AW18,AT18,AQ18,AN18,AK18,AH18,AE18,AB18)</f>
        <v>0</v>
      </c>
      <c r="BQ18" s="12"/>
      <c r="BR18" s="12"/>
      <c r="BS18" s="12"/>
      <c r="BT18" s="12"/>
      <c r="BU18" s="12"/>
      <c r="BV18" s="54"/>
      <c r="BW18" s="12"/>
      <c r="BX18" s="12"/>
      <c r="BY18" s="54"/>
      <c r="BZ18" s="12"/>
      <c r="CA18" s="12"/>
      <c r="CB18" s="54"/>
      <c r="CC18" s="12"/>
      <c r="CD18" s="12"/>
      <c r="CE18" s="54"/>
      <c r="CF18" s="12"/>
      <c r="CG18" s="12"/>
      <c r="CH18" s="54"/>
      <c r="CI18" s="12"/>
      <c r="CJ18" s="12"/>
      <c r="CK18" s="54"/>
      <c r="CL18" s="12"/>
      <c r="CM18" s="12"/>
      <c r="CN18" s="54"/>
      <c r="CO18" s="12"/>
      <c r="CP18" s="12"/>
      <c r="CQ18" s="54"/>
      <c r="CR18" s="12"/>
      <c r="CS18" s="12"/>
      <c r="CT18" s="54"/>
      <c r="CU18" s="12"/>
      <c r="CV18" s="12"/>
      <c r="CW18" s="54"/>
      <c r="CX18" s="54"/>
      <c r="CY18" s="54"/>
      <c r="CZ18" s="54"/>
      <c r="DA18" s="12"/>
      <c r="DB18" s="12"/>
      <c r="DC18" s="54"/>
      <c r="DD18" s="12"/>
      <c r="DE18" s="12"/>
      <c r="DF18" s="54"/>
      <c r="DG18" s="12"/>
      <c r="DH18" s="12"/>
      <c r="DI18" s="54"/>
      <c r="DJ18" s="12"/>
      <c r="DK18" s="12"/>
      <c r="DL18" s="54"/>
      <c r="DM18" s="12"/>
      <c r="DN18" s="12"/>
      <c r="DO18" s="54"/>
      <c r="DP18" s="12"/>
      <c r="DQ18" s="12"/>
      <c r="DR18" s="54"/>
      <c r="DS18" s="12"/>
      <c r="DT18" s="12"/>
      <c r="DU18" s="54"/>
      <c r="DV18" s="12"/>
      <c r="DW18" s="12"/>
      <c r="DX18" s="54"/>
      <c r="DY18" s="12"/>
      <c r="DZ18" s="12"/>
      <c r="EA18" s="54"/>
      <c r="EB18" s="12"/>
      <c r="EC18" s="12"/>
      <c r="ED18" s="54"/>
      <c r="EE18" s="12"/>
      <c r="EF18" s="12"/>
      <c r="EG18" s="54"/>
      <c r="EH18" s="12"/>
      <c r="EI18" s="12"/>
      <c r="EJ18" s="54"/>
      <c r="EK18" s="12"/>
      <c r="EL18" s="12"/>
      <c r="EM18" s="54"/>
      <c r="EN18" s="64">
        <f>SUM(EM18,EJ18,EG18,ED18,EA18,DX18,DU18,DR18,DO18,DL18,DI18,DF18,DC18,CZ18,CW18,CT18,CQ18,CN18,CK18,CH18,CE18,CB18,BY18,BV18,BS18)</f>
        <v>0</v>
      </c>
      <c r="EO18" s="12"/>
      <c r="EP18" s="12"/>
      <c r="EQ18" s="67"/>
      <c r="ER18" s="12"/>
      <c r="ES18" s="12"/>
      <c r="ET18" s="67"/>
      <c r="EU18" s="12"/>
      <c r="EV18" s="12"/>
      <c r="EW18" s="67"/>
      <c r="EX18" s="12"/>
      <c r="EY18" s="12"/>
      <c r="EZ18" s="67"/>
      <c r="FA18" s="12"/>
      <c r="FB18" s="12"/>
      <c r="FC18" s="67"/>
      <c r="FD18" s="12"/>
      <c r="FE18" s="12"/>
      <c r="FF18" s="67"/>
      <c r="FG18" s="12"/>
      <c r="FH18" s="12"/>
      <c r="FI18" s="67"/>
      <c r="FJ18" s="12"/>
      <c r="FK18" s="12"/>
      <c r="FL18" s="67"/>
      <c r="FM18" s="12"/>
      <c r="FN18" s="12"/>
      <c r="FO18" s="67"/>
      <c r="FP18" s="12"/>
      <c r="FQ18" s="12"/>
      <c r="FR18" s="67"/>
      <c r="FS18" s="12"/>
      <c r="FT18" s="12"/>
      <c r="FU18" s="67"/>
      <c r="FV18" s="12"/>
      <c r="FW18" s="12"/>
      <c r="FX18" s="67"/>
      <c r="FY18" s="12"/>
      <c r="FZ18" s="12"/>
      <c r="GA18" s="67"/>
      <c r="GB18" s="12"/>
      <c r="GC18" s="12"/>
      <c r="GD18" s="67"/>
      <c r="GE18" s="12"/>
      <c r="GF18" s="12"/>
      <c r="GG18" s="67"/>
      <c r="GH18" s="12"/>
      <c r="GI18" s="12"/>
      <c r="GJ18" s="67"/>
      <c r="GK18" s="12"/>
      <c r="GL18" s="12"/>
      <c r="GM18" s="67"/>
      <c r="GN18" s="12"/>
      <c r="GO18" s="12"/>
      <c r="GP18" s="67"/>
      <c r="GQ18" s="12"/>
      <c r="GR18" s="12"/>
      <c r="GS18" s="67"/>
      <c r="GT18" s="12"/>
      <c r="GU18" s="12"/>
      <c r="GV18" s="67"/>
      <c r="GW18" s="12"/>
      <c r="GX18" s="12"/>
      <c r="GY18" s="67"/>
      <c r="GZ18" s="12"/>
      <c r="HA18" s="12"/>
      <c r="HB18" s="67"/>
      <c r="HC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" s="12"/>
      <c r="HE18" s="12"/>
      <c r="HF18" s="77"/>
      <c r="HG18" s="12"/>
      <c r="HH18" s="12"/>
      <c r="HI18" s="77"/>
      <c r="HJ18" s="12"/>
      <c r="HK18" s="12"/>
      <c r="HL18" s="77"/>
      <c r="HM18" s="12"/>
      <c r="HN18" s="12"/>
      <c r="HO18" s="77"/>
      <c r="HP18" s="12"/>
      <c r="HQ18" s="12"/>
      <c r="HR18" s="77"/>
      <c r="HS18" s="12"/>
      <c r="HT18" s="12"/>
      <c r="HU18" s="77"/>
      <c r="HV18" s="12"/>
      <c r="HW18" s="12"/>
      <c r="HX18" s="77"/>
      <c r="HY18" s="12"/>
      <c r="HZ18" s="12"/>
      <c r="IA18" s="77"/>
      <c r="IB18" s="12"/>
      <c r="IC18" s="12"/>
      <c r="ID18" s="77"/>
      <c r="IE18" s="12"/>
      <c r="IF18" s="12"/>
      <c r="IG18" s="77"/>
      <c r="IH18" s="12"/>
      <c r="II18" s="12"/>
      <c r="IJ18" s="77"/>
      <c r="IK18" s="12"/>
      <c r="IL18" s="12"/>
      <c r="IM18" s="77"/>
      <c r="IN18" s="12"/>
      <c r="IO18" s="12"/>
      <c r="IP18" s="77"/>
      <c r="IQ18" s="12"/>
      <c r="IR18" s="12"/>
      <c r="IS18" s="77"/>
      <c r="IT18" s="12"/>
      <c r="IU18" s="12"/>
      <c r="IV18" s="77"/>
      <c r="IW18" s="12"/>
      <c r="IX18" s="12"/>
      <c r="IY18" s="77"/>
      <c r="IZ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" s="12"/>
      <c r="JB18" s="12"/>
      <c r="JC18" s="82"/>
      <c r="JD18" s="12"/>
      <c r="JE18" s="12"/>
      <c r="JF18" s="82"/>
      <c r="JG18" s="12"/>
      <c r="JH18" s="12"/>
      <c r="JI18" s="82"/>
      <c r="JJ18" s="12"/>
      <c r="JK18" s="12"/>
      <c r="JL18" s="82"/>
      <c r="JM18" s="12"/>
      <c r="JN18" s="12"/>
      <c r="JO18" s="82"/>
      <c r="JP18" s="12"/>
      <c r="JQ18" s="12"/>
      <c r="JR18" s="82"/>
      <c r="JS18" s="12"/>
      <c r="JT18" s="12"/>
      <c r="JU18" s="82"/>
      <c r="JV18" s="12"/>
      <c r="JW18" s="12"/>
      <c r="JX18" s="82"/>
      <c r="JY18" s="12"/>
      <c r="JZ18" s="12"/>
      <c r="KA18" s="82"/>
      <c r="KB18" s="12"/>
      <c r="KC18" s="12"/>
      <c r="KD18" s="82"/>
      <c r="KE18" s="12"/>
      <c r="KF18" s="12"/>
      <c r="KG18" s="82"/>
      <c r="KH18" s="12"/>
      <c r="KI18" s="12"/>
      <c r="KJ18" s="82"/>
      <c r="KK18" s="12"/>
      <c r="KL18" s="12"/>
      <c r="KM18" s="82"/>
      <c r="KN18" s="12"/>
      <c r="KO18" s="12"/>
      <c r="KP18" s="82"/>
      <c r="KQ18" s="12"/>
      <c r="KR18" s="12"/>
      <c r="KS18" s="82"/>
      <c r="KT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" s="12"/>
      <c r="KV18" s="12"/>
      <c r="KW18" s="89"/>
      <c r="KX18" s="12"/>
      <c r="KY18" s="12"/>
      <c r="KZ18" s="89"/>
      <c r="LA18" s="12"/>
      <c r="LB18" s="12"/>
      <c r="LC18" s="89"/>
      <c r="LD18" s="12"/>
      <c r="LE18" s="12"/>
      <c r="LF18" s="89"/>
      <c r="LG18" s="12"/>
      <c r="LH18" s="12"/>
      <c r="LI18" s="89"/>
      <c r="LJ18" s="12"/>
      <c r="LK18" s="12"/>
      <c r="LL18" s="89"/>
      <c r="LM18" s="12"/>
      <c r="LN18" s="12"/>
      <c r="LO18" s="89"/>
      <c r="LP18" s="12"/>
      <c r="LQ18" s="12"/>
      <c r="LR18" s="89"/>
      <c r="LS18" s="12"/>
      <c r="LT18" s="12"/>
      <c r="LU18" s="89"/>
      <c r="LV18" s="12"/>
      <c r="LW18" s="12"/>
      <c r="LX18" s="89"/>
      <c r="LY18" s="12"/>
      <c r="LZ18" s="12"/>
      <c r="MA18" s="89"/>
      <c r="MB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" s="12"/>
      <c r="MD18" s="12"/>
      <c r="ME18" s="98"/>
      <c r="MF18" s="12"/>
      <c r="MG18" s="12"/>
      <c r="MH18" s="98"/>
      <c r="MI18" s="12"/>
      <c r="MJ18" s="12"/>
      <c r="MK18" s="98"/>
      <c r="ML18" s="12"/>
      <c r="MM18" s="12"/>
      <c r="MN18" s="98"/>
      <c r="MO18" s="12"/>
      <c r="MP18" s="12"/>
      <c r="MQ18" s="98"/>
      <c r="MR18" s="12"/>
      <c r="MS18" s="12"/>
      <c r="MT18" s="98"/>
      <c r="MU18" s="12"/>
      <c r="MV18" s="12"/>
      <c r="MW18" s="98"/>
      <c r="MX18" s="12"/>
      <c r="MY18" s="12"/>
      <c r="MZ18" s="98"/>
      <c r="NA18" s="12"/>
      <c r="NB18" s="12"/>
      <c r="NC18" s="103"/>
      <c r="ND18" s="12"/>
      <c r="NE18" s="12"/>
      <c r="NF18" s="103"/>
      <c r="NG18" s="12"/>
      <c r="NH18" s="12"/>
      <c r="NI18" s="103"/>
      <c r="NJ18" s="12"/>
      <c r="NK18" s="12"/>
      <c r="NL18" s="103"/>
      <c r="NM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" s="12"/>
      <c r="NO18" s="12"/>
      <c r="NP18" s="110"/>
      <c r="NQ18" s="12"/>
      <c r="NR18" s="12"/>
      <c r="NS18" s="110"/>
      <c r="NT18" s="12"/>
      <c r="NU18" s="12"/>
      <c r="NV18" s="110"/>
      <c r="NW18" s="12"/>
      <c r="NX18" s="12"/>
      <c r="NY18" s="110"/>
      <c r="NZ18" s="12"/>
      <c r="OA18" s="12"/>
      <c r="OB18" s="110"/>
      <c r="OC18" s="12"/>
      <c r="OD18" s="12"/>
      <c r="OE18" s="110"/>
      <c r="OF18" s="12"/>
      <c r="OG18" s="12"/>
      <c r="OH18" s="110"/>
      <c r="OI18" s="12"/>
      <c r="OJ18" s="12"/>
      <c r="OK18" s="110"/>
      <c r="OL18" s="12"/>
      <c r="OM18" s="12"/>
      <c r="ON18" s="110"/>
      <c r="OO18" s="12"/>
      <c r="OP18" s="12"/>
      <c r="OQ18" s="110"/>
      <c r="OR18" s="12"/>
      <c r="OS18" s="12"/>
      <c r="OT18" s="110"/>
      <c r="OU18" s="12"/>
      <c r="OV18" s="12"/>
      <c r="OW18" s="110"/>
      <c r="OX18" s="12"/>
      <c r="OY18" s="12"/>
      <c r="OZ18" s="110"/>
      <c r="PA18" s="12"/>
      <c r="PB18" s="12"/>
      <c r="PC18" s="110"/>
      <c r="PD18" s="12"/>
      <c r="PE18" s="12"/>
      <c r="PF18" s="110"/>
      <c r="PG18" s="12"/>
      <c r="PH18" s="12"/>
      <c r="PI18" s="110"/>
      <c r="PJ18" s="12"/>
      <c r="PK18" s="12"/>
      <c r="PL18" s="110"/>
      <c r="PM18" s="12"/>
      <c r="PN18" s="12"/>
      <c r="PO18" s="110"/>
      <c r="PP18" s="12"/>
      <c r="PQ18" s="12"/>
      <c r="PR18" s="110"/>
      <c r="PS18" s="12"/>
      <c r="PT18" s="12"/>
      <c r="PU18" s="110"/>
      <c r="PV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" s="12"/>
      <c r="PX18" s="12"/>
      <c r="PY18" s="121"/>
      <c r="PZ18" s="12"/>
      <c r="QA18" s="12"/>
      <c r="QB18" s="121"/>
      <c r="QC18" s="12"/>
      <c r="QD18" s="12"/>
      <c r="QE18" s="121"/>
      <c r="QF18" s="12"/>
      <c r="QG18" s="12"/>
      <c r="QH18" s="121"/>
      <c r="QI18" s="12"/>
      <c r="QJ18" s="12"/>
      <c r="QK18" s="121"/>
      <c r="QL18" s="12"/>
      <c r="QM18" s="12"/>
      <c r="QN18" s="121"/>
      <c r="QO18" s="126">
        <f>Tabela1[[#This Row],[p120]]+Tabela1[[#This Row],[pkt9]]+Tabela1[[#This Row],[p121]]+Tabela1[[#This Row],[punkty44]]+Tabela1[[#This Row],[p122]]+Tabela1[[#This Row],[p123]]</f>
        <v>0</v>
      </c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45">
        <f>SUM(RZ18,SC18,SF18,SI18,SL18,SO18,SR18,SU18,SX18,TA18,TD18,TG18,TJ18,TM18,TP18,TS18,TV18,TY18,UB18,UE18,UH18,UK18)</f>
        <v>0</v>
      </c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6">
        <f>SUM(WO18,WR18,WU18,WX18,XA18,XD18,XG18,XJ18,XM18,XP18,XS18,XV18,XY18,YB18,YE18,YH18,YK18,YN18,YQ18,YT18)</f>
        <v>0</v>
      </c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>
        <v>1</v>
      </c>
      <c r="ABW18" s="12">
        <v>140</v>
      </c>
      <c r="ABX18" s="12">
        <v>3</v>
      </c>
      <c r="ABY18" s="136">
        <f>SUM(YX18,ZA18,ZD18,ZG18,ZJ18,ZM18,ZP18,ZS18,ZV18,ZY18,AAB18,AAE18,AAH18,AAK18,AAN18,AAQ18,AAT18,AAW18,AAZ18,ABC18,ABF18,ABI18,ABL18,ABO18,ABR18,ABU18,ABX18)</f>
        <v>3</v>
      </c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64"/>
      <c r="ADZ18" s="164"/>
      <c r="AEA18" s="164"/>
      <c r="AEB18" s="164"/>
      <c r="AEC18" s="164"/>
      <c r="AED18" s="164"/>
      <c r="AEE18" s="164"/>
      <c r="AEF18" s="164"/>
      <c r="AEG18" s="164"/>
      <c r="AEH18" s="164"/>
      <c r="AEI18" s="164"/>
      <c r="AEJ18" s="164"/>
      <c r="AEK18" s="164"/>
      <c r="AEL18" s="164"/>
      <c r="AEM18" s="164"/>
      <c r="AEN18" s="164"/>
      <c r="AEO18" s="164"/>
      <c r="AEP18" s="164"/>
      <c r="AEQ18" s="164">
        <f>SUM(ACB18,ACE18,ACH18,ACK18,ACN18,ACQ18,ACT18,ACW18,ACZ18,ADC18,ADF18,ADI18,ADL18,ADO18,ADR18,ADU18,ADX18,AEA18,AED18,AEG18,AEJ18,AEM18,AEP18)</f>
        <v>0</v>
      </c>
    </row>
    <row r="19" spans="1:823">
      <c r="A19" s="13" t="s">
        <v>14</v>
      </c>
      <c r="B19" s="14"/>
      <c r="C19" s="16" t="s">
        <v>300</v>
      </c>
      <c r="D19" s="12"/>
      <c r="E19" s="12"/>
      <c r="F19" s="44"/>
      <c r="G19" s="12"/>
      <c r="H19" s="12"/>
      <c r="I19" s="44"/>
      <c r="J19" s="12"/>
      <c r="K19" s="12"/>
      <c r="L19" s="44"/>
      <c r="M19" s="12"/>
      <c r="N19" s="12"/>
      <c r="O19" s="44"/>
      <c r="P19" s="12"/>
      <c r="Q19" s="12"/>
      <c r="R19" s="44"/>
      <c r="S19" s="12"/>
      <c r="T19" s="12"/>
      <c r="U19" s="44"/>
      <c r="V19" s="12"/>
      <c r="W19" s="12"/>
      <c r="X19" s="44"/>
      <c r="Y19" s="51">
        <f>SUM(F19,I19,L19,O19,R19,U19,X19)</f>
        <v>0</v>
      </c>
      <c r="Z19" s="12"/>
      <c r="AA19" s="12"/>
      <c r="AB19" s="54"/>
      <c r="AC19" s="12"/>
      <c r="AD19" s="12"/>
      <c r="AE19" s="54"/>
      <c r="AF19" s="12"/>
      <c r="AG19" s="12"/>
      <c r="AH19" s="54"/>
      <c r="AI19" s="12"/>
      <c r="AJ19" s="12"/>
      <c r="AK19" s="54"/>
      <c r="AL19" s="12"/>
      <c r="AM19" s="12"/>
      <c r="AN19" s="54"/>
      <c r="AO19" s="12"/>
      <c r="AP19" s="12"/>
      <c r="AQ19" s="54"/>
      <c r="AR19" s="12"/>
      <c r="AS19" s="12"/>
      <c r="AT19" s="54"/>
      <c r="AU19" s="12"/>
      <c r="AV19" s="12"/>
      <c r="AW19" s="54"/>
      <c r="AX19" s="12"/>
      <c r="AY19" s="12"/>
      <c r="AZ19" s="54"/>
      <c r="BA19" s="12"/>
      <c r="BB19" s="12"/>
      <c r="BC19" s="54"/>
      <c r="BD19" s="12"/>
      <c r="BE19" s="12"/>
      <c r="BF19" s="54"/>
      <c r="BG19" s="12"/>
      <c r="BH19" s="12"/>
      <c r="BI19" s="54"/>
      <c r="BJ19" s="12"/>
      <c r="BK19" s="12"/>
      <c r="BL19" s="54"/>
      <c r="BM19" s="12"/>
      <c r="BN19" s="12"/>
      <c r="BO19" s="54"/>
      <c r="BP19" s="60">
        <f>SUM(BO19,BL19,BI19,BF19,BC19,AZ19,AW19,AT19,AQ19,AN19,AK19,AH19,AE19,AB19)</f>
        <v>0</v>
      </c>
      <c r="BQ19" s="12">
        <v>1</v>
      </c>
      <c r="BR19" s="12">
        <v>140</v>
      </c>
      <c r="BS19" s="54">
        <v>3</v>
      </c>
      <c r="BT19" s="12"/>
      <c r="BU19" s="12"/>
      <c r="BV19" s="54"/>
      <c r="BW19" s="12"/>
      <c r="BX19" s="12"/>
      <c r="BY19" s="54"/>
      <c r="BZ19" s="12"/>
      <c r="CA19" s="12"/>
      <c r="CB19" s="54"/>
      <c r="CC19" s="12"/>
      <c r="CD19" s="12"/>
      <c r="CE19" s="54"/>
      <c r="CF19" s="12"/>
      <c r="CG19" s="12"/>
      <c r="CH19" s="54"/>
      <c r="CI19" s="12"/>
      <c r="CJ19" s="12"/>
      <c r="CK19" s="54"/>
      <c r="CL19" s="12"/>
      <c r="CM19" s="12"/>
      <c r="CN19" s="54"/>
      <c r="CO19" s="12"/>
      <c r="CP19" s="12"/>
      <c r="CQ19" s="54"/>
      <c r="CR19" s="12"/>
      <c r="CS19" s="12"/>
      <c r="CT19" s="54"/>
      <c r="CU19" s="12"/>
      <c r="CV19" s="12"/>
      <c r="CW19" s="54"/>
      <c r="CX19" s="12"/>
      <c r="CY19" s="12"/>
      <c r="CZ19" s="54"/>
      <c r="DA19" s="12"/>
      <c r="DB19" s="12"/>
      <c r="DC19" s="54"/>
      <c r="DD19" s="12"/>
      <c r="DE19" s="12"/>
      <c r="DF19" s="54"/>
      <c r="DG19" s="12"/>
      <c r="DH19" s="12"/>
      <c r="DI19" s="54"/>
      <c r="DJ19" s="12"/>
      <c r="DK19" s="12"/>
      <c r="DL19" s="54"/>
      <c r="DM19" s="12"/>
      <c r="DN19" s="12"/>
      <c r="DO19" s="54"/>
      <c r="DP19" s="12"/>
      <c r="DQ19" s="12"/>
      <c r="DR19" s="54"/>
      <c r="DS19" s="12"/>
      <c r="DT19" s="12"/>
      <c r="DU19" s="54"/>
      <c r="DV19" s="12"/>
      <c r="DW19" s="12"/>
      <c r="DX19" s="54"/>
      <c r="DY19" s="12"/>
      <c r="DZ19" s="12"/>
      <c r="EA19" s="54"/>
      <c r="EB19" s="12"/>
      <c r="EC19" s="12"/>
      <c r="ED19" s="54"/>
      <c r="EE19" s="12">
        <v>1</v>
      </c>
      <c r="EF19" s="12">
        <v>140</v>
      </c>
      <c r="EG19" s="54">
        <v>3</v>
      </c>
      <c r="EH19" s="12"/>
      <c r="EI19" s="12"/>
      <c r="EJ19" s="54"/>
      <c r="EK19" s="12"/>
      <c r="EL19" s="12"/>
      <c r="EM19" s="54"/>
      <c r="EN19" s="64">
        <f>SUM(EM19,EJ19,EG19,ED19,EA19,DX19,DU19,DR19,DO19,DL19,DI19,DF19,DC19,CZ19,CW19,CT19,CQ19,CN19,CK19,CH19,CE19,CB19,BY19,BV19,BS19)</f>
        <v>6</v>
      </c>
      <c r="EO19" s="12"/>
      <c r="EP19" s="12"/>
      <c r="EQ19" s="67"/>
      <c r="ER19" s="12"/>
      <c r="ES19" s="12"/>
      <c r="ET19" s="67"/>
      <c r="EU19" s="12"/>
      <c r="EV19" s="12"/>
      <c r="EW19" s="67"/>
      <c r="EX19" s="12"/>
      <c r="EY19" s="12"/>
      <c r="EZ19" s="67"/>
      <c r="FA19" s="12"/>
      <c r="FB19" s="12"/>
      <c r="FC19" s="67"/>
      <c r="FD19" s="12"/>
      <c r="FE19" s="12"/>
      <c r="FF19" s="67"/>
      <c r="FG19" s="12"/>
      <c r="FH19" s="12"/>
      <c r="FI19" s="67"/>
      <c r="FJ19" s="12"/>
      <c r="FK19" s="12"/>
      <c r="FL19" s="67"/>
      <c r="FM19" s="12"/>
      <c r="FN19" s="12"/>
      <c r="FO19" s="67"/>
      <c r="FP19" s="12"/>
      <c r="FQ19" s="12"/>
      <c r="FR19" s="67"/>
      <c r="FS19" s="12">
        <v>2</v>
      </c>
      <c r="FT19" s="12" t="s">
        <v>8</v>
      </c>
      <c r="FU19" s="67">
        <f>3+6</f>
        <v>9</v>
      </c>
      <c r="FV19" s="12"/>
      <c r="FW19" s="12"/>
      <c r="FX19" s="67"/>
      <c r="FY19" s="12"/>
      <c r="FZ19" s="12"/>
      <c r="GA19" s="67"/>
      <c r="GB19" s="12"/>
      <c r="GC19" s="12"/>
      <c r="GD19" s="67"/>
      <c r="GE19" s="12"/>
      <c r="GF19" s="12"/>
      <c r="GG19" s="67"/>
      <c r="GH19" s="12"/>
      <c r="GI19" s="12"/>
      <c r="GJ19" s="67"/>
      <c r="GK19" s="12"/>
      <c r="GL19" s="12"/>
      <c r="GM19" s="67"/>
      <c r="GN19" s="12"/>
      <c r="GO19" s="12"/>
      <c r="GP19" s="67"/>
      <c r="GQ19" s="12"/>
      <c r="GR19" s="12"/>
      <c r="GS19" s="67"/>
      <c r="GT19" s="12"/>
      <c r="GU19" s="12"/>
      <c r="GV19" s="67"/>
      <c r="GW19" s="12"/>
      <c r="GX19" s="12"/>
      <c r="GY19" s="67"/>
      <c r="GZ19" s="12"/>
      <c r="HA19" s="12"/>
      <c r="HB19" s="67"/>
      <c r="HC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19" s="12"/>
      <c r="HE19" s="12"/>
      <c r="HF19" s="77"/>
      <c r="HG19" s="12"/>
      <c r="HH19" s="12"/>
      <c r="HI19" s="77"/>
      <c r="HJ19" s="12"/>
      <c r="HK19" s="12"/>
      <c r="HL19" s="77"/>
      <c r="HM19" s="12"/>
      <c r="HN19" s="12"/>
      <c r="HO19" s="77"/>
      <c r="HP19" s="12"/>
      <c r="HQ19" s="12"/>
      <c r="HR19" s="77"/>
      <c r="HS19" s="12"/>
      <c r="HT19" s="12"/>
      <c r="HU19" s="77"/>
      <c r="HV19" s="12"/>
      <c r="HW19" s="12"/>
      <c r="HX19" s="77"/>
      <c r="HY19" s="12"/>
      <c r="HZ19" s="12"/>
      <c r="IA19" s="77"/>
      <c r="IB19" s="12"/>
      <c r="IC19" s="12"/>
      <c r="ID19" s="77"/>
      <c r="IE19" s="12"/>
      <c r="IF19" s="12"/>
      <c r="IG19" s="77"/>
      <c r="IH19" s="12"/>
      <c r="II19" s="12"/>
      <c r="IJ19" s="77"/>
      <c r="IK19" s="12"/>
      <c r="IL19" s="12"/>
      <c r="IM19" s="77"/>
      <c r="IN19" s="12"/>
      <c r="IO19" s="12"/>
      <c r="IP19" s="77"/>
      <c r="IQ19" s="12"/>
      <c r="IR19" s="12"/>
      <c r="IS19" s="77"/>
      <c r="IT19" s="12"/>
      <c r="IU19" s="12"/>
      <c r="IV19" s="77"/>
      <c r="IW19" s="12"/>
      <c r="IX19" s="12"/>
      <c r="IY19" s="77"/>
      <c r="IZ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" s="12"/>
      <c r="JB19" s="12"/>
      <c r="JC19" s="82"/>
      <c r="JD19" s="12"/>
      <c r="JE19" s="12"/>
      <c r="JF19" s="82"/>
      <c r="JG19" s="12"/>
      <c r="JH19" s="12"/>
      <c r="JI19" s="82"/>
      <c r="JJ19" s="12"/>
      <c r="JK19" s="12"/>
      <c r="JL19" s="82"/>
      <c r="JM19" s="12"/>
      <c r="JN19" s="12"/>
      <c r="JO19" s="82"/>
      <c r="JP19" s="12"/>
      <c r="JQ19" s="12"/>
      <c r="JR19" s="82"/>
      <c r="JS19" s="12"/>
      <c r="JT19" s="12"/>
      <c r="JU19" s="82"/>
      <c r="JV19" s="12"/>
      <c r="JW19" s="12"/>
      <c r="JX19" s="82"/>
      <c r="JY19" s="12"/>
      <c r="JZ19" s="12"/>
      <c r="KA19" s="82"/>
      <c r="KB19" s="12"/>
      <c r="KC19" s="12"/>
      <c r="KD19" s="82"/>
      <c r="KE19" s="12"/>
      <c r="KF19" s="12"/>
      <c r="KG19" s="82"/>
      <c r="KH19" s="12"/>
      <c r="KI19" s="12"/>
      <c r="KJ19" s="82"/>
      <c r="KK19" s="12"/>
      <c r="KL19" s="12"/>
      <c r="KM19" s="82"/>
      <c r="KN19" s="12"/>
      <c r="KO19" s="12"/>
      <c r="KP19" s="82"/>
      <c r="KQ19" s="12"/>
      <c r="KR19" s="12"/>
      <c r="KS19" s="82"/>
      <c r="KT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" s="12"/>
      <c r="KV19" s="12"/>
      <c r="KW19" s="89"/>
      <c r="KX19" s="12"/>
      <c r="KY19" s="12"/>
      <c r="KZ19" s="89"/>
      <c r="LA19" s="12"/>
      <c r="LB19" s="12"/>
      <c r="LC19" s="89"/>
      <c r="LD19" s="12"/>
      <c r="LE19" s="12"/>
      <c r="LF19" s="89"/>
      <c r="LG19" s="12"/>
      <c r="LH19" s="12"/>
      <c r="LI19" s="89"/>
      <c r="LJ19" s="12"/>
      <c r="LK19" s="12"/>
      <c r="LL19" s="89"/>
      <c r="LM19" s="12"/>
      <c r="LN19" s="12"/>
      <c r="LO19" s="89"/>
      <c r="LP19" s="12"/>
      <c r="LQ19" s="12"/>
      <c r="LR19" s="89"/>
      <c r="LS19" s="12"/>
      <c r="LT19" s="12"/>
      <c r="LU19" s="89"/>
      <c r="LV19" s="12"/>
      <c r="LW19" s="12"/>
      <c r="LX19" s="89"/>
      <c r="LY19" s="12"/>
      <c r="LZ19" s="12"/>
      <c r="MA19" s="89"/>
      <c r="MB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" s="12"/>
      <c r="MD19" s="12"/>
      <c r="ME19" s="98"/>
      <c r="MF19" s="12"/>
      <c r="MG19" s="12"/>
      <c r="MH19" s="98"/>
      <c r="MI19" s="12"/>
      <c r="MJ19" s="12"/>
      <c r="MK19" s="98"/>
      <c r="ML19" s="12"/>
      <c r="MM19" s="12"/>
      <c r="MN19" s="98"/>
      <c r="MO19" s="12"/>
      <c r="MP19" s="12"/>
      <c r="MQ19" s="98"/>
      <c r="MR19" s="12"/>
      <c r="MS19" s="12"/>
      <c r="MT19" s="98"/>
      <c r="MU19" s="12"/>
      <c r="MV19" s="12"/>
      <c r="MW19" s="98"/>
      <c r="MX19" s="12"/>
      <c r="MY19" s="12"/>
      <c r="MZ19" s="98"/>
      <c r="NA19" s="12"/>
      <c r="NB19" s="12"/>
      <c r="NC19" s="103"/>
      <c r="ND19" s="12"/>
      <c r="NE19" s="12"/>
      <c r="NF19" s="103"/>
      <c r="NG19" s="12"/>
      <c r="NH19" s="12"/>
      <c r="NI19" s="103"/>
      <c r="NJ19" s="12"/>
      <c r="NK19" s="12"/>
      <c r="NL19" s="103"/>
      <c r="NM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" s="12"/>
      <c r="NO19" s="12"/>
      <c r="NP19" s="110"/>
      <c r="NQ19" s="12"/>
      <c r="NR19" s="12"/>
      <c r="NS19" s="110"/>
      <c r="NT19" s="12"/>
      <c r="NU19" s="12"/>
      <c r="NV19" s="110"/>
      <c r="NW19" s="12"/>
      <c r="NX19" s="12"/>
      <c r="NY19" s="110"/>
      <c r="NZ19" s="12"/>
      <c r="OA19" s="12"/>
      <c r="OB19" s="110"/>
      <c r="OC19" s="12"/>
      <c r="OD19" s="12"/>
      <c r="OE19" s="110"/>
      <c r="OF19" s="12"/>
      <c r="OG19" s="12"/>
      <c r="OH19" s="110"/>
      <c r="OI19" s="12"/>
      <c r="OJ19" s="12"/>
      <c r="OK19" s="110"/>
      <c r="OL19" s="12"/>
      <c r="OM19" s="12"/>
      <c r="ON19" s="110"/>
      <c r="OO19" s="12"/>
      <c r="OP19" s="12"/>
      <c r="OQ19" s="110"/>
      <c r="OR19" s="12"/>
      <c r="OS19" s="12"/>
      <c r="OT19" s="110"/>
      <c r="OU19" s="12"/>
      <c r="OV19" s="12"/>
      <c r="OW19" s="110"/>
      <c r="OX19" s="12"/>
      <c r="OY19" s="12"/>
      <c r="OZ19" s="110"/>
      <c r="PA19" s="12"/>
      <c r="PB19" s="12"/>
      <c r="PC19" s="110"/>
      <c r="PD19" s="12"/>
      <c r="PE19" s="12"/>
      <c r="PF19" s="110"/>
      <c r="PG19" s="12"/>
      <c r="PH19" s="12"/>
      <c r="PI19" s="110"/>
      <c r="PJ19" s="12"/>
      <c r="PK19" s="12"/>
      <c r="PL19" s="110"/>
      <c r="PM19" s="12"/>
      <c r="PN19" s="12"/>
      <c r="PO19" s="110"/>
      <c r="PP19" s="12"/>
      <c r="PQ19" s="12"/>
      <c r="PR19" s="110"/>
      <c r="PS19" s="12"/>
      <c r="PT19" s="12"/>
      <c r="PU19" s="110"/>
      <c r="PV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" s="12"/>
      <c r="PX19" s="12"/>
      <c r="PY19" s="121"/>
      <c r="PZ19" s="12"/>
      <c r="QA19" s="12"/>
      <c r="QB19" s="121"/>
      <c r="QC19" s="12"/>
      <c r="QD19" s="12"/>
      <c r="QE19" s="121"/>
      <c r="QF19" s="12"/>
      <c r="QG19" s="12"/>
      <c r="QH19" s="121"/>
      <c r="QI19" s="12"/>
      <c r="QJ19" s="12"/>
      <c r="QK19" s="121"/>
      <c r="QL19" s="12"/>
      <c r="QM19" s="12"/>
      <c r="QN19" s="121"/>
      <c r="QO19" s="126">
        <f>Tabela1[[#This Row],[p120]]+Tabela1[[#This Row],[pkt9]]+Tabela1[[#This Row],[p121]]+Tabela1[[#This Row],[punkty44]]+Tabela1[[#This Row],[p122]]+Tabela1[[#This Row],[p123]]</f>
        <v>0</v>
      </c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45">
        <f>SUM(RZ19,SC19,SF19,SI19,SL19,SO19,SR19,SU19,SX19,TA19,TD19,TG19,TJ19,TM19,TP19,TS19,TV19,TY19,UB19,UE19,UH19,UK19)</f>
        <v>0</v>
      </c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6">
        <f>SUM(WO19,WR19,WU19,WX19,XA19,XD19,XG19,XJ19,XM19,XP19,XS19,XV19,XY19,YB19,YE19,YH19,YK19,YN19,YQ19,YT19)</f>
        <v>0</v>
      </c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36">
        <f>SUM(YX19,ZA19,ZD19,ZG19,ZJ19,ZM19,ZP19,ZS19,ZV19,ZY19,AAB19,AAE19,AAH19,AAK19,AAN19,AAQ19,AAT19,AAW19,AAZ19,ABC19,ABF19,ABI19,ABL19,ABO19,ABR19,ABU19,ABX19)</f>
        <v>0</v>
      </c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64"/>
      <c r="ADZ19" s="164"/>
      <c r="AEA19" s="164"/>
      <c r="AEB19" s="164"/>
      <c r="AEC19" s="164"/>
      <c r="AED19" s="164"/>
      <c r="AEE19" s="164"/>
      <c r="AEF19" s="164"/>
      <c r="AEG19" s="164"/>
      <c r="AEH19" s="164"/>
      <c r="AEI19" s="164"/>
      <c r="AEJ19" s="164"/>
      <c r="AEK19" s="164"/>
      <c r="AEL19" s="164"/>
      <c r="AEM19" s="164"/>
      <c r="AEN19" s="164"/>
      <c r="AEO19" s="164"/>
      <c r="AEP19" s="164"/>
      <c r="AEQ19" s="164">
        <f>SUM(ACB19,ACE19,ACH19,ACK19,ACN19,ACQ19,ACT19,ACW19,ACZ19,ADC19,ADF19,ADI19,ADL19,ADO19,ADR19,ADU19,ADX19,AEA19,AED19,AEG19,AEJ19,AEM19,AEP19)</f>
        <v>0</v>
      </c>
    </row>
    <row r="20" spans="1:823">
      <c r="A20" s="13" t="s">
        <v>14</v>
      </c>
      <c r="B20" s="14"/>
      <c r="C20" s="16" t="s">
        <v>15</v>
      </c>
      <c r="D20" s="12"/>
      <c r="E20" s="12"/>
      <c r="F20" s="44"/>
      <c r="G20" s="12">
        <v>2</v>
      </c>
      <c r="H20" s="48" t="s">
        <v>8</v>
      </c>
      <c r="I20" s="44">
        <v>9</v>
      </c>
      <c r="J20" s="12"/>
      <c r="K20" s="12"/>
      <c r="L20" s="44"/>
      <c r="M20" s="12"/>
      <c r="N20" s="12"/>
      <c r="O20" s="44"/>
      <c r="P20" s="12"/>
      <c r="Q20" s="12"/>
      <c r="R20" s="44"/>
      <c r="S20" s="12"/>
      <c r="T20" s="12"/>
      <c r="U20" s="44"/>
      <c r="V20" s="12"/>
      <c r="W20" s="12"/>
      <c r="X20" s="44"/>
      <c r="Y20" s="51">
        <f>SUM(F20,I20,L20,O20,R20,U20,X20)</f>
        <v>9</v>
      </c>
      <c r="Z20" s="12"/>
      <c r="AA20" s="12"/>
      <c r="AB20" s="54"/>
      <c r="AC20" s="12"/>
      <c r="AD20" s="12"/>
      <c r="AE20" s="54"/>
      <c r="AF20" s="12"/>
      <c r="AG20" s="12"/>
      <c r="AH20" s="54"/>
      <c r="AI20" s="12"/>
      <c r="AJ20" s="12"/>
      <c r="AK20" s="54"/>
      <c r="AL20" s="12"/>
      <c r="AM20" s="12"/>
      <c r="AN20" s="54"/>
      <c r="AO20" s="12"/>
      <c r="AP20" s="12"/>
      <c r="AQ20" s="54"/>
      <c r="AR20" s="12"/>
      <c r="AS20" s="12"/>
      <c r="AT20" s="54"/>
      <c r="AU20" s="12"/>
      <c r="AV20" s="12"/>
      <c r="AW20" s="54"/>
      <c r="AX20" s="12"/>
      <c r="AY20" s="12"/>
      <c r="AZ20" s="54"/>
      <c r="BA20" s="12"/>
      <c r="BB20" s="12"/>
      <c r="BC20" s="54"/>
      <c r="BD20" s="12"/>
      <c r="BE20" s="12"/>
      <c r="BF20" s="54"/>
      <c r="BG20" s="12"/>
      <c r="BH20" s="12"/>
      <c r="BI20" s="54"/>
      <c r="BJ20" s="12"/>
      <c r="BK20" s="12"/>
      <c r="BL20" s="54"/>
      <c r="BM20" s="12">
        <v>1</v>
      </c>
      <c r="BN20" s="12">
        <v>140</v>
      </c>
      <c r="BO20" s="54">
        <v>3</v>
      </c>
      <c r="BP20" s="60">
        <f>SUM(BO20,BL20,BI20,BF20,BC20,AZ20,AW20,AT20,AQ20,AN20,AK20,AH20,AE20,AB20)</f>
        <v>3</v>
      </c>
      <c r="BQ20" s="12"/>
      <c r="BR20" s="12"/>
      <c r="BS20" s="54"/>
      <c r="BT20" s="12"/>
      <c r="BU20" s="12"/>
      <c r="BV20" s="54"/>
      <c r="BW20" s="12"/>
      <c r="BX20" s="12"/>
      <c r="BY20" s="54"/>
      <c r="BZ20" s="12"/>
      <c r="CA20" s="12"/>
      <c r="CB20" s="54"/>
      <c r="CC20" s="12"/>
      <c r="CD20" s="12"/>
      <c r="CE20" s="54"/>
      <c r="CF20" s="12"/>
      <c r="CG20" s="12"/>
      <c r="CH20" s="54"/>
      <c r="CI20" s="12"/>
      <c r="CJ20" s="12"/>
      <c r="CK20" s="54"/>
      <c r="CL20" s="12"/>
      <c r="CM20" s="12"/>
      <c r="CN20" s="54"/>
      <c r="CO20" s="12"/>
      <c r="CP20" s="12"/>
      <c r="CQ20" s="54"/>
      <c r="CR20" s="12"/>
      <c r="CS20" s="12"/>
      <c r="CT20" s="54"/>
      <c r="CU20" s="12"/>
      <c r="CV20" s="12"/>
      <c r="CW20" s="54"/>
      <c r="CX20" s="12"/>
      <c r="CY20" s="12"/>
      <c r="CZ20" s="54"/>
      <c r="DA20" s="12"/>
      <c r="DB20" s="12"/>
      <c r="DC20" s="54"/>
      <c r="DD20" s="12"/>
      <c r="DE20" s="12"/>
      <c r="DF20" s="54"/>
      <c r="DG20" s="12"/>
      <c r="DH20" s="12"/>
      <c r="DI20" s="54"/>
      <c r="DJ20" s="12"/>
      <c r="DK20" s="12"/>
      <c r="DL20" s="54"/>
      <c r="DM20" s="12"/>
      <c r="DN20" s="12"/>
      <c r="DO20" s="54"/>
      <c r="DP20" s="12"/>
      <c r="DQ20" s="12"/>
      <c r="DR20" s="54"/>
      <c r="DS20" s="12"/>
      <c r="DT20" s="12"/>
      <c r="DU20" s="54"/>
      <c r="DV20" s="12"/>
      <c r="DW20" s="12"/>
      <c r="DX20" s="54"/>
      <c r="DY20" s="12"/>
      <c r="DZ20" s="12"/>
      <c r="EA20" s="54"/>
      <c r="EB20" s="12"/>
      <c r="EC20" s="12"/>
      <c r="ED20" s="54"/>
      <c r="EE20" s="12"/>
      <c r="EF20" s="12"/>
      <c r="EG20" s="54"/>
      <c r="EH20" s="12"/>
      <c r="EI20" s="12"/>
      <c r="EJ20" s="54"/>
      <c r="EK20" s="12"/>
      <c r="EL20" s="12"/>
      <c r="EM20" s="54"/>
      <c r="EN20" s="64">
        <f>SUM(EM20,EJ20,EG20,ED20,EA20,DX20,DU20,DR20,DO20,DL20,DI20,DF20,DC20,CZ20,CW20,CT20,CQ20,CN20,CK20,CH20,CE20,CB20,BY20,BV20,BS20)</f>
        <v>0</v>
      </c>
      <c r="EO20" s="12"/>
      <c r="EP20" s="12"/>
      <c r="EQ20" s="67"/>
      <c r="ER20" s="12"/>
      <c r="ES20" s="12"/>
      <c r="ET20" s="67"/>
      <c r="EU20" s="12"/>
      <c r="EV20" s="12"/>
      <c r="EW20" s="67"/>
      <c r="EX20" s="12"/>
      <c r="EY20" s="12"/>
      <c r="EZ20" s="67"/>
      <c r="FA20" s="12"/>
      <c r="FB20" s="12"/>
      <c r="FC20" s="67"/>
      <c r="FD20" s="12"/>
      <c r="FE20" s="12"/>
      <c r="FF20" s="67"/>
      <c r="FG20" s="12"/>
      <c r="FH20" s="12"/>
      <c r="FI20" s="67"/>
      <c r="FJ20" s="12"/>
      <c r="FK20" s="12"/>
      <c r="FL20" s="67"/>
      <c r="FM20" s="12"/>
      <c r="FN20" s="12"/>
      <c r="FO20" s="67"/>
      <c r="FP20" s="12"/>
      <c r="FQ20" s="12"/>
      <c r="FR20" s="67"/>
      <c r="FS20" s="12">
        <v>1</v>
      </c>
      <c r="FT20" s="12">
        <v>140</v>
      </c>
      <c r="FU20" s="67">
        <v>3</v>
      </c>
      <c r="FV20" s="12"/>
      <c r="FW20" s="12"/>
      <c r="FX20" s="67"/>
      <c r="FY20" s="12"/>
      <c r="FZ20" s="12"/>
      <c r="GA20" s="67"/>
      <c r="GB20" s="12"/>
      <c r="GC20" s="12"/>
      <c r="GD20" s="67"/>
      <c r="GE20" s="12"/>
      <c r="GF20" s="12"/>
      <c r="GG20" s="67"/>
      <c r="GH20" s="12"/>
      <c r="GI20" s="12"/>
      <c r="GJ20" s="67"/>
      <c r="GK20" s="12"/>
      <c r="GL20" s="12"/>
      <c r="GM20" s="67"/>
      <c r="GN20" s="12"/>
      <c r="GO20" s="12"/>
      <c r="GP20" s="67"/>
      <c r="GQ20" s="12"/>
      <c r="GR20" s="12"/>
      <c r="GS20" s="67"/>
      <c r="GT20" s="12"/>
      <c r="GU20" s="12"/>
      <c r="GV20" s="67"/>
      <c r="GW20" s="12"/>
      <c r="GX20" s="12"/>
      <c r="GY20" s="67"/>
      <c r="GZ20" s="12"/>
      <c r="HA20" s="12"/>
      <c r="HB20" s="67"/>
      <c r="HC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0" s="12"/>
      <c r="HE20" s="12"/>
      <c r="HF20" s="77"/>
      <c r="HG20" s="12"/>
      <c r="HH20" s="12"/>
      <c r="HI20" s="77"/>
      <c r="HJ20" s="12"/>
      <c r="HK20" s="12"/>
      <c r="HL20" s="77"/>
      <c r="HM20" s="12"/>
      <c r="HN20" s="12"/>
      <c r="HO20" s="77"/>
      <c r="HP20" s="12"/>
      <c r="HQ20" s="12"/>
      <c r="HR20" s="77"/>
      <c r="HS20" s="12"/>
      <c r="HT20" s="12"/>
      <c r="HU20" s="77"/>
      <c r="HV20" s="12"/>
      <c r="HW20" s="12"/>
      <c r="HX20" s="77"/>
      <c r="HY20" s="12"/>
      <c r="HZ20" s="12"/>
      <c r="IA20" s="77"/>
      <c r="IB20" s="12"/>
      <c r="IC20" s="12"/>
      <c r="ID20" s="77"/>
      <c r="IE20" s="12"/>
      <c r="IF20" s="12"/>
      <c r="IG20" s="77"/>
      <c r="IH20" s="12"/>
      <c r="II20" s="12"/>
      <c r="IJ20" s="77"/>
      <c r="IK20" s="12"/>
      <c r="IL20" s="12"/>
      <c r="IM20" s="77"/>
      <c r="IN20" s="12"/>
      <c r="IO20" s="12"/>
      <c r="IP20" s="77"/>
      <c r="IQ20" s="12"/>
      <c r="IR20" s="12"/>
      <c r="IS20" s="77"/>
      <c r="IT20" s="12"/>
      <c r="IU20" s="12"/>
      <c r="IV20" s="77"/>
      <c r="IW20" s="12"/>
      <c r="IX20" s="12"/>
      <c r="IY20" s="77"/>
      <c r="IZ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" s="12"/>
      <c r="JB20" s="12"/>
      <c r="JC20" s="82"/>
      <c r="JD20" s="12"/>
      <c r="JE20" s="12"/>
      <c r="JF20" s="82"/>
      <c r="JG20" s="12"/>
      <c r="JH20" s="12"/>
      <c r="JI20" s="82"/>
      <c r="JJ20" s="12">
        <v>1</v>
      </c>
      <c r="JK20" s="12">
        <v>140</v>
      </c>
      <c r="JL20" s="82">
        <v>3</v>
      </c>
      <c r="JM20" s="12"/>
      <c r="JN20" s="12"/>
      <c r="JO20" s="82"/>
      <c r="JP20" s="12"/>
      <c r="JQ20" s="12"/>
      <c r="JR20" s="82"/>
      <c r="JS20" s="12"/>
      <c r="JT20" s="12"/>
      <c r="JU20" s="82"/>
      <c r="JV20" s="12"/>
      <c r="JW20" s="12"/>
      <c r="JX20" s="82"/>
      <c r="JY20" s="12"/>
      <c r="JZ20" s="12"/>
      <c r="KA20" s="82"/>
      <c r="KB20" s="12"/>
      <c r="KC20" s="12"/>
      <c r="KD20" s="82"/>
      <c r="KE20" s="12"/>
      <c r="KF20" s="12"/>
      <c r="KG20" s="82"/>
      <c r="KH20" s="12"/>
      <c r="KI20" s="12"/>
      <c r="KJ20" s="82"/>
      <c r="KK20" s="12"/>
      <c r="KL20" s="12"/>
      <c r="KM20" s="82"/>
      <c r="KN20" s="12"/>
      <c r="KO20" s="12"/>
      <c r="KP20" s="82"/>
      <c r="KQ20" s="12"/>
      <c r="KR20" s="12"/>
      <c r="KS20" s="82"/>
      <c r="KT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0" s="12"/>
      <c r="KV20" s="12"/>
      <c r="KW20" s="89"/>
      <c r="KX20" s="12"/>
      <c r="KY20" s="12"/>
      <c r="KZ20" s="89"/>
      <c r="LA20" s="12"/>
      <c r="LB20" s="12"/>
      <c r="LC20" s="89"/>
      <c r="LD20" s="12"/>
      <c r="LE20" s="12"/>
      <c r="LF20" s="89"/>
      <c r="LG20" s="12"/>
      <c r="LH20" s="12"/>
      <c r="LI20" s="89"/>
      <c r="LJ20" s="12"/>
      <c r="LK20" s="12"/>
      <c r="LL20" s="89"/>
      <c r="LM20" s="12"/>
      <c r="LN20" s="12"/>
      <c r="LO20" s="89"/>
      <c r="LP20" s="12"/>
      <c r="LQ20" s="12"/>
      <c r="LR20" s="89"/>
      <c r="LS20" s="12"/>
      <c r="LT20" s="12"/>
      <c r="LU20" s="89"/>
      <c r="LV20" s="12"/>
      <c r="LW20" s="12"/>
      <c r="LX20" s="89"/>
      <c r="LY20" s="12"/>
      <c r="LZ20" s="12"/>
      <c r="MA20" s="89"/>
      <c r="MB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" s="12"/>
      <c r="MD20" s="12"/>
      <c r="ME20" s="98"/>
      <c r="MF20" s="12"/>
      <c r="MG20" s="12"/>
      <c r="MH20" s="98"/>
      <c r="MI20" s="12"/>
      <c r="MJ20" s="12"/>
      <c r="MK20" s="98"/>
      <c r="ML20" s="12"/>
      <c r="MM20" s="12"/>
      <c r="MN20" s="98"/>
      <c r="MO20" s="12"/>
      <c r="MP20" s="12"/>
      <c r="MQ20" s="98"/>
      <c r="MR20" s="12"/>
      <c r="MS20" s="12"/>
      <c r="MT20" s="98"/>
      <c r="MU20" s="12"/>
      <c r="MV20" s="12"/>
      <c r="MW20" s="98"/>
      <c r="MX20" s="12"/>
      <c r="MY20" s="12"/>
      <c r="MZ20" s="98"/>
      <c r="NA20" s="12"/>
      <c r="NB20" s="12"/>
      <c r="NC20" s="103"/>
      <c r="ND20" s="12"/>
      <c r="NE20" s="12"/>
      <c r="NF20" s="103"/>
      <c r="NG20" s="12"/>
      <c r="NH20" s="12"/>
      <c r="NI20" s="103"/>
      <c r="NJ20" s="12"/>
      <c r="NK20" s="12"/>
      <c r="NL20" s="103"/>
      <c r="NM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" s="12"/>
      <c r="NO20" s="12"/>
      <c r="NP20" s="110"/>
      <c r="NQ20" s="12"/>
      <c r="NR20" s="12"/>
      <c r="NS20" s="110"/>
      <c r="NT20" s="12"/>
      <c r="NU20" s="12"/>
      <c r="NV20" s="110"/>
      <c r="NW20" s="12"/>
      <c r="NX20" s="12"/>
      <c r="NY20" s="110"/>
      <c r="NZ20" s="12"/>
      <c r="OA20" s="12"/>
      <c r="OB20" s="110"/>
      <c r="OC20" s="12"/>
      <c r="OD20" s="12"/>
      <c r="OE20" s="110"/>
      <c r="OF20" s="12"/>
      <c r="OG20" s="12"/>
      <c r="OH20" s="110"/>
      <c r="OI20" s="12"/>
      <c r="OJ20" s="12"/>
      <c r="OK20" s="110"/>
      <c r="OL20" s="12"/>
      <c r="OM20" s="12"/>
      <c r="ON20" s="110"/>
      <c r="OO20" s="12"/>
      <c r="OP20" s="12"/>
      <c r="OQ20" s="110"/>
      <c r="OR20" s="12"/>
      <c r="OS20" s="12"/>
      <c r="OT20" s="110"/>
      <c r="OU20" s="12"/>
      <c r="OV20" s="12"/>
      <c r="OW20" s="110"/>
      <c r="OX20" s="12"/>
      <c r="OY20" s="12"/>
      <c r="OZ20" s="110"/>
      <c r="PA20" s="12"/>
      <c r="PB20" s="12"/>
      <c r="PC20" s="110"/>
      <c r="PD20" s="12"/>
      <c r="PE20" s="12"/>
      <c r="PF20" s="110"/>
      <c r="PG20" s="12"/>
      <c r="PH20" s="12"/>
      <c r="PI20" s="110"/>
      <c r="PJ20" s="12"/>
      <c r="PK20" s="12"/>
      <c r="PL20" s="110"/>
      <c r="PM20" s="12"/>
      <c r="PN20" s="12"/>
      <c r="PO20" s="110"/>
      <c r="PP20" s="12"/>
      <c r="PQ20" s="12"/>
      <c r="PR20" s="110"/>
      <c r="PS20" s="12"/>
      <c r="PT20" s="12"/>
      <c r="PU20" s="110"/>
      <c r="PV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" s="12"/>
      <c r="PX20" s="12"/>
      <c r="PY20" s="121"/>
      <c r="PZ20" s="12"/>
      <c r="QA20" s="12"/>
      <c r="QB20" s="121"/>
      <c r="QC20" s="12"/>
      <c r="QD20" s="12"/>
      <c r="QE20" s="121"/>
      <c r="QF20" s="12"/>
      <c r="QG20" s="12"/>
      <c r="QH20" s="121"/>
      <c r="QI20" s="12"/>
      <c r="QJ20" s="12"/>
      <c r="QK20" s="121"/>
      <c r="QL20" s="12"/>
      <c r="QM20" s="12"/>
      <c r="QN20" s="121"/>
      <c r="QO20" s="126">
        <f>Tabela1[[#This Row],[p120]]+Tabela1[[#This Row],[pkt9]]+Tabela1[[#This Row],[p121]]+Tabela1[[#This Row],[punkty44]]+Tabela1[[#This Row],[p122]]+Tabela1[[#This Row],[p123]]</f>
        <v>0</v>
      </c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45">
        <f>SUM(RZ20,SC20,SF20,SI20,SL20,SO20,SR20,SU20,SX20,TA20,TD20,TG20,TJ20,TM20,TP20,TS20,TV20,TY20,UB20,UE20,UH20,UK20)</f>
        <v>0</v>
      </c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6">
        <f>SUM(WO20,WR20,WU20,WX20,XA20,XD20,XG20,XJ20,XM20,XP20,XS20,XV20,XY20,YB20,YE20,YH20,YK20,YN20,YQ20,YT20)</f>
        <v>0</v>
      </c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36">
        <f>SUM(YX20,ZA20,ZD20,ZG20,ZJ20,ZM20,ZP20,ZS20,ZV20,ZY20,AAB20,AAE20,AAH20,AAK20,AAN20,AAQ20,AAT20,AAW20,AAZ20,ABC20,ABF20,ABI20,ABL20,ABO20,ABR20,ABU20,ABX20)</f>
        <v>0</v>
      </c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64"/>
      <c r="ADZ20" s="164"/>
      <c r="AEA20" s="164"/>
      <c r="AEB20" s="164"/>
      <c r="AEC20" s="164"/>
      <c r="AED20" s="164"/>
      <c r="AEE20" s="164"/>
      <c r="AEF20" s="164"/>
      <c r="AEG20" s="164"/>
      <c r="AEH20" s="164"/>
      <c r="AEI20" s="164"/>
      <c r="AEJ20" s="164"/>
      <c r="AEK20" s="164"/>
      <c r="AEL20" s="164"/>
      <c r="AEM20" s="164"/>
      <c r="AEN20" s="164"/>
      <c r="AEO20" s="164"/>
      <c r="AEP20" s="164"/>
      <c r="AEQ20" s="164">
        <f>SUM(ACB20,ACE20,ACH20,ACK20,ACN20,ACQ20,ACT20,ACW20,ACZ20,ADC20,ADF20,ADI20,ADL20,ADO20,ADR20,ADU20,ADX20,AEA20,AED20,AEG20,AEJ20,AEM20,AEP20)</f>
        <v>0</v>
      </c>
    </row>
    <row r="21" spans="1:823">
      <c r="A21" s="13" t="s">
        <v>266</v>
      </c>
      <c r="B21" s="14"/>
      <c r="C21" s="15" t="s">
        <v>267</v>
      </c>
      <c r="D21" s="12"/>
      <c r="E21" s="12"/>
      <c r="F21" s="44"/>
      <c r="G21" s="12"/>
      <c r="H21" s="12"/>
      <c r="I21" s="44"/>
      <c r="J21" s="12"/>
      <c r="K21" s="12"/>
      <c r="L21" s="44"/>
      <c r="M21" s="12"/>
      <c r="N21" s="12"/>
      <c r="O21" s="44"/>
      <c r="P21" s="12"/>
      <c r="Q21" s="12"/>
      <c r="R21" s="44"/>
      <c r="S21" s="12"/>
      <c r="T21" s="12"/>
      <c r="U21" s="44"/>
      <c r="V21" s="12"/>
      <c r="W21" s="12"/>
      <c r="X21" s="44"/>
      <c r="Y21" s="51">
        <f>SUM(F21,I21,L21,O21,R21,U21,X21)</f>
        <v>0</v>
      </c>
      <c r="Z21" s="12"/>
      <c r="AA21" s="12"/>
      <c r="AB21" s="54"/>
      <c r="AC21" s="12"/>
      <c r="AD21" s="12"/>
      <c r="AE21" s="54"/>
      <c r="AF21" s="12"/>
      <c r="AG21" s="12"/>
      <c r="AH21" s="54"/>
      <c r="AI21" s="12"/>
      <c r="AJ21" s="12"/>
      <c r="AK21" s="54"/>
      <c r="AL21" s="12"/>
      <c r="AM21" s="12"/>
      <c r="AN21" s="54"/>
      <c r="AO21" s="12"/>
      <c r="AP21" s="12"/>
      <c r="AQ21" s="54"/>
      <c r="AR21" s="12"/>
      <c r="AS21" s="12"/>
      <c r="AT21" s="54"/>
      <c r="AU21" s="12"/>
      <c r="AV21" s="12"/>
      <c r="AW21" s="54"/>
      <c r="AX21" s="12"/>
      <c r="AY21" s="12"/>
      <c r="AZ21" s="54"/>
      <c r="BA21" s="12"/>
      <c r="BB21" s="12"/>
      <c r="BC21" s="54"/>
      <c r="BD21" s="12"/>
      <c r="BE21" s="12"/>
      <c r="BF21" s="54"/>
      <c r="BG21" s="12"/>
      <c r="BH21" s="12"/>
      <c r="BI21" s="54"/>
      <c r="BJ21" s="12"/>
      <c r="BK21" s="12"/>
      <c r="BL21" s="54"/>
      <c r="BM21" s="12"/>
      <c r="BN21" s="12"/>
      <c r="BO21" s="54"/>
      <c r="BP21" s="60">
        <f>SUM(BO21,BL21,BI21,BF21,BC21,AZ21,AW21,AT21,AQ21,AN21,AK21,AH21,AE21,AB21)</f>
        <v>0</v>
      </c>
      <c r="BQ21" s="12"/>
      <c r="BR21" s="12"/>
      <c r="BS21" s="54"/>
      <c r="BT21" s="12"/>
      <c r="BU21" s="12"/>
      <c r="BV21" s="54"/>
      <c r="BW21" s="12"/>
      <c r="BX21" s="12"/>
      <c r="BY21" s="54"/>
      <c r="BZ21" s="12"/>
      <c r="CA21" s="12"/>
      <c r="CB21" s="54"/>
      <c r="CC21" s="12"/>
      <c r="CD21" s="12"/>
      <c r="CE21" s="54"/>
      <c r="CF21" s="12"/>
      <c r="CG21" s="12"/>
      <c r="CH21" s="54"/>
      <c r="CI21" s="12"/>
      <c r="CJ21" s="12"/>
      <c r="CK21" s="54"/>
      <c r="CL21" s="12"/>
      <c r="CM21" s="12"/>
      <c r="CN21" s="54"/>
      <c r="CO21" s="12"/>
      <c r="CP21" s="12"/>
      <c r="CQ21" s="54"/>
      <c r="CR21" s="12"/>
      <c r="CS21" s="12"/>
      <c r="CT21" s="54"/>
      <c r="CU21" s="12"/>
      <c r="CV21" s="12"/>
      <c r="CW21" s="54"/>
      <c r="CX21" s="12"/>
      <c r="CY21" s="12"/>
      <c r="CZ21" s="54"/>
      <c r="DA21" s="12"/>
      <c r="DB21" s="12"/>
      <c r="DC21" s="54"/>
      <c r="DD21" s="12"/>
      <c r="DE21" s="12"/>
      <c r="DF21" s="54"/>
      <c r="DG21" s="12"/>
      <c r="DH21" s="12"/>
      <c r="DI21" s="54"/>
      <c r="DJ21" s="12"/>
      <c r="DK21" s="12"/>
      <c r="DL21" s="54"/>
      <c r="DM21" s="12"/>
      <c r="DN21" s="12"/>
      <c r="DO21" s="54"/>
      <c r="DP21" s="12"/>
      <c r="DQ21" s="12"/>
      <c r="DR21" s="54"/>
      <c r="DS21" s="12"/>
      <c r="DT21" s="12"/>
      <c r="DU21" s="54"/>
      <c r="DV21" s="12"/>
      <c r="DW21" s="12"/>
      <c r="DX21" s="54"/>
      <c r="DY21" s="12"/>
      <c r="DZ21" s="12"/>
      <c r="EA21" s="54"/>
      <c r="EB21" s="12"/>
      <c r="EC21" s="12"/>
      <c r="ED21" s="54"/>
      <c r="EE21" s="12"/>
      <c r="EF21" s="12"/>
      <c r="EG21" s="54"/>
      <c r="EH21" s="12"/>
      <c r="EI21" s="12"/>
      <c r="EJ21" s="54"/>
      <c r="EK21" s="12"/>
      <c r="EL21" s="12"/>
      <c r="EM21" s="54"/>
      <c r="EN21" s="64">
        <f>SUM(EM21,EJ21,EG21,ED21,EA21,DX21,DU21,DR21,DO21,DL21,DI21,DF21,DC21,CZ21,CW21,CT21,CQ21,CN21,CK21,CH21,CE21,CB21,BY21,BV21,BS21)</f>
        <v>0</v>
      </c>
      <c r="EO21" s="12"/>
      <c r="EP21" s="12"/>
      <c r="EQ21" s="67"/>
      <c r="ER21" s="12"/>
      <c r="ES21" s="12"/>
      <c r="ET21" s="67"/>
      <c r="EU21" s="12"/>
      <c r="EV21" s="12"/>
      <c r="EW21" s="67"/>
      <c r="EX21" s="12"/>
      <c r="EY21" s="12"/>
      <c r="EZ21" s="67"/>
      <c r="FA21" s="12"/>
      <c r="FB21" s="12"/>
      <c r="FC21" s="67"/>
      <c r="FD21" s="12"/>
      <c r="FE21" s="12"/>
      <c r="FF21" s="67"/>
      <c r="FG21" s="12"/>
      <c r="FH21" s="12"/>
      <c r="FI21" s="67"/>
      <c r="FJ21" s="12"/>
      <c r="FK21" s="12"/>
      <c r="FL21" s="67"/>
      <c r="FM21" s="12"/>
      <c r="FN21" s="12"/>
      <c r="FO21" s="67"/>
      <c r="FP21" s="12"/>
      <c r="FQ21" s="12"/>
      <c r="FR21" s="67"/>
      <c r="FS21" s="12"/>
      <c r="FT21" s="12"/>
      <c r="FU21" s="67"/>
      <c r="FV21" s="12"/>
      <c r="FW21" s="12"/>
      <c r="FX21" s="67"/>
      <c r="FY21" s="12"/>
      <c r="FZ21" s="12"/>
      <c r="GA21" s="67"/>
      <c r="GB21" s="12"/>
      <c r="GC21" s="12"/>
      <c r="GD21" s="67"/>
      <c r="GE21" s="12"/>
      <c r="GF21" s="12"/>
      <c r="GG21" s="67"/>
      <c r="GH21" s="12"/>
      <c r="GI21" s="12"/>
      <c r="GJ21" s="67"/>
      <c r="GK21" s="12"/>
      <c r="GL21" s="12"/>
      <c r="GM21" s="67"/>
      <c r="GN21" s="12"/>
      <c r="GO21" s="12"/>
      <c r="GP21" s="67"/>
      <c r="GQ21" s="12"/>
      <c r="GR21" s="12"/>
      <c r="GS21" s="67"/>
      <c r="GT21" s="12"/>
      <c r="GU21" s="12"/>
      <c r="GV21" s="67"/>
      <c r="GW21" s="12"/>
      <c r="GX21" s="12"/>
      <c r="GY21" s="67"/>
      <c r="GZ21" s="12"/>
      <c r="HA21" s="12"/>
      <c r="HB21" s="67"/>
      <c r="HC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" s="12"/>
      <c r="HE21" s="12"/>
      <c r="HF21" s="77"/>
      <c r="HG21" s="12"/>
      <c r="HH21" s="12"/>
      <c r="HI21" s="77"/>
      <c r="HJ21" s="12"/>
      <c r="HK21" s="12"/>
      <c r="HL21" s="77"/>
      <c r="HM21" s="12"/>
      <c r="HN21" s="12"/>
      <c r="HO21" s="77"/>
      <c r="HP21" s="12"/>
      <c r="HQ21" s="12"/>
      <c r="HR21" s="77"/>
      <c r="HS21" s="12"/>
      <c r="HT21" s="12"/>
      <c r="HU21" s="77"/>
      <c r="HV21" s="12"/>
      <c r="HW21" s="12"/>
      <c r="HX21" s="77"/>
      <c r="HY21" s="12"/>
      <c r="HZ21" s="12"/>
      <c r="IA21" s="77"/>
      <c r="IB21" s="12"/>
      <c r="IC21" s="12"/>
      <c r="ID21" s="77"/>
      <c r="IE21" s="12"/>
      <c r="IF21" s="12"/>
      <c r="IG21" s="77"/>
      <c r="IH21" s="12"/>
      <c r="II21" s="12"/>
      <c r="IJ21" s="77"/>
      <c r="IK21" s="12"/>
      <c r="IL21" s="12"/>
      <c r="IM21" s="77"/>
      <c r="IN21" s="12"/>
      <c r="IO21" s="12"/>
      <c r="IP21" s="77"/>
      <c r="IQ21" s="12"/>
      <c r="IR21" s="12"/>
      <c r="IS21" s="77"/>
      <c r="IT21" s="12"/>
      <c r="IU21" s="12"/>
      <c r="IV21" s="77"/>
      <c r="IW21" s="12"/>
      <c r="IX21" s="12"/>
      <c r="IY21" s="77"/>
      <c r="IZ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" s="12"/>
      <c r="JB21" s="12"/>
      <c r="JC21" s="82"/>
      <c r="JD21" s="12"/>
      <c r="JE21" s="12"/>
      <c r="JF21" s="82"/>
      <c r="JG21" s="12"/>
      <c r="JH21" s="12"/>
      <c r="JI21" s="82"/>
      <c r="JJ21" s="12"/>
      <c r="JK21" s="12"/>
      <c r="JL21" s="82"/>
      <c r="JM21" s="12"/>
      <c r="JN21" s="12"/>
      <c r="JO21" s="82"/>
      <c r="JP21" s="12"/>
      <c r="JQ21" s="12"/>
      <c r="JR21" s="82"/>
      <c r="JS21" s="12"/>
      <c r="JT21" s="12"/>
      <c r="JU21" s="82"/>
      <c r="JV21" s="12"/>
      <c r="JW21" s="12"/>
      <c r="JX21" s="82"/>
      <c r="JY21" s="12"/>
      <c r="JZ21" s="12"/>
      <c r="KA21" s="82"/>
      <c r="KB21" s="12"/>
      <c r="KC21" s="12"/>
      <c r="KD21" s="82"/>
      <c r="KE21" s="12"/>
      <c r="KF21" s="12"/>
      <c r="KG21" s="82"/>
      <c r="KH21" s="12"/>
      <c r="KI21" s="12"/>
      <c r="KJ21" s="82"/>
      <c r="KK21" s="12"/>
      <c r="KL21" s="12"/>
      <c r="KM21" s="82"/>
      <c r="KN21" s="12"/>
      <c r="KO21" s="12"/>
      <c r="KP21" s="82"/>
      <c r="KQ21" s="12"/>
      <c r="KR21" s="12"/>
      <c r="KS21" s="82"/>
      <c r="KT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" s="12"/>
      <c r="KV21" s="12"/>
      <c r="KW21" s="89"/>
      <c r="KX21" s="12"/>
      <c r="KY21" s="12"/>
      <c r="KZ21" s="89"/>
      <c r="LA21" s="12"/>
      <c r="LB21" s="12"/>
      <c r="LC21" s="89"/>
      <c r="LD21" s="12"/>
      <c r="LE21" s="12"/>
      <c r="LF21" s="89"/>
      <c r="LG21" s="12"/>
      <c r="LH21" s="12"/>
      <c r="LI21" s="89"/>
      <c r="LJ21" s="12"/>
      <c r="LK21" s="12"/>
      <c r="LL21" s="89"/>
      <c r="LM21" s="12"/>
      <c r="LN21" s="12"/>
      <c r="LO21" s="89"/>
      <c r="LP21" s="12"/>
      <c r="LQ21" s="12"/>
      <c r="LR21" s="89"/>
      <c r="LS21" s="12"/>
      <c r="LT21" s="12"/>
      <c r="LU21" s="89"/>
      <c r="LV21" s="12"/>
      <c r="LW21" s="12"/>
      <c r="LX21" s="89"/>
      <c r="LY21" s="12"/>
      <c r="LZ21" s="12"/>
      <c r="MA21" s="89"/>
      <c r="MB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" s="12"/>
      <c r="MD21" s="12"/>
      <c r="ME21" s="98"/>
      <c r="MF21" s="12"/>
      <c r="MG21" s="12"/>
      <c r="MH21" s="98"/>
      <c r="MI21" s="12"/>
      <c r="MJ21" s="12"/>
      <c r="MK21" s="98"/>
      <c r="ML21" s="12"/>
      <c r="MM21" s="12"/>
      <c r="MN21" s="98"/>
      <c r="MO21" s="12"/>
      <c r="MP21" s="12"/>
      <c r="MQ21" s="98"/>
      <c r="MR21" s="12"/>
      <c r="MS21" s="12"/>
      <c r="MT21" s="98"/>
      <c r="MU21" s="12"/>
      <c r="MV21" s="12"/>
      <c r="MW21" s="98"/>
      <c r="MX21" s="12"/>
      <c r="MY21" s="12"/>
      <c r="MZ21" s="98"/>
      <c r="NA21" s="12"/>
      <c r="NB21" s="12"/>
      <c r="NC21" s="103"/>
      <c r="ND21" s="12"/>
      <c r="NE21" s="12"/>
      <c r="NF21" s="103"/>
      <c r="NG21" s="12"/>
      <c r="NH21" s="12"/>
      <c r="NI21" s="103"/>
      <c r="NJ21" s="12"/>
      <c r="NK21" s="12"/>
      <c r="NL21" s="103"/>
      <c r="NM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" s="12"/>
      <c r="NO21" s="12"/>
      <c r="NP21" s="110"/>
      <c r="NQ21" s="12"/>
      <c r="NR21" s="12"/>
      <c r="NS21" s="110"/>
      <c r="NT21" s="12"/>
      <c r="NU21" s="12"/>
      <c r="NV21" s="110"/>
      <c r="NW21" s="12"/>
      <c r="NX21" s="12"/>
      <c r="NY21" s="110"/>
      <c r="NZ21" s="12"/>
      <c r="OA21" s="12"/>
      <c r="OB21" s="110"/>
      <c r="OC21" s="12"/>
      <c r="OD21" s="12"/>
      <c r="OE21" s="110"/>
      <c r="OF21" s="12"/>
      <c r="OG21" s="12"/>
      <c r="OH21" s="110"/>
      <c r="OI21" s="12"/>
      <c r="OJ21" s="12"/>
      <c r="OK21" s="110"/>
      <c r="OL21" s="12"/>
      <c r="OM21" s="12"/>
      <c r="ON21" s="110"/>
      <c r="OO21" s="12"/>
      <c r="OP21" s="12"/>
      <c r="OQ21" s="110"/>
      <c r="OR21" s="12"/>
      <c r="OS21" s="12"/>
      <c r="OT21" s="110"/>
      <c r="OU21" s="12"/>
      <c r="OV21" s="12"/>
      <c r="OW21" s="110"/>
      <c r="OX21" s="12"/>
      <c r="OY21" s="12"/>
      <c r="OZ21" s="110"/>
      <c r="PA21" s="12"/>
      <c r="PB21" s="12"/>
      <c r="PC21" s="110"/>
      <c r="PD21" s="12"/>
      <c r="PE21" s="12"/>
      <c r="PF21" s="110"/>
      <c r="PG21" s="12"/>
      <c r="PH21" s="12"/>
      <c r="PI21" s="110"/>
      <c r="PJ21" s="12"/>
      <c r="PK21" s="12"/>
      <c r="PL21" s="110"/>
      <c r="PM21" s="12"/>
      <c r="PN21" s="12"/>
      <c r="PO21" s="110"/>
      <c r="PP21" s="12"/>
      <c r="PQ21" s="12"/>
      <c r="PR21" s="110"/>
      <c r="PS21" s="12"/>
      <c r="PT21" s="12"/>
      <c r="PU21" s="110"/>
      <c r="PV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1" s="12"/>
      <c r="PX21" s="12"/>
      <c r="PY21" s="121"/>
      <c r="PZ21" s="12"/>
      <c r="QA21" s="12"/>
      <c r="QB21" s="121"/>
      <c r="QC21" s="12"/>
      <c r="QD21" s="12"/>
      <c r="QE21" s="121"/>
      <c r="QF21" s="12"/>
      <c r="QG21" s="12"/>
      <c r="QH21" s="121"/>
      <c r="QI21" s="12"/>
      <c r="QJ21" s="12"/>
      <c r="QK21" s="121"/>
      <c r="QL21" s="12"/>
      <c r="QM21" s="12"/>
      <c r="QN21" s="121"/>
      <c r="QO21" s="126">
        <f>Tabela1[[#This Row],[p120]]+Tabela1[[#This Row],[pkt9]]+Tabela1[[#This Row],[p121]]+Tabela1[[#This Row],[punkty44]]+Tabela1[[#This Row],[p122]]+Tabela1[[#This Row],[p123]]</f>
        <v>0</v>
      </c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45">
        <f>SUM(RZ21,SC21,SF21,SI21,SL21,SO21,SR21,SU21,SX21,TA21,TD21,TG21,TJ21,TM21,TP21,TS21,TV21,TY21,UB21,UE21,UH21,UK21)</f>
        <v>0</v>
      </c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6">
        <f>SUM(WO21,WR21,WU21,WX21,XA21,XD21,XG21,XJ21,XM21,XP21,XS21,XV21,XY21,YB21,YE21,YH21,YK21,YN21,YQ21,YT21)</f>
        <v>0</v>
      </c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36">
        <f>SUM(YX21,ZA21,ZD21,ZG21,ZJ21,ZM21,ZP21,ZS21,ZV21,ZY21,AAB21,AAE21,AAH21,AAK21,AAN21,AAQ21,AAT21,AAW21,AAZ21,ABC21,ABF21,ABI21,ABL21,ABO21,ABR21,ABU21,ABX21)</f>
        <v>0</v>
      </c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64"/>
      <c r="ADZ21" s="164"/>
      <c r="AEA21" s="164"/>
      <c r="AEB21" s="164"/>
      <c r="AEC21" s="164"/>
      <c r="AED21" s="164"/>
      <c r="AEE21" s="164"/>
      <c r="AEF21" s="164"/>
      <c r="AEG21" s="164"/>
      <c r="AEH21" s="164"/>
      <c r="AEI21" s="164"/>
      <c r="AEJ21" s="164"/>
      <c r="AEK21" s="164"/>
      <c r="AEL21" s="164"/>
      <c r="AEM21" s="164"/>
      <c r="AEN21" s="164"/>
      <c r="AEO21" s="164"/>
      <c r="AEP21" s="164"/>
      <c r="AEQ21" s="164">
        <f>SUM(ACB21,ACE21,ACH21,ACK21,ACN21,ACQ21,ACT21,ACW21,ACZ21,ADC21,ADF21,ADI21,ADL21,ADO21,ADR21,ADU21,ADX21,AEA21,AED21,AEG21,AEJ21,AEM21,AEP21)</f>
        <v>0</v>
      </c>
    </row>
    <row r="22" spans="1:823">
      <c r="A22" s="13" t="s">
        <v>16</v>
      </c>
      <c r="B22" s="14" t="s">
        <v>242</v>
      </c>
      <c r="C22" s="16" t="s">
        <v>210</v>
      </c>
      <c r="D22" s="12"/>
      <c r="E22" s="12"/>
      <c r="F22" s="44"/>
      <c r="G22" s="12"/>
      <c r="H22" s="12"/>
      <c r="I22" s="44"/>
      <c r="J22" s="12"/>
      <c r="K22" s="12"/>
      <c r="L22" s="44"/>
      <c r="M22" s="12"/>
      <c r="N22" s="12"/>
      <c r="O22" s="44"/>
      <c r="P22" s="12"/>
      <c r="Q22" s="12"/>
      <c r="R22" s="44"/>
      <c r="S22" s="12"/>
      <c r="T22" s="12"/>
      <c r="U22" s="44"/>
      <c r="V22" s="12"/>
      <c r="W22" s="12"/>
      <c r="X22" s="44"/>
      <c r="Y22" s="51">
        <f>SUM(F22,I22,L22,O22,R22,U22,X22)</f>
        <v>0</v>
      </c>
      <c r="Z22" s="12"/>
      <c r="AA22" s="12"/>
      <c r="AB22" s="54"/>
      <c r="AC22" s="12"/>
      <c r="AD22" s="12"/>
      <c r="AE22" s="54"/>
      <c r="AF22" s="12"/>
      <c r="AG22" s="12"/>
      <c r="AH22" s="54"/>
      <c r="AI22" s="12"/>
      <c r="AJ22" s="12"/>
      <c r="AK22" s="54"/>
      <c r="AL22" s="12"/>
      <c r="AM22" s="12"/>
      <c r="AN22" s="54"/>
      <c r="AO22" s="12"/>
      <c r="AP22" s="12"/>
      <c r="AQ22" s="54"/>
      <c r="AR22" s="12"/>
      <c r="AS22" s="12"/>
      <c r="AT22" s="54"/>
      <c r="AU22" s="12"/>
      <c r="AV22" s="12"/>
      <c r="AW22" s="54"/>
      <c r="AX22" s="12"/>
      <c r="AY22" s="12"/>
      <c r="AZ22" s="54"/>
      <c r="BA22" s="12"/>
      <c r="BB22" s="12"/>
      <c r="BC22" s="54"/>
      <c r="BD22" s="12"/>
      <c r="BE22" s="12"/>
      <c r="BF22" s="54"/>
      <c r="BG22" s="12"/>
      <c r="BH22" s="12"/>
      <c r="BI22" s="54"/>
      <c r="BJ22" s="12"/>
      <c r="BK22" s="12"/>
      <c r="BL22" s="54"/>
      <c r="BM22" s="12"/>
      <c r="BN22" s="12"/>
      <c r="BO22" s="54"/>
      <c r="BP22" s="60">
        <f>SUM(BO22,BL22,BI22,BF22,BC22,AZ22,AW22,AT22,AQ22,AN22,AK22,AH22,AE22,AB22)</f>
        <v>0</v>
      </c>
      <c r="BQ22" s="12"/>
      <c r="BR22" s="12"/>
      <c r="BS22" s="54"/>
      <c r="BT22" s="12"/>
      <c r="BU22" s="12"/>
      <c r="BV22" s="54"/>
      <c r="BW22" s="12"/>
      <c r="BX22" s="12"/>
      <c r="BY22" s="54"/>
      <c r="BZ22" s="12"/>
      <c r="CA22" s="12"/>
      <c r="CB22" s="54"/>
      <c r="CC22" s="12"/>
      <c r="CD22" s="12"/>
      <c r="CE22" s="54"/>
      <c r="CF22" s="12"/>
      <c r="CG22" s="12"/>
      <c r="CH22" s="54"/>
      <c r="CI22" s="12"/>
      <c r="CJ22" s="12"/>
      <c r="CK22" s="54"/>
      <c r="CL22" s="12"/>
      <c r="CM22" s="12"/>
      <c r="CN22" s="54"/>
      <c r="CO22" s="12"/>
      <c r="CP22" s="12"/>
      <c r="CQ22" s="54"/>
      <c r="CR22" s="12"/>
      <c r="CS22" s="12"/>
      <c r="CT22" s="54"/>
      <c r="CU22" s="12"/>
      <c r="CV22" s="12"/>
      <c r="CW22" s="54"/>
      <c r="CX22" s="12"/>
      <c r="CY22" s="12"/>
      <c r="CZ22" s="54"/>
      <c r="DA22" s="12"/>
      <c r="DB22" s="12"/>
      <c r="DC22" s="54"/>
      <c r="DD22" s="12"/>
      <c r="DE22" s="12"/>
      <c r="DF22" s="54"/>
      <c r="DG22" s="12"/>
      <c r="DH22" s="12"/>
      <c r="DI22" s="54"/>
      <c r="DJ22" s="12"/>
      <c r="DK22" s="12"/>
      <c r="DL22" s="54"/>
      <c r="DM22" s="12"/>
      <c r="DN22" s="12"/>
      <c r="DO22" s="54"/>
      <c r="DP22" s="12"/>
      <c r="DQ22" s="12"/>
      <c r="DR22" s="54"/>
      <c r="DS22" s="12"/>
      <c r="DT22" s="12"/>
      <c r="DU22" s="54"/>
      <c r="DV22" s="12"/>
      <c r="DW22" s="12"/>
      <c r="DX22" s="54"/>
      <c r="DY22" s="12"/>
      <c r="DZ22" s="12"/>
      <c r="EA22" s="54"/>
      <c r="EB22" s="12"/>
      <c r="EC22" s="12"/>
      <c r="ED22" s="54"/>
      <c r="EE22" s="12"/>
      <c r="EF22" s="12"/>
      <c r="EG22" s="54"/>
      <c r="EH22" s="12"/>
      <c r="EI22" s="12"/>
      <c r="EJ22" s="54"/>
      <c r="EK22" s="12"/>
      <c r="EL22" s="12"/>
      <c r="EM22" s="54"/>
      <c r="EN22" s="64">
        <f>SUM(EM22,EJ22,EG22,ED22,EA22,DX22,DU22,DR22,DO22,DL22,DI22,DF22,DC22,CZ22,CW22,CT22,CQ22,CN22,CK22,CH22,CE22,CB22,BY22,BV22,BS22)</f>
        <v>0</v>
      </c>
      <c r="EO22" s="12"/>
      <c r="EP22" s="12"/>
      <c r="EQ22" s="67"/>
      <c r="ER22" s="12"/>
      <c r="ES22" s="12"/>
      <c r="ET22" s="67"/>
      <c r="EU22" s="12"/>
      <c r="EV22" s="12"/>
      <c r="EW22" s="67"/>
      <c r="EX22" s="12"/>
      <c r="EY22" s="12"/>
      <c r="EZ22" s="67"/>
      <c r="FA22" s="12"/>
      <c r="FB22" s="12"/>
      <c r="FC22" s="67"/>
      <c r="FD22" s="12"/>
      <c r="FE22" s="12"/>
      <c r="FF22" s="67"/>
      <c r="FG22" s="12"/>
      <c r="FH22" s="12"/>
      <c r="FI22" s="67"/>
      <c r="FJ22" s="12"/>
      <c r="FK22" s="12"/>
      <c r="FL22" s="67"/>
      <c r="FM22" s="12"/>
      <c r="FN22" s="12"/>
      <c r="FO22" s="67"/>
      <c r="FP22" s="12"/>
      <c r="FQ22" s="12"/>
      <c r="FR22" s="67"/>
      <c r="FS22" s="12"/>
      <c r="FT22" s="12"/>
      <c r="FU22" s="67"/>
      <c r="FV22" s="12"/>
      <c r="FW22" s="12"/>
      <c r="FX22" s="67"/>
      <c r="FY22" s="12"/>
      <c r="FZ22" s="12"/>
      <c r="GA22" s="67"/>
      <c r="GB22" s="12"/>
      <c r="GC22" s="12"/>
      <c r="GD22" s="67"/>
      <c r="GE22" s="12"/>
      <c r="GF22" s="12"/>
      <c r="GG22" s="67"/>
      <c r="GH22" s="12"/>
      <c r="GI22" s="12"/>
      <c r="GJ22" s="67"/>
      <c r="GK22" s="12"/>
      <c r="GL22" s="12"/>
      <c r="GM22" s="67"/>
      <c r="GN22" s="12"/>
      <c r="GO22" s="12"/>
      <c r="GP22" s="67"/>
      <c r="GQ22" s="12"/>
      <c r="GR22" s="12"/>
      <c r="GS22" s="67"/>
      <c r="GT22" s="12"/>
      <c r="GU22" s="12"/>
      <c r="GV22" s="67"/>
      <c r="GW22" s="12"/>
      <c r="GX22" s="12"/>
      <c r="GY22" s="67"/>
      <c r="GZ22" s="12"/>
      <c r="HA22" s="12"/>
      <c r="HB22" s="67"/>
      <c r="HC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" s="12"/>
      <c r="HE22" s="12"/>
      <c r="HF22" s="77"/>
      <c r="HG22" s="12"/>
      <c r="HH22" s="12"/>
      <c r="HI22" s="77"/>
      <c r="HJ22" s="12"/>
      <c r="HK22" s="12"/>
      <c r="HL22" s="77"/>
      <c r="HM22" s="12"/>
      <c r="HN22" s="12"/>
      <c r="HO22" s="77"/>
      <c r="HP22" s="12"/>
      <c r="HQ22" s="12"/>
      <c r="HR22" s="77"/>
      <c r="HS22" s="12"/>
      <c r="HT22" s="12"/>
      <c r="HU22" s="77"/>
      <c r="HV22" s="12"/>
      <c r="HW22" s="12"/>
      <c r="HX22" s="77"/>
      <c r="HY22" s="12"/>
      <c r="HZ22" s="12"/>
      <c r="IA22" s="77"/>
      <c r="IB22" s="12"/>
      <c r="IC22" s="12"/>
      <c r="ID22" s="77"/>
      <c r="IE22" s="12"/>
      <c r="IF22" s="12"/>
      <c r="IG22" s="77"/>
      <c r="IH22" s="12"/>
      <c r="II22" s="12"/>
      <c r="IJ22" s="77"/>
      <c r="IK22" s="12"/>
      <c r="IL22" s="12"/>
      <c r="IM22" s="77"/>
      <c r="IN22" s="12"/>
      <c r="IO22" s="12"/>
      <c r="IP22" s="77"/>
      <c r="IQ22" s="12"/>
      <c r="IR22" s="12"/>
      <c r="IS22" s="77"/>
      <c r="IT22" s="12"/>
      <c r="IU22" s="12"/>
      <c r="IV22" s="77"/>
      <c r="IW22" s="12"/>
      <c r="IX22" s="12"/>
      <c r="IY22" s="77"/>
      <c r="IZ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" s="12"/>
      <c r="JB22" s="12"/>
      <c r="JC22" s="82"/>
      <c r="JD22" s="12"/>
      <c r="JE22" s="12"/>
      <c r="JF22" s="82"/>
      <c r="JG22" s="12"/>
      <c r="JH22" s="12"/>
      <c r="JI22" s="82"/>
      <c r="JJ22" s="12"/>
      <c r="JK22" s="12"/>
      <c r="JL22" s="82"/>
      <c r="JM22" s="12"/>
      <c r="JN22" s="12"/>
      <c r="JO22" s="82"/>
      <c r="JP22" s="12"/>
      <c r="JQ22" s="12"/>
      <c r="JR22" s="82"/>
      <c r="JS22" s="12"/>
      <c r="JT22" s="12"/>
      <c r="JU22" s="82"/>
      <c r="JV22" s="12"/>
      <c r="JW22" s="12"/>
      <c r="JX22" s="82"/>
      <c r="JY22" s="12"/>
      <c r="JZ22" s="12"/>
      <c r="KA22" s="82"/>
      <c r="KB22" s="12"/>
      <c r="KC22" s="12"/>
      <c r="KD22" s="82"/>
      <c r="KE22" s="12"/>
      <c r="KF22" s="12"/>
      <c r="KG22" s="82"/>
      <c r="KH22" s="12"/>
      <c r="KI22" s="12"/>
      <c r="KJ22" s="82"/>
      <c r="KK22" s="12"/>
      <c r="KL22" s="12"/>
      <c r="KM22" s="82"/>
      <c r="KN22" s="12"/>
      <c r="KO22" s="12"/>
      <c r="KP22" s="82"/>
      <c r="KQ22" s="12"/>
      <c r="KR22" s="12"/>
      <c r="KS22" s="82"/>
      <c r="KT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" s="12"/>
      <c r="KV22" s="12"/>
      <c r="KW22" s="89"/>
      <c r="KX22" s="12"/>
      <c r="KY22" s="12"/>
      <c r="KZ22" s="89"/>
      <c r="LA22" s="12"/>
      <c r="LB22" s="12"/>
      <c r="LC22" s="89"/>
      <c r="LD22" s="12"/>
      <c r="LE22" s="12"/>
      <c r="LF22" s="89"/>
      <c r="LG22" s="12"/>
      <c r="LH22" s="12"/>
      <c r="LI22" s="89"/>
      <c r="LJ22" s="12"/>
      <c r="LK22" s="12"/>
      <c r="LL22" s="89"/>
      <c r="LM22" s="12"/>
      <c r="LN22" s="12"/>
      <c r="LO22" s="89"/>
      <c r="LP22" s="12"/>
      <c r="LQ22" s="12"/>
      <c r="LR22" s="89"/>
      <c r="LS22" s="12"/>
      <c r="LT22" s="12"/>
      <c r="LU22" s="89"/>
      <c r="LV22" s="12"/>
      <c r="LW22" s="12"/>
      <c r="LX22" s="89"/>
      <c r="LY22" s="12"/>
      <c r="LZ22" s="12"/>
      <c r="MA22" s="89"/>
      <c r="MB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" s="12"/>
      <c r="MD22" s="12"/>
      <c r="ME22" s="98"/>
      <c r="MF22" s="12"/>
      <c r="MG22" s="12"/>
      <c r="MH22" s="98"/>
      <c r="MI22" s="12"/>
      <c r="MJ22" s="12"/>
      <c r="MK22" s="98"/>
      <c r="ML22" s="12"/>
      <c r="MM22" s="12"/>
      <c r="MN22" s="98"/>
      <c r="MO22" s="12"/>
      <c r="MP22" s="12"/>
      <c r="MQ22" s="98"/>
      <c r="MR22" s="12"/>
      <c r="MS22" s="12"/>
      <c r="MT22" s="98"/>
      <c r="MU22" s="12"/>
      <c r="MV22" s="12"/>
      <c r="MW22" s="98"/>
      <c r="MX22" s="12"/>
      <c r="MY22" s="12"/>
      <c r="MZ22" s="98"/>
      <c r="NA22" s="12"/>
      <c r="NB22" s="12"/>
      <c r="NC22" s="103"/>
      <c r="ND22" s="12"/>
      <c r="NE22" s="12"/>
      <c r="NF22" s="103"/>
      <c r="NG22" s="12"/>
      <c r="NH22" s="12"/>
      <c r="NI22" s="103"/>
      <c r="NJ22" s="12"/>
      <c r="NK22" s="12"/>
      <c r="NL22" s="103"/>
      <c r="NM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" s="12"/>
      <c r="NO22" s="12"/>
      <c r="NP22" s="110"/>
      <c r="NQ22" s="12"/>
      <c r="NR22" s="12"/>
      <c r="NS22" s="110"/>
      <c r="NT22" s="12"/>
      <c r="NU22" s="12"/>
      <c r="NV22" s="110"/>
      <c r="NW22" s="12"/>
      <c r="NX22" s="12"/>
      <c r="NY22" s="110"/>
      <c r="NZ22" s="12"/>
      <c r="OA22" s="12"/>
      <c r="OB22" s="110"/>
      <c r="OC22" s="12"/>
      <c r="OD22" s="12"/>
      <c r="OE22" s="110"/>
      <c r="OF22" s="12"/>
      <c r="OG22" s="12"/>
      <c r="OH22" s="110"/>
      <c r="OI22" s="12"/>
      <c r="OJ22" s="12"/>
      <c r="OK22" s="110"/>
      <c r="OL22" s="12"/>
      <c r="OM22" s="12"/>
      <c r="ON22" s="110"/>
      <c r="OO22" s="12"/>
      <c r="OP22" s="12"/>
      <c r="OQ22" s="110"/>
      <c r="OR22" s="12"/>
      <c r="OS22" s="12"/>
      <c r="OT22" s="110"/>
      <c r="OU22" s="12"/>
      <c r="OV22" s="12"/>
      <c r="OW22" s="110"/>
      <c r="OX22" s="12"/>
      <c r="OY22" s="12"/>
      <c r="OZ22" s="110"/>
      <c r="PA22" s="12"/>
      <c r="PB22" s="12"/>
      <c r="PC22" s="110"/>
      <c r="PD22" s="12"/>
      <c r="PE22" s="12"/>
      <c r="PF22" s="110"/>
      <c r="PG22" s="12"/>
      <c r="PH22" s="12"/>
      <c r="PI22" s="110"/>
      <c r="PJ22" s="12"/>
      <c r="PK22" s="12"/>
      <c r="PL22" s="110"/>
      <c r="PM22" s="12"/>
      <c r="PN22" s="12"/>
      <c r="PO22" s="110"/>
      <c r="PP22" s="12"/>
      <c r="PQ22" s="12"/>
      <c r="PR22" s="110"/>
      <c r="PS22" s="12"/>
      <c r="PT22" s="12"/>
      <c r="PU22" s="110"/>
      <c r="PV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" s="12"/>
      <c r="PX22" s="12"/>
      <c r="PY22" s="121"/>
      <c r="PZ22" s="12"/>
      <c r="QA22" s="12"/>
      <c r="QB22" s="121"/>
      <c r="QC22" s="12"/>
      <c r="QD22" s="12"/>
      <c r="QE22" s="121"/>
      <c r="QF22" s="12"/>
      <c r="QG22" s="12"/>
      <c r="QH22" s="121"/>
      <c r="QI22" s="12"/>
      <c r="QJ22" s="12"/>
      <c r="QK22" s="121"/>
      <c r="QL22" s="12"/>
      <c r="QM22" s="12"/>
      <c r="QN22" s="121"/>
      <c r="QO22" s="126">
        <f>Tabela1[[#This Row],[p120]]+Tabela1[[#This Row],[pkt9]]+Tabela1[[#This Row],[p121]]+Tabela1[[#This Row],[punkty44]]+Tabela1[[#This Row],[p122]]+Tabela1[[#This Row],[p123]]</f>
        <v>0</v>
      </c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45">
        <f>SUM(RZ22,SC22,SF22,SI22,SL22,SO22,SR22,SU22,SX22,TA22,TD22,TG22,TJ22,TM22,TP22,TS22,TV22,TY22,UB22,UE22,UH22,UK22)</f>
        <v>0</v>
      </c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6">
        <f>SUM(WO22,WR22,WU22,WX22,XA22,XD22,XG22,XJ22,XM22,XP22,XS22,XV22,XY22,YB22,YE22,YH22,YK22,YN22,YQ22,YT22)</f>
        <v>0</v>
      </c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36">
        <f>SUM(YX22,ZA22,ZD22,ZG22,ZJ22,ZM22,ZP22,ZS22,ZV22,ZY22,AAB22,AAE22,AAH22,AAK22,AAN22,AAQ22,AAT22,AAW22,AAZ22,ABC22,ABF22,ABI22,ABL22,ABO22,ABR22,ABU22,ABX22)</f>
        <v>0</v>
      </c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64"/>
      <c r="ADZ22" s="164"/>
      <c r="AEA22" s="164"/>
      <c r="AEB22" s="164"/>
      <c r="AEC22" s="164"/>
      <c r="AED22" s="164"/>
      <c r="AEE22" s="164"/>
      <c r="AEF22" s="164"/>
      <c r="AEG22" s="164"/>
      <c r="AEH22" s="164"/>
      <c r="AEI22" s="164"/>
      <c r="AEJ22" s="164"/>
      <c r="AEK22" s="164"/>
      <c r="AEL22" s="164"/>
      <c r="AEM22" s="164"/>
      <c r="AEN22" s="164"/>
      <c r="AEO22" s="164"/>
      <c r="AEP22" s="164"/>
      <c r="AEQ22" s="164">
        <f>SUM(ACB22,ACE22,ACH22,ACK22,ACN22,ACQ22,ACT22,ACW22,ACZ22,ADC22,ADF22,ADI22,ADL22,ADO22,ADR22,ADU22,ADX22,AEA22,AED22,AEG22,AEJ22,AEM22,AEP22)</f>
        <v>0</v>
      </c>
    </row>
    <row r="23" spans="1:823">
      <c r="A23" s="13" t="s">
        <v>16</v>
      </c>
      <c r="B23" s="14" t="s">
        <v>242</v>
      </c>
      <c r="C23" s="31" t="s">
        <v>522</v>
      </c>
      <c r="D23" s="12"/>
      <c r="E23" s="12"/>
      <c r="F23" s="44"/>
      <c r="G23" s="12"/>
      <c r="H23" s="12"/>
      <c r="I23" s="44"/>
      <c r="J23" s="12"/>
      <c r="K23" s="12"/>
      <c r="L23" s="44"/>
      <c r="M23" s="12"/>
      <c r="N23" s="12"/>
      <c r="O23" s="44"/>
      <c r="P23" s="12"/>
      <c r="Q23" s="12"/>
      <c r="R23" s="44"/>
      <c r="S23" s="12"/>
      <c r="T23" s="12"/>
      <c r="U23" s="44"/>
      <c r="V23" s="12"/>
      <c r="W23" s="12"/>
      <c r="X23" s="44"/>
      <c r="Y23" s="51">
        <f>SUM(F23,I23,L23,O23,R23,U23,X23)</f>
        <v>0</v>
      </c>
      <c r="Z23" s="12"/>
      <c r="AA23" s="12"/>
      <c r="AB23" s="54"/>
      <c r="AC23" s="12"/>
      <c r="AD23" s="12"/>
      <c r="AE23" s="54"/>
      <c r="AF23" s="12"/>
      <c r="AG23" s="12"/>
      <c r="AH23" s="54"/>
      <c r="AI23" s="12"/>
      <c r="AJ23" s="12"/>
      <c r="AK23" s="54"/>
      <c r="AL23" s="12"/>
      <c r="AM23" s="12"/>
      <c r="AN23" s="54"/>
      <c r="AO23" s="12"/>
      <c r="AP23" s="12"/>
      <c r="AQ23" s="54"/>
      <c r="AR23" s="12"/>
      <c r="AS23" s="12"/>
      <c r="AT23" s="54"/>
      <c r="AU23" s="12"/>
      <c r="AV23" s="12"/>
      <c r="AW23" s="54"/>
      <c r="AX23" s="12"/>
      <c r="AY23" s="12"/>
      <c r="AZ23" s="54"/>
      <c r="BA23" s="12"/>
      <c r="BB23" s="12"/>
      <c r="BC23" s="54"/>
      <c r="BD23" s="12"/>
      <c r="BE23" s="12"/>
      <c r="BF23" s="54"/>
      <c r="BG23" s="12"/>
      <c r="BH23" s="12"/>
      <c r="BI23" s="54"/>
      <c r="BJ23" s="12"/>
      <c r="BK23" s="12"/>
      <c r="BL23" s="54"/>
      <c r="BM23" s="12"/>
      <c r="BN23" s="12"/>
      <c r="BO23" s="54"/>
      <c r="BP23" s="60">
        <f>SUM(BO23,BL23,BI23,BF23,BC23,AZ23,AW23,AT23,AQ23,AN23,AK23,AH23,AE23,AB23)</f>
        <v>0</v>
      </c>
      <c r="BQ23" s="12"/>
      <c r="BR23" s="12"/>
      <c r="BS23" s="54"/>
      <c r="BT23" s="12"/>
      <c r="BU23" s="12"/>
      <c r="BV23" s="54"/>
      <c r="BW23" s="12"/>
      <c r="BX23" s="12"/>
      <c r="BY23" s="54"/>
      <c r="BZ23" s="12"/>
      <c r="CA23" s="12"/>
      <c r="CB23" s="54"/>
      <c r="CC23" s="12"/>
      <c r="CD23" s="12"/>
      <c r="CE23" s="54"/>
      <c r="CF23" s="12"/>
      <c r="CG23" s="12"/>
      <c r="CH23" s="54"/>
      <c r="CI23" s="12"/>
      <c r="CJ23" s="12"/>
      <c r="CK23" s="54"/>
      <c r="CL23" s="12"/>
      <c r="CM23" s="12"/>
      <c r="CN23" s="54"/>
      <c r="CO23" s="12"/>
      <c r="CP23" s="12"/>
      <c r="CQ23" s="54"/>
      <c r="CR23" s="12"/>
      <c r="CS23" s="12"/>
      <c r="CT23" s="54"/>
      <c r="CU23" s="12"/>
      <c r="CV23" s="12"/>
      <c r="CW23" s="54"/>
      <c r="CX23" s="12"/>
      <c r="CY23" s="12"/>
      <c r="CZ23" s="54"/>
      <c r="DA23" s="12"/>
      <c r="DB23" s="12"/>
      <c r="DC23" s="54"/>
      <c r="DD23" s="12"/>
      <c r="DE23" s="12"/>
      <c r="DF23" s="54"/>
      <c r="DG23" s="12"/>
      <c r="DH23" s="12"/>
      <c r="DI23" s="54"/>
      <c r="DJ23" s="12"/>
      <c r="DK23" s="12"/>
      <c r="DL23" s="54"/>
      <c r="DM23" s="12"/>
      <c r="DN23" s="12"/>
      <c r="DO23" s="54"/>
      <c r="DP23" s="12"/>
      <c r="DQ23" s="12"/>
      <c r="DR23" s="54"/>
      <c r="DS23" s="12"/>
      <c r="DT23" s="12"/>
      <c r="DU23" s="54"/>
      <c r="DV23" s="12"/>
      <c r="DW23" s="12"/>
      <c r="DX23" s="54"/>
      <c r="DY23" s="12"/>
      <c r="DZ23" s="12"/>
      <c r="EA23" s="54"/>
      <c r="EB23" s="12"/>
      <c r="EC23" s="12"/>
      <c r="ED23" s="54"/>
      <c r="EE23" s="12"/>
      <c r="EF23" s="12"/>
      <c r="EG23" s="54"/>
      <c r="EH23" s="12"/>
      <c r="EI23" s="12"/>
      <c r="EJ23" s="54"/>
      <c r="EK23" s="12"/>
      <c r="EL23" s="12"/>
      <c r="EM23" s="54"/>
      <c r="EN23" s="64">
        <f>SUM(EM23,EJ23,EG23,ED23,EA23,DX23,DU23,DR23,DO23,DL23,DI23,DF23,DC23,CZ23,CW23,CT23,CQ23,CN23,CK23,CH23,CE23,CB23,BY23,BV23,BS23)</f>
        <v>0</v>
      </c>
      <c r="EO23" s="12"/>
      <c r="EP23" s="12"/>
      <c r="EQ23" s="67"/>
      <c r="ER23" s="12"/>
      <c r="ES23" s="12"/>
      <c r="ET23" s="67"/>
      <c r="EU23" s="12"/>
      <c r="EV23" s="12"/>
      <c r="EW23" s="67"/>
      <c r="EX23" s="12"/>
      <c r="EY23" s="12"/>
      <c r="EZ23" s="67"/>
      <c r="FA23" s="12"/>
      <c r="FB23" s="12"/>
      <c r="FC23" s="67"/>
      <c r="FD23" s="12"/>
      <c r="FE23" s="12"/>
      <c r="FF23" s="67"/>
      <c r="FG23" s="12"/>
      <c r="FH23" s="12"/>
      <c r="FI23" s="67"/>
      <c r="FJ23" s="12"/>
      <c r="FK23" s="12"/>
      <c r="FL23" s="67"/>
      <c r="FM23" s="12"/>
      <c r="FN23" s="12"/>
      <c r="FO23" s="67"/>
      <c r="FP23" s="12"/>
      <c r="FQ23" s="12"/>
      <c r="FR23" s="67"/>
      <c r="FS23" s="12"/>
      <c r="FT23" s="12"/>
      <c r="FU23" s="67"/>
      <c r="FV23" s="12"/>
      <c r="FW23" s="12"/>
      <c r="FX23" s="67"/>
      <c r="FY23" s="12"/>
      <c r="FZ23" s="12"/>
      <c r="GA23" s="67"/>
      <c r="GB23" s="12"/>
      <c r="GC23" s="12"/>
      <c r="GD23" s="67"/>
      <c r="GE23" s="12"/>
      <c r="GF23" s="12"/>
      <c r="GG23" s="67"/>
      <c r="GH23" s="12"/>
      <c r="GI23" s="12"/>
      <c r="GJ23" s="67"/>
      <c r="GK23" s="12"/>
      <c r="GL23" s="12"/>
      <c r="GM23" s="67"/>
      <c r="GN23" s="12"/>
      <c r="GO23" s="12"/>
      <c r="GP23" s="67"/>
      <c r="GQ23" s="12"/>
      <c r="GR23" s="12"/>
      <c r="GS23" s="67"/>
      <c r="GT23" s="12"/>
      <c r="GU23" s="12"/>
      <c r="GV23" s="67"/>
      <c r="GW23" s="12"/>
      <c r="GX23" s="12"/>
      <c r="GY23" s="67"/>
      <c r="GZ23" s="12"/>
      <c r="HA23" s="12"/>
      <c r="HB23" s="67"/>
      <c r="HC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" s="12"/>
      <c r="HE23" s="12"/>
      <c r="HF23" s="77"/>
      <c r="HG23" s="12"/>
      <c r="HH23" s="12"/>
      <c r="HI23" s="77"/>
      <c r="HJ23" s="12"/>
      <c r="HK23" s="12"/>
      <c r="HL23" s="77"/>
      <c r="HM23" s="12"/>
      <c r="HN23" s="12"/>
      <c r="HO23" s="77"/>
      <c r="HP23" s="12"/>
      <c r="HQ23" s="12"/>
      <c r="HR23" s="77"/>
      <c r="HS23" s="12"/>
      <c r="HT23" s="12"/>
      <c r="HU23" s="77"/>
      <c r="HV23" s="12"/>
      <c r="HW23" s="12"/>
      <c r="HX23" s="77"/>
      <c r="HY23" s="12"/>
      <c r="HZ23" s="12"/>
      <c r="IA23" s="77"/>
      <c r="IB23" s="12"/>
      <c r="IC23" s="12"/>
      <c r="ID23" s="77"/>
      <c r="IE23" s="12"/>
      <c r="IF23" s="12"/>
      <c r="IG23" s="77"/>
      <c r="IH23" s="12"/>
      <c r="II23" s="12"/>
      <c r="IJ23" s="77"/>
      <c r="IK23" s="12"/>
      <c r="IL23" s="12"/>
      <c r="IM23" s="77"/>
      <c r="IN23" s="12"/>
      <c r="IO23" s="12"/>
      <c r="IP23" s="77"/>
      <c r="IQ23" s="12"/>
      <c r="IR23" s="12"/>
      <c r="IS23" s="77"/>
      <c r="IT23" s="12"/>
      <c r="IU23" s="12"/>
      <c r="IV23" s="77"/>
      <c r="IW23" s="12"/>
      <c r="IX23" s="12"/>
      <c r="IY23" s="77"/>
      <c r="IZ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" s="12"/>
      <c r="JB23" s="12"/>
      <c r="JC23" s="82"/>
      <c r="JD23" s="12"/>
      <c r="JE23" s="12"/>
      <c r="JF23" s="82"/>
      <c r="JG23" s="12"/>
      <c r="JH23" s="12"/>
      <c r="JI23" s="82"/>
      <c r="JJ23" s="12"/>
      <c r="JK23" s="12"/>
      <c r="JL23" s="82"/>
      <c r="JM23" s="12"/>
      <c r="JN23" s="12"/>
      <c r="JO23" s="82"/>
      <c r="JP23" s="12"/>
      <c r="JQ23" s="12"/>
      <c r="JR23" s="82"/>
      <c r="JS23" s="12"/>
      <c r="JT23" s="12"/>
      <c r="JU23" s="82"/>
      <c r="JV23" s="12"/>
      <c r="JW23" s="12"/>
      <c r="JX23" s="82"/>
      <c r="JY23" s="12"/>
      <c r="JZ23" s="12"/>
      <c r="KA23" s="82"/>
      <c r="KB23" s="12"/>
      <c r="KC23" s="12"/>
      <c r="KD23" s="82"/>
      <c r="KE23" s="12"/>
      <c r="KF23" s="12"/>
      <c r="KG23" s="82"/>
      <c r="KH23" s="12"/>
      <c r="KI23" s="12"/>
      <c r="KJ23" s="82"/>
      <c r="KK23" s="12"/>
      <c r="KL23" s="12"/>
      <c r="KM23" s="82"/>
      <c r="KN23" s="12"/>
      <c r="KO23" s="12"/>
      <c r="KP23" s="82"/>
      <c r="KQ23" s="12"/>
      <c r="KR23" s="12"/>
      <c r="KS23" s="82"/>
      <c r="KT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" s="12"/>
      <c r="KV23" s="12"/>
      <c r="KW23" s="89"/>
      <c r="KX23" s="12"/>
      <c r="KY23" s="12"/>
      <c r="KZ23" s="89"/>
      <c r="LA23" s="12"/>
      <c r="LB23" s="12"/>
      <c r="LC23" s="89"/>
      <c r="LD23" s="12"/>
      <c r="LE23" s="12"/>
      <c r="LF23" s="89"/>
      <c r="LG23" s="12"/>
      <c r="LH23" s="12"/>
      <c r="LI23" s="89"/>
      <c r="LJ23" s="12"/>
      <c r="LK23" s="12"/>
      <c r="LL23" s="89"/>
      <c r="LM23" s="12"/>
      <c r="LN23" s="12"/>
      <c r="LO23" s="89"/>
      <c r="LP23" s="12"/>
      <c r="LQ23" s="12"/>
      <c r="LR23" s="89"/>
      <c r="LS23" s="12"/>
      <c r="LT23" s="12"/>
      <c r="LU23" s="89"/>
      <c r="LV23" s="12"/>
      <c r="LW23" s="12"/>
      <c r="LX23" s="89"/>
      <c r="LY23" s="12"/>
      <c r="LZ23" s="12"/>
      <c r="MA23" s="89"/>
      <c r="MB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" s="12"/>
      <c r="MD23" s="12"/>
      <c r="ME23" s="98"/>
      <c r="MF23" s="12"/>
      <c r="MG23" s="12"/>
      <c r="MH23" s="98"/>
      <c r="MI23" s="12"/>
      <c r="MJ23" s="12"/>
      <c r="MK23" s="98"/>
      <c r="ML23" s="12"/>
      <c r="MM23" s="12"/>
      <c r="MN23" s="98"/>
      <c r="MO23" s="12"/>
      <c r="MP23" s="12"/>
      <c r="MQ23" s="98"/>
      <c r="MR23" s="12"/>
      <c r="MS23" s="12"/>
      <c r="MT23" s="98"/>
      <c r="MU23" s="12"/>
      <c r="MV23" s="12"/>
      <c r="MW23" s="98"/>
      <c r="MX23" s="12"/>
      <c r="MY23" s="12"/>
      <c r="MZ23" s="98"/>
      <c r="NA23" s="12"/>
      <c r="NB23" s="12"/>
      <c r="NC23" s="103"/>
      <c r="ND23" s="12"/>
      <c r="NE23" s="12"/>
      <c r="NF23" s="103"/>
      <c r="NG23" s="12"/>
      <c r="NH23" s="12"/>
      <c r="NI23" s="103"/>
      <c r="NJ23" s="12"/>
      <c r="NK23" s="12"/>
      <c r="NL23" s="103"/>
      <c r="NM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" s="12"/>
      <c r="NO23" s="12"/>
      <c r="NP23" s="110"/>
      <c r="NQ23" s="12"/>
      <c r="NR23" s="12"/>
      <c r="NS23" s="110"/>
      <c r="NT23" s="12"/>
      <c r="NU23" s="12"/>
      <c r="NV23" s="110"/>
      <c r="NW23" s="12"/>
      <c r="NX23" s="12"/>
      <c r="NY23" s="110"/>
      <c r="NZ23" s="12"/>
      <c r="OA23" s="12"/>
      <c r="OB23" s="110"/>
      <c r="OC23" s="12"/>
      <c r="OD23" s="12"/>
      <c r="OE23" s="110"/>
      <c r="OF23" s="12"/>
      <c r="OG23" s="12"/>
      <c r="OH23" s="110"/>
      <c r="OI23" s="12"/>
      <c r="OJ23" s="12"/>
      <c r="OK23" s="110"/>
      <c r="OL23" s="12"/>
      <c r="OM23" s="12"/>
      <c r="ON23" s="110"/>
      <c r="OO23" s="12"/>
      <c r="OP23" s="12"/>
      <c r="OQ23" s="110"/>
      <c r="OR23" s="12"/>
      <c r="OS23" s="12"/>
      <c r="OT23" s="110"/>
      <c r="OU23" s="12"/>
      <c r="OV23" s="12"/>
      <c r="OW23" s="110"/>
      <c r="OX23" s="12"/>
      <c r="OY23" s="12"/>
      <c r="OZ23" s="110"/>
      <c r="PA23" s="12"/>
      <c r="PB23" s="12"/>
      <c r="PC23" s="110"/>
      <c r="PD23" s="12"/>
      <c r="PE23" s="12"/>
      <c r="PF23" s="110"/>
      <c r="PG23" s="12"/>
      <c r="PH23" s="12"/>
      <c r="PI23" s="110"/>
      <c r="PJ23" s="12"/>
      <c r="PK23" s="12"/>
      <c r="PL23" s="110"/>
      <c r="PM23" s="12"/>
      <c r="PN23" s="12"/>
      <c r="PO23" s="110"/>
      <c r="PP23" s="12"/>
      <c r="PQ23" s="12"/>
      <c r="PR23" s="110"/>
      <c r="PS23" s="12"/>
      <c r="PT23" s="12"/>
      <c r="PU23" s="110"/>
      <c r="PV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" s="12"/>
      <c r="PX23" s="12"/>
      <c r="PY23" s="121"/>
      <c r="PZ23" s="12"/>
      <c r="QA23" s="12"/>
      <c r="QB23" s="121"/>
      <c r="QC23" s="12"/>
      <c r="QD23" s="12"/>
      <c r="QE23" s="121"/>
      <c r="QF23" s="12"/>
      <c r="QG23" s="12"/>
      <c r="QH23" s="121"/>
      <c r="QI23" s="12"/>
      <c r="QJ23" s="12"/>
      <c r="QK23" s="121"/>
      <c r="QL23" s="12"/>
      <c r="QM23" s="12"/>
      <c r="QN23" s="121"/>
      <c r="QO23" s="126">
        <f>Tabela1[[#This Row],[p120]]+Tabela1[[#This Row],[pkt9]]+Tabela1[[#This Row],[p121]]+Tabela1[[#This Row],[punkty44]]+Tabela1[[#This Row],[p122]]+Tabela1[[#This Row],[p123]]</f>
        <v>0</v>
      </c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45">
        <f>SUM(RZ23,SC23,SF23,SI23,SL23,SO23,SR23,SU23,SX23,TA23,TD23,TG23,TJ23,TM23,TP23,TS23,TV23,TY23,UB23,UE23,UH23,UK23)</f>
        <v>0</v>
      </c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6">
        <f>SUM(WO23,WR23,WU23,WX23,XA23,XD23,XG23,XJ23,XM23,XP23,XS23,XV23,XY23,YB23,YE23,YH23,YK23,YN23,YQ23,YT23)</f>
        <v>0</v>
      </c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36">
        <f>SUM(YX23,ZA23,ZD23,ZG23,ZJ23,ZM23,ZP23,ZS23,ZV23,ZY23,AAB23,AAE23,AAH23,AAK23,AAN23,AAQ23,AAT23,AAW23,AAZ23,ABC23,ABF23,ABI23,ABL23,ABO23,ABR23,ABU23,ABX23)</f>
        <v>0</v>
      </c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64"/>
      <c r="ADZ23" s="164"/>
      <c r="AEA23" s="164"/>
      <c r="AEB23" s="164"/>
      <c r="AEC23" s="164"/>
      <c r="AED23" s="164"/>
      <c r="AEE23" s="164"/>
      <c r="AEF23" s="164"/>
      <c r="AEG23" s="164"/>
      <c r="AEH23" s="164"/>
      <c r="AEI23" s="164"/>
      <c r="AEJ23" s="164"/>
      <c r="AEK23" s="164"/>
      <c r="AEL23" s="164"/>
      <c r="AEM23" s="164"/>
      <c r="AEN23" s="164"/>
      <c r="AEO23" s="164"/>
      <c r="AEP23" s="164"/>
      <c r="AEQ23" s="164">
        <f>SUM(ACB23,ACE23,ACH23,ACK23,ACN23,ACQ23,ACT23,ACW23,ACZ23,ADC23,ADF23,ADI23,ADL23,ADO23,ADR23,ADU23,ADX23,AEA23,AED23,AEG23,AEJ23,AEM23,AEP23)</f>
        <v>0</v>
      </c>
    </row>
    <row r="24" spans="1:823">
      <c r="A24" s="13" t="s">
        <v>18</v>
      </c>
      <c r="B24" s="14" t="s">
        <v>19</v>
      </c>
      <c r="C24" s="15" t="s">
        <v>261</v>
      </c>
      <c r="D24" s="12"/>
      <c r="E24" s="12"/>
      <c r="F24" s="44"/>
      <c r="G24" s="12"/>
      <c r="H24" s="12"/>
      <c r="I24" s="44"/>
      <c r="J24" s="12"/>
      <c r="K24" s="12"/>
      <c r="L24" s="44"/>
      <c r="M24" s="12"/>
      <c r="N24" s="12"/>
      <c r="O24" s="44"/>
      <c r="P24" s="12"/>
      <c r="Q24" s="12"/>
      <c r="R24" s="44"/>
      <c r="S24" s="12"/>
      <c r="T24" s="12"/>
      <c r="U24" s="44"/>
      <c r="V24" s="12"/>
      <c r="W24" s="12"/>
      <c r="X24" s="44"/>
      <c r="Y24" s="51">
        <f>SUM(F24,I24,L24,O24,R24,U24,X24)</f>
        <v>0</v>
      </c>
      <c r="Z24" s="12"/>
      <c r="AA24" s="12"/>
      <c r="AB24" s="54"/>
      <c r="AC24" s="12"/>
      <c r="AD24" s="12"/>
      <c r="AE24" s="54"/>
      <c r="AF24" s="12"/>
      <c r="AG24" s="12"/>
      <c r="AH24" s="54"/>
      <c r="AI24" s="12"/>
      <c r="AJ24" s="12"/>
      <c r="AK24" s="54"/>
      <c r="AL24" s="12"/>
      <c r="AM24" s="12"/>
      <c r="AN24" s="54"/>
      <c r="AO24" s="12"/>
      <c r="AP24" s="12"/>
      <c r="AQ24" s="54"/>
      <c r="AR24" s="12"/>
      <c r="AS24" s="12"/>
      <c r="AT24" s="54"/>
      <c r="AU24" s="12"/>
      <c r="AV24" s="12"/>
      <c r="AW24" s="54"/>
      <c r="AX24" s="12"/>
      <c r="AY24" s="12"/>
      <c r="AZ24" s="54"/>
      <c r="BA24" s="12"/>
      <c r="BB24" s="12"/>
      <c r="BC24" s="54"/>
      <c r="BD24" s="12"/>
      <c r="BE24" s="12"/>
      <c r="BF24" s="54"/>
      <c r="BG24" s="12"/>
      <c r="BH24" s="12"/>
      <c r="BI24" s="54"/>
      <c r="BJ24" s="12"/>
      <c r="BK24" s="12"/>
      <c r="BL24" s="54"/>
      <c r="BM24" s="12"/>
      <c r="BN24" s="12"/>
      <c r="BO24" s="54"/>
      <c r="BP24" s="60">
        <f>SUM(BO24,BL24,BI24,BF24,BC24,AZ24,AW24,AT24,AQ24,AN24,AK24,AH24,AE24,AB24)</f>
        <v>0</v>
      </c>
      <c r="BQ24" s="12"/>
      <c r="BR24" s="12"/>
      <c r="BS24" s="54"/>
      <c r="BT24" s="12"/>
      <c r="BU24" s="12"/>
      <c r="BV24" s="54"/>
      <c r="BW24" s="12"/>
      <c r="BX24" s="12"/>
      <c r="BY24" s="54"/>
      <c r="BZ24" s="12"/>
      <c r="CA24" s="12"/>
      <c r="CB24" s="54"/>
      <c r="CC24" s="12"/>
      <c r="CD24" s="12"/>
      <c r="CE24" s="54"/>
      <c r="CF24" s="12"/>
      <c r="CG24" s="12"/>
      <c r="CH24" s="54"/>
      <c r="CI24" s="12"/>
      <c r="CJ24" s="12"/>
      <c r="CK24" s="54"/>
      <c r="CL24" s="12"/>
      <c r="CM24" s="12"/>
      <c r="CN24" s="54"/>
      <c r="CO24" s="12"/>
      <c r="CP24" s="12"/>
      <c r="CQ24" s="54"/>
      <c r="CR24" s="12"/>
      <c r="CS24" s="12"/>
      <c r="CT24" s="54"/>
      <c r="CU24" s="12"/>
      <c r="CV24" s="12"/>
      <c r="CW24" s="54"/>
      <c r="CX24" s="12"/>
      <c r="CY24" s="12"/>
      <c r="CZ24" s="54"/>
      <c r="DA24" s="12"/>
      <c r="DB24" s="12"/>
      <c r="DC24" s="54"/>
      <c r="DD24" s="12"/>
      <c r="DE24" s="12"/>
      <c r="DF24" s="54"/>
      <c r="DG24" s="12"/>
      <c r="DH24" s="12"/>
      <c r="DI24" s="54"/>
      <c r="DJ24" s="12"/>
      <c r="DK24" s="12"/>
      <c r="DL24" s="54"/>
      <c r="DM24" s="12"/>
      <c r="DN24" s="12"/>
      <c r="DO24" s="54"/>
      <c r="DP24" s="12"/>
      <c r="DQ24" s="12"/>
      <c r="DR24" s="54"/>
      <c r="DS24" s="12"/>
      <c r="DT24" s="12"/>
      <c r="DU24" s="54"/>
      <c r="DV24" s="12"/>
      <c r="DW24" s="12"/>
      <c r="DX24" s="54"/>
      <c r="DY24" s="12"/>
      <c r="DZ24" s="12"/>
      <c r="EA24" s="54"/>
      <c r="EB24" s="12"/>
      <c r="EC24" s="12"/>
      <c r="ED24" s="54"/>
      <c r="EE24" s="12"/>
      <c r="EF24" s="12"/>
      <c r="EG24" s="54"/>
      <c r="EH24" s="12"/>
      <c r="EI24" s="12"/>
      <c r="EJ24" s="54"/>
      <c r="EK24" s="12"/>
      <c r="EL24" s="12"/>
      <c r="EM24" s="54"/>
      <c r="EN24" s="64">
        <f>SUM(EM24,EJ24,EG24,ED24,EA24,DX24,DU24,DR24,DO24,DL24,DI24,DF24,DC24,CZ24,CW24,CT24,CQ24,CN24,CK24,CH24,CE24,CB24,BY24,BV24,BS24)</f>
        <v>0</v>
      </c>
      <c r="EO24" s="12"/>
      <c r="EP24" s="12"/>
      <c r="EQ24" s="67"/>
      <c r="ER24" s="12"/>
      <c r="ES24" s="12"/>
      <c r="ET24" s="67"/>
      <c r="EU24" s="12"/>
      <c r="EV24" s="12"/>
      <c r="EW24" s="67"/>
      <c r="EX24" s="12"/>
      <c r="EY24" s="12"/>
      <c r="EZ24" s="67"/>
      <c r="FA24" s="12"/>
      <c r="FB24" s="12"/>
      <c r="FC24" s="67"/>
      <c r="FD24" s="12"/>
      <c r="FE24" s="12"/>
      <c r="FF24" s="67"/>
      <c r="FG24" s="12"/>
      <c r="FH24" s="12"/>
      <c r="FI24" s="67"/>
      <c r="FJ24" s="12"/>
      <c r="FK24" s="12"/>
      <c r="FL24" s="67"/>
      <c r="FM24" s="12"/>
      <c r="FN24" s="12"/>
      <c r="FO24" s="67"/>
      <c r="FP24" s="12"/>
      <c r="FQ24" s="12"/>
      <c r="FR24" s="67"/>
      <c r="FS24" s="12"/>
      <c r="FT24" s="12"/>
      <c r="FU24" s="67"/>
      <c r="FV24" s="12"/>
      <c r="FW24" s="12"/>
      <c r="FX24" s="67"/>
      <c r="FY24" s="12"/>
      <c r="FZ24" s="12"/>
      <c r="GA24" s="67"/>
      <c r="GB24" s="12"/>
      <c r="GC24" s="12"/>
      <c r="GD24" s="67"/>
      <c r="GE24" s="12"/>
      <c r="GF24" s="12"/>
      <c r="GG24" s="67"/>
      <c r="GH24" s="12"/>
      <c r="GI24" s="12"/>
      <c r="GJ24" s="67"/>
      <c r="GK24" s="12"/>
      <c r="GL24" s="12"/>
      <c r="GM24" s="67"/>
      <c r="GN24" s="12"/>
      <c r="GO24" s="12"/>
      <c r="GP24" s="67"/>
      <c r="GQ24" s="12">
        <v>1</v>
      </c>
      <c r="GR24" s="12">
        <v>145</v>
      </c>
      <c r="GS24" s="67">
        <v>6</v>
      </c>
      <c r="GT24" s="12"/>
      <c r="GU24" s="12"/>
      <c r="GV24" s="67"/>
      <c r="GW24" s="12"/>
      <c r="GX24" s="12"/>
      <c r="GY24" s="67"/>
      <c r="GZ24" s="12"/>
      <c r="HA24" s="12"/>
      <c r="HB24" s="67"/>
      <c r="HC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24" s="12"/>
      <c r="HE24" s="12"/>
      <c r="HF24" s="77"/>
      <c r="HG24" s="12"/>
      <c r="HH24" s="12"/>
      <c r="HI24" s="77"/>
      <c r="HJ24" s="12"/>
      <c r="HK24" s="12"/>
      <c r="HL24" s="77"/>
      <c r="HM24" s="12"/>
      <c r="HN24" s="12"/>
      <c r="HO24" s="77"/>
      <c r="HP24" s="12"/>
      <c r="HQ24" s="12"/>
      <c r="HR24" s="77"/>
      <c r="HS24" s="12"/>
      <c r="HT24" s="12"/>
      <c r="HU24" s="77"/>
      <c r="HV24" s="12"/>
      <c r="HW24" s="12"/>
      <c r="HX24" s="77"/>
      <c r="HY24" s="12"/>
      <c r="HZ24" s="12"/>
      <c r="IA24" s="77"/>
      <c r="IB24" s="12"/>
      <c r="IC24" s="12"/>
      <c r="ID24" s="77"/>
      <c r="IE24" s="12"/>
      <c r="IF24" s="12"/>
      <c r="IG24" s="77"/>
      <c r="IH24" s="12"/>
      <c r="II24" s="12"/>
      <c r="IJ24" s="77"/>
      <c r="IK24" s="12"/>
      <c r="IL24" s="12"/>
      <c r="IM24" s="77"/>
      <c r="IN24" s="12"/>
      <c r="IO24" s="12"/>
      <c r="IP24" s="77"/>
      <c r="IQ24" s="12"/>
      <c r="IR24" s="12"/>
      <c r="IS24" s="77"/>
      <c r="IT24" s="12"/>
      <c r="IU24" s="12"/>
      <c r="IV24" s="77"/>
      <c r="IW24" s="12"/>
      <c r="IX24" s="12"/>
      <c r="IY24" s="77"/>
      <c r="IZ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" s="12"/>
      <c r="JB24" s="12"/>
      <c r="JC24" s="82"/>
      <c r="JD24" s="12"/>
      <c r="JE24" s="12"/>
      <c r="JF24" s="82"/>
      <c r="JG24" s="12"/>
      <c r="JH24" s="12"/>
      <c r="JI24" s="82"/>
      <c r="JJ24" s="12"/>
      <c r="JK24" s="12"/>
      <c r="JL24" s="82"/>
      <c r="JM24" s="12"/>
      <c r="JN24" s="12"/>
      <c r="JO24" s="82"/>
      <c r="JP24" s="12"/>
      <c r="JQ24" s="12"/>
      <c r="JR24" s="82"/>
      <c r="JS24" s="12"/>
      <c r="JT24" s="12"/>
      <c r="JU24" s="82"/>
      <c r="JV24" s="12"/>
      <c r="JW24" s="12"/>
      <c r="JX24" s="82"/>
      <c r="JY24" s="12"/>
      <c r="JZ24" s="12"/>
      <c r="KA24" s="82"/>
      <c r="KB24" s="12"/>
      <c r="KC24" s="12"/>
      <c r="KD24" s="82"/>
      <c r="KE24" s="12"/>
      <c r="KF24" s="12"/>
      <c r="KG24" s="82"/>
      <c r="KH24" s="12"/>
      <c r="KI24" s="12"/>
      <c r="KJ24" s="82"/>
      <c r="KK24" s="12"/>
      <c r="KL24" s="12"/>
      <c r="KM24" s="82"/>
      <c r="KN24" s="12"/>
      <c r="KO24" s="12"/>
      <c r="KP24" s="82"/>
      <c r="KQ24" s="12"/>
      <c r="KR24" s="12"/>
      <c r="KS24" s="82"/>
      <c r="KT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" s="12"/>
      <c r="KV24" s="12"/>
      <c r="KW24" s="89"/>
      <c r="KX24" s="12"/>
      <c r="KY24" s="12"/>
      <c r="KZ24" s="89"/>
      <c r="LA24" s="12"/>
      <c r="LB24" s="12"/>
      <c r="LC24" s="89"/>
      <c r="LD24" s="12"/>
      <c r="LE24" s="12"/>
      <c r="LF24" s="89"/>
      <c r="LG24" s="12"/>
      <c r="LH24" s="12"/>
      <c r="LI24" s="89"/>
      <c r="LJ24" s="12"/>
      <c r="LK24" s="12"/>
      <c r="LL24" s="89"/>
      <c r="LM24" s="12"/>
      <c r="LN24" s="12"/>
      <c r="LO24" s="89"/>
      <c r="LP24" s="12"/>
      <c r="LQ24" s="12"/>
      <c r="LR24" s="89"/>
      <c r="LS24" s="12"/>
      <c r="LT24" s="12"/>
      <c r="LU24" s="89"/>
      <c r="LV24" s="12"/>
      <c r="LW24" s="12"/>
      <c r="LX24" s="89"/>
      <c r="LY24" s="12"/>
      <c r="LZ24" s="12"/>
      <c r="MA24" s="89"/>
      <c r="MB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" s="12"/>
      <c r="MD24" s="12"/>
      <c r="ME24" s="98"/>
      <c r="MF24" s="12"/>
      <c r="MG24" s="12"/>
      <c r="MH24" s="98"/>
      <c r="MI24" s="12"/>
      <c r="MJ24" s="12"/>
      <c r="MK24" s="98"/>
      <c r="ML24" s="12"/>
      <c r="MM24" s="12"/>
      <c r="MN24" s="98"/>
      <c r="MO24" s="12"/>
      <c r="MP24" s="12"/>
      <c r="MQ24" s="98"/>
      <c r="MR24" s="12"/>
      <c r="MS24" s="12"/>
      <c r="MT24" s="98"/>
      <c r="MU24" s="12"/>
      <c r="MV24" s="12"/>
      <c r="MW24" s="98"/>
      <c r="MX24" s="12"/>
      <c r="MY24" s="12"/>
      <c r="MZ24" s="98"/>
      <c r="NA24" s="12"/>
      <c r="NB24" s="12"/>
      <c r="NC24" s="103"/>
      <c r="ND24" s="12"/>
      <c r="NE24" s="12"/>
      <c r="NF24" s="103"/>
      <c r="NG24" s="12"/>
      <c r="NH24" s="12"/>
      <c r="NI24" s="103"/>
      <c r="NJ24" s="12"/>
      <c r="NK24" s="12"/>
      <c r="NL24" s="103"/>
      <c r="NM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" s="12"/>
      <c r="NO24" s="12"/>
      <c r="NP24" s="110"/>
      <c r="NQ24" s="12"/>
      <c r="NR24" s="12"/>
      <c r="NS24" s="110"/>
      <c r="NT24" s="12"/>
      <c r="NU24" s="12"/>
      <c r="NV24" s="110"/>
      <c r="NW24" s="12"/>
      <c r="NX24" s="12"/>
      <c r="NY24" s="110"/>
      <c r="NZ24" s="12"/>
      <c r="OA24" s="12"/>
      <c r="OB24" s="110"/>
      <c r="OC24" s="12"/>
      <c r="OD24" s="12"/>
      <c r="OE24" s="110"/>
      <c r="OF24" s="12"/>
      <c r="OG24" s="12"/>
      <c r="OH24" s="110"/>
      <c r="OI24" s="12"/>
      <c r="OJ24" s="12"/>
      <c r="OK24" s="110"/>
      <c r="OL24" s="12"/>
      <c r="OM24" s="12"/>
      <c r="ON24" s="110"/>
      <c r="OO24" s="12"/>
      <c r="OP24" s="12"/>
      <c r="OQ24" s="110"/>
      <c r="OR24" s="12"/>
      <c r="OS24" s="12"/>
      <c r="OT24" s="110"/>
      <c r="OU24" s="12"/>
      <c r="OV24" s="12"/>
      <c r="OW24" s="110"/>
      <c r="OX24" s="12"/>
      <c r="OY24" s="12"/>
      <c r="OZ24" s="110"/>
      <c r="PA24" s="12"/>
      <c r="PB24" s="12"/>
      <c r="PC24" s="110"/>
      <c r="PD24" s="12"/>
      <c r="PE24" s="12"/>
      <c r="PF24" s="110"/>
      <c r="PG24" s="12"/>
      <c r="PH24" s="12"/>
      <c r="PI24" s="110"/>
      <c r="PJ24" s="12"/>
      <c r="PK24" s="12"/>
      <c r="PL24" s="110"/>
      <c r="PM24" s="12"/>
      <c r="PN24" s="12"/>
      <c r="PO24" s="110"/>
      <c r="PP24" s="12"/>
      <c r="PQ24" s="12"/>
      <c r="PR24" s="110"/>
      <c r="PS24" s="12"/>
      <c r="PT24" s="12"/>
      <c r="PU24" s="110"/>
      <c r="PV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" s="12"/>
      <c r="PX24" s="12"/>
      <c r="PY24" s="121"/>
      <c r="PZ24" s="12"/>
      <c r="QA24" s="12"/>
      <c r="QB24" s="121"/>
      <c r="QC24" s="12"/>
      <c r="QD24" s="12"/>
      <c r="QE24" s="121"/>
      <c r="QF24" s="12"/>
      <c r="QG24" s="12"/>
      <c r="QH24" s="121"/>
      <c r="QI24" s="12"/>
      <c r="QJ24" s="12"/>
      <c r="QK24" s="121"/>
      <c r="QL24" s="12"/>
      <c r="QM24" s="12"/>
      <c r="QN24" s="121"/>
      <c r="QO24" s="126">
        <f>Tabela1[[#This Row],[p120]]+Tabela1[[#This Row],[pkt9]]+Tabela1[[#This Row],[p121]]+Tabela1[[#This Row],[punkty44]]+Tabela1[[#This Row],[p122]]+Tabela1[[#This Row],[p123]]</f>
        <v>0</v>
      </c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45">
        <f>SUM(RZ24,SC24,SF24,SI24,SL24,SO24,SR24,SU24,SX24,TA24,TD24,TG24,TJ24,TM24,TP24,TS24,TV24,TY24,UB24,UE24,UH24,UK24)</f>
        <v>0</v>
      </c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6">
        <f>SUM(WO24,WR24,WU24,WX24,XA24,XD24,XG24,XJ24,XM24,XP24,XS24,XV24,XY24,YB24,YE24,YH24,YK24,YN24,YQ24,YT24)</f>
        <v>0</v>
      </c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36">
        <f>SUM(YX24,ZA24,ZD24,ZG24,ZJ24,ZM24,ZP24,ZS24,ZV24,ZY24,AAB24,AAE24,AAH24,AAK24,AAN24,AAQ24,AAT24,AAW24,AAZ24,ABC24,ABF24,ABI24,ABL24,ABO24,ABR24,ABU24,ABX24)</f>
        <v>0</v>
      </c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64"/>
      <c r="ADZ24" s="164"/>
      <c r="AEA24" s="164"/>
      <c r="AEB24" s="164"/>
      <c r="AEC24" s="164"/>
      <c r="AED24" s="164"/>
      <c r="AEE24" s="164"/>
      <c r="AEF24" s="164"/>
      <c r="AEG24" s="164"/>
      <c r="AEH24" s="164"/>
      <c r="AEI24" s="164"/>
      <c r="AEJ24" s="164"/>
      <c r="AEK24" s="164"/>
      <c r="AEL24" s="164"/>
      <c r="AEM24" s="164"/>
      <c r="AEN24" s="164"/>
      <c r="AEO24" s="164"/>
      <c r="AEP24" s="164"/>
      <c r="AEQ24" s="164">
        <f>SUM(ACB24,ACE24,ACH24,ACK24,ACN24,ACQ24,ACT24,ACW24,ACZ24,ADC24,ADF24,ADI24,ADL24,ADO24,ADR24,ADU24,ADX24,AEA24,AED24,AEG24,AEJ24,AEM24,AEP24)</f>
        <v>0</v>
      </c>
    </row>
    <row r="25" spans="1:823">
      <c r="A25" s="13" t="s">
        <v>18</v>
      </c>
      <c r="B25" s="14" t="s">
        <v>19</v>
      </c>
      <c r="C25" s="31" t="s">
        <v>544</v>
      </c>
      <c r="D25" s="12"/>
      <c r="E25" s="12"/>
      <c r="F25" s="44"/>
      <c r="G25" s="12"/>
      <c r="H25" s="12"/>
      <c r="I25" s="44"/>
      <c r="J25" s="12"/>
      <c r="K25" s="12"/>
      <c r="L25" s="44"/>
      <c r="M25" s="12"/>
      <c r="N25" s="12"/>
      <c r="O25" s="44"/>
      <c r="P25" s="12"/>
      <c r="Q25" s="12"/>
      <c r="R25" s="44"/>
      <c r="S25" s="12"/>
      <c r="T25" s="12"/>
      <c r="U25" s="44"/>
      <c r="V25" s="12"/>
      <c r="W25" s="12"/>
      <c r="X25" s="44"/>
      <c r="Y25" s="51">
        <f>SUM(F25,I25,L25,O25,R25,U25,X25)</f>
        <v>0</v>
      </c>
      <c r="Z25" s="12"/>
      <c r="AA25" s="12"/>
      <c r="AB25" s="54"/>
      <c r="AC25" s="12"/>
      <c r="AD25" s="12"/>
      <c r="AE25" s="54"/>
      <c r="AF25" s="12"/>
      <c r="AG25" s="12"/>
      <c r="AH25" s="54"/>
      <c r="AI25" s="12"/>
      <c r="AJ25" s="12"/>
      <c r="AK25" s="54"/>
      <c r="AL25" s="12"/>
      <c r="AM25" s="12"/>
      <c r="AN25" s="54"/>
      <c r="AO25" s="12"/>
      <c r="AP25" s="12"/>
      <c r="AQ25" s="54"/>
      <c r="AR25" s="12"/>
      <c r="AS25" s="12"/>
      <c r="AT25" s="54"/>
      <c r="AU25" s="12"/>
      <c r="AV25" s="12"/>
      <c r="AW25" s="54"/>
      <c r="AX25" s="12"/>
      <c r="AY25" s="12"/>
      <c r="AZ25" s="54"/>
      <c r="BA25" s="12"/>
      <c r="BB25" s="12"/>
      <c r="BC25" s="54"/>
      <c r="BD25" s="12"/>
      <c r="BE25" s="12"/>
      <c r="BF25" s="54"/>
      <c r="BG25" s="12"/>
      <c r="BH25" s="12"/>
      <c r="BI25" s="54"/>
      <c r="BJ25" s="12"/>
      <c r="BK25" s="12"/>
      <c r="BL25" s="54"/>
      <c r="BM25" s="12"/>
      <c r="BN25" s="12"/>
      <c r="BO25" s="54"/>
      <c r="BP25" s="60">
        <f>SUM(BO25,BL25,BI25,BF25,BC25,AZ25,AW25,AT25,AQ25,AN25,AK25,AH25,AE25,AB25)</f>
        <v>0</v>
      </c>
      <c r="BQ25" s="12"/>
      <c r="BR25" s="12"/>
      <c r="BS25" s="54"/>
      <c r="BT25" s="12"/>
      <c r="BU25" s="12"/>
      <c r="BV25" s="54"/>
      <c r="BW25" s="12"/>
      <c r="BX25" s="12"/>
      <c r="BY25" s="54"/>
      <c r="BZ25" s="12"/>
      <c r="CA25" s="12"/>
      <c r="CB25" s="54"/>
      <c r="CC25" s="12"/>
      <c r="CD25" s="12"/>
      <c r="CE25" s="54"/>
      <c r="CF25" s="12"/>
      <c r="CG25" s="12"/>
      <c r="CH25" s="54"/>
      <c r="CI25" s="12">
        <v>1</v>
      </c>
      <c r="CJ25" s="12">
        <v>140</v>
      </c>
      <c r="CK25" s="54">
        <v>3</v>
      </c>
      <c r="CL25" s="12"/>
      <c r="CM25" s="12"/>
      <c r="CN25" s="54"/>
      <c r="CO25" s="12">
        <v>1</v>
      </c>
      <c r="CP25" s="12">
        <v>140</v>
      </c>
      <c r="CQ25" s="54">
        <v>3</v>
      </c>
      <c r="CR25" s="12"/>
      <c r="CS25" s="12"/>
      <c r="CT25" s="54"/>
      <c r="CU25" s="12"/>
      <c r="CV25" s="12"/>
      <c r="CW25" s="54"/>
      <c r="CX25" s="12"/>
      <c r="CY25" s="12"/>
      <c r="CZ25" s="54"/>
      <c r="DA25" s="12"/>
      <c r="DB25" s="12"/>
      <c r="DC25" s="54"/>
      <c r="DD25" s="12"/>
      <c r="DE25" s="12"/>
      <c r="DF25" s="54"/>
      <c r="DG25" s="12"/>
      <c r="DH25" s="12"/>
      <c r="DI25" s="54"/>
      <c r="DJ25" s="12"/>
      <c r="DK25" s="12"/>
      <c r="DL25" s="54"/>
      <c r="DM25" s="12"/>
      <c r="DN25" s="12"/>
      <c r="DO25" s="54"/>
      <c r="DP25" s="12"/>
      <c r="DQ25" s="12"/>
      <c r="DR25" s="54"/>
      <c r="DS25" s="12"/>
      <c r="DT25" s="12"/>
      <c r="DU25" s="54"/>
      <c r="DV25" s="12"/>
      <c r="DW25" s="12"/>
      <c r="DX25" s="54"/>
      <c r="DY25" s="12"/>
      <c r="DZ25" s="12"/>
      <c r="EA25" s="54"/>
      <c r="EB25" s="12"/>
      <c r="EC25" s="12"/>
      <c r="ED25" s="54"/>
      <c r="EE25" s="12"/>
      <c r="EF25" s="12"/>
      <c r="EG25" s="54"/>
      <c r="EH25" s="12"/>
      <c r="EI25" s="12"/>
      <c r="EJ25" s="54"/>
      <c r="EK25" s="12"/>
      <c r="EL25" s="12"/>
      <c r="EM25" s="54"/>
      <c r="EN25" s="64">
        <f>SUM(EM25,EJ25,EG25,ED25,EA25,DX25,DU25,DR25,DO25,DL25,DI25,DF25,DC25,CZ25,CW25,CT25,CQ25,CN25,CK25,CH25,CE25,CB25,BY25,BV25,BS25)</f>
        <v>6</v>
      </c>
      <c r="EO25" s="12"/>
      <c r="EP25" s="12"/>
      <c r="EQ25" s="67"/>
      <c r="ER25" s="12"/>
      <c r="ES25" s="12"/>
      <c r="ET25" s="67"/>
      <c r="EU25" s="12"/>
      <c r="EV25" s="12"/>
      <c r="EW25" s="67"/>
      <c r="EX25" s="12"/>
      <c r="EY25" s="12"/>
      <c r="EZ25" s="67"/>
      <c r="FA25" s="12"/>
      <c r="FB25" s="12"/>
      <c r="FC25" s="67"/>
      <c r="FD25" s="12"/>
      <c r="FE25" s="12"/>
      <c r="FF25" s="67"/>
      <c r="FG25" s="12"/>
      <c r="FH25" s="12"/>
      <c r="FI25" s="67"/>
      <c r="FJ25" s="12"/>
      <c r="FK25" s="12"/>
      <c r="FL25" s="67"/>
      <c r="FM25" s="12"/>
      <c r="FN25" s="12"/>
      <c r="FO25" s="67"/>
      <c r="FP25" s="12"/>
      <c r="FQ25" s="12"/>
      <c r="FR25" s="67"/>
      <c r="FS25" s="12"/>
      <c r="FT25" s="12"/>
      <c r="FU25" s="67"/>
      <c r="FV25" s="12"/>
      <c r="FW25" s="12"/>
      <c r="FX25" s="67"/>
      <c r="FY25" s="12"/>
      <c r="FZ25" s="12"/>
      <c r="GA25" s="67"/>
      <c r="GB25" s="12"/>
      <c r="GC25" s="12"/>
      <c r="GD25" s="67"/>
      <c r="GE25" s="12"/>
      <c r="GF25" s="12"/>
      <c r="GG25" s="67"/>
      <c r="GH25" s="12">
        <v>1</v>
      </c>
      <c r="GI25" s="12">
        <v>140</v>
      </c>
      <c r="GJ25" s="67">
        <v>3</v>
      </c>
      <c r="GK25" s="12"/>
      <c r="GL25" s="12"/>
      <c r="GM25" s="67"/>
      <c r="GN25" s="12"/>
      <c r="GO25" s="12"/>
      <c r="GP25" s="67"/>
      <c r="GQ25" s="12"/>
      <c r="GR25" s="12"/>
      <c r="GS25" s="67"/>
      <c r="GT25" s="12"/>
      <c r="GU25" s="12"/>
      <c r="GV25" s="67"/>
      <c r="GW25" s="12"/>
      <c r="GX25" s="12"/>
      <c r="GY25" s="67"/>
      <c r="GZ25" s="12"/>
      <c r="HA25" s="12"/>
      <c r="HB25" s="67"/>
      <c r="HC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5" s="12"/>
      <c r="HE25" s="12"/>
      <c r="HF25" s="77"/>
      <c r="HG25" s="12"/>
      <c r="HH25" s="12"/>
      <c r="HI25" s="77"/>
      <c r="HJ25" s="12"/>
      <c r="HK25" s="12"/>
      <c r="HL25" s="77"/>
      <c r="HM25" s="12"/>
      <c r="HN25" s="12"/>
      <c r="HO25" s="77"/>
      <c r="HP25" s="12"/>
      <c r="HQ25" s="12"/>
      <c r="HR25" s="77"/>
      <c r="HS25" s="12"/>
      <c r="HT25" s="12"/>
      <c r="HU25" s="77"/>
      <c r="HV25" s="12"/>
      <c r="HW25" s="12"/>
      <c r="HX25" s="77"/>
      <c r="HY25" s="12"/>
      <c r="HZ25" s="12"/>
      <c r="IA25" s="77"/>
      <c r="IB25" s="12"/>
      <c r="IC25" s="12"/>
      <c r="ID25" s="77"/>
      <c r="IE25" s="12"/>
      <c r="IF25" s="12"/>
      <c r="IG25" s="77"/>
      <c r="IH25" s="12"/>
      <c r="II25" s="12"/>
      <c r="IJ25" s="77"/>
      <c r="IK25" s="12"/>
      <c r="IL25" s="12"/>
      <c r="IM25" s="77"/>
      <c r="IN25" s="12"/>
      <c r="IO25" s="12"/>
      <c r="IP25" s="77"/>
      <c r="IQ25" s="12"/>
      <c r="IR25" s="12"/>
      <c r="IS25" s="77"/>
      <c r="IT25" s="12"/>
      <c r="IU25" s="12"/>
      <c r="IV25" s="77"/>
      <c r="IW25" s="12"/>
      <c r="IX25" s="12"/>
      <c r="IY25" s="77"/>
      <c r="IZ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" s="12"/>
      <c r="JB25" s="12"/>
      <c r="JC25" s="82"/>
      <c r="JD25" s="12"/>
      <c r="JE25" s="12"/>
      <c r="JF25" s="82"/>
      <c r="JG25" s="12"/>
      <c r="JH25" s="12"/>
      <c r="JI25" s="82"/>
      <c r="JJ25" s="12"/>
      <c r="JK25" s="12"/>
      <c r="JL25" s="82"/>
      <c r="JM25" s="12"/>
      <c r="JN25" s="12"/>
      <c r="JO25" s="82"/>
      <c r="JP25" s="12"/>
      <c r="JQ25" s="12"/>
      <c r="JR25" s="82"/>
      <c r="JS25" s="12"/>
      <c r="JT25" s="12"/>
      <c r="JU25" s="82"/>
      <c r="JV25" s="12">
        <v>1</v>
      </c>
      <c r="JW25" s="12">
        <v>140</v>
      </c>
      <c r="JX25" s="82">
        <v>3</v>
      </c>
      <c r="JY25" s="12"/>
      <c r="JZ25" s="12"/>
      <c r="KA25" s="82"/>
      <c r="KB25" s="12"/>
      <c r="KC25" s="12"/>
      <c r="KD25" s="82"/>
      <c r="KE25" s="12"/>
      <c r="KF25" s="12"/>
      <c r="KG25" s="82"/>
      <c r="KH25" s="12">
        <v>2</v>
      </c>
      <c r="KI25" s="12" t="s">
        <v>8</v>
      </c>
      <c r="KJ25" s="82">
        <v>9</v>
      </c>
      <c r="KK25" s="12"/>
      <c r="KL25" s="12"/>
      <c r="KM25" s="82"/>
      <c r="KN25" s="12"/>
      <c r="KO25" s="12"/>
      <c r="KP25" s="82"/>
      <c r="KQ25" s="12"/>
      <c r="KR25" s="12"/>
      <c r="KS25" s="82"/>
      <c r="KT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12</v>
      </c>
      <c r="KU25" s="12"/>
      <c r="KV25" s="12"/>
      <c r="KW25" s="89"/>
      <c r="KX25" s="12"/>
      <c r="KY25" s="12"/>
      <c r="KZ25" s="89"/>
      <c r="LA25" s="12"/>
      <c r="LB25" s="12"/>
      <c r="LC25" s="89"/>
      <c r="LD25" s="12"/>
      <c r="LE25" s="12"/>
      <c r="LF25" s="89"/>
      <c r="LG25" s="12"/>
      <c r="LH25" s="12"/>
      <c r="LI25" s="89"/>
      <c r="LJ25" s="12"/>
      <c r="LK25" s="12"/>
      <c r="LL25" s="89"/>
      <c r="LM25" s="12"/>
      <c r="LN25" s="12"/>
      <c r="LO25" s="89"/>
      <c r="LP25" s="12"/>
      <c r="LQ25" s="12"/>
      <c r="LR25" s="89"/>
      <c r="LS25" s="12"/>
      <c r="LT25" s="12"/>
      <c r="LU25" s="89"/>
      <c r="LV25" s="12"/>
      <c r="LW25" s="12"/>
      <c r="LX25" s="89"/>
      <c r="LY25" s="12"/>
      <c r="LZ25" s="12"/>
      <c r="MA25" s="89"/>
      <c r="MB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" s="12"/>
      <c r="MD25" s="12"/>
      <c r="ME25" s="98"/>
      <c r="MF25" s="12"/>
      <c r="MG25" s="12"/>
      <c r="MH25" s="98"/>
      <c r="MI25" s="12"/>
      <c r="MJ25" s="12"/>
      <c r="MK25" s="98"/>
      <c r="ML25" s="12"/>
      <c r="MM25" s="12"/>
      <c r="MN25" s="98"/>
      <c r="MO25" s="12"/>
      <c r="MP25" s="12"/>
      <c r="MQ25" s="98"/>
      <c r="MR25" s="12"/>
      <c r="MS25" s="12"/>
      <c r="MT25" s="98"/>
      <c r="MU25" s="12"/>
      <c r="MV25" s="12"/>
      <c r="MW25" s="98"/>
      <c r="MX25" s="12"/>
      <c r="MY25" s="12"/>
      <c r="MZ25" s="98"/>
      <c r="NA25" s="12"/>
      <c r="NB25" s="12"/>
      <c r="NC25" s="103"/>
      <c r="ND25" s="12">
        <v>1</v>
      </c>
      <c r="NE25" s="12">
        <v>140</v>
      </c>
      <c r="NF25" s="103">
        <v>3</v>
      </c>
      <c r="NG25" s="12"/>
      <c r="NH25" s="12"/>
      <c r="NI25" s="103"/>
      <c r="NJ25" s="12"/>
      <c r="NK25" s="12"/>
      <c r="NL25" s="103"/>
      <c r="NM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5" s="12"/>
      <c r="NO25" s="12"/>
      <c r="NP25" s="110"/>
      <c r="NQ25" s="12"/>
      <c r="NR25" s="12"/>
      <c r="NS25" s="110"/>
      <c r="NT25" s="12"/>
      <c r="NU25" s="12"/>
      <c r="NV25" s="110"/>
      <c r="NW25" s="12"/>
      <c r="NX25" s="12"/>
      <c r="NY25" s="110"/>
      <c r="NZ25" s="12"/>
      <c r="OA25" s="12"/>
      <c r="OB25" s="110"/>
      <c r="OC25" s="12"/>
      <c r="OD25" s="12"/>
      <c r="OE25" s="110"/>
      <c r="OF25" s="12"/>
      <c r="OG25" s="12"/>
      <c r="OH25" s="110"/>
      <c r="OI25" s="12"/>
      <c r="OJ25" s="12"/>
      <c r="OK25" s="110"/>
      <c r="OL25" s="12"/>
      <c r="OM25" s="12"/>
      <c r="ON25" s="110"/>
      <c r="OO25" s="12"/>
      <c r="OP25" s="12"/>
      <c r="OQ25" s="110"/>
      <c r="OR25" s="12"/>
      <c r="OS25" s="12"/>
      <c r="OT25" s="110"/>
      <c r="OU25" s="12"/>
      <c r="OV25" s="12"/>
      <c r="OW25" s="110"/>
      <c r="OX25" s="12"/>
      <c r="OY25" s="12"/>
      <c r="OZ25" s="110"/>
      <c r="PA25" s="12"/>
      <c r="PB25" s="12"/>
      <c r="PC25" s="110"/>
      <c r="PD25" s="12"/>
      <c r="PE25" s="12"/>
      <c r="PF25" s="110"/>
      <c r="PG25" s="12"/>
      <c r="PH25" s="12"/>
      <c r="PI25" s="110"/>
      <c r="PJ25" s="12"/>
      <c r="PK25" s="12"/>
      <c r="PL25" s="110"/>
      <c r="PM25" s="12"/>
      <c r="PN25" s="12"/>
      <c r="PO25" s="110"/>
      <c r="PP25" s="12"/>
      <c r="PQ25" s="12"/>
      <c r="PR25" s="110"/>
      <c r="PS25" s="12"/>
      <c r="PT25" s="12"/>
      <c r="PU25" s="110"/>
      <c r="PV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" s="12"/>
      <c r="PX25" s="12"/>
      <c r="PY25" s="121"/>
      <c r="PZ25" s="12"/>
      <c r="QA25" s="12"/>
      <c r="QB25" s="121"/>
      <c r="QC25" s="12"/>
      <c r="QD25" s="12"/>
      <c r="QE25" s="121"/>
      <c r="QF25" s="12"/>
      <c r="QG25" s="12"/>
      <c r="QH25" s="121"/>
      <c r="QI25" s="12"/>
      <c r="QJ25" s="12"/>
      <c r="QK25" s="121"/>
      <c r="QL25" s="12"/>
      <c r="QM25" s="12"/>
      <c r="QN25" s="121"/>
      <c r="QO25" s="126">
        <f>Tabela1[[#This Row],[p120]]+Tabela1[[#This Row],[pkt9]]+Tabela1[[#This Row],[p121]]+Tabela1[[#This Row],[punkty44]]+Tabela1[[#This Row],[p122]]+Tabela1[[#This Row],[p123]]</f>
        <v>0</v>
      </c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" s="12"/>
      <c r="RY25" s="12"/>
      <c r="RZ25" s="12"/>
      <c r="SA25" s="12"/>
      <c r="SB25" s="12"/>
      <c r="SC25" s="12"/>
      <c r="SD25" s="12">
        <v>1</v>
      </c>
      <c r="SE25" s="12">
        <v>140</v>
      </c>
      <c r="SF25" s="12">
        <v>3</v>
      </c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45">
        <f>SUM(RZ25,SC25,SF25,SI25,SL25,SO25,SR25,SU25,SX25,TA25,TD25,TG25,TJ25,TM25,TP25,TS25,TV25,TY25,UB25,UE25,UH25,UK25)</f>
        <v>3</v>
      </c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6">
        <f>SUM(WO25,WR25,WU25,WX25,XA25,XD25,XG25,XJ25,XM25,XP25,XS25,XV25,XY25,YB25,YE25,YH25,YK25,YN25,YQ25,YT25)</f>
        <v>0</v>
      </c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>
        <v>1</v>
      </c>
      <c r="AAG25" s="12">
        <v>140</v>
      </c>
      <c r="AAH25" s="12">
        <v>3</v>
      </c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36">
        <f>SUM(YX25,ZA25,ZD25,ZG25,ZJ25,ZM25,ZP25,ZS25,ZV25,ZY25,AAB25,AAE25,AAH25,AAK25,AAN25,AAQ25,AAT25,AAW25,AAZ25,ABC25,ABF25,ABI25,ABL25,ABO25,ABR25,ABU25,ABX25)</f>
        <v>3</v>
      </c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64"/>
      <c r="ADZ25" s="164"/>
      <c r="AEA25" s="164"/>
      <c r="AEB25" s="164"/>
      <c r="AEC25" s="164"/>
      <c r="AED25" s="164"/>
      <c r="AEE25" s="164"/>
      <c r="AEF25" s="164"/>
      <c r="AEG25" s="164"/>
      <c r="AEH25" s="164"/>
      <c r="AEI25" s="164"/>
      <c r="AEJ25" s="164"/>
      <c r="AEK25" s="164"/>
      <c r="AEL25" s="164"/>
      <c r="AEM25" s="164"/>
      <c r="AEN25" s="164"/>
      <c r="AEO25" s="164"/>
      <c r="AEP25" s="164"/>
      <c r="AEQ25" s="164">
        <f>SUM(ACB25,ACE25,ACH25,ACK25,ACN25,ACQ25,ACT25,ACW25,ACZ25,ADC25,ADF25,ADI25,ADL25,ADO25,ADR25,ADU25,ADX25,AEA25,AED25,AEG25,AEJ25,AEM25,AEP25)</f>
        <v>0</v>
      </c>
    </row>
    <row r="26" spans="1:823">
      <c r="A26" s="13" t="s">
        <v>18</v>
      </c>
      <c r="B26" s="14" t="s">
        <v>19</v>
      </c>
      <c r="C26" s="31" t="s">
        <v>1121</v>
      </c>
      <c r="D26" s="12"/>
      <c r="E26" s="12"/>
      <c r="F26" s="44"/>
      <c r="G26" s="12"/>
      <c r="H26" s="12"/>
      <c r="I26" s="44"/>
      <c r="J26" s="12"/>
      <c r="K26" s="12"/>
      <c r="L26" s="44"/>
      <c r="M26" s="12"/>
      <c r="N26" s="12"/>
      <c r="O26" s="44"/>
      <c r="P26" s="12"/>
      <c r="Q26" s="12"/>
      <c r="R26" s="44"/>
      <c r="S26" s="12"/>
      <c r="T26" s="12"/>
      <c r="U26" s="44"/>
      <c r="V26" s="12"/>
      <c r="W26" s="12"/>
      <c r="X26" s="44"/>
      <c r="Y26" s="51">
        <f>SUM(F26,I26,L26,O26,R26,U26,X26)</f>
        <v>0</v>
      </c>
      <c r="Z26" s="12"/>
      <c r="AA26" s="12"/>
      <c r="AB26" s="54"/>
      <c r="AC26" s="12"/>
      <c r="AD26" s="12"/>
      <c r="AE26" s="54"/>
      <c r="AF26" s="12"/>
      <c r="AG26" s="12"/>
      <c r="AH26" s="54"/>
      <c r="AI26" s="12"/>
      <c r="AJ26" s="12"/>
      <c r="AK26" s="54"/>
      <c r="AL26" s="12"/>
      <c r="AM26" s="12"/>
      <c r="AN26" s="54"/>
      <c r="AO26" s="12"/>
      <c r="AP26" s="12"/>
      <c r="AQ26" s="54"/>
      <c r="AR26" s="12"/>
      <c r="AS26" s="12"/>
      <c r="AT26" s="54"/>
      <c r="AU26" s="12"/>
      <c r="AV26" s="12"/>
      <c r="AW26" s="54"/>
      <c r="AX26" s="12"/>
      <c r="AY26" s="12"/>
      <c r="AZ26" s="54"/>
      <c r="BA26" s="12"/>
      <c r="BB26" s="12"/>
      <c r="BC26" s="54"/>
      <c r="BD26" s="12"/>
      <c r="BE26" s="12"/>
      <c r="BF26" s="54"/>
      <c r="BG26" s="12"/>
      <c r="BH26" s="12"/>
      <c r="BI26" s="54"/>
      <c r="BJ26" s="12"/>
      <c r="BK26" s="12"/>
      <c r="BL26" s="54"/>
      <c r="BM26" s="12"/>
      <c r="BN26" s="12"/>
      <c r="BO26" s="54"/>
      <c r="BP26" s="60">
        <f>SUM(BO26,BL26,BI26,BF26,BC26,AZ26,AW26,AT26,AQ26,AN26,AK26,AH26,AE26,AB26)</f>
        <v>0</v>
      </c>
      <c r="BQ26" s="12"/>
      <c r="BR26" s="12"/>
      <c r="BS26" s="12"/>
      <c r="BT26" s="12"/>
      <c r="BU26" s="12"/>
      <c r="BV26" s="54"/>
      <c r="BW26" s="12"/>
      <c r="BX26" s="12"/>
      <c r="BY26" s="54"/>
      <c r="BZ26" s="12"/>
      <c r="CA26" s="12"/>
      <c r="CB26" s="54"/>
      <c r="CC26" s="12"/>
      <c r="CD26" s="12"/>
      <c r="CE26" s="54"/>
      <c r="CF26" s="12"/>
      <c r="CG26" s="12"/>
      <c r="CH26" s="54"/>
      <c r="CI26" s="12"/>
      <c r="CJ26" s="12"/>
      <c r="CK26" s="54"/>
      <c r="CL26" s="12"/>
      <c r="CM26" s="12"/>
      <c r="CN26" s="54"/>
      <c r="CO26" s="12"/>
      <c r="CP26" s="12"/>
      <c r="CQ26" s="54"/>
      <c r="CR26" s="12"/>
      <c r="CS26" s="12"/>
      <c r="CT26" s="54"/>
      <c r="CU26" s="12"/>
      <c r="CV26" s="12"/>
      <c r="CW26" s="54"/>
      <c r="CX26" s="54"/>
      <c r="CY26" s="54"/>
      <c r="CZ26" s="54"/>
      <c r="DA26" s="12"/>
      <c r="DB26" s="12"/>
      <c r="DC26" s="54"/>
      <c r="DD26" s="12"/>
      <c r="DE26" s="12"/>
      <c r="DF26" s="54"/>
      <c r="DG26" s="12"/>
      <c r="DH26" s="12"/>
      <c r="DI26" s="54"/>
      <c r="DJ26" s="12"/>
      <c r="DK26" s="12"/>
      <c r="DL26" s="54"/>
      <c r="DM26" s="12"/>
      <c r="DN26" s="12"/>
      <c r="DO26" s="54"/>
      <c r="DP26" s="12"/>
      <c r="DQ26" s="12"/>
      <c r="DR26" s="54"/>
      <c r="DS26" s="12"/>
      <c r="DT26" s="12"/>
      <c r="DU26" s="54"/>
      <c r="DV26" s="12"/>
      <c r="DW26" s="12"/>
      <c r="DX26" s="54"/>
      <c r="DY26" s="12"/>
      <c r="DZ26" s="12"/>
      <c r="EA26" s="54"/>
      <c r="EB26" s="12"/>
      <c r="EC26" s="12"/>
      <c r="ED26" s="54"/>
      <c r="EE26" s="12"/>
      <c r="EF26" s="12"/>
      <c r="EG26" s="54"/>
      <c r="EH26" s="12"/>
      <c r="EI26" s="12"/>
      <c r="EJ26" s="54"/>
      <c r="EK26" s="12"/>
      <c r="EL26" s="12"/>
      <c r="EM26" s="54"/>
      <c r="EN26" s="64">
        <f>SUM(EM26,EJ26,EG26,ED26,EA26,DX26,DU26,DR26,DO26,DL26,DI26,DF26,DC26,CZ26,CW26,CT26,CQ26,CN26,CK26,CH26,CE26,CB26,BY26,BV26,BS26)</f>
        <v>0</v>
      </c>
      <c r="EO26" s="12"/>
      <c r="EP26" s="12"/>
      <c r="EQ26" s="67"/>
      <c r="ER26" s="12"/>
      <c r="ES26" s="12"/>
      <c r="ET26" s="67"/>
      <c r="EU26" s="12"/>
      <c r="EV26" s="12"/>
      <c r="EW26" s="67"/>
      <c r="EX26" s="12"/>
      <c r="EY26" s="12"/>
      <c r="EZ26" s="67"/>
      <c r="FA26" s="12"/>
      <c r="FB26" s="12"/>
      <c r="FC26" s="67"/>
      <c r="FD26" s="12"/>
      <c r="FE26" s="12"/>
      <c r="FF26" s="67"/>
      <c r="FG26" s="12"/>
      <c r="FH26" s="12"/>
      <c r="FI26" s="67"/>
      <c r="FJ26" s="12"/>
      <c r="FK26" s="12"/>
      <c r="FL26" s="67"/>
      <c r="FM26" s="12"/>
      <c r="FN26" s="12"/>
      <c r="FO26" s="67"/>
      <c r="FP26" s="12"/>
      <c r="FQ26" s="12"/>
      <c r="FR26" s="67"/>
      <c r="FS26" s="12"/>
      <c r="FT26" s="12"/>
      <c r="FU26" s="67"/>
      <c r="FV26" s="12"/>
      <c r="FW26" s="12"/>
      <c r="FX26" s="67"/>
      <c r="FY26" s="12"/>
      <c r="FZ26" s="12"/>
      <c r="GA26" s="67"/>
      <c r="GB26" s="12"/>
      <c r="GC26" s="12"/>
      <c r="GD26" s="67"/>
      <c r="GE26" s="12"/>
      <c r="GF26" s="12"/>
      <c r="GG26" s="67"/>
      <c r="GH26" s="12"/>
      <c r="GI26" s="12"/>
      <c r="GJ26" s="67"/>
      <c r="GK26" s="12"/>
      <c r="GL26" s="12"/>
      <c r="GM26" s="67"/>
      <c r="GN26" s="12"/>
      <c r="GO26" s="12"/>
      <c r="GP26" s="67"/>
      <c r="GQ26" s="12"/>
      <c r="GR26" s="12"/>
      <c r="GS26" s="67"/>
      <c r="GT26" s="12"/>
      <c r="GU26" s="12"/>
      <c r="GV26" s="67"/>
      <c r="GW26" s="12"/>
      <c r="GX26" s="12"/>
      <c r="GY26" s="67"/>
      <c r="GZ26" s="12"/>
      <c r="HA26" s="12"/>
      <c r="HB26" s="67"/>
      <c r="HC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" s="12"/>
      <c r="HE26" s="12"/>
      <c r="HF26" s="77"/>
      <c r="HG26" s="12"/>
      <c r="HH26" s="12"/>
      <c r="HI26" s="77"/>
      <c r="HJ26" s="12">
        <v>1</v>
      </c>
      <c r="HK26" s="12">
        <v>140</v>
      </c>
      <c r="HL26" s="77">
        <v>3</v>
      </c>
      <c r="HM26" s="12"/>
      <c r="HN26" s="12"/>
      <c r="HO26" s="77"/>
      <c r="HP26" s="12"/>
      <c r="HQ26" s="12"/>
      <c r="HR26" s="77"/>
      <c r="HS26" s="12"/>
      <c r="HT26" s="12"/>
      <c r="HU26" s="77"/>
      <c r="HV26" s="12"/>
      <c r="HW26" s="12"/>
      <c r="HX26" s="77"/>
      <c r="HY26" s="12"/>
      <c r="HZ26" s="12"/>
      <c r="IA26" s="77"/>
      <c r="IB26" s="12"/>
      <c r="IC26" s="12"/>
      <c r="ID26" s="77"/>
      <c r="IE26" s="12"/>
      <c r="IF26" s="12"/>
      <c r="IG26" s="77"/>
      <c r="IH26" s="12"/>
      <c r="II26" s="12"/>
      <c r="IJ26" s="77"/>
      <c r="IK26" s="12"/>
      <c r="IL26" s="12"/>
      <c r="IM26" s="77"/>
      <c r="IN26" s="12"/>
      <c r="IO26" s="12"/>
      <c r="IP26" s="77"/>
      <c r="IQ26" s="12"/>
      <c r="IR26" s="12"/>
      <c r="IS26" s="77"/>
      <c r="IT26" s="12"/>
      <c r="IU26" s="12"/>
      <c r="IV26" s="77"/>
      <c r="IW26" s="12"/>
      <c r="IX26" s="12"/>
      <c r="IY26" s="77"/>
      <c r="IZ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6" s="12"/>
      <c r="JB26" s="12"/>
      <c r="JC26" s="82"/>
      <c r="JD26" s="12"/>
      <c r="JE26" s="12"/>
      <c r="JF26" s="82"/>
      <c r="JG26" s="12"/>
      <c r="JH26" s="12"/>
      <c r="JI26" s="82"/>
      <c r="JJ26" s="12"/>
      <c r="JK26" s="12"/>
      <c r="JL26" s="82"/>
      <c r="JM26" s="12"/>
      <c r="JN26" s="12"/>
      <c r="JO26" s="82"/>
      <c r="JP26" s="12"/>
      <c r="JQ26" s="12"/>
      <c r="JR26" s="82"/>
      <c r="JS26" s="12"/>
      <c r="JT26" s="12"/>
      <c r="JU26" s="82"/>
      <c r="JV26" s="12"/>
      <c r="JW26" s="12"/>
      <c r="JX26" s="82"/>
      <c r="JY26" s="12"/>
      <c r="JZ26" s="12"/>
      <c r="KA26" s="82"/>
      <c r="KB26" s="12"/>
      <c r="KC26" s="12"/>
      <c r="KD26" s="82"/>
      <c r="KE26" s="12"/>
      <c r="KF26" s="12"/>
      <c r="KG26" s="82"/>
      <c r="KH26" s="12"/>
      <c r="KI26" s="12"/>
      <c r="KJ26" s="82"/>
      <c r="KK26" s="12"/>
      <c r="KL26" s="12"/>
      <c r="KM26" s="82"/>
      <c r="KN26" s="12"/>
      <c r="KO26" s="12"/>
      <c r="KP26" s="82"/>
      <c r="KQ26" s="12"/>
      <c r="KR26" s="12"/>
      <c r="KS26" s="82"/>
      <c r="KT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" s="12"/>
      <c r="KV26" s="12"/>
      <c r="KW26" s="89"/>
      <c r="KX26" s="12"/>
      <c r="KY26" s="12"/>
      <c r="KZ26" s="89"/>
      <c r="LA26" s="12"/>
      <c r="LB26" s="12"/>
      <c r="LC26" s="89"/>
      <c r="LD26" s="12"/>
      <c r="LE26" s="12"/>
      <c r="LF26" s="89"/>
      <c r="LG26" s="12"/>
      <c r="LH26" s="12"/>
      <c r="LI26" s="89"/>
      <c r="LJ26" s="12"/>
      <c r="LK26" s="12"/>
      <c r="LL26" s="89"/>
      <c r="LM26" s="12"/>
      <c r="LN26" s="12"/>
      <c r="LO26" s="89"/>
      <c r="LP26" s="12"/>
      <c r="LQ26" s="12"/>
      <c r="LR26" s="89"/>
      <c r="LS26" s="12"/>
      <c r="LT26" s="12"/>
      <c r="LU26" s="89"/>
      <c r="LV26" s="12"/>
      <c r="LW26" s="12"/>
      <c r="LX26" s="89"/>
      <c r="LY26" s="12"/>
      <c r="LZ26" s="12"/>
      <c r="MA26" s="89"/>
      <c r="MB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" s="12"/>
      <c r="MD26" s="12"/>
      <c r="ME26" s="98"/>
      <c r="MF26" s="12"/>
      <c r="MG26" s="12"/>
      <c r="MH26" s="98"/>
      <c r="MI26" s="12"/>
      <c r="MJ26" s="12"/>
      <c r="MK26" s="98"/>
      <c r="ML26" s="12"/>
      <c r="MM26" s="12"/>
      <c r="MN26" s="98"/>
      <c r="MO26" s="12"/>
      <c r="MP26" s="12"/>
      <c r="MQ26" s="98"/>
      <c r="MR26" s="12"/>
      <c r="MS26" s="12"/>
      <c r="MT26" s="98"/>
      <c r="MU26" s="12"/>
      <c r="MV26" s="12"/>
      <c r="MW26" s="98"/>
      <c r="MX26" s="12"/>
      <c r="MY26" s="12"/>
      <c r="MZ26" s="98"/>
      <c r="NA26" s="12"/>
      <c r="NB26" s="12"/>
      <c r="NC26" s="103"/>
      <c r="ND26" s="12"/>
      <c r="NE26" s="12"/>
      <c r="NF26" s="103"/>
      <c r="NG26" s="12"/>
      <c r="NH26" s="12"/>
      <c r="NI26" s="103"/>
      <c r="NJ26" s="12"/>
      <c r="NK26" s="12"/>
      <c r="NL26" s="103"/>
      <c r="NM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" s="12"/>
      <c r="NO26" s="12"/>
      <c r="NP26" s="110"/>
      <c r="NQ26" s="12"/>
      <c r="NR26" s="12"/>
      <c r="NS26" s="110"/>
      <c r="NT26" s="12"/>
      <c r="NU26" s="12"/>
      <c r="NV26" s="110"/>
      <c r="NW26" s="12"/>
      <c r="NX26" s="12"/>
      <c r="NY26" s="110"/>
      <c r="NZ26" s="12"/>
      <c r="OA26" s="12"/>
      <c r="OB26" s="110"/>
      <c r="OC26" s="12"/>
      <c r="OD26" s="12"/>
      <c r="OE26" s="110"/>
      <c r="OF26" s="12"/>
      <c r="OG26" s="12"/>
      <c r="OH26" s="110"/>
      <c r="OI26" s="12"/>
      <c r="OJ26" s="12"/>
      <c r="OK26" s="110"/>
      <c r="OL26" s="12"/>
      <c r="OM26" s="12"/>
      <c r="ON26" s="110"/>
      <c r="OO26" s="12"/>
      <c r="OP26" s="12"/>
      <c r="OQ26" s="110"/>
      <c r="OR26" s="12"/>
      <c r="OS26" s="12"/>
      <c r="OT26" s="110"/>
      <c r="OU26" s="12"/>
      <c r="OV26" s="12"/>
      <c r="OW26" s="110"/>
      <c r="OX26" s="12"/>
      <c r="OY26" s="12"/>
      <c r="OZ26" s="110"/>
      <c r="PA26" s="12"/>
      <c r="PB26" s="12"/>
      <c r="PC26" s="110"/>
      <c r="PD26" s="12"/>
      <c r="PE26" s="12"/>
      <c r="PF26" s="110"/>
      <c r="PG26" s="12"/>
      <c r="PH26" s="12"/>
      <c r="PI26" s="110"/>
      <c r="PJ26" s="12"/>
      <c r="PK26" s="12"/>
      <c r="PL26" s="110"/>
      <c r="PM26" s="12"/>
      <c r="PN26" s="12"/>
      <c r="PO26" s="110"/>
      <c r="PP26" s="12"/>
      <c r="PQ26" s="12"/>
      <c r="PR26" s="110"/>
      <c r="PS26" s="12"/>
      <c r="PT26" s="12"/>
      <c r="PU26" s="110"/>
      <c r="PV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" s="12"/>
      <c r="PX26" s="12"/>
      <c r="PY26" s="121"/>
      <c r="PZ26" s="12"/>
      <c r="QA26" s="12"/>
      <c r="QB26" s="121"/>
      <c r="QC26" s="12"/>
      <c r="QD26" s="12"/>
      <c r="QE26" s="121"/>
      <c r="QF26" s="12"/>
      <c r="QG26" s="12"/>
      <c r="QH26" s="121"/>
      <c r="QI26" s="12"/>
      <c r="QJ26" s="12"/>
      <c r="QK26" s="121"/>
      <c r="QL26" s="12"/>
      <c r="QM26" s="12"/>
      <c r="QN26" s="121"/>
      <c r="QO26" s="126">
        <f>Tabela1[[#This Row],[p120]]+Tabela1[[#This Row],[pkt9]]+Tabela1[[#This Row],[p121]]+Tabela1[[#This Row],[punkty44]]+Tabela1[[#This Row],[p122]]+Tabela1[[#This Row],[p123]]</f>
        <v>0</v>
      </c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45">
        <f>SUM(RZ26,SC26,SF26,SI26,SL26,SO26,SR26,SU26,SX26,TA26,TD26,TG26,TJ26,TM26,TP26,TS26,TV26,TY26,UB26,UE26,UH26,UK26)</f>
        <v>0</v>
      </c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6">
        <f>SUM(WO26,WR26,WU26,WX26,XA26,XD26,XG26,XJ26,XM26,XP26,XS26,XV26,XY26,YB26,YE26,YH26,YK26,YN26,YQ26,YT26)</f>
        <v>0</v>
      </c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>
        <v>1</v>
      </c>
      <c r="ABE26" s="12">
        <v>140</v>
      </c>
      <c r="ABF26" s="12">
        <v>3</v>
      </c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36">
        <f>SUM(YX26,ZA26,ZD26,ZG26,ZJ26,ZM26,ZP26,ZS26,ZV26,ZY26,AAB26,AAE26,AAH26,AAK26,AAN26,AAQ26,AAT26,AAW26,AAZ26,ABC26,ABF26,ABI26,ABL26,ABO26,ABR26,ABU26,ABX26)</f>
        <v>3</v>
      </c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64"/>
      <c r="ADZ26" s="164"/>
      <c r="AEA26" s="164"/>
      <c r="AEB26" s="164"/>
      <c r="AEC26" s="164"/>
      <c r="AED26" s="164"/>
      <c r="AEE26" s="164"/>
      <c r="AEF26" s="164"/>
      <c r="AEG26" s="164"/>
      <c r="AEH26" s="164"/>
      <c r="AEI26" s="164"/>
      <c r="AEJ26" s="164"/>
      <c r="AEK26" s="164"/>
      <c r="AEL26" s="164"/>
      <c r="AEM26" s="164"/>
      <c r="AEN26" s="164"/>
      <c r="AEO26" s="164"/>
      <c r="AEP26" s="164"/>
      <c r="AEQ26" s="164">
        <f>SUM(ACB26,ACE26,ACH26,ACK26,ACN26,ACQ26,ACT26,ACW26,ACZ26,ADC26,ADF26,ADI26,ADL26,ADO26,ADR26,ADU26,ADX26,AEA26,AED26,AEG26,AEJ26,AEM26,AEP26)</f>
        <v>0</v>
      </c>
    </row>
    <row r="27" spans="1:823">
      <c r="A27" s="13" t="s">
        <v>18</v>
      </c>
      <c r="B27" s="14"/>
      <c r="C27" s="31" t="s">
        <v>1318</v>
      </c>
      <c r="D27" s="12"/>
      <c r="E27" s="12"/>
      <c r="F27" s="44"/>
      <c r="G27" s="12"/>
      <c r="H27" s="12"/>
      <c r="I27" s="44"/>
      <c r="J27" s="12"/>
      <c r="K27" s="12"/>
      <c r="L27" s="44"/>
      <c r="M27" s="12"/>
      <c r="N27" s="12"/>
      <c r="O27" s="44"/>
      <c r="P27" s="12"/>
      <c r="Q27" s="12"/>
      <c r="R27" s="44"/>
      <c r="S27" s="12"/>
      <c r="T27" s="12"/>
      <c r="U27" s="44"/>
      <c r="V27" s="12"/>
      <c r="W27" s="12"/>
      <c r="X27" s="44"/>
      <c r="Y27" s="51">
        <f>SUM(F27,I27,L27,O27,R27,U27,X27)</f>
        <v>0</v>
      </c>
      <c r="Z27" s="12"/>
      <c r="AA27" s="12"/>
      <c r="AB27" s="54"/>
      <c r="AC27" s="12"/>
      <c r="AD27" s="12"/>
      <c r="AE27" s="54"/>
      <c r="AF27" s="12"/>
      <c r="AG27" s="12"/>
      <c r="AH27" s="54"/>
      <c r="AI27" s="12"/>
      <c r="AJ27" s="12"/>
      <c r="AK27" s="54"/>
      <c r="AL27" s="12"/>
      <c r="AM27" s="12"/>
      <c r="AN27" s="54"/>
      <c r="AO27" s="12"/>
      <c r="AP27" s="12"/>
      <c r="AQ27" s="54"/>
      <c r="AR27" s="12"/>
      <c r="AS27" s="12"/>
      <c r="AT27" s="54"/>
      <c r="AU27" s="12"/>
      <c r="AV27" s="12"/>
      <c r="AW27" s="54"/>
      <c r="AX27" s="12"/>
      <c r="AY27" s="12"/>
      <c r="AZ27" s="54"/>
      <c r="BA27" s="12"/>
      <c r="BB27" s="12"/>
      <c r="BC27" s="54"/>
      <c r="BD27" s="12"/>
      <c r="BE27" s="12"/>
      <c r="BF27" s="54"/>
      <c r="BG27" s="12"/>
      <c r="BH27" s="12"/>
      <c r="BI27" s="54"/>
      <c r="BJ27" s="12"/>
      <c r="BK27" s="12"/>
      <c r="BL27" s="54"/>
      <c r="BM27" s="12"/>
      <c r="BN27" s="12"/>
      <c r="BO27" s="54"/>
      <c r="BP27" s="60">
        <f>SUM(BO27,BL27,BI27,BF27,BC27,AZ27,AW27,AT27,AQ27,AN27,AK27,AH27,AE27,AB27)</f>
        <v>0</v>
      </c>
      <c r="BQ27" s="12"/>
      <c r="BR27" s="12"/>
      <c r="BS27" s="12"/>
      <c r="BT27" s="12"/>
      <c r="BU27" s="12"/>
      <c r="BV27" s="54"/>
      <c r="BW27" s="12"/>
      <c r="BX27" s="12"/>
      <c r="BY27" s="54"/>
      <c r="BZ27" s="12"/>
      <c r="CA27" s="12"/>
      <c r="CB27" s="54"/>
      <c r="CC27" s="12"/>
      <c r="CD27" s="12"/>
      <c r="CE27" s="54"/>
      <c r="CF27" s="12"/>
      <c r="CG27" s="12"/>
      <c r="CH27" s="54"/>
      <c r="CI27" s="12"/>
      <c r="CJ27" s="12"/>
      <c r="CK27" s="54"/>
      <c r="CL27" s="12"/>
      <c r="CM27" s="12"/>
      <c r="CN27" s="54"/>
      <c r="CO27" s="12"/>
      <c r="CP27" s="12"/>
      <c r="CQ27" s="54"/>
      <c r="CR27" s="12"/>
      <c r="CS27" s="12"/>
      <c r="CT27" s="54"/>
      <c r="CU27" s="12"/>
      <c r="CV27" s="12"/>
      <c r="CW27" s="54"/>
      <c r="CX27" s="54"/>
      <c r="CY27" s="54"/>
      <c r="CZ27" s="54"/>
      <c r="DA27" s="12"/>
      <c r="DB27" s="12"/>
      <c r="DC27" s="54"/>
      <c r="DD27" s="12"/>
      <c r="DE27" s="12"/>
      <c r="DF27" s="54"/>
      <c r="DG27" s="12"/>
      <c r="DH27" s="12"/>
      <c r="DI27" s="54"/>
      <c r="DJ27" s="12"/>
      <c r="DK27" s="12"/>
      <c r="DL27" s="54"/>
      <c r="DM27" s="12"/>
      <c r="DN27" s="12"/>
      <c r="DO27" s="54"/>
      <c r="DP27" s="12"/>
      <c r="DQ27" s="12"/>
      <c r="DR27" s="54"/>
      <c r="DS27" s="12"/>
      <c r="DT27" s="12"/>
      <c r="DU27" s="54"/>
      <c r="DV27" s="12"/>
      <c r="DW27" s="12"/>
      <c r="DX27" s="54"/>
      <c r="DY27" s="12"/>
      <c r="DZ27" s="12"/>
      <c r="EA27" s="54"/>
      <c r="EB27" s="12"/>
      <c r="EC27" s="12"/>
      <c r="ED27" s="54"/>
      <c r="EE27" s="12"/>
      <c r="EF27" s="12"/>
      <c r="EG27" s="54"/>
      <c r="EH27" s="12"/>
      <c r="EI27" s="12"/>
      <c r="EJ27" s="54"/>
      <c r="EK27" s="12"/>
      <c r="EL27" s="12"/>
      <c r="EM27" s="54"/>
      <c r="EN27" s="64">
        <f>SUM(EM27,EJ27,EG27,ED27,EA27,DX27,DU27,DR27,DO27,DL27,DI27,DF27,DC27,CZ27,CW27,CT27,CQ27,CN27,CK27,CH27,CE27,CB27,BY27,BV27,BS27)</f>
        <v>0</v>
      </c>
      <c r="EO27" s="12"/>
      <c r="EP27" s="12"/>
      <c r="EQ27" s="67"/>
      <c r="ER27" s="12"/>
      <c r="ES27" s="12"/>
      <c r="ET27" s="67"/>
      <c r="EU27" s="12"/>
      <c r="EV27" s="12"/>
      <c r="EW27" s="67"/>
      <c r="EX27" s="12"/>
      <c r="EY27" s="12"/>
      <c r="EZ27" s="67"/>
      <c r="FA27" s="12"/>
      <c r="FB27" s="12"/>
      <c r="FC27" s="67"/>
      <c r="FD27" s="12"/>
      <c r="FE27" s="12"/>
      <c r="FF27" s="67"/>
      <c r="FG27" s="12"/>
      <c r="FH27" s="12"/>
      <c r="FI27" s="67"/>
      <c r="FJ27" s="12"/>
      <c r="FK27" s="12"/>
      <c r="FL27" s="67"/>
      <c r="FM27" s="12"/>
      <c r="FN27" s="12"/>
      <c r="FO27" s="67"/>
      <c r="FP27" s="12"/>
      <c r="FQ27" s="12"/>
      <c r="FR27" s="67"/>
      <c r="FS27" s="12"/>
      <c r="FT27" s="12"/>
      <c r="FU27" s="67"/>
      <c r="FV27" s="12"/>
      <c r="FW27" s="12"/>
      <c r="FX27" s="67"/>
      <c r="FY27" s="12"/>
      <c r="FZ27" s="12"/>
      <c r="GA27" s="67"/>
      <c r="GB27" s="12"/>
      <c r="GC27" s="12"/>
      <c r="GD27" s="67"/>
      <c r="GE27" s="12"/>
      <c r="GF27" s="12"/>
      <c r="GG27" s="67"/>
      <c r="GH27" s="12"/>
      <c r="GI27" s="12"/>
      <c r="GJ27" s="67"/>
      <c r="GK27" s="12"/>
      <c r="GL27" s="12"/>
      <c r="GM27" s="67"/>
      <c r="GN27" s="12"/>
      <c r="GO27" s="12"/>
      <c r="GP27" s="67"/>
      <c r="GQ27" s="12"/>
      <c r="GR27" s="12"/>
      <c r="GS27" s="67"/>
      <c r="GT27" s="12"/>
      <c r="GU27" s="12"/>
      <c r="GV27" s="67"/>
      <c r="GW27" s="12"/>
      <c r="GX27" s="12"/>
      <c r="GY27" s="67"/>
      <c r="GZ27" s="12"/>
      <c r="HA27" s="12"/>
      <c r="HB27" s="67"/>
      <c r="HC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" s="12"/>
      <c r="HE27" s="12"/>
      <c r="HF27" s="77"/>
      <c r="HG27" s="12"/>
      <c r="HH27" s="12"/>
      <c r="HI27" s="77"/>
      <c r="HJ27" s="12"/>
      <c r="HK27" s="12"/>
      <c r="HL27" s="77"/>
      <c r="HM27" s="12"/>
      <c r="HN27" s="12"/>
      <c r="HO27" s="77"/>
      <c r="HP27" s="12"/>
      <c r="HQ27" s="12"/>
      <c r="HR27" s="77"/>
      <c r="HS27" s="12"/>
      <c r="HT27" s="12"/>
      <c r="HU27" s="77"/>
      <c r="HV27" s="12"/>
      <c r="HW27" s="12"/>
      <c r="HX27" s="77"/>
      <c r="HY27" s="12"/>
      <c r="HZ27" s="12"/>
      <c r="IA27" s="77"/>
      <c r="IB27" s="12"/>
      <c r="IC27" s="12"/>
      <c r="ID27" s="77"/>
      <c r="IE27" s="12"/>
      <c r="IF27" s="12"/>
      <c r="IG27" s="77"/>
      <c r="IH27" s="12"/>
      <c r="II27" s="12"/>
      <c r="IJ27" s="77"/>
      <c r="IK27" s="12"/>
      <c r="IL27" s="12"/>
      <c r="IM27" s="77"/>
      <c r="IN27" s="12"/>
      <c r="IO27" s="12"/>
      <c r="IP27" s="77"/>
      <c r="IQ27" s="12"/>
      <c r="IR27" s="12"/>
      <c r="IS27" s="77"/>
      <c r="IT27" s="12"/>
      <c r="IU27" s="12"/>
      <c r="IV27" s="77"/>
      <c r="IW27" s="12"/>
      <c r="IX27" s="12"/>
      <c r="IY27" s="77"/>
      <c r="IZ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" s="12"/>
      <c r="JB27" s="12"/>
      <c r="JC27" s="82"/>
      <c r="JD27" s="12"/>
      <c r="JE27" s="12"/>
      <c r="JF27" s="82"/>
      <c r="JG27" s="12"/>
      <c r="JH27" s="12"/>
      <c r="JI27" s="82"/>
      <c r="JJ27" s="12"/>
      <c r="JK27" s="12"/>
      <c r="JL27" s="82"/>
      <c r="JM27" s="12"/>
      <c r="JN27" s="12"/>
      <c r="JO27" s="82"/>
      <c r="JP27" s="12"/>
      <c r="JQ27" s="12"/>
      <c r="JR27" s="82"/>
      <c r="JS27" s="12"/>
      <c r="JT27" s="12"/>
      <c r="JU27" s="82"/>
      <c r="JV27" s="12"/>
      <c r="JW27" s="12"/>
      <c r="JX27" s="82"/>
      <c r="JY27" s="12"/>
      <c r="JZ27" s="12"/>
      <c r="KA27" s="82"/>
      <c r="KB27" s="12"/>
      <c r="KC27" s="12"/>
      <c r="KD27" s="82"/>
      <c r="KE27" s="12"/>
      <c r="KF27" s="12"/>
      <c r="KG27" s="82"/>
      <c r="KH27" s="12"/>
      <c r="KI27" s="12"/>
      <c r="KJ27" s="82"/>
      <c r="KK27" s="12"/>
      <c r="KL27" s="12"/>
      <c r="KM27" s="82"/>
      <c r="KN27" s="12"/>
      <c r="KO27" s="12"/>
      <c r="KP27" s="82"/>
      <c r="KQ27" s="12"/>
      <c r="KR27" s="12"/>
      <c r="KS27" s="82"/>
      <c r="KT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" s="12"/>
      <c r="KV27" s="12"/>
      <c r="KW27" s="89"/>
      <c r="KX27" s="12"/>
      <c r="KY27" s="12"/>
      <c r="KZ27" s="89"/>
      <c r="LA27" s="12"/>
      <c r="LB27" s="12"/>
      <c r="LC27" s="89"/>
      <c r="LD27" s="12">
        <v>1</v>
      </c>
      <c r="LE27" s="12">
        <v>140</v>
      </c>
      <c r="LF27" s="89">
        <v>3</v>
      </c>
      <c r="LG27" s="12"/>
      <c r="LH27" s="12"/>
      <c r="LI27" s="89"/>
      <c r="LJ27" s="12"/>
      <c r="LK27" s="12"/>
      <c r="LL27" s="89"/>
      <c r="LM27" s="12"/>
      <c r="LN27" s="12"/>
      <c r="LO27" s="89"/>
      <c r="LP27" s="12"/>
      <c r="LQ27" s="12"/>
      <c r="LR27" s="89"/>
      <c r="LS27" s="12"/>
      <c r="LT27" s="12"/>
      <c r="LU27" s="89"/>
      <c r="LV27" s="12"/>
      <c r="LW27" s="12"/>
      <c r="LX27" s="89"/>
      <c r="LY27" s="12"/>
      <c r="LZ27" s="12"/>
      <c r="MA27" s="89"/>
      <c r="MB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27" s="12"/>
      <c r="MD27" s="12"/>
      <c r="ME27" s="98"/>
      <c r="MF27" s="12"/>
      <c r="MG27" s="12"/>
      <c r="MH27" s="98"/>
      <c r="MI27" s="12"/>
      <c r="MJ27" s="12"/>
      <c r="MK27" s="98"/>
      <c r="ML27" s="12"/>
      <c r="MM27" s="12"/>
      <c r="MN27" s="98"/>
      <c r="MO27" s="12"/>
      <c r="MP27" s="12"/>
      <c r="MQ27" s="98"/>
      <c r="MR27" s="12"/>
      <c r="MS27" s="12"/>
      <c r="MT27" s="98"/>
      <c r="MU27" s="12"/>
      <c r="MV27" s="12"/>
      <c r="MW27" s="98"/>
      <c r="MX27" s="12"/>
      <c r="MY27" s="12"/>
      <c r="MZ27" s="98"/>
      <c r="NA27" s="12"/>
      <c r="NB27" s="12"/>
      <c r="NC27" s="103"/>
      <c r="ND27" s="12"/>
      <c r="NE27" s="12"/>
      <c r="NF27" s="103"/>
      <c r="NG27" s="12"/>
      <c r="NH27" s="12"/>
      <c r="NI27" s="103"/>
      <c r="NJ27" s="12"/>
      <c r="NK27" s="12"/>
      <c r="NL27" s="103"/>
      <c r="NM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" s="12"/>
      <c r="NO27" s="12"/>
      <c r="NP27" s="110"/>
      <c r="NQ27" s="12"/>
      <c r="NR27" s="12"/>
      <c r="NS27" s="110"/>
      <c r="NT27" s="12"/>
      <c r="NU27" s="12"/>
      <c r="NV27" s="110"/>
      <c r="NW27" s="12"/>
      <c r="NX27" s="12"/>
      <c r="NY27" s="110"/>
      <c r="NZ27" s="12"/>
      <c r="OA27" s="12"/>
      <c r="OB27" s="110"/>
      <c r="OC27" s="12"/>
      <c r="OD27" s="12"/>
      <c r="OE27" s="110"/>
      <c r="OF27" s="12"/>
      <c r="OG27" s="12"/>
      <c r="OH27" s="110"/>
      <c r="OI27" s="12"/>
      <c r="OJ27" s="12"/>
      <c r="OK27" s="110"/>
      <c r="OL27" s="12"/>
      <c r="OM27" s="12"/>
      <c r="ON27" s="110"/>
      <c r="OO27" s="12"/>
      <c r="OP27" s="12"/>
      <c r="OQ27" s="110"/>
      <c r="OR27" s="12"/>
      <c r="OS27" s="12"/>
      <c r="OT27" s="110"/>
      <c r="OU27" s="12"/>
      <c r="OV27" s="12"/>
      <c r="OW27" s="110"/>
      <c r="OX27" s="12"/>
      <c r="OY27" s="12"/>
      <c r="OZ27" s="110"/>
      <c r="PA27" s="12"/>
      <c r="PB27" s="12"/>
      <c r="PC27" s="110"/>
      <c r="PD27" s="12"/>
      <c r="PE27" s="12"/>
      <c r="PF27" s="110"/>
      <c r="PG27" s="12"/>
      <c r="PH27" s="12"/>
      <c r="PI27" s="110"/>
      <c r="PJ27" s="12"/>
      <c r="PK27" s="12"/>
      <c r="PL27" s="110"/>
      <c r="PM27" s="12"/>
      <c r="PN27" s="12"/>
      <c r="PO27" s="110"/>
      <c r="PP27" s="12"/>
      <c r="PQ27" s="12"/>
      <c r="PR27" s="110"/>
      <c r="PS27" s="12"/>
      <c r="PT27" s="12"/>
      <c r="PU27" s="110"/>
      <c r="PV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" s="12"/>
      <c r="PX27" s="12"/>
      <c r="PY27" s="121"/>
      <c r="PZ27" s="12"/>
      <c r="QA27" s="12"/>
      <c r="QB27" s="121"/>
      <c r="QC27" s="12"/>
      <c r="QD27" s="12"/>
      <c r="QE27" s="121"/>
      <c r="QF27" s="12"/>
      <c r="QG27" s="12"/>
      <c r="QH27" s="121"/>
      <c r="QI27" s="12"/>
      <c r="QJ27" s="12"/>
      <c r="QK27" s="121"/>
      <c r="QL27" s="12"/>
      <c r="QM27" s="12"/>
      <c r="QN27" s="121"/>
      <c r="QO27" s="126">
        <f>Tabela1[[#This Row],[p120]]+Tabela1[[#This Row],[pkt9]]+Tabela1[[#This Row],[p121]]+Tabela1[[#This Row],[punkty44]]+Tabela1[[#This Row],[p122]]+Tabela1[[#This Row],[p123]]</f>
        <v>0</v>
      </c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45">
        <f>SUM(RZ27,SC27,SF27,SI27,SL27,SO27,SR27,SU27,SX27,TA27,TD27,TG27,TJ27,TM27,TP27,TS27,TV27,TY27,UB27,UE27,UH27,UK27)</f>
        <v>0</v>
      </c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6">
        <f>SUM(WO27,WR27,WU27,WX27,XA27,XD27,XG27,XJ27,XM27,XP27,XS27,XV27,XY27,YB27,YE27,YH27,YK27,YN27,YQ27,YT27)</f>
        <v>0</v>
      </c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36">
        <f>SUM(YX27,ZA27,ZD27,ZG27,ZJ27,ZM27,ZP27,ZS27,ZV27,ZY27,AAB27,AAE27,AAH27,AAK27,AAN27,AAQ27,AAT27,AAW27,AAZ27,ABC27,ABF27,ABI27,ABL27,ABO27,ABR27,ABU27,ABX27)</f>
        <v>0</v>
      </c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64"/>
      <c r="ADZ27" s="164"/>
      <c r="AEA27" s="164"/>
      <c r="AEB27" s="164"/>
      <c r="AEC27" s="164"/>
      <c r="AED27" s="164"/>
      <c r="AEE27" s="164"/>
      <c r="AEF27" s="164"/>
      <c r="AEG27" s="164"/>
      <c r="AEH27" s="164"/>
      <c r="AEI27" s="164"/>
      <c r="AEJ27" s="164"/>
      <c r="AEK27" s="164"/>
      <c r="AEL27" s="164"/>
      <c r="AEM27" s="164"/>
      <c r="AEN27" s="164"/>
      <c r="AEO27" s="164"/>
      <c r="AEP27" s="164"/>
      <c r="AEQ27" s="164">
        <f>SUM(ACB27,ACE27,ACH27,ACK27,ACN27,ACQ27,ACT27,ACW27,ACZ27,ADC27,ADF27,ADI27,ADL27,ADO27,ADR27,ADU27,ADX27,AEA27,AED27,AEG27,AEJ27,AEM27,AEP27)</f>
        <v>0</v>
      </c>
    </row>
    <row r="28" spans="1:823">
      <c r="A28" s="13" t="s">
        <v>670</v>
      </c>
      <c r="B28" s="14" t="s">
        <v>2204</v>
      </c>
      <c r="C28" s="16" t="s">
        <v>620</v>
      </c>
      <c r="D28" s="12"/>
      <c r="E28" s="12"/>
      <c r="F28" s="44"/>
      <c r="G28" s="12">
        <v>1</v>
      </c>
      <c r="H28" s="12">
        <v>140</v>
      </c>
      <c r="I28" s="44">
        <v>3</v>
      </c>
      <c r="J28" s="12"/>
      <c r="K28" s="12"/>
      <c r="L28" s="44"/>
      <c r="M28" s="12"/>
      <c r="N28" s="12"/>
      <c r="O28" s="44"/>
      <c r="P28" s="12"/>
      <c r="Q28" s="12"/>
      <c r="R28" s="44"/>
      <c r="S28" s="12"/>
      <c r="T28" s="12"/>
      <c r="U28" s="44"/>
      <c r="V28" s="12"/>
      <c r="W28" s="12"/>
      <c r="X28" s="44"/>
      <c r="Y28" s="51">
        <f>SUM(F28,I28,L28,O28,R28,U28,X28)</f>
        <v>3</v>
      </c>
      <c r="Z28" s="12"/>
      <c r="AA28" s="12"/>
      <c r="AB28" s="54"/>
      <c r="AC28" s="12"/>
      <c r="AD28" s="12"/>
      <c r="AE28" s="54"/>
      <c r="AF28" s="12"/>
      <c r="AG28" s="12"/>
      <c r="AH28" s="54"/>
      <c r="AI28" s="12">
        <v>1</v>
      </c>
      <c r="AJ28" s="12">
        <v>145</v>
      </c>
      <c r="AK28" s="54">
        <v>6</v>
      </c>
      <c r="AL28" s="12"/>
      <c r="AM28" s="12"/>
      <c r="AN28" s="54"/>
      <c r="AO28" s="12"/>
      <c r="AP28" s="12"/>
      <c r="AQ28" s="54"/>
      <c r="AR28" s="12"/>
      <c r="AS28" s="12"/>
      <c r="AT28" s="54"/>
      <c r="AU28" s="12"/>
      <c r="AV28" s="12"/>
      <c r="AW28" s="54"/>
      <c r="AX28" s="12"/>
      <c r="AY28" s="12"/>
      <c r="AZ28" s="54"/>
      <c r="BA28" s="12"/>
      <c r="BB28" s="12"/>
      <c r="BC28" s="54"/>
      <c r="BD28" s="12"/>
      <c r="BE28" s="12"/>
      <c r="BF28" s="54"/>
      <c r="BG28" s="12"/>
      <c r="BH28" s="12"/>
      <c r="BI28" s="54"/>
      <c r="BJ28" s="12"/>
      <c r="BK28" s="12"/>
      <c r="BL28" s="54"/>
      <c r="BM28" s="12"/>
      <c r="BN28" s="12"/>
      <c r="BO28" s="54"/>
      <c r="BP28" s="60">
        <f>SUM(BO28,BL28,BI28,BF28,BC28,AZ28,AW28,AT28,AQ28,AN28,AK28,AH28,AE28,AB28)</f>
        <v>6</v>
      </c>
      <c r="BQ28" s="12"/>
      <c r="BR28" s="12"/>
      <c r="BS28" s="54"/>
      <c r="BT28" s="12"/>
      <c r="BU28" s="12"/>
      <c r="BV28" s="54"/>
      <c r="BW28" s="12"/>
      <c r="BX28" s="12"/>
      <c r="BY28" s="54"/>
      <c r="BZ28" s="12">
        <v>2</v>
      </c>
      <c r="CA28" s="12">
        <v>140</v>
      </c>
      <c r="CB28" s="54">
        <v>6</v>
      </c>
      <c r="CC28" s="12"/>
      <c r="CD28" s="12"/>
      <c r="CE28" s="54"/>
      <c r="CF28" s="12"/>
      <c r="CG28" s="12"/>
      <c r="CH28" s="54"/>
      <c r="CI28" s="12"/>
      <c r="CJ28" s="12"/>
      <c r="CK28" s="54"/>
      <c r="CL28" s="12"/>
      <c r="CM28" s="12"/>
      <c r="CN28" s="54"/>
      <c r="CO28" s="12"/>
      <c r="CP28" s="12"/>
      <c r="CQ28" s="54"/>
      <c r="CR28" s="12"/>
      <c r="CS28" s="12"/>
      <c r="CT28" s="54"/>
      <c r="CU28" s="12"/>
      <c r="CV28" s="12"/>
      <c r="CW28" s="54"/>
      <c r="CX28" s="12"/>
      <c r="CY28" s="12"/>
      <c r="CZ28" s="54"/>
      <c r="DA28" s="12"/>
      <c r="DB28" s="12"/>
      <c r="DC28" s="54"/>
      <c r="DD28" s="12"/>
      <c r="DE28" s="12"/>
      <c r="DF28" s="54"/>
      <c r="DG28" s="12"/>
      <c r="DH28" s="12"/>
      <c r="DI28" s="54"/>
      <c r="DJ28" s="12"/>
      <c r="DK28" s="12"/>
      <c r="DL28" s="54"/>
      <c r="DM28" s="12"/>
      <c r="DN28" s="12"/>
      <c r="DO28" s="54"/>
      <c r="DP28" s="12"/>
      <c r="DQ28" s="12"/>
      <c r="DR28" s="54"/>
      <c r="DS28" s="12"/>
      <c r="DT28" s="12"/>
      <c r="DU28" s="54"/>
      <c r="DV28" s="12"/>
      <c r="DW28" s="12"/>
      <c r="DX28" s="54"/>
      <c r="DY28" s="12"/>
      <c r="DZ28" s="12"/>
      <c r="EA28" s="54"/>
      <c r="EB28" s="12"/>
      <c r="EC28" s="12"/>
      <c r="ED28" s="54"/>
      <c r="EE28" s="12"/>
      <c r="EF28" s="12"/>
      <c r="EG28" s="54"/>
      <c r="EH28" s="12"/>
      <c r="EI28" s="12"/>
      <c r="EJ28" s="54"/>
      <c r="EK28" s="12"/>
      <c r="EL28" s="12"/>
      <c r="EM28" s="54"/>
      <c r="EN28" s="64">
        <f>SUM(EM28,EJ28,EG28,ED28,EA28,DX28,DU28,DR28,DO28,DL28,DI28,DF28,DC28,CZ28,CW28,CT28,CQ28,CN28,CK28,CH28,CE28,CB28,BY28,BV28,BS28)</f>
        <v>6</v>
      </c>
      <c r="EO28" s="12"/>
      <c r="EP28" s="12"/>
      <c r="EQ28" s="67"/>
      <c r="ER28" s="12"/>
      <c r="ES28" s="12"/>
      <c r="ET28" s="67"/>
      <c r="EU28" s="12"/>
      <c r="EV28" s="12"/>
      <c r="EW28" s="67"/>
      <c r="EX28" s="12"/>
      <c r="EY28" s="12"/>
      <c r="EZ28" s="67"/>
      <c r="FA28" s="12"/>
      <c r="FB28" s="12"/>
      <c r="FC28" s="67"/>
      <c r="FD28" s="12"/>
      <c r="FE28" s="12"/>
      <c r="FF28" s="67"/>
      <c r="FG28" s="12"/>
      <c r="FH28" s="12"/>
      <c r="FI28" s="67"/>
      <c r="FJ28" s="12"/>
      <c r="FK28" s="12"/>
      <c r="FL28" s="67"/>
      <c r="FM28" s="12"/>
      <c r="FN28" s="12"/>
      <c r="FO28" s="67"/>
      <c r="FP28" s="12"/>
      <c r="FQ28" s="12"/>
      <c r="FR28" s="67"/>
      <c r="FS28" s="12"/>
      <c r="FT28" s="12"/>
      <c r="FU28" s="67"/>
      <c r="FV28" s="12"/>
      <c r="FW28" s="12"/>
      <c r="FX28" s="67"/>
      <c r="FY28" s="12"/>
      <c r="FZ28" s="12"/>
      <c r="GA28" s="67"/>
      <c r="GB28" s="12"/>
      <c r="GC28" s="12"/>
      <c r="GD28" s="67"/>
      <c r="GE28" s="12"/>
      <c r="GF28" s="12"/>
      <c r="GG28" s="67"/>
      <c r="GH28" s="12"/>
      <c r="GI28" s="12"/>
      <c r="GJ28" s="67"/>
      <c r="GK28" s="12"/>
      <c r="GL28" s="12"/>
      <c r="GM28" s="67"/>
      <c r="GN28" s="12"/>
      <c r="GO28" s="12"/>
      <c r="GP28" s="67"/>
      <c r="GQ28" s="12"/>
      <c r="GR28" s="12"/>
      <c r="GS28" s="67"/>
      <c r="GT28" s="12"/>
      <c r="GU28" s="12"/>
      <c r="GV28" s="67"/>
      <c r="GW28" s="12"/>
      <c r="GX28" s="12"/>
      <c r="GY28" s="67"/>
      <c r="GZ28" s="12"/>
      <c r="HA28" s="12"/>
      <c r="HB28" s="67"/>
      <c r="HC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" s="12"/>
      <c r="HE28" s="12"/>
      <c r="HF28" s="77"/>
      <c r="HG28" s="12"/>
      <c r="HH28" s="12"/>
      <c r="HI28" s="77"/>
      <c r="HJ28" s="12"/>
      <c r="HK28" s="12"/>
      <c r="HL28" s="77"/>
      <c r="HM28" s="12"/>
      <c r="HN28" s="12"/>
      <c r="HO28" s="77"/>
      <c r="HP28" s="12"/>
      <c r="HQ28" s="12"/>
      <c r="HR28" s="77"/>
      <c r="HS28" s="12"/>
      <c r="HT28" s="12"/>
      <c r="HU28" s="77"/>
      <c r="HV28" s="12"/>
      <c r="HW28" s="12"/>
      <c r="HX28" s="77"/>
      <c r="HY28" s="12"/>
      <c r="HZ28" s="12"/>
      <c r="IA28" s="77"/>
      <c r="IB28" s="12"/>
      <c r="IC28" s="12"/>
      <c r="ID28" s="77"/>
      <c r="IE28" s="12"/>
      <c r="IF28" s="12"/>
      <c r="IG28" s="77"/>
      <c r="IH28" s="12"/>
      <c r="II28" s="12"/>
      <c r="IJ28" s="77"/>
      <c r="IK28" s="12"/>
      <c r="IL28" s="12"/>
      <c r="IM28" s="77"/>
      <c r="IN28" s="12"/>
      <c r="IO28" s="12"/>
      <c r="IP28" s="77"/>
      <c r="IQ28" s="12"/>
      <c r="IR28" s="12"/>
      <c r="IS28" s="77"/>
      <c r="IT28" s="12"/>
      <c r="IU28" s="12"/>
      <c r="IV28" s="77"/>
      <c r="IW28" s="12"/>
      <c r="IX28" s="12"/>
      <c r="IY28" s="77"/>
      <c r="IZ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" s="12"/>
      <c r="JB28" s="12"/>
      <c r="JC28" s="82"/>
      <c r="JD28" s="12"/>
      <c r="JE28" s="12"/>
      <c r="JF28" s="82"/>
      <c r="JG28" s="12"/>
      <c r="JH28" s="12"/>
      <c r="JI28" s="82"/>
      <c r="JJ28" s="12"/>
      <c r="JK28" s="12"/>
      <c r="JL28" s="82"/>
      <c r="JM28" s="12"/>
      <c r="JN28" s="12"/>
      <c r="JO28" s="82"/>
      <c r="JP28" s="12"/>
      <c r="JQ28" s="12"/>
      <c r="JR28" s="82"/>
      <c r="JS28" s="12"/>
      <c r="JT28" s="12"/>
      <c r="JU28" s="82"/>
      <c r="JV28" s="12"/>
      <c r="JW28" s="12"/>
      <c r="JX28" s="82"/>
      <c r="JY28" s="12"/>
      <c r="JZ28" s="12"/>
      <c r="KA28" s="82"/>
      <c r="KB28" s="12"/>
      <c r="KC28" s="12"/>
      <c r="KD28" s="82"/>
      <c r="KE28" s="12"/>
      <c r="KF28" s="12"/>
      <c r="KG28" s="82"/>
      <c r="KH28" s="12"/>
      <c r="KI28" s="12"/>
      <c r="KJ28" s="82"/>
      <c r="KK28" s="12"/>
      <c r="KL28" s="12"/>
      <c r="KM28" s="82"/>
      <c r="KN28" s="12"/>
      <c r="KO28" s="12"/>
      <c r="KP28" s="82"/>
      <c r="KQ28" s="12"/>
      <c r="KR28" s="12"/>
      <c r="KS28" s="82"/>
      <c r="KT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" s="12"/>
      <c r="KV28" s="12"/>
      <c r="KW28" s="89"/>
      <c r="KX28" s="12"/>
      <c r="KY28" s="12"/>
      <c r="KZ28" s="89"/>
      <c r="LA28" s="12"/>
      <c r="LB28" s="12"/>
      <c r="LC28" s="89"/>
      <c r="LD28" s="12"/>
      <c r="LE28" s="12"/>
      <c r="LF28" s="89"/>
      <c r="LG28" s="12"/>
      <c r="LH28" s="12"/>
      <c r="LI28" s="89"/>
      <c r="LJ28" s="12"/>
      <c r="LK28" s="12"/>
      <c r="LL28" s="89"/>
      <c r="LM28" s="12"/>
      <c r="LN28" s="12"/>
      <c r="LO28" s="89"/>
      <c r="LP28" s="12"/>
      <c r="LQ28" s="12"/>
      <c r="LR28" s="89"/>
      <c r="LS28" s="12"/>
      <c r="LT28" s="12"/>
      <c r="LU28" s="89"/>
      <c r="LV28" s="12"/>
      <c r="LW28" s="12"/>
      <c r="LX28" s="89"/>
      <c r="LY28" s="12"/>
      <c r="LZ28" s="12"/>
      <c r="MA28" s="89"/>
      <c r="MB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" s="12"/>
      <c r="MD28" s="12"/>
      <c r="ME28" s="98"/>
      <c r="MF28" s="12"/>
      <c r="MG28" s="12"/>
      <c r="MH28" s="98"/>
      <c r="MI28" s="12"/>
      <c r="MJ28" s="12"/>
      <c r="MK28" s="98"/>
      <c r="ML28" s="12">
        <v>2</v>
      </c>
      <c r="MM28" s="12" t="s">
        <v>993</v>
      </c>
      <c r="MN28" s="98">
        <v>6</v>
      </c>
      <c r="MO28" s="12"/>
      <c r="MP28" s="12"/>
      <c r="MQ28" s="98"/>
      <c r="MR28" s="12"/>
      <c r="MS28" s="12"/>
      <c r="MT28" s="98"/>
      <c r="MU28" s="12"/>
      <c r="MV28" s="12"/>
      <c r="MW28" s="98"/>
      <c r="MX28" s="12"/>
      <c r="MY28" s="12"/>
      <c r="MZ28" s="98"/>
      <c r="NA28" s="12"/>
      <c r="NB28" s="12"/>
      <c r="NC28" s="103"/>
      <c r="ND28" s="12"/>
      <c r="NE28" s="12"/>
      <c r="NF28" s="103"/>
      <c r="NG28" s="12"/>
      <c r="NH28" s="12"/>
      <c r="NI28" s="103"/>
      <c r="NJ28" s="12"/>
      <c r="NK28" s="12"/>
      <c r="NL28" s="103"/>
      <c r="NM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28" s="12"/>
      <c r="NO28" s="12"/>
      <c r="NP28" s="110"/>
      <c r="NQ28" s="12"/>
      <c r="NR28" s="12"/>
      <c r="NS28" s="110"/>
      <c r="NT28" s="12"/>
      <c r="NU28" s="12"/>
      <c r="NV28" s="110"/>
      <c r="NW28" s="12"/>
      <c r="NX28" s="12"/>
      <c r="NY28" s="110"/>
      <c r="NZ28" s="12"/>
      <c r="OA28" s="12"/>
      <c r="OB28" s="110"/>
      <c r="OC28" s="12"/>
      <c r="OD28" s="12"/>
      <c r="OE28" s="110"/>
      <c r="OF28" s="12"/>
      <c r="OG28" s="12"/>
      <c r="OH28" s="110"/>
      <c r="OI28" s="12"/>
      <c r="OJ28" s="12"/>
      <c r="OK28" s="110"/>
      <c r="OL28" s="12"/>
      <c r="OM28" s="12"/>
      <c r="ON28" s="110"/>
      <c r="OO28" s="12"/>
      <c r="OP28" s="12"/>
      <c r="OQ28" s="110"/>
      <c r="OR28" s="12"/>
      <c r="OS28" s="12"/>
      <c r="OT28" s="110"/>
      <c r="OU28" s="12"/>
      <c r="OV28" s="12"/>
      <c r="OW28" s="110"/>
      <c r="OX28" s="12"/>
      <c r="OY28" s="12"/>
      <c r="OZ28" s="110"/>
      <c r="PA28" s="12"/>
      <c r="PB28" s="12"/>
      <c r="PC28" s="110"/>
      <c r="PD28" s="12"/>
      <c r="PE28" s="12"/>
      <c r="PF28" s="110"/>
      <c r="PG28" s="12"/>
      <c r="PH28" s="12"/>
      <c r="PI28" s="110"/>
      <c r="PJ28" s="12"/>
      <c r="PK28" s="12"/>
      <c r="PL28" s="110"/>
      <c r="PM28" s="12"/>
      <c r="PN28" s="12"/>
      <c r="PO28" s="110"/>
      <c r="PP28" s="12"/>
      <c r="PQ28" s="12"/>
      <c r="PR28" s="110"/>
      <c r="PS28" s="12"/>
      <c r="PT28" s="12"/>
      <c r="PU28" s="110"/>
      <c r="PV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" s="12"/>
      <c r="PX28" s="12"/>
      <c r="PY28" s="121"/>
      <c r="PZ28" s="12"/>
      <c r="QA28" s="12"/>
      <c r="QB28" s="121"/>
      <c r="QC28" s="12"/>
      <c r="QD28" s="12"/>
      <c r="QE28" s="121"/>
      <c r="QF28" s="12"/>
      <c r="QG28" s="12"/>
      <c r="QH28" s="121"/>
      <c r="QI28" s="12"/>
      <c r="QJ28" s="12"/>
      <c r="QK28" s="121"/>
      <c r="QL28" s="12"/>
      <c r="QM28" s="12"/>
      <c r="QN28" s="121"/>
      <c r="QO28" s="126">
        <f>Tabela1[[#This Row],[p120]]+Tabela1[[#This Row],[pkt9]]+Tabela1[[#This Row],[p121]]+Tabela1[[#This Row],[punkty44]]+Tabela1[[#This Row],[p122]]+Tabela1[[#This Row],[p123]]</f>
        <v>0</v>
      </c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>
        <v>2</v>
      </c>
      <c r="RL28" s="12">
        <v>140</v>
      </c>
      <c r="RM28" s="12">
        <v>6</v>
      </c>
      <c r="RN28" s="12"/>
      <c r="RO28" s="12"/>
      <c r="RP28" s="12"/>
      <c r="RQ28" s="12"/>
      <c r="RR28" s="12"/>
      <c r="RS28" s="12"/>
      <c r="RT28" s="12"/>
      <c r="RU28" s="12"/>
      <c r="RV28" s="12"/>
      <c r="RW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>
        <v>2</v>
      </c>
      <c r="TU28" s="12">
        <v>140</v>
      </c>
      <c r="TV28" s="12">
        <v>6</v>
      </c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45">
        <f>SUM(RZ28,SC28,SF28,SI28,SL28,SO28,SR28,SU28,SX28,TA28,TD28,TG28,TJ28,TM28,TP28,TS28,TV28,TY28,UB28,UE28,UH28,UK28)</f>
        <v>6</v>
      </c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>
        <v>1</v>
      </c>
      <c r="VC28" s="12">
        <v>140</v>
      </c>
      <c r="VD28" s="12">
        <v>3</v>
      </c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6">
        <f>SUM(WO28,WR28,WU28,WX28,XA28,XD28,XG28,XJ28,XM28,XP28,XS28,XV28,XY28,YB28,YE28,YH28,YK28,YN28,YQ28,YT28)</f>
        <v>0</v>
      </c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36">
        <f>SUM(YX28,ZA28,ZD28,ZG28,ZJ28,ZM28,ZP28,ZS28,ZV28,ZY28,AAB28,AAE28,AAH28,AAK28,AAN28,AAQ28,AAT28,AAW28,AAZ28,ABC28,ABF28,ABI28,ABL28,ABO28,ABR28,ABU28,ABX28)</f>
        <v>0</v>
      </c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>
        <v>1</v>
      </c>
      <c r="ACP28" s="12">
        <v>140</v>
      </c>
      <c r="ACQ28" s="12">
        <v>3</v>
      </c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64"/>
      <c r="ADZ28" s="164"/>
      <c r="AEA28" s="164"/>
      <c r="AEB28" s="164"/>
      <c r="AEC28" s="164"/>
      <c r="AED28" s="164"/>
      <c r="AEE28" s="164"/>
      <c r="AEF28" s="164"/>
      <c r="AEG28" s="164"/>
      <c r="AEH28" s="164">
        <v>1</v>
      </c>
      <c r="AEI28" s="164">
        <v>140</v>
      </c>
      <c r="AEJ28" s="164">
        <v>3</v>
      </c>
      <c r="AEK28" s="164"/>
      <c r="AEL28" s="164"/>
      <c r="AEM28" s="164"/>
      <c r="AEN28" s="164"/>
      <c r="AEO28" s="164"/>
      <c r="AEP28" s="164"/>
      <c r="AEQ28" s="164">
        <f>SUM(ACB28,ACE28,ACH28,ACK28,ACN28,ACQ28,ACT28,ACW28,ACZ28,ADC28,ADF28,ADI28,ADL28,ADO28,ADR28,ADU28,ADX28,AEA28,AED28,AEG28,AEJ28,AEM28,AEP28)</f>
        <v>6</v>
      </c>
    </row>
    <row r="29" spans="1:823">
      <c r="A29" s="180" t="s">
        <v>670</v>
      </c>
      <c r="B29" s="181" t="s">
        <v>2204</v>
      </c>
      <c r="C29" s="182" t="s">
        <v>2205</v>
      </c>
      <c r="D29" s="12"/>
      <c r="E29" s="12"/>
      <c r="F29" s="44"/>
      <c r="G29" s="164"/>
      <c r="H29" s="164"/>
      <c r="I29" s="44"/>
      <c r="J29" s="164"/>
      <c r="K29" s="164"/>
      <c r="L29" s="44"/>
      <c r="M29" s="164"/>
      <c r="N29" s="164"/>
      <c r="O29" s="44"/>
      <c r="P29" s="164"/>
      <c r="Q29" s="164"/>
      <c r="R29" s="44"/>
      <c r="S29" s="164"/>
      <c r="T29" s="164"/>
      <c r="U29" s="44"/>
      <c r="V29" s="164"/>
      <c r="W29" s="164"/>
      <c r="X29" s="44"/>
      <c r="Y29" s="169">
        <f>SUM(F29,I29,L29,O29,R29,U29,X29)</f>
        <v>0</v>
      </c>
      <c r="Z29" s="164"/>
      <c r="AA29" s="164"/>
      <c r="AB29" s="54"/>
      <c r="AC29" s="164"/>
      <c r="AD29" s="164"/>
      <c r="AE29" s="54"/>
      <c r="AF29" s="164"/>
      <c r="AG29" s="164"/>
      <c r="AH29" s="54"/>
      <c r="AI29" s="164"/>
      <c r="AJ29" s="164"/>
      <c r="AK29" s="54"/>
      <c r="AL29" s="164"/>
      <c r="AM29" s="164"/>
      <c r="AN29" s="54"/>
      <c r="AO29" s="164"/>
      <c r="AP29" s="164"/>
      <c r="AQ29" s="54"/>
      <c r="AR29" s="164"/>
      <c r="AS29" s="164"/>
      <c r="AT29" s="54"/>
      <c r="AU29" s="164"/>
      <c r="AV29" s="164"/>
      <c r="AW29" s="54"/>
      <c r="AX29" s="164"/>
      <c r="AY29" s="164"/>
      <c r="AZ29" s="54"/>
      <c r="BA29" s="164"/>
      <c r="BB29" s="164"/>
      <c r="BC29" s="54"/>
      <c r="BD29" s="164"/>
      <c r="BE29" s="164"/>
      <c r="BF29" s="54"/>
      <c r="BG29" s="164"/>
      <c r="BH29" s="164"/>
      <c r="BI29" s="54"/>
      <c r="BJ29" s="164"/>
      <c r="BK29" s="164"/>
      <c r="BL29" s="54"/>
      <c r="BM29" s="164"/>
      <c r="BN29" s="164"/>
      <c r="BO29" s="54"/>
      <c r="BP29" s="170">
        <f>SUM(BO29,BL29,BI29,BF29,BC29,AZ29,AW29,AT29,AQ29,AN29,AK29,AH29,AE29,AB29)</f>
        <v>0</v>
      </c>
      <c r="BQ29" s="164"/>
      <c r="BR29" s="164"/>
      <c r="BS29" s="164"/>
      <c r="BT29" s="164"/>
      <c r="BU29" s="164"/>
      <c r="BV29" s="54"/>
      <c r="BW29" s="164"/>
      <c r="BX29" s="164"/>
      <c r="BY29" s="54"/>
      <c r="BZ29" s="164"/>
      <c r="CA29" s="164"/>
      <c r="CB29" s="54"/>
      <c r="CC29" s="164"/>
      <c r="CD29" s="164"/>
      <c r="CE29" s="54"/>
      <c r="CF29" s="164"/>
      <c r="CG29" s="164"/>
      <c r="CH29" s="54"/>
      <c r="CI29" s="164"/>
      <c r="CJ29" s="164"/>
      <c r="CK29" s="54"/>
      <c r="CL29" s="164"/>
      <c r="CM29" s="164"/>
      <c r="CN29" s="54"/>
      <c r="CO29" s="164"/>
      <c r="CP29" s="164"/>
      <c r="CQ29" s="54"/>
      <c r="CR29" s="164"/>
      <c r="CS29" s="164"/>
      <c r="CT29" s="54"/>
      <c r="CU29" s="164"/>
      <c r="CV29" s="164"/>
      <c r="CW29" s="54"/>
      <c r="CX29" s="54"/>
      <c r="CY29" s="54"/>
      <c r="CZ29" s="54"/>
      <c r="DA29" s="164"/>
      <c r="DB29" s="164"/>
      <c r="DC29" s="54"/>
      <c r="DD29" s="164"/>
      <c r="DE29" s="164"/>
      <c r="DF29" s="54"/>
      <c r="DG29" s="164"/>
      <c r="DH29" s="164"/>
      <c r="DI29" s="54"/>
      <c r="DJ29" s="164"/>
      <c r="DK29" s="164"/>
      <c r="DL29" s="54"/>
      <c r="DM29" s="164"/>
      <c r="DN29" s="164"/>
      <c r="DO29" s="54"/>
      <c r="DP29" s="164"/>
      <c r="DQ29" s="164"/>
      <c r="DR29" s="54"/>
      <c r="DS29" s="164"/>
      <c r="DT29" s="164"/>
      <c r="DU29" s="54"/>
      <c r="DV29" s="164"/>
      <c r="DW29" s="164"/>
      <c r="DX29" s="54"/>
      <c r="DY29" s="164"/>
      <c r="DZ29" s="164"/>
      <c r="EA29" s="54"/>
      <c r="EB29" s="164"/>
      <c r="EC29" s="164"/>
      <c r="ED29" s="54"/>
      <c r="EE29" s="164"/>
      <c r="EF29" s="164"/>
      <c r="EG29" s="54"/>
      <c r="EH29" s="164"/>
      <c r="EI29" s="164"/>
      <c r="EJ29" s="54"/>
      <c r="EK29" s="164"/>
      <c r="EL29" s="164"/>
      <c r="EM29" s="54"/>
      <c r="EN29" s="171">
        <f>SUM(EM29,EJ29,EG29,ED29,EA29,DX29,DU29,DR29,DO29,DL29,DI29,DF29,DC29,CZ29,CW29,CT29,CQ29,CN29,CK29,CH29,CE29,CB29,BY29,BV29,BS29)</f>
        <v>0</v>
      </c>
      <c r="EO29" s="164"/>
      <c r="EP29" s="164"/>
      <c r="EQ29" s="67"/>
      <c r="ER29" s="164"/>
      <c r="ES29" s="164"/>
      <c r="ET29" s="67"/>
      <c r="EU29" s="164"/>
      <c r="EV29" s="164"/>
      <c r="EW29" s="67"/>
      <c r="EX29" s="164"/>
      <c r="EY29" s="164"/>
      <c r="EZ29" s="67"/>
      <c r="FA29" s="164"/>
      <c r="FB29" s="164"/>
      <c r="FC29" s="67"/>
      <c r="FD29" s="164"/>
      <c r="FE29" s="164"/>
      <c r="FF29" s="67"/>
      <c r="FG29" s="164"/>
      <c r="FH29" s="164"/>
      <c r="FI29" s="67"/>
      <c r="FJ29" s="164"/>
      <c r="FK29" s="164"/>
      <c r="FL29" s="67"/>
      <c r="FM29" s="164"/>
      <c r="FN29" s="164"/>
      <c r="FO29" s="67"/>
      <c r="FP29" s="164"/>
      <c r="FQ29" s="164"/>
      <c r="FR29" s="67"/>
      <c r="FS29" s="164"/>
      <c r="FT29" s="164"/>
      <c r="FU29" s="67"/>
      <c r="FV29" s="164"/>
      <c r="FW29" s="164"/>
      <c r="FX29" s="67"/>
      <c r="FY29" s="164"/>
      <c r="FZ29" s="164"/>
      <c r="GA29" s="67"/>
      <c r="GB29" s="164"/>
      <c r="GC29" s="164"/>
      <c r="GD29" s="67"/>
      <c r="GE29" s="164"/>
      <c r="GF29" s="164"/>
      <c r="GG29" s="67"/>
      <c r="GH29" s="164"/>
      <c r="GI29" s="164"/>
      <c r="GJ29" s="67"/>
      <c r="GK29" s="164"/>
      <c r="GL29" s="164"/>
      <c r="GM29" s="67"/>
      <c r="GN29" s="164"/>
      <c r="GO29" s="164"/>
      <c r="GP29" s="67"/>
      <c r="GQ29" s="164"/>
      <c r="GR29" s="164"/>
      <c r="GS29" s="67"/>
      <c r="GT29" s="164"/>
      <c r="GU29" s="164"/>
      <c r="GV29" s="67"/>
      <c r="GW29" s="164"/>
      <c r="GX29" s="164"/>
      <c r="GY29" s="67"/>
      <c r="GZ29" s="164"/>
      <c r="HA29" s="164"/>
      <c r="HB29" s="67"/>
      <c r="HC29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" s="164"/>
      <c r="HE29" s="164"/>
      <c r="HF29" s="77"/>
      <c r="HG29" s="164"/>
      <c r="HH29" s="164"/>
      <c r="HI29" s="77"/>
      <c r="HJ29" s="164"/>
      <c r="HK29" s="164"/>
      <c r="HL29" s="77"/>
      <c r="HM29" s="164"/>
      <c r="HN29" s="164"/>
      <c r="HO29" s="77"/>
      <c r="HP29" s="164"/>
      <c r="HQ29" s="164"/>
      <c r="HR29" s="77"/>
      <c r="HS29" s="164"/>
      <c r="HT29" s="164"/>
      <c r="HU29" s="77"/>
      <c r="HV29" s="164"/>
      <c r="HW29" s="164"/>
      <c r="HX29" s="77"/>
      <c r="HY29" s="164"/>
      <c r="HZ29" s="164"/>
      <c r="IA29" s="77"/>
      <c r="IB29" s="164"/>
      <c r="IC29" s="164"/>
      <c r="ID29" s="77"/>
      <c r="IE29" s="164"/>
      <c r="IF29" s="164"/>
      <c r="IG29" s="77"/>
      <c r="IH29" s="164"/>
      <c r="II29" s="164"/>
      <c r="IJ29" s="77"/>
      <c r="IK29" s="164"/>
      <c r="IL29" s="164"/>
      <c r="IM29" s="77"/>
      <c r="IN29" s="164"/>
      <c r="IO29" s="164"/>
      <c r="IP29" s="77"/>
      <c r="IQ29" s="164"/>
      <c r="IR29" s="164"/>
      <c r="IS29" s="77"/>
      <c r="IT29" s="164"/>
      <c r="IU29" s="164"/>
      <c r="IV29" s="77"/>
      <c r="IW29" s="164"/>
      <c r="IX29" s="164"/>
      <c r="IY29" s="77"/>
      <c r="IZ29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" s="164"/>
      <c r="JB29" s="164"/>
      <c r="JC29" s="82"/>
      <c r="JD29" s="164"/>
      <c r="JE29" s="164"/>
      <c r="JF29" s="82"/>
      <c r="JG29" s="164"/>
      <c r="JH29" s="164"/>
      <c r="JI29" s="82"/>
      <c r="JJ29" s="164"/>
      <c r="JK29" s="164"/>
      <c r="JL29" s="82"/>
      <c r="JM29" s="164"/>
      <c r="JN29" s="164"/>
      <c r="JO29" s="82"/>
      <c r="JP29" s="164"/>
      <c r="JQ29" s="164"/>
      <c r="JR29" s="82"/>
      <c r="JS29" s="164"/>
      <c r="JT29" s="164"/>
      <c r="JU29" s="82"/>
      <c r="JV29" s="164"/>
      <c r="JW29" s="164"/>
      <c r="JX29" s="82"/>
      <c r="JY29" s="164"/>
      <c r="JZ29" s="164"/>
      <c r="KA29" s="82"/>
      <c r="KB29" s="164"/>
      <c r="KC29" s="164"/>
      <c r="KD29" s="82"/>
      <c r="KE29" s="164"/>
      <c r="KF29" s="164"/>
      <c r="KG29" s="82"/>
      <c r="KH29" s="164"/>
      <c r="KI29" s="164"/>
      <c r="KJ29" s="82"/>
      <c r="KK29" s="164"/>
      <c r="KL29" s="164"/>
      <c r="KM29" s="82"/>
      <c r="KN29" s="164"/>
      <c r="KO29" s="164"/>
      <c r="KP29" s="82"/>
      <c r="KQ29" s="164"/>
      <c r="KR29" s="164"/>
      <c r="KS29" s="82"/>
      <c r="KT29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" s="164"/>
      <c r="KV29" s="164"/>
      <c r="KW29" s="89"/>
      <c r="KX29" s="164"/>
      <c r="KY29" s="164"/>
      <c r="KZ29" s="89"/>
      <c r="LA29" s="164"/>
      <c r="LB29" s="164"/>
      <c r="LC29" s="89"/>
      <c r="LD29" s="164"/>
      <c r="LE29" s="164"/>
      <c r="LF29" s="89"/>
      <c r="LG29" s="164"/>
      <c r="LH29" s="164"/>
      <c r="LI29" s="89"/>
      <c r="LJ29" s="164"/>
      <c r="LK29" s="164"/>
      <c r="LL29" s="89"/>
      <c r="LM29" s="164"/>
      <c r="LN29" s="164"/>
      <c r="LO29" s="89"/>
      <c r="LP29" s="164"/>
      <c r="LQ29" s="164"/>
      <c r="LR29" s="89"/>
      <c r="LS29" s="164"/>
      <c r="LT29" s="164"/>
      <c r="LU29" s="89"/>
      <c r="LV29" s="164"/>
      <c r="LW29" s="164"/>
      <c r="LX29" s="89"/>
      <c r="LY29" s="164"/>
      <c r="LZ29" s="164"/>
      <c r="MA29" s="89"/>
      <c r="MB29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" s="164"/>
      <c r="MD29" s="164"/>
      <c r="ME29" s="98"/>
      <c r="MF29" s="164"/>
      <c r="MG29" s="164"/>
      <c r="MH29" s="98"/>
      <c r="MI29" s="164"/>
      <c r="MJ29" s="164"/>
      <c r="MK29" s="98"/>
      <c r="ML29" s="164"/>
      <c r="MM29" s="164"/>
      <c r="MN29" s="98"/>
      <c r="MO29" s="164"/>
      <c r="MP29" s="164"/>
      <c r="MQ29" s="98"/>
      <c r="MR29" s="164"/>
      <c r="MS29" s="164"/>
      <c r="MT29" s="98"/>
      <c r="MU29" s="164"/>
      <c r="MV29" s="164"/>
      <c r="MW29" s="98"/>
      <c r="MX29" s="164"/>
      <c r="MY29" s="164"/>
      <c r="MZ29" s="98"/>
      <c r="NA29" s="164"/>
      <c r="NB29" s="164"/>
      <c r="NC29" s="103"/>
      <c r="ND29" s="164"/>
      <c r="NE29" s="164"/>
      <c r="NF29" s="103"/>
      <c r="NG29" s="164"/>
      <c r="NH29" s="164"/>
      <c r="NI29" s="103"/>
      <c r="NJ29" s="164"/>
      <c r="NK29" s="164"/>
      <c r="NL29" s="103"/>
      <c r="NM29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" s="164"/>
      <c r="NO29" s="164"/>
      <c r="NP29" s="110"/>
      <c r="NQ29" s="164"/>
      <c r="NR29" s="164"/>
      <c r="NS29" s="110"/>
      <c r="NT29" s="164"/>
      <c r="NU29" s="164"/>
      <c r="NV29" s="110"/>
      <c r="NW29" s="164"/>
      <c r="NX29" s="164"/>
      <c r="NY29" s="110"/>
      <c r="NZ29" s="164"/>
      <c r="OA29" s="164"/>
      <c r="OB29" s="110"/>
      <c r="OC29" s="164"/>
      <c r="OD29" s="164"/>
      <c r="OE29" s="110"/>
      <c r="OF29" s="164"/>
      <c r="OG29" s="164"/>
      <c r="OH29" s="110"/>
      <c r="OI29" s="164"/>
      <c r="OJ29" s="164"/>
      <c r="OK29" s="110"/>
      <c r="OL29" s="164"/>
      <c r="OM29" s="164"/>
      <c r="ON29" s="110"/>
      <c r="OO29" s="164"/>
      <c r="OP29" s="164"/>
      <c r="OQ29" s="110"/>
      <c r="OR29" s="164"/>
      <c r="OS29" s="164"/>
      <c r="OT29" s="110"/>
      <c r="OU29" s="164"/>
      <c r="OV29" s="164"/>
      <c r="OW29" s="110"/>
      <c r="OX29" s="164"/>
      <c r="OY29" s="164"/>
      <c r="OZ29" s="110"/>
      <c r="PA29" s="164"/>
      <c r="PB29" s="164"/>
      <c r="PC29" s="110"/>
      <c r="PD29" s="164"/>
      <c r="PE29" s="164"/>
      <c r="PF29" s="110"/>
      <c r="PG29" s="164"/>
      <c r="PH29" s="164"/>
      <c r="PI29" s="110"/>
      <c r="PJ29" s="164"/>
      <c r="PK29" s="164"/>
      <c r="PL29" s="110"/>
      <c r="PM29" s="164"/>
      <c r="PN29" s="164"/>
      <c r="PO29" s="110"/>
      <c r="PP29" s="164"/>
      <c r="PQ29" s="164"/>
      <c r="PR29" s="110"/>
      <c r="PS29" s="164"/>
      <c r="PT29" s="164"/>
      <c r="PU29" s="110"/>
      <c r="PV29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" s="164"/>
      <c r="PX29" s="164"/>
      <c r="PY29" s="121"/>
      <c r="PZ29" s="164"/>
      <c r="QA29" s="164"/>
      <c r="QB29" s="121"/>
      <c r="QC29" s="164"/>
      <c r="QD29" s="164"/>
      <c r="QE29" s="121"/>
      <c r="QF29" s="164"/>
      <c r="QG29" s="164"/>
      <c r="QH29" s="121"/>
      <c r="QI29" s="164"/>
      <c r="QJ29" s="164"/>
      <c r="QK29" s="121"/>
      <c r="QL29" s="164"/>
      <c r="QM29" s="164"/>
      <c r="QN29" s="121"/>
      <c r="QO29" s="177">
        <f>Tabela1[[#This Row],[p120]]+Tabela1[[#This Row],[pkt9]]+Tabela1[[#This Row],[p121]]+Tabela1[[#This Row],[punkty44]]+Tabela1[[#This Row],[p122]]+Tabela1[[#This Row],[p123]]</f>
        <v>0</v>
      </c>
      <c r="QP29" s="164"/>
      <c r="QQ29" s="164"/>
      <c r="QR29" s="164"/>
      <c r="QS29" s="164"/>
      <c r="QT29" s="164"/>
      <c r="QU29" s="164"/>
      <c r="QV29" s="164"/>
      <c r="QW29" s="164"/>
      <c r="QX29" s="164"/>
      <c r="QY29" s="164"/>
      <c r="QZ29" s="164"/>
      <c r="RA29" s="164"/>
      <c r="RB29" s="164"/>
      <c r="RC29" s="164"/>
      <c r="RD29" s="164"/>
      <c r="RE29" s="164"/>
      <c r="RF29" s="164"/>
      <c r="RG29" s="164"/>
      <c r="RH29" s="164"/>
      <c r="RI29" s="164"/>
      <c r="RJ29" s="164"/>
      <c r="RK29" s="164"/>
      <c r="RL29" s="164"/>
      <c r="RM29" s="164"/>
      <c r="RN29" s="164"/>
      <c r="RO29" s="164"/>
      <c r="RP29" s="164"/>
      <c r="RQ29" s="164"/>
      <c r="RR29" s="164"/>
      <c r="RS29" s="164"/>
      <c r="RT29" s="164"/>
      <c r="RU29" s="164"/>
      <c r="RV29" s="164"/>
      <c r="RW29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" s="164"/>
      <c r="RY29" s="164"/>
      <c r="RZ29" s="164"/>
      <c r="SA29" s="164"/>
      <c r="SB29" s="164"/>
      <c r="SC29" s="164"/>
      <c r="SD29" s="164"/>
      <c r="SE29" s="164"/>
      <c r="SF29" s="164"/>
      <c r="SG29" s="164"/>
      <c r="SH29" s="164"/>
      <c r="SI29" s="164"/>
      <c r="SJ29" s="164"/>
      <c r="SK29" s="164"/>
      <c r="SL29" s="164"/>
      <c r="SM29" s="164"/>
      <c r="SN29" s="164"/>
      <c r="SO29" s="164"/>
      <c r="SP29" s="164"/>
      <c r="SQ29" s="164"/>
      <c r="SR29" s="164"/>
      <c r="SS29" s="164"/>
      <c r="ST29" s="164"/>
      <c r="SU29" s="164"/>
      <c r="SV29" s="164"/>
      <c r="SW29" s="164"/>
      <c r="SX29" s="164"/>
      <c r="SY29" s="164"/>
      <c r="SZ29" s="164"/>
      <c r="TA29" s="164"/>
      <c r="TB29" s="164"/>
      <c r="TC29" s="164"/>
      <c r="TD29" s="164"/>
      <c r="TE29" s="164"/>
      <c r="TF29" s="164"/>
      <c r="TG29" s="164"/>
      <c r="TH29" s="164"/>
      <c r="TI29" s="164"/>
      <c r="TJ29" s="164"/>
      <c r="TK29" s="164"/>
      <c r="TL29" s="164"/>
      <c r="TM29" s="164"/>
      <c r="TN29" s="164"/>
      <c r="TO29" s="164"/>
      <c r="TP29" s="164"/>
      <c r="TQ29" s="164"/>
      <c r="TR29" s="164"/>
      <c r="TS29" s="164"/>
      <c r="TT29" s="164"/>
      <c r="TU29" s="164"/>
      <c r="TV29" s="164"/>
      <c r="TW29" s="164"/>
      <c r="TX29" s="164"/>
      <c r="TY29" s="164"/>
      <c r="TZ29" s="164"/>
      <c r="UA29" s="164"/>
      <c r="UB29" s="164"/>
      <c r="UC29" s="164"/>
      <c r="UD29" s="164"/>
      <c r="UE29" s="164"/>
      <c r="UF29" s="164"/>
      <c r="UG29" s="164"/>
      <c r="UH29" s="164"/>
      <c r="UI29" s="164"/>
      <c r="UJ29" s="164"/>
      <c r="UK29" s="164"/>
      <c r="UL29" s="179">
        <f>SUM(RZ29,SC29,SF29,SI29,SL29,SO29,SR29,SU29,SX29,TA29,TD29,TG29,TJ29,TM29,TP29,TS29,TV29,TY29,UB29,UE29,UH29,UK29)</f>
        <v>0</v>
      </c>
      <c r="UM29" s="164"/>
      <c r="UN29" s="164"/>
      <c r="UO29" s="164"/>
      <c r="UP29" s="164"/>
      <c r="UQ29" s="164"/>
      <c r="UR29" s="164"/>
      <c r="US29" s="164"/>
      <c r="UT29" s="164"/>
      <c r="UU29" s="164"/>
      <c r="UV29" s="164"/>
      <c r="UW29" s="164"/>
      <c r="UX29" s="164"/>
      <c r="UY29" s="164"/>
      <c r="UZ29" s="164"/>
      <c r="VA29" s="164"/>
      <c r="VB29" s="164"/>
      <c r="VC29" s="164"/>
      <c r="VD29" s="164"/>
      <c r="VE29" s="164"/>
      <c r="VF29" s="164"/>
      <c r="VG29" s="164"/>
      <c r="VH29" s="164"/>
      <c r="VI29" s="164"/>
      <c r="VJ29" s="164"/>
      <c r="VK29" s="164"/>
      <c r="VL29" s="164"/>
      <c r="VM29" s="164"/>
      <c r="VN29" s="164"/>
      <c r="VO29" s="164"/>
      <c r="VP29" s="164"/>
      <c r="VQ29" s="164"/>
      <c r="VR29" s="164"/>
      <c r="VS29" s="164"/>
      <c r="VT29" s="164"/>
      <c r="VU29" s="164"/>
      <c r="VV29" s="164"/>
      <c r="VW29" s="164"/>
      <c r="VX29" s="164"/>
      <c r="VY29" s="164"/>
      <c r="VZ29" s="164"/>
      <c r="WA29" s="164"/>
      <c r="WB29" s="164"/>
      <c r="WC29" s="164"/>
      <c r="WD29" s="164"/>
      <c r="WE29" s="164"/>
      <c r="WF29" s="164"/>
      <c r="WG29" s="164"/>
      <c r="WH29" s="164"/>
      <c r="WI29" s="164"/>
      <c r="WJ29" s="164"/>
      <c r="WK29" s="164"/>
      <c r="WL29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" s="164"/>
      <c r="WN29" s="164"/>
      <c r="WO29" s="164"/>
      <c r="WP29" s="164"/>
      <c r="WQ29" s="164"/>
      <c r="WR29" s="164"/>
      <c r="WS29" s="164"/>
      <c r="WT29" s="164"/>
      <c r="WU29" s="164"/>
      <c r="WV29" s="164"/>
      <c r="WW29" s="164"/>
      <c r="WX29" s="164"/>
      <c r="WY29" s="164"/>
      <c r="WZ29" s="164"/>
      <c r="XA29" s="164"/>
      <c r="XB29" s="164"/>
      <c r="XC29" s="164"/>
      <c r="XD29" s="164"/>
      <c r="XE29" s="164"/>
      <c r="XF29" s="164"/>
      <c r="XG29" s="164"/>
      <c r="XH29" s="164"/>
      <c r="XI29" s="164"/>
      <c r="XJ29" s="164"/>
      <c r="XK29" s="164"/>
      <c r="XL29" s="164"/>
      <c r="XM29" s="164"/>
      <c r="XN29" s="164"/>
      <c r="XO29" s="164"/>
      <c r="XP29" s="164"/>
      <c r="XQ29" s="164"/>
      <c r="XR29" s="164"/>
      <c r="XS29" s="164"/>
      <c r="XT29" s="164"/>
      <c r="XU29" s="164"/>
      <c r="XV29" s="164"/>
      <c r="XW29" s="164"/>
      <c r="XX29" s="164"/>
      <c r="XY29" s="164"/>
      <c r="XZ29" s="164"/>
      <c r="YA29" s="164"/>
      <c r="YB29" s="164"/>
      <c r="YC29" s="164"/>
      <c r="YD29" s="164"/>
      <c r="YE29" s="164"/>
      <c r="YF29" s="164"/>
      <c r="YG29" s="164"/>
      <c r="YH29" s="164"/>
      <c r="YI29" s="164"/>
      <c r="YJ29" s="164"/>
      <c r="YK29" s="164"/>
      <c r="YL29" s="164"/>
      <c r="YM29" s="164"/>
      <c r="YN29" s="164"/>
      <c r="YO29" s="164"/>
      <c r="YP29" s="164"/>
      <c r="YQ29" s="164"/>
      <c r="YR29" s="164"/>
      <c r="YS29" s="164"/>
      <c r="YT29" s="164"/>
      <c r="YU29" s="177">
        <f>SUM(WO29,WR29,WU29,WX29,XA29,XD29,XG29,XJ29,XM29,XP29,XS29,XV29,XY29,YB29,YE29,YH29,YK29,YN29,YQ29,YT29)</f>
        <v>0</v>
      </c>
      <c r="YV29" s="164"/>
      <c r="YW29" s="164"/>
      <c r="YX29" s="164"/>
      <c r="YY29" s="164"/>
      <c r="YZ29" s="164"/>
      <c r="ZA29" s="164"/>
      <c r="ZB29" s="164"/>
      <c r="ZC29" s="164"/>
      <c r="ZD29" s="164"/>
      <c r="ZE29" s="164"/>
      <c r="ZF29" s="164"/>
      <c r="ZG29" s="164"/>
      <c r="ZH29" s="164"/>
      <c r="ZI29" s="164"/>
      <c r="ZJ29" s="164"/>
      <c r="ZK29" s="164"/>
      <c r="ZL29" s="164"/>
      <c r="ZM29" s="164"/>
      <c r="ZN29" s="164"/>
      <c r="ZO29" s="164"/>
      <c r="ZP29" s="164"/>
      <c r="ZQ29" s="164"/>
      <c r="ZR29" s="164"/>
      <c r="ZS29" s="164"/>
      <c r="ZT29" s="164"/>
      <c r="ZU29" s="164"/>
      <c r="ZV29" s="164"/>
      <c r="ZW29" s="164"/>
      <c r="ZX29" s="164"/>
      <c r="ZY29" s="164"/>
      <c r="ZZ29" s="164"/>
      <c r="AAA29" s="164"/>
      <c r="AAB29" s="164"/>
      <c r="AAC29" s="164"/>
      <c r="AAD29" s="164"/>
      <c r="AAE29" s="164"/>
      <c r="AAF29" s="164"/>
      <c r="AAG29" s="164"/>
      <c r="AAH29" s="164"/>
      <c r="AAI29" s="164"/>
      <c r="AAJ29" s="164"/>
      <c r="AAK29" s="164"/>
      <c r="AAL29" s="164"/>
      <c r="AAM29" s="164"/>
      <c r="AAN29" s="164"/>
      <c r="AAO29" s="164"/>
      <c r="AAP29" s="164"/>
      <c r="AAQ29" s="164"/>
      <c r="AAR29" s="164"/>
      <c r="AAS29" s="164"/>
      <c r="AAT29" s="164"/>
      <c r="AAU29" s="164"/>
      <c r="AAV29" s="164"/>
      <c r="AAW29" s="164"/>
      <c r="AAX29" s="164"/>
      <c r="AAY29" s="164"/>
      <c r="AAZ29" s="164"/>
      <c r="ABA29" s="164"/>
      <c r="ABB29" s="164"/>
      <c r="ABC29" s="164"/>
      <c r="ABD29" s="164"/>
      <c r="ABE29" s="164"/>
      <c r="ABF29" s="164"/>
      <c r="ABG29" s="164"/>
      <c r="ABH29" s="164"/>
      <c r="ABI29" s="164"/>
      <c r="ABJ29" s="164"/>
      <c r="ABK29" s="164"/>
      <c r="ABL29" s="164"/>
      <c r="ABM29" s="164"/>
      <c r="ABN29" s="164"/>
      <c r="ABO29" s="164"/>
      <c r="ABP29" s="164"/>
      <c r="ABQ29" s="164"/>
      <c r="ABR29" s="164"/>
      <c r="ABS29" s="164"/>
      <c r="ABT29" s="164"/>
      <c r="ABU29" s="164"/>
      <c r="ABV29" s="164"/>
      <c r="ABW29" s="164"/>
      <c r="ABX29" s="164"/>
      <c r="ABY29" s="178">
        <f>SUM(YX29,ZA29,ZD29,ZG29,ZJ29,ZM29,ZP29,ZS29,ZV29,ZY29,AAB29,AAE29,AAH29,AAK29,AAN29,AAQ29,AAT29,AAW29,AAZ29,ABC29,ABF29,ABI29,ABL29,ABO29,ABR29,ABU29,ABX29)</f>
        <v>0</v>
      </c>
      <c r="ABZ29" s="164"/>
      <c r="ACA29" s="164"/>
      <c r="ACB29" s="164"/>
      <c r="ACC29" s="164"/>
      <c r="ACD29" s="164"/>
      <c r="ACE29" s="164"/>
      <c r="ACF29" s="164"/>
      <c r="ACG29" s="164"/>
      <c r="ACH29" s="164"/>
      <c r="ACI29" s="164"/>
      <c r="ACJ29" s="164"/>
      <c r="ACK29" s="164"/>
      <c r="ACL29" s="164"/>
      <c r="ACM29" s="164"/>
      <c r="ACN29" s="164"/>
      <c r="ACO29" s="164"/>
      <c r="ACP29" s="164"/>
      <c r="ACQ29" s="164"/>
      <c r="ACR29" s="164"/>
      <c r="ACS29" s="164"/>
      <c r="ACT29" s="164"/>
      <c r="ACU29" s="164"/>
      <c r="ACV29" s="164"/>
      <c r="ACW29" s="164"/>
      <c r="ACX29" s="164"/>
      <c r="ACY29" s="164"/>
      <c r="ACZ29" s="164"/>
      <c r="ADA29" s="164"/>
      <c r="ADB29" s="164"/>
      <c r="ADC29" s="164"/>
      <c r="ADD29" s="164"/>
      <c r="ADE29" s="164"/>
      <c r="ADF29" s="164"/>
      <c r="ADG29" s="164"/>
      <c r="ADH29" s="164"/>
      <c r="ADI29" s="164"/>
      <c r="ADJ29" s="164"/>
      <c r="ADK29" s="164"/>
      <c r="ADL29" s="164"/>
      <c r="ADM29" s="164"/>
      <c r="ADN29" s="164"/>
      <c r="ADO29" s="164"/>
      <c r="ADP29" s="164"/>
      <c r="ADQ29" s="164"/>
      <c r="ADR29" s="164"/>
      <c r="ADS29" s="164"/>
      <c r="ADT29" s="164"/>
      <c r="ADU29" s="164"/>
      <c r="ADV29" s="164"/>
      <c r="ADW29" s="164"/>
      <c r="ADX29" s="164"/>
      <c r="ADY29" s="164"/>
      <c r="ADZ29" s="164"/>
      <c r="AEA29" s="164"/>
      <c r="AEB29" s="164"/>
      <c r="AEC29" s="164"/>
      <c r="AED29" s="164"/>
      <c r="AEE29" s="164"/>
      <c r="AEF29" s="164"/>
      <c r="AEG29" s="164"/>
      <c r="AEH29" s="164">
        <v>1</v>
      </c>
      <c r="AEI29" s="164">
        <v>140</v>
      </c>
      <c r="AEJ29" s="164">
        <v>3</v>
      </c>
      <c r="AEK29" s="164"/>
      <c r="AEL29" s="164"/>
      <c r="AEM29" s="164"/>
      <c r="AEN29" s="164"/>
      <c r="AEO29" s="164"/>
      <c r="AEP29" s="164"/>
      <c r="AEQ29" s="164">
        <f>SUM(ACB29,ACE29,ACH29,ACK29,ACN29,ACQ29,ACT29,ACW29,ACZ29,ADC29,ADF29,ADI29,ADL29,ADO29,ADR29,ADU29,ADX29,AEA29,AED29,AEG29,AEJ29,AEM29,AEP29)</f>
        <v>3</v>
      </c>
    </row>
    <row r="30" spans="1:823">
      <c r="A30" s="17" t="s">
        <v>682</v>
      </c>
      <c r="B30" s="18" t="s">
        <v>619</v>
      </c>
      <c r="C30" s="31" t="s">
        <v>683</v>
      </c>
      <c r="D30" s="12"/>
      <c r="E30" s="12"/>
      <c r="F30" s="44"/>
      <c r="G30" s="12"/>
      <c r="H30" s="12"/>
      <c r="I30" s="44"/>
      <c r="J30" s="12"/>
      <c r="K30" s="12"/>
      <c r="L30" s="44"/>
      <c r="M30" s="12"/>
      <c r="N30" s="12"/>
      <c r="O30" s="44"/>
      <c r="P30" s="12"/>
      <c r="Q30" s="12"/>
      <c r="R30" s="44"/>
      <c r="S30" s="12"/>
      <c r="T30" s="12"/>
      <c r="U30" s="44"/>
      <c r="V30" s="12"/>
      <c r="W30" s="12"/>
      <c r="X30" s="44"/>
      <c r="Y30" s="51">
        <f>SUM(F30,I30,L30,O30,R30,U30,X30)</f>
        <v>0</v>
      </c>
      <c r="Z30" s="12"/>
      <c r="AA30" s="12"/>
      <c r="AB30" s="54"/>
      <c r="AC30" s="12"/>
      <c r="AD30" s="12"/>
      <c r="AE30" s="54"/>
      <c r="AF30" s="12"/>
      <c r="AG30" s="12"/>
      <c r="AH30" s="54"/>
      <c r="AI30" s="12"/>
      <c r="AJ30" s="12"/>
      <c r="AK30" s="54"/>
      <c r="AL30" s="12"/>
      <c r="AM30" s="12"/>
      <c r="AN30" s="54"/>
      <c r="AO30" s="12"/>
      <c r="AP30" s="12"/>
      <c r="AQ30" s="54"/>
      <c r="AR30" s="12"/>
      <c r="AS30" s="12"/>
      <c r="AT30" s="54"/>
      <c r="AU30" s="12"/>
      <c r="AV30" s="12"/>
      <c r="AW30" s="54"/>
      <c r="AX30" s="12"/>
      <c r="AY30" s="12"/>
      <c r="AZ30" s="54"/>
      <c r="BA30" s="12"/>
      <c r="BB30" s="12"/>
      <c r="BC30" s="54"/>
      <c r="BD30" s="12"/>
      <c r="BE30" s="12"/>
      <c r="BF30" s="54"/>
      <c r="BG30" s="12"/>
      <c r="BH30" s="12"/>
      <c r="BI30" s="54"/>
      <c r="BJ30" s="12"/>
      <c r="BK30" s="12"/>
      <c r="BL30" s="54"/>
      <c r="BM30" s="12"/>
      <c r="BN30" s="12"/>
      <c r="BO30" s="54"/>
      <c r="BP30" s="60">
        <f>SUM(BO30,BL30,BI30,BF30,BC30,AZ30,AW30,AT30,AQ30,AN30,AK30,AH30,AE30,AB30)</f>
        <v>0</v>
      </c>
      <c r="BQ30" s="12"/>
      <c r="BR30" s="12"/>
      <c r="BS30" s="54"/>
      <c r="BT30" s="12"/>
      <c r="BU30" s="12"/>
      <c r="BV30" s="54"/>
      <c r="BW30" s="12"/>
      <c r="BX30" s="12"/>
      <c r="BY30" s="54"/>
      <c r="BZ30" s="12"/>
      <c r="CA30" s="12"/>
      <c r="CB30" s="54"/>
      <c r="CC30" s="12"/>
      <c r="CD30" s="12"/>
      <c r="CE30" s="54"/>
      <c r="CF30" s="12"/>
      <c r="CG30" s="12"/>
      <c r="CH30" s="54"/>
      <c r="CI30" s="12"/>
      <c r="CJ30" s="12"/>
      <c r="CK30" s="54"/>
      <c r="CL30" s="12"/>
      <c r="CM30" s="12"/>
      <c r="CN30" s="54"/>
      <c r="CO30" s="12"/>
      <c r="CP30" s="12"/>
      <c r="CQ30" s="54"/>
      <c r="CR30" s="12"/>
      <c r="CS30" s="12"/>
      <c r="CT30" s="54"/>
      <c r="CU30" s="12"/>
      <c r="CV30" s="12"/>
      <c r="CW30" s="54"/>
      <c r="CX30" s="12"/>
      <c r="CY30" s="12"/>
      <c r="CZ30" s="54"/>
      <c r="DA30" s="12"/>
      <c r="DB30" s="12"/>
      <c r="DC30" s="54"/>
      <c r="DD30" s="12"/>
      <c r="DE30" s="12"/>
      <c r="DF30" s="54"/>
      <c r="DG30" s="12"/>
      <c r="DH30" s="12"/>
      <c r="DI30" s="54"/>
      <c r="DJ30" s="12"/>
      <c r="DK30" s="12"/>
      <c r="DL30" s="54"/>
      <c r="DM30" s="12"/>
      <c r="DN30" s="12"/>
      <c r="DO30" s="54"/>
      <c r="DP30" s="12"/>
      <c r="DQ30" s="12"/>
      <c r="DR30" s="54"/>
      <c r="DS30" s="12"/>
      <c r="DT30" s="12"/>
      <c r="DU30" s="54"/>
      <c r="DV30" s="12"/>
      <c r="DW30" s="12"/>
      <c r="DX30" s="54"/>
      <c r="DY30" s="12"/>
      <c r="DZ30" s="12"/>
      <c r="EA30" s="54"/>
      <c r="EB30" s="12"/>
      <c r="EC30" s="12"/>
      <c r="ED30" s="54"/>
      <c r="EE30" s="12"/>
      <c r="EF30" s="12"/>
      <c r="EG30" s="54"/>
      <c r="EH30" s="12"/>
      <c r="EI30" s="12"/>
      <c r="EJ30" s="54"/>
      <c r="EK30" s="12"/>
      <c r="EL30" s="12"/>
      <c r="EM30" s="54"/>
      <c r="EN30" s="64">
        <f>SUM(EM30,EJ30,EG30,ED30,EA30,DX30,DU30,DR30,DO30,DL30,DI30,DF30,DC30,CZ30,CW30,CT30,CQ30,CN30,CK30,CH30,CE30,CB30,BY30,BV30,BS30)</f>
        <v>0</v>
      </c>
      <c r="EO30" s="12"/>
      <c r="EP30" s="12"/>
      <c r="EQ30" s="67"/>
      <c r="ER30" s="12"/>
      <c r="ES30" s="12"/>
      <c r="ET30" s="67"/>
      <c r="EU30" s="12"/>
      <c r="EV30" s="12"/>
      <c r="EW30" s="67"/>
      <c r="EX30" s="12"/>
      <c r="EY30" s="12"/>
      <c r="EZ30" s="67"/>
      <c r="FA30" s="12"/>
      <c r="FB30" s="12"/>
      <c r="FC30" s="67"/>
      <c r="FD30" s="12"/>
      <c r="FE30" s="12"/>
      <c r="FF30" s="67"/>
      <c r="FG30" s="12"/>
      <c r="FH30" s="12"/>
      <c r="FI30" s="67"/>
      <c r="FJ30" s="12"/>
      <c r="FK30" s="12"/>
      <c r="FL30" s="67"/>
      <c r="FM30" s="12"/>
      <c r="FN30" s="12"/>
      <c r="FO30" s="67"/>
      <c r="FP30" s="12"/>
      <c r="FQ30" s="12"/>
      <c r="FR30" s="67"/>
      <c r="FS30" s="12"/>
      <c r="FT30" s="12"/>
      <c r="FU30" s="67"/>
      <c r="FV30" s="12"/>
      <c r="FW30" s="12"/>
      <c r="FX30" s="67"/>
      <c r="FY30" s="12"/>
      <c r="FZ30" s="12"/>
      <c r="GA30" s="67"/>
      <c r="GB30" s="12"/>
      <c r="GC30" s="12"/>
      <c r="GD30" s="67"/>
      <c r="GE30" s="12"/>
      <c r="GF30" s="12"/>
      <c r="GG30" s="67"/>
      <c r="GH30" s="12"/>
      <c r="GI30" s="12"/>
      <c r="GJ30" s="67"/>
      <c r="GK30" s="12"/>
      <c r="GL30" s="12"/>
      <c r="GM30" s="67"/>
      <c r="GN30" s="12"/>
      <c r="GO30" s="12"/>
      <c r="GP30" s="67"/>
      <c r="GQ30" s="12"/>
      <c r="GR30" s="12"/>
      <c r="GS30" s="67"/>
      <c r="GT30" s="12"/>
      <c r="GU30" s="12"/>
      <c r="GV30" s="67"/>
      <c r="GW30" s="12"/>
      <c r="GX30" s="12"/>
      <c r="GY30" s="67"/>
      <c r="GZ30" s="12"/>
      <c r="HA30" s="12"/>
      <c r="HB30" s="67"/>
      <c r="HC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" s="12"/>
      <c r="HE30" s="12"/>
      <c r="HF30" s="77"/>
      <c r="HG30" s="12"/>
      <c r="HH30" s="12"/>
      <c r="HI30" s="77"/>
      <c r="HJ30" s="12"/>
      <c r="HK30" s="12"/>
      <c r="HL30" s="77"/>
      <c r="HM30" s="12"/>
      <c r="HN30" s="12"/>
      <c r="HO30" s="77"/>
      <c r="HP30" s="12"/>
      <c r="HQ30" s="12"/>
      <c r="HR30" s="77"/>
      <c r="HS30" s="12"/>
      <c r="HT30" s="12"/>
      <c r="HU30" s="77"/>
      <c r="HV30" s="12"/>
      <c r="HW30" s="12"/>
      <c r="HX30" s="77"/>
      <c r="HY30" s="12"/>
      <c r="HZ30" s="12"/>
      <c r="IA30" s="77"/>
      <c r="IB30" s="12"/>
      <c r="IC30" s="12"/>
      <c r="ID30" s="77"/>
      <c r="IE30" s="12"/>
      <c r="IF30" s="12"/>
      <c r="IG30" s="77"/>
      <c r="IH30" s="12"/>
      <c r="II30" s="12"/>
      <c r="IJ30" s="77"/>
      <c r="IK30" s="12"/>
      <c r="IL30" s="12"/>
      <c r="IM30" s="77"/>
      <c r="IN30" s="12"/>
      <c r="IO30" s="12"/>
      <c r="IP30" s="77"/>
      <c r="IQ30" s="12"/>
      <c r="IR30" s="12"/>
      <c r="IS30" s="77"/>
      <c r="IT30" s="12"/>
      <c r="IU30" s="12"/>
      <c r="IV30" s="77"/>
      <c r="IW30" s="12"/>
      <c r="IX30" s="12"/>
      <c r="IY30" s="77"/>
      <c r="IZ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" s="12"/>
      <c r="JB30" s="12"/>
      <c r="JC30" s="82"/>
      <c r="JD30" s="12"/>
      <c r="JE30" s="12"/>
      <c r="JF30" s="82"/>
      <c r="JG30" s="12"/>
      <c r="JH30" s="12"/>
      <c r="JI30" s="82"/>
      <c r="JJ30" s="12"/>
      <c r="JK30" s="12"/>
      <c r="JL30" s="82"/>
      <c r="JM30" s="12"/>
      <c r="JN30" s="12"/>
      <c r="JO30" s="82"/>
      <c r="JP30" s="12"/>
      <c r="JQ30" s="12"/>
      <c r="JR30" s="82"/>
      <c r="JS30" s="12"/>
      <c r="JT30" s="12"/>
      <c r="JU30" s="82"/>
      <c r="JV30" s="12"/>
      <c r="JW30" s="12"/>
      <c r="JX30" s="82"/>
      <c r="JY30" s="12"/>
      <c r="JZ30" s="12"/>
      <c r="KA30" s="82"/>
      <c r="KB30" s="12"/>
      <c r="KC30" s="12"/>
      <c r="KD30" s="82"/>
      <c r="KE30" s="12"/>
      <c r="KF30" s="12"/>
      <c r="KG30" s="82"/>
      <c r="KH30" s="12"/>
      <c r="KI30" s="12"/>
      <c r="KJ30" s="82"/>
      <c r="KK30" s="12"/>
      <c r="KL30" s="12"/>
      <c r="KM30" s="82"/>
      <c r="KN30" s="12"/>
      <c r="KO30" s="12"/>
      <c r="KP30" s="82"/>
      <c r="KQ30" s="12"/>
      <c r="KR30" s="12"/>
      <c r="KS30" s="82"/>
      <c r="KT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" s="12"/>
      <c r="KV30" s="12"/>
      <c r="KW30" s="89"/>
      <c r="KX30" s="12"/>
      <c r="KY30" s="12"/>
      <c r="KZ30" s="89"/>
      <c r="LA30" s="12"/>
      <c r="LB30" s="12"/>
      <c r="LC30" s="89"/>
      <c r="LD30" s="12"/>
      <c r="LE30" s="12"/>
      <c r="LF30" s="89"/>
      <c r="LG30" s="12"/>
      <c r="LH30" s="12"/>
      <c r="LI30" s="89"/>
      <c r="LJ30" s="12"/>
      <c r="LK30" s="12"/>
      <c r="LL30" s="89"/>
      <c r="LM30" s="12"/>
      <c r="LN30" s="12"/>
      <c r="LO30" s="89"/>
      <c r="LP30" s="12"/>
      <c r="LQ30" s="12"/>
      <c r="LR30" s="89"/>
      <c r="LS30" s="12"/>
      <c r="LT30" s="12"/>
      <c r="LU30" s="89"/>
      <c r="LV30" s="12"/>
      <c r="LW30" s="12"/>
      <c r="LX30" s="89"/>
      <c r="LY30" s="12"/>
      <c r="LZ30" s="12"/>
      <c r="MA30" s="89"/>
      <c r="MB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" s="12"/>
      <c r="MD30" s="12"/>
      <c r="ME30" s="98"/>
      <c r="MF30" s="12"/>
      <c r="MG30" s="12"/>
      <c r="MH30" s="98"/>
      <c r="MI30" s="12"/>
      <c r="MJ30" s="12"/>
      <c r="MK30" s="98"/>
      <c r="ML30" s="12"/>
      <c r="MM30" s="12"/>
      <c r="MN30" s="98"/>
      <c r="MO30" s="12"/>
      <c r="MP30" s="12"/>
      <c r="MQ30" s="98"/>
      <c r="MR30" s="12"/>
      <c r="MS30" s="12"/>
      <c r="MT30" s="98"/>
      <c r="MU30" s="12"/>
      <c r="MV30" s="12"/>
      <c r="MW30" s="98"/>
      <c r="MX30" s="12"/>
      <c r="MY30" s="12"/>
      <c r="MZ30" s="98"/>
      <c r="NA30" s="12"/>
      <c r="NB30" s="12"/>
      <c r="NC30" s="103"/>
      <c r="ND30" s="12"/>
      <c r="NE30" s="12"/>
      <c r="NF30" s="103"/>
      <c r="NG30" s="12"/>
      <c r="NH30" s="12"/>
      <c r="NI30" s="103"/>
      <c r="NJ30" s="12"/>
      <c r="NK30" s="12"/>
      <c r="NL30" s="103"/>
      <c r="NM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" s="12"/>
      <c r="NO30" s="12"/>
      <c r="NP30" s="110"/>
      <c r="NQ30" s="12"/>
      <c r="NR30" s="12"/>
      <c r="NS30" s="110"/>
      <c r="NT30" s="12"/>
      <c r="NU30" s="12"/>
      <c r="NV30" s="110"/>
      <c r="NW30" s="12"/>
      <c r="NX30" s="12"/>
      <c r="NY30" s="110"/>
      <c r="NZ30" s="12"/>
      <c r="OA30" s="12"/>
      <c r="OB30" s="110"/>
      <c r="OC30" s="12"/>
      <c r="OD30" s="12"/>
      <c r="OE30" s="110"/>
      <c r="OF30" s="12"/>
      <c r="OG30" s="12"/>
      <c r="OH30" s="110"/>
      <c r="OI30" s="12"/>
      <c r="OJ30" s="12"/>
      <c r="OK30" s="110"/>
      <c r="OL30" s="12"/>
      <c r="OM30" s="12"/>
      <c r="ON30" s="110"/>
      <c r="OO30" s="12"/>
      <c r="OP30" s="12"/>
      <c r="OQ30" s="110"/>
      <c r="OR30" s="12"/>
      <c r="OS30" s="12"/>
      <c r="OT30" s="110"/>
      <c r="OU30" s="12"/>
      <c r="OV30" s="12"/>
      <c r="OW30" s="110"/>
      <c r="OX30" s="12"/>
      <c r="OY30" s="12"/>
      <c r="OZ30" s="110"/>
      <c r="PA30" s="12"/>
      <c r="PB30" s="12"/>
      <c r="PC30" s="110"/>
      <c r="PD30" s="12"/>
      <c r="PE30" s="12"/>
      <c r="PF30" s="110"/>
      <c r="PG30" s="12"/>
      <c r="PH30" s="12"/>
      <c r="PI30" s="110"/>
      <c r="PJ30" s="12"/>
      <c r="PK30" s="12"/>
      <c r="PL30" s="110"/>
      <c r="PM30" s="12"/>
      <c r="PN30" s="12"/>
      <c r="PO30" s="110"/>
      <c r="PP30" s="12"/>
      <c r="PQ30" s="12"/>
      <c r="PR30" s="110"/>
      <c r="PS30" s="12"/>
      <c r="PT30" s="12"/>
      <c r="PU30" s="110"/>
      <c r="PV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" s="12"/>
      <c r="PX30" s="12"/>
      <c r="PY30" s="121"/>
      <c r="PZ30" s="12"/>
      <c r="QA30" s="12"/>
      <c r="QB30" s="121"/>
      <c r="QC30" s="12"/>
      <c r="QD30" s="12"/>
      <c r="QE30" s="121"/>
      <c r="QF30" s="12"/>
      <c r="QG30" s="12"/>
      <c r="QH30" s="121"/>
      <c r="QI30" s="12"/>
      <c r="QJ30" s="12"/>
      <c r="QK30" s="121"/>
      <c r="QL30" s="12"/>
      <c r="QM30" s="12"/>
      <c r="QN30" s="121"/>
      <c r="QO30" s="126">
        <f>Tabela1[[#This Row],[p120]]+Tabela1[[#This Row],[pkt9]]+Tabela1[[#This Row],[p121]]+Tabela1[[#This Row],[punkty44]]+Tabela1[[#This Row],[p122]]+Tabela1[[#This Row],[p123]]</f>
        <v>0</v>
      </c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45">
        <f>SUM(RZ30,SC30,SF30,SI30,SL30,SO30,SR30,SU30,SX30,TA30,TD30,TG30,TJ30,TM30,TP30,TS30,TV30,TY30,UB30,UE30,UH30,UK30)</f>
        <v>0</v>
      </c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6">
        <f>SUM(WO30,WR30,WU30,WX30,XA30,XD30,XG30,XJ30,XM30,XP30,XS30,XV30,XY30,YB30,YE30,YH30,YK30,YN30,YQ30,YT30)</f>
        <v>0</v>
      </c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36">
        <f>SUM(YX30,ZA30,ZD30,ZG30,ZJ30,ZM30,ZP30,ZS30,ZV30,ZY30,AAB30,AAE30,AAH30,AAK30,AAN30,AAQ30,AAT30,AAW30,AAZ30,ABC30,ABF30,ABI30,ABL30,ABO30,ABR30,ABU30,ABX30)</f>
        <v>0</v>
      </c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64"/>
      <c r="ADZ30" s="164"/>
      <c r="AEA30" s="164"/>
      <c r="AEB30" s="164"/>
      <c r="AEC30" s="164"/>
      <c r="AED30" s="164"/>
      <c r="AEE30" s="164"/>
      <c r="AEF30" s="164"/>
      <c r="AEG30" s="164"/>
      <c r="AEH30" s="164"/>
      <c r="AEI30" s="164"/>
      <c r="AEJ30" s="164"/>
      <c r="AEK30" s="164"/>
      <c r="AEL30" s="164"/>
      <c r="AEM30" s="164"/>
      <c r="AEN30" s="164"/>
      <c r="AEO30" s="164"/>
      <c r="AEP30" s="164"/>
      <c r="AEQ30" s="164">
        <f>SUM(ACB30,ACE30,ACH30,ACK30,ACN30,ACQ30,ACT30,ACW30,ACZ30,ADC30,ADF30,ADI30,ADL30,ADO30,ADR30,ADU30,ADX30,AEA30,AED30,AEG30,AEJ30,AEM30,AEP30)</f>
        <v>0</v>
      </c>
    </row>
    <row r="31" spans="1:823">
      <c r="A31" s="13" t="s">
        <v>21</v>
      </c>
      <c r="B31" s="14" t="s">
        <v>22</v>
      </c>
      <c r="C31" s="31" t="s">
        <v>331</v>
      </c>
      <c r="D31" s="12"/>
      <c r="E31" s="12"/>
      <c r="F31" s="44"/>
      <c r="G31" s="12"/>
      <c r="H31" s="12"/>
      <c r="I31" s="44"/>
      <c r="J31" s="12"/>
      <c r="K31" s="12"/>
      <c r="L31" s="44"/>
      <c r="M31" s="12"/>
      <c r="N31" s="12"/>
      <c r="O31" s="44"/>
      <c r="P31" s="12"/>
      <c r="Q31" s="12"/>
      <c r="R31" s="44"/>
      <c r="S31" s="12"/>
      <c r="T31" s="12"/>
      <c r="U31" s="44"/>
      <c r="V31" s="12"/>
      <c r="W31" s="12"/>
      <c r="X31" s="44"/>
      <c r="Y31" s="51">
        <f>SUM(F31,I31,L31,O31,R31,U31,X31)</f>
        <v>0</v>
      </c>
      <c r="Z31" s="12"/>
      <c r="AA31" s="12"/>
      <c r="AB31" s="54"/>
      <c r="AC31" s="12"/>
      <c r="AD31" s="12"/>
      <c r="AE31" s="54"/>
      <c r="AF31" s="12"/>
      <c r="AG31" s="12"/>
      <c r="AH31" s="54"/>
      <c r="AI31" s="12"/>
      <c r="AJ31" s="12"/>
      <c r="AK31" s="54"/>
      <c r="AL31" s="12"/>
      <c r="AM31" s="12"/>
      <c r="AN31" s="54"/>
      <c r="AO31" s="12"/>
      <c r="AP31" s="12"/>
      <c r="AQ31" s="54"/>
      <c r="AR31" s="12"/>
      <c r="AS31" s="12"/>
      <c r="AT31" s="54"/>
      <c r="AU31" s="12"/>
      <c r="AV31" s="12"/>
      <c r="AW31" s="54"/>
      <c r="AX31" s="12"/>
      <c r="AY31" s="12"/>
      <c r="AZ31" s="54"/>
      <c r="BA31" s="12"/>
      <c r="BB31" s="12"/>
      <c r="BC31" s="54"/>
      <c r="BD31" s="12"/>
      <c r="BE31" s="12"/>
      <c r="BF31" s="54"/>
      <c r="BG31" s="12"/>
      <c r="BH31" s="12"/>
      <c r="BI31" s="54"/>
      <c r="BJ31" s="12"/>
      <c r="BK31" s="12"/>
      <c r="BL31" s="54"/>
      <c r="BM31" s="12"/>
      <c r="BN31" s="12"/>
      <c r="BO31" s="54"/>
      <c r="BP31" s="60">
        <f>SUM(BO31,BL31,BI31,BF31,BC31,AZ31,AW31,AT31,AQ31,AN31,AK31,AH31,AE31,AB31)</f>
        <v>0</v>
      </c>
      <c r="BQ31" s="12"/>
      <c r="BR31" s="12"/>
      <c r="BS31" s="54"/>
      <c r="BT31" s="12"/>
      <c r="BU31" s="12"/>
      <c r="BV31" s="54"/>
      <c r="BW31" s="12"/>
      <c r="BX31" s="12"/>
      <c r="BY31" s="54"/>
      <c r="BZ31" s="12"/>
      <c r="CA31" s="12"/>
      <c r="CB31" s="54"/>
      <c r="CC31" s="12"/>
      <c r="CD31" s="12"/>
      <c r="CE31" s="54"/>
      <c r="CF31" s="12"/>
      <c r="CG31" s="12"/>
      <c r="CH31" s="54"/>
      <c r="CI31" s="12"/>
      <c r="CJ31" s="12"/>
      <c r="CK31" s="54"/>
      <c r="CL31" s="12"/>
      <c r="CM31" s="12"/>
      <c r="CN31" s="54"/>
      <c r="CO31" s="12"/>
      <c r="CP31" s="12"/>
      <c r="CQ31" s="54"/>
      <c r="CR31" s="12"/>
      <c r="CS31" s="12"/>
      <c r="CT31" s="54"/>
      <c r="CU31" s="12"/>
      <c r="CV31" s="12"/>
      <c r="CW31" s="54"/>
      <c r="CX31" s="12"/>
      <c r="CY31" s="12"/>
      <c r="CZ31" s="54"/>
      <c r="DA31" s="12"/>
      <c r="DB31" s="12"/>
      <c r="DC31" s="54"/>
      <c r="DD31" s="12"/>
      <c r="DE31" s="12"/>
      <c r="DF31" s="54"/>
      <c r="DG31" s="12"/>
      <c r="DH31" s="12"/>
      <c r="DI31" s="54"/>
      <c r="DJ31" s="12"/>
      <c r="DK31" s="12"/>
      <c r="DL31" s="54"/>
      <c r="DM31" s="12"/>
      <c r="DN31" s="12"/>
      <c r="DO31" s="54"/>
      <c r="DP31" s="12"/>
      <c r="DQ31" s="12"/>
      <c r="DR31" s="54"/>
      <c r="DS31" s="12"/>
      <c r="DT31" s="12"/>
      <c r="DU31" s="54"/>
      <c r="DV31" s="12"/>
      <c r="DW31" s="12"/>
      <c r="DX31" s="54"/>
      <c r="DY31" s="12"/>
      <c r="DZ31" s="12"/>
      <c r="EA31" s="54"/>
      <c r="EB31" s="12"/>
      <c r="EC31" s="12"/>
      <c r="ED31" s="54"/>
      <c r="EE31" s="12"/>
      <c r="EF31" s="12"/>
      <c r="EG31" s="54"/>
      <c r="EH31" s="12"/>
      <c r="EI31" s="12"/>
      <c r="EJ31" s="54"/>
      <c r="EK31" s="12"/>
      <c r="EL31" s="12"/>
      <c r="EM31" s="54"/>
      <c r="EN31" s="64">
        <f>SUM(EM31,EJ31,EG31,ED31,EA31,DX31,DU31,DR31,DO31,DL31,DI31,DF31,DC31,CZ31,CW31,CT31,CQ31,CN31,CK31,CH31,CE31,CB31,BY31,BV31,BS31)</f>
        <v>0</v>
      </c>
      <c r="EO31" s="12"/>
      <c r="EP31" s="12"/>
      <c r="EQ31" s="67"/>
      <c r="ER31" s="12"/>
      <c r="ES31" s="12"/>
      <c r="ET31" s="67"/>
      <c r="EU31" s="12"/>
      <c r="EV31" s="12"/>
      <c r="EW31" s="67"/>
      <c r="EX31" s="12"/>
      <c r="EY31" s="12"/>
      <c r="EZ31" s="67"/>
      <c r="FA31" s="12"/>
      <c r="FB31" s="12"/>
      <c r="FC31" s="67"/>
      <c r="FD31" s="12"/>
      <c r="FE31" s="12"/>
      <c r="FF31" s="67"/>
      <c r="FG31" s="12"/>
      <c r="FH31" s="12"/>
      <c r="FI31" s="67"/>
      <c r="FJ31" s="12"/>
      <c r="FK31" s="12"/>
      <c r="FL31" s="67"/>
      <c r="FM31" s="12"/>
      <c r="FN31" s="12"/>
      <c r="FO31" s="67"/>
      <c r="FP31" s="12"/>
      <c r="FQ31" s="12"/>
      <c r="FR31" s="67"/>
      <c r="FS31" s="12"/>
      <c r="FT31" s="12"/>
      <c r="FU31" s="67"/>
      <c r="FV31" s="12"/>
      <c r="FW31" s="12"/>
      <c r="FX31" s="67"/>
      <c r="FY31" s="12"/>
      <c r="FZ31" s="12"/>
      <c r="GA31" s="67"/>
      <c r="GB31" s="12"/>
      <c r="GC31" s="12"/>
      <c r="GD31" s="67"/>
      <c r="GE31" s="12"/>
      <c r="GF31" s="12"/>
      <c r="GG31" s="67"/>
      <c r="GH31" s="12"/>
      <c r="GI31" s="12"/>
      <c r="GJ31" s="67"/>
      <c r="GK31" s="12"/>
      <c r="GL31" s="12"/>
      <c r="GM31" s="67"/>
      <c r="GN31" s="12"/>
      <c r="GO31" s="12"/>
      <c r="GP31" s="67"/>
      <c r="GQ31" s="12"/>
      <c r="GR31" s="12"/>
      <c r="GS31" s="67"/>
      <c r="GT31" s="12"/>
      <c r="GU31" s="12"/>
      <c r="GV31" s="67"/>
      <c r="GW31" s="12"/>
      <c r="GX31" s="12"/>
      <c r="GY31" s="67"/>
      <c r="GZ31" s="12"/>
      <c r="HA31" s="12"/>
      <c r="HB31" s="67"/>
      <c r="HC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" s="12"/>
      <c r="HE31" s="12"/>
      <c r="HF31" s="77"/>
      <c r="HG31" s="12"/>
      <c r="HH31" s="12"/>
      <c r="HI31" s="77"/>
      <c r="HJ31" s="12"/>
      <c r="HK31" s="12"/>
      <c r="HL31" s="77"/>
      <c r="HM31" s="12"/>
      <c r="HN31" s="12"/>
      <c r="HO31" s="77"/>
      <c r="HP31" s="12"/>
      <c r="HQ31" s="12"/>
      <c r="HR31" s="77"/>
      <c r="HS31" s="12"/>
      <c r="HT31" s="12"/>
      <c r="HU31" s="77"/>
      <c r="HV31" s="12"/>
      <c r="HW31" s="12"/>
      <c r="HX31" s="77"/>
      <c r="HY31" s="12"/>
      <c r="HZ31" s="12"/>
      <c r="IA31" s="77"/>
      <c r="IB31" s="12"/>
      <c r="IC31" s="12"/>
      <c r="ID31" s="77"/>
      <c r="IE31" s="12"/>
      <c r="IF31" s="12"/>
      <c r="IG31" s="77"/>
      <c r="IH31" s="12"/>
      <c r="II31" s="12"/>
      <c r="IJ31" s="77"/>
      <c r="IK31" s="12"/>
      <c r="IL31" s="12"/>
      <c r="IM31" s="77"/>
      <c r="IN31" s="12"/>
      <c r="IO31" s="12"/>
      <c r="IP31" s="77"/>
      <c r="IQ31" s="12"/>
      <c r="IR31" s="12"/>
      <c r="IS31" s="77"/>
      <c r="IT31" s="12"/>
      <c r="IU31" s="12"/>
      <c r="IV31" s="77"/>
      <c r="IW31" s="12"/>
      <c r="IX31" s="12"/>
      <c r="IY31" s="77"/>
      <c r="IZ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" s="12"/>
      <c r="JB31" s="12"/>
      <c r="JC31" s="82"/>
      <c r="JD31" s="12"/>
      <c r="JE31" s="12"/>
      <c r="JF31" s="82"/>
      <c r="JG31" s="12"/>
      <c r="JH31" s="12"/>
      <c r="JI31" s="82"/>
      <c r="JJ31" s="12"/>
      <c r="JK31" s="12"/>
      <c r="JL31" s="82"/>
      <c r="JM31" s="12"/>
      <c r="JN31" s="12"/>
      <c r="JO31" s="82"/>
      <c r="JP31" s="12"/>
      <c r="JQ31" s="12"/>
      <c r="JR31" s="82"/>
      <c r="JS31" s="12"/>
      <c r="JT31" s="12"/>
      <c r="JU31" s="82"/>
      <c r="JV31" s="12"/>
      <c r="JW31" s="12"/>
      <c r="JX31" s="82"/>
      <c r="JY31" s="12"/>
      <c r="JZ31" s="12"/>
      <c r="KA31" s="82"/>
      <c r="KB31" s="12"/>
      <c r="KC31" s="12"/>
      <c r="KD31" s="82"/>
      <c r="KE31" s="12"/>
      <c r="KF31" s="12"/>
      <c r="KG31" s="82"/>
      <c r="KH31" s="12"/>
      <c r="KI31" s="12"/>
      <c r="KJ31" s="82"/>
      <c r="KK31" s="12"/>
      <c r="KL31" s="12"/>
      <c r="KM31" s="82"/>
      <c r="KN31" s="12"/>
      <c r="KO31" s="12"/>
      <c r="KP31" s="82"/>
      <c r="KQ31" s="12"/>
      <c r="KR31" s="12"/>
      <c r="KS31" s="82"/>
      <c r="KT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" s="12"/>
      <c r="KV31" s="12"/>
      <c r="KW31" s="89"/>
      <c r="KX31" s="12"/>
      <c r="KY31" s="12"/>
      <c r="KZ31" s="89"/>
      <c r="LA31" s="12"/>
      <c r="LB31" s="12"/>
      <c r="LC31" s="89"/>
      <c r="LD31" s="12"/>
      <c r="LE31" s="12"/>
      <c r="LF31" s="89"/>
      <c r="LG31" s="12"/>
      <c r="LH31" s="12"/>
      <c r="LI31" s="89"/>
      <c r="LJ31" s="12"/>
      <c r="LK31" s="12"/>
      <c r="LL31" s="89"/>
      <c r="LM31" s="12"/>
      <c r="LN31" s="12"/>
      <c r="LO31" s="89"/>
      <c r="LP31" s="12"/>
      <c r="LQ31" s="12"/>
      <c r="LR31" s="89"/>
      <c r="LS31" s="12"/>
      <c r="LT31" s="12"/>
      <c r="LU31" s="89"/>
      <c r="LV31" s="12"/>
      <c r="LW31" s="12"/>
      <c r="LX31" s="89"/>
      <c r="LY31" s="12"/>
      <c r="LZ31" s="12"/>
      <c r="MA31" s="89"/>
      <c r="MB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" s="12"/>
      <c r="MD31" s="12"/>
      <c r="ME31" s="98"/>
      <c r="MF31" s="12"/>
      <c r="MG31" s="12"/>
      <c r="MH31" s="98"/>
      <c r="MI31" s="12"/>
      <c r="MJ31" s="12"/>
      <c r="MK31" s="98"/>
      <c r="ML31" s="12"/>
      <c r="MM31" s="12"/>
      <c r="MN31" s="98"/>
      <c r="MO31" s="12"/>
      <c r="MP31" s="12"/>
      <c r="MQ31" s="98"/>
      <c r="MR31" s="12"/>
      <c r="MS31" s="12"/>
      <c r="MT31" s="98"/>
      <c r="MU31" s="12"/>
      <c r="MV31" s="12"/>
      <c r="MW31" s="98"/>
      <c r="MX31" s="12"/>
      <c r="MY31" s="12"/>
      <c r="MZ31" s="98"/>
      <c r="NA31" s="12"/>
      <c r="NB31" s="12"/>
      <c r="NC31" s="103"/>
      <c r="ND31" s="12"/>
      <c r="NE31" s="12"/>
      <c r="NF31" s="103"/>
      <c r="NG31" s="12"/>
      <c r="NH31" s="12"/>
      <c r="NI31" s="103"/>
      <c r="NJ31" s="12"/>
      <c r="NK31" s="12"/>
      <c r="NL31" s="103"/>
      <c r="NM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" s="12"/>
      <c r="NO31" s="12"/>
      <c r="NP31" s="110"/>
      <c r="NQ31" s="12"/>
      <c r="NR31" s="12"/>
      <c r="NS31" s="110"/>
      <c r="NT31" s="12"/>
      <c r="NU31" s="12"/>
      <c r="NV31" s="110"/>
      <c r="NW31" s="12"/>
      <c r="NX31" s="12"/>
      <c r="NY31" s="110"/>
      <c r="NZ31" s="12"/>
      <c r="OA31" s="12"/>
      <c r="OB31" s="110"/>
      <c r="OC31" s="12"/>
      <c r="OD31" s="12"/>
      <c r="OE31" s="110"/>
      <c r="OF31" s="12"/>
      <c r="OG31" s="12"/>
      <c r="OH31" s="110"/>
      <c r="OI31" s="12"/>
      <c r="OJ31" s="12"/>
      <c r="OK31" s="110"/>
      <c r="OL31" s="12"/>
      <c r="OM31" s="12"/>
      <c r="ON31" s="110"/>
      <c r="OO31" s="12"/>
      <c r="OP31" s="12"/>
      <c r="OQ31" s="110"/>
      <c r="OR31" s="12"/>
      <c r="OS31" s="12"/>
      <c r="OT31" s="110"/>
      <c r="OU31" s="12"/>
      <c r="OV31" s="12"/>
      <c r="OW31" s="110"/>
      <c r="OX31" s="12"/>
      <c r="OY31" s="12"/>
      <c r="OZ31" s="110"/>
      <c r="PA31" s="12"/>
      <c r="PB31" s="12"/>
      <c r="PC31" s="110"/>
      <c r="PD31" s="12"/>
      <c r="PE31" s="12"/>
      <c r="PF31" s="110"/>
      <c r="PG31" s="12"/>
      <c r="PH31" s="12"/>
      <c r="PI31" s="110"/>
      <c r="PJ31" s="12"/>
      <c r="PK31" s="12"/>
      <c r="PL31" s="110"/>
      <c r="PM31" s="12"/>
      <c r="PN31" s="12"/>
      <c r="PO31" s="110"/>
      <c r="PP31" s="12"/>
      <c r="PQ31" s="12"/>
      <c r="PR31" s="110"/>
      <c r="PS31" s="12"/>
      <c r="PT31" s="12"/>
      <c r="PU31" s="110"/>
      <c r="PV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" s="12"/>
      <c r="PX31" s="12"/>
      <c r="PY31" s="121"/>
      <c r="PZ31" s="12"/>
      <c r="QA31" s="12"/>
      <c r="QB31" s="121"/>
      <c r="QC31" s="12"/>
      <c r="QD31" s="12"/>
      <c r="QE31" s="121"/>
      <c r="QF31" s="12"/>
      <c r="QG31" s="12"/>
      <c r="QH31" s="121"/>
      <c r="QI31" s="12"/>
      <c r="QJ31" s="12"/>
      <c r="QK31" s="121"/>
      <c r="QL31" s="12"/>
      <c r="QM31" s="12"/>
      <c r="QN31" s="121"/>
      <c r="QO31" s="126">
        <f>Tabela1[[#This Row],[p120]]+Tabela1[[#This Row],[pkt9]]+Tabela1[[#This Row],[p121]]+Tabela1[[#This Row],[punkty44]]+Tabela1[[#This Row],[p122]]+Tabela1[[#This Row],[p123]]</f>
        <v>0</v>
      </c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45">
        <f>SUM(RZ31,SC31,SF31,SI31,SL31,SO31,SR31,SU31,SX31,TA31,TD31,TG31,TJ31,TM31,TP31,TS31,TV31,TY31,UB31,UE31,UH31,UK31)</f>
        <v>0</v>
      </c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6">
        <f>SUM(WO31,WR31,WU31,WX31,XA31,XD31,XG31,XJ31,XM31,XP31,XS31,XV31,XY31,YB31,YE31,YH31,YK31,YN31,YQ31,YT31)</f>
        <v>0</v>
      </c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36">
        <f>SUM(YX31,ZA31,ZD31,ZG31,ZJ31,ZM31,ZP31,ZS31,ZV31,ZY31,AAB31,AAE31,AAH31,AAK31,AAN31,AAQ31,AAT31,AAW31,AAZ31,ABC31,ABF31,ABI31,ABL31,ABO31,ABR31,ABU31,ABX31)</f>
        <v>0</v>
      </c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64"/>
      <c r="ADZ31" s="164"/>
      <c r="AEA31" s="164"/>
      <c r="AEB31" s="164"/>
      <c r="AEC31" s="164"/>
      <c r="AED31" s="164"/>
      <c r="AEE31" s="164"/>
      <c r="AEF31" s="164"/>
      <c r="AEG31" s="164"/>
      <c r="AEH31" s="164"/>
      <c r="AEI31" s="164"/>
      <c r="AEJ31" s="164"/>
      <c r="AEK31" s="164"/>
      <c r="AEL31" s="164"/>
      <c r="AEM31" s="164"/>
      <c r="AEN31" s="164"/>
      <c r="AEO31" s="164"/>
      <c r="AEP31" s="164"/>
      <c r="AEQ31" s="164">
        <f>SUM(ACB31,ACE31,ACH31,ACK31,ACN31,ACQ31,ACT31,ACW31,ACZ31,ADC31,ADF31,ADI31,ADL31,ADO31,ADR31,ADU31,ADX31,AEA31,AED31,AEG31,AEJ31,AEM31,AEP31)</f>
        <v>0</v>
      </c>
    </row>
    <row r="32" spans="1:823">
      <c r="A32" s="13" t="s">
        <v>711</v>
      </c>
      <c r="B32" s="14"/>
      <c r="C32" s="31" t="s">
        <v>712</v>
      </c>
      <c r="D32" s="12"/>
      <c r="E32" s="12"/>
      <c r="F32" s="44"/>
      <c r="G32" s="12"/>
      <c r="H32" s="12"/>
      <c r="I32" s="44"/>
      <c r="J32" s="12"/>
      <c r="K32" s="12"/>
      <c r="L32" s="44"/>
      <c r="M32" s="12"/>
      <c r="N32" s="12"/>
      <c r="O32" s="44"/>
      <c r="P32" s="12"/>
      <c r="Q32" s="12"/>
      <c r="R32" s="44"/>
      <c r="S32" s="12"/>
      <c r="T32" s="12"/>
      <c r="U32" s="44"/>
      <c r="V32" s="12"/>
      <c r="W32" s="12"/>
      <c r="X32" s="44"/>
      <c r="Y32" s="51">
        <f>SUM(F32,I32,L32,O32,R32,U32,X32)</f>
        <v>0</v>
      </c>
      <c r="Z32" s="12">
        <v>1</v>
      </c>
      <c r="AA32" s="12">
        <v>140</v>
      </c>
      <c r="AB32" s="54">
        <v>3</v>
      </c>
      <c r="AC32" s="12"/>
      <c r="AD32" s="12"/>
      <c r="AE32" s="54"/>
      <c r="AF32" s="12"/>
      <c r="AG32" s="12"/>
      <c r="AH32" s="54"/>
      <c r="AI32" s="12"/>
      <c r="AJ32" s="12"/>
      <c r="AK32" s="54"/>
      <c r="AL32" s="12"/>
      <c r="AM32" s="12"/>
      <c r="AN32" s="54"/>
      <c r="AO32" s="12"/>
      <c r="AP32" s="12"/>
      <c r="AQ32" s="54"/>
      <c r="AR32" s="12"/>
      <c r="AS32" s="12"/>
      <c r="AT32" s="54"/>
      <c r="AU32" s="12"/>
      <c r="AV32" s="12"/>
      <c r="AW32" s="54"/>
      <c r="AX32" s="12"/>
      <c r="AY32" s="12"/>
      <c r="AZ32" s="54"/>
      <c r="BA32" s="12"/>
      <c r="BB32" s="12"/>
      <c r="BC32" s="54"/>
      <c r="BD32" s="12"/>
      <c r="BE32" s="12"/>
      <c r="BF32" s="54"/>
      <c r="BG32" s="12"/>
      <c r="BH32" s="12"/>
      <c r="BI32" s="54"/>
      <c r="BJ32" s="12"/>
      <c r="BK32" s="12"/>
      <c r="BL32" s="54"/>
      <c r="BM32" s="12"/>
      <c r="BN32" s="12"/>
      <c r="BO32" s="54"/>
      <c r="BP32" s="60">
        <f>SUM(BO32,BL32,BI32,BF32,BC32,AZ32,AW32,AT32,AQ32,AN32,AK32,AH32,AE32,AB32)</f>
        <v>3</v>
      </c>
      <c r="BQ32" s="12"/>
      <c r="BR32" s="12"/>
      <c r="BS32" s="54"/>
      <c r="BT32" s="12"/>
      <c r="BU32" s="12"/>
      <c r="BV32" s="54"/>
      <c r="BW32" s="12"/>
      <c r="BX32" s="12"/>
      <c r="BY32" s="54"/>
      <c r="BZ32" s="12"/>
      <c r="CA32" s="12"/>
      <c r="CB32" s="54"/>
      <c r="CC32" s="12"/>
      <c r="CD32" s="12"/>
      <c r="CE32" s="54"/>
      <c r="CF32" s="12"/>
      <c r="CG32" s="12"/>
      <c r="CH32" s="54"/>
      <c r="CI32" s="12"/>
      <c r="CJ32" s="12"/>
      <c r="CK32" s="54"/>
      <c r="CL32" s="12"/>
      <c r="CM32" s="12"/>
      <c r="CN32" s="54"/>
      <c r="CO32" s="12"/>
      <c r="CP32" s="12"/>
      <c r="CQ32" s="54"/>
      <c r="CR32" s="12"/>
      <c r="CS32" s="12"/>
      <c r="CT32" s="54"/>
      <c r="CU32" s="12"/>
      <c r="CV32" s="12"/>
      <c r="CW32" s="54"/>
      <c r="CX32" s="12"/>
      <c r="CY32" s="12"/>
      <c r="CZ32" s="54"/>
      <c r="DA32" s="12"/>
      <c r="DB32" s="12"/>
      <c r="DC32" s="54"/>
      <c r="DD32" s="12"/>
      <c r="DE32" s="12"/>
      <c r="DF32" s="54"/>
      <c r="DG32" s="12"/>
      <c r="DH32" s="12"/>
      <c r="DI32" s="54"/>
      <c r="DJ32" s="12"/>
      <c r="DK32" s="12"/>
      <c r="DL32" s="54"/>
      <c r="DM32" s="12"/>
      <c r="DN32" s="12"/>
      <c r="DO32" s="54"/>
      <c r="DP32" s="12"/>
      <c r="DQ32" s="12"/>
      <c r="DR32" s="54"/>
      <c r="DS32" s="12"/>
      <c r="DT32" s="12"/>
      <c r="DU32" s="54"/>
      <c r="DV32" s="12"/>
      <c r="DW32" s="12"/>
      <c r="DX32" s="54"/>
      <c r="DY32" s="12"/>
      <c r="DZ32" s="12"/>
      <c r="EA32" s="54"/>
      <c r="EB32" s="12"/>
      <c r="EC32" s="12"/>
      <c r="ED32" s="54"/>
      <c r="EE32" s="12"/>
      <c r="EF32" s="12"/>
      <c r="EG32" s="54"/>
      <c r="EH32" s="12"/>
      <c r="EI32" s="12"/>
      <c r="EJ32" s="54"/>
      <c r="EK32" s="12"/>
      <c r="EL32" s="12"/>
      <c r="EM32" s="54"/>
      <c r="EN32" s="64">
        <f>SUM(EM32,EJ32,EG32,ED32,EA32,DX32,DU32,DR32,DO32,DL32,DI32,DF32,DC32,CZ32,CW32,CT32,CQ32,CN32,CK32,CH32,CE32,CB32,BY32,BV32,BS32)</f>
        <v>0</v>
      </c>
      <c r="EO32" s="12"/>
      <c r="EP32" s="12"/>
      <c r="EQ32" s="67"/>
      <c r="ER32" s="12"/>
      <c r="ES32" s="12"/>
      <c r="ET32" s="67"/>
      <c r="EU32" s="12"/>
      <c r="EV32" s="12"/>
      <c r="EW32" s="67"/>
      <c r="EX32" s="12"/>
      <c r="EY32" s="12"/>
      <c r="EZ32" s="67"/>
      <c r="FA32" s="12"/>
      <c r="FB32" s="12"/>
      <c r="FC32" s="67"/>
      <c r="FD32" s="12"/>
      <c r="FE32" s="12"/>
      <c r="FF32" s="67"/>
      <c r="FG32" s="12"/>
      <c r="FH32" s="12"/>
      <c r="FI32" s="67"/>
      <c r="FJ32" s="12"/>
      <c r="FK32" s="12"/>
      <c r="FL32" s="67"/>
      <c r="FM32" s="12"/>
      <c r="FN32" s="12"/>
      <c r="FO32" s="67"/>
      <c r="FP32" s="12"/>
      <c r="FQ32" s="12"/>
      <c r="FR32" s="67"/>
      <c r="FS32" s="12"/>
      <c r="FT32" s="12"/>
      <c r="FU32" s="67"/>
      <c r="FV32" s="12"/>
      <c r="FW32" s="12"/>
      <c r="FX32" s="67"/>
      <c r="FY32" s="12"/>
      <c r="FZ32" s="12"/>
      <c r="GA32" s="67"/>
      <c r="GB32" s="12"/>
      <c r="GC32" s="12"/>
      <c r="GD32" s="67"/>
      <c r="GE32" s="12"/>
      <c r="GF32" s="12"/>
      <c r="GG32" s="67"/>
      <c r="GH32" s="12"/>
      <c r="GI32" s="12"/>
      <c r="GJ32" s="67"/>
      <c r="GK32" s="12"/>
      <c r="GL32" s="12"/>
      <c r="GM32" s="67"/>
      <c r="GN32" s="12"/>
      <c r="GO32" s="12"/>
      <c r="GP32" s="67"/>
      <c r="GQ32" s="12"/>
      <c r="GR32" s="12"/>
      <c r="GS32" s="67"/>
      <c r="GT32" s="12"/>
      <c r="GU32" s="12"/>
      <c r="GV32" s="67"/>
      <c r="GW32" s="12"/>
      <c r="GX32" s="12"/>
      <c r="GY32" s="67"/>
      <c r="GZ32" s="12"/>
      <c r="HA32" s="12"/>
      <c r="HB32" s="67"/>
      <c r="HC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" s="12"/>
      <c r="HE32" s="12"/>
      <c r="HF32" s="77"/>
      <c r="HG32" s="12"/>
      <c r="HH32" s="12"/>
      <c r="HI32" s="77"/>
      <c r="HJ32" s="12"/>
      <c r="HK32" s="12"/>
      <c r="HL32" s="77"/>
      <c r="HM32" s="12"/>
      <c r="HN32" s="12"/>
      <c r="HO32" s="77"/>
      <c r="HP32" s="12"/>
      <c r="HQ32" s="12"/>
      <c r="HR32" s="77"/>
      <c r="HS32" s="12"/>
      <c r="HT32" s="12"/>
      <c r="HU32" s="77"/>
      <c r="HV32" s="12"/>
      <c r="HW32" s="12"/>
      <c r="HX32" s="77"/>
      <c r="HY32" s="12"/>
      <c r="HZ32" s="12"/>
      <c r="IA32" s="77"/>
      <c r="IB32" s="12"/>
      <c r="IC32" s="12"/>
      <c r="ID32" s="77"/>
      <c r="IE32" s="12"/>
      <c r="IF32" s="12"/>
      <c r="IG32" s="77"/>
      <c r="IH32" s="12"/>
      <c r="II32" s="12"/>
      <c r="IJ32" s="77"/>
      <c r="IK32" s="12"/>
      <c r="IL32" s="12"/>
      <c r="IM32" s="77"/>
      <c r="IN32" s="12"/>
      <c r="IO32" s="12"/>
      <c r="IP32" s="77"/>
      <c r="IQ32" s="12"/>
      <c r="IR32" s="12"/>
      <c r="IS32" s="77"/>
      <c r="IT32" s="12"/>
      <c r="IU32" s="12"/>
      <c r="IV32" s="77"/>
      <c r="IW32" s="12"/>
      <c r="IX32" s="12"/>
      <c r="IY32" s="77"/>
      <c r="IZ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" s="12"/>
      <c r="JB32" s="12"/>
      <c r="JC32" s="82"/>
      <c r="JD32" s="12"/>
      <c r="JE32" s="12"/>
      <c r="JF32" s="82"/>
      <c r="JG32" s="12"/>
      <c r="JH32" s="12"/>
      <c r="JI32" s="82"/>
      <c r="JJ32" s="12"/>
      <c r="JK32" s="12"/>
      <c r="JL32" s="82"/>
      <c r="JM32" s="12"/>
      <c r="JN32" s="12"/>
      <c r="JO32" s="82"/>
      <c r="JP32" s="12"/>
      <c r="JQ32" s="12"/>
      <c r="JR32" s="82"/>
      <c r="JS32" s="12"/>
      <c r="JT32" s="12"/>
      <c r="JU32" s="82"/>
      <c r="JV32" s="12"/>
      <c r="JW32" s="12"/>
      <c r="JX32" s="82"/>
      <c r="JY32" s="12"/>
      <c r="JZ32" s="12"/>
      <c r="KA32" s="82"/>
      <c r="KB32" s="12"/>
      <c r="KC32" s="12"/>
      <c r="KD32" s="82"/>
      <c r="KE32" s="12"/>
      <c r="KF32" s="12"/>
      <c r="KG32" s="82"/>
      <c r="KH32" s="12"/>
      <c r="KI32" s="12"/>
      <c r="KJ32" s="82"/>
      <c r="KK32" s="12"/>
      <c r="KL32" s="12"/>
      <c r="KM32" s="82"/>
      <c r="KN32" s="12"/>
      <c r="KO32" s="12"/>
      <c r="KP32" s="82"/>
      <c r="KQ32" s="12"/>
      <c r="KR32" s="12"/>
      <c r="KS32" s="82"/>
      <c r="KT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" s="12"/>
      <c r="KV32" s="12"/>
      <c r="KW32" s="89"/>
      <c r="KX32" s="12"/>
      <c r="KY32" s="12"/>
      <c r="KZ32" s="89"/>
      <c r="LA32" s="12"/>
      <c r="LB32" s="12"/>
      <c r="LC32" s="89"/>
      <c r="LD32" s="12"/>
      <c r="LE32" s="12"/>
      <c r="LF32" s="89"/>
      <c r="LG32" s="12"/>
      <c r="LH32" s="12"/>
      <c r="LI32" s="89"/>
      <c r="LJ32" s="12"/>
      <c r="LK32" s="12"/>
      <c r="LL32" s="89"/>
      <c r="LM32" s="12"/>
      <c r="LN32" s="12"/>
      <c r="LO32" s="89"/>
      <c r="LP32" s="12"/>
      <c r="LQ32" s="12"/>
      <c r="LR32" s="89"/>
      <c r="LS32" s="12"/>
      <c r="LT32" s="12"/>
      <c r="LU32" s="89"/>
      <c r="LV32" s="12"/>
      <c r="LW32" s="12"/>
      <c r="LX32" s="89"/>
      <c r="LY32" s="12"/>
      <c r="LZ32" s="12"/>
      <c r="MA32" s="89"/>
      <c r="MB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" s="12"/>
      <c r="MD32" s="12"/>
      <c r="ME32" s="98"/>
      <c r="MF32" s="12"/>
      <c r="MG32" s="12"/>
      <c r="MH32" s="98"/>
      <c r="MI32" s="12"/>
      <c r="MJ32" s="12"/>
      <c r="MK32" s="98"/>
      <c r="ML32" s="12"/>
      <c r="MM32" s="12"/>
      <c r="MN32" s="98"/>
      <c r="MO32" s="12"/>
      <c r="MP32" s="12"/>
      <c r="MQ32" s="98"/>
      <c r="MR32" s="12"/>
      <c r="MS32" s="12"/>
      <c r="MT32" s="98"/>
      <c r="MU32" s="12"/>
      <c r="MV32" s="12"/>
      <c r="MW32" s="98"/>
      <c r="MX32" s="12"/>
      <c r="MY32" s="12"/>
      <c r="MZ32" s="98"/>
      <c r="NA32" s="12"/>
      <c r="NB32" s="12"/>
      <c r="NC32" s="103"/>
      <c r="ND32" s="12"/>
      <c r="NE32" s="12"/>
      <c r="NF32" s="103"/>
      <c r="NG32" s="12"/>
      <c r="NH32" s="12"/>
      <c r="NI32" s="103"/>
      <c r="NJ32" s="12"/>
      <c r="NK32" s="12"/>
      <c r="NL32" s="103"/>
      <c r="NM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" s="12"/>
      <c r="NO32" s="12"/>
      <c r="NP32" s="110"/>
      <c r="NQ32" s="12"/>
      <c r="NR32" s="12"/>
      <c r="NS32" s="110"/>
      <c r="NT32" s="12"/>
      <c r="NU32" s="12"/>
      <c r="NV32" s="110"/>
      <c r="NW32" s="12"/>
      <c r="NX32" s="12"/>
      <c r="NY32" s="110"/>
      <c r="NZ32" s="12"/>
      <c r="OA32" s="12"/>
      <c r="OB32" s="110"/>
      <c r="OC32" s="12"/>
      <c r="OD32" s="12"/>
      <c r="OE32" s="110"/>
      <c r="OF32" s="12"/>
      <c r="OG32" s="12"/>
      <c r="OH32" s="110"/>
      <c r="OI32" s="12"/>
      <c r="OJ32" s="12"/>
      <c r="OK32" s="110"/>
      <c r="OL32" s="12"/>
      <c r="OM32" s="12"/>
      <c r="ON32" s="110"/>
      <c r="OO32" s="12"/>
      <c r="OP32" s="12"/>
      <c r="OQ32" s="110"/>
      <c r="OR32" s="12"/>
      <c r="OS32" s="12"/>
      <c r="OT32" s="110"/>
      <c r="OU32" s="12"/>
      <c r="OV32" s="12"/>
      <c r="OW32" s="110"/>
      <c r="OX32" s="12"/>
      <c r="OY32" s="12"/>
      <c r="OZ32" s="110"/>
      <c r="PA32" s="12"/>
      <c r="PB32" s="12"/>
      <c r="PC32" s="110"/>
      <c r="PD32" s="12"/>
      <c r="PE32" s="12"/>
      <c r="PF32" s="110"/>
      <c r="PG32" s="12"/>
      <c r="PH32" s="12"/>
      <c r="PI32" s="110"/>
      <c r="PJ32" s="12"/>
      <c r="PK32" s="12"/>
      <c r="PL32" s="110"/>
      <c r="PM32" s="12"/>
      <c r="PN32" s="12"/>
      <c r="PO32" s="110"/>
      <c r="PP32" s="12"/>
      <c r="PQ32" s="12"/>
      <c r="PR32" s="110"/>
      <c r="PS32" s="12"/>
      <c r="PT32" s="12"/>
      <c r="PU32" s="110"/>
      <c r="PV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" s="12"/>
      <c r="PX32" s="12"/>
      <c r="PY32" s="121"/>
      <c r="PZ32" s="12"/>
      <c r="QA32" s="12"/>
      <c r="QB32" s="121"/>
      <c r="QC32" s="12"/>
      <c r="QD32" s="12"/>
      <c r="QE32" s="121"/>
      <c r="QF32" s="12"/>
      <c r="QG32" s="12"/>
      <c r="QH32" s="121"/>
      <c r="QI32" s="12"/>
      <c r="QJ32" s="12"/>
      <c r="QK32" s="121"/>
      <c r="QL32" s="12"/>
      <c r="QM32" s="12"/>
      <c r="QN32" s="121"/>
      <c r="QO32" s="126">
        <f>Tabela1[[#This Row],[p120]]+Tabela1[[#This Row],[pkt9]]+Tabela1[[#This Row],[p121]]+Tabela1[[#This Row],[punkty44]]+Tabela1[[#This Row],[p122]]+Tabela1[[#This Row],[p123]]</f>
        <v>0</v>
      </c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45">
        <f>SUM(RZ32,SC32,SF32,SI32,SL32,SO32,SR32,SU32,SX32,TA32,TD32,TG32,TJ32,TM32,TP32,TS32,TV32,TY32,UB32,UE32,UH32,UK32)</f>
        <v>0</v>
      </c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6">
        <f>SUM(WO32,WR32,WU32,WX32,XA32,XD32,XG32,XJ32,XM32,XP32,XS32,XV32,XY32,YB32,YE32,YH32,YK32,YN32,YQ32,YT32)</f>
        <v>0</v>
      </c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36">
        <f>SUM(YX32,ZA32,ZD32,ZG32,ZJ32,ZM32,ZP32,ZS32,ZV32,ZY32,AAB32,AAE32,AAH32,AAK32,AAN32,AAQ32,AAT32,AAW32,AAZ32,ABC32,ABF32,ABI32,ABL32,ABO32,ABR32,ABU32,ABX32)</f>
        <v>0</v>
      </c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64"/>
      <c r="ADZ32" s="164"/>
      <c r="AEA32" s="164"/>
      <c r="AEB32" s="164"/>
      <c r="AEC32" s="164"/>
      <c r="AED32" s="164"/>
      <c r="AEE32" s="164"/>
      <c r="AEF32" s="164"/>
      <c r="AEG32" s="164"/>
      <c r="AEH32" s="164"/>
      <c r="AEI32" s="164"/>
      <c r="AEJ32" s="164"/>
      <c r="AEK32" s="164"/>
      <c r="AEL32" s="164"/>
      <c r="AEM32" s="164"/>
      <c r="AEN32" s="164"/>
      <c r="AEO32" s="164"/>
      <c r="AEP32" s="164"/>
      <c r="AEQ32" s="164">
        <f>SUM(ACB32,ACE32,ACH32,ACK32,ACN32,ACQ32,ACT32,ACW32,ACZ32,ADC32,ADF32,ADI32,ADL32,ADO32,ADR32,ADU32,ADX32,AEA32,AED32,AEG32,AEJ32,AEM32,AEP32)</f>
        <v>0</v>
      </c>
    </row>
    <row r="33" spans="1:823">
      <c r="A33" s="13" t="s">
        <v>23</v>
      </c>
      <c r="B33" s="14" t="s">
        <v>24</v>
      </c>
      <c r="C33" s="31" t="s">
        <v>367</v>
      </c>
      <c r="D33" s="12"/>
      <c r="E33" s="12"/>
      <c r="F33" s="44"/>
      <c r="G33" s="12"/>
      <c r="H33" s="12"/>
      <c r="I33" s="44"/>
      <c r="J33" s="12"/>
      <c r="K33" s="12"/>
      <c r="L33" s="44"/>
      <c r="M33" s="12"/>
      <c r="N33" s="12"/>
      <c r="O33" s="44"/>
      <c r="P33" s="12"/>
      <c r="Q33" s="12"/>
      <c r="R33" s="44"/>
      <c r="S33" s="12"/>
      <c r="T33" s="12"/>
      <c r="U33" s="44"/>
      <c r="V33" s="12"/>
      <c r="W33" s="12"/>
      <c r="X33" s="44"/>
      <c r="Y33" s="51">
        <f>SUM(F33,I33,L33,O33,R33,U33,X33)</f>
        <v>0</v>
      </c>
      <c r="Z33" s="12"/>
      <c r="AA33" s="12"/>
      <c r="AB33" s="54"/>
      <c r="AC33" s="12"/>
      <c r="AD33" s="12"/>
      <c r="AE33" s="54"/>
      <c r="AF33" s="12"/>
      <c r="AG33" s="12"/>
      <c r="AH33" s="54"/>
      <c r="AI33" s="12"/>
      <c r="AJ33" s="12"/>
      <c r="AK33" s="54"/>
      <c r="AL33" s="12"/>
      <c r="AM33" s="12"/>
      <c r="AN33" s="54"/>
      <c r="AO33" s="12"/>
      <c r="AP33" s="12"/>
      <c r="AQ33" s="54"/>
      <c r="AR33" s="12"/>
      <c r="AS33" s="12"/>
      <c r="AT33" s="54"/>
      <c r="AU33" s="12"/>
      <c r="AV33" s="12"/>
      <c r="AW33" s="54"/>
      <c r="AX33" s="12"/>
      <c r="AY33" s="12"/>
      <c r="AZ33" s="54"/>
      <c r="BA33" s="12"/>
      <c r="BB33" s="12"/>
      <c r="BC33" s="54"/>
      <c r="BD33" s="12"/>
      <c r="BE33" s="12"/>
      <c r="BF33" s="54"/>
      <c r="BG33" s="12"/>
      <c r="BH33" s="12"/>
      <c r="BI33" s="54"/>
      <c r="BJ33" s="12"/>
      <c r="BK33" s="12"/>
      <c r="BL33" s="54"/>
      <c r="BM33" s="12"/>
      <c r="BN33" s="12"/>
      <c r="BO33" s="54"/>
      <c r="BP33" s="60">
        <f>SUM(BO33,BL33,BI33,BF33,BC33,AZ33,AW33,AT33,AQ33,AN33,AK33,AH33,AE33,AB33)</f>
        <v>0</v>
      </c>
      <c r="BQ33" s="12"/>
      <c r="BR33" s="12"/>
      <c r="BS33" s="54"/>
      <c r="BT33" s="12"/>
      <c r="BU33" s="12"/>
      <c r="BV33" s="54"/>
      <c r="BW33" s="12"/>
      <c r="BX33" s="12"/>
      <c r="BY33" s="54"/>
      <c r="BZ33" s="12"/>
      <c r="CA33" s="12"/>
      <c r="CB33" s="54"/>
      <c r="CC33" s="12"/>
      <c r="CD33" s="12"/>
      <c r="CE33" s="54"/>
      <c r="CF33" s="12"/>
      <c r="CG33" s="12"/>
      <c r="CH33" s="54"/>
      <c r="CI33" s="12"/>
      <c r="CJ33" s="12"/>
      <c r="CK33" s="54"/>
      <c r="CL33" s="12"/>
      <c r="CM33" s="12"/>
      <c r="CN33" s="54"/>
      <c r="CO33" s="12"/>
      <c r="CP33" s="12"/>
      <c r="CQ33" s="54"/>
      <c r="CR33" s="12"/>
      <c r="CS33" s="12"/>
      <c r="CT33" s="54"/>
      <c r="CU33" s="12"/>
      <c r="CV33" s="12"/>
      <c r="CW33" s="54"/>
      <c r="CX33" s="12"/>
      <c r="CY33" s="12"/>
      <c r="CZ33" s="54"/>
      <c r="DA33" s="12"/>
      <c r="DB33" s="12"/>
      <c r="DC33" s="54"/>
      <c r="DD33" s="12"/>
      <c r="DE33" s="12"/>
      <c r="DF33" s="54"/>
      <c r="DG33" s="12"/>
      <c r="DH33" s="12"/>
      <c r="DI33" s="54"/>
      <c r="DJ33" s="12"/>
      <c r="DK33" s="12"/>
      <c r="DL33" s="54"/>
      <c r="DM33" s="12"/>
      <c r="DN33" s="12"/>
      <c r="DO33" s="54"/>
      <c r="DP33" s="12"/>
      <c r="DQ33" s="12"/>
      <c r="DR33" s="54"/>
      <c r="DS33" s="12"/>
      <c r="DT33" s="12"/>
      <c r="DU33" s="54"/>
      <c r="DV33" s="12"/>
      <c r="DW33" s="12"/>
      <c r="DX33" s="54"/>
      <c r="DY33" s="12"/>
      <c r="DZ33" s="12"/>
      <c r="EA33" s="54"/>
      <c r="EB33" s="12"/>
      <c r="EC33" s="12"/>
      <c r="ED33" s="54"/>
      <c r="EE33" s="12"/>
      <c r="EF33" s="12"/>
      <c r="EG33" s="54"/>
      <c r="EH33" s="12"/>
      <c r="EI33" s="12"/>
      <c r="EJ33" s="54"/>
      <c r="EK33" s="12"/>
      <c r="EL33" s="12"/>
      <c r="EM33" s="54"/>
      <c r="EN33" s="64">
        <f>SUM(EM33,EJ33,EG33,ED33,EA33,DX33,DU33,DR33,DO33,DL33,DI33,DF33,DC33,CZ33,CW33,CT33,CQ33,CN33,CK33,CH33,CE33,CB33,BY33,BV33,BS33)</f>
        <v>0</v>
      </c>
      <c r="EO33" s="12"/>
      <c r="EP33" s="12"/>
      <c r="EQ33" s="67"/>
      <c r="ER33" s="12"/>
      <c r="ES33" s="12"/>
      <c r="ET33" s="67"/>
      <c r="EU33" s="12"/>
      <c r="EV33" s="12"/>
      <c r="EW33" s="67"/>
      <c r="EX33" s="12"/>
      <c r="EY33" s="12"/>
      <c r="EZ33" s="67"/>
      <c r="FA33" s="12"/>
      <c r="FB33" s="12"/>
      <c r="FC33" s="67"/>
      <c r="FD33" s="12"/>
      <c r="FE33" s="12"/>
      <c r="FF33" s="67"/>
      <c r="FG33" s="12"/>
      <c r="FH33" s="12"/>
      <c r="FI33" s="67"/>
      <c r="FJ33" s="12"/>
      <c r="FK33" s="12"/>
      <c r="FL33" s="67"/>
      <c r="FM33" s="12"/>
      <c r="FN33" s="12"/>
      <c r="FO33" s="67"/>
      <c r="FP33" s="12"/>
      <c r="FQ33" s="12"/>
      <c r="FR33" s="67"/>
      <c r="FS33" s="12"/>
      <c r="FT33" s="12"/>
      <c r="FU33" s="67"/>
      <c r="FV33" s="12"/>
      <c r="FW33" s="12"/>
      <c r="FX33" s="67"/>
      <c r="FY33" s="12"/>
      <c r="FZ33" s="12"/>
      <c r="GA33" s="67"/>
      <c r="GB33" s="12"/>
      <c r="GC33" s="12"/>
      <c r="GD33" s="67"/>
      <c r="GE33" s="12"/>
      <c r="GF33" s="12"/>
      <c r="GG33" s="67"/>
      <c r="GH33" s="12"/>
      <c r="GI33" s="12"/>
      <c r="GJ33" s="67"/>
      <c r="GK33" s="12"/>
      <c r="GL33" s="12"/>
      <c r="GM33" s="67"/>
      <c r="GN33" s="12"/>
      <c r="GO33" s="12"/>
      <c r="GP33" s="67"/>
      <c r="GQ33" s="12"/>
      <c r="GR33" s="12"/>
      <c r="GS33" s="67"/>
      <c r="GT33" s="12"/>
      <c r="GU33" s="12"/>
      <c r="GV33" s="67"/>
      <c r="GW33" s="12"/>
      <c r="GX33" s="12"/>
      <c r="GY33" s="67"/>
      <c r="GZ33" s="12"/>
      <c r="HA33" s="12"/>
      <c r="HB33" s="67"/>
      <c r="HC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" s="12"/>
      <c r="HE33" s="12"/>
      <c r="HF33" s="77"/>
      <c r="HG33" s="12"/>
      <c r="HH33" s="12"/>
      <c r="HI33" s="77"/>
      <c r="HJ33" s="12"/>
      <c r="HK33" s="12"/>
      <c r="HL33" s="77"/>
      <c r="HM33" s="12"/>
      <c r="HN33" s="12"/>
      <c r="HO33" s="77"/>
      <c r="HP33" s="12"/>
      <c r="HQ33" s="12"/>
      <c r="HR33" s="77"/>
      <c r="HS33" s="12"/>
      <c r="HT33" s="12"/>
      <c r="HU33" s="77"/>
      <c r="HV33" s="12"/>
      <c r="HW33" s="12"/>
      <c r="HX33" s="77"/>
      <c r="HY33" s="12">
        <v>1</v>
      </c>
      <c r="HZ33" s="12">
        <v>140</v>
      </c>
      <c r="IA33" s="77">
        <v>3</v>
      </c>
      <c r="IB33" s="12"/>
      <c r="IC33" s="12"/>
      <c r="ID33" s="77"/>
      <c r="IE33" s="12"/>
      <c r="IF33" s="12"/>
      <c r="IG33" s="77"/>
      <c r="IH33" s="12"/>
      <c r="II33" s="12"/>
      <c r="IJ33" s="77"/>
      <c r="IK33" s="12"/>
      <c r="IL33" s="12"/>
      <c r="IM33" s="77"/>
      <c r="IN33" s="12"/>
      <c r="IO33" s="12"/>
      <c r="IP33" s="77"/>
      <c r="IQ33" s="12"/>
      <c r="IR33" s="12"/>
      <c r="IS33" s="77"/>
      <c r="IT33" s="12"/>
      <c r="IU33" s="12"/>
      <c r="IV33" s="77"/>
      <c r="IW33" s="12"/>
      <c r="IX33" s="12"/>
      <c r="IY33" s="77"/>
      <c r="IZ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3" s="12"/>
      <c r="JB33" s="12"/>
      <c r="JC33" s="82"/>
      <c r="JD33" s="12"/>
      <c r="JE33" s="12"/>
      <c r="JF33" s="82"/>
      <c r="JG33" s="12"/>
      <c r="JH33" s="12"/>
      <c r="JI33" s="82"/>
      <c r="JJ33" s="12"/>
      <c r="JK33" s="12"/>
      <c r="JL33" s="82"/>
      <c r="JM33" s="12"/>
      <c r="JN33" s="12"/>
      <c r="JO33" s="82"/>
      <c r="JP33" s="12"/>
      <c r="JQ33" s="12"/>
      <c r="JR33" s="82"/>
      <c r="JS33" s="12"/>
      <c r="JT33" s="12"/>
      <c r="JU33" s="82"/>
      <c r="JV33" s="12"/>
      <c r="JW33" s="12"/>
      <c r="JX33" s="82"/>
      <c r="JY33" s="12"/>
      <c r="JZ33" s="12"/>
      <c r="KA33" s="82"/>
      <c r="KB33" s="12"/>
      <c r="KC33" s="12"/>
      <c r="KD33" s="82"/>
      <c r="KE33" s="12"/>
      <c r="KF33" s="12"/>
      <c r="KG33" s="82"/>
      <c r="KH33" s="12"/>
      <c r="KI33" s="12"/>
      <c r="KJ33" s="82"/>
      <c r="KK33" s="12">
        <v>1</v>
      </c>
      <c r="KL33" s="12">
        <v>140</v>
      </c>
      <c r="KM33" s="82">
        <v>3</v>
      </c>
      <c r="KN33" s="12"/>
      <c r="KO33" s="12"/>
      <c r="KP33" s="82"/>
      <c r="KQ33" s="12"/>
      <c r="KR33" s="12"/>
      <c r="KS33" s="82"/>
      <c r="KT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3" s="12"/>
      <c r="KV33" s="12"/>
      <c r="KW33" s="89"/>
      <c r="KX33" s="12"/>
      <c r="KY33" s="12"/>
      <c r="KZ33" s="89"/>
      <c r="LA33" s="12"/>
      <c r="LB33" s="12"/>
      <c r="LC33" s="89"/>
      <c r="LD33" s="12"/>
      <c r="LE33" s="12"/>
      <c r="LF33" s="89"/>
      <c r="LG33" s="12"/>
      <c r="LH33" s="12"/>
      <c r="LI33" s="89"/>
      <c r="LJ33" s="12"/>
      <c r="LK33" s="12"/>
      <c r="LL33" s="89"/>
      <c r="LM33" s="12"/>
      <c r="LN33" s="12"/>
      <c r="LO33" s="89"/>
      <c r="LP33" s="12"/>
      <c r="LQ33" s="12"/>
      <c r="LR33" s="89"/>
      <c r="LS33" s="12"/>
      <c r="LT33" s="12"/>
      <c r="LU33" s="89"/>
      <c r="LV33" s="12"/>
      <c r="LW33" s="12"/>
      <c r="LX33" s="89"/>
      <c r="LY33" s="12"/>
      <c r="LZ33" s="12"/>
      <c r="MA33" s="89"/>
      <c r="MB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" s="12"/>
      <c r="MD33" s="12"/>
      <c r="ME33" s="98"/>
      <c r="MF33" s="12"/>
      <c r="MG33" s="12"/>
      <c r="MH33" s="98"/>
      <c r="MI33" s="12"/>
      <c r="MJ33" s="12"/>
      <c r="MK33" s="98"/>
      <c r="ML33" s="12"/>
      <c r="MM33" s="12"/>
      <c r="MN33" s="98"/>
      <c r="MO33" s="12"/>
      <c r="MP33" s="12"/>
      <c r="MQ33" s="98"/>
      <c r="MR33" s="12"/>
      <c r="MS33" s="12"/>
      <c r="MT33" s="98"/>
      <c r="MU33" s="12"/>
      <c r="MV33" s="12"/>
      <c r="MW33" s="98"/>
      <c r="MX33" s="12"/>
      <c r="MY33" s="12"/>
      <c r="MZ33" s="98"/>
      <c r="NA33" s="12"/>
      <c r="NB33" s="12"/>
      <c r="NC33" s="103"/>
      <c r="ND33" s="12"/>
      <c r="NE33" s="12"/>
      <c r="NF33" s="103"/>
      <c r="NG33" s="12"/>
      <c r="NH33" s="12"/>
      <c r="NI33" s="103"/>
      <c r="NJ33" s="12"/>
      <c r="NK33" s="12"/>
      <c r="NL33" s="103"/>
      <c r="NM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" s="12"/>
      <c r="NO33" s="12"/>
      <c r="NP33" s="110"/>
      <c r="NQ33" s="12"/>
      <c r="NR33" s="12"/>
      <c r="NS33" s="110"/>
      <c r="NT33" s="12"/>
      <c r="NU33" s="12"/>
      <c r="NV33" s="110"/>
      <c r="NW33" s="12"/>
      <c r="NX33" s="12"/>
      <c r="NY33" s="110"/>
      <c r="NZ33" s="12"/>
      <c r="OA33" s="12"/>
      <c r="OB33" s="110"/>
      <c r="OC33" s="12"/>
      <c r="OD33" s="12"/>
      <c r="OE33" s="110"/>
      <c r="OF33" s="12"/>
      <c r="OG33" s="12"/>
      <c r="OH33" s="110"/>
      <c r="OI33" s="12"/>
      <c r="OJ33" s="12"/>
      <c r="OK33" s="110"/>
      <c r="OL33" s="12"/>
      <c r="OM33" s="12"/>
      <c r="ON33" s="110"/>
      <c r="OO33" s="12"/>
      <c r="OP33" s="12"/>
      <c r="OQ33" s="110"/>
      <c r="OR33" s="12"/>
      <c r="OS33" s="12"/>
      <c r="OT33" s="110"/>
      <c r="OU33" s="12"/>
      <c r="OV33" s="12"/>
      <c r="OW33" s="110"/>
      <c r="OX33" s="12"/>
      <c r="OY33" s="12"/>
      <c r="OZ33" s="110"/>
      <c r="PA33" s="12"/>
      <c r="PB33" s="12"/>
      <c r="PC33" s="110"/>
      <c r="PD33" s="12"/>
      <c r="PE33" s="12"/>
      <c r="PF33" s="110"/>
      <c r="PG33" s="12"/>
      <c r="PH33" s="12"/>
      <c r="PI33" s="110"/>
      <c r="PJ33" s="12"/>
      <c r="PK33" s="12"/>
      <c r="PL33" s="110"/>
      <c r="PM33" s="12"/>
      <c r="PN33" s="12"/>
      <c r="PO33" s="110"/>
      <c r="PP33" s="12"/>
      <c r="PQ33" s="12"/>
      <c r="PR33" s="110"/>
      <c r="PS33" s="12"/>
      <c r="PT33" s="12"/>
      <c r="PU33" s="110"/>
      <c r="PV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" s="12"/>
      <c r="PX33" s="12"/>
      <c r="PY33" s="121"/>
      <c r="PZ33" s="12"/>
      <c r="QA33" s="12"/>
      <c r="QB33" s="121"/>
      <c r="QC33" s="12"/>
      <c r="QD33" s="12"/>
      <c r="QE33" s="121"/>
      <c r="QF33" s="12"/>
      <c r="QG33" s="12"/>
      <c r="QH33" s="121"/>
      <c r="QI33" s="12"/>
      <c r="QJ33" s="12"/>
      <c r="QK33" s="121"/>
      <c r="QL33" s="12"/>
      <c r="QM33" s="12"/>
      <c r="QN33" s="121"/>
      <c r="QO33" s="126">
        <f>Tabela1[[#This Row],[p120]]+Tabela1[[#This Row],[pkt9]]+Tabela1[[#This Row],[p121]]+Tabela1[[#This Row],[punkty44]]+Tabela1[[#This Row],[p122]]+Tabela1[[#This Row],[p123]]</f>
        <v>0</v>
      </c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45">
        <f>SUM(RZ33,SC33,SF33,SI33,SL33,SO33,SR33,SU33,SX33,TA33,TD33,TG33,TJ33,TM33,TP33,TS33,TV33,TY33,UB33,UE33,UH33,UK33)</f>
        <v>0</v>
      </c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>
        <v>1</v>
      </c>
      <c r="XC33" s="12">
        <v>140</v>
      </c>
      <c r="XD33" s="12">
        <v>3</v>
      </c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6">
        <f>SUM(WO33,WR33,WU33,WX33,XA33,XD33,XG33,XJ33,XM33,XP33,XS33,XV33,XY33,YB33,YE33,YH33,YK33,YN33,YQ33,YT33)</f>
        <v>3</v>
      </c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>
        <v>2</v>
      </c>
      <c r="ABW33" s="12">
        <v>140</v>
      </c>
      <c r="ABX33" s="12">
        <v>6</v>
      </c>
      <c r="ABY33" s="136">
        <f>SUM(YX33,ZA33,ZD33,ZG33,ZJ33,ZM33,ZP33,ZS33,ZV33,ZY33,AAB33,AAE33,AAH33,AAK33,AAN33,AAQ33,AAT33,AAW33,AAZ33,ABC33,ABF33,ABI33,ABL33,ABO33,ABR33,ABU33,ABX33)</f>
        <v>6</v>
      </c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64"/>
      <c r="ADZ33" s="164"/>
      <c r="AEA33" s="164"/>
      <c r="AEB33" s="164"/>
      <c r="AEC33" s="164"/>
      <c r="AED33" s="164"/>
      <c r="AEE33" s="164"/>
      <c r="AEF33" s="164"/>
      <c r="AEG33" s="164"/>
      <c r="AEH33" s="164">
        <v>1</v>
      </c>
      <c r="AEI33" s="164">
        <v>140</v>
      </c>
      <c r="AEJ33" s="164">
        <v>3</v>
      </c>
      <c r="AEK33" s="164"/>
      <c r="AEL33" s="164"/>
      <c r="AEM33" s="164"/>
      <c r="AEN33" s="164"/>
      <c r="AEO33" s="164"/>
      <c r="AEP33" s="164"/>
      <c r="AEQ33" s="164">
        <f>SUM(ACB33,ACE33,ACH33,ACK33,ACN33,ACQ33,ACT33,ACW33,ACZ33,ADC33,ADF33,ADI33,ADL33,ADO33,ADR33,ADU33,ADX33,AEA33,AED33,AEG33,AEJ33,AEM33,AEP33)</f>
        <v>3</v>
      </c>
    </row>
    <row r="34" spans="1:823" ht="13.15" customHeight="1">
      <c r="A34" s="13" t="s">
        <v>23</v>
      </c>
      <c r="B34" s="14" t="s">
        <v>24</v>
      </c>
      <c r="C34" s="31" t="s">
        <v>415</v>
      </c>
      <c r="D34" s="12"/>
      <c r="E34" s="12"/>
      <c r="F34" s="44"/>
      <c r="G34" s="12"/>
      <c r="H34" s="12"/>
      <c r="I34" s="44"/>
      <c r="J34" s="12"/>
      <c r="K34" s="12"/>
      <c r="L34" s="44"/>
      <c r="M34" s="12"/>
      <c r="N34" s="12"/>
      <c r="O34" s="44"/>
      <c r="P34" s="12"/>
      <c r="Q34" s="12"/>
      <c r="R34" s="44"/>
      <c r="S34" s="12"/>
      <c r="T34" s="12"/>
      <c r="U34" s="44"/>
      <c r="V34" s="12"/>
      <c r="W34" s="12"/>
      <c r="X34" s="44"/>
      <c r="Y34" s="51">
        <f>SUM(F34,I34,L34,O34,R34,U34,X34)</f>
        <v>0</v>
      </c>
      <c r="Z34" s="12"/>
      <c r="AA34" s="12"/>
      <c r="AB34" s="54"/>
      <c r="AC34" s="12"/>
      <c r="AD34" s="12"/>
      <c r="AE34" s="54"/>
      <c r="AF34" s="12"/>
      <c r="AG34" s="12"/>
      <c r="AH34" s="54"/>
      <c r="AI34" s="12"/>
      <c r="AJ34" s="12"/>
      <c r="AK34" s="54"/>
      <c r="AL34" s="12"/>
      <c r="AM34" s="12"/>
      <c r="AN34" s="54"/>
      <c r="AO34" s="12"/>
      <c r="AP34" s="12"/>
      <c r="AQ34" s="54"/>
      <c r="AR34" s="12"/>
      <c r="AS34" s="12"/>
      <c r="AT34" s="54"/>
      <c r="AU34" s="12"/>
      <c r="AV34" s="12"/>
      <c r="AW34" s="54"/>
      <c r="AX34" s="12"/>
      <c r="AY34" s="12"/>
      <c r="AZ34" s="54"/>
      <c r="BA34" s="12"/>
      <c r="BB34" s="12"/>
      <c r="BC34" s="54"/>
      <c r="BD34" s="12"/>
      <c r="BE34" s="12"/>
      <c r="BF34" s="54"/>
      <c r="BG34" s="12"/>
      <c r="BH34" s="12"/>
      <c r="BI34" s="54"/>
      <c r="BJ34" s="12"/>
      <c r="BK34" s="12"/>
      <c r="BL34" s="54"/>
      <c r="BM34" s="12"/>
      <c r="BN34" s="12"/>
      <c r="BO34" s="54"/>
      <c r="BP34" s="60">
        <f>SUM(BO34,BL34,BI34,BF34,BC34,AZ34,AW34,AT34,AQ34,AN34,AK34,AH34,AE34,AB34)</f>
        <v>0</v>
      </c>
      <c r="BQ34" s="12"/>
      <c r="BR34" s="12"/>
      <c r="BS34" s="54"/>
      <c r="BT34" s="12"/>
      <c r="BU34" s="12"/>
      <c r="BV34" s="54"/>
      <c r="BW34" s="12"/>
      <c r="BX34" s="12"/>
      <c r="BY34" s="54"/>
      <c r="BZ34" s="12"/>
      <c r="CA34" s="12"/>
      <c r="CB34" s="54"/>
      <c r="CC34" s="12"/>
      <c r="CD34" s="12"/>
      <c r="CE34" s="54"/>
      <c r="CF34" s="12"/>
      <c r="CG34" s="12"/>
      <c r="CH34" s="54"/>
      <c r="CI34" s="12">
        <v>2</v>
      </c>
      <c r="CJ34" s="48" t="s">
        <v>8</v>
      </c>
      <c r="CK34" s="54">
        <v>9</v>
      </c>
      <c r="CL34" s="12"/>
      <c r="CM34" s="12"/>
      <c r="CN34" s="54"/>
      <c r="CO34" s="12"/>
      <c r="CP34" s="12"/>
      <c r="CQ34" s="54"/>
      <c r="CR34" s="12"/>
      <c r="CS34" s="12"/>
      <c r="CT34" s="54"/>
      <c r="CU34" s="12"/>
      <c r="CV34" s="12"/>
      <c r="CW34" s="54"/>
      <c r="CX34" s="12"/>
      <c r="CY34" s="12"/>
      <c r="CZ34" s="54"/>
      <c r="DA34" s="12"/>
      <c r="DB34" s="12"/>
      <c r="DC34" s="54"/>
      <c r="DD34" s="12"/>
      <c r="DE34" s="12"/>
      <c r="DF34" s="54"/>
      <c r="DG34" s="12"/>
      <c r="DH34" s="12"/>
      <c r="DI34" s="54"/>
      <c r="DJ34" s="12"/>
      <c r="DK34" s="12"/>
      <c r="DL34" s="54"/>
      <c r="DM34" s="12"/>
      <c r="DN34" s="12"/>
      <c r="DO34" s="54"/>
      <c r="DP34" s="12"/>
      <c r="DQ34" s="12"/>
      <c r="DR34" s="54"/>
      <c r="DS34" s="12"/>
      <c r="DT34" s="12"/>
      <c r="DU34" s="54"/>
      <c r="DV34" s="12"/>
      <c r="DW34" s="12"/>
      <c r="DX34" s="54"/>
      <c r="DY34" s="12"/>
      <c r="DZ34" s="12"/>
      <c r="EA34" s="54"/>
      <c r="EB34" s="12"/>
      <c r="EC34" s="12"/>
      <c r="ED34" s="54"/>
      <c r="EE34" s="12"/>
      <c r="EF34" s="12"/>
      <c r="EG34" s="54"/>
      <c r="EH34" s="12"/>
      <c r="EI34" s="12"/>
      <c r="EJ34" s="54"/>
      <c r="EK34" s="12"/>
      <c r="EL34" s="12"/>
      <c r="EM34" s="54"/>
      <c r="EN34" s="64">
        <f>SUM(EM34,EJ34,EG34,ED34,EA34,DX34,DU34,DR34,DO34,DL34,DI34,DF34,DC34,CZ34,CW34,CT34,CQ34,CN34,CK34,CH34,CE34,CB34,BY34,BV34,BS34)</f>
        <v>9</v>
      </c>
      <c r="EO34" s="12"/>
      <c r="EP34" s="12"/>
      <c r="EQ34" s="67"/>
      <c r="ER34" s="12"/>
      <c r="ES34" s="12"/>
      <c r="ET34" s="67"/>
      <c r="EU34" s="12"/>
      <c r="EV34" s="12"/>
      <c r="EW34" s="67"/>
      <c r="EX34" s="12"/>
      <c r="EY34" s="12"/>
      <c r="EZ34" s="67"/>
      <c r="FA34" s="12"/>
      <c r="FB34" s="12"/>
      <c r="FC34" s="67"/>
      <c r="FD34" s="12"/>
      <c r="FE34" s="12"/>
      <c r="FF34" s="67"/>
      <c r="FG34" s="12"/>
      <c r="FH34" s="12"/>
      <c r="FI34" s="67"/>
      <c r="FJ34" s="12"/>
      <c r="FK34" s="12"/>
      <c r="FL34" s="67"/>
      <c r="FM34" s="12"/>
      <c r="FN34" s="12"/>
      <c r="FO34" s="67"/>
      <c r="FP34" s="12"/>
      <c r="FQ34" s="12"/>
      <c r="FR34" s="67"/>
      <c r="FS34" s="12">
        <v>1</v>
      </c>
      <c r="FT34" s="12">
        <v>140</v>
      </c>
      <c r="FU34" s="67">
        <v>3</v>
      </c>
      <c r="FV34" s="12"/>
      <c r="FW34" s="12"/>
      <c r="FX34" s="67"/>
      <c r="FY34" s="12"/>
      <c r="FZ34" s="12"/>
      <c r="GA34" s="67"/>
      <c r="GB34" s="12"/>
      <c r="GC34" s="12"/>
      <c r="GD34" s="67"/>
      <c r="GE34" s="12"/>
      <c r="GF34" s="12"/>
      <c r="GG34" s="67"/>
      <c r="GH34" s="12"/>
      <c r="GI34" s="12"/>
      <c r="GJ34" s="67"/>
      <c r="GK34" s="12"/>
      <c r="GL34" s="12"/>
      <c r="GM34" s="67"/>
      <c r="GN34" s="12"/>
      <c r="GO34" s="12"/>
      <c r="GP34" s="67"/>
      <c r="GQ34" s="12"/>
      <c r="GR34" s="12"/>
      <c r="GS34" s="67"/>
      <c r="GT34" s="12"/>
      <c r="GU34" s="12"/>
      <c r="GV34" s="67"/>
      <c r="GW34" s="12"/>
      <c r="GX34" s="12"/>
      <c r="GY34" s="67"/>
      <c r="GZ34" s="12"/>
      <c r="HA34" s="12"/>
      <c r="HB34" s="67"/>
      <c r="HC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4" s="12"/>
      <c r="HE34" s="12"/>
      <c r="HF34" s="77"/>
      <c r="HG34" s="12"/>
      <c r="HH34" s="12"/>
      <c r="HI34" s="77"/>
      <c r="HJ34" s="12"/>
      <c r="HK34" s="12"/>
      <c r="HL34" s="77"/>
      <c r="HM34" s="12"/>
      <c r="HN34" s="12"/>
      <c r="HO34" s="77"/>
      <c r="HP34" s="12"/>
      <c r="HQ34" s="12"/>
      <c r="HR34" s="77"/>
      <c r="HS34" s="12"/>
      <c r="HT34" s="12"/>
      <c r="HU34" s="77"/>
      <c r="HV34" s="12"/>
      <c r="HW34" s="12"/>
      <c r="HX34" s="77"/>
      <c r="HY34" s="12">
        <v>2</v>
      </c>
      <c r="HZ34" s="12" t="s">
        <v>993</v>
      </c>
      <c r="IA34" s="77">
        <v>6</v>
      </c>
      <c r="IB34" s="12"/>
      <c r="IC34" s="12"/>
      <c r="ID34" s="77"/>
      <c r="IE34" s="12"/>
      <c r="IF34" s="12"/>
      <c r="IG34" s="77"/>
      <c r="IH34" s="12"/>
      <c r="II34" s="12"/>
      <c r="IJ34" s="77"/>
      <c r="IK34" s="12"/>
      <c r="IL34" s="12"/>
      <c r="IM34" s="77"/>
      <c r="IN34" s="12"/>
      <c r="IO34" s="12"/>
      <c r="IP34" s="77"/>
      <c r="IQ34" s="12"/>
      <c r="IR34" s="12"/>
      <c r="IS34" s="77"/>
      <c r="IT34" s="12"/>
      <c r="IU34" s="12"/>
      <c r="IV34" s="77"/>
      <c r="IW34" s="12"/>
      <c r="IX34" s="12"/>
      <c r="IY34" s="77"/>
      <c r="IZ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34" s="12"/>
      <c r="JB34" s="12"/>
      <c r="JC34" s="82"/>
      <c r="JD34" s="12"/>
      <c r="JE34" s="12"/>
      <c r="JF34" s="82"/>
      <c r="JG34" s="12"/>
      <c r="JH34" s="12"/>
      <c r="JI34" s="82"/>
      <c r="JJ34" s="12"/>
      <c r="JK34" s="12"/>
      <c r="JL34" s="82"/>
      <c r="JM34" s="12"/>
      <c r="JN34" s="12"/>
      <c r="JO34" s="82"/>
      <c r="JP34" s="12"/>
      <c r="JQ34" s="12"/>
      <c r="JR34" s="82"/>
      <c r="JS34" s="12"/>
      <c r="JT34" s="12"/>
      <c r="JU34" s="82"/>
      <c r="JV34" s="12"/>
      <c r="JW34" s="12"/>
      <c r="JX34" s="82"/>
      <c r="JY34" s="12"/>
      <c r="JZ34" s="12"/>
      <c r="KA34" s="82"/>
      <c r="KB34" s="12"/>
      <c r="KC34" s="12"/>
      <c r="KD34" s="82"/>
      <c r="KE34" s="12"/>
      <c r="KF34" s="12"/>
      <c r="KG34" s="82"/>
      <c r="KH34" s="12"/>
      <c r="KI34" s="12"/>
      <c r="KJ34" s="82"/>
      <c r="KK34" s="12"/>
      <c r="KL34" s="12"/>
      <c r="KM34" s="82"/>
      <c r="KN34" s="12"/>
      <c r="KO34" s="12"/>
      <c r="KP34" s="82"/>
      <c r="KQ34" s="12"/>
      <c r="KR34" s="12"/>
      <c r="KS34" s="82"/>
      <c r="KT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" s="12"/>
      <c r="KV34" s="12"/>
      <c r="KW34" s="89"/>
      <c r="KX34" s="12"/>
      <c r="KY34" s="12"/>
      <c r="KZ34" s="89"/>
      <c r="LA34" s="12"/>
      <c r="LB34" s="12"/>
      <c r="LC34" s="89"/>
      <c r="LD34" s="12"/>
      <c r="LE34" s="12"/>
      <c r="LF34" s="89"/>
      <c r="LG34" s="12"/>
      <c r="LH34" s="12"/>
      <c r="LI34" s="89"/>
      <c r="LJ34" s="12"/>
      <c r="LK34" s="12"/>
      <c r="LL34" s="89"/>
      <c r="LM34" s="12"/>
      <c r="LN34" s="12"/>
      <c r="LO34" s="89"/>
      <c r="LP34" s="12"/>
      <c r="LQ34" s="12"/>
      <c r="LR34" s="89"/>
      <c r="LS34" s="12"/>
      <c r="LT34" s="12"/>
      <c r="LU34" s="89"/>
      <c r="LV34" s="12"/>
      <c r="LW34" s="12"/>
      <c r="LX34" s="89"/>
      <c r="LY34" s="12"/>
      <c r="LZ34" s="12"/>
      <c r="MA34" s="89"/>
      <c r="MB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" s="12"/>
      <c r="MD34" s="12"/>
      <c r="ME34" s="98"/>
      <c r="MF34" s="12"/>
      <c r="MG34" s="12"/>
      <c r="MH34" s="98"/>
      <c r="MI34" s="12"/>
      <c r="MJ34" s="12"/>
      <c r="MK34" s="98"/>
      <c r="ML34" s="12"/>
      <c r="MM34" s="12"/>
      <c r="MN34" s="98"/>
      <c r="MO34" s="12"/>
      <c r="MP34" s="12"/>
      <c r="MQ34" s="98"/>
      <c r="MR34" s="12"/>
      <c r="MS34" s="12"/>
      <c r="MT34" s="98"/>
      <c r="MU34" s="12"/>
      <c r="MV34" s="12"/>
      <c r="MW34" s="98"/>
      <c r="MX34" s="12"/>
      <c r="MY34" s="12"/>
      <c r="MZ34" s="98"/>
      <c r="NA34" s="12"/>
      <c r="NB34" s="12"/>
      <c r="NC34" s="103"/>
      <c r="ND34" s="12"/>
      <c r="NE34" s="12"/>
      <c r="NF34" s="103"/>
      <c r="NG34" s="12"/>
      <c r="NH34" s="12"/>
      <c r="NI34" s="103"/>
      <c r="NJ34" s="12"/>
      <c r="NK34" s="12"/>
      <c r="NL34" s="103"/>
      <c r="NM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" s="12"/>
      <c r="NO34" s="12"/>
      <c r="NP34" s="110"/>
      <c r="NQ34" s="12"/>
      <c r="NR34" s="12"/>
      <c r="NS34" s="110"/>
      <c r="NT34" s="12"/>
      <c r="NU34" s="12"/>
      <c r="NV34" s="110"/>
      <c r="NW34" s="12"/>
      <c r="NX34" s="12"/>
      <c r="NY34" s="110"/>
      <c r="NZ34" s="12"/>
      <c r="OA34" s="12"/>
      <c r="OB34" s="110"/>
      <c r="OC34" s="12"/>
      <c r="OD34" s="12"/>
      <c r="OE34" s="110"/>
      <c r="OF34" s="12"/>
      <c r="OG34" s="12"/>
      <c r="OH34" s="110"/>
      <c r="OI34" s="12"/>
      <c r="OJ34" s="12"/>
      <c r="OK34" s="110"/>
      <c r="OL34" s="12"/>
      <c r="OM34" s="12"/>
      <c r="ON34" s="110"/>
      <c r="OO34" s="12"/>
      <c r="OP34" s="12"/>
      <c r="OQ34" s="110"/>
      <c r="OR34" s="12"/>
      <c r="OS34" s="12"/>
      <c r="OT34" s="110"/>
      <c r="OU34" s="12"/>
      <c r="OV34" s="12"/>
      <c r="OW34" s="110"/>
      <c r="OX34" s="12"/>
      <c r="OY34" s="12"/>
      <c r="OZ34" s="110"/>
      <c r="PA34" s="12"/>
      <c r="PB34" s="12"/>
      <c r="PC34" s="110"/>
      <c r="PD34" s="12"/>
      <c r="PE34" s="12"/>
      <c r="PF34" s="110"/>
      <c r="PG34" s="12"/>
      <c r="PH34" s="12"/>
      <c r="PI34" s="110"/>
      <c r="PJ34" s="12"/>
      <c r="PK34" s="12"/>
      <c r="PL34" s="110"/>
      <c r="PM34" s="12"/>
      <c r="PN34" s="12"/>
      <c r="PO34" s="110"/>
      <c r="PP34" s="12"/>
      <c r="PQ34" s="12"/>
      <c r="PR34" s="110"/>
      <c r="PS34" s="12"/>
      <c r="PT34" s="12"/>
      <c r="PU34" s="110"/>
      <c r="PV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" s="12"/>
      <c r="PX34" s="12"/>
      <c r="PY34" s="121"/>
      <c r="PZ34" s="12"/>
      <c r="QA34" s="12"/>
      <c r="QB34" s="121"/>
      <c r="QC34" s="12"/>
      <c r="QD34" s="12"/>
      <c r="QE34" s="121"/>
      <c r="QF34" s="12"/>
      <c r="QG34" s="12"/>
      <c r="QH34" s="121"/>
      <c r="QI34" s="12"/>
      <c r="QJ34" s="12"/>
      <c r="QK34" s="121"/>
      <c r="QL34" s="12"/>
      <c r="QM34" s="12"/>
      <c r="QN34" s="121"/>
      <c r="QO34" s="126">
        <f>Tabela1[[#This Row],[p120]]+Tabela1[[#This Row],[pkt9]]+Tabela1[[#This Row],[p121]]+Tabela1[[#This Row],[punkty44]]+Tabela1[[#This Row],[p122]]+Tabela1[[#This Row],[p123]]</f>
        <v>0</v>
      </c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45">
        <f>SUM(RZ34,SC34,SF34,SI34,SL34,SO34,SR34,SU34,SX34,TA34,TD34,TG34,TJ34,TM34,TP34,TS34,TV34,TY34,UB34,UE34,UH34,UK34)</f>
        <v>0</v>
      </c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6">
        <f>SUM(WO34,WR34,WU34,WX34,XA34,XD34,XG34,XJ34,XM34,XP34,XS34,XV34,XY34,YB34,YE34,YH34,YK34,YN34,YQ34,YT34)</f>
        <v>0</v>
      </c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36">
        <f>SUM(YX34,ZA34,ZD34,ZG34,ZJ34,ZM34,ZP34,ZS34,ZV34,ZY34,AAB34,AAE34,AAH34,AAK34,AAN34,AAQ34,AAT34,AAW34,AAZ34,ABC34,ABF34,ABI34,ABL34,ABO34,ABR34,ABU34,ABX34)</f>
        <v>0</v>
      </c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64"/>
      <c r="ADZ34" s="164"/>
      <c r="AEA34" s="164"/>
      <c r="AEB34" s="164"/>
      <c r="AEC34" s="164"/>
      <c r="AED34" s="164"/>
      <c r="AEE34" s="164"/>
      <c r="AEF34" s="164"/>
      <c r="AEG34" s="164"/>
      <c r="AEH34" s="164"/>
      <c r="AEI34" s="164"/>
      <c r="AEJ34" s="164"/>
      <c r="AEK34" s="164"/>
      <c r="AEL34" s="164"/>
      <c r="AEM34" s="164"/>
      <c r="AEN34" s="164"/>
      <c r="AEO34" s="164"/>
      <c r="AEP34" s="164"/>
      <c r="AEQ34" s="164">
        <f>SUM(ACB34,ACE34,ACH34,ACK34,ACN34,ACQ34,ACT34,ACW34,ACZ34,ADC34,ADF34,ADI34,ADL34,ADO34,ADR34,ADU34,ADX34,AEA34,AED34,AEG34,AEJ34,AEM34,AEP34)</f>
        <v>0</v>
      </c>
    </row>
    <row r="35" spans="1:823" ht="13.15" customHeight="1">
      <c r="A35" s="13" t="s">
        <v>23</v>
      </c>
      <c r="B35" s="14" t="s">
        <v>24</v>
      </c>
      <c r="C35" s="16" t="s">
        <v>1874</v>
      </c>
      <c r="D35" s="12"/>
      <c r="E35" s="12"/>
      <c r="F35" s="44"/>
      <c r="G35" s="12"/>
      <c r="H35" s="12"/>
      <c r="I35" s="44"/>
      <c r="J35" s="12"/>
      <c r="K35" s="12"/>
      <c r="L35" s="44"/>
      <c r="M35" s="12"/>
      <c r="N35" s="12"/>
      <c r="O35" s="44"/>
      <c r="P35" s="12"/>
      <c r="Q35" s="12"/>
      <c r="R35" s="44"/>
      <c r="S35" s="12"/>
      <c r="T35" s="12"/>
      <c r="U35" s="44"/>
      <c r="V35" s="12"/>
      <c r="W35" s="12"/>
      <c r="X35" s="44"/>
      <c r="Y35" s="51">
        <f>SUM(F35,I35,L35,O35,R35,U35,X35)</f>
        <v>0</v>
      </c>
      <c r="Z35" s="12"/>
      <c r="AA35" s="12"/>
      <c r="AB35" s="54"/>
      <c r="AC35" s="12"/>
      <c r="AD35" s="12"/>
      <c r="AE35" s="54"/>
      <c r="AF35" s="12"/>
      <c r="AG35" s="12"/>
      <c r="AH35" s="54"/>
      <c r="AI35" s="12"/>
      <c r="AJ35" s="12"/>
      <c r="AK35" s="54"/>
      <c r="AL35" s="12"/>
      <c r="AM35" s="12"/>
      <c r="AN35" s="54"/>
      <c r="AO35" s="12"/>
      <c r="AP35" s="12"/>
      <c r="AQ35" s="54"/>
      <c r="AR35" s="12"/>
      <c r="AS35" s="12"/>
      <c r="AT35" s="54"/>
      <c r="AU35" s="12"/>
      <c r="AV35" s="12"/>
      <c r="AW35" s="54"/>
      <c r="AX35" s="12"/>
      <c r="AY35" s="12"/>
      <c r="AZ35" s="54"/>
      <c r="BA35" s="12"/>
      <c r="BB35" s="12"/>
      <c r="BC35" s="54"/>
      <c r="BD35" s="12"/>
      <c r="BE35" s="12"/>
      <c r="BF35" s="54"/>
      <c r="BG35" s="12"/>
      <c r="BH35" s="12"/>
      <c r="BI35" s="54"/>
      <c r="BJ35" s="12"/>
      <c r="BK35" s="12"/>
      <c r="BL35" s="54"/>
      <c r="BM35" s="12"/>
      <c r="BN35" s="12"/>
      <c r="BO35" s="54"/>
      <c r="BP35" s="60">
        <f>SUM(BO35,BL35,BI35,BF35,BC35,AZ35,AW35,AT35,AQ35,AN35,AK35,AH35,AE35,AB35)</f>
        <v>0</v>
      </c>
      <c r="BQ35" s="12"/>
      <c r="BR35" s="12"/>
      <c r="BS35" s="12"/>
      <c r="BT35" s="12"/>
      <c r="BU35" s="12"/>
      <c r="BV35" s="54"/>
      <c r="BW35" s="12"/>
      <c r="BX35" s="12"/>
      <c r="BY35" s="54"/>
      <c r="BZ35" s="12"/>
      <c r="CA35" s="12"/>
      <c r="CB35" s="54"/>
      <c r="CC35" s="12"/>
      <c r="CD35" s="12"/>
      <c r="CE35" s="54"/>
      <c r="CF35" s="12"/>
      <c r="CG35" s="12"/>
      <c r="CH35" s="54"/>
      <c r="CI35" s="12"/>
      <c r="CJ35" s="12"/>
      <c r="CK35" s="54"/>
      <c r="CL35" s="12"/>
      <c r="CM35" s="12"/>
      <c r="CN35" s="54"/>
      <c r="CO35" s="12"/>
      <c r="CP35" s="12"/>
      <c r="CQ35" s="54"/>
      <c r="CR35" s="12"/>
      <c r="CS35" s="12"/>
      <c r="CT35" s="54"/>
      <c r="CU35" s="12"/>
      <c r="CV35" s="12"/>
      <c r="CW35" s="54"/>
      <c r="CX35" s="54"/>
      <c r="CY35" s="54"/>
      <c r="CZ35" s="54"/>
      <c r="DA35" s="12"/>
      <c r="DB35" s="12"/>
      <c r="DC35" s="54"/>
      <c r="DD35" s="12"/>
      <c r="DE35" s="12"/>
      <c r="DF35" s="54"/>
      <c r="DG35" s="12"/>
      <c r="DH35" s="12"/>
      <c r="DI35" s="54"/>
      <c r="DJ35" s="12"/>
      <c r="DK35" s="12"/>
      <c r="DL35" s="54"/>
      <c r="DM35" s="12"/>
      <c r="DN35" s="12"/>
      <c r="DO35" s="54"/>
      <c r="DP35" s="12"/>
      <c r="DQ35" s="12"/>
      <c r="DR35" s="54"/>
      <c r="DS35" s="12"/>
      <c r="DT35" s="12"/>
      <c r="DU35" s="54"/>
      <c r="DV35" s="12"/>
      <c r="DW35" s="12"/>
      <c r="DX35" s="54"/>
      <c r="DY35" s="12"/>
      <c r="DZ35" s="12"/>
      <c r="EA35" s="54"/>
      <c r="EB35" s="12"/>
      <c r="EC35" s="12"/>
      <c r="ED35" s="54"/>
      <c r="EE35" s="12"/>
      <c r="EF35" s="12"/>
      <c r="EG35" s="54"/>
      <c r="EH35" s="12"/>
      <c r="EI35" s="12"/>
      <c r="EJ35" s="54"/>
      <c r="EK35" s="12"/>
      <c r="EL35" s="12"/>
      <c r="EM35" s="54"/>
      <c r="EN35" s="64">
        <f>SUM(EM35,EJ35,EG35,ED35,EA35,DX35,DU35,DR35,DO35,DL35,DI35,DF35,DC35,CZ35,CW35,CT35,CQ35,CN35,CK35,CH35,CE35,CB35,BY35,BV35,BS35)</f>
        <v>0</v>
      </c>
      <c r="EO35" s="12"/>
      <c r="EP35" s="12"/>
      <c r="EQ35" s="67"/>
      <c r="ER35" s="12"/>
      <c r="ES35" s="12"/>
      <c r="ET35" s="67"/>
      <c r="EU35" s="12"/>
      <c r="EV35" s="12"/>
      <c r="EW35" s="67"/>
      <c r="EX35" s="12"/>
      <c r="EY35" s="12"/>
      <c r="EZ35" s="67"/>
      <c r="FA35" s="12"/>
      <c r="FB35" s="12"/>
      <c r="FC35" s="67"/>
      <c r="FD35" s="12"/>
      <c r="FE35" s="12"/>
      <c r="FF35" s="67"/>
      <c r="FG35" s="12"/>
      <c r="FH35" s="12"/>
      <c r="FI35" s="67"/>
      <c r="FJ35" s="12"/>
      <c r="FK35" s="12"/>
      <c r="FL35" s="67"/>
      <c r="FM35" s="12"/>
      <c r="FN35" s="12"/>
      <c r="FO35" s="67"/>
      <c r="FP35" s="12"/>
      <c r="FQ35" s="12"/>
      <c r="FR35" s="67"/>
      <c r="FS35" s="12"/>
      <c r="FT35" s="12"/>
      <c r="FU35" s="67"/>
      <c r="FV35" s="12"/>
      <c r="FW35" s="12"/>
      <c r="FX35" s="67"/>
      <c r="FY35" s="12"/>
      <c r="FZ35" s="12"/>
      <c r="GA35" s="67"/>
      <c r="GB35" s="12"/>
      <c r="GC35" s="12"/>
      <c r="GD35" s="67"/>
      <c r="GE35" s="12"/>
      <c r="GF35" s="12"/>
      <c r="GG35" s="67"/>
      <c r="GH35" s="12"/>
      <c r="GI35" s="12"/>
      <c r="GJ35" s="67"/>
      <c r="GK35" s="12"/>
      <c r="GL35" s="12"/>
      <c r="GM35" s="67"/>
      <c r="GN35" s="12"/>
      <c r="GO35" s="12"/>
      <c r="GP35" s="67"/>
      <c r="GQ35" s="12"/>
      <c r="GR35" s="12"/>
      <c r="GS35" s="67"/>
      <c r="GT35" s="12"/>
      <c r="GU35" s="12"/>
      <c r="GV35" s="67"/>
      <c r="GW35" s="12"/>
      <c r="GX35" s="12"/>
      <c r="GY35" s="67"/>
      <c r="GZ35" s="12"/>
      <c r="HA35" s="12"/>
      <c r="HB35" s="67"/>
      <c r="HC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" s="12"/>
      <c r="HE35" s="12"/>
      <c r="HF35" s="77"/>
      <c r="HG35" s="12"/>
      <c r="HH35" s="12"/>
      <c r="HI35" s="77"/>
      <c r="HJ35" s="12"/>
      <c r="HK35" s="12"/>
      <c r="HL35" s="77"/>
      <c r="HM35" s="12"/>
      <c r="HN35" s="12"/>
      <c r="HO35" s="77"/>
      <c r="HP35" s="12"/>
      <c r="HQ35" s="12"/>
      <c r="HR35" s="77"/>
      <c r="HS35" s="12"/>
      <c r="HT35" s="12"/>
      <c r="HU35" s="77"/>
      <c r="HV35" s="12"/>
      <c r="HW35" s="12"/>
      <c r="HX35" s="77"/>
      <c r="HY35" s="12"/>
      <c r="HZ35" s="12"/>
      <c r="IA35" s="77"/>
      <c r="IB35" s="12"/>
      <c r="IC35" s="12"/>
      <c r="ID35" s="77"/>
      <c r="IE35" s="12"/>
      <c r="IF35" s="12"/>
      <c r="IG35" s="77"/>
      <c r="IH35" s="12"/>
      <c r="II35" s="12"/>
      <c r="IJ35" s="77"/>
      <c r="IK35" s="12"/>
      <c r="IL35" s="12"/>
      <c r="IM35" s="77"/>
      <c r="IN35" s="12"/>
      <c r="IO35" s="12"/>
      <c r="IP35" s="77"/>
      <c r="IQ35" s="12"/>
      <c r="IR35" s="12"/>
      <c r="IS35" s="77"/>
      <c r="IT35" s="12"/>
      <c r="IU35" s="12"/>
      <c r="IV35" s="77"/>
      <c r="IW35" s="12"/>
      <c r="IX35" s="12"/>
      <c r="IY35" s="77"/>
      <c r="IZ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" s="12"/>
      <c r="JB35" s="12"/>
      <c r="JC35" s="82"/>
      <c r="JD35" s="12"/>
      <c r="JE35" s="12"/>
      <c r="JF35" s="82"/>
      <c r="JG35" s="12"/>
      <c r="JH35" s="12"/>
      <c r="JI35" s="82"/>
      <c r="JJ35" s="12"/>
      <c r="JK35" s="12"/>
      <c r="JL35" s="82"/>
      <c r="JM35" s="12"/>
      <c r="JN35" s="12"/>
      <c r="JO35" s="82"/>
      <c r="JP35" s="12"/>
      <c r="JQ35" s="12"/>
      <c r="JR35" s="82"/>
      <c r="JS35" s="12"/>
      <c r="JT35" s="12"/>
      <c r="JU35" s="82"/>
      <c r="JV35" s="12"/>
      <c r="JW35" s="12"/>
      <c r="JX35" s="82"/>
      <c r="JY35" s="12"/>
      <c r="JZ35" s="12"/>
      <c r="KA35" s="82"/>
      <c r="KB35" s="12"/>
      <c r="KC35" s="12"/>
      <c r="KD35" s="82"/>
      <c r="KE35" s="12"/>
      <c r="KF35" s="12"/>
      <c r="KG35" s="82"/>
      <c r="KH35" s="12"/>
      <c r="KI35" s="12"/>
      <c r="KJ35" s="82"/>
      <c r="KK35" s="12"/>
      <c r="KL35" s="12"/>
      <c r="KM35" s="82"/>
      <c r="KN35" s="12"/>
      <c r="KO35" s="12"/>
      <c r="KP35" s="82"/>
      <c r="KQ35" s="12"/>
      <c r="KR35" s="12"/>
      <c r="KS35" s="82"/>
      <c r="KT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" s="12"/>
      <c r="KV35" s="12"/>
      <c r="KW35" s="89"/>
      <c r="KX35" s="12"/>
      <c r="KY35" s="12"/>
      <c r="KZ35" s="89"/>
      <c r="LA35" s="12"/>
      <c r="LB35" s="12"/>
      <c r="LC35" s="89"/>
      <c r="LD35" s="12"/>
      <c r="LE35" s="12"/>
      <c r="LF35" s="89"/>
      <c r="LG35" s="12"/>
      <c r="LH35" s="12"/>
      <c r="LI35" s="89"/>
      <c r="LJ35" s="12"/>
      <c r="LK35" s="12"/>
      <c r="LL35" s="89"/>
      <c r="LM35" s="12"/>
      <c r="LN35" s="12"/>
      <c r="LO35" s="89"/>
      <c r="LP35" s="12"/>
      <c r="LQ35" s="12"/>
      <c r="LR35" s="89"/>
      <c r="LS35" s="12"/>
      <c r="LT35" s="12"/>
      <c r="LU35" s="89"/>
      <c r="LV35" s="12"/>
      <c r="LW35" s="12"/>
      <c r="LX35" s="89"/>
      <c r="LY35" s="12"/>
      <c r="LZ35" s="12"/>
      <c r="MA35" s="89"/>
      <c r="MB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" s="12"/>
      <c r="MD35" s="12"/>
      <c r="ME35" s="98"/>
      <c r="MF35" s="12"/>
      <c r="MG35" s="12"/>
      <c r="MH35" s="98"/>
      <c r="MI35" s="12"/>
      <c r="MJ35" s="12"/>
      <c r="MK35" s="98"/>
      <c r="ML35" s="12"/>
      <c r="MM35" s="12"/>
      <c r="MN35" s="98"/>
      <c r="MO35" s="12"/>
      <c r="MP35" s="12"/>
      <c r="MQ35" s="98"/>
      <c r="MR35" s="12"/>
      <c r="MS35" s="12"/>
      <c r="MT35" s="98"/>
      <c r="MU35" s="12"/>
      <c r="MV35" s="12"/>
      <c r="MW35" s="98"/>
      <c r="MX35" s="12"/>
      <c r="MY35" s="12"/>
      <c r="MZ35" s="98"/>
      <c r="NA35" s="12"/>
      <c r="NB35" s="12"/>
      <c r="NC35" s="103"/>
      <c r="ND35" s="12"/>
      <c r="NE35" s="12"/>
      <c r="NF35" s="103"/>
      <c r="NG35" s="12"/>
      <c r="NH35" s="12"/>
      <c r="NI35" s="103"/>
      <c r="NJ35" s="12"/>
      <c r="NK35" s="12"/>
      <c r="NL35" s="103"/>
      <c r="NM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" s="12"/>
      <c r="NO35" s="12"/>
      <c r="NP35" s="110"/>
      <c r="NQ35" s="12"/>
      <c r="NR35" s="12"/>
      <c r="NS35" s="110"/>
      <c r="NT35" s="12"/>
      <c r="NU35" s="12"/>
      <c r="NV35" s="110"/>
      <c r="NW35" s="12"/>
      <c r="NX35" s="12"/>
      <c r="NY35" s="110"/>
      <c r="NZ35" s="12"/>
      <c r="OA35" s="12"/>
      <c r="OB35" s="110"/>
      <c r="OC35" s="12"/>
      <c r="OD35" s="12"/>
      <c r="OE35" s="110"/>
      <c r="OF35" s="12"/>
      <c r="OG35" s="12"/>
      <c r="OH35" s="110"/>
      <c r="OI35" s="12"/>
      <c r="OJ35" s="12"/>
      <c r="OK35" s="110"/>
      <c r="OL35" s="12"/>
      <c r="OM35" s="12"/>
      <c r="ON35" s="110"/>
      <c r="OO35" s="12"/>
      <c r="OP35" s="12"/>
      <c r="OQ35" s="110"/>
      <c r="OR35" s="12"/>
      <c r="OS35" s="12"/>
      <c r="OT35" s="110"/>
      <c r="OU35" s="12"/>
      <c r="OV35" s="12"/>
      <c r="OW35" s="110"/>
      <c r="OX35" s="12"/>
      <c r="OY35" s="12"/>
      <c r="OZ35" s="110"/>
      <c r="PA35" s="12"/>
      <c r="PB35" s="12"/>
      <c r="PC35" s="110"/>
      <c r="PD35" s="12"/>
      <c r="PE35" s="12"/>
      <c r="PF35" s="110"/>
      <c r="PG35" s="12"/>
      <c r="PH35" s="12"/>
      <c r="PI35" s="110"/>
      <c r="PJ35" s="12"/>
      <c r="PK35" s="12"/>
      <c r="PL35" s="110"/>
      <c r="PM35" s="12"/>
      <c r="PN35" s="12"/>
      <c r="PO35" s="110"/>
      <c r="PP35" s="12"/>
      <c r="PQ35" s="12"/>
      <c r="PR35" s="110"/>
      <c r="PS35" s="12"/>
      <c r="PT35" s="12"/>
      <c r="PU35" s="110"/>
      <c r="PV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" s="12"/>
      <c r="PX35" s="12"/>
      <c r="PY35" s="121"/>
      <c r="PZ35" s="12"/>
      <c r="QA35" s="12"/>
      <c r="QB35" s="121"/>
      <c r="QC35" s="12"/>
      <c r="QD35" s="12"/>
      <c r="QE35" s="121"/>
      <c r="QF35" s="12"/>
      <c r="QG35" s="12"/>
      <c r="QH35" s="121"/>
      <c r="QI35" s="12"/>
      <c r="QJ35" s="12"/>
      <c r="QK35" s="121"/>
      <c r="QL35" s="12"/>
      <c r="QM35" s="12"/>
      <c r="QN35" s="121"/>
      <c r="QO35" s="126">
        <f>Tabela1[[#This Row],[p120]]+Tabela1[[#This Row],[pkt9]]+Tabela1[[#This Row],[p121]]+Tabela1[[#This Row],[punkty44]]+Tabela1[[#This Row],[p122]]+Tabela1[[#This Row],[p123]]</f>
        <v>0</v>
      </c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45">
        <f>SUM(RZ35,SC35,SF35,SI35,SL35,SO35,SR35,SU35,SX35,TA35,TD35,TG35,TJ35,TM35,TP35,TS35,TV35,TY35,UB35,UE35,UH35,UK35)</f>
        <v>0</v>
      </c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>
        <v>1</v>
      </c>
      <c r="XC35" s="12">
        <v>140</v>
      </c>
      <c r="XD35" s="12">
        <v>3</v>
      </c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6">
        <f>SUM(WO35,WR35,WU35,WX35,XA35,XD35,XG35,XJ35,XM35,XP35,XS35,XV35,XY35,YB35,YE35,YH35,YK35,YN35,YQ35,YT35)</f>
        <v>3</v>
      </c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>
        <v>1</v>
      </c>
      <c r="ABW35" s="12">
        <v>140</v>
      </c>
      <c r="ABX35" s="12">
        <v>3</v>
      </c>
      <c r="ABY35" s="136">
        <f>SUM(YX35,ZA35,ZD35,ZG35,ZJ35,ZM35,ZP35,ZS35,ZV35,ZY35,AAB35,AAE35,AAH35,AAK35,AAN35,AAQ35,AAT35,AAW35,AAZ35,ABC35,ABF35,ABI35,ABL35,ABO35,ABR35,ABU35,ABX35)</f>
        <v>3</v>
      </c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64"/>
      <c r="ADZ35" s="164"/>
      <c r="AEA35" s="164"/>
      <c r="AEB35" s="164"/>
      <c r="AEC35" s="164"/>
      <c r="AED35" s="164"/>
      <c r="AEE35" s="164"/>
      <c r="AEF35" s="164"/>
      <c r="AEG35" s="164"/>
      <c r="AEH35" s="164"/>
      <c r="AEI35" s="164"/>
      <c r="AEJ35" s="164"/>
      <c r="AEK35" s="164"/>
      <c r="AEL35" s="164"/>
      <c r="AEM35" s="164"/>
      <c r="AEN35" s="164"/>
      <c r="AEO35" s="164"/>
      <c r="AEP35" s="164"/>
      <c r="AEQ35" s="164">
        <f>SUM(ACB35,ACE35,ACH35,ACK35,ACN35,ACQ35,ACT35,ACW35,ACZ35,ADC35,ADF35,ADI35,ADL35,ADO35,ADR35,ADU35,ADX35,AEA35,AED35,AEG35,AEJ35,AEM35,AEP35)</f>
        <v>0</v>
      </c>
    </row>
    <row r="36" spans="1:823" ht="13.15" customHeight="1">
      <c r="A36" s="13" t="s">
        <v>23</v>
      </c>
      <c r="B36" s="14" t="s">
        <v>24</v>
      </c>
      <c r="C36" s="16" t="s">
        <v>766</v>
      </c>
      <c r="D36" s="12"/>
      <c r="E36" s="12"/>
      <c r="F36" s="44"/>
      <c r="G36" s="12"/>
      <c r="H36" s="12"/>
      <c r="I36" s="44"/>
      <c r="J36" s="12"/>
      <c r="K36" s="12"/>
      <c r="L36" s="44"/>
      <c r="M36" s="12"/>
      <c r="N36" s="12"/>
      <c r="O36" s="44"/>
      <c r="P36" s="12"/>
      <c r="Q36" s="12"/>
      <c r="R36" s="44"/>
      <c r="S36" s="12"/>
      <c r="T36" s="12"/>
      <c r="U36" s="44"/>
      <c r="V36" s="12"/>
      <c r="W36" s="12"/>
      <c r="X36" s="44"/>
      <c r="Y36" s="51">
        <f>SUM(F36,I36,L36,O36,R36,U36,X36)</f>
        <v>0</v>
      </c>
      <c r="Z36" s="12"/>
      <c r="AA36" s="12"/>
      <c r="AB36" s="54"/>
      <c r="AC36" s="12"/>
      <c r="AD36" s="12"/>
      <c r="AE36" s="54"/>
      <c r="AF36" s="12"/>
      <c r="AG36" s="12"/>
      <c r="AH36" s="54"/>
      <c r="AI36" s="12"/>
      <c r="AJ36" s="12"/>
      <c r="AK36" s="54"/>
      <c r="AL36" s="12"/>
      <c r="AM36" s="12"/>
      <c r="AN36" s="54"/>
      <c r="AO36" s="12"/>
      <c r="AP36" s="12"/>
      <c r="AQ36" s="54"/>
      <c r="AR36" s="12"/>
      <c r="AS36" s="12"/>
      <c r="AT36" s="54"/>
      <c r="AU36" s="12"/>
      <c r="AV36" s="12"/>
      <c r="AW36" s="54"/>
      <c r="AX36" s="12"/>
      <c r="AY36" s="12"/>
      <c r="AZ36" s="54"/>
      <c r="BA36" s="12"/>
      <c r="BB36" s="12"/>
      <c r="BC36" s="54"/>
      <c r="BD36" s="12"/>
      <c r="BE36" s="12"/>
      <c r="BF36" s="54"/>
      <c r="BG36" s="12"/>
      <c r="BH36" s="12"/>
      <c r="BI36" s="54"/>
      <c r="BJ36" s="12"/>
      <c r="BK36" s="12"/>
      <c r="BL36" s="54"/>
      <c r="BM36" s="12"/>
      <c r="BN36" s="12"/>
      <c r="BO36" s="54"/>
      <c r="BP36" s="60">
        <f>SUM(BO36,BL36,BI36,BF36,BC36,AZ36,AW36,AT36,AQ36,AN36,AK36,AH36,AE36,AB36)</f>
        <v>0</v>
      </c>
      <c r="BQ36" s="12"/>
      <c r="BR36" s="12"/>
      <c r="BS36" s="12"/>
      <c r="BT36" s="12"/>
      <c r="BU36" s="12"/>
      <c r="BV36" s="54"/>
      <c r="BW36" s="12"/>
      <c r="BX36" s="12"/>
      <c r="BY36" s="54"/>
      <c r="BZ36" s="12"/>
      <c r="CA36" s="12"/>
      <c r="CB36" s="54"/>
      <c r="CC36" s="12"/>
      <c r="CD36" s="12"/>
      <c r="CE36" s="54"/>
      <c r="CF36" s="12"/>
      <c r="CG36" s="12"/>
      <c r="CH36" s="54"/>
      <c r="CI36" s="12"/>
      <c r="CJ36" s="12"/>
      <c r="CK36" s="54"/>
      <c r="CL36" s="12"/>
      <c r="CM36" s="12"/>
      <c r="CN36" s="54"/>
      <c r="CO36" s="12"/>
      <c r="CP36" s="12"/>
      <c r="CQ36" s="54"/>
      <c r="CR36" s="12"/>
      <c r="CS36" s="12"/>
      <c r="CT36" s="54"/>
      <c r="CU36" s="12"/>
      <c r="CV36" s="12"/>
      <c r="CW36" s="54"/>
      <c r="CX36" s="54"/>
      <c r="CY36" s="54"/>
      <c r="CZ36" s="54"/>
      <c r="DA36" s="12"/>
      <c r="DB36" s="12"/>
      <c r="DC36" s="54"/>
      <c r="DD36" s="12"/>
      <c r="DE36" s="12"/>
      <c r="DF36" s="54"/>
      <c r="DG36" s="12"/>
      <c r="DH36" s="12"/>
      <c r="DI36" s="54"/>
      <c r="DJ36" s="12"/>
      <c r="DK36" s="12"/>
      <c r="DL36" s="54"/>
      <c r="DM36" s="12"/>
      <c r="DN36" s="12"/>
      <c r="DO36" s="54"/>
      <c r="DP36" s="12"/>
      <c r="DQ36" s="12"/>
      <c r="DR36" s="54"/>
      <c r="DS36" s="12"/>
      <c r="DT36" s="12"/>
      <c r="DU36" s="54"/>
      <c r="DV36" s="12"/>
      <c r="DW36" s="12"/>
      <c r="DX36" s="54"/>
      <c r="DY36" s="12"/>
      <c r="DZ36" s="12"/>
      <c r="EA36" s="54"/>
      <c r="EB36" s="12"/>
      <c r="EC36" s="12"/>
      <c r="ED36" s="54"/>
      <c r="EE36" s="12"/>
      <c r="EF36" s="12"/>
      <c r="EG36" s="54"/>
      <c r="EH36" s="12"/>
      <c r="EI36" s="12"/>
      <c r="EJ36" s="54"/>
      <c r="EK36" s="12"/>
      <c r="EL36" s="12"/>
      <c r="EM36" s="54"/>
      <c r="EN36" s="64">
        <f>SUM(EM36,EJ36,EG36,ED36,EA36,DX36,DU36,DR36,DO36,DL36,DI36,DF36,DC36,CZ36,CW36,CT36,CQ36,CN36,CK36,CH36,CE36,CB36,BY36,BV36,BS36)</f>
        <v>0</v>
      </c>
      <c r="EO36" s="12"/>
      <c r="EP36" s="12"/>
      <c r="EQ36" s="67"/>
      <c r="ER36" s="12"/>
      <c r="ES36" s="12"/>
      <c r="ET36" s="67"/>
      <c r="EU36" s="12"/>
      <c r="EV36" s="12"/>
      <c r="EW36" s="67"/>
      <c r="EX36" s="12"/>
      <c r="EY36" s="12"/>
      <c r="EZ36" s="67"/>
      <c r="FA36" s="12"/>
      <c r="FB36" s="12"/>
      <c r="FC36" s="67"/>
      <c r="FD36" s="12"/>
      <c r="FE36" s="12"/>
      <c r="FF36" s="67"/>
      <c r="FG36" s="12"/>
      <c r="FH36" s="12"/>
      <c r="FI36" s="67"/>
      <c r="FJ36" s="12"/>
      <c r="FK36" s="12"/>
      <c r="FL36" s="67"/>
      <c r="FM36" s="12"/>
      <c r="FN36" s="12"/>
      <c r="FO36" s="67"/>
      <c r="FP36" s="12"/>
      <c r="FQ36" s="12"/>
      <c r="FR36" s="67"/>
      <c r="FS36" s="12"/>
      <c r="FT36" s="12"/>
      <c r="FU36" s="67"/>
      <c r="FV36" s="12"/>
      <c r="FW36" s="12"/>
      <c r="FX36" s="67"/>
      <c r="FY36" s="12"/>
      <c r="FZ36" s="12"/>
      <c r="GA36" s="67"/>
      <c r="GB36" s="12"/>
      <c r="GC36" s="12"/>
      <c r="GD36" s="67"/>
      <c r="GE36" s="12"/>
      <c r="GF36" s="12"/>
      <c r="GG36" s="67"/>
      <c r="GH36" s="12"/>
      <c r="GI36" s="12"/>
      <c r="GJ36" s="67"/>
      <c r="GK36" s="12"/>
      <c r="GL36" s="12"/>
      <c r="GM36" s="67"/>
      <c r="GN36" s="12"/>
      <c r="GO36" s="12"/>
      <c r="GP36" s="67"/>
      <c r="GQ36" s="12"/>
      <c r="GR36" s="12"/>
      <c r="GS36" s="67"/>
      <c r="GT36" s="12"/>
      <c r="GU36" s="12"/>
      <c r="GV36" s="67"/>
      <c r="GW36" s="12"/>
      <c r="GX36" s="12"/>
      <c r="GY36" s="67"/>
      <c r="GZ36" s="12"/>
      <c r="HA36" s="12"/>
      <c r="HB36" s="67"/>
      <c r="HC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" s="12"/>
      <c r="HE36" s="12"/>
      <c r="HF36" s="77"/>
      <c r="HG36" s="12"/>
      <c r="HH36" s="12"/>
      <c r="HI36" s="77"/>
      <c r="HJ36" s="12"/>
      <c r="HK36" s="12"/>
      <c r="HL36" s="77"/>
      <c r="HM36" s="12"/>
      <c r="HN36" s="12"/>
      <c r="HO36" s="77"/>
      <c r="HP36" s="12"/>
      <c r="HQ36" s="12"/>
      <c r="HR36" s="77"/>
      <c r="HS36" s="12"/>
      <c r="HT36" s="12"/>
      <c r="HU36" s="77"/>
      <c r="HV36" s="12"/>
      <c r="HW36" s="12"/>
      <c r="HX36" s="77"/>
      <c r="HY36" s="12"/>
      <c r="HZ36" s="12"/>
      <c r="IA36" s="77"/>
      <c r="IB36" s="12"/>
      <c r="IC36" s="12"/>
      <c r="ID36" s="77"/>
      <c r="IE36" s="12"/>
      <c r="IF36" s="12"/>
      <c r="IG36" s="77"/>
      <c r="IH36" s="12"/>
      <c r="II36" s="12"/>
      <c r="IJ36" s="77"/>
      <c r="IK36" s="12"/>
      <c r="IL36" s="12"/>
      <c r="IM36" s="77"/>
      <c r="IN36" s="12"/>
      <c r="IO36" s="12"/>
      <c r="IP36" s="77"/>
      <c r="IQ36" s="12"/>
      <c r="IR36" s="12"/>
      <c r="IS36" s="77"/>
      <c r="IT36" s="12"/>
      <c r="IU36" s="12"/>
      <c r="IV36" s="77"/>
      <c r="IW36" s="12"/>
      <c r="IX36" s="12"/>
      <c r="IY36" s="77"/>
      <c r="IZ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" s="12"/>
      <c r="JB36" s="12"/>
      <c r="JC36" s="82"/>
      <c r="JD36" s="12"/>
      <c r="JE36" s="12"/>
      <c r="JF36" s="82"/>
      <c r="JG36" s="12"/>
      <c r="JH36" s="12"/>
      <c r="JI36" s="82"/>
      <c r="JJ36" s="12"/>
      <c r="JK36" s="12"/>
      <c r="JL36" s="82"/>
      <c r="JM36" s="12"/>
      <c r="JN36" s="12"/>
      <c r="JO36" s="82"/>
      <c r="JP36" s="12"/>
      <c r="JQ36" s="12"/>
      <c r="JR36" s="82"/>
      <c r="JS36" s="12"/>
      <c r="JT36" s="12"/>
      <c r="JU36" s="82"/>
      <c r="JV36" s="12"/>
      <c r="JW36" s="12"/>
      <c r="JX36" s="82"/>
      <c r="JY36" s="12"/>
      <c r="JZ36" s="12"/>
      <c r="KA36" s="82"/>
      <c r="KB36" s="12"/>
      <c r="KC36" s="12"/>
      <c r="KD36" s="82"/>
      <c r="KE36" s="12"/>
      <c r="KF36" s="12"/>
      <c r="KG36" s="82"/>
      <c r="KH36" s="12"/>
      <c r="KI36" s="12"/>
      <c r="KJ36" s="82"/>
      <c r="KK36" s="12"/>
      <c r="KL36" s="12"/>
      <c r="KM36" s="82"/>
      <c r="KN36" s="12"/>
      <c r="KO36" s="12"/>
      <c r="KP36" s="82"/>
      <c r="KQ36" s="12"/>
      <c r="KR36" s="12"/>
      <c r="KS36" s="82"/>
      <c r="KT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" s="12"/>
      <c r="KV36" s="12"/>
      <c r="KW36" s="89"/>
      <c r="KX36" s="12"/>
      <c r="KY36" s="12"/>
      <c r="KZ36" s="89"/>
      <c r="LA36" s="12"/>
      <c r="LB36" s="12"/>
      <c r="LC36" s="89"/>
      <c r="LD36" s="12"/>
      <c r="LE36" s="12"/>
      <c r="LF36" s="89"/>
      <c r="LG36" s="12"/>
      <c r="LH36" s="12"/>
      <c r="LI36" s="89"/>
      <c r="LJ36" s="12"/>
      <c r="LK36" s="12"/>
      <c r="LL36" s="89"/>
      <c r="LM36" s="12"/>
      <c r="LN36" s="12"/>
      <c r="LO36" s="89"/>
      <c r="LP36" s="12"/>
      <c r="LQ36" s="12"/>
      <c r="LR36" s="89"/>
      <c r="LS36" s="12"/>
      <c r="LT36" s="12"/>
      <c r="LU36" s="89"/>
      <c r="LV36" s="12"/>
      <c r="LW36" s="12"/>
      <c r="LX36" s="89"/>
      <c r="LY36" s="12"/>
      <c r="LZ36" s="12"/>
      <c r="MA36" s="89"/>
      <c r="MB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" s="12"/>
      <c r="MD36" s="12"/>
      <c r="ME36" s="98"/>
      <c r="MF36" s="12"/>
      <c r="MG36" s="12"/>
      <c r="MH36" s="98"/>
      <c r="MI36" s="12"/>
      <c r="MJ36" s="12"/>
      <c r="MK36" s="98"/>
      <c r="ML36" s="12"/>
      <c r="MM36" s="12"/>
      <c r="MN36" s="98"/>
      <c r="MO36" s="12"/>
      <c r="MP36" s="12"/>
      <c r="MQ36" s="98"/>
      <c r="MR36" s="12"/>
      <c r="MS36" s="12"/>
      <c r="MT36" s="98"/>
      <c r="MU36" s="12"/>
      <c r="MV36" s="12"/>
      <c r="MW36" s="98"/>
      <c r="MX36" s="12"/>
      <c r="MY36" s="12"/>
      <c r="MZ36" s="98"/>
      <c r="NA36" s="12"/>
      <c r="NB36" s="12"/>
      <c r="NC36" s="103"/>
      <c r="ND36" s="12"/>
      <c r="NE36" s="12"/>
      <c r="NF36" s="103"/>
      <c r="NG36" s="12"/>
      <c r="NH36" s="12"/>
      <c r="NI36" s="103"/>
      <c r="NJ36" s="12"/>
      <c r="NK36" s="12"/>
      <c r="NL36" s="103"/>
      <c r="NM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" s="12"/>
      <c r="NO36" s="12"/>
      <c r="NP36" s="110"/>
      <c r="NQ36" s="12"/>
      <c r="NR36" s="12"/>
      <c r="NS36" s="110"/>
      <c r="NT36" s="12"/>
      <c r="NU36" s="12"/>
      <c r="NV36" s="110"/>
      <c r="NW36" s="12"/>
      <c r="NX36" s="12"/>
      <c r="NY36" s="110"/>
      <c r="NZ36" s="12"/>
      <c r="OA36" s="12"/>
      <c r="OB36" s="110"/>
      <c r="OC36" s="12"/>
      <c r="OD36" s="12"/>
      <c r="OE36" s="110"/>
      <c r="OF36" s="12"/>
      <c r="OG36" s="12"/>
      <c r="OH36" s="110"/>
      <c r="OI36" s="12"/>
      <c r="OJ36" s="12"/>
      <c r="OK36" s="110"/>
      <c r="OL36" s="12"/>
      <c r="OM36" s="12"/>
      <c r="ON36" s="110"/>
      <c r="OO36" s="12"/>
      <c r="OP36" s="12"/>
      <c r="OQ36" s="110"/>
      <c r="OR36" s="12"/>
      <c r="OS36" s="12"/>
      <c r="OT36" s="110"/>
      <c r="OU36" s="12"/>
      <c r="OV36" s="12"/>
      <c r="OW36" s="110"/>
      <c r="OX36" s="12"/>
      <c r="OY36" s="12"/>
      <c r="OZ36" s="110"/>
      <c r="PA36" s="12"/>
      <c r="PB36" s="12"/>
      <c r="PC36" s="110"/>
      <c r="PD36" s="12"/>
      <c r="PE36" s="12"/>
      <c r="PF36" s="110"/>
      <c r="PG36" s="12"/>
      <c r="PH36" s="12"/>
      <c r="PI36" s="110"/>
      <c r="PJ36" s="12"/>
      <c r="PK36" s="12"/>
      <c r="PL36" s="110"/>
      <c r="PM36" s="12"/>
      <c r="PN36" s="12"/>
      <c r="PO36" s="110"/>
      <c r="PP36" s="12"/>
      <c r="PQ36" s="12"/>
      <c r="PR36" s="110"/>
      <c r="PS36" s="12"/>
      <c r="PT36" s="12"/>
      <c r="PU36" s="110"/>
      <c r="PV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" s="12"/>
      <c r="PX36" s="12"/>
      <c r="PY36" s="121"/>
      <c r="PZ36" s="12"/>
      <c r="QA36" s="12"/>
      <c r="QB36" s="121"/>
      <c r="QC36" s="12"/>
      <c r="QD36" s="12"/>
      <c r="QE36" s="121"/>
      <c r="QF36" s="12"/>
      <c r="QG36" s="12"/>
      <c r="QH36" s="121"/>
      <c r="QI36" s="12"/>
      <c r="QJ36" s="12"/>
      <c r="QK36" s="121"/>
      <c r="QL36" s="12"/>
      <c r="QM36" s="12"/>
      <c r="QN36" s="121"/>
      <c r="QO36" s="126">
        <f>Tabela1[[#This Row],[p120]]+Tabela1[[#This Row],[pkt9]]+Tabela1[[#This Row],[p121]]+Tabela1[[#This Row],[punkty44]]+Tabela1[[#This Row],[p122]]+Tabela1[[#This Row],[p123]]</f>
        <v>0</v>
      </c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45">
        <f>SUM(RZ36,SC36,SF36,SI36,SL36,SO36,SR36,SU36,SX36,TA36,TD36,TG36,TJ36,TM36,TP36,TS36,TV36,TY36,UB36,UE36,UH36,UK36)</f>
        <v>0</v>
      </c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>
        <v>1</v>
      </c>
      <c r="XC36" s="12">
        <v>140</v>
      </c>
      <c r="XD36" s="12">
        <v>3</v>
      </c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6">
        <f>SUM(WO36,WR36,WU36,WX36,XA36,XD36,XG36,XJ36,XM36,XP36,XS36,XV36,XY36,YB36,YE36,YH36,YK36,YN36,YQ36,YT36)</f>
        <v>3</v>
      </c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>
        <v>1</v>
      </c>
      <c r="ABW36" s="12">
        <v>140</v>
      </c>
      <c r="ABX36" s="12">
        <v>3</v>
      </c>
      <c r="ABY36" s="136">
        <f>SUM(YX36,ZA36,ZD36,ZG36,ZJ36,ZM36,ZP36,ZS36,ZV36,ZY36,AAB36,AAE36,AAH36,AAK36,AAN36,AAQ36,AAT36,AAW36,AAZ36,ABC36,ABF36,ABI36,ABL36,ABO36,ABR36,ABU36,ABX36)</f>
        <v>3</v>
      </c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64"/>
      <c r="ADZ36" s="164"/>
      <c r="AEA36" s="164"/>
      <c r="AEB36" s="164"/>
      <c r="AEC36" s="164"/>
      <c r="AED36" s="164"/>
      <c r="AEE36" s="164"/>
      <c r="AEF36" s="164"/>
      <c r="AEG36" s="164"/>
      <c r="AEH36" s="164">
        <v>1</v>
      </c>
      <c r="AEI36" s="164">
        <v>140</v>
      </c>
      <c r="AEJ36" s="164">
        <v>3</v>
      </c>
      <c r="AEK36" s="164"/>
      <c r="AEL36" s="164"/>
      <c r="AEM36" s="164"/>
      <c r="AEN36" s="164"/>
      <c r="AEO36" s="164"/>
      <c r="AEP36" s="164"/>
      <c r="AEQ36" s="164">
        <f>SUM(ACB36,ACE36,ACH36,ACK36,ACN36,ACQ36,ACT36,ACW36,ACZ36,ADC36,ADF36,ADI36,ADL36,ADO36,ADR36,ADU36,ADX36,AEA36,AED36,AEG36,AEJ36,AEM36,AEP36)</f>
        <v>3</v>
      </c>
    </row>
    <row r="37" spans="1:823">
      <c r="A37" s="13" t="s">
        <v>429</v>
      </c>
      <c r="B37" s="14"/>
      <c r="C37" s="31" t="s">
        <v>430</v>
      </c>
      <c r="D37" s="12"/>
      <c r="E37" s="12"/>
      <c r="F37" s="44"/>
      <c r="G37" s="12"/>
      <c r="H37" s="12"/>
      <c r="I37" s="44"/>
      <c r="J37" s="12"/>
      <c r="K37" s="12"/>
      <c r="L37" s="44"/>
      <c r="M37" s="12"/>
      <c r="N37" s="12"/>
      <c r="O37" s="44"/>
      <c r="P37" s="12"/>
      <c r="Q37" s="12"/>
      <c r="R37" s="44"/>
      <c r="S37" s="12"/>
      <c r="T37" s="12"/>
      <c r="U37" s="44"/>
      <c r="V37" s="12"/>
      <c r="W37" s="12"/>
      <c r="X37" s="44"/>
      <c r="Y37" s="51">
        <f>SUM(F37,I37,L37,O37,R37,U37,X37)</f>
        <v>0</v>
      </c>
      <c r="Z37" s="12"/>
      <c r="AA37" s="12"/>
      <c r="AB37" s="54"/>
      <c r="AC37" s="12"/>
      <c r="AD37" s="12"/>
      <c r="AE37" s="54"/>
      <c r="AF37" s="12"/>
      <c r="AG37" s="12"/>
      <c r="AH37" s="54"/>
      <c r="AI37" s="12"/>
      <c r="AJ37" s="12"/>
      <c r="AK37" s="54"/>
      <c r="AL37" s="12"/>
      <c r="AM37" s="12"/>
      <c r="AN37" s="54"/>
      <c r="AO37" s="12"/>
      <c r="AP37" s="12"/>
      <c r="AQ37" s="54"/>
      <c r="AR37" s="12"/>
      <c r="AS37" s="12"/>
      <c r="AT37" s="54"/>
      <c r="AU37" s="12"/>
      <c r="AV37" s="12"/>
      <c r="AW37" s="54"/>
      <c r="AX37" s="12"/>
      <c r="AY37" s="12"/>
      <c r="AZ37" s="54"/>
      <c r="BA37" s="12"/>
      <c r="BB37" s="12"/>
      <c r="BC37" s="54"/>
      <c r="BD37" s="12"/>
      <c r="BE37" s="12"/>
      <c r="BF37" s="54"/>
      <c r="BG37" s="12"/>
      <c r="BH37" s="12"/>
      <c r="BI37" s="54"/>
      <c r="BJ37" s="12"/>
      <c r="BK37" s="12"/>
      <c r="BL37" s="54"/>
      <c r="BM37" s="12"/>
      <c r="BN37" s="12"/>
      <c r="BO37" s="54"/>
      <c r="BP37" s="60">
        <f>SUM(BO37,BL37,BI37,BF37,BC37,AZ37,AW37,AT37,AQ37,AN37,AK37,AH37,AE37,AB37)</f>
        <v>0</v>
      </c>
      <c r="BQ37" s="12"/>
      <c r="BR37" s="12"/>
      <c r="BS37" s="54"/>
      <c r="BT37" s="12"/>
      <c r="BU37" s="12"/>
      <c r="BV37" s="54"/>
      <c r="BW37" s="12"/>
      <c r="BX37" s="12"/>
      <c r="BY37" s="54"/>
      <c r="BZ37" s="12"/>
      <c r="CA37" s="12"/>
      <c r="CB37" s="54"/>
      <c r="CC37" s="12"/>
      <c r="CD37" s="12"/>
      <c r="CE37" s="54"/>
      <c r="CF37" s="12"/>
      <c r="CG37" s="12"/>
      <c r="CH37" s="54"/>
      <c r="CI37" s="12"/>
      <c r="CJ37" s="12"/>
      <c r="CK37" s="54"/>
      <c r="CL37" s="12"/>
      <c r="CM37" s="12"/>
      <c r="CN37" s="54"/>
      <c r="CO37" s="12"/>
      <c r="CP37" s="12"/>
      <c r="CQ37" s="54"/>
      <c r="CR37" s="12"/>
      <c r="CS37" s="12"/>
      <c r="CT37" s="54"/>
      <c r="CU37" s="12"/>
      <c r="CV37" s="12"/>
      <c r="CW37" s="54"/>
      <c r="CX37" s="12"/>
      <c r="CY37" s="12"/>
      <c r="CZ37" s="54"/>
      <c r="DA37" s="12"/>
      <c r="DB37" s="12"/>
      <c r="DC37" s="54"/>
      <c r="DD37" s="12"/>
      <c r="DE37" s="12"/>
      <c r="DF37" s="54"/>
      <c r="DG37" s="12"/>
      <c r="DH37" s="12"/>
      <c r="DI37" s="54"/>
      <c r="DJ37" s="12"/>
      <c r="DK37" s="12"/>
      <c r="DL37" s="54"/>
      <c r="DM37" s="12"/>
      <c r="DN37" s="12"/>
      <c r="DO37" s="54"/>
      <c r="DP37" s="12"/>
      <c r="DQ37" s="12"/>
      <c r="DR37" s="54"/>
      <c r="DS37" s="12"/>
      <c r="DT37" s="12"/>
      <c r="DU37" s="54"/>
      <c r="DV37" s="12"/>
      <c r="DW37" s="12"/>
      <c r="DX37" s="54"/>
      <c r="DY37" s="12"/>
      <c r="DZ37" s="12"/>
      <c r="EA37" s="54"/>
      <c r="EB37" s="12"/>
      <c r="EC37" s="12"/>
      <c r="ED37" s="54"/>
      <c r="EE37" s="12"/>
      <c r="EF37" s="12"/>
      <c r="EG37" s="54"/>
      <c r="EH37" s="12"/>
      <c r="EI37" s="12"/>
      <c r="EJ37" s="54"/>
      <c r="EK37" s="12"/>
      <c r="EL37" s="12"/>
      <c r="EM37" s="54"/>
      <c r="EN37" s="64">
        <f>SUM(EM37,EJ37,EG37,ED37,EA37,DX37,DU37,DR37,DO37,DL37,DI37,DF37,DC37,CZ37,CW37,CT37,CQ37,CN37,CK37,CH37,CE37,CB37,BY37,BV37,BS37)</f>
        <v>0</v>
      </c>
      <c r="EO37" s="12"/>
      <c r="EP37" s="12"/>
      <c r="EQ37" s="67"/>
      <c r="ER37" s="12"/>
      <c r="ES37" s="12"/>
      <c r="ET37" s="67"/>
      <c r="EU37" s="12"/>
      <c r="EV37" s="12"/>
      <c r="EW37" s="67"/>
      <c r="EX37" s="12"/>
      <c r="EY37" s="12"/>
      <c r="EZ37" s="67"/>
      <c r="FA37" s="12"/>
      <c r="FB37" s="12"/>
      <c r="FC37" s="67"/>
      <c r="FD37" s="12"/>
      <c r="FE37" s="12"/>
      <c r="FF37" s="67"/>
      <c r="FG37" s="12"/>
      <c r="FH37" s="12"/>
      <c r="FI37" s="67"/>
      <c r="FJ37" s="12"/>
      <c r="FK37" s="12"/>
      <c r="FL37" s="67"/>
      <c r="FM37" s="12"/>
      <c r="FN37" s="12"/>
      <c r="FO37" s="67"/>
      <c r="FP37" s="12"/>
      <c r="FQ37" s="12"/>
      <c r="FR37" s="67"/>
      <c r="FS37" s="12"/>
      <c r="FT37" s="12"/>
      <c r="FU37" s="67"/>
      <c r="FV37" s="12"/>
      <c r="FW37" s="12"/>
      <c r="FX37" s="67"/>
      <c r="FY37" s="12"/>
      <c r="FZ37" s="12"/>
      <c r="GA37" s="67"/>
      <c r="GB37" s="12"/>
      <c r="GC37" s="12"/>
      <c r="GD37" s="67"/>
      <c r="GE37" s="12"/>
      <c r="GF37" s="12"/>
      <c r="GG37" s="67"/>
      <c r="GH37" s="12"/>
      <c r="GI37" s="12"/>
      <c r="GJ37" s="67"/>
      <c r="GK37" s="12"/>
      <c r="GL37" s="12"/>
      <c r="GM37" s="67"/>
      <c r="GN37" s="12"/>
      <c r="GO37" s="12"/>
      <c r="GP37" s="67"/>
      <c r="GQ37" s="12"/>
      <c r="GR37" s="12"/>
      <c r="GS37" s="67"/>
      <c r="GT37" s="12"/>
      <c r="GU37" s="12"/>
      <c r="GV37" s="67"/>
      <c r="GW37" s="12"/>
      <c r="GX37" s="12"/>
      <c r="GY37" s="67"/>
      <c r="GZ37" s="12"/>
      <c r="HA37" s="12"/>
      <c r="HB37" s="67"/>
      <c r="HC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" s="12"/>
      <c r="HE37" s="12"/>
      <c r="HF37" s="77"/>
      <c r="HG37" s="12"/>
      <c r="HH37" s="12"/>
      <c r="HI37" s="77"/>
      <c r="HJ37" s="12"/>
      <c r="HK37" s="12"/>
      <c r="HL37" s="77"/>
      <c r="HM37" s="12"/>
      <c r="HN37" s="12"/>
      <c r="HO37" s="77"/>
      <c r="HP37" s="12"/>
      <c r="HQ37" s="12"/>
      <c r="HR37" s="77"/>
      <c r="HS37" s="12"/>
      <c r="HT37" s="12"/>
      <c r="HU37" s="77"/>
      <c r="HV37" s="12"/>
      <c r="HW37" s="12"/>
      <c r="HX37" s="77"/>
      <c r="HY37" s="12"/>
      <c r="HZ37" s="12"/>
      <c r="IA37" s="77"/>
      <c r="IB37" s="12"/>
      <c r="IC37" s="12"/>
      <c r="ID37" s="77"/>
      <c r="IE37" s="12"/>
      <c r="IF37" s="12"/>
      <c r="IG37" s="77"/>
      <c r="IH37" s="12"/>
      <c r="II37" s="12"/>
      <c r="IJ37" s="77"/>
      <c r="IK37" s="12"/>
      <c r="IL37" s="12"/>
      <c r="IM37" s="77"/>
      <c r="IN37" s="12"/>
      <c r="IO37" s="12"/>
      <c r="IP37" s="77"/>
      <c r="IQ37" s="12"/>
      <c r="IR37" s="12"/>
      <c r="IS37" s="77"/>
      <c r="IT37" s="12"/>
      <c r="IU37" s="12"/>
      <c r="IV37" s="77"/>
      <c r="IW37" s="12"/>
      <c r="IX37" s="12"/>
      <c r="IY37" s="77"/>
      <c r="IZ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" s="12"/>
      <c r="JB37" s="12"/>
      <c r="JC37" s="82"/>
      <c r="JD37" s="12"/>
      <c r="JE37" s="12"/>
      <c r="JF37" s="82"/>
      <c r="JG37" s="12"/>
      <c r="JH37" s="12"/>
      <c r="JI37" s="82"/>
      <c r="JJ37" s="12"/>
      <c r="JK37" s="12"/>
      <c r="JL37" s="82"/>
      <c r="JM37" s="12"/>
      <c r="JN37" s="12"/>
      <c r="JO37" s="82"/>
      <c r="JP37" s="12"/>
      <c r="JQ37" s="12"/>
      <c r="JR37" s="82"/>
      <c r="JS37" s="12"/>
      <c r="JT37" s="12"/>
      <c r="JU37" s="82"/>
      <c r="JV37" s="12"/>
      <c r="JW37" s="12"/>
      <c r="JX37" s="82"/>
      <c r="JY37" s="12"/>
      <c r="JZ37" s="12"/>
      <c r="KA37" s="82"/>
      <c r="KB37" s="12"/>
      <c r="KC37" s="12"/>
      <c r="KD37" s="82"/>
      <c r="KE37" s="12"/>
      <c r="KF37" s="12"/>
      <c r="KG37" s="82"/>
      <c r="KH37" s="12"/>
      <c r="KI37" s="12"/>
      <c r="KJ37" s="82"/>
      <c r="KK37" s="12"/>
      <c r="KL37" s="12"/>
      <c r="KM37" s="82"/>
      <c r="KN37" s="12"/>
      <c r="KO37" s="12"/>
      <c r="KP37" s="82"/>
      <c r="KQ37" s="12"/>
      <c r="KR37" s="12"/>
      <c r="KS37" s="82"/>
      <c r="KT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" s="12"/>
      <c r="KV37" s="12"/>
      <c r="KW37" s="89"/>
      <c r="KX37" s="12"/>
      <c r="KY37" s="12"/>
      <c r="KZ37" s="89"/>
      <c r="LA37" s="12"/>
      <c r="LB37" s="12"/>
      <c r="LC37" s="89"/>
      <c r="LD37" s="12"/>
      <c r="LE37" s="12"/>
      <c r="LF37" s="89"/>
      <c r="LG37" s="12"/>
      <c r="LH37" s="12"/>
      <c r="LI37" s="89"/>
      <c r="LJ37" s="12"/>
      <c r="LK37" s="12"/>
      <c r="LL37" s="89"/>
      <c r="LM37" s="12"/>
      <c r="LN37" s="12"/>
      <c r="LO37" s="89"/>
      <c r="LP37" s="12"/>
      <c r="LQ37" s="12"/>
      <c r="LR37" s="89"/>
      <c r="LS37" s="12"/>
      <c r="LT37" s="12"/>
      <c r="LU37" s="89"/>
      <c r="LV37" s="12"/>
      <c r="LW37" s="12"/>
      <c r="LX37" s="89"/>
      <c r="LY37" s="12"/>
      <c r="LZ37" s="12"/>
      <c r="MA37" s="89"/>
      <c r="MB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" s="12"/>
      <c r="MD37" s="12"/>
      <c r="ME37" s="98"/>
      <c r="MF37" s="12"/>
      <c r="MG37" s="12"/>
      <c r="MH37" s="98"/>
      <c r="MI37" s="12"/>
      <c r="MJ37" s="12"/>
      <c r="MK37" s="98"/>
      <c r="ML37" s="12"/>
      <c r="MM37" s="12"/>
      <c r="MN37" s="98"/>
      <c r="MO37" s="12"/>
      <c r="MP37" s="12"/>
      <c r="MQ37" s="98"/>
      <c r="MR37" s="12"/>
      <c r="MS37" s="12"/>
      <c r="MT37" s="98"/>
      <c r="MU37" s="12"/>
      <c r="MV37" s="12"/>
      <c r="MW37" s="98"/>
      <c r="MX37" s="12"/>
      <c r="MY37" s="12"/>
      <c r="MZ37" s="98"/>
      <c r="NA37" s="12"/>
      <c r="NB37" s="12"/>
      <c r="NC37" s="103"/>
      <c r="ND37" s="12"/>
      <c r="NE37" s="12"/>
      <c r="NF37" s="103"/>
      <c r="NG37" s="12"/>
      <c r="NH37" s="12"/>
      <c r="NI37" s="103"/>
      <c r="NJ37" s="12"/>
      <c r="NK37" s="12"/>
      <c r="NL37" s="103"/>
      <c r="NM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" s="12"/>
      <c r="NO37" s="12"/>
      <c r="NP37" s="110"/>
      <c r="NQ37" s="12"/>
      <c r="NR37" s="12"/>
      <c r="NS37" s="110"/>
      <c r="NT37" s="12"/>
      <c r="NU37" s="12"/>
      <c r="NV37" s="110"/>
      <c r="NW37" s="12"/>
      <c r="NX37" s="12"/>
      <c r="NY37" s="110"/>
      <c r="NZ37" s="12"/>
      <c r="OA37" s="12"/>
      <c r="OB37" s="110"/>
      <c r="OC37" s="12"/>
      <c r="OD37" s="12"/>
      <c r="OE37" s="110"/>
      <c r="OF37" s="12"/>
      <c r="OG37" s="12"/>
      <c r="OH37" s="110"/>
      <c r="OI37" s="12"/>
      <c r="OJ37" s="12"/>
      <c r="OK37" s="110"/>
      <c r="OL37" s="12"/>
      <c r="OM37" s="12"/>
      <c r="ON37" s="110"/>
      <c r="OO37" s="12"/>
      <c r="OP37" s="12"/>
      <c r="OQ37" s="110"/>
      <c r="OR37" s="12"/>
      <c r="OS37" s="12"/>
      <c r="OT37" s="110"/>
      <c r="OU37" s="12"/>
      <c r="OV37" s="12"/>
      <c r="OW37" s="110"/>
      <c r="OX37" s="12"/>
      <c r="OY37" s="12"/>
      <c r="OZ37" s="110"/>
      <c r="PA37" s="12"/>
      <c r="PB37" s="12"/>
      <c r="PC37" s="110"/>
      <c r="PD37" s="12"/>
      <c r="PE37" s="12"/>
      <c r="PF37" s="110"/>
      <c r="PG37" s="12"/>
      <c r="PH37" s="12"/>
      <c r="PI37" s="110"/>
      <c r="PJ37" s="12"/>
      <c r="PK37" s="12"/>
      <c r="PL37" s="110"/>
      <c r="PM37" s="12"/>
      <c r="PN37" s="12"/>
      <c r="PO37" s="110"/>
      <c r="PP37" s="12"/>
      <c r="PQ37" s="12"/>
      <c r="PR37" s="110"/>
      <c r="PS37" s="12"/>
      <c r="PT37" s="12"/>
      <c r="PU37" s="110"/>
      <c r="PV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" s="12"/>
      <c r="PX37" s="12"/>
      <c r="PY37" s="121"/>
      <c r="PZ37" s="12"/>
      <c r="QA37" s="12"/>
      <c r="QB37" s="121"/>
      <c r="QC37" s="12"/>
      <c r="QD37" s="12"/>
      <c r="QE37" s="121"/>
      <c r="QF37" s="12"/>
      <c r="QG37" s="12"/>
      <c r="QH37" s="121"/>
      <c r="QI37" s="12"/>
      <c r="QJ37" s="12"/>
      <c r="QK37" s="121"/>
      <c r="QL37" s="12"/>
      <c r="QM37" s="12"/>
      <c r="QN37" s="121"/>
      <c r="QO37" s="126">
        <f>Tabela1[[#This Row],[p120]]+Tabela1[[#This Row],[pkt9]]+Tabela1[[#This Row],[p121]]+Tabela1[[#This Row],[punkty44]]+Tabela1[[#This Row],[p122]]+Tabela1[[#This Row],[p123]]</f>
        <v>0</v>
      </c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45">
        <f>SUM(RZ37,SC37,SF37,SI37,SL37,SO37,SR37,SU37,SX37,TA37,TD37,TG37,TJ37,TM37,TP37,TS37,TV37,TY37,UB37,UE37,UH37,UK37)</f>
        <v>0</v>
      </c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6">
        <f>SUM(WO37,WR37,WU37,WX37,XA37,XD37,XG37,XJ37,XM37,XP37,XS37,XV37,XY37,YB37,YE37,YH37,YK37,YN37,YQ37,YT37)</f>
        <v>0</v>
      </c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36">
        <f>SUM(YX37,ZA37,ZD37,ZG37,ZJ37,ZM37,ZP37,ZS37,ZV37,ZY37,AAB37,AAE37,AAH37,AAK37,AAN37,AAQ37,AAT37,AAW37,AAZ37,ABC37,ABF37,ABI37,ABL37,ABO37,ABR37,ABU37,ABX37)</f>
        <v>0</v>
      </c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64"/>
      <c r="ADZ37" s="164"/>
      <c r="AEA37" s="164"/>
      <c r="AEB37" s="164"/>
      <c r="AEC37" s="164"/>
      <c r="AED37" s="164"/>
      <c r="AEE37" s="164"/>
      <c r="AEF37" s="164"/>
      <c r="AEG37" s="164"/>
      <c r="AEH37" s="164"/>
      <c r="AEI37" s="164"/>
      <c r="AEJ37" s="164"/>
      <c r="AEK37" s="164"/>
      <c r="AEL37" s="164"/>
      <c r="AEM37" s="164"/>
      <c r="AEN37" s="164"/>
      <c r="AEO37" s="164"/>
      <c r="AEP37" s="164"/>
      <c r="AEQ37" s="164">
        <f>SUM(ACB37,ACE37,ACH37,ACK37,ACN37,ACQ37,ACT37,ACW37,ACZ37,ADC37,ADF37,ADI37,ADL37,ADO37,ADR37,ADU37,ADX37,AEA37,AED37,AEG37,AEJ37,AEM37,AEP37)</f>
        <v>0</v>
      </c>
    </row>
    <row r="38" spans="1:823" ht="13.15" customHeight="1">
      <c r="A38" s="13" t="s">
        <v>429</v>
      </c>
      <c r="B38" s="184"/>
      <c r="C38" s="31" t="s">
        <v>431</v>
      </c>
      <c r="D38" s="12"/>
      <c r="E38" s="12"/>
      <c r="F38" s="44"/>
      <c r="G38" s="12"/>
      <c r="H38" s="12"/>
      <c r="I38" s="44"/>
      <c r="J38" s="12"/>
      <c r="K38" s="12"/>
      <c r="L38" s="44"/>
      <c r="M38" s="12"/>
      <c r="N38" s="12"/>
      <c r="O38" s="44"/>
      <c r="P38" s="12"/>
      <c r="Q38" s="12"/>
      <c r="R38" s="44"/>
      <c r="S38" s="12"/>
      <c r="T38" s="12"/>
      <c r="U38" s="44"/>
      <c r="V38" s="12"/>
      <c r="W38" s="12"/>
      <c r="X38" s="44"/>
      <c r="Y38" s="51">
        <f>SUM(F38,I38,L38,O38,R38,U38,X38)</f>
        <v>0</v>
      </c>
      <c r="Z38" s="12"/>
      <c r="AA38" s="12"/>
      <c r="AB38" s="54"/>
      <c r="AC38" s="12"/>
      <c r="AD38" s="12"/>
      <c r="AE38" s="54"/>
      <c r="AF38" s="12"/>
      <c r="AG38" s="12"/>
      <c r="AH38" s="54"/>
      <c r="AI38" s="12"/>
      <c r="AJ38" s="12"/>
      <c r="AK38" s="54"/>
      <c r="AL38" s="12"/>
      <c r="AM38" s="12"/>
      <c r="AN38" s="54"/>
      <c r="AO38" s="12"/>
      <c r="AP38" s="12"/>
      <c r="AQ38" s="54"/>
      <c r="AR38" s="12"/>
      <c r="AS38" s="12"/>
      <c r="AT38" s="54"/>
      <c r="AU38" s="12"/>
      <c r="AV38" s="12"/>
      <c r="AW38" s="54"/>
      <c r="AX38" s="12"/>
      <c r="AY38" s="12"/>
      <c r="AZ38" s="54"/>
      <c r="BA38" s="12"/>
      <c r="BB38" s="12"/>
      <c r="BC38" s="54"/>
      <c r="BD38" s="12"/>
      <c r="BE38" s="12"/>
      <c r="BF38" s="54"/>
      <c r="BG38" s="12"/>
      <c r="BH38" s="12"/>
      <c r="BI38" s="54"/>
      <c r="BJ38" s="12"/>
      <c r="BK38" s="12"/>
      <c r="BL38" s="54"/>
      <c r="BM38" s="12"/>
      <c r="BN38" s="12"/>
      <c r="BO38" s="54"/>
      <c r="BP38" s="60">
        <f>SUM(BO38,BL38,BI38,BF38,BC38,AZ38,AW38,AT38,AQ38,AN38,AK38,AH38,AE38,AB38)</f>
        <v>0</v>
      </c>
      <c r="BQ38" s="12"/>
      <c r="BR38" s="12"/>
      <c r="BS38" s="54"/>
      <c r="BT38" s="12"/>
      <c r="BU38" s="12"/>
      <c r="BV38" s="54"/>
      <c r="BW38" s="12"/>
      <c r="BX38" s="12"/>
      <c r="BY38" s="54"/>
      <c r="BZ38" s="12"/>
      <c r="CA38" s="12"/>
      <c r="CB38" s="54"/>
      <c r="CC38" s="12"/>
      <c r="CD38" s="12"/>
      <c r="CE38" s="54"/>
      <c r="CF38" s="12"/>
      <c r="CG38" s="12"/>
      <c r="CH38" s="54"/>
      <c r="CI38" s="12"/>
      <c r="CJ38" s="12"/>
      <c r="CK38" s="54"/>
      <c r="CL38" s="12"/>
      <c r="CM38" s="12"/>
      <c r="CN38" s="54"/>
      <c r="CO38" s="12"/>
      <c r="CP38" s="12"/>
      <c r="CQ38" s="54"/>
      <c r="CR38" s="12"/>
      <c r="CS38" s="12"/>
      <c r="CT38" s="54"/>
      <c r="CU38" s="12"/>
      <c r="CV38" s="12"/>
      <c r="CW38" s="54"/>
      <c r="CX38" s="12"/>
      <c r="CY38" s="12"/>
      <c r="CZ38" s="54"/>
      <c r="DA38" s="12"/>
      <c r="DB38" s="12"/>
      <c r="DC38" s="54"/>
      <c r="DD38" s="12"/>
      <c r="DE38" s="12"/>
      <c r="DF38" s="54"/>
      <c r="DG38" s="12"/>
      <c r="DH38" s="12"/>
      <c r="DI38" s="54"/>
      <c r="DJ38" s="12"/>
      <c r="DK38" s="12"/>
      <c r="DL38" s="54"/>
      <c r="DM38" s="12"/>
      <c r="DN38" s="12"/>
      <c r="DO38" s="54"/>
      <c r="DP38" s="12"/>
      <c r="DQ38" s="12"/>
      <c r="DR38" s="54"/>
      <c r="DS38" s="12"/>
      <c r="DT38" s="12"/>
      <c r="DU38" s="54"/>
      <c r="DV38" s="12"/>
      <c r="DW38" s="12"/>
      <c r="DX38" s="54"/>
      <c r="DY38" s="12"/>
      <c r="DZ38" s="12"/>
      <c r="EA38" s="54"/>
      <c r="EB38" s="12"/>
      <c r="EC38" s="12"/>
      <c r="ED38" s="54"/>
      <c r="EE38" s="12"/>
      <c r="EF38" s="12"/>
      <c r="EG38" s="54"/>
      <c r="EH38" s="12"/>
      <c r="EI38" s="12"/>
      <c r="EJ38" s="54"/>
      <c r="EK38" s="12"/>
      <c r="EL38" s="12"/>
      <c r="EM38" s="54"/>
      <c r="EN38" s="64">
        <f>SUM(EM38,EJ38,EG38,ED38,EA38,DX38,DU38,DR38,DO38,DL38,DI38,DF38,DC38,CZ38,CW38,CT38,CQ38,CN38,CK38,CH38,CE38,CB38,BY38,BV38,BS38)</f>
        <v>0</v>
      </c>
      <c r="EO38" s="12"/>
      <c r="EP38" s="12"/>
      <c r="EQ38" s="67"/>
      <c r="ER38" s="12"/>
      <c r="ES38" s="12"/>
      <c r="ET38" s="67"/>
      <c r="EU38" s="12"/>
      <c r="EV38" s="12"/>
      <c r="EW38" s="67"/>
      <c r="EX38" s="12"/>
      <c r="EY38" s="12"/>
      <c r="EZ38" s="67"/>
      <c r="FA38" s="12"/>
      <c r="FB38" s="12"/>
      <c r="FC38" s="67"/>
      <c r="FD38" s="12"/>
      <c r="FE38" s="12"/>
      <c r="FF38" s="67"/>
      <c r="FG38" s="12"/>
      <c r="FH38" s="12"/>
      <c r="FI38" s="67"/>
      <c r="FJ38" s="12"/>
      <c r="FK38" s="12"/>
      <c r="FL38" s="67"/>
      <c r="FM38" s="12"/>
      <c r="FN38" s="12"/>
      <c r="FO38" s="67"/>
      <c r="FP38" s="12"/>
      <c r="FQ38" s="12"/>
      <c r="FR38" s="67"/>
      <c r="FS38" s="12"/>
      <c r="FT38" s="12"/>
      <c r="FU38" s="67"/>
      <c r="FV38" s="12"/>
      <c r="FW38" s="12"/>
      <c r="FX38" s="67"/>
      <c r="FY38" s="12"/>
      <c r="FZ38" s="12"/>
      <c r="GA38" s="67"/>
      <c r="GB38" s="12"/>
      <c r="GC38" s="12"/>
      <c r="GD38" s="67"/>
      <c r="GE38" s="12"/>
      <c r="GF38" s="12"/>
      <c r="GG38" s="67"/>
      <c r="GH38" s="12"/>
      <c r="GI38" s="12"/>
      <c r="GJ38" s="67"/>
      <c r="GK38" s="12"/>
      <c r="GL38" s="12"/>
      <c r="GM38" s="67"/>
      <c r="GN38" s="12"/>
      <c r="GO38" s="12"/>
      <c r="GP38" s="67"/>
      <c r="GQ38" s="12"/>
      <c r="GR38" s="12"/>
      <c r="GS38" s="67"/>
      <c r="GT38" s="12"/>
      <c r="GU38" s="12"/>
      <c r="GV38" s="67"/>
      <c r="GW38" s="12"/>
      <c r="GX38" s="12"/>
      <c r="GY38" s="67"/>
      <c r="GZ38" s="12"/>
      <c r="HA38" s="12"/>
      <c r="HB38" s="67"/>
      <c r="HC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" s="12"/>
      <c r="HE38" s="12"/>
      <c r="HF38" s="77"/>
      <c r="HG38" s="12"/>
      <c r="HH38" s="12"/>
      <c r="HI38" s="77"/>
      <c r="HJ38" s="12"/>
      <c r="HK38" s="12"/>
      <c r="HL38" s="77"/>
      <c r="HM38" s="12"/>
      <c r="HN38" s="12"/>
      <c r="HO38" s="77"/>
      <c r="HP38" s="12"/>
      <c r="HQ38" s="12"/>
      <c r="HR38" s="77"/>
      <c r="HS38" s="12"/>
      <c r="HT38" s="12"/>
      <c r="HU38" s="77"/>
      <c r="HV38" s="12"/>
      <c r="HW38" s="12"/>
      <c r="HX38" s="77"/>
      <c r="HY38" s="12"/>
      <c r="HZ38" s="12"/>
      <c r="IA38" s="77"/>
      <c r="IB38" s="12"/>
      <c r="IC38" s="12"/>
      <c r="ID38" s="77"/>
      <c r="IE38" s="12"/>
      <c r="IF38" s="12"/>
      <c r="IG38" s="77"/>
      <c r="IH38" s="12"/>
      <c r="II38" s="12"/>
      <c r="IJ38" s="77"/>
      <c r="IK38" s="12"/>
      <c r="IL38" s="12"/>
      <c r="IM38" s="77"/>
      <c r="IN38" s="12"/>
      <c r="IO38" s="12"/>
      <c r="IP38" s="77"/>
      <c r="IQ38" s="12"/>
      <c r="IR38" s="12"/>
      <c r="IS38" s="77"/>
      <c r="IT38" s="12"/>
      <c r="IU38" s="12"/>
      <c r="IV38" s="77"/>
      <c r="IW38" s="12"/>
      <c r="IX38" s="12"/>
      <c r="IY38" s="77"/>
      <c r="IZ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" s="12"/>
      <c r="JB38" s="12"/>
      <c r="JC38" s="82"/>
      <c r="JD38" s="12"/>
      <c r="JE38" s="12"/>
      <c r="JF38" s="82"/>
      <c r="JG38" s="12"/>
      <c r="JH38" s="12"/>
      <c r="JI38" s="82"/>
      <c r="JJ38" s="12"/>
      <c r="JK38" s="12"/>
      <c r="JL38" s="82"/>
      <c r="JM38" s="12"/>
      <c r="JN38" s="12"/>
      <c r="JO38" s="82"/>
      <c r="JP38" s="12"/>
      <c r="JQ38" s="12"/>
      <c r="JR38" s="82"/>
      <c r="JS38" s="12"/>
      <c r="JT38" s="12"/>
      <c r="JU38" s="82"/>
      <c r="JV38" s="12"/>
      <c r="JW38" s="12"/>
      <c r="JX38" s="82"/>
      <c r="JY38" s="12"/>
      <c r="JZ38" s="12"/>
      <c r="KA38" s="82"/>
      <c r="KB38" s="12"/>
      <c r="KC38" s="12"/>
      <c r="KD38" s="82"/>
      <c r="KE38" s="12"/>
      <c r="KF38" s="12"/>
      <c r="KG38" s="82"/>
      <c r="KH38" s="12"/>
      <c r="KI38" s="12"/>
      <c r="KJ38" s="82"/>
      <c r="KK38" s="12"/>
      <c r="KL38" s="12"/>
      <c r="KM38" s="82"/>
      <c r="KN38" s="12"/>
      <c r="KO38" s="12"/>
      <c r="KP38" s="82"/>
      <c r="KQ38" s="12"/>
      <c r="KR38" s="12"/>
      <c r="KS38" s="82"/>
      <c r="KT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" s="12"/>
      <c r="KV38" s="12"/>
      <c r="KW38" s="89"/>
      <c r="KX38" s="12"/>
      <c r="KY38" s="12"/>
      <c r="KZ38" s="89"/>
      <c r="LA38" s="12"/>
      <c r="LB38" s="12"/>
      <c r="LC38" s="89"/>
      <c r="LD38" s="12"/>
      <c r="LE38" s="12"/>
      <c r="LF38" s="89"/>
      <c r="LG38" s="12"/>
      <c r="LH38" s="12"/>
      <c r="LI38" s="89"/>
      <c r="LJ38" s="12"/>
      <c r="LK38" s="12"/>
      <c r="LL38" s="89"/>
      <c r="LM38" s="12"/>
      <c r="LN38" s="12"/>
      <c r="LO38" s="89"/>
      <c r="LP38" s="12"/>
      <c r="LQ38" s="12"/>
      <c r="LR38" s="89"/>
      <c r="LS38" s="12"/>
      <c r="LT38" s="12"/>
      <c r="LU38" s="89"/>
      <c r="LV38" s="12"/>
      <c r="LW38" s="12"/>
      <c r="LX38" s="89"/>
      <c r="LY38" s="12"/>
      <c r="LZ38" s="12"/>
      <c r="MA38" s="89"/>
      <c r="MB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" s="12"/>
      <c r="MD38" s="12"/>
      <c r="ME38" s="98"/>
      <c r="MF38" s="12"/>
      <c r="MG38" s="12"/>
      <c r="MH38" s="98"/>
      <c r="MI38" s="12"/>
      <c r="MJ38" s="12"/>
      <c r="MK38" s="98"/>
      <c r="ML38" s="12"/>
      <c r="MM38" s="12"/>
      <c r="MN38" s="98"/>
      <c r="MO38" s="12"/>
      <c r="MP38" s="12"/>
      <c r="MQ38" s="98"/>
      <c r="MR38" s="12"/>
      <c r="MS38" s="12"/>
      <c r="MT38" s="98"/>
      <c r="MU38" s="12"/>
      <c r="MV38" s="12"/>
      <c r="MW38" s="98"/>
      <c r="MX38" s="12"/>
      <c r="MY38" s="12"/>
      <c r="MZ38" s="98"/>
      <c r="NA38" s="12"/>
      <c r="NB38" s="12"/>
      <c r="NC38" s="103"/>
      <c r="ND38" s="12"/>
      <c r="NE38" s="12"/>
      <c r="NF38" s="103"/>
      <c r="NG38" s="12"/>
      <c r="NH38" s="12"/>
      <c r="NI38" s="103"/>
      <c r="NJ38" s="12"/>
      <c r="NK38" s="12"/>
      <c r="NL38" s="103"/>
      <c r="NM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" s="12"/>
      <c r="NO38" s="12"/>
      <c r="NP38" s="110"/>
      <c r="NQ38" s="12"/>
      <c r="NR38" s="12"/>
      <c r="NS38" s="110"/>
      <c r="NT38" s="12"/>
      <c r="NU38" s="12"/>
      <c r="NV38" s="110"/>
      <c r="NW38" s="12"/>
      <c r="NX38" s="12"/>
      <c r="NY38" s="110"/>
      <c r="NZ38" s="12"/>
      <c r="OA38" s="12"/>
      <c r="OB38" s="110"/>
      <c r="OC38" s="12"/>
      <c r="OD38" s="12"/>
      <c r="OE38" s="110"/>
      <c r="OF38" s="12"/>
      <c r="OG38" s="12"/>
      <c r="OH38" s="110"/>
      <c r="OI38" s="12"/>
      <c r="OJ38" s="12"/>
      <c r="OK38" s="110"/>
      <c r="OL38" s="12"/>
      <c r="OM38" s="12"/>
      <c r="ON38" s="110"/>
      <c r="OO38" s="12"/>
      <c r="OP38" s="12"/>
      <c r="OQ38" s="110"/>
      <c r="OR38" s="12"/>
      <c r="OS38" s="12"/>
      <c r="OT38" s="110"/>
      <c r="OU38" s="12"/>
      <c r="OV38" s="12"/>
      <c r="OW38" s="110"/>
      <c r="OX38" s="12"/>
      <c r="OY38" s="12"/>
      <c r="OZ38" s="110"/>
      <c r="PA38" s="12"/>
      <c r="PB38" s="12"/>
      <c r="PC38" s="110"/>
      <c r="PD38" s="12"/>
      <c r="PE38" s="12"/>
      <c r="PF38" s="110"/>
      <c r="PG38" s="12"/>
      <c r="PH38" s="12"/>
      <c r="PI38" s="110"/>
      <c r="PJ38" s="12"/>
      <c r="PK38" s="12"/>
      <c r="PL38" s="110"/>
      <c r="PM38" s="12"/>
      <c r="PN38" s="12"/>
      <c r="PO38" s="110"/>
      <c r="PP38" s="12"/>
      <c r="PQ38" s="12"/>
      <c r="PR38" s="110"/>
      <c r="PS38" s="12"/>
      <c r="PT38" s="12"/>
      <c r="PU38" s="110"/>
      <c r="PV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" s="12"/>
      <c r="PX38" s="12"/>
      <c r="PY38" s="121"/>
      <c r="PZ38" s="12"/>
      <c r="QA38" s="12"/>
      <c r="QB38" s="121"/>
      <c r="QC38" s="12"/>
      <c r="QD38" s="12"/>
      <c r="QE38" s="121"/>
      <c r="QF38" s="12"/>
      <c r="QG38" s="12"/>
      <c r="QH38" s="121"/>
      <c r="QI38" s="12"/>
      <c r="QJ38" s="12"/>
      <c r="QK38" s="121"/>
      <c r="QL38" s="12"/>
      <c r="QM38" s="12"/>
      <c r="QN38" s="121"/>
      <c r="QO38" s="126">
        <f>Tabela1[[#This Row],[p120]]+Tabela1[[#This Row],[pkt9]]+Tabela1[[#This Row],[p121]]+Tabela1[[#This Row],[punkty44]]+Tabela1[[#This Row],[p122]]+Tabela1[[#This Row],[p123]]</f>
        <v>0</v>
      </c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45">
        <f>SUM(RZ38,SC38,SF38,SI38,SL38,SO38,SR38,SU38,SX38,TA38,TD38,TG38,TJ38,TM38,TP38,TS38,TV38,TY38,UB38,UE38,UH38,UK38)</f>
        <v>0</v>
      </c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6">
        <f>SUM(WO38,WR38,WU38,WX38,XA38,XD38,XG38,XJ38,XM38,XP38,XS38,XV38,XY38,YB38,YE38,YH38,YK38,YN38,YQ38,YT38)</f>
        <v>0</v>
      </c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36">
        <f>SUM(YX38,ZA38,ZD38,ZG38,ZJ38,ZM38,ZP38,ZS38,ZV38,ZY38,AAB38,AAE38,AAH38,AAK38,AAN38,AAQ38,AAT38,AAW38,AAZ38,ABC38,ABF38,ABI38,ABL38,ABO38,ABR38,ABU38,ABX38)</f>
        <v>0</v>
      </c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64"/>
      <c r="ADZ38" s="164"/>
      <c r="AEA38" s="164"/>
      <c r="AEB38" s="164"/>
      <c r="AEC38" s="164"/>
      <c r="AED38" s="164"/>
      <c r="AEE38" s="164"/>
      <c r="AEF38" s="164"/>
      <c r="AEG38" s="164"/>
      <c r="AEH38" s="164"/>
      <c r="AEI38" s="164"/>
      <c r="AEJ38" s="164"/>
      <c r="AEK38" s="164"/>
      <c r="AEL38" s="164"/>
      <c r="AEM38" s="164"/>
      <c r="AEN38" s="164"/>
      <c r="AEO38" s="164"/>
      <c r="AEP38" s="164"/>
      <c r="AEQ38" s="164">
        <f>SUM(ACB38,ACE38,ACH38,ACK38,ACN38,ACQ38,ACT38,ACW38,ACZ38,ADC38,ADF38,ADI38,ADL38,ADO38,ADR38,ADU38,ADX38,AEA38,AED38,AEG38,AEJ38,AEM38,AEP38)</f>
        <v>0</v>
      </c>
    </row>
    <row r="39" spans="1:823" ht="13.15" customHeight="1">
      <c r="A39" s="13" t="s">
        <v>610</v>
      </c>
      <c r="B39" s="184"/>
      <c r="C39" s="31" t="s">
        <v>611</v>
      </c>
      <c r="D39" s="12"/>
      <c r="E39" s="12"/>
      <c r="F39" s="44"/>
      <c r="G39" s="12"/>
      <c r="H39" s="12"/>
      <c r="I39" s="44"/>
      <c r="J39" s="12"/>
      <c r="K39" s="12"/>
      <c r="L39" s="44"/>
      <c r="M39" s="12"/>
      <c r="N39" s="12"/>
      <c r="O39" s="44"/>
      <c r="P39" s="12"/>
      <c r="Q39" s="12"/>
      <c r="R39" s="44"/>
      <c r="S39" s="12"/>
      <c r="T39" s="12"/>
      <c r="U39" s="44"/>
      <c r="V39" s="12"/>
      <c r="W39" s="12"/>
      <c r="X39" s="44"/>
      <c r="Y39" s="51">
        <f>SUM(F39,I39,L39,O39,R39,U39,X39)</f>
        <v>0</v>
      </c>
      <c r="Z39" s="12"/>
      <c r="AA39" s="12"/>
      <c r="AB39" s="54"/>
      <c r="AC39" s="12"/>
      <c r="AD39" s="12"/>
      <c r="AE39" s="54"/>
      <c r="AF39" s="12"/>
      <c r="AG39" s="12"/>
      <c r="AH39" s="54"/>
      <c r="AI39" s="12"/>
      <c r="AJ39" s="12"/>
      <c r="AK39" s="54"/>
      <c r="AL39" s="12">
        <v>2</v>
      </c>
      <c r="AM39" s="12">
        <v>140</v>
      </c>
      <c r="AN39" s="54">
        <v>6</v>
      </c>
      <c r="AO39" s="12"/>
      <c r="AP39" s="12"/>
      <c r="AQ39" s="54"/>
      <c r="AR39" s="12"/>
      <c r="AS39" s="12"/>
      <c r="AT39" s="54"/>
      <c r="AU39" s="12"/>
      <c r="AV39" s="12"/>
      <c r="AW39" s="54"/>
      <c r="AX39" s="12"/>
      <c r="AY39" s="12"/>
      <c r="AZ39" s="54"/>
      <c r="BA39" s="12"/>
      <c r="BB39" s="12"/>
      <c r="BC39" s="54"/>
      <c r="BD39" s="12"/>
      <c r="BE39" s="12"/>
      <c r="BF39" s="54"/>
      <c r="BG39" s="12"/>
      <c r="BH39" s="12"/>
      <c r="BI39" s="54"/>
      <c r="BJ39" s="12"/>
      <c r="BK39" s="12"/>
      <c r="BL39" s="54"/>
      <c r="BM39" s="12"/>
      <c r="BN39" s="12"/>
      <c r="BO39" s="54"/>
      <c r="BP39" s="60">
        <f>SUM(BO39,BL39,BI39,BF39,BC39,AZ39,AW39,AT39,AQ39,AN39,AK39,AH39,AE39,AB39)</f>
        <v>6</v>
      </c>
      <c r="BQ39" s="12"/>
      <c r="BR39" s="12"/>
      <c r="BS39" s="54"/>
      <c r="BT39" s="12"/>
      <c r="BU39" s="12"/>
      <c r="BV39" s="54"/>
      <c r="BW39" s="12"/>
      <c r="BX39" s="12"/>
      <c r="BY39" s="54"/>
      <c r="BZ39" s="12"/>
      <c r="CA39" s="12"/>
      <c r="CB39" s="54"/>
      <c r="CC39" s="12"/>
      <c r="CD39" s="12"/>
      <c r="CE39" s="54"/>
      <c r="CF39" s="12"/>
      <c r="CG39" s="12"/>
      <c r="CH39" s="54"/>
      <c r="CI39" s="12"/>
      <c r="CJ39" s="12"/>
      <c r="CK39" s="54"/>
      <c r="CL39" s="12"/>
      <c r="CM39" s="12"/>
      <c r="CN39" s="54"/>
      <c r="CO39" s="12"/>
      <c r="CP39" s="12"/>
      <c r="CQ39" s="54"/>
      <c r="CR39" s="12">
        <v>3</v>
      </c>
      <c r="CS39" s="12">
        <v>140</v>
      </c>
      <c r="CT39" s="54">
        <v>9</v>
      </c>
      <c r="CU39" s="12"/>
      <c r="CV39" s="12"/>
      <c r="CW39" s="54"/>
      <c r="CX39" s="12"/>
      <c r="CY39" s="12"/>
      <c r="CZ39" s="54"/>
      <c r="DA39" s="12"/>
      <c r="DB39" s="12"/>
      <c r="DC39" s="54"/>
      <c r="DD39" s="12"/>
      <c r="DE39" s="12"/>
      <c r="DF39" s="54"/>
      <c r="DG39" s="12"/>
      <c r="DH39" s="12"/>
      <c r="DI39" s="54"/>
      <c r="DJ39" s="12"/>
      <c r="DK39" s="12"/>
      <c r="DL39" s="54"/>
      <c r="DM39" s="12"/>
      <c r="DN39" s="12"/>
      <c r="DO39" s="54"/>
      <c r="DP39" s="12"/>
      <c r="DQ39" s="12"/>
      <c r="DR39" s="54"/>
      <c r="DS39" s="12"/>
      <c r="DT39" s="12"/>
      <c r="DU39" s="54"/>
      <c r="DV39" s="12"/>
      <c r="DW39" s="12"/>
      <c r="DX39" s="54"/>
      <c r="DY39" s="12"/>
      <c r="DZ39" s="12"/>
      <c r="EA39" s="54"/>
      <c r="EB39" s="12"/>
      <c r="EC39" s="12"/>
      <c r="ED39" s="54"/>
      <c r="EE39" s="12"/>
      <c r="EF39" s="12"/>
      <c r="EG39" s="54"/>
      <c r="EH39" s="12"/>
      <c r="EI39" s="12"/>
      <c r="EJ39" s="54"/>
      <c r="EK39" s="12"/>
      <c r="EL39" s="12"/>
      <c r="EM39" s="54"/>
      <c r="EN39" s="64">
        <f>SUM(EM39,EJ39,EG39,ED39,EA39,DX39,DU39,DR39,DO39,DL39,DI39,DF39,DC39,CZ39,CW39,CT39,CQ39,CN39,CK39,CH39,CE39,CB39,BY39,BV39,BS39)</f>
        <v>9</v>
      </c>
      <c r="EO39" s="12"/>
      <c r="EP39" s="12"/>
      <c r="EQ39" s="67"/>
      <c r="ER39" s="12"/>
      <c r="ES39" s="12"/>
      <c r="ET39" s="67"/>
      <c r="EU39" s="12"/>
      <c r="EV39" s="12"/>
      <c r="EW39" s="67"/>
      <c r="EX39" s="12"/>
      <c r="EY39" s="12"/>
      <c r="EZ39" s="67"/>
      <c r="FA39" s="12"/>
      <c r="FB39" s="12"/>
      <c r="FC39" s="67"/>
      <c r="FD39" s="12"/>
      <c r="FE39" s="12"/>
      <c r="FF39" s="67"/>
      <c r="FG39" s="12"/>
      <c r="FH39" s="12"/>
      <c r="FI39" s="67"/>
      <c r="FJ39" s="12"/>
      <c r="FK39" s="12"/>
      <c r="FL39" s="67"/>
      <c r="FM39" s="12"/>
      <c r="FN39" s="12"/>
      <c r="FO39" s="67"/>
      <c r="FP39" s="12"/>
      <c r="FQ39" s="12"/>
      <c r="FR39" s="67"/>
      <c r="FS39" s="12"/>
      <c r="FT39" s="12"/>
      <c r="FU39" s="67"/>
      <c r="FV39" s="12"/>
      <c r="FW39" s="12"/>
      <c r="FX39" s="67"/>
      <c r="FY39" s="12"/>
      <c r="FZ39" s="12"/>
      <c r="GA39" s="67"/>
      <c r="GB39" s="12"/>
      <c r="GC39" s="12"/>
      <c r="GD39" s="67"/>
      <c r="GE39" s="12"/>
      <c r="GF39" s="12"/>
      <c r="GG39" s="67"/>
      <c r="GH39" s="12"/>
      <c r="GI39" s="12"/>
      <c r="GJ39" s="67"/>
      <c r="GK39" s="12"/>
      <c r="GL39" s="12"/>
      <c r="GM39" s="67"/>
      <c r="GN39" s="12">
        <v>2</v>
      </c>
      <c r="GO39" s="12" t="s">
        <v>993</v>
      </c>
      <c r="GP39" s="67">
        <v>6</v>
      </c>
      <c r="GQ39" s="12"/>
      <c r="GR39" s="12"/>
      <c r="GS39" s="67"/>
      <c r="GT39" s="12"/>
      <c r="GU39" s="12"/>
      <c r="GV39" s="67"/>
      <c r="GW39" s="12"/>
      <c r="GX39" s="12"/>
      <c r="GY39" s="67"/>
      <c r="GZ39" s="12"/>
      <c r="HA39" s="12"/>
      <c r="HB39" s="67"/>
      <c r="HC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39" s="12"/>
      <c r="HE39" s="12"/>
      <c r="HF39" s="77"/>
      <c r="HG39" s="12"/>
      <c r="HH39" s="12"/>
      <c r="HI39" s="77"/>
      <c r="HJ39" s="12"/>
      <c r="HK39" s="12"/>
      <c r="HL39" s="77"/>
      <c r="HM39" s="12"/>
      <c r="HN39" s="12"/>
      <c r="HO39" s="77"/>
      <c r="HP39" s="12"/>
      <c r="HQ39" s="12"/>
      <c r="HR39" s="77"/>
      <c r="HS39" s="12"/>
      <c r="HT39" s="12"/>
      <c r="HU39" s="77"/>
      <c r="HV39" s="12"/>
      <c r="HW39" s="12"/>
      <c r="HX39" s="77"/>
      <c r="HY39" s="12"/>
      <c r="HZ39" s="12"/>
      <c r="IA39" s="77"/>
      <c r="IB39" s="12"/>
      <c r="IC39" s="12"/>
      <c r="ID39" s="77"/>
      <c r="IE39" s="12"/>
      <c r="IF39" s="12"/>
      <c r="IG39" s="77"/>
      <c r="IH39" s="12"/>
      <c r="II39" s="12"/>
      <c r="IJ39" s="77"/>
      <c r="IK39" s="12">
        <v>1</v>
      </c>
      <c r="IL39" s="12">
        <v>140</v>
      </c>
      <c r="IM39" s="77">
        <v>3</v>
      </c>
      <c r="IN39" s="12"/>
      <c r="IO39" s="12"/>
      <c r="IP39" s="77"/>
      <c r="IQ39" s="12"/>
      <c r="IR39" s="12"/>
      <c r="IS39" s="77"/>
      <c r="IT39" s="12"/>
      <c r="IU39" s="12"/>
      <c r="IV39" s="77"/>
      <c r="IW39" s="12"/>
      <c r="IX39" s="12"/>
      <c r="IY39" s="77"/>
      <c r="IZ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9" s="12"/>
      <c r="JB39" s="12"/>
      <c r="JC39" s="82"/>
      <c r="JD39" s="12"/>
      <c r="JE39" s="12"/>
      <c r="JF39" s="82"/>
      <c r="JG39" s="12"/>
      <c r="JH39" s="12"/>
      <c r="JI39" s="82"/>
      <c r="JJ39" s="12"/>
      <c r="JK39" s="12"/>
      <c r="JL39" s="82"/>
      <c r="JM39" s="12"/>
      <c r="JN39" s="12"/>
      <c r="JO39" s="82"/>
      <c r="JP39" s="12"/>
      <c r="JQ39" s="12"/>
      <c r="JR39" s="82"/>
      <c r="JS39" s="12">
        <v>2</v>
      </c>
      <c r="JT39" s="12" t="s">
        <v>993</v>
      </c>
      <c r="JU39" s="82">
        <v>6</v>
      </c>
      <c r="JV39" s="12"/>
      <c r="JW39" s="12"/>
      <c r="JX39" s="82"/>
      <c r="JY39" s="12"/>
      <c r="JZ39" s="12"/>
      <c r="KA39" s="82"/>
      <c r="KB39" s="12"/>
      <c r="KC39" s="12"/>
      <c r="KD39" s="82"/>
      <c r="KE39" s="12"/>
      <c r="KF39" s="12"/>
      <c r="KG39" s="82"/>
      <c r="KH39" s="12"/>
      <c r="KI39" s="12"/>
      <c r="KJ39" s="82"/>
      <c r="KK39" s="12"/>
      <c r="KL39" s="12"/>
      <c r="KM39" s="82"/>
      <c r="KN39" s="12"/>
      <c r="KO39" s="12"/>
      <c r="KP39" s="82"/>
      <c r="KQ39" s="12"/>
      <c r="KR39" s="12"/>
      <c r="KS39" s="82"/>
      <c r="KT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39" s="12"/>
      <c r="KV39" s="12"/>
      <c r="KW39" s="89"/>
      <c r="KX39" s="12"/>
      <c r="KY39" s="12"/>
      <c r="KZ39" s="89"/>
      <c r="LA39" s="12">
        <v>2</v>
      </c>
      <c r="LB39" s="12" t="s">
        <v>993</v>
      </c>
      <c r="LC39" s="89">
        <v>6</v>
      </c>
      <c r="LD39" s="12"/>
      <c r="LE39" s="12"/>
      <c r="LF39" s="89"/>
      <c r="LG39" s="12"/>
      <c r="LH39" s="12"/>
      <c r="LI39" s="89"/>
      <c r="LJ39" s="12"/>
      <c r="LK39" s="12"/>
      <c r="LL39" s="89"/>
      <c r="LM39" s="12"/>
      <c r="LN39" s="12"/>
      <c r="LO39" s="89"/>
      <c r="LP39" s="12"/>
      <c r="LQ39" s="12"/>
      <c r="LR39" s="89"/>
      <c r="LS39" s="12"/>
      <c r="LT39" s="12"/>
      <c r="LU39" s="89"/>
      <c r="LV39" s="12"/>
      <c r="LW39" s="12"/>
      <c r="LX39" s="89"/>
      <c r="LY39" s="12">
        <v>2</v>
      </c>
      <c r="LZ39" s="12" t="s">
        <v>8</v>
      </c>
      <c r="MA39" s="89">
        <f>3+6</f>
        <v>9</v>
      </c>
      <c r="MB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15</v>
      </c>
      <c r="MC39" s="12"/>
      <c r="MD39" s="12"/>
      <c r="ME39" s="98"/>
      <c r="MF39" s="12"/>
      <c r="MG39" s="12"/>
      <c r="MH39" s="98"/>
      <c r="MI39" s="12"/>
      <c r="MJ39" s="12"/>
      <c r="MK39" s="98"/>
      <c r="ML39" s="12"/>
      <c r="MM39" s="12"/>
      <c r="MN39" s="98"/>
      <c r="MO39" s="12"/>
      <c r="MP39" s="12"/>
      <c r="MQ39" s="98"/>
      <c r="MR39" s="12"/>
      <c r="MS39" s="12"/>
      <c r="MT39" s="98"/>
      <c r="MU39" s="12"/>
      <c r="MV39" s="12"/>
      <c r="MW39" s="98"/>
      <c r="MX39" s="12"/>
      <c r="MY39" s="12"/>
      <c r="MZ39" s="98"/>
      <c r="NA39" s="12"/>
      <c r="NB39" s="12"/>
      <c r="NC39" s="103"/>
      <c r="ND39" s="12"/>
      <c r="NE39" s="12"/>
      <c r="NF39" s="103"/>
      <c r="NG39" s="12"/>
      <c r="NH39" s="12"/>
      <c r="NI39" s="103"/>
      <c r="NJ39" s="12"/>
      <c r="NK39" s="12"/>
      <c r="NL39" s="103"/>
      <c r="NM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" s="12"/>
      <c r="NO39" s="12"/>
      <c r="NP39" s="110"/>
      <c r="NQ39" s="12"/>
      <c r="NR39" s="12"/>
      <c r="NS39" s="110"/>
      <c r="NT39" s="12"/>
      <c r="NU39" s="12"/>
      <c r="NV39" s="110"/>
      <c r="NW39" s="12"/>
      <c r="NX39" s="12"/>
      <c r="NY39" s="110"/>
      <c r="NZ39" s="12"/>
      <c r="OA39" s="12"/>
      <c r="OB39" s="110"/>
      <c r="OC39" s="12"/>
      <c r="OD39" s="12"/>
      <c r="OE39" s="110"/>
      <c r="OF39" s="12"/>
      <c r="OG39" s="12"/>
      <c r="OH39" s="110"/>
      <c r="OI39" s="12"/>
      <c r="OJ39" s="12"/>
      <c r="OK39" s="110"/>
      <c r="OL39" s="12"/>
      <c r="OM39" s="12"/>
      <c r="ON39" s="110"/>
      <c r="OO39" s="12"/>
      <c r="OP39" s="12"/>
      <c r="OQ39" s="110"/>
      <c r="OR39" s="12"/>
      <c r="OS39" s="12"/>
      <c r="OT39" s="110"/>
      <c r="OU39" s="12"/>
      <c r="OV39" s="12"/>
      <c r="OW39" s="110"/>
      <c r="OX39" s="12"/>
      <c r="OY39" s="12"/>
      <c r="OZ39" s="110"/>
      <c r="PA39" s="12"/>
      <c r="PB39" s="12"/>
      <c r="PC39" s="110"/>
      <c r="PD39" s="12"/>
      <c r="PE39" s="12"/>
      <c r="PF39" s="110"/>
      <c r="PG39" s="12"/>
      <c r="PH39" s="12"/>
      <c r="PI39" s="110"/>
      <c r="PJ39" s="12"/>
      <c r="PK39" s="12"/>
      <c r="PL39" s="110"/>
      <c r="PM39" s="12"/>
      <c r="PN39" s="12"/>
      <c r="PO39" s="110"/>
      <c r="PP39" s="12"/>
      <c r="PQ39" s="12"/>
      <c r="PR39" s="110"/>
      <c r="PS39" s="12"/>
      <c r="PT39" s="12"/>
      <c r="PU39" s="110"/>
      <c r="PV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" s="12"/>
      <c r="PX39" s="12"/>
      <c r="PY39" s="121"/>
      <c r="PZ39" s="12"/>
      <c r="QA39" s="12"/>
      <c r="QB39" s="121"/>
      <c r="QC39" s="12"/>
      <c r="QD39" s="12"/>
      <c r="QE39" s="121"/>
      <c r="QF39" s="12"/>
      <c r="QG39" s="12"/>
      <c r="QH39" s="121"/>
      <c r="QI39" s="12"/>
      <c r="QJ39" s="12"/>
      <c r="QK39" s="121"/>
      <c r="QL39" s="12"/>
      <c r="QM39" s="12"/>
      <c r="QN39" s="121"/>
      <c r="QO39" s="126">
        <f>Tabela1[[#This Row],[p120]]+Tabela1[[#This Row],[pkt9]]+Tabela1[[#This Row],[p121]]+Tabela1[[#This Row],[punkty44]]+Tabela1[[#This Row],[p122]]+Tabela1[[#This Row],[p123]]</f>
        <v>0</v>
      </c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45">
        <f>SUM(RZ39,SC39,SF39,SI39,SL39,SO39,SR39,SU39,SX39,TA39,TD39,TG39,TJ39,TM39,TP39,TS39,TV39,TY39,UB39,UE39,UH39,UK39)</f>
        <v>0</v>
      </c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6">
        <f>SUM(WO39,WR39,WU39,WX39,XA39,XD39,XG39,XJ39,XM39,XP39,XS39,XV39,XY39,YB39,YE39,YH39,YK39,YN39,YQ39,YT39)</f>
        <v>0</v>
      </c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36">
        <f>SUM(YX39,ZA39,ZD39,ZG39,ZJ39,ZM39,ZP39,ZS39,ZV39,ZY39,AAB39,AAE39,AAH39,AAK39,AAN39,AAQ39,AAT39,AAW39,AAZ39,ABC39,ABF39,ABI39,ABL39,ABO39,ABR39,ABU39,ABX39)</f>
        <v>0</v>
      </c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64"/>
      <c r="ADZ39" s="164"/>
      <c r="AEA39" s="164"/>
      <c r="AEB39" s="164"/>
      <c r="AEC39" s="164"/>
      <c r="AED39" s="164"/>
      <c r="AEE39" s="164"/>
      <c r="AEF39" s="164"/>
      <c r="AEG39" s="164"/>
      <c r="AEH39" s="164"/>
      <c r="AEI39" s="164"/>
      <c r="AEJ39" s="164"/>
      <c r="AEK39" s="164"/>
      <c r="AEL39" s="164"/>
      <c r="AEM39" s="164"/>
      <c r="AEN39" s="164"/>
      <c r="AEO39" s="164"/>
      <c r="AEP39" s="164"/>
      <c r="AEQ39" s="164">
        <f>SUM(ACB39,ACE39,ACH39,ACK39,ACN39,ACQ39,ACT39,ACW39,ACZ39,ADC39,ADF39,ADI39,ADL39,ADO39,ADR39,ADU39,ADX39,AEA39,AED39,AEG39,AEJ39,AEM39,AEP39)</f>
        <v>0</v>
      </c>
    </row>
    <row r="40" spans="1:823" ht="13.15" customHeight="1">
      <c r="A40" s="13" t="s">
        <v>610</v>
      </c>
      <c r="B40" s="14" t="s">
        <v>749</v>
      </c>
      <c r="C40" s="31" t="s">
        <v>611</v>
      </c>
      <c r="D40" s="12"/>
      <c r="E40" s="12"/>
      <c r="F40" s="44"/>
      <c r="G40" s="12"/>
      <c r="H40" s="12"/>
      <c r="I40" s="44"/>
      <c r="J40" s="12"/>
      <c r="K40" s="12"/>
      <c r="L40" s="44"/>
      <c r="M40" s="12"/>
      <c r="N40" s="12"/>
      <c r="O40" s="44"/>
      <c r="P40" s="12"/>
      <c r="Q40" s="12"/>
      <c r="R40" s="44"/>
      <c r="S40" s="12"/>
      <c r="T40" s="12"/>
      <c r="U40" s="44"/>
      <c r="V40" s="12"/>
      <c r="W40" s="12"/>
      <c r="X40" s="44"/>
      <c r="Y40" s="51">
        <f>SUM(F40,I40,L40,O40,R40,U40,X40)</f>
        <v>0</v>
      </c>
      <c r="Z40" s="12"/>
      <c r="AA40" s="12"/>
      <c r="AB40" s="54"/>
      <c r="AC40" s="12"/>
      <c r="AD40" s="12"/>
      <c r="AE40" s="54"/>
      <c r="AF40" s="12"/>
      <c r="AG40" s="12"/>
      <c r="AH40" s="54"/>
      <c r="AI40" s="12"/>
      <c r="AJ40" s="12"/>
      <c r="AK40" s="54"/>
      <c r="AL40" s="12">
        <v>1</v>
      </c>
      <c r="AM40" s="12">
        <v>140</v>
      </c>
      <c r="AN40" s="54">
        <v>3</v>
      </c>
      <c r="AO40" s="12"/>
      <c r="AP40" s="12"/>
      <c r="AQ40" s="54"/>
      <c r="AR40" s="12"/>
      <c r="AS40" s="12"/>
      <c r="AT40" s="54"/>
      <c r="AU40" s="12"/>
      <c r="AV40" s="12"/>
      <c r="AW40" s="54"/>
      <c r="AX40" s="12"/>
      <c r="AY40" s="12"/>
      <c r="AZ40" s="54"/>
      <c r="BA40" s="12"/>
      <c r="BB40" s="12"/>
      <c r="BC40" s="54"/>
      <c r="BD40" s="12"/>
      <c r="BE40" s="12"/>
      <c r="BF40" s="54"/>
      <c r="BG40" s="12"/>
      <c r="BH40" s="12"/>
      <c r="BI40" s="54"/>
      <c r="BJ40" s="12"/>
      <c r="BK40" s="12"/>
      <c r="BL40" s="54"/>
      <c r="BM40" s="12"/>
      <c r="BN40" s="12"/>
      <c r="BO40" s="54"/>
      <c r="BP40" s="60">
        <f>SUM(BO40,BL40,BI40,BF40,BC40,AZ40,AW40,AT40,AQ40,AN40,AK40,AH40,AE40,AB40)</f>
        <v>3</v>
      </c>
      <c r="BQ40" s="12"/>
      <c r="BR40" s="12"/>
      <c r="BS40" s="54"/>
      <c r="BT40" s="12"/>
      <c r="BU40" s="12"/>
      <c r="BV40" s="54"/>
      <c r="BW40" s="12"/>
      <c r="BX40" s="12"/>
      <c r="BY40" s="54"/>
      <c r="BZ40" s="12"/>
      <c r="CA40" s="12"/>
      <c r="CB40" s="54"/>
      <c r="CC40" s="12"/>
      <c r="CD40" s="12"/>
      <c r="CE40" s="54"/>
      <c r="CF40" s="12"/>
      <c r="CG40" s="12"/>
      <c r="CH40" s="54"/>
      <c r="CI40" s="12"/>
      <c r="CJ40" s="12"/>
      <c r="CK40" s="54"/>
      <c r="CL40" s="12"/>
      <c r="CM40" s="12"/>
      <c r="CN40" s="54"/>
      <c r="CO40" s="12"/>
      <c r="CP40" s="12"/>
      <c r="CQ40" s="54"/>
      <c r="CR40" s="12"/>
      <c r="CS40" s="12"/>
      <c r="CT40" s="54"/>
      <c r="CU40" s="12"/>
      <c r="CV40" s="12"/>
      <c r="CW40" s="54"/>
      <c r="CX40" s="12"/>
      <c r="CY40" s="12"/>
      <c r="CZ40" s="54"/>
      <c r="DA40" s="12"/>
      <c r="DB40" s="12"/>
      <c r="DC40" s="54"/>
      <c r="DD40" s="12"/>
      <c r="DE40" s="12"/>
      <c r="DF40" s="54"/>
      <c r="DG40" s="12"/>
      <c r="DH40" s="12"/>
      <c r="DI40" s="54"/>
      <c r="DJ40" s="12"/>
      <c r="DK40" s="12"/>
      <c r="DL40" s="54"/>
      <c r="DM40" s="12"/>
      <c r="DN40" s="12"/>
      <c r="DO40" s="54"/>
      <c r="DP40" s="12"/>
      <c r="DQ40" s="12"/>
      <c r="DR40" s="54"/>
      <c r="DS40" s="12"/>
      <c r="DT40" s="12"/>
      <c r="DU40" s="54"/>
      <c r="DV40" s="12"/>
      <c r="DW40" s="12"/>
      <c r="DX40" s="54"/>
      <c r="DY40" s="12"/>
      <c r="DZ40" s="12"/>
      <c r="EA40" s="54"/>
      <c r="EB40" s="12"/>
      <c r="EC40" s="12"/>
      <c r="ED40" s="54"/>
      <c r="EE40" s="12"/>
      <c r="EF40" s="12"/>
      <c r="EG40" s="54"/>
      <c r="EH40" s="12"/>
      <c r="EI40" s="12"/>
      <c r="EJ40" s="54"/>
      <c r="EK40" s="12"/>
      <c r="EL40" s="12"/>
      <c r="EM40" s="54"/>
      <c r="EN40" s="64">
        <f>SUM(EM40,EJ40,EG40,ED40,EA40,DX40,DU40,DR40,DO40,DL40,DI40,DF40,DC40,CZ40,CW40,CT40,CQ40,CN40,CK40,CH40,CE40,CB40,BY40,BV40,BS40)</f>
        <v>0</v>
      </c>
      <c r="EO40" s="12"/>
      <c r="EP40" s="12"/>
      <c r="EQ40" s="67"/>
      <c r="ER40" s="12"/>
      <c r="ES40" s="12"/>
      <c r="ET40" s="67"/>
      <c r="EU40" s="12"/>
      <c r="EV40" s="12"/>
      <c r="EW40" s="67"/>
      <c r="EX40" s="12"/>
      <c r="EY40" s="12"/>
      <c r="EZ40" s="67"/>
      <c r="FA40" s="12"/>
      <c r="FB40" s="12"/>
      <c r="FC40" s="67"/>
      <c r="FD40" s="12"/>
      <c r="FE40" s="12"/>
      <c r="FF40" s="67"/>
      <c r="FG40" s="12"/>
      <c r="FH40" s="12"/>
      <c r="FI40" s="67"/>
      <c r="FJ40" s="12"/>
      <c r="FK40" s="12"/>
      <c r="FL40" s="67"/>
      <c r="FM40" s="12"/>
      <c r="FN40" s="12"/>
      <c r="FO40" s="67"/>
      <c r="FP40" s="12"/>
      <c r="FQ40" s="12"/>
      <c r="FR40" s="67"/>
      <c r="FS40" s="12"/>
      <c r="FT40" s="12"/>
      <c r="FU40" s="67"/>
      <c r="FV40" s="12"/>
      <c r="FW40" s="12"/>
      <c r="FX40" s="67"/>
      <c r="FY40" s="12"/>
      <c r="FZ40" s="12"/>
      <c r="GA40" s="67"/>
      <c r="GB40" s="12"/>
      <c r="GC40" s="12"/>
      <c r="GD40" s="67"/>
      <c r="GE40" s="12"/>
      <c r="GF40" s="12"/>
      <c r="GG40" s="67"/>
      <c r="GH40" s="12"/>
      <c r="GI40" s="12"/>
      <c r="GJ40" s="67"/>
      <c r="GK40" s="12"/>
      <c r="GL40" s="12"/>
      <c r="GM40" s="67"/>
      <c r="GN40" s="12"/>
      <c r="GO40" s="12"/>
      <c r="GP40" s="67"/>
      <c r="GQ40" s="12"/>
      <c r="GR40" s="12"/>
      <c r="GS40" s="67"/>
      <c r="GT40" s="12"/>
      <c r="GU40" s="12"/>
      <c r="GV40" s="67"/>
      <c r="GW40" s="12"/>
      <c r="GX40" s="12"/>
      <c r="GY40" s="67"/>
      <c r="GZ40" s="12"/>
      <c r="HA40" s="12"/>
      <c r="HB40" s="67"/>
      <c r="HC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" s="12"/>
      <c r="HE40" s="12"/>
      <c r="HF40" s="77"/>
      <c r="HG40" s="12"/>
      <c r="HH40" s="12"/>
      <c r="HI40" s="77"/>
      <c r="HJ40" s="12"/>
      <c r="HK40" s="12"/>
      <c r="HL40" s="77"/>
      <c r="HM40" s="12"/>
      <c r="HN40" s="12"/>
      <c r="HO40" s="77"/>
      <c r="HP40" s="12"/>
      <c r="HQ40" s="12"/>
      <c r="HR40" s="77"/>
      <c r="HS40" s="12"/>
      <c r="HT40" s="12"/>
      <c r="HU40" s="77"/>
      <c r="HV40" s="12"/>
      <c r="HW40" s="12"/>
      <c r="HX40" s="77"/>
      <c r="HY40" s="12"/>
      <c r="HZ40" s="12"/>
      <c r="IA40" s="77"/>
      <c r="IB40" s="12"/>
      <c r="IC40" s="12"/>
      <c r="ID40" s="77"/>
      <c r="IE40" s="12"/>
      <c r="IF40" s="12"/>
      <c r="IG40" s="77"/>
      <c r="IH40" s="12"/>
      <c r="II40" s="12"/>
      <c r="IJ40" s="77"/>
      <c r="IK40" s="12"/>
      <c r="IL40" s="12"/>
      <c r="IM40" s="77"/>
      <c r="IN40" s="12"/>
      <c r="IO40" s="12"/>
      <c r="IP40" s="77"/>
      <c r="IQ40" s="12"/>
      <c r="IR40" s="12"/>
      <c r="IS40" s="77"/>
      <c r="IT40" s="12"/>
      <c r="IU40" s="12"/>
      <c r="IV40" s="77"/>
      <c r="IW40" s="12"/>
      <c r="IX40" s="12"/>
      <c r="IY40" s="77"/>
      <c r="IZ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" s="12"/>
      <c r="JB40" s="12"/>
      <c r="JC40" s="82"/>
      <c r="JD40" s="12"/>
      <c r="JE40" s="12"/>
      <c r="JF40" s="82"/>
      <c r="JG40" s="12"/>
      <c r="JH40" s="12"/>
      <c r="JI40" s="82"/>
      <c r="JJ40" s="12"/>
      <c r="JK40" s="12"/>
      <c r="JL40" s="82"/>
      <c r="JM40" s="12"/>
      <c r="JN40" s="12"/>
      <c r="JO40" s="82"/>
      <c r="JP40" s="12"/>
      <c r="JQ40" s="12"/>
      <c r="JR40" s="82"/>
      <c r="JS40" s="12"/>
      <c r="JT40" s="12"/>
      <c r="JU40" s="82"/>
      <c r="JV40" s="12"/>
      <c r="JW40" s="12"/>
      <c r="JX40" s="82"/>
      <c r="JY40" s="12"/>
      <c r="JZ40" s="12"/>
      <c r="KA40" s="82"/>
      <c r="KB40" s="12"/>
      <c r="KC40" s="12"/>
      <c r="KD40" s="82"/>
      <c r="KE40" s="12"/>
      <c r="KF40" s="12"/>
      <c r="KG40" s="82"/>
      <c r="KH40" s="12"/>
      <c r="KI40" s="12"/>
      <c r="KJ40" s="82"/>
      <c r="KK40" s="12"/>
      <c r="KL40" s="12"/>
      <c r="KM40" s="82"/>
      <c r="KN40" s="12"/>
      <c r="KO40" s="12"/>
      <c r="KP40" s="82"/>
      <c r="KQ40" s="12"/>
      <c r="KR40" s="12"/>
      <c r="KS40" s="82"/>
      <c r="KT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" s="12"/>
      <c r="KV40" s="12"/>
      <c r="KW40" s="89"/>
      <c r="KX40" s="12"/>
      <c r="KY40" s="12"/>
      <c r="KZ40" s="89"/>
      <c r="LA40" s="12"/>
      <c r="LB40" s="12"/>
      <c r="LC40" s="89"/>
      <c r="LD40" s="12"/>
      <c r="LE40" s="12"/>
      <c r="LF40" s="89"/>
      <c r="LG40" s="12"/>
      <c r="LH40" s="12"/>
      <c r="LI40" s="89"/>
      <c r="LJ40" s="12"/>
      <c r="LK40" s="12"/>
      <c r="LL40" s="89"/>
      <c r="LM40" s="12"/>
      <c r="LN40" s="12"/>
      <c r="LO40" s="89"/>
      <c r="LP40" s="12"/>
      <c r="LQ40" s="12"/>
      <c r="LR40" s="89"/>
      <c r="LS40" s="12"/>
      <c r="LT40" s="12"/>
      <c r="LU40" s="89"/>
      <c r="LV40" s="12"/>
      <c r="LW40" s="12"/>
      <c r="LX40" s="89"/>
      <c r="LY40" s="12"/>
      <c r="LZ40" s="12"/>
      <c r="MA40" s="89"/>
      <c r="MB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" s="12"/>
      <c r="MD40" s="12"/>
      <c r="ME40" s="98"/>
      <c r="MF40" s="12"/>
      <c r="MG40" s="12"/>
      <c r="MH40" s="98"/>
      <c r="MI40" s="12"/>
      <c r="MJ40" s="12"/>
      <c r="MK40" s="98"/>
      <c r="ML40" s="12"/>
      <c r="MM40" s="12"/>
      <c r="MN40" s="98"/>
      <c r="MO40" s="12"/>
      <c r="MP40" s="12"/>
      <c r="MQ40" s="98"/>
      <c r="MR40" s="12"/>
      <c r="MS40" s="12"/>
      <c r="MT40" s="98"/>
      <c r="MU40" s="12"/>
      <c r="MV40" s="12"/>
      <c r="MW40" s="98"/>
      <c r="MX40" s="12"/>
      <c r="MY40" s="12"/>
      <c r="MZ40" s="98"/>
      <c r="NA40" s="12"/>
      <c r="NB40" s="12"/>
      <c r="NC40" s="103"/>
      <c r="ND40" s="12"/>
      <c r="NE40" s="12"/>
      <c r="NF40" s="103"/>
      <c r="NG40" s="12"/>
      <c r="NH40" s="12"/>
      <c r="NI40" s="103"/>
      <c r="NJ40" s="12"/>
      <c r="NK40" s="12"/>
      <c r="NL40" s="103"/>
      <c r="NM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" s="12"/>
      <c r="NO40" s="12"/>
      <c r="NP40" s="110"/>
      <c r="NQ40" s="12"/>
      <c r="NR40" s="12"/>
      <c r="NS40" s="110"/>
      <c r="NT40" s="12"/>
      <c r="NU40" s="12"/>
      <c r="NV40" s="110"/>
      <c r="NW40" s="12"/>
      <c r="NX40" s="12"/>
      <c r="NY40" s="110"/>
      <c r="NZ40" s="12"/>
      <c r="OA40" s="12"/>
      <c r="OB40" s="110"/>
      <c r="OC40" s="12"/>
      <c r="OD40" s="12"/>
      <c r="OE40" s="110"/>
      <c r="OF40" s="12"/>
      <c r="OG40" s="12"/>
      <c r="OH40" s="110"/>
      <c r="OI40" s="12"/>
      <c r="OJ40" s="12"/>
      <c r="OK40" s="110"/>
      <c r="OL40" s="12"/>
      <c r="OM40" s="12"/>
      <c r="ON40" s="110"/>
      <c r="OO40" s="12"/>
      <c r="OP40" s="12"/>
      <c r="OQ40" s="110"/>
      <c r="OR40" s="12"/>
      <c r="OS40" s="12"/>
      <c r="OT40" s="110"/>
      <c r="OU40" s="12"/>
      <c r="OV40" s="12"/>
      <c r="OW40" s="110"/>
      <c r="OX40" s="12"/>
      <c r="OY40" s="12"/>
      <c r="OZ40" s="110"/>
      <c r="PA40" s="12"/>
      <c r="PB40" s="12"/>
      <c r="PC40" s="110"/>
      <c r="PD40" s="12"/>
      <c r="PE40" s="12"/>
      <c r="PF40" s="110"/>
      <c r="PG40" s="12"/>
      <c r="PH40" s="12"/>
      <c r="PI40" s="110"/>
      <c r="PJ40" s="12"/>
      <c r="PK40" s="12"/>
      <c r="PL40" s="110"/>
      <c r="PM40" s="12"/>
      <c r="PN40" s="12"/>
      <c r="PO40" s="110"/>
      <c r="PP40" s="12"/>
      <c r="PQ40" s="12"/>
      <c r="PR40" s="110"/>
      <c r="PS40" s="12"/>
      <c r="PT40" s="12"/>
      <c r="PU40" s="110"/>
      <c r="PV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" s="12"/>
      <c r="PX40" s="12"/>
      <c r="PY40" s="121"/>
      <c r="PZ40" s="12"/>
      <c r="QA40" s="12"/>
      <c r="QB40" s="121"/>
      <c r="QC40" s="12"/>
      <c r="QD40" s="12"/>
      <c r="QE40" s="121"/>
      <c r="QF40" s="12"/>
      <c r="QG40" s="12"/>
      <c r="QH40" s="121"/>
      <c r="QI40" s="12"/>
      <c r="QJ40" s="12"/>
      <c r="QK40" s="121"/>
      <c r="QL40" s="12"/>
      <c r="QM40" s="12"/>
      <c r="QN40" s="121"/>
      <c r="QO40" s="126">
        <f>Tabela1[[#This Row],[p120]]+Tabela1[[#This Row],[pkt9]]+Tabela1[[#This Row],[p121]]+Tabela1[[#This Row],[punkty44]]+Tabela1[[#This Row],[p122]]+Tabela1[[#This Row],[p123]]</f>
        <v>0</v>
      </c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45">
        <f>SUM(RZ40,SC40,SF40,SI40,SL40,SO40,SR40,SU40,SX40,TA40,TD40,TG40,TJ40,TM40,TP40,TS40,TV40,TY40,UB40,UE40,UH40,UK40)</f>
        <v>0</v>
      </c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6">
        <f>SUM(WO40,WR40,WU40,WX40,XA40,XD40,XG40,XJ40,XM40,XP40,XS40,XV40,XY40,YB40,YE40,YH40,YK40,YN40,YQ40,YT40)</f>
        <v>0</v>
      </c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36">
        <f>SUM(YX40,ZA40,ZD40,ZG40,ZJ40,ZM40,ZP40,ZS40,ZV40,ZY40,AAB40,AAE40,AAH40,AAK40,AAN40,AAQ40,AAT40,AAW40,AAZ40,ABC40,ABF40,ABI40,ABL40,ABO40,ABR40,ABU40,ABX40)</f>
        <v>0</v>
      </c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64"/>
      <c r="ADZ40" s="164"/>
      <c r="AEA40" s="164"/>
      <c r="AEB40" s="164"/>
      <c r="AEC40" s="164"/>
      <c r="AED40" s="164"/>
      <c r="AEE40" s="164"/>
      <c r="AEF40" s="164"/>
      <c r="AEG40" s="164"/>
      <c r="AEH40" s="164"/>
      <c r="AEI40" s="164"/>
      <c r="AEJ40" s="164"/>
      <c r="AEK40" s="164"/>
      <c r="AEL40" s="164"/>
      <c r="AEM40" s="164"/>
      <c r="AEN40" s="164"/>
      <c r="AEO40" s="164"/>
      <c r="AEP40" s="164"/>
      <c r="AEQ40" s="164">
        <f>SUM(ACB40,ACE40,ACH40,ACK40,ACN40,ACQ40,ACT40,ACW40,ACZ40,ADC40,ADF40,ADI40,ADL40,ADO40,ADR40,ADU40,ADX40,AEA40,AED40,AEG40,AEJ40,AEM40,AEP40)</f>
        <v>0</v>
      </c>
    </row>
    <row r="41" spans="1:823">
      <c r="A41" s="13" t="s">
        <v>625</v>
      </c>
      <c r="B41" s="14"/>
      <c r="C41" s="15" t="s">
        <v>626</v>
      </c>
      <c r="D41" s="12"/>
      <c r="E41" s="12"/>
      <c r="F41" s="44"/>
      <c r="G41" s="12"/>
      <c r="H41" s="12"/>
      <c r="I41" s="44"/>
      <c r="J41" s="12"/>
      <c r="K41" s="12"/>
      <c r="L41" s="44"/>
      <c r="M41" s="12"/>
      <c r="N41" s="12"/>
      <c r="O41" s="44"/>
      <c r="P41" s="12"/>
      <c r="Q41" s="12"/>
      <c r="R41" s="44"/>
      <c r="S41" s="12"/>
      <c r="T41" s="12"/>
      <c r="U41" s="44"/>
      <c r="V41" s="12"/>
      <c r="W41" s="12"/>
      <c r="X41" s="44"/>
      <c r="Y41" s="51">
        <f>SUM(F41,I41,L41,O41,R41,U41,X41)</f>
        <v>0</v>
      </c>
      <c r="Z41" s="12"/>
      <c r="AA41" s="12"/>
      <c r="AB41" s="54"/>
      <c r="AC41" s="12"/>
      <c r="AD41" s="12"/>
      <c r="AE41" s="54"/>
      <c r="AF41" s="12"/>
      <c r="AG41" s="12"/>
      <c r="AH41" s="54"/>
      <c r="AI41" s="12"/>
      <c r="AJ41" s="12"/>
      <c r="AK41" s="54"/>
      <c r="AL41" s="12"/>
      <c r="AM41" s="12"/>
      <c r="AN41" s="54"/>
      <c r="AO41" s="12"/>
      <c r="AP41" s="12"/>
      <c r="AQ41" s="54"/>
      <c r="AR41" s="12"/>
      <c r="AS41" s="12"/>
      <c r="AT41" s="54"/>
      <c r="AU41" s="12"/>
      <c r="AV41" s="12"/>
      <c r="AW41" s="54"/>
      <c r="AX41" s="12"/>
      <c r="AY41" s="12"/>
      <c r="AZ41" s="54"/>
      <c r="BA41" s="12"/>
      <c r="BB41" s="12"/>
      <c r="BC41" s="54"/>
      <c r="BD41" s="12"/>
      <c r="BE41" s="12"/>
      <c r="BF41" s="54"/>
      <c r="BG41" s="12"/>
      <c r="BH41" s="12"/>
      <c r="BI41" s="54"/>
      <c r="BJ41" s="12"/>
      <c r="BK41" s="12"/>
      <c r="BL41" s="54"/>
      <c r="BM41" s="12"/>
      <c r="BN41" s="12"/>
      <c r="BO41" s="54"/>
      <c r="BP41" s="60">
        <f>SUM(BO41,BL41,BI41,BF41,BC41,AZ41,AW41,AT41,AQ41,AN41,AK41,AH41,AE41,AB41)</f>
        <v>0</v>
      </c>
      <c r="BQ41" s="12"/>
      <c r="BR41" s="12"/>
      <c r="BS41" s="54"/>
      <c r="BT41" s="12"/>
      <c r="BU41" s="12"/>
      <c r="BV41" s="54"/>
      <c r="BW41" s="12"/>
      <c r="BX41" s="12"/>
      <c r="BY41" s="54"/>
      <c r="BZ41" s="12"/>
      <c r="CA41" s="12"/>
      <c r="CB41" s="54"/>
      <c r="CC41" s="12"/>
      <c r="CD41" s="12"/>
      <c r="CE41" s="54"/>
      <c r="CF41" s="12"/>
      <c r="CG41" s="12"/>
      <c r="CH41" s="54"/>
      <c r="CI41" s="12"/>
      <c r="CJ41" s="12"/>
      <c r="CK41" s="54"/>
      <c r="CL41" s="12"/>
      <c r="CM41" s="12"/>
      <c r="CN41" s="54"/>
      <c r="CO41" s="12"/>
      <c r="CP41" s="12"/>
      <c r="CQ41" s="54"/>
      <c r="CR41" s="12"/>
      <c r="CS41" s="12"/>
      <c r="CT41" s="54"/>
      <c r="CU41" s="12"/>
      <c r="CV41" s="12"/>
      <c r="CW41" s="54"/>
      <c r="CX41" s="12"/>
      <c r="CY41" s="12"/>
      <c r="CZ41" s="54"/>
      <c r="DA41" s="12"/>
      <c r="DB41" s="12"/>
      <c r="DC41" s="54"/>
      <c r="DD41" s="12"/>
      <c r="DE41" s="12"/>
      <c r="DF41" s="54"/>
      <c r="DG41" s="12"/>
      <c r="DH41" s="12"/>
      <c r="DI41" s="54"/>
      <c r="DJ41" s="12"/>
      <c r="DK41" s="12"/>
      <c r="DL41" s="54"/>
      <c r="DM41" s="12"/>
      <c r="DN41" s="12"/>
      <c r="DO41" s="54"/>
      <c r="DP41" s="12"/>
      <c r="DQ41" s="12"/>
      <c r="DR41" s="54"/>
      <c r="DS41" s="12"/>
      <c r="DT41" s="12"/>
      <c r="DU41" s="54"/>
      <c r="DV41" s="12"/>
      <c r="DW41" s="12"/>
      <c r="DX41" s="54"/>
      <c r="DY41" s="12"/>
      <c r="DZ41" s="12"/>
      <c r="EA41" s="54"/>
      <c r="EB41" s="12"/>
      <c r="EC41" s="12"/>
      <c r="ED41" s="54"/>
      <c r="EE41" s="12"/>
      <c r="EF41" s="12"/>
      <c r="EG41" s="54"/>
      <c r="EH41" s="12"/>
      <c r="EI41" s="12"/>
      <c r="EJ41" s="54"/>
      <c r="EK41" s="12"/>
      <c r="EL41" s="12"/>
      <c r="EM41" s="54"/>
      <c r="EN41" s="64">
        <f>SUM(EM41,EJ41,EG41,ED41,EA41,DX41,DU41,DR41,DO41,DL41,DI41,DF41,DC41,CZ41,CW41,CT41,CQ41,CN41,CK41,CH41,CE41,CB41,BY41,BV41,BS41)</f>
        <v>0</v>
      </c>
      <c r="EO41" s="12"/>
      <c r="EP41" s="12"/>
      <c r="EQ41" s="67"/>
      <c r="ER41" s="12"/>
      <c r="ES41" s="12"/>
      <c r="ET41" s="67"/>
      <c r="EU41" s="12"/>
      <c r="EV41" s="12"/>
      <c r="EW41" s="67"/>
      <c r="EX41" s="12"/>
      <c r="EY41" s="12"/>
      <c r="EZ41" s="67"/>
      <c r="FA41" s="12"/>
      <c r="FB41" s="12"/>
      <c r="FC41" s="67"/>
      <c r="FD41" s="12"/>
      <c r="FE41" s="12"/>
      <c r="FF41" s="67"/>
      <c r="FG41" s="12"/>
      <c r="FH41" s="12"/>
      <c r="FI41" s="67"/>
      <c r="FJ41" s="12"/>
      <c r="FK41" s="12"/>
      <c r="FL41" s="67"/>
      <c r="FM41" s="12"/>
      <c r="FN41" s="12"/>
      <c r="FO41" s="67"/>
      <c r="FP41" s="12"/>
      <c r="FQ41" s="12"/>
      <c r="FR41" s="67"/>
      <c r="FS41" s="12"/>
      <c r="FT41" s="12"/>
      <c r="FU41" s="67"/>
      <c r="FV41" s="12"/>
      <c r="FW41" s="12"/>
      <c r="FX41" s="67"/>
      <c r="FY41" s="12"/>
      <c r="FZ41" s="12"/>
      <c r="GA41" s="67"/>
      <c r="GB41" s="12"/>
      <c r="GC41" s="12"/>
      <c r="GD41" s="67"/>
      <c r="GE41" s="12"/>
      <c r="GF41" s="12"/>
      <c r="GG41" s="67"/>
      <c r="GH41" s="12"/>
      <c r="GI41" s="12"/>
      <c r="GJ41" s="67"/>
      <c r="GK41" s="12"/>
      <c r="GL41" s="12"/>
      <c r="GM41" s="67"/>
      <c r="GN41" s="12"/>
      <c r="GO41" s="12"/>
      <c r="GP41" s="67"/>
      <c r="GQ41" s="12"/>
      <c r="GR41" s="12"/>
      <c r="GS41" s="67"/>
      <c r="GT41" s="12"/>
      <c r="GU41" s="12"/>
      <c r="GV41" s="67"/>
      <c r="GW41" s="12"/>
      <c r="GX41" s="12"/>
      <c r="GY41" s="67"/>
      <c r="GZ41" s="12"/>
      <c r="HA41" s="12"/>
      <c r="HB41" s="67"/>
      <c r="HC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" s="12"/>
      <c r="HE41" s="12"/>
      <c r="HF41" s="77"/>
      <c r="HG41" s="12"/>
      <c r="HH41" s="12"/>
      <c r="HI41" s="77"/>
      <c r="HJ41" s="12"/>
      <c r="HK41" s="12"/>
      <c r="HL41" s="77"/>
      <c r="HM41" s="12"/>
      <c r="HN41" s="12"/>
      <c r="HO41" s="77"/>
      <c r="HP41" s="12"/>
      <c r="HQ41" s="12"/>
      <c r="HR41" s="77"/>
      <c r="HS41" s="12"/>
      <c r="HT41" s="12"/>
      <c r="HU41" s="77"/>
      <c r="HV41" s="12"/>
      <c r="HW41" s="12"/>
      <c r="HX41" s="77"/>
      <c r="HY41" s="12"/>
      <c r="HZ41" s="12"/>
      <c r="IA41" s="77"/>
      <c r="IB41" s="12"/>
      <c r="IC41" s="12"/>
      <c r="ID41" s="77"/>
      <c r="IE41" s="12"/>
      <c r="IF41" s="12"/>
      <c r="IG41" s="77"/>
      <c r="IH41" s="12"/>
      <c r="II41" s="12"/>
      <c r="IJ41" s="77"/>
      <c r="IK41" s="12"/>
      <c r="IL41" s="12"/>
      <c r="IM41" s="77"/>
      <c r="IN41" s="12"/>
      <c r="IO41" s="12"/>
      <c r="IP41" s="77"/>
      <c r="IQ41" s="12"/>
      <c r="IR41" s="12"/>
      <c r="IS41" s="77"/>
      <c r="IT41" s="12"/>
      <c r="IU41" s="12"/>
      <c r="IV41" s="77"/>
      <c r="IW41" s="12"/>
      <c r="IX41" s="12"/>
      <c r="IY41" s="77"/>
      <c r="IZ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" s="12"/>
      <c r="JB41" s="12"/>
      <c r="JC41" s="82"/>
      <c r="JD41" s="12"/>
      <c r="JE41" s="12"/>
      <c r="JF41" s="82"/>
      <c r="JG41" s="12"/>
      <c r="JH41" s="12"/>
      <c r="JI41" s="82"/>
      <c r="JJ41" s="12"/>
      <c r="JK41" s="12"/>
      <c r="JL41" s="82"/>
      <c r="JM41" s="12"/>
      <c r="JN41" s="12"/>
      <c r="JO41" s="82"/>
      <c r="JP41" s="12"/>
      <c r="JQ41" s="12"/>
      <c r="JR41" s="82"/>
      <c r="JS41" s="12"/>
      <c r="JT41" s="12"/>
      <c r="JU41" s="82"/>
      <c r="JV41" s="12"/>
      <c r="JW41" s="12"/>
      <c r="JX41" s="82"/>
      <c r="JY41" s="12"/>
      <c r="JZ41" s="12"/>
      <c r="KA41" s="82"/>
      <c r="KB41" s="12"/>
      <c r="KC41" s="12"/>
      <c r="KD41" s="82"/>
      <c r="KE41" s="12"/>
      <c r="KF41" s="12"/>
      <c r="KG41" s="82"/>
      <c r="KH41" s="12"/>
      <c r="KI41" s="12"/>
      <c r="KJ41" s="82"/>
      <c r="KK41" s="12"/>
      <c r="KL41" s="12"/>
      <c r="KM41" s="82"/>
      <c r="KN41" s="12"/>
      <c r="KO41" s="12"/>
      <c r="KP41" s="82"/>
      <c r="KQ41" s="12"/>
      <c r="KR41" s="12"/>
      <c r="KS41" s="82"/>
      <c r="KT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" s="12"/>
      <c r="KV41" s="12"/>
      <c r="KW41" s="89"/>
      <c r="KX41" s="12"/>
      <c r="KY41" s="12"/>
      <c r="KZ41" s="89"/>
      <c r="LA41" s="12"/>
      <c r="LB41" s="12"/>
      <c r="LC41" s="89"/>
      <c r="LD41" s="12"/>
      <c r="LE41" s="12"/>
      <c r="LF41" s="89"/>
      <c r="LG41" s="12"/>
      <c r="LH41" s="12"/>
      <c r="LI41" s="89"/>
      <c r="LJ41" s="12"/>
      <c r="LK41" s="12"/>
      <c r="LL41" s="89"/>
      <c r="LM41" s="12"/>
      <c r="LN41" s="12"/>
      <c r="LO41" s="89"/>
      <c r="LP41" s="12"/>
      <c r="LQ41" s="12"/>
      <c r="LR41" s="89"/>
      <c r="LS41" s="12"/>
      <c r="LT41" s="12"/>
      <c r="LU41" s="89"/>
      <c r="LV41" s="12"/>
      <c r="LW41" s="12"/>
      <c r="LX41" s="89"/>
      <c r="LY41" s="12"/>
      <c r="LZ41" s="12"/>
      <c r="MA41" s="89"/>
      <c r="MB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" s="12"/>
      <c r="MD41" s="12"/>
      <c r="ME41" s="98"/>
      <c r="MF41" s="12"/>
      <c r="MG41" s="12"/>
      <c r="MH41" s="98"/>
      <c r="MI41" s="12"/>
      <c r="MJ41" s="12"/>
      <c r="MK41" s="98"/>
      <c r="ML41" s="12"/>
      <c r="MM41" s="12"/>
      <c r="MN41" s="98"/>
      <c r="MO41" s="12"/>
      <c r="MP41" s="12"/>
      <c r="MQ41" s="98"/>
      <c r="MR41" s="12"/>
      <c r="MS41" s="12"/>
      <c r="MT41" s="98"/>
      <c r="MU41" s="12"/>
      <c r="MV41" s="12"/>
      <c r="MW41" s="98"/>
      <c r="MX41" s="12"/>
      <c r="MY41" s="12"/>
      <c r="MZ41" s="98"/>
      <c r="NA41" s="12"/>
      <c r="NB41" s="12"/>
      <c r="NC41" s="103"/>
      <c r="ND41" s="12"/>
      <c r="NE41" s="12"/>
      <c r="NF41" s="103"/>
      <c r="NG41" s="12"/>
      <c r="NH41" s="12"/>
      <c r="NI41" s="103"/>
      <c r="NJ41" s="12"/>
      <c r="NK41" s="12"/>
      <c r="NL41" s="103"/>
      <c r="NM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" s="12"/>
      <c r="NO41" s="12"/>
      <c r="NP41" s="110"/>
      <c r="NQ41" s="12"/>
      <c r="NR41" s="12"/>
      <c r="NS41" s="110"/>
      <c r="NT41" s="12"/>
      <c r="NU41" s="12"/>
      <c r="NV41" s="110"/>
      <c r="NW41" s="12"/>
      <c r="NX41" s="12"/>
      <c r="NY41" s="110"/>
      <c r="NZ41" s="12"/>
      <c r="OA41" s="12"/>
      <c r="OB41" s="110"/>
      <c r="OC41" s="12"/>
      <c r="OD41" s="12"/>
      <c r="OE41" s="110"/>
      <c r="OF41" s="12"/>
      <c r="OG41" s="12"/>
      <c r="OH41" s="110"/>
      <c r="OI41" s="12"/>
      <c r="OJ41" s="12"/>
      <c r="OK41" s="110"/>
      <c r="OL41" s="12"/>
      <c r="OM41" s="12"/>
      <c r="ON41" s="110"/>
      <c r="OO41" s="12"/>
      <c r="OP41" s="12"/>
      <c r="OQ41" s="110"/>
      <c r="OR41" s="12"/>
      <c r="OS41" s="12"/>
      <c r="OT41" s="110"/>
      <c r="OU41" s="12"/>
      <c r="OV41" s="12"/>
      <c r="OW41" s="110"/>
      <c r="OX41" s="12"/>
      <c r="OY41" s="12"/>
      <c r="OZ41" s="110"/>
      <c r="PA41" s="12"/>
      <c r="PB41" s="12"/>
      <c r="PC41" s="110"/>
      <c r="PD41" s="12"/>
      <c r="PE41" s="12"/>
      <c r="PF41" s="110"/>
      <c r="PG41" s="12"/>
      <c r="PH41" s="12"/>
      <c r="PI41" s="110"/>
      <c r="PJ41" s="12"/>
      <c r="PK41" s="12"/>
      <c r="PL41" s="110"/>
      <c r="PM41" s="12"/>
      <c r="PN41" s="12"/>
      <c r="PO41" s="110"/>
      <c r="PP41" s="12"/>
      <c r="PQ41" s="12"/>
      <c r="PR41" s="110"/>
      <c r="PS41" s="12"/>
      <c r="PT41" s="12"/>
      <c r="PU41" s="110"/>
      <c r="PV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" s="12"/>
      <c r="PX41" s="12"/>
      <c r="PY41" s="121"/>
      <c r="PZ41" s="12"/>
      <c r="QA41" s="12"/>
      <c r="QB41" s="121"/>
      <c r="QC41" s="12"/>
      <c r="QD41" s="12"/>
      <c r="QE41" s="121"/>
      <c r="QF41" s="12"/>
      <c r="QG41" s="12"/>
      <c r="QH41" s="121"/>
      <c r="QI41" s="12"/>
      <c r="QJ41" s="12"/>
      <c r="QK41" s="121"/>
      <c r="QL41" s="12"/>
      <c r="QM41" s="12"/>
      <c r="QN41" s="121"/>
      <c r="QO41" s="126">
        <f>Tabela1[[#This Row],[p120]]+Tabela1[[#This Row],[pkt9]]+Tabela1[[#This Row],[p121]]+Tabela1[[#This Row],[punkty44]]+Tabela1[[#This Row],[p122]]+Tabela1[[#This Row],[p123]]</f>
        <v>0</v>
      </c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45">
        <f>SUM(RZ41,SC41,SF41,SI41,SL41,SO41,SR41,SU41,SX41,TA41,TD41,TG41,TJ41,TM41,TP41,TS41,TV41,TY41,UB41,UE41,UH41,UK41)</f>
        <v>0</v>
      </c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6">
        <f>SUM(WO41,WR41,WU41,WX41,XA41,XD41,XG41,XJ41,XM41,XP41,XS41,XV41,XY41,YB41,YE41,YH41,YK41,YN41,YQ41,YT41)</f>
        <v>0</v>
      </c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36">
        <f>SUM(YX41,ZA41,ZD41,ZG41,ZJ41,ZM41,ZP41,ZS41,ZV41,ZY41,AAB41,AAE41,AAH41,AAK41,AAN41,AAQ41,AAT41,AAW41,AAZ41,ABC41,ABF41,ABI41,ABL41,ABO41,ABR41,ABU41,ABX41)</f>
        <v>0</v>
      </c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64"/>
      <c r="ADZ41" s="164"/>
      <c r="AEA41" s="164"/>
      <c r="AEB41" s="164"/>
      <c r="AEC41" s="164"/>
      <c r="AED41" s="164"/>
      <c r="AEE41" s="164"/>
      <c r="AEF41" s="164"/>
      <c r="AEG41" s="164"/>
      <c r="AEH41" s="164"/>
      <c r="AEI41" s="164"/>
      <c r="AEJ41" s="164"/>
      <c r="AEK41" s="164"/>
      <c r="AEL41" s="164"/>
      <c r="AEM41" s="164"/>
      <c r="AEN41" s="164"/>
      <c r="AEO41" s="164"/>
      <c r="AEP41" s="164"/>
      <c r="AEQ41" s="164">
        <f>SUM(ACB41,ACE41,ACH41,ACK41,ACN41,ACQ41,ACT41,ACW41,ACZ41,ADC41,ADF41,ADI41,ADL41,ADO41,ADR41,ADU41,ADX41,AEA41,AED41,AEG41,AEJ41,AEM41,AEP41)</f>
        <v>0</v>
      </c>
    </row>
    <row r="42" spans="1:823">
      <c r="A42" s="13" t="s">
        <v>625</v>
      </c>
      <c r="B42" s="14"/>
      <c r="C42" s="31" t="s">
        <v>1495</v>
      </c>
      <c r="D42" s="12"/>
      <c r="E42" s="12"/>
      <c r="F42" s="44"/>
      <c r="G42" s="12"/>
      <c r="H42" s="12"/>
      <c r="I42" s="44"/>
      <c r="J42" s="12"/>
      <c r="K42" s="12"/>
      <c r="L42" s="44"/>
      <c r="M42" s="12"/>
      <c r="N42" s="12"/>
      <c r="O42" s="44"/>
      <c r="P42" s="12"/>
      <c r="Q42" s="12"/>
      <c r="R42" s="44"/>
      <c r="S42" s="12"/>
      <c r="T42" s="12"/>
      <c r="U42" s="44"/>
      <c r="V42" s="12"/>
      <c r="W42" s="12"/>
      <c r="X42" s="44"/>
      <c r="Y42" s="51">
        <f>SUM(F42,I42,L42,O42,R42,U42,X42)</f>
        <v>0</v>
      </c>
      <c r="Z42" s="12"/>
      <c r="AA42" s="12"/>
      <c r="AB42" s="54"/>
      <c r="AC42" s="12"/>
      <c r="AD42" s="12"/>
      <c r="AE42" s="54"/>
      <c r="AF42" s="12"/>
      <c r="AG42" s="12"/>
      <c r="AH42" s="54"/>
      <c r="AI42" s="12"/>
      <c r="AJ42" s="12"/>
      <c r="AK42" s="54"/>
      <c r="AL42" s="12"/>
      <c r="AM42" s="12"/>
      <c r="AN42" s="54"/>
      <c r="AO42" s="12"/>
      <c r="AP42" s="12"/>
      <c r="AQ42" s="54"/>
      <c r="AR42" s="12"/>
      <c r="AS42" s="12"/>
      <c r="AT42" s="54"/>
      <c r="AU42" s="12"/>
      <c r="AV42" s="12"/>
      <c r="AW42" s="54"/>
      <c r="AX42" s="12"/>
      <c r="AY42" s="12"/>
      <c r="AZ42" s="54"/>
      <c r="BA42" s="12"/>
      <c r="BB42" s="12"/>
      <c r="BC42" s="54"/>
      <c r="BD42" s="12"/>
      <c r="BE42" s="12"/>
      <c r="BF42" s="54"/>
      <c r="BG42" s="12"/>
      <c r="BH42" s="12"/>
      <c r="BI42" s="54"/>
      <c r="BJ42" s="12"/>
      <c r="BK42" s="12"/>
      <c r="BL42" s="54"/>
      <c r="BM42" s="12"/>
      <c r="BN42" s="12"/>
      <c r="BO42" s="54"/>
      <c r="BP42" s="60">
        <f>SUM(BO42,BL42,BI42,BF42,BC42,AZ42,AW42,AT42,AQ42,AN42,AK42,AH42,AE42,AB42)</f>
        <v>0</v>
      </c>
      <c r="BQ42" s="12"/>
      <c r="BR42" s="12"/>
      <c r="BS42" s="12"/>
      <c r="BT42" s="12"/>
      <c r="BU42" s="12"/>
      <c r="BV42" s="54"/>
      <c r="BW42" s="12"/>
      <c r="BX42" s="12"/>
      <c r="BY42" s="54"/>
      <c r="BZ42" s="12"/>
      <c r="CA42" s="12"/>
      <c r="CB42" s="54"/>
      <c r="CC42" s="12"/>
      <c r="CD42" s="12"/>
      <c r="CE42" s="54"/>
      <c r="CF42" s="12"/>
      <c r="CG42" s="12"/>
      <c r="CH42" s="54"/>
      <c r="CI42" s="12"/>
      <c r="CJ42" s="12"/>
      <c r="CK42" s="54"/>
      <c r="CL42" s="12"/>
      <c r="CM42" s="12"/>
      <c r="CN42" s="54"/>
      <c r="CO42" s="12"/>
      <c r="CP42" s="12"/>
      <c r="CQ42" s="54"/>
      <c r="CR42" s="12"/>
      <c r="CS42" s="12"/>
      <c r="CT42" s="54"/>
      <c r="CU42" s="12"/>
      <c r="CV42" s="12"/>
      <c r="CW42" s="54"/>
      <c r="CX42" s="54"/>
      <c r="CY42" s="54"/>
      <c r="CZ42" s="54"/>
      <c r="DA42" s="12"/>
      <c r="DB42" s="12"/>
      <c r="DC42" s="54"/>
      <c r="DD42" s="12"/>
      <c r="DE42" s="12"/>
      <c r="DF42" s="54"/>
      <c r="DG42" s="12"/>
      <c r="DH42" s="12"/>
      <c r="DI42" s="54"/>
      <c r="DJ42" s="12"/>
      <c r="DK42" s="12"/>
      <c r="DL42" s="54"/>
      <c r="DM42" s="12"/>
      <c r="DN42" s="12"/>
      <c r="DO42" s="54"/>
      <c r="DP42" s="12"/>
      <c r="DQ42" s="12"/>
      <c r="DR42" s="54"/>
      <c r="DS42" s="12"/>
      <c r="DT42" s="12"/>
      <c r="DU42" s="54"/>
      <c r="DV42" s="12"/>
      <c r="DW42" s="12"/>
      <c r="DX42" s="54"/>
      <c r="DY42" s="12"/>
      <c r="DZ42" s="12"/>
      <c r="EA42" s="54"/>
      <c r="EB42" s="12"/>
      <c r="EC42" s="12"/>
      <c r="ED42" s="54"/>
      <c r="EE42" s="12"/>
      <c r="EF42" s="12"/>
      <c r="EG42" s="54"/>
      <c r="EH42" s="12"/>
      <c r="EI42" s="12"/>
      <c r="EJ42" s="54"/>
      <c r="EK42" s="12"/>
      <c r="EL42" s="12"/>
      <c r="EM42" s="54"/>
      <c r="EN42" s="64">
        <f>SUM(EM42,EJ42,EG42,ED42,EA42,DX42,DU42,DR42,DO42,DL42,DI42,DF42,DC42,CZ42,CW42,CT42,CQ42,CN42,CK42,CH42,CE42,CB42,BY42,BV42,BS42)</f>
        <v>0</v>
      </c>
      <c r="EO42" s="12"/>
      <c r="EP42" s="12"/>
      <c r="EQ42" s="67"/>
      <c r="ER42" s="12"/>
      <c r="ES42" s="12"/>
      <c r="ET42" s="67"/>
      <c r="EU42" s="12"/>
      <c r="EV42" s="12"/>
      <c r="EW42" s="67"/>
      <c r="EX42" s="12"/>
      <c r="EY42" s="12"/>
      <c r="EZ42" s="67"/>
      <c r="FA42" s="12"/>
      <c r="FB42" s="12"/>
      <c r="FC42" s="67"/>
      <c r="FD42" s="12"/>
      <c r="FE42" s="12"/>
      <c r="FF42" s="67"/>
      <c r="FG42" s="12"/>
      <c r="FH42" s="12"/>
      <c r="FI42" s="67"/>
      <c r="FJ42" s="12"/>
      <c r="FK42" s="12"/>
      <c r="FL42" s="67"/>
      <c r="FM42" s="12"/>
      <c r="FN42" s="12"/>
      <c r="FO42" s="67"/>
      <c r="FP42" s="12"/>
      <c r="FQ42" s="12"/>
      <c r="FR42" s="67"/>
      <c r="FS42" s="12"/>
      <c r="FT42" s="12"/>
      <c r="FU42" s="67"/>
      <c r="FV42" s="12"/>
      <c r="FW42" s="12"/>
      <c r="FX42" s="67"/>
      <c r="FY42" s="12"/>
      <c r="FZ42" s="12"/>
      <c r="GA42" s="67"/>
      <c r="GB42" s="12"/>
      <c r="GC42" s="12"/>
      <c r="GD42" s="67"/>
      <c r="GE42" s="12"/>
      <c r="GF42" s="12"/>
      <c r="GG42" s="67"/>
      <c r="GH42" s="12"/>
      <c r="GI42" s="12"/>
      <c r="GJ42" s="67"/>
      <c r="GK42" s="12"/>
      <c r="GL42" s="12"/>
      <c r="GM42" s="67"/>
      <c r="GN42" s="12"/>
      <c r="GO42" s="12"/>
      <c r="GP42" s="67"/>
      <c r="GQ42" s="12"/>
      <c r="GR42" s="12"/>
      <c r="GS42" s="67"/>
      <c r="GT42" s="12"/>
      <c r="GU42" s="12"/>
      <c r="GV42" s="67"/>
      <c r="GW42" s="12"/>
      <c r="GX42" s="12"/>
      <c r="GY42" s="67"/>
      <c r="GZ42" s="12"/>
      <c r="HA42" s="12"/>
      <c r="HB42" s="67"/>
      <c r="HC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" s="12"/>
      <c r="HE42" s="12"/>
      <c r="HF42" s="77"/>
      <c r="HG42" s="12"/>
      <c r="HH42" s="12"/>
      <c r="HI42" s="77"/>
      <c r="HJ42" s="12"/>
      <c r="HK42" s="12"/>
      <c r="HL42" s="77"/>
      <c r="HM42" s="12"/>
      <c r="HN42" s="12"/>
      <c r="HO42" s="77"/>
      <c r="HP42" s="12"/>
      <c r="HQ42" s="12"/>
      <c r="HR42" s="77"/>
      <c r="HS42" s="12"/>
      <c r="HT42" s="12"/>
      <c r="HU42" s="77"/>
      <c r="HV42" s="12"/>
      <c r="HW42" s="12"/>
      <c r="HX42" s="77"/>
      <c r="HY42" s="12"/>
      <c r="HZ42" s="12"/>
      <c r="IA42" s="77"/>
      <c r="IB42" s="12"/>
      <c r="IC42" s="12"/>
      <c r="ID42" s="77"/>
      <c r="IE42" s="12"/>
      <c r="IF42" s="12"/>
      <c r="IG42" s="77"/>
      <c r="IH42" s="12"/>
      <c r="II42" s="12"/>
      <c r="IJ42" s="77"/>
      <c r="IK42" s="12"/>
      <c r="IL42" s="12"/>
      <c r="IM42" s="77"/>
      <c r="IN42" s="12"/>
      <c r="IO42" s="12"/>
      <c r="IP42" s="77"/>
      <c r="IQ42" s="12"/>
      <c r="IR42" s="12"/>
      <c r="IS42" s="77"/>
      <c r="IT42" s="12"/>
      <c r="IU42" s="12"/>
      <c r="IV42" s="77"/>
      <c r="IW42" s="12"/>
      <c r="IX42" s="12"/>
      <c r="IY42" s="77"/>
      <c r="IZ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" s="12"/>
      <c r="JB42" s="12"/>
      <c r="JC42" s="82"/>
      <c r="JD42" s="12"/>
      <c r="JE42" s="12"/>
      <c r="JF42" s="82"/>
      <c r="JG42" s="12"/>
      <c r="JH42" s="12"/>
      <c r="JI42" s="82"/>
      <c r="JJ42" s="12"/>
      <c r="JK42" s="12"/>
      <c r="JL42" s="82"/>
      <c r="JM42" s="12"/>
      <c r="JN42" s="12"/>
      <c r="JO42" s="82"/>
      <c r="JP42" s="12"/>
      <c r="JQ42" s="12"/>
      <c r="JR42" s="82"/>
      <c r="JS42" s="12"/>
      <c r="JT42" s="12"/>
      <c r="JU42" s="82"/>
      <c r="JV42" s="12"/>
      <c r="JW42" s="12"/>
      <c r="JX42" s="82"/>
      <c r="JY42" s="12"/>
      <c r="JZ42" s="12"/>
      <c r="KA42" s="82"/>
      <c r="KB42" s="12"/>
      <c r="KC42" s="12"/>
      <c r="KD42" s="82"/>
      <c r="KE42" s="12"/>
      <c r="KF42" s="12"/>
      <c r="KG42" s="82"/>
      <c r="KH42" s="12"/>
      <c r="KI42" s="12"/>
      <c r="KJ42" s="82"/>
      <c r="KK42" s="12"/>
      <c r="KL42" s="12"/>
      <c r="KM42" s="82"/>
      <c r="KN42" s="12"/>
      <c r="KO42" s="12"/>
      <c r="KP42" s="82"/>
      <c r="KQ42" s="12"/>
      <c r="KR42" s="12"/>
      <c r="KS42" s="82"/>
      <c r="KT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" s="12"/>
      <c r="KV42" s="12"/>
      <c r="KW42" s="89"/>
      <c r="KX42" s="12"/>
      <c r="KY42" s="12"/>
      <c r="KZ42" s="89"/>
      <c r="LA42" s="12"/>
      <c r="LB42" s="12"/>
      <c r="LC42" s="89"/>
      <c r="LD42" s="12"/>
      <c r="LE42" s="12"/>
      <c r="LF42" s="89"/>
      <c r="LG42" s="12"/>
      <c r="LH42" s="12"/>
      <c r="LI42" s="89"/>
      <c r="LJ42" s="12"/>
      <c r="LK42" s="12"/>
      <c r="LL42" s="89"/>
      <c r="LM42" s="12"/>
      <c r="LN42" s="12"/>
      <c r="LO42" s="89"/>
      <c r="LP42" s="12"/>
      <c r="LQ42" s="12"/>
      <c r="LR42" s="89"/>
      <c r="LS42" s="12"/>
      <c r="LT42" s="12"/>
      <c r="LU42" s="89"/>
      <c r="LV42" s="12"/>
      <c r="LW42" s="12"/>
      <c r="LX42" s="89"/>
      <c r="LY42" s="12"/>
      <c r="LZ42" s="12"/>
      <c r="MA42" s="89"/>
      <c r="MB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" s="12"/>
      <c r="MD42" s="12"/>
      <c r="ME42" s="98"/>
      <c r="MF42" s="12"/>
      <c r="MG42" s="12"/>
      <c r="MH42" s="98"/>
      <c r="MI42" s="12"/>
      <c r="MJ42" s="12"/>
      <c r="MK42" s="98"/>
      <c r="ML42" s="12"/>
      <c r="MM42" s="12"/>
      <c r="MN42" s="98"/>
      <c r="MO42" s="12"/>
      <c r="MP42" s="12"/>
      <c r="MQ42" s="98"/>
      <c r="MR42" s="12"/>
      <c r="MS42" s="12"/>
      <c r="MT42" s="98"/>
      <c r="MU42" s="12"/>
      <c r="MV42" s="12"/>
      <c r="MW42" s="98"/>
      <c r="MX42" s="12"/>
      <c r="MY42" s="12"/>
      <c r="MZ42" s="98"/>
      <c r="NA42" s="12"/>
      <c r="NB42" s="12"/>
      <c r="NC42" s="103"/>
      <c r="ND42" s="12"/>
      <c r="NE42" s="12"/>
      <c r="NF42" s="103"/>
      <c r="NG42" s="12"/>
      <c r="NH42" s="12"/>
      <c r="NI42" s="103"/>
      <c r="NJ42" s="12"/>
      <c r="NK42" s="12"/>
      <c r="NL42" s="103"/>
      <c r="NM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" s="12"/>
      <c r="NO42" s="12"/>
      <c r="NP42" s="110"/>
      <c r="NQ42" s="12"/>
      <c r="NR42" s="12"/>
      <c r="NS42" s="110"/>
      <c r="NT42" s="12"/>
      <c r="NU42" s="12"/>
      <c r="NV42" s="110"/>
      <c r="NW42" s="12"/>
      <c r="NX42" s="12"/>
      <c r="NY42" s="110"/>
      <c r="NZ42" s="12"/>
      <c r="OA42" s="12"/>
      <c r="OB42" s="110"/>
      <c r="OC42" s="12"/>
      <c r="OD42" s="12"/>
      <c r="OE42" s="110"/>
      <c r="OF42" s="12"/>
      <c r="OG42" s="12"/>
      <c r="OH42" s="110"/>
      <c r="OI42" s="12"/>
      <c r="OJ42" s="12"/>
      <c r="OK42" s="110"/>
      <c r="OL42" s="12"/>
      <c r="OM42" s="12"/>
      <c r="ON42" s="110"/>
      <c r="OO42" s="12">
        <v>1</v>
      </c>
      <c r="OP42" s="12">
        <v>140</v>
      </c>
      <c r="OQ42" s="110">
        <v>3</v>
      </c>
      <c r="OR42" s="12"/>
      <c r="OS42" s="12"/>
      <c r="OT42" s="110"/>
      <c r="OU42" s="12"/>
      <c r="OV42" s="12"/>
      <c r="OW42" s="110"/>
      <c r="OX42" s="12"/>
      <c r="OY42" s="12"/>
      <c r="OZ42" s="110"/>
      <c r="PA42" s="12"/>
      <c r="PB42" s="12"/>
      <c r="PC42" s="110"/>
      <c r="PD42" s="12"/>
      <c r="PE42" s="12"/>
      <c r="PF42" s="110"/>
      <c r="PG42" s="12"/>
      <c r="PH42" s="12"/>
      <c r="PI42" s="110"/>
      <c r="PJ42" s="12"/>
      <c r="PK42" s="12"/>
      <c r="PL42" s="110"/>
      <c r="PM42" s="12"/>
      <c r="PN42" s="12"/>
      <c r="PO42" s="110"/>
      <c r="PP42" s="12"/>
      <c r="PQ42" s="12"/>
      <c r="PR42" s="110"/>
      <c r="PS42" s="12"/>
      <c r="PT42" s="12"/>
      <c r="PU42" s="110"/>
      <c r="PV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2" s="12"/>
      <c r="PX42" s="12"/>
      <c r="PY42" s="121"/>
      <c r="PZ42" s="12"/>
      <c r="QA42" s="12"/>
      <c r="QB42" s="121"/>
      <c r="QC42" s="12"/>
      <c r="QD42" s="12"/>
      <c r="QE42" s="121"/>
      <c r="QF42" s="12"/>
      <c r="QG42" s="12"/>
      <c r="QH42" s="121"/>
      <c r="QI42" s="12"/>
      <c r="QJ42" s="12"/>
      <c r="QK42" s="121"/>
      <c r="QL42" s="12"/>
      <c r="QM42" s="12"/>
      <c r="QN42" s="121"/>
      <c r="QO42" s="126">
        <f>Tabela1[[#This Row],[p120]]+Tabela1[[#This Row],[pkt9]]+Tabela1[[#This Row],[p121]]+Tabela1[[#This Row],[punkty44]]+Tabela1[[#This Row],[p122]]+Tabela1[[#This Row],[p123]]</f>
        <v>0</v>
      </c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>
        <v>2</v>
      </c>
      <c r="RU42" s="12">
        <v>140</v>
      </c>
      <c r="RV42" s="12">
        <v>6</v>
      </c>
      <c r="RW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45">
        <f>SUM(RZ42,SC42,SF42,SI42,SL42,SO42,SR42,SU42,SX42,TA42,TD42,TG42,TJ42,TM42,TP42,TS42,TV42,TY42,UB42,UE42,UH42,UK42)</f>
        <v>0</v>
      </c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6">
        <f>SUM(WO42,WR42,WU42,WX42,XA42,XD42,XG42,XJ42,XM42,XP42,XS42,XV42,XY42,YB42,YE42,YH42,YK42,YN42,YQ42,YT42)</f>
        <v>0</v>
      </c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36">
        <f>SUM(YX42,ZA42,ZD42,ZG42,ZJ42,ZM42,ZP42,ZS42,ZV42,ZY42,AAB42,AAE42,AAH42,AAK42,AAN42,AAQ42,AAT42,AAW42,AAZ42,ABC42,ABF42,ABI42,ABL42,ABO42,ABR42,ABU42,ABX42)</f>
        <v>0</v>
      </c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64"/>
      <c r="ADZ42" s="164"/>
      <c r="AEA42" s="164"/>
      <c r="AEB42" s="164"/>
      <c r="AEC42" s="164"/>
      <c r="AED42" s="164"/>
      <c r="AEE42" s="164"/>
      <c r="AEF42" s="164"/>
      <c r="AEG42" s="164"/>
      <c r="AEH42" s="164"/>
      <c r="AEI42" s="164"/>
      <c r="AEJ42" s="164"/>
      <c r="AEK42" s="164"/>
      <c r="AEL42" s="164"/>
      <c r="AEM42" s="164"/>
      <c r="AEN42" s="164"/>
      <c r="AEO42" s="164"/>
      <c r="AEP42" s="164"/>
      <c r="AEQ42" s="164">
        <f>SUM(ACB42,ACE42,ACH42,ACK42,ACN42,ACQ42,ACT42,ACW42,ACZ42,ADC42,ADF42,ADI42,ADL42,ADO42,ADR42,ADU42,ADX42,AEA42,AED42,AEG42,AEJ42,AEM42,AEP42)</f>
        <v>0</v>
      </c>
    </row>
    <row r="43" spans="1:823">
      <c r="A43" s="17" t="s">
        <v>314</v>
      </c>
      <c r="B43" s="14" t="s">
        <v>1694</v>
      </c>
      <c r="C43" s="31" t="s">
        <v>270</v>
      </c>
      <c r="D43" s="12"/>
      <c r="E43" s="12"/>
      <c r="F43" s="44"/>
      <c r="G43" s="12"/>
      <c r="H43" s="12"/>
      <c r="I43" s="44"/>
      <c r="J43" s="12"/>
      <c r="K43" s="12"/>
      <c r="L43" s="44"/>
      <c r="M43" s="12"/>
      <c r="N43" s="12"/>
      <c r="O43" s="44"/>
      <c r="P43" s="12"/>
      <c r="Q43" s="12"/>
      <c r="R43" s="44"/>
      <c r="S43" s="12"/>
      <c r="T43" s="12"/>
      <c r="U43" s="44"/>
      <c r="V43" s="12"/>
      <c r="W43" s="12"/>
      <c r="X43" s="44"/>
      <c r="Y43" s="51">
        <f>SUM(F43,I43,L43,O43,R43,U43,X43)</f>
        <v>0</v>
      </c>
      <c r="Z43" s="12"/>
      <c r="AA43" s="12"/>
      <c r="AB43" s="54"/>
      <c r="AC43" s="12"/>
      <c r="AD43" s="12"/>
      <c r="AE43" s="54"/>
      <c r="AF43" s="12"/>
      <c r="AG43" s="12"/>
      <c r="AH43" s="54"/>
      <c r="AI43" s="12"/>
      <c r="AJ43" s="12"/>
      <c r="AK43" s="54"/>
      <c r="AL43" s="12"/>
      <c r="AM43" s="12"/>
      <c r="AN43" s="54"/>
      <c r="AO43" s="12"/>
      <c r="AP43" s="12"/>
      <c r="AQ43" s="54"/>
      <c r="AR43" s="12"/>
      <c r="AS43" s="12"/>
      <c r="AT43" s="54"/>
      <c r="AU43" s="12"/>
      <c r="AV43" s="12"/>
      <c r="AW43" s="54"/>
      <c r="AX43" s="12"/>
      <c r="AY43" s="12"/>
      <c r="AZ43" s="54"/>
      <c r="BA43" s="12"/>
      <c r="BB43" s="12"/>
      <c r="BC43" s="54"/>
      <c r="BD43" s="12"/>
      <c r="BE43" s="12"/>
      <c r="BF43" s="54"/>
      <c r="BG43" s="12"/>
      <c r="BH43" s="12"/>
      <c r="BI43" s="54"/>
      <c r="BJ43" s="12"/>
      <c r="BK43" s="12"/>
      <c r="BL43" s="54"/>
      <c r="BM43" s="12"/>
      <c r="BN43" s="12"/>
      <c r="BO43" s="54"/>
      <c r="BP43" s="60">
        <f>SUM(BO43,BL43,BI43,BF43,BC43,AZ43,AW43,AT43,AQ43,AN43,AK43,AH43,AE43,AB43)</f>
        <v>0</v>
      </c>
      <c r="BQ43" s="12"/>
      <c r="BR43" s="12"/>
      <c r="BS43" s="12"/>
      <c r="BT43" s="12"/>
      <c r="BU43" s="12"/>
      <c r="BV43" s="54"/>
      <c r="BW43" s="12"/>
      <c r="BX43" s="12"/>
      <c r="BY43" s="54"/>
      <c r="BZ43" s="12"/>
      <c r="CA43" s="12"/>
      <c r="CB43" s="54"/>
      <c r="CC43" s="12"/>
      <c r="CD43" s="12"/>
      <c r="CE43" s="54"/>
      <c r="CF43" s="12"/>
      <c r="CG43" s="12"/>
      <c r="CH43" s="54"/>
      <c r="CI43" s="12"/>
      <c r="CJ43" s="12"/>
      <c r="CK43" s="54"/>
      <c r="CL43" s="12"/>
      <c r="CM43" s="12"/>
      <c r="CN43" s="54"/>
      <c r="CO43" s="12"/>
      <c r="CP43" s="12"/>
      <c r="CQ43" s="54"/>
      <c r="CR43" s="12"/>
      <c r="CS43" s="12"/>
      <c r="CT43" s="54"/>
      <c r="CU43" s="12"/>
      <c r="CV43" s="12"/>
      <c r="CW43" s="54"/>
      <c r="CX43" s="54"/>
      <c r="CY43" s="54"/>
      <c r="CZ43" s="54"/>
      <c r="DA43" s="12"/>
      <c r="DB43" s="12"/>
      <c r="DC43" s="54"/>
      <c r="DD43" s="12"/>
      <c r="DE43" s="12"/>
      <c r="DF43" s="54"/>
      <c r="DG43" s="12"/>
      <c r="DH43" s="12"/>
      <c r="DI43" s="54"/>
      <c r="DJ43" s="12"/>
      <c r="DK43" s="12"/>
      <c r="DL43" s="54"/>
      <c r="DM43" s="12"/>
      <c r="DN43" s="12"/>
      <c r="DO43" s="54"/>
      <c r="DP43" s="12"/>
      <c r="DQ43" s="12"/>
      <c r="DR43" s="54"/>
      <c r="DS43" s="12"/>
      <c r="DT43" s="12"/>
      <c r="DU43" s="54"/>
      <c r="DV43" s="12"/>
      <c r="DW43" s="12"/>
      <c r="DX43" s="54"/>
      <c r="DY43" s="12"/>
      <c r="DZ43" s="12"/>
      <c r="EA43" s="54"/>
      <c r="EB43" s="12"/>
      <c r="EC43" s="12"/>
      <c r="ED43" s="54"/>
      <c r="EE43" s="12"/>
      <c r="EF43" s="12"/>
      <c r="EG43" s="54"/>
      <c r="EH43" s="12"/>
      <c r="EI43" s="12"/>
      <c r="EJ43" s="54"/>
      <c r="EK43" s="12"/>
      <c r="EL43" s="12"/>
      <c r="EM43" s="54"/>
      <c r="EN43" s="64">
        <f>SUM(EM43,EJ43,EG43,ED43,EA43,DX43,DU43,DR43,DO43,DL43,DI43,DF43,DC43,CZ43,CW43,CT43,CQ43,CN43,CK43,CH43,CE43,CB43,BY43,BV43,BS43)</f>
        <v>0</v>
      </c>
      <c r="EO43" s="12"/>
      <c r="EP43" s="12"/>
      <c r="EQ43" s="67"/>
      <c r="ER43" s="12"/>
      <c r="ES43" s="12"/>
      <c r="ET43" s="67"/>
      <c r="EU43" s="12"/>
      <c r="EV43" s="12"/>
      <c r="EW43" s="67"/>
      <c r="EX43" s="12"/>
      <c r="EY43" s="12"/>
      <c r="EZ43" s="67"/>
      <c r="FA43" s="12"/>
      <c r="FB43" s="12"/>
      <c r="FC43" s="67"/>
      <c r="FD43" s="12"/>
      <c r="FE43" s="12"/>
      <c r="FF43" s="67"/>
      <c r="FG43" s="12"/>
      <c r="FH43" s="12"/>
      <c r="FI43" s="67"/>
      <c r="FJ43" s="12"/>
      <c r="FK43" s="12"/>
      <c r="FL43" s="67"/>
      <c r="FM43" s="12"/>
      <c r="FN43" s="12"/>
      <c r="FO43" s="67"/>
      <c r="FP43" s="12"/>
      <c r="FQ43" s="12"/>
      <c r="FR43" s="67"/>
      <c r="FS43" s="12"/>
      <c r="FT43" s="12"/>
      <c r="FU43" s="67"/>
      <c r="FV43" s="12"/>
      <c r="FW43" s="12"/>
      <c r="FX43" s="67"/>
      <c r="FY43" s="12"/>
      <c r="FZ43" s="12"/>
      <c r="GA43" s="67"/>
      <c r="GB43" s="12"/>
      <c r="GC43" s="12"/>
      <c r="GD43" s="67"/>
      <c r="GE43" s="12"/>
      <c r="GF43" s="12"/>
      <c r="GG43" s="67"/>
      <c r="GH43" s="12"/>
      <c r="GI43" s="12"/>
      <c r="GJ43" s="67"/>
      <c r="GK43" s="12"/>
      <c r="GL43" s="12"/>
      <c r="GM43" s="67"/>
      <c r="GN43" s="12"/>
      <c r="GO43" s="12"/>
      <c r="GP43" s="67"/>
      <c r="GQ43" s="12"/>
      <c r="GR43" s="12"/>
      <c r="GS43" s="67"/>
      <c r="GT43" s="12"/>
      <c r="GU43" s="12"/>
      <c r="GV43" s="67"/>
      <c r="GW43" s="12"/>
      <c r="GX43" s="12"/>
      <c r="GY43" s="67"/>
      <c r="GZ43" s="12"/>
      <c r="HA43" s="12"/>
      <c r="HB43" s="67"/>
      <c r="HC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" s="12"/>
      <c r="HE43" s="12"/>
      <c r="HF43" s="77"/>
      <c r="HG43" s="12"/>
      <c r="HH43" s="12"/>
      <c r="HI43" s="77"/>
      <c r="HJ43" s="12"/>
      <c r="HK43" s="12"/>
      <c r="HL43" s="77"/>
      <c r="HM43" s="12"/>
      <c r="HN43" s="12"/>
      <c r="HO43" s="77"/>
      <c r="HP43" s="12"/>
      <c r="HQ43" s="12"/>
      <c r="HR43" s="77"/>
      <c r="HS43" s="12"/>
      <c r="HT43" s="12"/>
      <c r="HU43" s="77"/>
      <c r="HV43" s="12"/>
      <c r="HW43" s="12"/>
      <c r="HX43" s="77"/>
      <c r="HY43" s="12"/>
      <c r="HZ43" s="12"/>
      <c r="IA43" s="77"/>
      <c r="IB43" s="12"/>
      <c r="IC43" s="12"/>
      <c r="ID43" s="77"/>
      <c r="IE43" s="12"/>
      <c r="IF43" s="12"/>
      <c r="IG43" s="77"/>
      <c r="IH43" s="12"/>
      <c r="II43" s="12"/>
      <c r="IJ43" s="77"/>
      <c r="IK43" s="12"/>
      <c r="IL43" s="12"/>
      <c r="IM43" s="77"/>
      <c r="IN43" s="12"/>
      <c r="IO43" s="12"/>
      <c r="IP43" s="77"/>
      <c r="IQ43" s="12"/>
      <c r="IR43" s="12"/>
      <c r="IS43" s="77"/>
      <c r="IT43" s="12"/>
      <c r="IU43" s="12"/>
      <c r="IV43" s="77"/>
      <c r="IW43" s="12"/>
      <c r="IX43" s="12"/>
      <c r="IY43" s="77"/>
      <c r="IZ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" s="12"/>
      <c r="JB43" s="12"/>
      <c r="JC43" s="82"/>
      <c r="JD43" s="12"/>
      <c r="JE43" s="12"/>
      <c r="JF43" s="82"/>
      <c r="JG43" s="12"/>
      <c r="JH43" s="12"/>
      <c r="JI43" s="82"/>
      <c r="JJ43" s="12"/>
      <c r="JK43" s="12"/>
      <c r="JL43" s="82"/>
      <c r="JM43" s="12"/>
      <c r="JN43" s="12"/>
      <c r="JO43" s="82"/>
      <c r="JP43" s="12"/>
      <c r="JQ43" s="12"/>
      <c r="JR43" s="82"/>
      <c r="JS43" s="12"/>
      <c r="JT43" s="12"/>
      <c r="JU43" s="82"/>
      <c r="JV43" s="12"/>
      <c r="JW43" s="12"/>
      <c r="JX43" s="82"/>
      <c r="JY43" s="12"/>
      <c r="JZ43" s="12"/>
      <c r="KA43" s="82"/>
      <c r="KB43" s="12"/>
      <c r="KC43" s="12"/>
      <c r="KD43" s="82"/>
      <c r="KE43" s="12"/>
      <c r="KF43" s="12"/>
      <c r="KG43" s="82"/>
      <c r="KH43" s="12"/>
      <c r="KI43" s="12"/>
      <c r="KJ43" s="82"/>
      <c r="KK43" s="12"/>
      <c r="KL43" s="12"/>
      <c r="KM43" s="82"/>
      <c r="KN43" s="12"/>
      <c r="KO43" s="12"/>
      <c r="KP43" s="82"/>
      <c r="KQ43" s="12"/>
      <c r="KR43" s="12"/>
      <c r="KS43" s="82"/>
      <c r="KT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" s="12"/>
      <c r="KV43" s="12"/>
      <c r="KW43" s="89"/>
      <c r="KX43" s="12"/>
      <c r="KY43" s="12"/>
      <c r="KZ43" s="89"/>
      <c r="LA43" s="12"/>
      <c r="LB43" s="12"/>
      <c r="LC43" s="89"/>
      <c r="LD43" s="12"/>
      <c r="LE43" s="12"/>
      <c r="LF43" s="89"/>
      <c r="LG43" s="12"/>
      <c r="LH43" s="12"/>
      <c r="LI43" s="89"/>
      <c r="LJ43" s="12"/>
      <c r="LK43" s="12"/>
      <c r="LL43" s="89"/>
      <c r="LM43" s="12"/>
      <c r="LN43" s="12"/>
      <c r="LO43" s="89"/>
      <c r="LP43" s="12"/>
      <c r="LQ43" s="12"/>
      <c r="LR43" s="89"/>
      <c r="LS43" s="12"/>
      <c r="LT43" s="12"/>
      <c r="LU43" s="89"/>
      <c r="LV43" s="12"/>
      <c r="LW43" s="12"/>
      <c r="LX43" s="89"/>
      <c r="LY43" s="12"/>
      <c r="LZ43" s="12"/>
      <c r="MA43" s="89"/>
      <c r="MB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" s="12"/>
      <c r="MD43" s="12"/>
      <c r="ME43" s="98"/>
      <c r="MF43" s="12"/>
      <c r="MG43" s="12"/>
      <c r="MH43" s="98"/>
      <c r="MI43" s="12"/>
      <c r="MJ43" s="12"/>
      <c r="MK43" s="98"/>
      <c r="ML43" s="12"/>
      <c r="MM43" s="12"/>
      <c r="MN43" s="98"/>
      <c r="MO43" s="12"/>
      <c r="MP43" s="12"/>
      <c r="MQ43" s="98"/>
      <c r="MR43" s="12"/>
      <c r="MS43" s="12"/>
      <c r="MT43" s="98"/>
      <c r="MU43" s="12"/>
      <c r="MV43" s="12"/>
      <c r="MW43" s="98"/>
      <c r="MX43" s="12"/>
      <c r="MY43" s="12"/>
      <c r="MZ43" s="98"/>
      <c r="NA43" s="12"/>
      <c r="NB43" s="12"/>
      <c r="NC43" s="103"/>
      <c r="ND43" s="12"/>
      <c r="NE43" s="12"/>
      <c r="NF43" s="103"/>
      <c r="NG43" s="12"/>
      <c r="NH43" s="12"/>
      <c r="NI43" s="103"/>
      <c r="NJ43" s="12"/>
      <c r="NK43" s="12"/>
      <c r="NL43" s="103"/>
      <c r="NM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" s="12"/>
      <c r="NO43" s="12"/>
      <c r="NP43" s="110"/>
      <c r="NQ43" s="12"/>
      <c r="NR43" s="12"/>
      <c r="NS43" s="110"/>
      <c r="NT43" s="12"/>
      <c r="NU43" s="12"/>
      <c r="NV43" s="110"/>
      <c r="NW43" s="12"/>
      <c r="NX43" s="12"/>
      <c r="NY43" s="110"/>
      <c r="NZ43" s="12"/>
      <c r="OA43" s="12"/>
      <c r="OB43" s="110"/>
      <c r="OC43" s="12"/>
      <c r="OD43" s="12"/>
      <c r="OE43" s="110"/>
      <c r="OF43" s="12"/>
      <c r="OG43" s="12"/>
      <c r="OH43" s="110"/>
      <c r="OI43" s="12"/>
      <c r="OJ43" s="12"/>
      <c r="OK43" s="110"/>
      <c r="OL43" s="12"/>
      <c r="OM43" s="12"/>
      <c r="ON43" s="110"/>
      <c r="OO43" s="12"/>
      <c r="OP43" s="12"/>
      <c r="OQ43" s="110"/>
      <c r="OR43" s="12"/>
      <c r="OS43" s="12"/>
      <c r="OT43" s="110"/>
      <c r="OU43" s="12"/>
      <c r="OV43" s="12"/>
      <c r="OW43" s="110"/>
      <c r="OX43" s="12"/>
      <c r="OY43" s="12"/>
      <c r="OZ43" s="110"/>
      <c r="PA43" s="12"/>
      <c r="PB43" s="12"/>
      <c r="PC43" s="110"/>
      <c r="PD43" s="12"/>
      <c r="PE43" s="12"/>
      <c r="PF43" s="110"/>
      <c r="PG43" s="12"/>
      <c r="PH43" s="12"/>
      <c r="PI43" s="110"/>
      <c r="PJ43" s="12"/>
      <c r="PK43" s="12"/>
      <c r="PL43" s="110"/>
      <c r="PM43" s="12"/>
      <c r="PN43" s="12"/>
      <c r="PO43" s="110"/>
      <c r="PP43" s="12"/>
      <c r="PQ43" s="12"/>
      <c r="PR43" s="110"/>
      <c r="PS43" s="12">
        <v>2</v>
      </c>
      <c r="PT43" s="12" t="s">
        <v>993</v>
      </c>
      <c r="PU43" s="110">
        <v>6</v>
      </c>
      <c r="PV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3" s="12"/>
      <c r="PX43" s="12"/>
      <c r="PY43" s="121"/>
      <c r="PZ43" s="12"/>
      <c r="QA43" s="12"/>
      <c r="QB43" s="121"/>
      <c r="QC43" s="12"/>
      <c r="QD43" s="12"/>
      <c r="QE43" s="121"/>
      <c r="QF43" s="12"/>
      <c r="QG43" s="12"/>
      <c r="QH43" s="121"/>
      <c r="QI43" s="12"/>
      <c r="QJ43" s="12"/>
      <c r="QK43" s="121"/>
      <c r="QL43" s="12"/>
      <c r="QM43" s="12"/>
      <c r="QN43" s="121"/>
      <c r="QO43" s="126">
        <f>Tabela1[[#This Row],[p120]]+Tabela1[[#This Row],[pkt9]]+Tabela1[[#This Row],[p121]]+Tabela1[[#This Row],[punkty44]]+Tabela1[[#This Row],[p122]]+Tabela1[[#This Row],[p123]]</f>
        <v>0</v>
      </c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>
        <v>3</v>
      </c>
      <c r="RR43" s="12">
        <v>140</v>
      </c>
      <c r="RS43" s="12">
        <v>9</v>
      </c>
      <c r="RT43" s="12"/>
      <c r="RU43" s="12"/>
      <c r="RV43" s="12"/>
      <c r="RW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45">
        <f>SUM(RZ43,SC43,SF43,SI43,SL43,SO43,SR43,SU43,SX43,TA43,TD43,TG43,TJ43,TM43,TP43,TS43,TV43,TY43,UB43,UE43,UH43,UK43)</f>
        <v>0</v>
      </c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>
        <v>2</v>
      </c>
      <c r="XC43" s="12">
        <v>140</v>
      </c>
      <c r="XD43" s="12">
        <v>6</v>
      </c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6">
        <f>SUM(WO43,WR43,WU43,WX43,XA43,XD43,XG43,XJ43,XM43,XP43,XS43,XV43,XY43,YB43,YE43,YH43,YK43,YN43,YQ43,YT43)</f>
        <v>6</v>
      </c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>
        <v>1</v>
      </c>
      <c r="ZL43" s="12">
        <v>140</v>
      </c>
      <c r="ZM43" s="12">
        <v>3</v>
      </c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36">
        <f>SUM(YX43,ZA43,ZD43,ZG43,ZJ43,ZM43,ZP43,ZS43,ZV43,ZY43,AAB43,AAE43,AAH43,AAK43,AAN43,AAQ43,AAT43,AAW43,AAZ43,ABC43,ABF43,ABI43,ABL43,ABO43,ABR43,ABU43,ABX43)</f>
        <v>3</v>
      </c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64"/>
      <c r="ADZ43" s="164"/>
      <c r="AEA43" s="164"/>
      <c r="AEB43" s="164"/>
      <c r="AEC43" s="164"/>
      <c r="AED43" s="164"/>
      <c r="AEE43" s="164"/>
      <c r="AEF43" s="164"/>
      <c r="AEG43" s="164"/>
      <c r="AEH43" s="164"/>
      <c r="AEI43" s="164"/>
      <c r="AEJ43" s="164"/>
      <c r="AEK43" s="164"/>
      <c r="AEL43" s="164"/>
      <c r="AEM43" s="164"/>
      <c r="AEN43" s="164"/>
      <c r="AEO43" s="164"/>
      <c r="AEP43" s="164"/>
      <c r="AEQ43" s="164">
        <f>SUM(ACB43,ACE43,ACH43,ACK43,ACN43,ACQ43,ACT43,ACW43,ACZ43,ADC43,ADF43,ADI43,ADL43,ADO43,ADR43,ADU43,ADX43,AEA43,AED43,AEG43,AEJ43,AEM43,AEP43)</f>
        <v>0</v>
      </c>
    </row>
    <row r="44" spans="1:823">
      <c r="A44" s="17" t="s">
        <v>314</v>
      </c>
      <c r="B44" s="14" t="s">
        <v>1694</v>
      </c>
      <c r="C44" s="31" t="s">
        <v>1391</v>
      </c>
      <c r="D44" s="12"/>
      <c r="E44" s="12"/>
      <c r="F44" s="44"/>
      <c r="G44" s="12"/>
      <c r="H44" s="12"/>
      <c r="I44" s="44"/>
      <c r="J44" s="12"/>
      <c r="K44" s="12"/>
      <c r="L44" s="44"/>
      <c r="M44" s="12"/>
      <c r="N44" s="12"/>
      <c r="O44" s="44"/>
      <c r="P44" s="12"/>
      <c r="Q44" s="12"/>
      <c r="R44" s="44"/>
      <c r="S44" s="12"/>
      <c r="T44" s="12"/>
      <c r="U44" s="44"/>
      <c r="V44" s="12"/>
      <c r="W44" s="12"/>
      <c r="X44" s="44"/>
      <c r="Y44" s="51">
        <f>SUM(F44,I44,L44,O44,R44,U44,X44)</f>
        <v>0</v>
      </c>
      <c r="Z44" s="12"/>
      <c r="AA44" s="12"/>
      <c r="AB44" s="54"/>
      <c r="AC44" s="12"/>
      <c r="AD44" s="12"/>
      <c r="AE44" s="54"/>
      <c r="AF44" s="12"/>
      <c r="AG44" s="12"/>
      <c r="AH44" s="54"/>
      <c r="AI44" s="12"/>
      <c r="AJ44" s="12"/>
      <c r="AK44" s="54"/>
      <c r="AL44" s="12"/>
      <c r="AM44" s="12"/>
      <c r="AN44" s="54"/>
      <c r="AO44" s="12"/>
      <c r="AP44" s="12"/>
      <c r="AQ44" s="54"/>
      <c r="AR44" s="12"/>
      <c r="AS44" s="12"/>
      <c r="AT44" s="54"/>
      <c r="AU44" s="12"/>
      <c r="AV44" s="12"/>
      <c r="AW44" s="54"/>
      <c r="AX44" s="12"/>
      <c r="AY44" s="12"/>
      <c r="AZ44" s="54"/>
      <c r="BA44" s="12"/>
      <c r="BB44" s="12"/>
      <c r="BC44" s="54"/>
      <c r="BD44" s="12"/>
      <c r="BE44" s="12"/>
      <c r="BF44" s="54"/>
      <c r="BG44" s="12"/>
      <c r="BH44" s="12"/>
      <c r="BI44" s="54"/>
      <c r="BJ44" s="12"/>
      <c r="BK44" s="12"/>
      <c r="BL44" s="54"/>
      <c r="BM44" s="12"/>
      <c r="BN44" s="12"/>
      <c r="BO44" s="54"/>
      <c r="BP44" s="60">
        <f>SUM(BO44,BL44,BI44,BF44,BC44,AZ44,AW44,AT44,AQ44,AN44,AK44,AH44,AE44,AB44)</f>
        <v>0</v>
      </c>
      <c r="BQ44" s="12"/>
      <c r="BR44" s="12"/>
      <c r="BS44" s="12"/>
      <c r="BT44" s="12"/>
      <c r="BU44" s="12"/>
      <c r="BV44" s="54"/>
      <c r="BW44" s="12"/>
      <c r="BX44" s="12"/>
      <c r="BY44" s="54"/>
      <c r="BZ44" s="12"/>
      <c r="CA44" s="12"/>
      <c r="CB44" s="54"/>
      <c r="CC44" s="12"/>
      <c r="CD44" s="12"/>
      <c r="CE44" s="54"/>
      <c r="CF44" s="12"/>
      <c r="CG44" s="12"/>
      <c r="CH44" s="54"/>
      <c r="CI44" s="12"/>
      <c r="CJ44" s="12"/>
      <c r="CK44" s="54"/>
      <c r="CL44" s="12"/>
      <c r="CM44" s="12"/>
      <c r="CN44" s="54"/>
      <c r="CO44" s="12"/>
      <c r="CP44" s="12"/>
      <c r="CQ44" s="54"/>
      <c r="CR44" s="12"/>
      <c r="CS44" s="12"/>
      <c r="CT44" s="54"/>
      <c r="CU44" s="12"/>
      <c r="CV44" s="12"/>
      <c r="CW44" s="54"/>
      <c r="CX44" s="54"/>
      <c r="CY44" s="54"/>
      <c r="CZ44" s="54"/>
      <c r="DA44" s="12"/>
      <c r="DB44" s="12"/>
      <c r="DC44" s="54"/>
      <c r="DD44" s="12"/>
      <c r="DE44" s="12"/>
      <c r="DF44" s="54"/>
      <c r="DG44" s="12"/>
      <c r="DH44" s="12"/>
      <c r="DI44" s="54"/>
      <c r="DJ44" s="12"/>
      <c r="DK44" s="12"/>
      <c r="DL44" s="54"/>
      <c r="DM44" s="12"/>
      <c r="DN44" s="12"/>
      <c r="DO44" s="54"/>
      <c r="DP44" s="12"/>
      <c r="DQ44" s="12"/>
      <c r="DR44" s="54"/>
      <c r="DS44" s="12"/>
      <c r="DT44" s="12"/>
      <c r="DU44" s="54"/>
      <c r="DV44" s="12"/>
      <c r="DW44" s="12"/>
      <c r="DX44" s="54"/>
      <c r="DY44" s="12"/>
      <c r="DZ44" s="12"/>
      <c r="EA44" s="54"/>
      <c r="EB44" s="12"/>
      <c r="EC44" s="12"/>
      <c r="ED44" s="54"/>
      <c r="EE44" s="12"/>
      <c r="EF44" s="12"/>
      <c r="EG44" s="54"/>
      <c r="EH44" s="12"/>
      <c r="EI44" s="12"/>
      <c r="EJ44" s="54"/>
      <c r="EK44" s="12"/>
      <c r="EL44" s="12"/>
      <c r="EM44" s="54"/>
      <c r="EN44" s="64">
        <f>SUM(EM44,EJ44,EG44,ED44,EA44,DX44,DU44,DR44,DO44,DL44,DI44,DF44,DC44,CZ44,CW44,CT44,CQ44,CN44,CK44,CH44,CE44,CB44,BY44,BV44,BS44)</f>
        <v>0</v>
      </c>
      <c r="EO44" s="12"/>
      <c r="EP44" s="12"/>
      <c r="EQ44" s="67"/>
      <c r="ER44" s="12"/>
      <c r="ES44" s="12"/>
      <c r="ET44" s="67"/>
      <c r="EU44" s="12"/>
      <c r="EV44" s="12"/>
      <c r="EW44" s="67"/>
      <c r="EX44" s="12"/>
      <c r="EY44" s="12"/>
      <c r="EZ44" s="67"/>
      <c r="FA44" s="12"/>
      <c r="FB44" s="12"/>
      <c r="FC44" s="67"/>
      <c r="FD44" s="12"/>
      <c r="FE44" s="12"/>
      <c r="FF44" s="67"/>
      <c r="FG44" s="12"/>
      <c r="FH44" s="12"/>
      <c r="FI44" s="67"/>
      <c r="FJ44" s="12"/>
      <c r="FK44" s="12"/>
      <c r="FL44" s="67"/>
      <c r="FM44" s="12"/>
      <c r="FN44" s="12"/>
      <c r="FO44" s="67"/>
      <c r="FP44" s="12"/>
      <c r="FQ44" s="12"/>
      <c r="FR44" s="67"/>
      <c r="FS44" s="12"/>
      <c r="FT44" s="12"/>
      <c r="FU44" s="67"/>
      <c r="FV44" s="12"/>
      <c r="FW44" s="12"/>
      <c r="FX44" s="67"/>
      <c r="FY44" s="12"/>
      <c r="FZ44" s="12"/>
      <c r="GA44" s="67"/>
      <c r="GB44" s="12"/>
      <c r="GC44" s="12"/>
      <c r="GD44" s="67"/>
      <c r="GE44" s="12"/>
      <c r="GF44" s="12"/>
      <c r="GG44" s="67"/>
      <c r="GH44" s="12"/>
      <c r="GI44" s="12"/>
      <c r="GJ44" s="67"/>
      <c r="GK44" s="12"/>
      <c r="GL44" s="12"/>
      <c r="GM44" s="67"/>
      <c r="GN44" s="12"/>
      <c r="GO44" s="12"/>
      <c r="GP44" s="67"/>
      <c r="GQ44" s="12"/>
      <c r="GR44" s="12"/>
      <c r="GS44" s="67"/>
      <c r="GT44" s="12"/>
      <c r="GU44" s="12"/>
      <c r="GV44" s="67"/>
      <c r="GW44" s="12"/>
      <c r="GX44" s="12"/>
      <c r="GY44" s="67"/>
      <c r="GZ44" s="12"/>
      <c r="HA44" s="12"/>
      <c r="HB44" s="67"/>
      <c r="HC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" s="12"/>
      <c r="HE44" s="12"/>
      <c r="HF44" s="77"/>
      <c r="HG44" s="12"/>
      <c r="HH44" s="12"/>
      <c r="HI44" s="77"/>
      <c r="HJ44" s="12"/>
      <c r="HK44" s="12"/>
      <c r="HL44" s="77"/>
      <c r="HM44" s="12"/>
      <c r="HN44" s="12"/>
      <c r="HO44" s="77"/>
      <c r="HP44" s="12"/>
      <c r="HQ44" s="12"/>
      <c r="HR44" s="77"/>
      <c r="HS44" s="12"/>
      <c r="HT44" s="12"/>
      <c r="HU44" s="77"/>
      <c r="HV44" s="12"/>
      <c r="HW44" s="12"/>
      <c r="HX44" s="77"/>
      <c r="HY44" s="12"/>
      <c r="HZ44" s="12"/>
      <c r="IA44" s="77"/>
      <c r="IB44" s="12"/>
      <c r="IC44" s="12"/>
      <c r="ID44" s="77"/>
      <c r="IE44" s="12"/>
      <c r="IF44" s="12"/>
      <c r="IG44" s="77"/>
      <c r="IH44" s="12"/>
      <c r="II44" s="12"/>
      <c r="IJ44" s="77"/>
      <c r="IK44" s="12"/>
      <c r="IL44" s="12"/>
      <c r="IM44" s="77"/>
      <c r="IN44" s="12"/>
      <c r="IO44" s="12"/>
      <c r="IP44" s="77"/>
      <c r="IQ44" s="12"/>
      <c r="IR44" s="12"/>
      <c r="IS44" s="77"/>
      <c r="IT44" s="12"/>
      <c r="IU44" s="12"/>
      <c r="IV44" s="77"/>
      <c r="IW44" s="12"/>
      <c r="IX44" s="12"/>
      <c r="IY44" s="77"/>
      <c r="IZ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" s="12"/>
      <c r="JB44" s="12"/>
      <c r="JC44" s="82"/>
      <c r="JD44" s="12"/>
      <c r="JE44" s="12"/>
      <c r="JF44" s="82"/>
      <c r="JG44" s="12"/>
      <c r="JH44" s="12"/>
      <c r="JI44" s="82"/>
      <c r="JJ44" s="12"/>
      <c r="JK44" s="12"/>
      <c r="JL44" s="82"/>
      <c r="JM44" s="12"/>
      <c r="JN44" s="12"/>
      <c r="JO44" s="82"/>
      <c r="JP44" s="12"/>
      <c r="JQ44" s="12"/>
      <c r="JR44" s="82"/>
      <c r="JS44" s="12"/>
      <c r="JT44" s="12"/>
      <c r="JU44" s="82"/>
      <c r="JV44" s="12"/>
      <c r="JW44" s="12"/>
      <c r="JX44" s="82"/>
      <c r="JY44" s="12"/>
      <c r="JZ44" s="12"/>
      <c r="KA44" s="82"/>
      <c r="KB44" s="12"/>
      <c r="KC44" s="12"/>
      <c r="KD44" s="82"/>
      <c r="KE44" s="12"/>
      <c r="KF44" s="12"/>
      <c r="KG44" s="82"/>
      <c r="KH44" s="12"/>
      <c r="KI44" s="12"/>
      <c r="KJ44" s="82"/>
      <c r="KK44" s="12"/>
      <c r="KL44" s="12"/>
      <c r="KM44" s="82"/>
      <c r="KN44" s="12"/>
      <c r="KO44" s="12"/>
      <c r="KP44" s="82"/>
      <c r="KQ44" s="12"/>
      <c r="KR44" s="12"/>
      <c r="KS44" s="82"/>
      <c r="KT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" s="12"/>
      <c r="KV44" s="12"/>
      <c r="KW44" s="89"/>
      <c r="KX44" s="12"/>
      <c r="KY44" s="12"/>
      <c r="KZ44" s="89"/>
      <c r="LA44" s="12"/>
      <c r="LB44" s="12"/>
      <c r="LC44" s="89"/>
      <c r="LD44" s="12"/>
      <c r="LE44" s="12"/>
      <c r="LF44" s="89"/>
      <c r="LG44" s="12"/>
      <c r="LH44" s="12"/>
      <c r="LI44" s="89"/>
      <c r="LJ44" s="12"/>
      <c r="LK44" s="12"/>
      <c r="LL44" s="89"/>
      <c r="LM44" s="12"/>
      <c r="LN44" s="12"/>
      <c r="LO44" s="89"/>
      <c r="LP44" s="12"/>
      <c r="LQ44" s="12"/>
      <c r="LR44" s="89"/>
      <c r="LS44" s="12"/>
      <c r="LT44" s="12"/>
      <c r="LU44" s="89"/>
      <c r="LV44" s="12"/>
      <c r="LW44" s="12"/>
      <c r="LX44" s="89"/>
      <c r="LY44" s="12"/>
      <c r="LZ44" s="12"/>
      <c r="MA44" s="89"/>
      <c r="MB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" s="12"/>
      <c r="MD44" s="12"/>
      <c r="ME44" s="98"/>
      <c r="MF44" s="12"/>
      <c r="MG44" s="12"/>
      <c r="MH44" s="98"/>
      <c r="MI44" s="12">
        <v>1</v>
      </c>
      <c r="MJ44" s="12">
        <v>140</v>
      </c>
      <c r="MK44" s="98">
        <v>3</v>
      </c>
      <c r="ML44" s="12"/>
      <c r="MM44" s="12"/>
      <c r="MN44" s="98"/>
      <c r="MO44" s="12"/>
      <c r="MP44" s="12"/>
      <c r="MQ44" s="98"/>
      <c r="MR44" s="12"/>
      <c r="MS44" s="12"/>
      <c r="MT44" s="98"/>
      <c r="MU44" s="12"/>
      <c r="MV44" s="12"/>
      <c r="MW44" s="98"/>
      <c r="MX44" s="12"/>
      <c r="MY44" s="12"/>
      <c r="MZ44" s="98"/>
      <c r="NA44" s="12"/>
      <c r="NB44" s="12"/>
      <c r="NC44" s="103"/>
      <c r="ND44" s="12"/>
      <c r="NE44" s="12"/>
      <c r="NF44" s="103"/>
      <c r="NG44" s="12"/>
      <c r="NH44" s="12"/>
      <c r="NI44" s="103"/>
      <c r="NJ44" s="12"/>
      <c r="NK44" s="12"/>
      <c r="NL44" s="103"/>
      <c r="NM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4" s="12"/>
      <c r="NO44" s="12"/>
      <c r="NP44" s="110"/>
      <c r="NQ44" s="12"/>
      <c r="NR44" s="12"/>
      <c r="NS44" s="110"/>
      <c r="NT44" s="12"/>
      <c r="NU44" s="12"/>
      <c r="NV44" s="110"/>
      <c r="NW44" s="12"/>
      <c r="NX44" s="12"/>
      <c r="NY44" s="110"/>
      <c r="NZ44" s="12"/>
      <c r="OA44" s="12"/>
      <c r="OB44" s="110"/>
      <c r="OC44" s="12"/>
      <c r="OD44" s="12"/>
      <c r="OE44" s="110"/>
      <c r="OF44" s="12"/>
      <c r="OG44" s="12"/>
      <c r="OH44" s="110"/>
      <c r="OI44" s="12"/>
      <c r="OJ44" s="12"/>
      <c r="OK44" s="110"/>
      <c r="OL44" s="12"/>
      <c r="OM44" s="12"/>
      <c r="ON44" s="110"/>
      <c r="OO44" s="12"/>
      <c r="OP44" s="12"/>
      <c r="OQ44" s="110"/>
      <c r="OR44" s="12"/>
      <c r="OS44" s="12"/>
      <c r="OT44" s="110"/>
      <c r="OU44" s="12"/>
      <c r="OV44" s="12"/>
      <c r="OW44" s="110"/>
      <c r="OX44" s="12"/>
      <c r="OY44" s="12"/>
      <c r="OZ44" s="110"/>
      <c r="PA44" s="12"/>
      <c r="PB44" s="12"/>
      <c r="PC44" s="110"/>
      <c r="PD44" s="12"/>
      <c r="PE44" s="12"/>
      <c r="PF44" s="110"/>
      <c r="PG44" s="12"/>
      <c r="PH44" s="12"/>
      <c r="PI44" s="110"/>
      <c r="PJ44" s="12"/>
      <c r="PK44" s="12"/>
      <c r="PL44" s="110"/>
      <c r="PM44" s="12"/>
      <c r="PN44" s="12"/>
      <c r="PO44" s="110"/>
      <c r="PP44" s="12"/>
      <c r="PQ44" s="12"/>
      <c r="PR44" s="110"/>
      <c r="PS44" s="12"/>
      <c r="PT44" s="12"/>
      <c r="PU44" s="110"/>
      <c r="PV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" s="12"/>
      <c r="PX44" s="12"/>
      <c r="PY44" s="121"/>
      <c r="PZ44" s="12"/>
      <c r="QA44" s="12"/>
      <c r="QB44" s="121"/>
      <c r="QC44" s="12"/>
      <c r="QD44" s="12"/>
      <c r="QE44" s="121"/>
      <c r="QF44" s="12"/>
      <c r="QG44" s="12"/>
      <c r="QH44" s="121"/>
      <c r="QI44" s="12"/>
      <c r="QJ44" s="12"/>
      <c r="QK44" s="121"/>
      <c r="QL44" s="12"/>
      <c r="QM44" s="12"/>
      <c r="QN44" s="121"/>
      <c r="QO44" s="126">
        <f>Tabela1[[#This Row],[p120]]+Tabela1[[#This Row],[pkt9]]+Tabela1[[#This Row],[p121]]+Tabela1[[#This Row],[punkty44]]+Tabela1[[#This Row],[p122]]+Tabela1[[#This Row],[p123]]</f>
        <v>0</v>
      </c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45">
        <f>SUM(RZ44,SC44,SF44,SI44,SL44,SO44,SR44,SU44,SX44,TA44,TD44,TG44,TJ44,TM44,TP44,TS44,TV44,TY44,UB44,UE44,UH44,UK44)</f>
        <v>0</v>
      </c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6">
        <f>SUM(WO44,WR44,WU44,WX44,XA44,XD44,XG44,XJ44,XM44,XP44,XS44,XV44,XY44,YB44,YE44,YH44,YK44,YN44,YQ44,YT44)</f>
        <v>0</v>
      </c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36">
        <f>SUM(YX44,ZA44,ZD44,ZG44,ZJ44,ZM44,ZP44,ZS44,ZV44,ZY44,AAB44,AAE44,AAH44,AAK44,AAN44,AAQ44,AAT44,AAW44,AAZ44,ABC44,ABF44,ABI44,ABL44,ABO44,ABR44,ABU44,ABX44)</f>
        <v>0</v>
      </c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64"/>
      <c r="ADZ44" s="164"/>
      <c r="AEA44" s="164"/>
      <c r="AEB44" s="164"/>
      <c r="AEC44" s="164"/>
      <c r="AED44" s="164"/>
      <c r="AEE44" s="164"/>
      <c r="AEF44" s="164"/>
      <c r="AEG44" s="164"/>
      <c r="AEH44" s="164"/>
      <c r="AEI44" s="164"/>
      <c r="AEJ44" s="164"/>
      <c r="AEK44" s="164"/>
      <c r="AEL44" s="164"/>
      <c r="AEM44" s="164"/>
      <c r="AEN44" s="164"/>
      <c r="AEO44" s="164"/>
      <c r="AEP44" s="164"/>
      <c r="AEQ44" s="164">
        <f>SUM(ACB44,ACE44,ACH44,ACK44,ACN44,ACQ44,ACT44,ACW44,ACZ44,ADC44,ADF44,ADI44,ADL44,ADO44,ADR44,ADU44,ADX44,AEA44,AED44,AEG44,AEJ44,AEM44,AEP44)</f>
        <v>0</v>
      </c>
    </row>
    <row r="45" spans="1:823">
      <c r="A45" s="17" t="s">
        <v>314</v>
      </c>
      <c r="B45" s="14" t="s">
        <v>1694</v>
      </c>
      <c r="C45" s="15" t="s">
        <v>1695</v>
      </c>
      <c r="D45" s="12"/>
      <c r="E45" s="12"/>
      <c r="F45" s="44"/>
      <c r="G45" s="12"/>
      <c r="H45" s="12"/>
      <c r="I45" s="44"/>
      <c r="J45" s="12"/>
      <c r="K45" s="12"/>
      <c r="L45" s="44"/>
      <c r="M45" s="12"/>
      <c r="N45" s="12"/>
      <c r="O45" s="44"/>
      <c r="P45" s="12"/>
      <c r="Q45" s="12"/>
      <c r="R45" s="44"/>
      <c r="S45" s="12"/>
      <c r="T45" s="12"/>
      <c r="U45" s="44"/>
      <c r="V45" s="12"/>
      <c r="W45" s="12"/>
      <c r="X45" s="44"/>
      <c r="Y45" s="51">
        <f>SUM(F45,I45,L45,O45,R45,U45,X45)</f>
        <v>0</v>
      </c>
      <c r="Z45" s="12"/>
      <c r="AA45" s="12"/>
      <c r="AB45" s="54"/>
      <c r="AC45" s="12"/>
      <c r="AD45" s="12"/>
      <c r="AE45" s="54"/>
      <c r="AF45" s="12"/>
      <c r="AG45" s="12"/>
      <c r="AH45" s="54"/>
      <c r="AI45" s="12"/>
      <c r="AJ45" s="12"/>
      <c r="AK45" s="54"/>
      <c r="AL45" s="12"/>
      <c r="AM45" s="12"/>
      <c r="AN45" s="54"/>
      <c r="AO45" s="12"/>
      <c r="AP45" s="12"/>
      <c r="AQ45" s="54"/>
      <c r="AR45" s="12"/>
      <c r="AS45" s="12"/>
      <c r="AT45" s="54"/>
      <c r="AU45" s="12"/>
      <c r="AV45" s="12"/>
      <c r="AW45" s="54"/>
      <c r="AX45" s="12"/>
      <c r="AY45" s="12"/>
      <c r="AZ45" s="54"/>
      <c r="BA45" s="12"/>
      <c r="BB45" s="12"/>
      <c r="BC45" s="54"/>
      <c r="BD45" s="12"/>
      <c r="BE45" s="12"/>
      <c r="BF45" s="54"/>
      <c r="BG45" s="12"/>
      <c r="BH45" s="12"/>
      <c r="BI45" s="54"/>
      <c r="BJ45" s="12"/>
      <c r="BK45" s="12"/>
      <c r="BL45" s="54"/>
      <c r="BM45" s="12"/>
      <c r="BN45" s="12"/>
      <c r="BO45" s="54"/>
      <c r="BP45" s="60">
        <f>SUM(BO45,BL45,BI45,BF45,BC45,AZ45,AW45,AT45,AQ45,AN45,AK45,AH45,AE45,AB45)</f>
        <v>0</v>
      </c>
      <c r="BQ45" s="12"/>
      <c r="BR45" s="12"/>
      <c r="BS45" s="12"/>
      <c r="BT45" s="12"/>
      <c r="BU45" s="12"/>
      <c r="BV45" s="54"/>
      <c r="BW45" s="12"/>
      <c r="BX45" s="12"/>
      <c r="BY45" s="54"/>
      <c r="BZ45" s="12"/>
      <c r="CA45" s="12"/>
      <c r="CB45" s="54"/>
      <c r="CC45" s="12"/>
      <c r="CD45" s="12"/>
      <c r="CE45" s="54"/>
      <c r="CF45" s="12"/>
      <c r="CG45" s="12"/>
      <c r="CH45" s="54"/>
      <c r="CI45" s="12"/>
      <c r="CJ45" s="12"/>
      <c r="CK45" s="54"/>
      <c r="CL45" s="12"/>
      <c r="CM45" s="12"/>
      <c r="CN45" s="54"/>
      <c r="CO45" s="12"/>
      <c r="CP45" s="12"/>
      <c r="CQ45" s="54"/>
      <c r="CR45" s="12"/>
      <c r="CS45" s="12"/>
      <c r="CT45" s="54"/>
      <c r="CU45" s="12"/>
      <c r="CV45" s="12"/>
      <c r="CW45" s="54"/>
      <c r="CX45" s="54"/>
      <c r="CY45" s="54"/>
      <c r="CZ45" s="54"/>
      <c r="DA45" s="12"/>
      <c r="DB45" s="12"/>
      <c r="DC45" s="54"/>
      <c r="DD45" s="12"/>
      <c r="DE45" s="12"/>
      <c r="DF45" s="54"/>
      <c r="DG45" s="12"/>
      <c r="DH45" s="12"/>
      <c r="DI45" s="54"/>
      <c r="DJ45" s="12"/>
      <c r="DK45" s="12"/>
      <c r="DL45" s="54"/>
      <c r="DM45" s="12"/>
      <c r="DN45" s="12"/>
      <c r="DO45" s="54"/>
      <c r="DP45" s="12"/>
      <c r="DQ45" s="12"/>
      <c r="DR45" s="54"/>
      <c r="DS45" s="12"/>
      <c r="DT45" s="12"/>
      <c r="DU45" s="54"/>
      <c r="DV45" s="12"/>
      <c r="DW45" s="12"/>
      <c r="DX45" s="54"/>
      <c r="DY45" s="12"/>
      <c r="DZ45" s="12"/>
      <c r="EA45" s="54"/>
      <c r="EB45" s="12"/>
      <c r="EC45" s="12"/>
      <c r="ED45" s="54"/>
      <c r="EE45" s="12"/>
      <c r="EF45" s="12"/>
      <c r="EG45" s="54"/>
      <c r="EH45" s="12"/>
      <c r="EI45" s="12"/>
      <c r="EJ45" s="54"/>
      <c r="EK45" s="12"/>
      <c r="EL45" s="12"/>
      <c r="EM45" s="54"/>
      <c r="EN45" s="64">
        <f>SUM(EM45,EJ45,EG45,ED45,EA45,DX45,DU45,DR45,DO45,DL45,DI45,DF45,DC45,CZ45,CW45,CT45,CQ45,CN45,CK45,CH45,CE45,CB45,BY45,BV45,BS45)</f>
        <v>0</v>
      </c>
      <c r="EO45" s="12"/>
      <c r="EP45" s="12"/>
      <c r="EQ45" s="67"/>
      <c r="ER45" s="12"/>
      <c r="ES45" s="12"/>
      <c r="ET45" s="67"/>
      <c r="EU45" s="12"/>
      <c r="EV45" s="12"/>
      <c r="EW45" s="67"/>
      <c r="EX45" s="12"/>
      <c r="EY45" s="12"/>
      <c r="EZ45" s="67"/>
      <c r="FA45" s="12"/>
      <c r="FB45" s="12"/>
      <c r="FC45" s="67"/>
      <c r="FD45" s="12"/>
      <c r="FE45" s="12"/>
      <c r="FF45" s="67"/>
      <c r="FG45" s="12"/>
      <c r="FH45" s="12"/>
      <c r="FI45" s="67"/>
      <c r="FJ45" s="12"/>
      <c r="FK45" s="12"/>
      <c r="FL45" s="67"/>
      <c r="FM45" s="12"/>
      <c r="FN45" s="12"/>
      <c r="FO45" s="67"/>
      <c r="FP45" s="12"/>
      <c r="FQ45" s="12"/>
      <c r="FR45" s="67"/>
      <c r="FS45" s="12"/>
      <c r="FT45" s="12"/>
      <c r="FU45" s="67"/>
      <c r="FV45" s="12"/>
      <c r="FW45" s="12"/>
      <c r="FX45" s="67"/>
      <c r="FY45" s="12"/>
      <c r="FZ45" s="12"/>
      <c r="GA45" s="67"/>
      <c r="GB45" s="12"/>
      <c r="GC45" s="12"/>
      <c r="GD45" s="67"/>
      <c r="GE45" s="12"/>
      <c r="GF45" s="12"/>
      <c r="GG45" s="67"/>
      <c r="GH45" s="12"/>
      <c r="GI45" s="12"/>
      <c r="GJ45" s="67"/>
      <c r="GK45" s="12"/>
      <c r="GL45" s="12"/>
      <c r="GM45" s="67"/>
      <c r="GN45" s="12"/>
      <c r="GO45" s="12"/>
      <c r="GP45" s="67"/>
      <c r="GQ45" s="12"/>
      <c r="GR45" s="12"/>
      <c r="GS45" s="67"/>
      <c r="GT45" s="12"/>
      <c r="GU45" s="12"/>
      <c r="GV45" s="67"/>
      <c r="GW45" s="12"/>
      <c r="GX45" s="12"/>
      <c r="GY45" s="67"/>
      <c r="GZ45" s="12"/>
      <c r="HA45" s="12"/>
      <c r="HB45" s="67"/>
      <c r="HC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" s="12"/>
      <c r="HE45" s="12"/>
      <c r="HF45" s="77"/>
      <c r="HG45" s="12"/>
      <c r="HH45" s="12"/>
      <c r="HI45" s="77"/>
      <c r="HJ45" s="12"/>
      <c r="HK45" s="12"/>
      <c r="HL45" s="77"/>
      <c r="HM45" s="12"/>
      <c r="HN45" s="12"/>
      <c r="HO45" s="77"/>
      <c r="HP45" s="12"/>
      <c r="HQ45" s="12"/>
      <c r="HR45" s="77"/>
      <c r="HS45" s="12"/>
      <c r="HT45" s="12"/>
      <c r="HU45" s="77"/>
      <c r="HV45" s="12"/>
      <c r="HW45" s="12"/>
      <c r="HX45" s="77"/>
      <c r="HY45" s="12"/>
      <c r="HZ45" s="12"/>
      <c r="IA45" s="77"/>
      <c r="IB45" s="12"/>
      <c r="IC45" s="12"/>
      <c r="ID45" s="77"/>
      <c r="IE45" s="12"/>
      <c r="IF45" s="12"/>
      <c r="IG45" s="77"/>
      <c r="IH45" s="12"/>
      <c r="II45" s="12"/>
      <c r="IJ45" s="77"/>
      <c r="IK45" s="12"/>
      <c r="IL45" s="12"/>
      <c r="IM45" s="77"/>
      <c r="IN45" s="12"/>
      <c r="IO45" s="12"/>
      <c r="IP45" s="77"/>
      <c r="IQ45" s="12"/>
      <c r="IR45" s="12"/>
      <c r="IS45" s="77"/>
      <c r="IT45" s="12"/>
      <c r="IU45" s="12"/>
      <c r="IV45" s="77"/>
      <c r="IW45" s="12"/>
      <c r="IX45" s="12"/>
      <c r="IY45" s="77"/>
      <c r="IZ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" s="12"/>
      <c r="JB45" s="12"/>
      <c r="JC45" s="82"/>
      <c r="JD45" s="12"/>
      <c r="JE45" s="12"/>
      <c r="JF45" s="82"/>
      <c r="JG45" s="12"/>
      <c r="JH45" s="12"/>
      <c r="JI45" s="82"/>
      <c r="JJ45" s="12"/>
      <c r="JK45" s="12"/>
      <c r="JL45" s="82"/>
      <c r="JM45" s="12"/>
      <c r="JN45" s="12"/>
      <c r="JO45" s="82"/>
      <c r="JP45" s="12"/>
      <c r="JQ45" s="12"/>
      <c r="JR45" s="82"/>
      <c r="JS45" s="12"/>
      <c r="JT45" s="12"/>
      <c r="JU45" s="82"/>
      <c r="JV45" s="12"/>
      <c r="JW45" s="12"/>
      <c r="JX45" s="82"/>
      <c r="JY45" s="12"/>
      <c r="JZ45" s="12"/>
      <c r="KA45" s="82"/>
      <c r="KB45" s="12"/>
      <c r="KC45" s="12"/>
      <c r="KD45" s="82"/>
      <c r="KE45" s="12"/>
      <c r="KF45" s="12"/>
      <c r="KG45" s="82"/>
      <c r="KH45" s="12"/>
      <c r="KI45" s="12"/>
      <c r="KJ45" s="82"/>
      <c r="KK45" s="12"/>
      <c r="KL45" s="12"/>
      <c r="KM45" s="82"/>
      <c r="KN45" s="12"/>
      <c r="KO45" s="12"/>
      <c r="KP45" s="82"/>
      <c r="KQ45" s="12"/>
      <c r="KR45" s="12"/>
      <c r="KS45" s="82"/>
      <c r="KT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" s="12"/>
      <c r="KV45" s="12"/>
      <c r="KW45" s="89"/>
      <c r="KX45" s="12"/>
      <c r="KY45" s="12"/>
      <c r="KZ45" s="89"/>
      <c r="LA45" s="12"/>
      <c r="LB45" s="12"/>
      <c r="LC45" s="89"/>
      <c r="LD45" s="12"/>
      <c r="LE45" s="12"/>
      <c r="LF45" s="89"/>
      <c r="LG45" s="12"/>
      <c r="LH45" s="12"/>
      <c r="LI45" s="89"/>
      <c r="LJ45" s="12"/>
      <c r="LK45" s="12"/>
      <c r="LL45" s="89"/>
      <c r="LM45" s="12"/>
      <c r="LN45" s="12"/>
      <c r="LO45" s="89"/>
      <c r="LP45" s="12"/>
      <c r="LQ45" s="12"/>
      <c r="LR45" s="89"/>
      <c r="LS45" s="12"/>
      <c r="LT45" s="12"/>
      <c r="LU45" s="89"/>
      <c r="LV45" s="12"/>
      <c r="LW45" s="12"/>
      <c r="LX45" s="89"/>
      <c r="LY45" s="12"/>
      <c r="LZ45" s="12"/>
      <c r="MA45" s="89"/>
      <c r="MB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" s="12"/>
      <c r="MD45" s="12"/>
      <c r="ME45" s="98"/>
      <c r="MF45" s="12"/>
      <c r="MG45" s="12"/>
      <c r="MH45" s="98"/>
      <c r="MI45" s="12"/>
      <c r="MJ45" s="12"/>
      <c r="MK45" s="98"/>
      <c r="ML45" s="12"/>
      <c r="MM45" s="12"/>
      <c r="MN45" s="98"/>
      <c r="MO45" s="12"/>
      <c r="MP45" s="12"/>
      <c r="MQ45" s="98"/>
      <c r="MR45" s="12"/>
      <c r="MS45" s="12"/>
      <c r="MT45" s="98"/>
      <c r="MU45" s="12"/>
      <c r="MV45" s="12"/>
      <c r="MW45" s="98"/>
      <c r="MX45" s="12"/>
      <c r="MY45" s="12"/>
      <c r="MZ45" s="98"/>
      <c r="NA45" s="12"/>
      <c r="NB45" s="12"/>
      <c r="NC45" s="103"/>
      <c r="ND45" s="12"/>
      <c r="NE45" s="12"/>
      <c r="NF45" s="103"/>
      <c r="NG45" s="12"/>
      <c r="NH45" s="12"/>
      <c r="NI45" s="103"/>
      <c r="NJ45" s="12"/>
      <c r="NK45" s="12"/>
      <c r="NL45" s="103"/>
      <c r="NM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" s="12"/>
      <c r="NO45" s="12"/>
      <c r="NP45" s="110"/>
      <c r="NQ45" s="12"/>
      <c r="NR45" s="12"/>
      <c r="NS45" s="110"/>
      <c r="NT45" s="12"/>
      <c r="NU45" s="12"/>
      <c r="NV45" s="110"/>
      <c r="NW45" s="12"/>
      <c r="NX45" s="12"/>
      <c r="NY45" s="110"/>
      <c r="NZ45" s="12"/>
      <c r="OA45" s="12"/>
      <c r="OB45" s="110"/>
      <c r="OC45" s="12"/>
      <c r="OD45" s="12"/>
      <c r="OE45" s="110"/>
      <c r="OF45" s="12"/>
      <c r="OG45" s="12"/>
      <c r="OH45" s="110"/>
      <c r="OI45" s="12"/>
      <c r="OJ45" s="12"/>
      <c r="OK45" s="110"/>
      <c r="OL45" s="12"/>
      <c r="OM45" s="12"/>
      <c r="ON45" s="110"/>
      <c r="OO45" s="12"/>
      <c r="OP45" s="12"/>
      <c r="OQ45" s="110"/>
      <c r="OR45" s="12"/>
      <c r="OS45" s="12"/>
      <c r="OT45" s="110"/>
      <c r="OU45" s="12"/>
      <c r="OV45" s="12"/>
      <c r="OW45" s="110"/>
      <c r="OX45" s="12"/>
      <c r="OY45" s="12"/>
      <c r="OZ45" s="110"/>
      <c r="PA45" s="12"/>
      <c r="PB45" s="12"/>
      <c r="PC45" s="110"/>
      <c r="PD45" s="12"/>
      <c r="PE45" s="12"/>
      <c r="PF45" s="110"/>
      <c r="PG45" s="12"/>
      <c r="PH45" s="12"/>
      <c r="PI45" s="110"/>
      <c r="PJ45" s="12"/>
      <c r="PK45" s="12"/>
      <c r="PL45" s="110"/>
      <c r="PM45" s="12"/>
      <c r="PN45" s="12"/>
      <c r="PO45" s="110"/>
      <c r="PP45" s="12"/>
      <c r="PQ45" s="12"/>
      <c r="PR45" s="110"/>
      <c r="PS45" s="12"/>
      <c r="PT45" s="12"/>
      <c r="PU45" s="110"/>
      <c r="PV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" s="12"/>
      <c r="PX45" s="12"/>
      <c r="PY45" s="121"/>
      <c r="PZ45" s="12"/>
      <c r="QA45" s="12"/>
      <c r="QB45" s="121"/>
      <c r="QC45" s="12"/>
      <c r="QD45" s="12"/>
      <c r="QE45" s="121"/>
      <c r="QF45" s="12"/>
      <c r="QG45" s="12"/>
      <c r="QH45" s="121"/>
      <c r="QI45" s="12"/>
      <c r="QJ45" s="12"/>
      <c r="QK45" s="121"/>
      <c r="QL45" s="12"/>
      <c r="QM45" s="12"/>
      <c r="QN45" s="121"/>
      <c r="QO45" s="126">
        <f>Tabela1[[#This Row],[p120]]+Tabela1[[#This Row],[pkt9]]+Tabela1[[#This Row],[p121]]+Tabela1[[#This Row],[punkty44]]+Tabela1[[#This Row],[p122]]+Tabela1[[#This Row],[p123]]</f>
        <v>0</v>
      </c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>
        <v>1</v>
      </c>
      <c r="TF45" s="12">
        <v>140</v>
      </c>
      <c r="TG45" s="12">
        <v>3</v>
      </c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45">
        <f>SUM(RZ45,SC45,SF45,SI45,SL45,SO45,SR45,SU45,SX45,TA45,TD45,TG45,TJ45,TM45,TP45,TS45,TV45,TY45,UB45,UE45,UH45,UK45)</f>
        <v>3</v>
      </c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6">
        <f>SUM(WO45,WR45,WU45,WX45,XA45,XD45,XG45,XJ45,XM45,XP45,XS45,XV45,XY45,YB45,YE45,YH45,YK45,YN45,YQ45,YT45)</f>
        <v>0</v>
      </c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36">
        <f>SUM(YX45,ZA45,ZD45,ZG45,ZJ45,ZM45,ZP45,ZS45,ZV45,ZY45,AAB45,AAE45,AAH45,AAK45,AAN45,AAQ45,AAT45,AAW45,AAZ45,ABC45,ABF45,ABI45,ABL45,ABO45,ABR45,ABU45,ABX45)</f>
        <v>0</v>
      </c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64"/>
      <c r="ADZ45" s="164"/>
      <c r="AEA45" s="164"/>
      <c r="AEB45" s="164"/>
      <c r="AEC45" s="164"/>
      <c r="AED45" s="164"/>
      <c r="AEE45" s="164"/>
      <c r="AEF45" s="164"/>
      <c r="AEG45" s="164"/>
      <c r="AEH45" s="164"/>
      <c r="AEI45" s="164"/>
      <c r="AEJ45" s="164"/>
      <c r="AEK45" s="164"/>
      <c r="AEL45" s="164"/>
      <c r="AEM45" s="164"/>
      <c r="AEN45" s="164"/>
      <c r="AEO45" s="164"/>
      <c r="AEP45" s="164"/>
      <c r="AEQ45" s="164">
        <f>SUM(ACB45,ACE45,ACH45,ACK45,ACN45,ACQ45,ACT45,ACW45,ACZ45,ADC45,ADF45,ADI45,ADL45,ADO45,ADR45,ADU45,ADX45,AEA45,AED45,AEG45,AEJ45,AEM45,AEP45)</f>
        <v>0</v>
      </c>
    </row>
    <row r="46" spans="1:823">
      <c r="A46" s="17" t="s">
        <v>496</v>
      </c>
      <c r="B46" s="18"/>
      <c r="C46" s="31" t="s">
        <v>497</v>
      </c>
      <c r="D46" s="12"/>
      <c r="E46" s="12"/>
      <c r="F46" s="44"/>
      <c r="G46" s="12"/>
      <c r="H46" s="12"/>
      <c r="I46" s="44"/>
      <c r="J46" s="12"/>
      <c r="K46" s="12"/>
      <c r="L46" s="44"/>
      <c r="M46" s="12"/>
      <c r="N46" s="12"/>
      <c r="O46" s="44"/>
      <c r="P46" s="12"/>
      <c r="Q46" s="12"/>
      <c r="R46" s="44"/>
      <c r="S46" s="12"/>
      <c r="T46" s="12"/>
      <c r="U46" s="44"/>
      <c r="V46" s="12"/>
      <c r="W46" s="12"/>
      <c r="X46" s="44"/>
      <c r="Y46" s="51">
        <f>SUM(F46,I46,L46,O46,R46,U46,X46)</f>
        <v>0</v>
      </c>
      <c r="Z46" s="12">
        <v>1</v>
      </c>
      <c r="AA46" s="12">
        <v>140</v>
      </c>
      <c r="AB46" s="54">
        <v>3</v>
      </c>
      <c r="AC46" s="12"/>
      <c r="AD46" s="12"/>
      <c r="AE46" s="54"/>
      <c r="AF46" s="12"/>
      <c r="AG46" s="12"/>
      <c r="AH46" s="54"/>
      <c r="AI46" s="12"/>
      <c r="AJ46" s="12"/>
      <c r="AK46" s="54"/>
      <c r="AL46" s="12"/>
      <c r="AM46" s="12"/>
      <c r="AN46" s="54"/>
      <c r="AO46" s="12"/>
      <c r="AP46" s="12"/>
      <c r="AQ46" s="54"/>
      <c r="AR46" s="12"/>
      <c r="AS46" s="12"/>
      <c r="AT46" s="54"/>
      <c r="AU46" s="12"/>
      <c r="AV46" s="12"/>
      <c r="AW46" s="54"/>
      <c r="AX46" s="12"/>
      <c r="AY46" s="12"/>
      <c r="AZ46" s="54"/>
      <c r="BA46" s="12"/>
      <c r="BB46" s="12"/>
      <c r="BC46" s="54"/>
      <c r="BD46" s="12"/>
      <c r="BE46" s="12"/>
      <c r="BF46" s="54"/>
      <c r="BG46" s="12"/>
      <c r="BH46" s="12"/>
      <c r="BI46" s="54"/>
      <c r="BJ46" s="12"/>
      <c r="BK46" s="12"/>
      <c r="BL46" s="54"/>
      <c r="BM46" s="12"/>
      <c r="BN46" s="12"/>
      <c r="BO46" s="54"/>
      <c r="BP46" s="60">
        <f>SUM(BO46,BL46,BI46,BF46,BC46,AZ46,AW46,AT46,AQ46,AN46,AK46,AH46,AE46,AB46)</f>
        <v>3</v>
      </c>
      <c r="BQ46" s="12"/>
      <c r="BR46" s="12"/>
      <c r="BS46" s="54"/>
      <c r="BT46" s="12"/>
      <c r="BU46" s="12"/>
      <c r="BV46" s="54"/>
      <c r="BW46" s="12"/>
      <c r="BX46" s="12"/>
      <c r="BY46" s="54"/>
      <c r="BZ46" s="12"/>
      <c r="CA46" s="12"/>
      <c r="CB46" s="54"/>
      <c r="CC46" s="12"/>
      <c r="CD46" s="12"/>
      <c r="CE46" s="54"/>
      <c r="CF46" s="12"/>
      <c r="CG46" s="12"/>
      <c r="CH46" s="54"/>
      <c r="CI46" s="12"/>
      <c r="CJ46" s="12"/>
      <c r="CK46" s="54"/>
      <c r="CL46" s="12"/>
      <c r="CM46" s="12"/>
      <c r="CN46" s="54"/>
      <c r="CO46" s="12"/>
      <c r="CP46" s="12"/>
      <c r="CQ46" s="54"/>
      <c r="CR46" s="12"/>
      <c r="CS46" s="12"/>
      <c r="CT46" s="54"/>
      <c r="CU46" s="12">
        <v>1</v>
      </c>
      <c r="CV46" s="12">
        <v>140</v>
      </c>
      <c r="CW46" s="54">
        <v>3</v>
      </c>
      <c r="CX46" s="12"/>
      <c r="CY46" s="12"/>
      <c r="CZ46" s="54"/>
      <c r="DA46" s="12"/>
      <c r="DB46" s="12"/>
      <c r="DC46" s="54"/>
      <c r="DD46" s="12"/>
      <c r="DE46" s="12"/>
      <c r="DF46" s="54"/>
      <c r="DG46" s="12"/>
      <c r="DH46" s="12"/>
      <c r="DI46" s="54"/>
      <c r="DJ46" s="12"/>
      <c r="DK46" s="12"/>
      <c r="DL46" s="54"/>
      <c r="DM46" s="12"/>
      <c r="DN46" s="12"/>
      <c r="DO46" s="54"/>
      <c r="DP46" s="12"/>
      <c r="DQ46" s="12"/>
      <c r="DR46" s="54"/>
      <c r="DS46" s="12"/>
      <c r="DT46" s="12"/>
      <c r="DU46" s="54"/>
      <c r="DV46" s="12"/>
      <c r="DW46" s="12"/>
      <c r="DX46" s="54"/>
      <c r="DY46" s="12"/>
      <c r="DZ46" s="12"/>
      <c r="EA46" s="54"/>
      <c r="EB46" s="12"/>
      <c r="EC46" s="12"/>
      <c r="ED46" s="54"/>
      <c r="EE46" s="12"/>
      <c r="EF46" s="12"/>
      <c r="EG46" s="54"/>
      <c r="EH46" s="12"/>
      <c r="EI46" s="12"/>
      <c r="EJ46" s="54"/>
      <c r="EK46" s="12"/>
      <c r="EL46" s="12"/>
      <c r="EM46" s="54"/>
      <c r="EN46" s="64">
        <f>SUM(EM46,EJ46,EG46,ED46,EA46,DX46,DU46,DR46,DO46,DL46,DI46,DF46,DC46,CZ46,CW46,CT46,CQ46,CN46,CK46,CH46,CE46,CB46,BY46,BV46,BS46)</f>
        <v>3</v>
      </c>
      <c r="EO46" s="12"/>
      <c r="EP46" s="12"/>
      <c r="EQ46" s="67"/>
      <c r="ER46" s="12"/>
      <c r="ES46" s="12"/>
      <c r="ET46" s="67"/>
      <c r="EU46" s="12"/>
      <c r="EV46" s="12"/>
      <c r="EW46" s="67"/>
      <c r="EX46" s="12"/>
      <c r="EY46" s="12"/>
      <c r="EZ46" s="67"/>
      <c r="FA46" s="12"/>
      <c r="FB46" s="12"/>
      <c r="FC46" s="67"/>
      <c r="FD46" s="12"/>
      <c r="FE46" s="12"/>
      <c r="FF46" s="67"/>
      <c r="FG46" s="12"/>
      <c r="FH46" s="12"/>
      <c r="FI46" s="67"/>
      <c r="FJ46" s="12"/>
      <c r="FK46" s="12"/>
      <c r="FL46" s="67"/>
      <c r="FM46" s="12"/>
      <c r="FN46" s="12"/>
      <c r="FO46" s="67"/>
      <c r="FP46" s="12"/>
      <c r="FQ46" s="12"/>
      <c r="FR46" s="67"/>
      <c r="FS46" s="12"/>
      <c r="FT46" s="12"/>
      <c r="FU46" s="67"/>
      <c r="FV46" s="12"/>
      <c r="FW46" s="12"/>
      <c r="FX46" s="67"/>
      <c r="FY46" s="12"/>
      <c r="FZ46" s="12"/>
      <c r="GA46" s="67"/>
      <c r="GB46" s="12"/>
      <c r="GC46" s="12"/>
      <c r="GD46" s="67"/>
      <c r="GE46" s="12"/>
      <c r="GF46" s="12"/>
      <c r="GG46" s="67"/>
      <c r="GH46" s="12"/>
      <c r="GI46" s="12"/>
      <c r="GJ46" s="67"/>
      <c r="GK46" s="12"/>
      <c r="GL46" s="12"/>
      <c r="GM46" s="67"/>
      <c r="GN46" s="12">
        <v>1</v>
      </c>
      <c r="GO46" s="12">
        <v>140</v>
      </c>
      <c r="GP46" s="67">
        <v>3</v>
      </c>
      <c r="GQ46" s="12"/>
      <c r="GR46" s="12"/>
      <c r="GS46" s="67"/>
      <c r="GT46" s="12"/>
      <c r="GU46" s="12"/>
      <c r="GV46" s="67"/>
      <c r="GW46" s="12"/>
      <c r="GX46" s="12"/>
      <c r="GY46" s="67"/>
      <c r="GZ46" s="12"/>
      <c r="HA46" s="12"/>
      <c r="HB46" s="67"/>
      <c r="HC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6" s="12"/>
      <c r="HE46" s="12"/>
      <c r="HF46" s="77"/>
      <c r="HG46" s="12"/>
      <c r="HH46" s="12"/>
      <c r="HI46" s="77"/>
      <c r="HJ46" s="12"/>
      <c r="HK46" s="12"/>
      <c r="HL46" s="77"/>
      <c r="HM46" s="12"/>
      <c r="HN46" s="12"/>
      <c r="HO46" s="77"/>
      <c r="HP46" s="12"/>
      <c r="HQ46" s="12"/>
      <c r="HR46" s="77"/>
      <c r="HS46" s="12"/>
      <c r="HT46" s="12"/>
      <c r="HU46" s="77"/>
      <c r="HV46" s="12"/>
      <c r="HW46" s="12"/>
      <c r="HX46" s="77"/>
      <c r="HY46" s="12"/>
      <c r="HZ46" s="12"/>
      <c r="IA46" s="77"/>
      <c r="IB46" s="12"/>
      <c r="IC46" s="12"/>
      <c r="ID46" s="77"/>
      <c r="IE46" s="12"/>
      <c r="IF46" s="12"/>
      <c r="IG46" s="77"/>
      <c r="IH46" s="12"/>
      <c r="II46" s="12"/>
      <c r="IJ46" s="77"/>
      <c r="IK46" s="12"/>
      <c r="IL46" s="12"/>
      <c r="IM46" s="77"/>
      <c r="IN46" s="12"/>
      <c r="IO46" s="12"/>
      <c r="IP46" s="77"/>
      <c r="IQ46" s="12"/>
      <c r="IR46" s="12"/>
      <c r="IS46" s="77"/>
      <c r="IT46" s="12"/>
      <c r="IU46" s="12"/>
      <c r="IV46" s="77"/>
      <c r="IW46" s="12"/>
      <c r="IX46" s="12"/>
      <c r="IY46" s="77"/>
      <c r="IZ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" s="12"/>
      <c r="JB46" s="12"/>
      <c r="JC46" s="82"/>
      <c r="JD46" s="12"/>
      <c r="JE46" s="12"/>
      <c r="JF46" s="82"/>
      <c r="JG46" s="12"/>
      <c r="JH46" s="12"/>
      <c r="JI46" s="82"/>
      <c r="JJ46" s="12"/>
      <c r="JK46" s="12"/>
      <c r="JL46" s="82"/>
      <c r="JM46" s="12"/>
      <c r="JN46" s="12"/>
      <c r="JO46" s="82"/>
      <c r="JP46" s="12"/>
      <c r="JQ46" s="12"/>
      <c r="JR46" s="82"/>
      <c r="JS46" s="12"/>
      <c r="JT46" s="12"/>
      <c r="JU46" s="82"/>
      <c r="JV46" s="12"/>
      <c r="JW46" s="12"/>
      <c r="JX46" s="82"/>
      <c r="JY46" s="12"/>
      <c r="JZ46" s="12"/>
      <c r="KA46" s="82"/>
      <c r="KB46" s="12"/>
      <c r="KC46" s="12"/>
      <c r="KD46" s="82"/>
      <c r="KE46" s="12"/>
      <c r="KF46" s="12"/>
      <c r="KG46" s="82"/>
      <c r="KH46" s="12"/>
      <c r="KI46" s="12"/>
      <c r="KJ46" s="82"/>
      <c r="KK46" s="12"/>
      <c r="KL46" s="12"/>
      <c r="KM46" s="82"/>
      <c r="KN46" s="12"/>
      <c r="KO46" s="12"/>
      <c r="KP46" s="82"/>
      <c r="KQ46" s="12"/>
      <c r="KR46" s="12"/>
      <c r="KS46" s="82"/>
      <c r="KT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" s="12"/>
      <c r="KV46" s="12"/>
      <c r="KW46" s="89"/>
      <c r="KX46" s="12"/>
      <c r="KY46" s="12"/>
      <c r="KZ46" s="89"/>
      <c r="LA46" s="12"/>
      <c r="LB46" s="12"/>
      <c r="LC46" s="89"/>
      <c r="LD46" s="12"/>
      <c r="LE46" s="12"/>
      <c r="LF46" s="89"/>
      <c r="LG46" s="12"/>
      <c r="LH46" s="12"/>
      <c r="LI46" s="89"/>
      <c r="LJ46" s="12"/>
      <c r="LK46" s="12"/>
      <c r="LL46" s="89"/>
      <c r="LM46" s="12"/>
      <c r="LN46" s="12"/>
      <c r="LO46" s="89"/>
      <c r="LP46" s="12"/>
      <c r="LQ46" s="12"/>
      <c r="LR46" s="89"/>
      <c r="LS46" s="12"/>
      <c r="LT46" s="12"/>
      <c r="LU46" s="89"/>
      <c r="LV46" s="12"/>
      <c r="LW46" s="12"/>
      <c r="LX46" s="89"/>
      <c r="LY46" s="12"/>
      <c r="LZ46" s="12"/>
      <c r="MA46" s="89"/>
      <c r="MB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" s="12"/>
      <c r="MD46" s="12"/>
      <c r="ME46" s="98"/>
      <c r="MF46" s="12"/>
      <c r="MG46" s="12"/>
      <c r="MH46" s="98"/>
      <c r="MI46" s="12"/>
      <c r="MJ46" s="12"/>
      <c r="MK46" s="98"/>
      <c r="ML46" s="12"/>
      <c r="MM46" s="12"/>
      <c r="MN46" s="98"/>
      <c r="MO46" s="12"/>
      <c r="MP46" s="12"/>
      <c r="MQ46" s="98"/>
      <c r="MR46" s="12"/>
      <c r="MS46" s="12"/>
      <c r="MT46" s="98"/>
      <c r="MU46" s="12"/>
      <c r="MV46" s="12"/>
      <c r="MW46" s="98"/>
      <c r="MX46" s="12"/>
      <c r="MY46" s="12"/>
      <c r="MZ46" s="98"/>
      <c r="NA46" s="12"/>
      <c r="NB46" s="12"/>
      <c r="NC46" s="103"/>
      <c r="ND46" s="12"/>
      <c r="NE46" s="12"/>
      <c r="NF46" s="103"/>
      <c r="NG46" s="12"/>
      <c r="NH46" s="12"/>
      <c r="NI46" s="103"/>
      <c r="NJ46" s="12"/>
      <c r="NK46" s="12"/>
      <c r="NL46" s="103"/>
      <c r="NM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" s="12"/>
      <c r="NO46" s="12"/>
      <c r="NP46" s="110"/>
      <c r="NQ46" s="12"/>
      <c r="NR46" s="12"/>
      <c r="NS46" s="110"/>
      <c r="NT46" s="12"/>
      <c r="NU46" s="12"/>
      <c r="NV46" s="110"/>
      <c r="NW46" s="12"/>
      <c r="NX46" s="12"/>
      <c r="NY46" s="110"/>
      <c r="NZ46" s="12"/>
      <c r="OA46" s="12"/>
      <c r="OB46" s="110"/>
      <c r="OC46" s="12"/>
      <c r="OD46" s="12"/>
      <c r="OE46" s="110"/>
      <c r="OF46" s="12"/>
      <c r="OG46" s="12"/>
      <c r="OH46" s="110"/>
      <c r="OI46" s="12"/>
      <c r="OJ46" s="12"/>
      <c r="OK46" s="110"/>
      <c r="OL46" s="12"/>
      <c r="OM46" s="12"/>
      <c r="ON46" s="110"/>
      <c r="OO46" s="12"/>
      <c r="OP46" s="12"/>
      <c r="OQ46" s="110"/>
      <c r="OR46" s="12"/>
      <c r="OS46" s="12"/>
      <c r="OT46" s="110"/>
      <c r="OU46" s="12"/>
      <c r="OV46" s="12"/>
      <c r="OW46" s="110"/>
      <c r="OX46" s="12"/>
      <c r="OY46" s="12"/>
      <c r="OZ46" s="110"/>
      <c r="PA46" s="12"/>
      <c r="PB46" s="12"/>
      <c r="PC46" s="110"/>
      <c r="PD46" s="12"/>
      <c r="PE46" s="12"/>
      <c r="PF46" s="110"/>
      <c r="PG46" s="12"/>
      <c r="PH46" s="12"/>
      <c r="PI46" s="110"/>
      <c r="PJ46" s="12"/>
      <c r="PK46" s="12"/>
      <c r="PL46" s="110"/>
      <c r="PM46" s="12"/>
      <c r="PN46" s="12"/>
      <c r="PO46" s="110"/>
      <c r="PP46" s="12"/>
      <c r="PQ46" s="12"/>
      <c r="PR46" s="110"/>
      <c r="PS46" s="12"/>
      <c r="PT46" s="12"/>
      <c r="PU46" s="110"/>
      <c r="PV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" s="12"/>
      <c r="PX46" s="12"/>
      <c r="PY46" s="121"/>
      <c r="PZ46" s="12"/>
      <c r="QA46" s="12"/>
      <c r="QB46" s="121"/>
      <c r="QC46" s="12"/>
      <c r="QD46" s="12"/>
      <c r="QE46" s="121"/>
      <c r="QF46" s="12"/>
      <c r="QG46" s="12"/>
      <c r="QH46" s="121"/>
      <c r="QI46" s="12"/>
      <c r="QJ46" s="12"/>
      <c r="QK46" s="121"/>
      <c r="QL46" s="12"/>
      <c r="QM46" s="12"/>
      <c r="QN46" s="121"/>
      <c r="QO46" s="126">
        <f>Tabela1[[#This Row],[p120]]+Tabela1[[#This Row],[pkt9]]+Tabela1[[#This Row],[p121]]+Tabela1[[#This Row],[punkty44]]+Tabela1[[#This Row],[p122]]+Tabela1[[#This Row],[p123]]</f>
        <v>0</v>
      </c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45">
        <f>SUM(RZ46,SC46,SF46,SI46,SL46,SO46,SR46,SU46,SX46,TA46,TD46,TG46,TJ46,TM46,TP46,TS46,TV46,TY46,UB46,UE46,UH46,UK46)</f>
        <v>0</v>
      </c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6">
        <f>SUM(WO46,WR46,WU46,WX46,XA46,XD46,XG46,XJ46,XM46,XP46,XS46,XV46,XY46,YB46,YE46,YH46,YK46,YN46,YQ46,YT46)</f>
        <v>0</v>
      </c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36">
        <f>SUM(YX46,ZA46,ZD46,ZG46,ZJ46,ZM46,ZP46,ZS46,ZV46,ZY46,AAB46,AAE46,AAH46,AAK46,AAN46,AAQ46,AAT46,AAW46,AAZ46,ABC46,ABF46,ABI46,ABL46,ABO46,ABR46,ABU46,ABX46)</f>
        <v>0</v>
      </c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64"/>
      <c r="ADZ46" s="164"/>
      <c r="AEA46" s="164"/>
      <c r="AEB46" s="164"/>
      <c r="AEC46" s="164"/>
      <c r="AED46" s="164"/>
      <c r="AEE46" s="164"/>
      <c r="AEF46" s="164"/>
      <c r="AEG46" s="164"/>
      <c r="AEH46" s="164"/>
      <c r="AEI46" s="164"/>
      <c r="AEJ46" s="164"/>
      <c r="AEK46" s="164"/>
      <c r="AEL46" s="164"/>
      <c r="AEM46" s="164"/>
      <c r="AEN46" s="164"/>
      <c r="AEO46" s="164"/>
      <c r="AEP46" s="164"/>
      <c r="AEQ46" s="164">
        <f>SUM(ACB46,ACE46,ACH46,ACK46,ACN46,ACQ46,ACT46,ACW46,ACZ46,ADC46,ADF46,ADI46,ADL46,ADO46,ADR46,ADU46,ADX46,AEA46,AED46,AEG46,AEJ46,AEM46,AEP46)</f>
        <v>0</v>
      </c>
    </row>
    <row r="47" spans="1:823">
      <c r="A47" s="17" t="s">
        <v>1202</v>
      </c>
      <c r="B47" s="18"/>
      <c r="C47" s="31" t="s">
        <v>1203</v>
      </c>
      <c r="D47" s="12"/>
      <c r="E47" s="12"/>
      <c r="F47" s="44"/>
      <c r="G47" s="12"/>
      <c r="H47" s="12"/>
      <c r="I47" s="44"/>
      <c r="J47" s="12"/>
      <c r="K47" s="12"/>
      <c r="L47" s="44"/>
      <c r="M47" s="12"/>
      <c r="N47" s="12"/>
      <c r="O47" s="44"/>
      <c r="P47" s="12"/>
      <c r="Q47" s="12"/>
      <c r="R47" s="44"/>
      <c r="S47" s="12"/>
      <c r="T47" s="12"/>
      <c r="U47" s="44"/>
      <c r="V47" s="12"/>
      <c r="W47" s="12"/>
      <c r="X47" s="44"/>
      <c r="Y47" s="51">
        <f>SUM(F47,I47,L47,O47,R47,U47,X47)</f>
        <v>0</v>
      </c>
      <c r="Z47" s="12"/>
      <c r="AA47" s="12"/>
      <c r="AB47" s="54"/>
      <c r="AC47" s="12"/>
      <c r="AD47" s="12"/>
      <c r="AE47" s="54"/>
      <c r="AF47" s="12"/>
      <c r="AG47" s="12"/>
      <c r="AH47" s="54"/>
      <c r="AI47" s="12"/>
      <c r="AJ47" s="12"/>
      <c r="AK47" s="54"/>
      <c r="AL47" s="12"/>
      <c r="AM47" s="12"/>
      <c r="AN47" s="54"/>
      <c r="AO47" s="12"/>
      <c r="AP47" s="12"/>
      <c r="AQ47" s="54"/>
      <c r="AR47" s="12"/>
      <c r="AS47" s="12"/>
      <c r="AT47" s="54"/>
      <c r="AU47" s="12"/>
      <c r="AV47" s="12"/>
      <c r="AW47" s="54"/>
      <c r="AX47" s="12"/>
      <c r="AY47" s="12"/>
      <c r="AZ47" s="54"/>
      <c r="BA47" s="12"/>
      <c r="BB47" s="12"/>
      <c r="BC47" s="54"/>
      <c r="BD47" s="12"/>
      <c r="BE47" s="12"/>
      <c r="BF47" s="54"/>
      <c r="BG47" s="12"/>
      <c r="BH47" s="12"/>
      <c r="BI47" s="54"/>
      <c r="BJ47" s="12"/>
      <c r="BK47" s="12"/>
      <c r="BL47" s="54"/>
      <c r="BM47" s="12"/>
      <c r="BN47" s="12"/>
      <c r="BO47" s="54"/>
      <c r="BP47" s="60">
        <f>SUM(BO47,BL47,BI47,BF47,BC47,AZ47,AW47,AT47,AQ47,AN47,AK47,AH47,AE47,AB47)</f>
        <v>0</v>
      </c>
      <c r="BQ47" s="12"/>
      <c r="BR47" s="12"/>
      <c r="BS47" s="12"/>
      <c r="BT47" s="12"/>
      <c r="BU47" s="12"/>
      <c r="BV47" s="54"/>
      <c r="BW47" s="12"/>
      <c r="BX47" s="12"/>
      <c r="BY47" s="54"/>
      <c r="BZ47" s="12"/>
      <c r="CA47" s="12"/>
      <c r="CB47" s="54"/>
      <c r="CC47" s="12"/>
      <c r="CD47" s="12"/>
      <c r="CE47" s="54"/>
      <c r="CF47" s="12"/>
      <c r="CG47" s="12"/>
      <c r="CH47" s="54"/>
      <c r="CI47" s="12"/>
      <c r="CJ47" s="12"/>
      <c r="CK47" s="54"/>
      <c r="CL47" s="12"/>
      <c r="CM47" s="12"/>
      <c r="CN47" s="54"/>
      <c r="CO47" s="12"/>
      <c r="CP47" s="12"/>
      <c r="CQ47" s="54"/>
      <c r="CR47" s="12"/>
      <c r="CS47" s="12"/>
      <c r="CT47" s="54"/>
      <c r="CU47" s="12"/>
      <c r="CV47" s="12"/>
      <c r="CW47" s="54"/>
      <c r="CX47" s="54"/>
      <c r="CY47" s="54"/>
      <c r="CZ47" s="54"/>
      <c r="DA47" s="12"/>
      <c r="DB47" s="12"/>
      <c r="DC47" s="54"/>
      <c r="DD47" s="12"/>
      <c r="DE47" s="12"/>
      <c r="DF47" s="54"/>
      <c r="DG47" s="12"/>
      <c r="DH47" s="12"/>
      <c r="DI47" s="54"/>
      <c r="DJ47" s="12"/>
      <c r="DK47" s="12"/>
      <c r="DL47" s="54"/>
      <c r="DM47" s="12"/>
      <c r="DN47" s="12"/>
      <c r="DO47" s="54"/>
      <c r="DP47" s="12"/>
      <c r="DQ47" s="12"/>
      <c r="DR47" s="54"/>
      <c r="DS47" s="12"/>
      <c r="DT47" s="12"/>
      <c r="DU47" s="54"/>
      <c r="DV47" s="12"/>
      <c r="DW47" s="12"/>
      <c r="DX47" s="54"/>
      <c r="DY47" s="12"/>
      <c r="DZ47" s="12"/>
      <c r="EA47" s="54"/>
      <c r="EB47" s="12"/>
      <c r="EC47" s="12"/>
      <c r="ED47" s="54"/>
      <c r="EE47" s="12"/>
      <c r="EF47" s="12"/>
      <c r="EG47" s="54"/>
      <c r="EH47" s="12"/>
      <c r="EI47" s="12"/>
      <c r="EJ47" s="54"/>
      <c r="EK47" s="12"/>
      <c r="EL47" s="12"/>
      <c r="EM47" s="54"/>
      <c r="EN47" s="64">
        <f>SUM(EM47,EJ47,EG47,ED47,EA47,DX47,DU47,DR47,DO47,DL47,DI47,DF47,DC47,CZ47,CW47,CT47,CQ47,CN47,CK47,CH47,CE47,CB47,BY47,BV47,BS47)</f>
        <v>0</v>
      </c>
      <c r="EO47" s="12"/>
      <c r="EP47" s="12"/>
      <c r="EQ47" s="67"/>
      <c r="ER47" s="12"/>
      <c r="ES47" s="12"/>
      <c r="ET47" s="67"/>
      <c r="EU47" s="12"/>
      <c r="EV47" s="12"/>
      <c r="EW47" s="67"/>
      <c r="EX47" s="12"/>
      <c r="EY47" s="12"/>
      <c r="EZ47" s="67"/>
      <c r="FA47" s="12"/>
      <c r="FB47" s="12"/>
      <c r="FC47" s="67"/>
      <c r="FD47" s="12"/>
      <c r="FE47" s="12"/>
      <c r="FF47" s="67"/>
      <c r="FG47" s="12"/>
      <c r="FH47" s="12"/>
      <c r="FI47" s="67"/>
      <c r="FJ47" s="12"/>
      <c r="FK47" s="12"/>
      <c r="FL47" s="67"/>
      <c r="FM47" s="12"/>
      <c r="FN47" s="12"/>
      <c r="FO47" s="67"/>
      <c r="FP47" s="12"/>
      <c r="FQ47" s="12"/>
      <c r="FR47" s="67"/>
      <c r="FS47" s="12"/>
      <c r="FT47" s="12"/>
      <c r="FU47" s="67"/>
      <c r="FV47" s="12"/>
      <c r="FW47" s="12"/>
      <c r="FX47" s="67"/>
      <c r="FY47" s="12"/>
      <c r="FZ47" s="12"/>
      <c r="GA47" s="67"/>
      <c r="GB47" s="12"/>
      <c r="GC47" s="12"/>
      <c r="GD47" s="67"/>
      <c r="GE47" s="12"/>
      <c r="GF47" s="12"/>
      <c r="GG47" s="67"/>
      <c r="GH47" s="12"/>
      <c r="GI47" s="12"/>
      <c r="GJ47" s="67"/>
      <c r="GK47" s="12"/>
      <c r="GL47" s="12"/>
      <c r="GM47" s="67"/>
      <c r="GN47" s="12"/>
      <c r="GO47" s="12"/>
      <c r="GP47" s="67"/>
      <c r="GQ47" s="12"/>
      <c r="GR47" s="12"/>
      <c r="GS47" s="67"/>
      <c r="GT47" s="12"/>
      <c r="GU47" s="12"/>
      <c r="GV47" s="67"/>
      <c r="GW47" s="12"/>
      <c r="GX47" s="12"/>
      <c r="GY47" s="67"/>
      <c r="GZ47" s="12"/>
      <c r="HA47" s="12"/>
      <c r="HB47" s="67"/>
      <c r="HC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" s="12"/>
      <c r="HE47" s="12"/>
      <c r="HF47" s="77"/>
      <c r="HG47" s="12"/>
      <c r="HH47" s="12"/>
      <c r="HI47" s="77"/>
      <c r="HJ47" s="12"/>
      <c r="HK47" s="12"/>
      <c r="HL47" s="77"/>
      <c r="HM47" s="12"/>
      <c r="HN47" s="12"/>
      <c r="HO47" s="77"/>
      <c r="HP47" s="12"/>
      <c r="HQ47" s="12"/>
      <c r="HR47" s="77"/>
      <c r="HS47" s="12"/>
      <c r="HT47" s="12"/>
      <c r="HU47" s="77"/>
      <c r="HV47" s="12"/>
      <c r="HW47" s="12"/>
      <c r="HX47" s="77"/>
      <c r="HY47" s="12"/>
      <c r="HZ47" s="12"/>
      <c r="IA47" s="77"/>
      <c r="IB47" s="12"/>
      <c r="IC47" s="12"/>
      <c r="ID47" s="77"/>
      <c r="IE47" s="12"/>
      <c r="IF47" s="12"/>
      <c r="IG47" s="77"/>
      <c r="IH47" s="12"/>
      <c r="II47" s="12"/>
      <c r="IJ47" s="77"/>
      <c r="IK47" s="12"/>
      <c r="IL47" s="12"/>
      <c r="IM47" s="77"/>
      <c r="IN47" s="12"/>
      <c r="IO47" s="12"/>
      <c r="IP47" s="77"/>
      <c r="IQ47" s="12"/>
      <c r="IR47" s="12"/>
      <c r="IS47" s="77"/>
      <c r="IT47" s="12"/>
      <c r="IU47" s="12"/>
      <c r="IV47" s="77"/>
      <c r="IW47" s="12"/>
      <c r="IX47" s="12"/>
      <c r="IY47" s="77"/>
      <c r="IZ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" s="12">
        <v>1</v>
      </c>
      <c r="JB47" s="12">
        <v>140</v>
      </c>
      <c r="JC47" s="82">
        <v>3</v>
      </c>
      <c r="JD47" s="12"/>
      <c r="JE47" s="12"/>
      <c r="JF47" s="82"/>
      <c r="JG47" s="12"/>
      <c r="JH47" s="12"/>
      <c r="JI47" s="82"/>
      <c r="JJ47" s="12"/>
      <c r="JK47" s="12"/>
      <c r="JL47" s="82"/>
      <c r="JM47" s="12"/>
      <c r="JN47" s="12"/>
      <c r="JO47" s="82"/>
      <c r="JP47" s="12"/>
      <c r="JQ47" s="12"/>
      <c r="JR47" s="82"/>
      <c r="JS47" s="12"/>
      <c r="JT47" s="12"/>
      <c r="JU47" s="82"/>
      <c r="JV47" s="12"/>
      <c r="JW47" s="12"/>
      <c r="JX47" s="82"/>
      <c r="JY47" s="12"/>
      <c r="JZ47" s="12"/>
      <c r="KA47" s="82"/>
      <c r="KB47" s="12"/>
      <c r="KC47" s="12"/>
      <c r="KD47" s="82"/>
      <c r="KE47" s="12"/>
      <c r="KF47" s="12"/>
      <c r="KG47" s="82"/>
      <c r="KH47" s="12"/>
      <c r="KI47" s="12"/>
      <c r="KJ47" s="82"/>
      <c r="KK47" s="12"/>
      <c r="KL47" s="12"/>
      <c r="KM47" s="82"/>
      <c r="KN47" s="12"/>
      <c r="KO47" s="12"/>
      <c r="KP47" s="82"/>
      <c r="KQ47" s="12"/>
      <c r="KR47" s="12"/>
      <c r="KS47" s="82"/>
      <c r="KT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7" s="12"/>
      <c r="KV47" s="12"/>
      <c r="KW47" s="89"/>
      <c r="KX47" s="12"/>
      <c r="KY47" s="12"/>
      <c r="KZ47" s="89"/>
      <c r="LA47" s="12"/>
      <c r="LB47" s="12"/>
      <c r="LC47" s="89"/>
      <c r="LD47" s="12"/>
      <c r="LE47" s="12"/>
      <c r="LF47" s="89"/>
      <c r="LG47" s="12"/>
      <c r="LH47" s="12"/>
      <c r="LI47" s="89"/>
      <c r="LJ47" s="12"/>
      <c r="LK47" s="12"/>
      <c r="LL47" s="89"/>
      <c r="LM47" s="12"/>
      <c r="LN47" s="12"/>
      <c r="LO47" s="89"/>
      <c r="LP47" s="12"/>
      <c r="LQ47" s="12"/>
      <c r="LR47" s="89"/>
      <c r="LS47" s="12"/>
      <c r="LT47" s="12"/>
      <c r="LU47" s="89"/>
      <c r="LV47" s="12"/>
      <c r="LW47" s="12"/>
      <c r="LX47" s="89"/>
      <c r="LY47" s="12"/>
      <c r="LZ47" s="12"/>
      <c r="MA47" s="89"/>
      <c r="MB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" s="12"/>
      <c r="MD47" s="12"/>
      <c r="ME47" s="98"/>
      <c r="MF47" s="12"/>
      <c r="MG47" s="12"/>
      <c r="MH47" s="98"/>
      <c r="MI47" s="12"/>
      <c r="MJ47" s="12"/>
      <c r="MK47" s="98"/>
      <c r="ML47" s="12"/>
      <c r="MM47" s="12"/>
      <c r="MN47" s="98"/>
      <c r="MO47" s="12"/>
      <c r="MP47" s="12"/>
      <c r="MQ47" s="98"/>
      <c r="MR47" s="12"/>
      <c r="MS47" s="12"/>
      <c r="MT47" s="98"/>
      <c r="MU47" s="12"/>
      <c r="MV47" s="12"/>
      <c r="MW47" s="98"/>
      <c r="MX47" s="12"/>
      <c r="MY47" s="12"/>
      <c r="MZ47" s="98"/>
      <c r="NA47" s="12"/>
      <c r="NB47" s="12"/>
      <c r="NC47" s="103"/>
      <c r="ND47" s="12"/>
      <c r="NE47" s="12"/>
      <c r="NF47" s="103"/>
      <c r="NG47" s="12"/>
      <c r="NH47" s="12"/>
      <c r="NI47" s="103"/>
      <c r="NJ47" s="12"/>
      <c r="NK47" s="12"/>
      <c r="NL47" s="103"/>
      <c r="NM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" s="12"/>
      <c r="NO47" s="12"/>
      <c r="NP47" s="110"/>
      <c r="NQ47" s="12"/>
      <c r="NR47" s="12"/>
      <c r="NS47" s="110"/>
      <c r="NT47" s="12"/>
      <c r="NU47" s="12"/>
      <c r="NV47" s="110"/>
      <c r="NW47" s="12"/>
      <c r="NX47" s="12"/>
      <c r="NY47" s="110"/>
      <c r="NZ47" s="12"/>
      <c r="OA47" s="12"/>
      <c r="OB47" s="110"/>
      <c r="OC47" s="12"/>
      <c r="OD47" s="12"/>
      <c r="OE47" s="110"/>
      <c r="OF47" s="12"/>
      <c r="OG47" s="12"/>
      <c r="OH47" s="110"/>
      <c r="OI47" s="12"/>
      <c r="OJ47" s="12"/>
      <c r="OK47" s="110"/>
      <c r="OL47" s="12"/>
      <c r="OM47" s="12"/>
      <c r="ON47" s="110"/>
      <c r="OO47" s="12"/>
      <c r="OP47" s="12"/>
      <c r="OQ47" s="110"/>
      <c r="OR47" s="12"/>
      <c r="OS47" s="12"/>
      <c r="OT47" s="110"/>
      <c r="OU47" s="12"/>
      <c r="OV47" s="12"/>
      <c r="OW47" s="110"/>
      <c r="OX47" s="12"/>
      <c r="OY47" s="12"/>
      <c r="OZ47" s="110"/>
      <c r="PA47" s="12"/>
      <c r="PB47" s="12"/>
      <c r="PC47" s="110"/>
      <c r="PD47" s="12"/>
      <c r="PE47" s="12"/>
      <c r="PF47" s="110"/>
      <c r="PG47" s="12"/>
      <c r="PH47" s="12"/>
      <c r="PI47" s="110"/>
      <c r="PJ47" s="12"/>
      <c r="PK47" s="12"/>
      <c r="PL47" s="110"/>
      <c r="PM47" s="12"/>
      <c r="PN47" s="12"/>
      <c r="PO47" s="110"/>
      <c r="PP47" s="12"/>
      <c r="PQ47" s="12"/>
      <c r="PR47" s="110"/>
      <c r="PS47" s="12"/>
      <c r="PT47" s="12"/>
      <c r="PU47" s="110"/>
      <c r="PV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" s="12"/>
      <c r="PX47" s="12"/>
      <c r="PY47" s="121"/>
      <c r="PZ47" s="12"/>
      <c r="QA47" s="12"/>
      <c r="QB47" s="121"/>
      <c r="QC47" s="12"/>
      <c r="QD47" s="12"/>
      <c r="QE47" s="121"/>
      <c r="QF47" s="12"/>
      <c r="QG47" s="12"/>
      <c r="QH47" s="121"/>
      <c r="QI47" s="12"/>
      <c r="QJ47" s="12"/>
      <c r="QK47" s="121"/>
      <c r="QL47" s="12"/>
      <c r="QM47" s="12"/>
      <c r="QN47" s="121"/>
      <c r="QO47" s="126">
        <f>Tabela1[[#This Row],[p120]]+Tabela1[[#This Row],[pkt9]]+Tabela1[[#This Row],[p121]]+Tabela1[[#This Row],[punkty44]]+Tabela1[[#This Row],[p122]]+Tabela1[[#This Row],[p123]]</f>
        <v>0</v>
      </c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45">
        <f>SUM(RZ47,SC47,SF47,SI47,SL47,SO47,SR47,SU47,SX47,TA47,TD47,TG47,TJ47,TM47,TP47,TS47,TV47,TY47,UB47,UE47,UH47,UK47)</f>
        <v>0</v>
      </c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6">
        <f>SUM(WO47,WR47,WU47,WX47,XA47,XD47,XG47,XJ47,XM47,XP47,XS47,XV47,XY47,YB47,YE47,YH47,YK47,YN47,YQ47,YT47)</f>
        <v>0</v>
      </c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36">
        <f>SUM(YX47,ZA47,ZD47,ZG47,ZJ47,ZM47,ZP47,ZS47,ZV47,ZY47,AAB47,AAE47,AAH47,AAK47,AAN47,AAQ47,AAT47,AAW47,AAZ47,ABC47,ABF47,ABI47,ABL47,ABO47,ABR47,ABU47,ABX47)</f>
        <v>0</v>
      </c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64"/>
      <c r="ADZ47" s="164"/>
      <c r="AEA47" s="164"/>
      <c r="AEB47" s="164"/>
      <c r="AEC47" s="164"/>
      <c r="AED47" s="164"/>
      <c r="AEE47" s="164"/>
      <c r="AEF47" s="164"/>
      <c r="AEG47" s="164"/>
      <c r="AEH47" s="164"/>
      <c r="AEI47" s="164"/>
      <c r="AEJ47" s="164"/>
      <c r="AEK47" s="164"/>
      <c r="AEL47" s="164"/>
      <c r="AEM47" s="164"/>
      <c r="AEN47" s="164"/>
      <c r="AEO47" s="164"/>
      <c r="AEP47" s="164"/>
      <c r="AEQ47" s="164">
        <f>SUM(ACB47,ACE47,ACH47,ACK47,ACN47,ACQ47,ACT47,ACW47,ACZ47,ADC47,ADF47,ADI47,ADL47,ADO47,ADR47,ADU47,ADX47,AEA47,AED47,AEG47,AEJ47,AEM47,AEP47)</f>
        <v>0</v>
      </c>
    </row>
    <row r="48" spans="1:823">
      <c r="A48" s="17" t="s">
        <v>849</v>
      </c>
      <c r="B48" s="18"/>
      <c r="C48" s="15" t="s">
        <v>850</v>
      </c>
      <c r="D48" s="12"/>
      <c r="E48" s="12"/>
      <c r="F48" s="44"/>
      <c r="G48" s="12"/>
      <c r="H48" s="12"/>
      <c r="I48" s="44"/>
      <c r="J48" s="12"/>
      <c r="K48" s="12"/>
      <c r="L48" s="44"/>
      <c r="M48" s="12"/>
      <c r="N48" s="12"/>
      <c r="O48" s="44"/>
      <c r="P48" s="12"/>
      <c r="Q48" s="12"/>
      <c r="R48" s="44"/>
      <c r="S48" s="12"/>
      <c r="T48" s="12"/>
      <c r="U48" s="44"/>
      <c r="V48" s="12"/>
      <c r="W48" s="12"/>
      <c r="X48" s="44"/>
      <c r="Y48" s="51">
        <f>SUM(F48,I48,L48,O48,R48,U48,X48)</f>
        <v>0</v>
      </c>
      <c r="Z48" s="12"/>
      <c r="AA48" s="12"/>
      <c r="AB48" s="54"/>
      <c r="AC48" s="12"/>
      <c r="AD48" s="12"/>
      <c r="AE48" s="54"/>
      <c r="AF48" s="12"/>
      <c r="AG48" s="12"/>
      <c r="AH48" s="54"/>
      <c r="AI48" s="12"/>
      <c r="AJ48" s="12"/>
      <c r="AK48" s="54"/>
      <c r="AL48" s="12"/>
      <c r="AM48" s="12"/>
      <c r="AN48" s="54"/>
      <c r="AO48" s="12"/>
      <c r="AP48" s="12"/>
      <c r="AQ48" s="54"/>
      <c r="AR48" s="12"/>
      <c r="AS48" s="12"/>
      <c r="AT48" s="54"/>
      <c r="AU48" s="12"/>
      <c r="AV48" s="12"/>
      <c r="AW48" s="54"/>
      <c r="AX48" s="12"/>
      <c r="AY48" s="12"/>
      <c r="AZ48" s="54"/>
      <c r="BA48" s="12"/>
      <c r="BB48" s="12"/>
      <c r="BC48" s="54"/>
      <c r="BD48" s="12"/>
      <c r="BE48" s="12"/>
      <c r="BF48" s="54"/>
      <c r="BG48" s="12"/>
      <c r="BH48" s="12"/>
      <c r="BI48" s="54"/>
      <c r="BJ48" s="12"/>
      <c r="BK48" s="12"/>
      <c r="BL48" s="54"/>
      <c r="BM48" s="12"/>
      <c r="BN48" s="12"/>
      <c r="BO48" s="54"/>
      <c r="BP48" s="60">
        <f>SUM(BO48,BL48,BI48,BF48,BC48,AZ48,AW48,AT48,AQ48,AN48,AK48,AH48,AE48,AB48)</f>
        <v>0</v>
      </c>
      <c r="BQ48" s="12"/>
      <c r="BR48" s="12"/>
      <c r="BS48" s="54"/>
      <c r="BT48" s="12"/>
      <c r="BU48" s="12"/>
      <c r="BV48" s="54"/>
      <c r="BW48" s="12"/>
      <c r="BX48" s="12"/>
      <c r="BY48" s="54"/>
      <c r="BZ48" s="12">
        <v>1</v>
      </c>
      <c r="CA48" s="12">
        <v>140</v>
      </c>
      <c r="CB48" s="54">
        <v>3</v>
      </c>
      <c r="CC48" s="12"/>
      <c r="CD48" s="12"/>
      <c r="CE48" s="54"/>
      <c r="CF48" s="12"/>
      <c r="CG48" s="12"/>
      <c r="CH48" s="54"/>
      <c r="CI48" s="12"/>
      <c r="CJ48" s="12"/>
      <c r="CK48" s="54"/>
      <c r="CL48" s="12"/>
      <c r="CM48" s="12"/>
      <c r="CN48" s="54"/>
      <c r="CO48" s="12"/>
      <c r="CP48" s="12"/>
      <c r="CQ48" s="54"/>
      <c r="CR48" s="12"/>
      <c r="CS48" s="12"/>
      <c r="CT48" s="54"/>
      <c r="CU48" s="12"/>
      <c r="CV48" s="12"/>
      <c r="CW48" s="54"/>
      <c r="CX48" s="12"/>
      <c r="CY48" s="12"/>
      <c r="CZ48" s="54"/>
      <c r="DA48" s="12"/>
      <c r="DB48" s="12"/>
      <c r="DC48" s="54"/>
      <c r="DD48" s="12"/>
      <c r="DE48" s="12"/>
      <c r="DF48" s="54"/>
      <c r="DG48" s="12"/>
      <c r="DH48" s="12"/>
      <c r="DI48" s="54"/>
      <c r="DJ48" s="12"/>
      <c r="DK48" s="12"/>
      <c r="DL48" s="54"/>
      <c r="DM48" s="12"/>
      <c r="DN48" s="12"/>
      <c r="DO48" s="54"/>
      <c r="DP48" s="12"/>
      <c r="DQ48" s="12"/>
      <c r="DR48" s="54"/>
      <c r="DS48" s="12"/>
      <c r="DT48" s="12"/>
      <c r="DU48" s="54"/>
      <c r="DV48" s="12"/>
      <c r="DW48" s="12"/>
      <c r="DX48" s="54"/>
      <c r="DY48" s="12"/>
      <c r="DZ48" s="12"/>
      <c r="EA48" s="54"/>
      <c r="EB48" s="12"/>
      <c r="EC48" s="12"/>
      <c r="ED48" s="54"/>
      <c r="EE48" s="12"/>
      <c r="EF48" s="12"/>
      <c r="EG48" s="54"/>
      <c r="EH48" s="12"/>
      <c r="EI48" s="12"/>
      <c r="EJ48" s="54"/>
      <c r="EK48" s="12"/>
      <c r="EL48" s="12"/>
      <c r="EM48" s="54"/>
      <c r="EN48" s="64">
        <f>SUM(EM48,EJ48,EG48,ED48,EA48,DX48,DU48,DR48,DO48,DL48,DI48,DF48,DC48,CZ48,CW48,CT48,CQ48,CN48,CK48,CH48,CE48,CB48,BY48,BV48,BS48)</f>
        <v>3</v>
      </c>
      <c r="EO48" s="12"/>
      <c r="EP48" s="12"/>
      <c r="EQ48" s="67"/>
      <c r="ER48" s="12"/>
      <c r="ES48" s="12"/>
      <c r="ET48" s="67"/>
      <c r="EU48" s="12"/>
      <c r="EV48" s="12"/>
      <c r="EW48" s="67"/>
      <c r="EX48" s="12"/>
      <c r="EY48" s="12"/>
      <c r="EZ48" s="67"/>
      <c r="FA48" s="12"/>
      <c r="FB48" s="12"/>
      <c r="FC48" s="67"/>
      <c r="FD48" s="12"/>
      <c r="FE48" s="12"/>
      <c r="FF48" s="67"/>
      <c r="FG48" s="12"/>
      <c r="FH48" s="12"/>
      <c r="FI48" s="67"/>
      <c r="FJ48" s="12"/>
      <c r="FK48" s="12"/>
      <c r="FL48" s="67"/>
      <c r="FM48" s="12"/>
      <c r="FN48" s="12"/>
      <c r="FO48" s="67"/>
      <c r="FP48" s="12"/>
      <c r="FQ48" s="12"/>
      <c r="FR48" s="67"/>
      <c r="FS48" s="12"/>
      <c r="FT48" s="12"/>
      <c r="FU48" s="67"/>
      <c r="FV48" s="12"/>
      <c r="FW48" s="12"/>
      <c r="FX48" s="67"/>
      <c r="FY48" s="12"/>
      <c r="FZ48" s="12"/>
      <c r="GA48" s="67"/>
      <c r="GB48" s="12"/>
      <c r="GC48" s="12"/>
      <c r="GD48" s="67"/>
      <c r="GE48" s="12"/>
      <c r="GF48" s="12"/>
      <c r="GG48" s="67"/>
      <c r="GH48" s="12"/>
      <c r="GI48" s="12"/>
      <c r="GJ48" s="67"/>
      <c r="GK48" s="12"/>
      <c r="GL48" s="12"/>
      <c r="GM48" s="67"/>
      <c r="GN48" s="12"/>
      <c r="GO48" s="12"/>
      <c r="GP48" s="67"/>
      <c r="GQ48" s="12"/>
      <c r="GR48" s="12"/>
      <c r="GS48" s="67"/>
      <c r="GT48" s="12"/>
      <c r="GU48" s="12"/>
      <c r="GV48" s="67"/>
      <c r="GW48" s="12"/>
      <c r="GX48" s="12"/>
      <c r="GY48" s="67"/>
      <c r="GZ48" s="12"/>
      <c r="HA48" s="12"/>
      <c r="HB48" s="67"/>
      <c r="HC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" s="12"/>
      <c r="HE48" s="12"/>
      <c r="HF48" s="77"/>
      <c r="HG48" s="12"/>
      <c r="HH48" s="12"/>
      <c r="HI48" s="77"/>
      <c r="HJ48" s="12"/>
      <c r="HK48" s="12"/>
      <c r="HL48" s="77"/>
      <c r="HM48" s="12"/>
      <c r="HN48" s="12"/>
      <c r="HO48" s="77"/>
      <c r="HP48" s="12"/>
      <c r="HQ48" s="12"/>
      <c r="HR48" s="77"/>
      <c r="HS48" s="12"/>
      <c r="HT48" s="12"/>
      <c r="HU48" s="77"/>
      <c r="HV48" s="12"/>
      <c r="HW48" s="12"/>
      <c r="HX48" s="77"/>
      <c r="HY48" s="12"/>
      <c r="HZ48" s="12"/>
      <c r="IA48" s="77"/>
      <c r="IB48" s="12"/>
      <c r="IC48" s="12"/>
      <c r="ID48" s="77"/>
      <c r="IE48" s="12"/>
      <c r="IF48" s="12"/>
      <c r="IG48" s="77"/>
      <c r="IH48" s="12">
        <v>1</v>
      </c>
      <c r="II48" s="12">
        <v>140</v>
      </c>
      <c r="IJ48" s="77">
        <v>3</v>
      </c>
      <c r="IK48" s="12"/>
      <c r="IL48" s="12"/>
      <c r="IM48" s="77"/>
      <c r="IN48" s="12"/>
      <c r="IO48" s="12"/>
      <c r="IP48" s="77"/>
      <c r="IQ48" s="12"/>
      <c r="IR48" s="12"/>
      <c r="IS48" s="77"/>
      <c r="IT48" s="12"/>
      <c r="IU48" s="12"/>
      <c r="IV48" s="77"/>
      <c r="IW48" s="12"/>
      <c r="IX48" s="12"/>
      <c r="IY48" s="77"/>
      <c r="IZ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8" s="12"/>
      <c r="JB48" s="12"/>
      <c r="JC48" s="82"/>
      <c r="JD48" s="12"/>
      <c r="JE48" s="12"/>
      <c r="JF48" s="82"/>
      <c r="JG48" s="12"/>
      <c r="JH48" s="12"/>
      <c r="JI48" s="82"/>
      <c r="JJ48" s="12"/>
      <c r="JK48" s="12"/>
      <c r="JL48" s="82"/>
      <c r="JM48" s="12"/>
      <c r="JN48" s="12"/>
      <c r="JO48" s="82"/>
      <c r="JP48" s="12"/>
      <c r="JQ48" s="12"/>
      <c r="JR48" s="82"/>
      <c r="JS48" s="12"/>
      <c r="JT48" s="12"/>
      <c r="JU48" s="82"/>
      <c r="JV48" s="12"/>
      <c r="JW48" s="12"/>
      <c r="JX48" s="82"/>
      <c r="JY48" s="12"/>
      <c r="JZ48" s="12"/>
      <c r="KA48" s="82"/>
      <c r="KB48" s="12"/>
      <c r="KC48" s="12"/>
      <c r="KD48" s="82"/>
      <c r="KE48" s="12"/>
      <c r="KF48" s="12"/>
      <c r="KG48" s="82"/>
      <c r="KH48" s="12"/>
      <c r="KI48" s="12"/>
      <c r="KJ48" s="82"/>
      <c r="KK48" s="12"/>
      <c r="KL48" s="12"/>
      <c r="KM48" s="82"/>
      <c r="KN48" s="12"/>
      <c r="KO48" s="12"/>
      <c r="KP48" s="82"/>
      <c r="KQ48" s="12"/>
      <c r="KR48" s="12"/>
      <c r="KS48" s="82"/>
      <c r="KT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" s="12"/>
      <c r="KV48" s="12"/>
      <c r="KW48" s="89"/>
      <c r="KX48" s="12"/>
      <c r="KY48" s="12"/>
      <c r="KZ48" s="89"/>
      <c r="LA48" s="12"/>
      <c r="LB48" s="12"/>
      <c r="LC48" s="89"/>
      <c r="LD48" s="12"/>
      <c r="LE48" s="12"/>
      <c r="LF48" s="89"/>
      <c r="LG48" s="12"/>
      <c r="LH48" s="12"/>
      <c r="LI48" s="89"/>
      <c r="LJ48" s="12"/>
      <c r="LK48" s="12"/>
      <c r="LL48" s="89"/>
      <c r="LM48" s="12"/>
      <c r="LN48" s="12"/>
      <c r="LO48" s="89"/>
      <c r="LP48" s="12"/>
      <c r="LQ48" s="12"/>
      <c r="LR48" s="89"/>
      <c r="LS48" s="12"/>
      <c r="LT48" s="12"/>
      <c r="LU48" s="89"/>
      <c r="LV48" s="12"/>
      <c r="LW48" s="12"/>
      <c r="LX48" s="89"/>
      <c r="LY48" s="12"/>
      <c r="LZ48" s="12"/>
      <c r="MA48" s="89"/>
      <c r="MB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" s="12"/>
      <c r="MD48" s="12"/>
      <c r="ME48" s="98"/>
      <c r="MF48" s="12"/>
      <c r="MG48" s="12"/>
      <c r="MH48" s="98"/>
      <c r="MI48" s="12"/>
      <c r="MJ48" s="12"/>
      <c r="MK48" s="98"/>
      <c r="ML48" s="12"/>
      <c r="MM48" s="12"/>
      <c r="MN48" s="98"/>
      <c r="MO48" s="12"/>
      <c r="MP48" s="12"/>
      <c r="MQ48" s="98"/>
      <c r="MR48" s="12"/>
      <c r="MS48" s="12"/>
      <c r="MT48" s="98"/>
      <c r="MU48" s="12"/>
      <c r="MV48" s="12"/>
      <c r="MW48" s="98"/>
      <c r="MX48" s="12"/>
      <c r="MY48" s="12"/>
      <c r="MZ48" s="98"/>
      <c r="NA48" s="12"/>
      <c r="NB48" s="12"/>
      <c r="NC48" s="103"/>
      <c r="ND48" s="12"/>
      <c r="NE48" s="12"/>
      <c r="NF48" s="103"/>
      <c r="NG48" s="12"/>
      <c r="NH48" s="12"/>
      <c r="NI48" s="103"/>
      <c r="NJ48" s="12"/>
      <c r="NK48" s="12"/>
      <c r="NL48" s="103"/>
      <c r="NM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" s="12"/>
      <c r="NO48" s="12"/>
      <c r="NP48" s="110"/>
      <c r="NQ48" s="12"/>
      <c r="NR48" s="12"/>
      <c r="NS48" s="110"/>
      <c r="NT48" s="12"/>
      <c r="NU48" s="12"/>
      <c r="NV48" s="110"/>
      <c r="NW48" s="12"/>
      <c r="NX48" s="12"/>
      <c r="NY48" s="110"/>
      <c r="NZ48" s="12"/>
      <c r="OA48" s="12"/>
      <c r="OB48" s="110"/>
      <c r="OC48" s="12"/>
      <c r="OD48" s="12"/>
      <c r="OE48" s="110"/>
      <c r="OF48" s="12"/>
      <c r="OG48" s="12"/>
      <c r="OH48" s="110"/>
      <c r="OI48" s="12"/>
      <c r="OJ48" s="12"/>
      <c r="OK48" s="110"/>
      <c r="OL48" s="12"/>
      <c r="OM48" s="12"/>
      <c r="ON48" s="110"/>
      <c r="OO48" s="12"/>
      <c r="OP48" s="12"/>
      <c r="OQ48" s="110"/>
      <c r="OR48" s="12"/>
      <c r="OS48" s="12"/>
      <c r="OT48" s="110"/>
      <c r="OU48" s="12"/>
      <c r="OV48" s="12"/>
      <c r="OW48" s="110"/>
      <c r="OX48" s="12"/>
      <c r="OY48" s="12"/>
      <c r="OZ48" s="110"/>
      <c r="PA48" s="12"/>
      <c r="PB48" s="12"/>
      <c r="PC48" s="110"/>
      <c r="PD48" s="12"/>
      <c r="PE48" s="12"/>
      <c r="PF48" s="110"/>
      <c r="PG48" s="12"/>
      <c r="PH48" s="12"/>
      <c r="PI48" s="110"/>
      <c r="PJ48" s="12"/>
      <c r="PK48" s="12"/>
      <c r="PL48" s="110"/>
      <c r="PM48" s="12"/>
      <c r="PN48" s="12"/>
      <c r="PO48" s="110"/>
      <c r="PP48" s="12"/>
      <c r="PQ48" s="12"/>
      <c r="PR48" s="110"/>
      <c r="PS48" s="12"/>
      <c r="PT48" s="12"/>
      <c r="PU48" s="110"/>
      <c r="PV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" s="12"/>
      <c r="PX48" s="12"/>
      <c r="PY48" s="121"/>
      <c r="PZ48" s="12"/>
      <c r="QA48" s="12"/>
      <c r="QB48" s="121"/>
      <c r="QC48" s="12"/>
      <c r="QD48" s="12"/>
      <c r="QE48" s="121"/>
      <c r="QF48" s="12"/>
      <c r="QG48" s="12"/>
      <c r="QH48" s="121"/>
      <c r="QI48" s="12"/>
      <c r="QJ48" s="12"/>
      <c r="QK48" s="121"/>
      <c r="QL48" s="12"/>
      <c r="QM48" s="12"/>
      <c r="QN48" s="121"/>
      <c r="QO48" s="126">
        <f>Tabela1[[#This Row],[p120]]+Tabela1[[#This Row],[pkt9]]+Tabela1[[#This Row],[p121]]+Tabela1[[#This Row],[punkty44]]+Tabela1[[#This Row],[p122]]+Tabela1[[#This Row],[p123]]</f>
        <v>0</v>
      </c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45">
        <f>SUM(RZ48,SC48,SF48,SI48,SL48,SO48,SR48,SU48,SX48,TA48,TD48,TG48,TJ48,TM48,TP48,TS48,TV48,TY48,UB48,UE48,UH48,UK48)</f>
        <v>0</v>
      </c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6">
        <f>SUM(WO48,WR48,WU48,WX48,XA48,XD48,XG48,XJ48,XM48,XP48,XS48,XV48,XY48,YB48,YE48,YH48,YK48,YN48,YQ48,YT48)</f>
        <v>0</v>
      </c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36">
        <f>SUM(YX48,ZA48,ZD48,ZG48,ZJ48,ZM48,ZP48,ZS48,ZV48,ZY48,AAB48,AAE48,AAH48,AAK48,AAN48,AAQ48,AAT48,AAW48,AAZ48,ABC48,ABF48,ABI48,ABL48,ABO48,ABR48,ABU48,ABX48)</f>
        <v>0</v>
      </c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64"/>
      <c r="ADZ48" s="164"/>
      <c r="AEA48" s="164"/>
      <c r="AEB48" s="164"/>
      <c r="AEC48" s="164"/>
      <c r="AED48" s="164"/>
      <c r="AEE48" s="164"/>
      <c r="AEF48" s="164"/>
      <c r="AEG48" s="164"/>
      <c r="AEH48" s="164"/>
      <c r="AEI48" s="164"/>
      <c r="AEJ48" s="164"/>
      <c r="AEK48" s="164"/>
      <c r="AEL48" s="164"/>
      <c r="AEM48" s="164"/>
      <c r="AEN48" s="164"/>
      <c r="AEO48" s="164"/>
      <c r="AEP48" s="164"/>
      <c r="AEQ48" s="164">
        <f>SUM(ACB48,ACE48,ACH48,ACK48,ACN48,ACQ48,ACT48,ACW48,ACZ48,ADC48,ADF48,ADI48,ADL48,ADO48,ADR48,ADU48,ADX48,AEA48,AED48,AEG48,AEJ48,AEM48,AEP48)</f>
        <v>0</v>
      </c>
    </row>
    <row r="49" spans="1:823">
      <c r="A49" s="17" t="s">
        <v>849</v>
      </c>
      <c r="B49" s="14"/>
      <c r="C49" s="15" t="s">
        <v>1171</v>
      </c>
      <c r="D49" s="12"/>
      <c r="E49" s="12"/>
      <c r="F49" s="44"/>
      <c r="G49" s="12"/>
      <c r="H49" s="12"/>
      <c r="I49" s="44"/>
      <c r="J49" s="12"/>
      <c r="K49" s="12"/>
      <c r="L49" s="44"/>
      <c r="M49" s="12"/>
      <c r="N49" s="12"/>
      <c r="O49" s="44"/>
      <c r="P49" s="12"/>
      <c r="Q49" s="12"/>
      <c r="R49" s="44"/>
      <c r="S49" s="12"/>
      <c r="T49" s="12"/>
      <c r="U49" s="44"/>
      <c r="V49" s="12"/>
      <c r="W49" s="12"/>
      <c r="X49" s="44"/>
      <c r="Y49" s="51">
        <f>SUM(F49,I49,L49,O49,R49,U49,X49)</f>
        <v>0</v>
      </c>
      <c r="Z49" s="12"/>
      <c r="AA49" s="12"/>
      <c r="AB49" s="54"/>
      <c r="AC49" s="12"/>
      <c r="AD49" s="12"/>
      <c r="AE49" s="54"/>
      <c r="AF49" s="12"/>
      <c r="AG49" s="12"/>
      <c r="AH49" s="54"/>
      <c r="AI49" s="12"/>
      <c r="AJ49" s="12"/>
      <c r="AK49" s="54"/>
      <c r="AL49" s="12"/>
      <c r="AM49" s="12"/>
      <c r="AN49" s="54"/>
      <c r="AO49" s="12"/>
      <c r="AP49" s="12"/>
      <c r="AQ49" s="54"/>
      <c r="AR49" s="12"/>
      <c r="AS49" s="12"/>
      <c r="AT49" s="54"/>
      <c r="AU49" s="12"/>
      <c r="AV49" s="12"/>
      <c r="AW49" s="54"/>
      <c r="AX49" s="12"/>
      <c r="AY49" s="12"/>
      <c r="AZ49" s="54"/>
      <c r="BA49" s="12"/>
      <c r="BB49" s="12"/>
      <c r="BC49" s="54"/>
      <c r="BD49" s="12"/>
      <c r="BE49" s="12"/>
      <c r="BF49" s="54"/>
      <c r="BG49" s="12"/>
      <c r="BH49" s="12"/>
      <c r="BI49" s="54"/>
      <c r="BJ49" s="12"/>
      <c r="BK49" s="12"/>
      <c r="BL49" s="54"/>
      <c r="BM49" s="12"/>
      <c r="BN49" s="12"/>
      <c r="BO49" s="54"/>
      <c r="BP49" s="60">
        <f>SUM(BO49,BL49,BI49,BF49,BC49,AZ49,AW49,AT49,AQ49,AN49,AK49,AH49,AE49,AB49)</f>
        <v>0</v>
      </c>
      <c r="BQ49" s="12"/>
      <c r="BR49" s="12"/>
      <c r="BS49" s="12"/>
      <c r="BT49" s="12"/>
      <c r="BU49" s="12"/>
      <c r="BV49" s="54"/>
      <c r="BW49" s="12"/>
      <c r="BX49" s="12"/>
      <c r="BY49" s="54"/>
      <c r="BZ49" s="12"/>
      <c r="CA49" s="12"/>
      <c r="CB49" s="54"/>
      <c r="CC49" s="12"/>
      <c r="CD49" s="12"/>
      <c r="CE49" s="54"/>
      <c r="CF49" s="12"/>
      <c r="CG49" s="12"/>
      <c r="CH49" s="54"/>
      <c r="CI49" s="12"/>
      <c r="CJ49" s="12"/>
      <c r="CK49" s="54"/>
      <c r="CL49" s="12"/>
      <c r="CM49" s="12"/>
      <c r="CN49" s="54"/>
      <c r="CO49" s="12"/>
      <c r="CP49" s="12"/>
      <c r="CQ49" s="54"/>
      <c r="CR49" s="12"/>
      <c r="CS49" s="12"/>
      <c r="CT49" s="54"/>
      <c r="CU49" s="12"/>
      <c r="CV49" s="12"/>
      <c r="CW49" s="54"/>
      <c r="CX49" s="54"/>
      <c r="CY49" s="54"/>
      <c r="CZ49" s="54"/>
      <c r="DA49" s="12"/>
      <c r="DB49" s="12"/>
      <c r="DC49" s="54"/>
      <c r="DD49" s="12"/>
      <c r="DE49" s="12"/>
      <c r="DF49" s="54"/>
      <c r="DG49" s="12"/>
      <c r="DH49" s="12"/>
      <c r="DI49" s="54"/>
      <c r="DJ49" s="12"/>
      <c r="DK49" s="12"/>
      <c r="DL49" s="54"/>
      <c r="DM49" s="12"/>
      <c r="DN49" s="12"/>
      <c r="DO49" s="54"/>
      <c r="DP49" s="12"/>
      <c r="DQ49" s="12"/>
      <c r="DR49" s="54"/>
      <c r="DS49" s="12"/>
      <c r="DT49" s="12"/>
      <c r="DU49" s="54"/>
      <c r="DV49" s="12"/>
      <c r="DW49" s="12"/>
      <c r="DX49" s="54"/>
      <c r="DY49" s="12"/>
      <c r="DZ49" s="12"/>
      <c r="EA49" s="54"/>
      <c r="EB49" s="12"/>
      <c r="EC49" s="12"/>
      <c r="ED49" s="54"/>
      <c r="EE49" s="12"/>
      <c r="EF49" s="12"/>
      <c r="EG49" s="54"/>
      <c r="EH49" s="12"/>
      <c r="EI49" s="12"/>
      <c r="EJ49" s="54"/>
      <c r="EK49" s="12"/>
      <c r="EL49" s="12"/>
      <c r="EM49" s="54"/>
      <c r="EN49" s="64">
        <f>SUM(EM49,EJ49,EG49,ED49,EA49,DX49,DU49,DR49,DO49,DL49,DI49,DF49,DC49,CZ49,CW49,CT49,CQ49,CN49,CK49,CH49,CE49,CB49,BY49,BV49,BS49)</f>
        <v>0</v>
      </c>
      <c r="EO49" s="12"/>
      <c r="EP49" s="12"/>
      <c r="EQ49" s="67"/>
      <c r="ER49" s="12"/>
      <c r="ES49" s="12"/>
      <c r="ET49" s="67"/>
      <c r="EU49" s="12"/>
      <c r="EV49" s="12"/>
      <c r="EW49" s="67"/>
      <c r="EX49" s="12"/>
      <c r="EY49" s="12"/>
      <c r="EZ49" s="67"/>
      <c r="FA49" s="12"/>
      <c r="FB49" s="12"/>
      <c r="FC49" s="67"/>
      <c r="FD49" s="12"/>
      <c r="FE49" s="12"/>
      <c r="FF49" s="67"/>
      <c r="FG49" s="12"/>
      <c r="FH49" s="12"/>
      <c r="FI49" s="67"/>
      <c r="FJ49" s="12"/>
      <c r="FK49" s="12"/>
      <c r="FL49" s="67"/>
      <c r="FM49" s="12"/>
      <c r="FN49" s="12"/>
      <c r="FO49" s="67"/>
      <c r="FP49" s="12"/>
      <c r="FQ49" s="12"/>
      <c r="FR49" s="67"/>
      <c r="FS49" s="12"/>
      <c r="FT49" s="12"/>
      <c r="FU49" s="67"/>
      <c r="FV49" s="12"/>
      <c r="FW49" s="12"/>
      <c r="FX49" s="67"/>
      <c r="FY49" s="12"/>
      <c r="FZ49" s="12"/>
      <c r="GA49" s="67"/>
      <c r="GB49" s="12"/>
      <c r="GC49" s="12"/>
      <c r="GD49" s="67"/>
      <c r="GE49" s="12"/>
      <c r="GF49" s="12"/>
      <c r="GG49" s="67"/>
      <c r="GH49" s="12"/>
      <c r="GI49" s="12"/>
      <c r="GJ49" s="67"/>
      <c r="GK49" s="12"/>
      <c r="GL49" s="12"/>
      <c r="GM49" s="67"/>
      <c r="GN49" s="12"/>
      <c r="GO49" s="12"/>
      <c r="GP49" s="67"/>
      <c r="GQ49" s="12"/>
      <c r="GR49" s="12"/>
      <c r="GS49" s="67"/>
      <c r="GT49" s="12"/>
      <c r="GU49" s="12"/>
      <c r="GV49" s="67"/>
      <c r="GW49" s="12"/>
      <c r="GX49" s="12"/>
      <c r="GY49" s="67"/>
      <c r="GZ49" s="12"/>
      <c r="HA49" s="12"/>
      <c r="HB49" s="67"/>
      <c r="HC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" s="12"/>
      <c r="HE49" s="12"/>
      <c r="HF49" s="77"/>
      <c r="HG49" s="12"/>
      <c r="HH49" s="12"/>
      <c r="HI49" s="77"/>
      <c r="HJ49" s="12"/>
      <c r="HK49" s="12"/>
      <c r="HL49" s="77"/>
      <c r="HM49" s="12"/>
      <c r="HN49" s="12"/>
      <c r="HO49" s="77"/>
      <c r="HP49" s="12"/>
      <c r="HQ49" s="12"/>
      <c r="HR49" s="77"/>
      <c r="HS49" s="12"/>
      <c r="HT49" s="12"/>
      <c r="HU49" s="77"/>
      <c r="HV49" s="12"/>
      <c r="HW49" s="12"/>
      <c r="HX49" s="77"/>
      <c r="HY49" s="12"/>
      <c r="HZ49" s="12"/>
      <c r="IA49" s="77"/>
      <c r="IB49" s="12"/>
      <c r="IC49" s="12"/>
      <c r="ID49" s="77"/>
      <c r="IE49" s="12"/>
      <c r="IF49" s="12"/>
      <c r="IG49" s="77"/>
      <c r="IH49" s="12"/>
      <c r="II49" s="12"/>
      <c r="IJ49" s="77"/>
      <c r="IK49" s="12"/>
      <c r="IL49" s="12"/>
      <c r="IM49" s="77"/>
      <c r="IN49" s="12"/>
      <c r="IO49" s="12"/>
      <c r="IP49" s="77"/>
      <c r="IQ49" s="12"/>
      <c r="IR49" s="12"/>
      <c r="IS49" s="77"/>
      <c r="IT49" s="12"/>
      <c r="IU49" s="12"/>
      <c r="IV49" s="77"/>
      <c r="IW49" s="12"/>
      <c r="IX49" s="12"/>
      <c r="IY49" s="77"/>
      <c r="IZ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" s="12"/>
      <c r="JB49" s="12"/>
      <c r="JC49" s="82"/>
      <c r="JD49" s="12"/>
      <c r="JE49" s="12"/>
      <c r="JF49" s="82"/>
      <c r="JG49" s="12"/>
      <c r="JH49" s="12"/>
      <c r="JI49" s="82"/>
      <c r="JJ49" s="12"/>
      <c r="JK49" s="12"/>
      <c r="JL49" s="82"/>
      <c r="JM49" s="12"/>
      <c r="JN49" s="12"/>
      <c r="JO49" s="82"/>
      <c r="JP49" s="12"/>
      <c r="JQ49" s="12"/>
      <c r="JR49" s="82"/>
      <c r="JS49" s="12"/>
      <c r="JT49" s="12"/>
      <c r="JU49" s="82"/>
      <c r="JV49" s="12"/>
      <c r="JW49" s="12"/>
      <c r="JX49" s="82"/>
      <c r="JY49" s="12"/>
      <c r="JZ49" s="12"/>
      <c r="KA49" s="82"/>
      <c r="KB49" s="12"/>
      <c r="KC49" s="12"/>
      <c r="KD49" s="82"/>
      <c r="KE49" s="12"/>
      <c r="KF49" s="12"/>
      <c r="KG49" s="82"/>
      <c r="KH49" s="12"/>
      <c r="KI49" s="12"/>
      <c r="KJ49" s="82"/>
      <c r="KK49" s="12"/>
      <c r="KL49" s="12"/>
      <c r="KM49" s="82"/>
      <c r="KN49" s="12"/>
      <c r="KO49" s="12"/>
      <c r="KP49" s="82"/>
      <c r="KQ49" s="12"/>
      <c r="KR49" s="12"/>
      <c r="KS49" s="82"/>
      <c r="KT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" s="12"/>
      <c r="KV49" s="12"/>
      <c r="KW49" s="89"/>
      <c r="KX49" s="12"/>
      <c r="KY49" s="12"/>
      <c r="KZ49" s="89"/>
      <c r="LA49" s="12"/>
      <c r="LB49" s="12"/>
      <c r="LC49" s="89"/>
      <c r="LD49" s="12"/>
      <c r="LE49" s="12"/>
      <c r="LF49" s="89"/>
      <c r="LG49" s="12"/>
      <c r="LH49" s="12"/>
      <c r="LI49" s="89"/>
      <c r="LJ49" s="12"/>
      <c r="LK49" s="12"/>
      <c r="LL49" s="89"/>
      <c r="LM49" s="12"/>
      <c r="LN49" s="12"/>
      <c r="LO49" s="89"/>
      <c r="LP49" s="12"/>
      <c r="LQ49" s="12"/>
      <c r="LR49" s="89"/>
      <c r="LS49" s="12"/>
      <c r="LT49" s="12"/>
      <c r="LU49" s="89"/>
      <c r="LV49" s="12"/>
      <c r="LW49" s="12"/>
      <c r="LX49" s="89"/>
      <c r="LY49" s="12"/>
      <c r="LZ49" s="12"/>
      <c r="MA49" s="89"/>
      <c r="MB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" s="12"/>
      <c r="MD49" s="12"/>
      <c r="ME49" s="98"/>
      <c r="MF49" s="12"/>
      <c r="MG49" s="12"/>
      <c r="MH49" s="98"/>
      <c r="MI49" s="12"/>
      <c r="MJ49" s="12"/>
      <c r="MK49" s="98"/>
      <c r="ML49" s="12"/>
      <c r="MM49" s="12"/>
      <c r="MN49" s="98"/>
      <c r="MO49" s="12"/>
      <c r="MP49" s="12"/>
      <c r="MQ49" s="98"/>
      <c r="MR49" s="12"/>
      <c r="MS49" s="12"/>
      <c r="MT49" s="98"/>
      <c r="MU49" s="12"/>
      <c r="MV49" s="12"/>
      <c r="MW49" s="98"/>
      <c r="MX49" s="12"/>
      <c r="MY49" s="12"/>
      <c r="MZ49" s="98"/>
      <c r="NA49" s="12"/>
      <c r="NB49" s="12"/>
      <c r="NC49" s="103"/>
      <c r="ND49" s="12"/>
      <c r="NE49" s="12"/>
      <c r="NF49" s="103"/>
      <c r="NG49" s="12"/>
      <c r="NH49" s="12"/>
      <c r="NI49" s="103"/>
      <c r="NJ49" s="12"/>
      <c r="NK49" s="12"/>
      <c r="NL49" s="103"/>
      <c r="NM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" s="12"/>
      <c r="NO49" s="12"/>
      <c r="NP49" s="110"/>
      <c r="NQ49" s="12"/>
      <c r="NR49" s="12"/>
      <c r="NS49" s="110"/>
      <c r="NT49" s="12"/>
      <c r="NU49" s="12"/>
      <c r="NV49" s="110"/>
      <c r="NW49" s="12"/>
      <c r="NX49" s="12"/>
      <c r="NY49" s="110"/>
      <c r="NZ49" s="12"/>
      <c r="OA49" s="12"/>
      <c r="OB49" s="110"/>
      <c r="OC49" s="12"/>
      <c r="OD49" s="12"/>
      <c r="OE49" s="110"/>
      <c r="OF49" s="12"/>
      <c r="OG49" s="12"/>
      <c r="OH49" s="110"/>
      <c r="OI49" s="12"/>
      <c r="OJ49" s="12"/>
      <c r="OK49" s="110"/>
      <c r="OL49" s="12"/>
      <c r="OM49" s="12"/>
      <c r="ON49" s="110"/>
      <c r="OO49" s="12"/>
      <c r="OP49" s="12"/>
      <c r="OQ49" s="110"/>
      <c r="OR49" s="12"/>
      <c r="OS49" s="12"/>
      <c r="OT49" s="110"/>
      <c r="OU49" s="12"/>
      <c r="OV49" s="12"/>
      <c r="OW49" s="110"/>
      <c r="OX49" s="12"/>
      <c r="OY49" s="12"/>
      <c r="OZ49" s="110"/>
      <c r="PA49" s="12"/>
      <c r="PB49" s="12"/>
      <c r="PC49" s="110"/>
      <c r="PD49" s="12"/>
      <c r="PE49" s="12"/>
      <c r="PF49" s="110"/>
      <c r="PG49" s="12"/>
      <c r="PH49" s="12"/>
      <c r="PI49" s="110"/>
      <c r="PJ49" s="12"/>
      <c r="PK49" s="12"/>
      <c r="PL49" s="110"/>
      <c r="PM49" s="12"/>
      <c r="PN49" s="12"/>
      <c r="PO49" s="110"/>
      <c r="PP49" s="12"/>
      <c r="PQ49" s="12"/>
      <c r="PR49" s="110"/>
      <c r="PS49" s="12"/>
      <c r="PT49" s="12"/>
      <c r="PU49" s="110"/>
      <c r="PV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" s="12"/>
      <c r="PX49" s="12"/>
      <c r="PY49" s="121"/>
      <c r="PZ49" s="12"/>
      <c r="QA49" s="12"/>
      <c r="QB49" s="121"/>
      <c r="QC49" s="12"/>
      <c r="QD49" s="12"/>
      <c r="QE49" s="121"/>
      <c r="QF49" s="12"/>
      <c r="QG49" s="12"/>
      <c r="QH49" s="121"/>
      <c r="QI49" s="12"/>
      <c r="QJ49" s="12"/>
      <c r="QK49" s="121"/>
      <c r="QL49" s="12"/>
      <c r="QM49" s="12"/>
      <c r="QN49" s="121"/>
      <c r="QO49" s="126">
        <f>Tabela1[[#This Row],[p120]]+Tabela1[[#This Row],[pkt9]]+Tabela1[[#This Row],[p121]]+Tabela1[[#This Row],[punkty44]]+Tabela1[[#This Row],[p122]]+Tabela1[[#This Row],[p123]]</f>
        <v>0</v>
      </c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>
        <v>1</v>
      </c>
      <c r="RL49" s="12">
        <v>140</v>
      </c>
      <c r="RM49" s="12">
        <v>3</v>
      </c>
      <c r="RN49" s="12"/>
      <c r="RO49" s="12"/>
      <c r="RP49" s="12"/>
      <c r="RQ49" s="12"/>
      <c r="RR49" s="12"/>
      <c r="RS49" s="12"/>
      <c r="RT49" s="12"/>
      <c r="RU49" s="12"/>
      <c r="RV49" s="12"/>
      <c r="RW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45">
        <f>SUM(RZ49,SC49,SF49,SI49,SL49,SO49,SR49,SU49,SX49,TA49,TD49,TG49,TJ49,TM49,TP49,TS49,TV49,TY49,UB49,UE49,UH49,UK49)</f>
        <v>0</v>
      </c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>
        <v>1</v>
      </c>
      <c r="XR49" s="12">
        <v>145</v>
      </c>
      <c r="XS49" s="12">
        <v>6</v>
      </c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6">
        <f>SUM(WO49,WR49,WU49,WX49,XA49,XD49,XG49,XJ49,XM49,XP49,XS49,XV49,XY49,YB49,YE49,YH49,YK49,YN49,YQ49,YT49)</f>
        <v>6</v>
      </c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36">
        <f>SUM(YX49,ZA49,ZD49,ZG49,ZJ49,ZM49,ZP49,ZS49,ZV49,ZY49,AAB49,AAE49,AAH49,AAK49,AAN49,AAQ49,AAT49,AAW49,AAZ49,ABC49,ABF49,ABI49,ABL49,ABO49,ABR49,ABU49,ABX49)</f>
        <v>0</v>
      </c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>
        <v>1</v>
      </c>
      <c r="ACM49" s="12">
        <v>140</v>
      </c>
      <c r="ACN49" s="12">
        <v>3</v>
      </c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64"/>
      <c r="ADZ49" s="164"/>
      <c r="AEA49" s="164"/>
      <c r="AEB49" s="164"/>
      <c r="AEC49" s="164"/>
      <c r="AED49" s="164"/>
      <c r="AEE49" s="164"/>
      <c r="AEF49" s="164"/>
      <c r="AEG49" s="164"/>
      <c r="AEH49" s="164"/>
      <c r="AEI49" s="164"/>
      <c r="AEJ49" s="164"/>
      <c r="AEK49" s="164"/>
      <c r="AEL49" s="164"/>
      <c r="AEM49" s="164"/>
      <c r="AEN49" s="164">
        <v>1</v>
      </c>
      <c r="AEO49" s="164">
        <v>140</v>
      </c>
      <c r="AEP49" s="164">
        <v>3</v>
      </c>
      <c r="AEQ49" s="164">
        <f>SUM(ACB49,ACE49,ACH49,ACK49,ACN49,ACQ49,ACT49,ACW49,ACZ49,ADC49,ADF49,ADI49,ADL49,ADO49,ADR49,ADU49,ADX49,AEA49,AED49,AEG49,AEJ49,AEM49,AEP49)</f>
        <v>6</v>
      </c>
    </row>
    <row r="50" spans="1:823">
      <c r="A50" s="17" t="s">
        <v>849</v>
      </c>
      <c r="B50" s="14" t="s">
        <v>1913</v>
      </c>
      <c r="C50" s="15" t="s">
        <v>1912</v>
      </c>
      <c r="D50" s="12"/>
      <c r="E50" s="12"/>
      <c r="F50" s="44"/>
      <c r="G50" s="12"/>
      <c r="H50" s="12"/>
      <c r="I50" s="44"/>
      <c r="J50" s="12"/>
      <c r="K50" s="12"/>
      <c r="L50" s="44"/>
      <c r="M50" s="12"/>
      <c r="N50" s="12"/>
      <c r="O50" s="44"/>
      <c r="P50" s="12"/>
      <c r="Q50" s="12"/>
      <c r="R50" s="44"/>
      <c r="S50" s="12"/>
      <c r="T50" s="12"/>
      <c r="U50" s="44"/>
      <c r="V50" s="12"/>
      <c r="W50" s="12"/>
      <c r="X50" s="44"/>
      <c r="Y50" s="51">
        <f>SUM(F50,I50,L50,O50,R50,U50,X50)</f>
        <v>0</v>
      </c>
      <c r="Z50" s="12"/>
      <c r="AA50" s="12"/>
      <c r="AB50" s="54"/>
      <c r="AC50" s="12"/>
      <c r="AD50" s="12"/>
      <c r="AE50" s="54"/>
      <c r="AF50" s="12"/>
      <c r="AG50" s="12"/>
      <c r="AH50" s="54"/>
      <c r="AI50" s="12"/>
      <c r="AJ50" s="12"/>
      <c r="AK50" s="54"/>
      <c r="AL50" s="12"/>
      <c r="AM50" s="12"/>
      <c r="AN50" s="54"/>
      <c r="AO50" s="12"/>
      <c r="AP50" s="12"/>
      <c r="AQ50" s="54"/>
      <c r="AR50" s="12"/>
      <c r="AS50" s="12"/>
      <c r="AT50" s="54"/>
      <c r="AU50" s="12"/>
      <c r="AV50" s="12"/>
      <c r="AW50" s="54"/>
      <c r="AX50" s="12"/>
      <c r="AY50" s="12"/>
      <c r="AZ50" s="54"/>
      <c r="BA50" s="12"/>
      <c r="BB50" s="12"/>
      <c r="BC50" s="54"/>
      <c r="BD50" s="12"/>
      <c r="BE50" s="12"/>
      <c r="BF50" s="54"/>
      <c r="BG50" s="12"/>
      <c r="BH50" s="12"/>
      <c r="BI50" s="54"/>
      <c r="BJ50" s="12"/>
      <c r="BK50" s="12"/>
      <c r="BL50" s="54"/>
      <c r="BM50" s="12"/>
      <c r="BN50" s="12"/>
      <c r="BO50" s="54"/>
      <c r="BP50" s="60">
        <f>SUM(BO50,BL50,BI50,BF50,BC50,AZ50,AW50,AT50,AQ50,AN50,AK50,AH50,AE50,AB50)</f>
        <v>0</v>
      </c>
      <c r="BQ50" s="12"/>
      <c r="BR50" s="12"/>
      <c r="BS50" s="12"/>
      <c r="BT50" s="12"/>
      <c r="BU50" s="12"/>
      <c r="BV50" s="54"/>
      <c r="BW50" s="12"/>
      <c r="BX50" s="12"/>
      <c r="BY50" s="54"/>
      <c r="BZ50" s="12"/>
      <c r="CA50" s="12"/>
      <c r="CB50" s="54"/>
      <c r="CC50" s="12"/>
      <c r="CD50" s="12"/>
      <c r="CE50" s="54"/>
      <c r="CF50" s="12"/>
      <c r="CG50" s="12"/>
      <c r="CH50" s="54"/>
      <c r="CI50" s="12"/>
      <c r="CJ50" s="12"/>
      <c r="CK50" s="54"/>
      <c r="CL50" s="12"/>
      <c r="CM50" s="12"/>
      <c r="CN50" s="54"/>
      <c r="CO50" s="12"/>
      <c r="CP50" s="12"/>
      <c r="CQ50" s="54"/>
      <c r="CR50" s="12"/>
      <c r="CS50" s="12"/>
      <c r="CT50" s="54"/>
      <c r="CU50" s="12"/>
      <c r="CV50" s="12"/>
      <c r="CW50" s="54"/>
      <c r="CX50" s="54"/>
      <c r="CY50" s="54"/>
      <c r="CZ50" s="54"/>
      <c r="DA50" s="12"/>
      <c r="DB50" s="12"/>
      <c r="DC50" s="54"/>
      <c r="DD50" s="12"/>
      <c r="DE50" s="12"/>
      <c r="DF50" s="54"/>
      <c r="DG50" s="12"/>
      <c r="DH50" s="12"/>
      <c r="DI50" s="54"/>
      <c r="DJ50" s="12"/>
      <c r="DK50" s="12"/>
      <c r="DL50" s="54"/>
      <c r="DM50" s="12"/>
      <c r="DN50" s="12"/>
      <c r="DO50" s="54"/>
      <c r="DP50" s="12"/>
      <c r="DQ50" s="12"/>
      <c r="DR50" s="54"/>
      <c r="DS50" s="12"/>
      <c r="DT50" s="12"/>
      <c r="DU50" s="54"/>
      <c r="DV50" s="12"/>
      <c r="DW50" s="12"/>
      <c r="DX50" s="54"/>
      <c r="DY50" s="12"/>
      <c r="DZ50" s="12"/>
      <c r="EA50" s="54"/>
      <c r="EB50" s="12"/>
      <c r="EC50" s="12"/>
      <c r="ED50" s="54"/>
      <c r="EE50" s="12"/>
      <c r="EF50" s="12"/>
      <c r="EG50" s="54"/>
      <c r="EH50" s="12"/>
      <c r="EI50" s="12"/>
      <c r="EJ50" s="54"/>
      <c r="EK50" s="12"/>
      <c r="EL50" s="12"/>
      <c r="EM50" s="54"/>
      <c r="EN50" s="64">
        <f>SUM(EM50,EJ50,EG50,ED50,EA50,DX50,DU50,DR50,DO50,DL50,DI50,DF50,DC50,CZ50,CW50,CT50,CQ50,CN50,CK50,CH50,CE50,CB50,BY50,BV50,BS50)</f>
        <v>0</v>
      </c>
      <c r="EO50" s="12"/>
      <c r="EP50" s="12"/>
      <c r="EQ50" s="67"/>
      <c r="ER50" s="12"/>
      <c r="ES50" s="12"/>
      <c r="ET50" s="67"/>
      <c r="EU50" s="12"/>
      <c r="EV50" s="12"/>
      <c r="EW50" s="67"/>
      <c r="EX50" s="12"/>
      <c r="EY50" s="12"/>
      <c r="EZ50" s="67"/>
      <c r="FA50" s="12"/>
      <c r="FB50" s="12"/>
      <c r="FC50" s="67"/>
      <c r="FD50" s="12"/>
      <c r="FE50" s="12"/>
      <c r="FF50" s="67"/>
      <c r="FG50" s="12"/>
      <c r="FH50" s="12"/>
      <c r="FI50" s="67"/>
      <c r="FJ50" s="12"/>
      <c r="FK50" s="12"/>
      <c r="FL50" s="67"/>
      <c r="FM50" s="12"/>
      <c r="FN50" s="12"/>
      <c r="FO50" s="67"/>
      <c r="FP50" s="12"/>
      <c r="FQ50" s="12"/>
      <c r="FR50" s="67"/>
      <c r="FS50" s="12"/>
      <c r="FT50" s="12"/>
      <c r="FU50" s="67"/>
      <c r="FV50" s="12"/>
      <c r="FW50" s="12"/>
      <c r="FX50" s="67"/>
      <c r="FY50" s="12"/>
      <c r="FZ50" s="12"/>
      <c r="GA50" s="67"/>
      <c r="GB50" s="12"/>
      <c r="GC50" s="12"/>
      <c r="GD50" s="67"/>
      <c r="GE50" s="12"/>
      <c r="GF50" s="12"/>
      <c r="GG50" s="67"/>
      <c r="GH50" s="12"/>
      <c r="GI50" s="12"/>
      <c r="GJ50" s="67"/>
      <c r="GK50" s="12"/>
      <c r="GL50" s="12"/>
      <c r="GM50" s="67"/>
      <c r="GN50" s="12"/>
      <c r="GO50" s="12"/>
      <c r="GP50" s="67"/>
      <c r="GQ50" s="12"/>
      <c r="GR50" s="12"/>
      <c r="GS50" s="67"/>
      <c r="GT50" s="12"/>
      <c r="GU50" s="12"/>
      <c r="GV50" s="67"/>
      <c r="GW50" s="12"/>
      <c r="GX50" s="12"/>
      <c r="GY50" s="67"/>
      <c r="GZ50" s="12"/>
      <c r="HA50" s="12"/>
      <c r="HB50" s="67"/>
      <c r="HC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" s="12"/>
      <c r="HE50" s="12"/>
      <c r="HF50" s="77"/>
      <c r="HG50" s="12"/>
      <c r="HH50" s="12"/>
      <c r="HI50" s="77"/>
      <c r="HJ50" s="12"/>
      <c r="HK50" s="12"/>
      <c r="HL50" s="77"/>
      <c r="HM50" s="12"/>
      <c r="HN50" s="12"/>
      <c r="HO50" s="77"/>
      <c r="HP50" s="12"/>
      <c r="HQ50" s="12"/>
      <c r="HR50" s="77"/>
      <c r="HS50" s="12"/>
      <c r="HT50" s="12"/>
      <c r="HU50" s="77"/>
      <c r="HV50" s="12"/>
      <c r="HW50" s="12"/>
      <c r="HX50" s="77"/>
      <c r="HY50" s="12"/>
      <c r="HZ50" s="12"/>
      <c r="IA50" s="77"/>
      <c r="IB50" s="12"/>
      <c r="IC50" s="12"/>
      <c r="ID50" s="77"/>
      <c r="IE50" s="12"/>
      <c r="IF50" s="12"/>
      <c r="IG50" s="77"/>
      <c r="IH50" s="12"/>
      <c r="II50" s="12"/>
      <c r="IJ50" s="77"/>
      <c r="IK50" s="12"/>
      <c r="IL50" s="12"/>
      <c r="IM50" s="77"/>
      <c r="IN50" s="12"/>
      <c r="IO50" s="12"/>
      <c r="IP50" s="77"/>
      <c r="IQ50" s="12"/>
      <c r="IR50" s="12"/>
      <c r="IS50" s="77"/>
      <c r="IT50" s="12"/>
      <c r="IU50" s="12"/>
      <c r="IV50" s="77"/>
      <c r="IW50" s="12"/>
      <c r="IX50" s="12"/>
      <c r="IY50" s="77"/>
      <c r="IZ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" s="12"/>
      <c r="JB50" s="12"/>
      <c r="JC50" s="82"/>
      <c r="JD50" s="12"/>
      <c r="JE50" s="12"/>
      <c r="JF50" s="82"/>
      <c r="JG50" s="12"/>
      <c r="JH50" s="12"/>
      <c r="JI50" s="82"/>
      <c r="JJ50" s="12"/>
      <c r="JK50" s="12"/>
      <c r="JL50" s="82"/>
      <c r="JM50" s="12"/>
      <c r="JN50" s="12"/>
      <c r="JO50" s="82"/>
      <c r="JP50" s="12"/>
      <c r="JQ50" s="12"/>
      <c r="JR50" s="82"/>
      <c r="JS50" s="12"/>
      <c r="JT50" s="12"/>
      <c r="JU50" s="82"/>
      <c r="JV50" s="12"/>
      <c r="JW50" s="12"/>
      <c r="JX50" s="82"/>
      <c r="JY50" s="12"/>
      <c r="JZ50" s="12"/>
      <c r="KA50" s="82"/>
      <c r="KB50" s="12"/>
      <c r="KC50" s="12"/>
      <c r="KD50" s="82"/>
      <c r="KE50" s="12"/>
      <c r="KF50" s="12"/>
      <c r="KG50" s="82"/>
      <c r="KH50" s="12"/>
      <c r="KI50" s="12"/>
      <c r="KJ50" s="82"/>
      <c r="KK50" s="12"/>
      <c r="KL50" s="12"/>
      <c r="KM50" s="82"/>
      <c r="KN50" s="12"/>
      <c r="KO50" s="12"/>
      <c r="KP50" s="82"/>
      <c r="KQ50" s="12"/>
      <c r="KR50" s="12"/>
      <c r="KS50" s="82"/>
      <c r="KT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" s="12"/>
      <c r="KV50" s="12"/>
      <c r="KW50" s="89"/>
      <c r="KX50" s="12"/>
      <c r="KY50" s="12"/>
      <c r="KZ50" s="89"/>
      <c r="LA50" s="12"/>
      <c r="LB50" s="12"/>
      <c r="LC50" s="89"/>
      <c r="LD50" s="12"/>
      <c r="LE50" s="12"/>
      <c r="LF50" s="89"/>
      <c r="LG50" s="12"/>
      <c r="LH50" s="12"/>
      <c r="LI50" s="89"/>
      <c r="LJ50" s="12"/>
      <c r="LK50" s="12"/>
      <c r="LL50" s="89"/>
      <c r="LM50" s="12"/>
      <c r="LN50" s="12"/>
      <c r="LO50" s="89"/>
      <c r="LP50" s="12"/>
      <c r="LQ50" s="12"/>
      <c r="LR50" s="89"/>
      <c r="LS50" s="12"/>
      <c r="LT50" s="12"/>
      <c r="LU50" s="89"/>
      <c r="LV50" s="12"/>
      <c r="LW50" s="12"/>
      <c r="LX50" s="89"/>
      <c r="LY50" s="12"/>
      <c r="LZ50" s="12"/>
      <c r="MA50" s="89"/>
      <c r="MB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" s="12"/>
      <c r="MD50" s="12"/>
      <c r="ME50" s="98"/>
      <c r="MF50" s="12"/>
      <c r="MG50" s="12"/>
      <c r="MH50" s="98"/>
      <c r="MI50" s="12"/>
      <c r="MJ50" s="12"/>
      <c r="MK50" s="98"/>
      <c r="ML50" s="12"/>
      <c r="MM50" s="12"/>
      <c r="MN50" s="98"/>
      <c r="MO50" s="12"/>
      <c r="MP50" s="12"/>
      <c r="MQ50" s="98"/>
      <c r="MR50" s="12"/>
      <c r="MS50" s="12"/>
      <c r="MT50" s="98"/>
      <c r="MU50" s="12"/>
      <c r="MV50" s="12"/>
      <c r="MW50" s="98"/>
      <c r="MX50" s="12"/>
      <c r="MY50" s="12"/>
      <c r="MZ50" s="98"/>
      <c r="NA50" s="12"/>
      <c r="NB50" s="12"/>
      <c r="NC50" s="103"/>
      <c r="ND50" s="12"/>
      <c r="NE50" s="12"/>
      <c r="NF50" s="103"/>
      <c r="NG50" s="12"/>
      <c r="NH50" s="12"/>
      <c r="NI50" s="103"/>
      <c r="NJ50" s="12"/>
      <c r="NK50" s="12"/>
      <c r="NL50" s="103"/>
      <c r="NM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" s="12"/>
      <c r="NO50" s="12"/>
      <c r="NP50" s="110"/>
      <c r="NQ50" s="12"/>
      <c r="NR50" s="12"/>
      <c r="NS50" s="110"/>
      <c r="NT50" s="12"/>
      <c r="NU50" s="12"/>
      <c r="NV50" s="110"/>
      <c r="NW50" s="12"/>
      <c r="NX50" s="12"/>
      <c r="NY50" s="110"/>
      <c r="NZ50" s="12"/>
      <c r="OA50" s="12"/>
      <c r="OB50" s="110"/>
      <c r="OC50" s="12"/>
      <c r="OD50" s="12"/>
      <c r="OE50" s="110"/>
      <c r="OF50" s="12"/>
      <c r="OG50" s="12"/>
      <c r="OH50" s="110"/>
      <c r="OI50" s="12"/>
      <c r="OJ50" s="12"/>
      <c r="OK50" s="110"/>
      <c r="OL50" s="12"/>
      <c r="OM50" s="12"/>
      <c r="ON50" s="110"/>
      <c r="OO50" s="12"/>
      <c r="OP50" s="12"/>
      <c r="OQ50" s="110"/>
      <c r="OR50" s="12"/>
      <c r="OS50" s="12"/>
      <c r="OT50" s="110"/>
      <c r="OU50" s="12"/>
      <c r="OV50" s="12"/>
      <c r="OW50" s="110"/>
      <c r="OX50" s="12"/>
      <c r="OY50" s="12"/>
      <c r="OZ50" s="110"/>
      <c r="PA50" s="12"/>
      <c r="PB50" s="12"/>
      <c r="PC50" s="110"/>
      <c r="PD50" s="12"/>
      <c r="PE50" s="12"/>
      <c r="PF50" s="110"/>
      <c r="PG50" s="12"/>
      <c r="PH50" s="12"/>
      <c r="PI50" s="110"/>
      <c r="PJ50" s="12"/>
      <c r="PK50" s="12"/>
      <c r="PL50" s="110"/>
      <c r="PM50" s="12"/>
      <c r="PN50" s="12"/>
      <c r="PO50" s="110"/>
      <c r="PP50" s="12"/>
      <c r="PQ50" s="12"/>
      <c r="PR50" s="110"/>
      <c r="PS50" s="12"/>
      <c r="PT50" s="12"/>
      <c r="PU50" s="110"/>
      <c r="PV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" s="12"/>
      <c r="PX50" s="12"/>
      <c r="PY50" s="121"/>
      <c r="PZ50" s="12"/>
      <c r="QA50" s="12"/>
      <c r="QB50" s="121"/>
      <c r="QC50" s="12"/>
      <c r="QD50" s="12"/>
      <c r="QE50" s="121"/>
      <c r="QF50" s="12"/>
      <c r="QG50" s="12"/>
      <c r="QH50" s="121"/>
      <c r="QI50" s="12"/>
      <c r="QJ50" s="12"/>
      <c r="QK50" s="121"/>
      <c r="QL50" s="12"/>
      <c r="QM50" s="12"/>
      <c r="QN50" s="121"/>
      <c r="QO50" s="126">
        <f>Tabela1[[#This Row],[p120]]+Tabela1[[#This Row],[pkt9]]+Tabela1[[#This Row],[p121]]+Tabela1[[#This Row],[punkty44]]+Tabela1[[#This Row],[p122]]+Tabela1[[#This Row],[p123]]</f>
        <v>0</v>
      </c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45">
        <f>SUM(RZ50,SC50,SF50,SI50,SL50,SO50,SR50,SU50,SX50,TA50,TD50,TG50,TJ50,TM50,TP50,TS50,TV50,TY50,UB50,UE50,UH50,UK50)</f>
        <v>0</v>
      </c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>
        <v>1</v>
      </c>
      <c r="XR50" s="12">
        <v>140</v>
      </c>
      <c r="XS50" s="12">
        <v>3</v>
      </c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6">
        <f>SUM(WO50,WR50,WU50,WX50,XA50,XD50,XG50,XJ50,XM50,XP50,XS50,XV50,XY50,YB50,YE50,YH50,YK50,YN50,YQ50,YT50)</f>
        <v>3</v>
      </c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36">
        <f>SUM(YX50,ZA50,ZD50,ZG50,ZJ50,ZM50,ZP50,ZS50,ZV50,ZY50,AAB50,AAE50,AAH50,AAK50,AAN50,AAQ50,AAT50,AAW50,AAZ50,ABC50,ABF50,ABI50,ABL50,ABO50,ABR50,ABU50,ABX50)</f>
        <v>0</v>
      </c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>
        <v>1</v>
      </c>
      <c r="ACM50" s="12">
        <v>140</v>
      </c>
      <c r="ACN50" s="12">
        <v>3</v>
      </c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64"/>
      <c r="ADZ50" s="164"/>
      <c r="AEA50" s="164"/>
      <c r="AEB50" s="164"/>
      <c r="AEC50" s="164"/>
      <c r="AED50" s="164"/>
      <c r="AEE50" s="164"/>
      <c r="AEF50" s="164"/>
      <c r="AEG50" s="164"/>
      <c r="AEH50" s="164"/>
      <c r="AEI50" s="164"/>
      <c r="AEJ50" s="164"/>
      <c r="AEK50" s="164"/>
      <c r="AEL50" s="164"/>
      <c r="AEM50" s="164"/>
      <c r="AEN50" s="164">
        <v>1</v>
      </c>
      <c r="AEO50" s="164">
        <v>140</v>
      </c>
      <c r="AEP50" s="164">
        <v>3</v>
      </c>
      <c r="AEQ50" s="164">
        <f>SUM(ACB50,ACE50,ACH50,ACK50,ACN50,ACQ50,ACT50,ACW50,ACZ50,ADC50,ADF50,ADI50,ADL50,ADO50,ADR50,ADU50,ADX50,AEA50,AED50,AEG50,AEJ50,AEM50,AEP50)</f>
        <v>6</v>
      </c>
    </row>
    <row r="51" spans="1:823">
      <c r="A51" s="17" t="s">
        <v>849</v>
      </c>
      <c r="B51" s="181" t="s">
        <v>1913</v>
      </c>
      <c r="C51" s="182" t="s">
        <v>744</v>
      </c>
      <c r="D51" s="12"/>
      <c r="E51" s="12"/>
      <c r="F51" s="44"/>
      <c r="G51" s="164"/>
      <c r="H51" s="164"/>
      <c r="I51" s="44"/>
      <c r="J51" s="164"/>
      <c r="K51" s="164"/>
      <c r="L51" s="44"/>
      <c r="M51" s="164"/>
      <c r="N51" s="164"/>
      <c r="O51" s="44"/>
      <c r="P51" s="164"/>
      <c r="Q51" s="164"/>
      <c r="R51" s="44"/>
      <c r="S51" s="164"/>
      <c r="T51" s="164"/>
      <c r="U51" s="44"/>
      <c r="V51" s="164"/>
      <c r="W51" s="164"/>
      <c r="X51" s="44"/>
      <c r="Y51" s="169">
        <f>SUM(F51,I51,L51,O51,R51,U51,X51)</f>
        <v>0</v>
      </c>
      <c r="Z51" s="164"/>
      <c r="AA51" s="164"/>
      <c r="AB51" s="54"/>
      <c r="AC51" s="164"/>
      <c r="AD51" s="164"/>
      <c r="AE51" s="54"/>
      <c r="AF51" s="164"/>
      <c r="AG51" s="164"/>
      <c r="AH51" s="54"/>
      <c r="AI51" s="164"/>
      <c r="AJ51" s="164"/>
      <c r="AK51" s="54"/>
      <c r="AL51" s="164"/>
      <c r="AM51" s="164"/>
      <c r="AN51" s="54"/>
      <c r="AO51" s="164"/>
      <c r="AP51" s="164"/>
      <c r="AQ51" s="54"/>
      <c r="AR51" s="164"/>
      <c r="AS51" s="164"/>
      <c r="AT51" s="54"/>
      <c r="AU51" s="164"/>
      <c r="AV51" s="164"/>
      <c r="AW51" s="54"/>
      <c r="AX51" s="164"/>
      <c r="AY51" s="164"/>
      <c r="AZ51" s="54"/>
      <c r="BA51" s="164"/>
      <c r="BB51" s="164"/>
      <c r="BC51" s="54"/>
      <c r="BD51" s="164"/>
      <c r="BE51" s="164"/>
      <c r="BF51" s="54"/>
      <c r="BG51" s="164"/>
      <c r="BH51" s="164"/>
      <c r="BI51" s="54"/>
      <c r="BJ51" s="164"/>
      <c r="BK51" s="164"/>
      <c r="BL51" s="54"/>
      <c r="BM51" s="164"/>
      <c r="BN51" s="164"/>
      <c r="BO51" s="54"/>
      <c r="BP51" s="170">
        <f>SUM(BO51,BL51,BI51,BF51,BC51,AZ51,AW51,AT51,AQ51,AN51,AK51,AH51,AE51,AB51)</f>
        <v>0</v>
      </c>
      <c r="BQ51" s="164"/>
      <c r="BR51" s="164"/>
      <c r="BS51" s="164"/>
      <c r="BT51" s="164"/>
      <c r="BU51" s="164"/>
      <c r="BV51" s="54"/>
      <c r="BW51" s="164"/>
      <c r="BX51" s="164"/>
      <c r="BY51" s="54"/>
      <c r="BZ51" s="164"/>
      <c r="CA51" s="164"/>
      <c r="CB51" s="54"/>
      <c r="CC51" s="164"/>
      <c r="CD51" s="164"/>
      <c r="CE51" s="54"/>
      <c r="CF51" s="164"/>
      <c r="CG51" s="164"/>
      <c r="CH51" s="54"/>
      <c r="CI51" s="164"/>
      <c r="CJ51" s="164"/>
      <c r="CK51" s="54"/>
      <c r="CL51" s="164"/>
      <c r="CM51" s="164"/>
      <c r="CN51" s="54"/>
      <c r="CO51" s="164"/>
      <c r="CP51" s="164"/>
      <c r="CQ51" s="54"/>
      <c r="CR51" s="164"/>
      <c r="CS51" s="164"/>
      <c r="CT51" s="54"/>
      <c r="CU51" s="164"/>
      <c r="CV51" s="164"/>
      <c r="CW51" s="54"/>
      <c r="CX51" s="54"/>
      <c r="CY51" s="54"/>
      <c r="CZ51" s="54"/>
      <c r="DA51" s="164"/>
      <c r="DB51" s="164"/>
      <c r="DC51" s="54"/>
      <c r="DD51" s="164"/>
      <c r="DE51" s="164"/>
      <c r="DF51" s="54"/>
      <c r="DG51" s="164"/>
      <c r="DH51" s="164"/>
      <c r="DI51" s="54"/>
      <c r="DJ51" s="164"/>
      <c r="DK51" s="164"/>
      <c r="DL51" s="54"/>
      <c r="DM51" s="164"/>
      <c r="DN51" s="164"/>
      <c r="DO51" s="54"/>
      <c r="DP51" s="164"/>
      <c r="DQ51" s="164"/>
      <c r="DR51" s="54"/>
      <c r="DS51" s="164"/>
      <c r="DT51" s="164"/>
      <c r="DU51" s="54"/>
      <c r="DV51" s="164"/>
      <c r="DW51" s="164"/>
      <c r="DX51" s="54"/>
      <c r="DY51" s="164"/>
      <c r="DZ51" s="164"/>
      <c r="EA51" s="54"/>
      <c r="EB51" s="164"/>
      <c r="EC51" s="164"/>
      <c r="ED51" s="54"/>
      <c r="EE51" s="164"/>
      <c r="EF51" s="164"/>
      <c r="EG51" s="54"/>
      <c r="EH51" s="164"/>
      <c r="EI51" s="164"/>
      <c r="EJ51" s="54"/>
      <c r="EK51" s="164"/>
      <c r="EL51" s="164"/>
      <c r="EM51" s="54"/>
      <c r="EN51" s="171">
        <f>SUM(EM51,EJ51,EG51,ED51,EA51,DX51,DU51,DR51,DO51,DL51,DI51,DF51,DC51,CZ51,CW51,CT51,CQ51,CN51,CK51,CH51,CE51,CB51,BY51,BV51,BS51)</f>
        <v>0</v>
      </c>
      <c r="EO51" s="164"/>
      <c r="EP51" s="164"/>
      <c r="EQ51" s="67"/>
      <c r="ER51" s="164"/>
      <c r="ES51" s="164"/>
      <c r="ET51" s="67"/>
      <c r="EU51" s="164"/>
      <c r="EV51" s="164"/>
      <c r="EW51" s="67"/>
      <c r="EX51" s="164"/>
      <c r="EY51" s="164"/>
      <c r="EZ51" s="67"/>
      <c r="FA51" s="164"/>
      <c r="FB51" s="164"/>
      <c r="FC51" s="67"/>
      <c r="FD51" s="164"/>
      <c r="FE51" s="164"/>
      <c r="FF51" s="67"/>
      <c r="FG51" s="164"/>
      <c r="FH51" s="164"/>
      <c r="FI51" s="67"/>
      <c r="FJ51" s="164"/>
      <c r="FK51" s="164"/>
      <c r="FL51" s="67"/>
      <c r="FM51" s="164"/>
      <c r="FN51" s="164"/>
      <c r="FO51" s="67"/>
      <c r="FP51" s="164"/>
      <c r="FQ51" s="164"/>
      <c r="FR51" s="67"/>
      <c r="FS51" s="164"/>
      <c r="FT51" s="164"/>
      <c r="FU51" s="67"/>
      <c r="FV51" s="164"/>
      <c r="FW51" s="164"/>
      <c r="FX51" s="67"/>
      <c r="FY51" s="164"/>
      <c r="FZ51" s="164"/>
      <c r="GA51" s="67"/>
      <c r="GB51" s="164"/>
      <c r="GC51" s="164"/>
      <c r="GD51" s="67"/>
      <c r="GE51" s="164"/>
      <c r="GF51" s="164"/>
      <c r="GG51" s="67"/>
      <c r="GH51" s="164"/>
      <c r="GI51" s="164"/>
      <c r="GJ51" s="67"/>
      <c r="GK51" s="164"/>
      <c r="GL51" s="164"/>
      <c r="GM51" s="67"/>
      <c r="GN51" s="164"/>
      <c r="GO51" s="164"/>
      <c r="GP51" s="67"/>
      <c r="GQ51" s="164"/>
      <c r="GR51" s="164"/>
      <c r="GS51" s="67"/>
      <c r="GT51" s="164"/>
      <c r="GU51" s="164"/>
      <c r="GV51" s="67"/>
      <c r="GW51" s="164"/>
      <c r="GX51" s="164"/>
      <c r="GY51" s="67"/>
      <c r="GZ51" s="164"/>
      <c r="HA51" s="164"/>
      <c r="HB51" s="67"/>
      <c r="HC51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" s="164"/>
      <c r="HE51" s="164"/>
      <c r="HF51" s="77"/>
      <c r="HG51" s="164"/>
      <c r="HH51" s="164"/>
      <c r="HI51" s="77"/>
      <c r="HJ51" s="164"/>
      <c r="HK51" s="164"/>
      <c r="HL51" s="77"/>
      <c r="HM51" s="164"/>
      <c r="HN51" s="164"/>
      <c r="HO51" s="77"/>
      <c r="HP51" s="164"/>
      <c r="HQ51" s="164"/>
      <c r="HR51" s="77"/>
      <c r="HS51" s="164"/>
      <c r="HT51" s="164"/>
      <c r="HU51" s="77"/>
      <c r="HV51" s="164"/>
      <c r="HW51" s="164"/>
      <c r="HX51" s="77"/>
      <c r="HY51" s="164"/>
      <c r="HZ51" s="164"/>
      <c r="IA51" s="77"/>
      <c r="IB51" s="164"/>
      <c r="IC51" s="164"/>
      <c r="ID51" s="77"/>
      <c r="IE51" s="164"/>
      <c r="IF51" s="164"/>
      <c r="IG51" s="77"/>
      <c r="IH51" s="164"/>
      <c r="II51" s="164"/>
      <c r="IJ51" s="77"/>
      <c r="IK51" s="164"/>
      <c r="IL51" s="164"/>
      <c r="IM51" s="77"/>
      <c r="IN51" s="164"/>
      <c r="IO51" s="164"/>
      <c r="IP51" s="77"/>
      <c r="IQ51" s="164"/>
      <c r="IR51" s="164"/>
      <c r="IS51" s="77"/>
      <c r="IT51" s="164"/>
      <c r="IU51" s="164"/>
      <c r="IV51" s="77"/>
      <c r="IW51" s="164"/>
      <c r="IX51" s="164"/>
      <c r="IY51" s="77"/>
      <c r="IZ51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" s="164"/>
      <c r="JB51" s="164"/>
      <c r="JC51" s="82"/>
      <c r="JD51" s="164"/>
      <c r="JE51" s="164"/>
      <c r="JF51" s="82"/>
      <c r="JG51" s="164"/>
      <c r="JH51" s="164"/>
      <c r="JI51" s="82"/>
      <c r="JJ51" s="164"/>
      <c r="JK51" s="164"/>
      <c r="JL51" s="82"/>
      <c r="JM51" s="164"/>
      <c r="JN51" s="164"/>
      <c r="JO51" s="82"/>
      <c r="JP51" s="164"/>
      <c r="JQ51" s="164"/>
      <c r="JR51" s="82"/>
      <c r="JS51" s="164"/>
      <c r="JT51" s="164"/>
      <c r="JU51" s="82"/>
      <c r="JV51" s="164"/>
      <c r="JW51" s="164"/>
      <c r="JX51" s="82"/>
      <c r="JY51" s="164"/>
      <c r="JZ51" s="164"/>
      <c r="KA51" s="82"/>
      <c r="KB51" s="164"/>
      <c r="KC51" s="164"/>
      <c r="KD51" s="82"/>
      <c r="KE51" s="164"/>
      <c r="KF51" s="164"/>
      <c r="KG51" s="82"/>
      <c r="KH51" s="164"/>
      <c r="KI51" s="164"/>
      <c r="KJ51" s="82"/>
      <c r="KK51" s="164"/>
      <c r="KL51" s="164"/>
      <c r="KM51" s="82"/>
      <c r="KN51" s="164"/>
      <c r="KO51" s="164"/>
      <c r="KP51" s="82"/>
      <c r="KQ51" s="164"/>
      <c r="KR51" s="164"/>
      <c r="KS51" s="82"/>
      <c r="KT51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" s="164"/>
      <c r="KV51" s="164"/>
      <c r="KW51" s="89"/>
      <c r="KX51" s="164"/>
      <c r="KY51" s="164"/>
      <c r="KZ51" s="89"/>
      <c r="LA51" s="164"/>
      <c r="LB51" s="164"/>
      <c r="LC51" s="89"/>
      <c r="LD51" s="164"/>
      <c r="LE51" s="164"/>
      <c r="LF51" s="89"/>
      <c r="LG51" s="164"/>
      <c r="LH51" s="164"/>
      <c r="LI51" s="89"/>
      <c r="LJ51" s="164"/>
      <c r="LK51" s="164"/>
      <c r="LL51" s="89"/>
      <c r="LM51" s="164"/>
      <c r="LN51" s="164"/>
      <c r="LO51" s="89"/>
      <c r="LP51" s="164"/>
      <c r="LQ51" s="164"/>
      <c r="LR51" s="89"/>
      <c r="LS51" s="164"/>
      <c r="LT51" s="164"/>
      <c r="LU51" s="89"/>
      <c r="LV51" s="164"/>
      <c r="LW51" s="164"/>
      <c r="LX51" s="89"/>
      <c r="LY51" s="164"/>
      <c r="LZ51" s="164"/>
      <c r="MA51" s="89"/>
      <c r="MB51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" s="164"/>
      <c r="MD51" s="164"/>
      <c r="ME51" s="98"/>
      <c r="MF51" s="164"/>
      <c r="MG51" s="164"/>
      <c r="MH51" s="98"/>
      <c r="MI51" s="164"/>
      <c r="MJ51" s="164"/>
      <c r="MK51" s="98"/>
      <c r="ML51" s="164"/>
      <c r="MM51" s="164"/>
      <c r="MN51" s="98"/>
      <c r="MO51" s="164"/>
      <c r="MP51" s="164"/>
      <c r="MQ51" s="98"/>
      <c r="MR51" s="164"/>
      <c r="MS51" s="164"/>
      <c r="MT51" s="98"/>
      <c r="MU51" s="164"/>
      <c r="MV51" s="164"/>
      <c r="MW51" s="98"/>
      <c r="MX51" s="164"/>
      <c r="MY51" s="164"/>
      <c r="MZ51" s="98"/>
      <c r="NA51" s="164"/>
      <c r="NB51" s="164"/>
      <c r="NC51" s="103"/>
      <c r="ND51" s="164"/>
      <c r="NE51" s="164"/>
      <c r="NF51" s="103"/>
      <c r="NG51" s="164"/>
      <c r="NH51" s="164"/>
      <c r="NI51" s="103"/>
      <c r="NJ51" s="164"/>
      <c r="NK51" s="164"/>
      <c r="NL51" s="103"/>
      <c r="NM51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" s="164"/>
      <c r="NO51" s="164"/>
      <c r="NP51" s="110"/>
      <c r="NQ51" s="164"/>
      <c r="NR51" s="164"/>
      <c r="NS51" s="110"/>
      <c r="NT51" s="164"/>
      <c r="NU51" s="164"/>
      <c r="NV51" s="110"/>
      <c r="NW51" s="164"/>
      <c r="NX51" s="164"/>
      <c r="NY51" s="110"/>
      <c r="NZ51" s="164"/>
      <c r="OA51" s="164"/>
      <c r="OB51" s="110"/>
      <c r="OC51" s="164"/>
      <c r="OD51" s="164"/>
      <c r="OE51" s="110"/>
      <c r="OF51" s="164"/>
      <c r="OG51" s="164"/>
      <c r="OH51" s="110"/>
      <c r="OI51" s="164"/>
      <c r="OJ51" s="164"/>
      <c r="OK51" s="110"/>
      <c r="OL51" s="164"/>
      <c r="OM51" s="164"/>
      <c r="ON51" s="110"/>
      <c r="OO51" s="164"/>
      <c r="OP51" s="164"/>
      <c r="OQ51" s="110"/>
      <c r="OR51" s="164"/>
      <c r="OS51" s="164"/>
      <c r="OT51" s="110"/>
      <c r="OU51" s="164"/>
      <c r="OV51" s="164"/>
      <c r="OW51" s="110"/>
      <c r="OX51" s="164"/>
      <c r="OY51" s="164"/>
      <c r="OZ51" s="110"/>
      <c r="PA51" s="164"/>
      <c r="PB51" s="164"/>
      <c r="PC51" s="110"/>
      <c r="PD51" s="164"/>
      <c r="PE51" s="164"/>
      <c r="PF51" s="110"/>
      <c r="PG51" s="164"/>
      <c r="PH51" s="164"/>
      <c r="PI51" s="110"/>
      <c r="PJ51" s="164"/>
      <c r="PK51" s="164"/>
      <c r="PL51" s="110"/>
      <c r="PM51" s="164"/>
      <c r="PN51" s="164"/>
      <c r="PO51" s="110"/>
      <c r="PP51" s="164"/>
      <c r="PQ51" s="164"/>
      <c r="PR51" s="110"/>
      <c r="PS51" s="164"/>
      <c r="PT51" s="164"/>
      <c r="PU51" s="110"/>
      <c r="PV51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" s="164"/>
      <c r="PX51" s="164"/>
      <c r="PY51" s="121"/>
      <c r="PZ51" s="164"/>
      <c r="QA51" s="164"/>
      <c r="QB51" s="121"/>
      <c r="QC51" s="164"/>
      <c r="QD51" s="164"/>
      <c r="QE51" s="121"/>
      <c r="QF51" s="164"/>
      <c r="QG51" s="164"/>
      <c r="QH51" s="121"/>
      <c r="QI51" s="164"/>
      <c r="QJ51" s="164"/>
      <c r="QK51" s="121"/>
      <c r="QL51" s="164"/>
      <c r="QM51" s="164"/>
      <c r="QN51" s="121"/>
      <c r="QO51" s="177">
        <f>Tabela1[[#This Row],[p120]]+Tabela1[[#This Row],[pkt9]]+Tabela1[[#This Row],[p121]]+Tabela1[[#This Row],[punkty44]]+Tabela1[[#This Row],[p122]]+Tabela1[[#This Row],[p123]]</f>
        <v>0</v>
      </c>
      <c r="QP51" s="164"/>
      <c r="QQ51" s="164"/>
      <c r="QR51" s="164"/>
      <c r="QS51" s="164"/>
      <c r="QT51" s="164"/>
      <c r="QU51" s="164"/>
      <c r="QV51" s="164"/>
      <c r="QW51" s="164"/>
      <c r="QX51" s="164"/>
      <c r="QY51" s="164"/>
      <c r="QZ51" s="164"/>
      <c r="RA51" s="164"/>
      <c r="RB51" s="164"/>
      <c r="RC51" s="164"/>
      <c r="RD51" s="164"/>
      <c r="RE51" s="164"/>
      <c r="RF51" s="164"/>
      <c r="RG51" s="164"/>
      <c r="RH51" s="164"/>
      <c r="RI51" s="164"/>
      <c r="RJ51" s="164"/>
      <c r="RK51" s="164"/>
      <c r="RL51" s="164"/>
      <c r="RM51" s="164"/>
      <c r="RN51" s="164"/>
      <c r="RO51" s="164"/>
      <c r="RP51" s="164"/>
      <c r="RQ51" s="164"/>
      <c r="RR51" s="164"/>
      <c r="RS51" s="164"/>
      <c r="RT51" s="164"/>
      <c r="RU51" s="164"/>
      <c r="RV51" s="164"/>
      <c r="RW51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" s="164"/>
      <c r="RY51" s="164"/>
      <c r="RZ51" s="164"/>
      <c r="SA51" s="164"/>
      <c r="SB51" s="164"/>
      <c r="SC51" s="164"/>
      <c r="SD51" s="164"/>
      <c r="SE51" s="164"/>
      <c r="SF51" s="164"/>
      <c r="SG51" s="164"/>
      <c r="SH51" s="164"/>
      <c r="SI51" s="164"/>
      <c r="SJ51" s="164"/>
      <c r="SK51" s="164"/>
      <c r="SL51" s="164"/>
      <c r="SM51" s="164"/>
      <c r="SN51" s="164"/>
      <c r="SO51" s="164"/>
      <c r="SP51" s="164"/>
      <c r="SQ51" s="164"/>
      <c r="SR51" s="164"/>
      <c r="SS51" s="164"/>
      <c r="ST51" s="164"/>
      <c r="SU51" s="164"/>
      <c r="SV51" s="164"/>
      <c r="SW51" s="164"/>
      <c r="SX51" s="164"/>
      <c r="SY51" s="164"/>
      <c r="SZ51" s="164"/>
      <c r="TA51" s="164"/>
      <c r="TB51" s="164"/>
      <c r="TC51" s="164"/>
      <c r="TD51" s="164"/>
      <c r="TE51" s="164"/>
      <c r="TF51" s="164"/>
      <c r="TG51" s="164"/>
      <c r="TH51" s="164"/>
      <c r="TI51" s="164"/>
      <c r="TJ51" s="164"/>
      <c r="TK51" s="164"/>
      <c r="TL51" s="164"/>
      <c r="TM51" s="164"/>
      <c r="TN51" s="164"/>
      <c r="TO51" s="164"/>
      <c r="TP51" s="164"/>
      <c r="TQ51" s="164"/>
      <c r="TR51" s="164"/>
      <c r="TS51" s="164"/>
      <c r="TT51" s="164"/>
      <c r="TU51" s="164"/>
      <c r="TV51" s="164"/>
      <c r="TW51" s="164"/>
      <c r="TX51" s="164"/>
      <c r="TY51" s="164"/>
      <c r="TZ51" s="164"/>
      <c r="UA51" s="164"/>
      <c r="UB51" s="164"/>
      <c r="UC51" s="164"/>
      <c r="UD51" s="164"/>
      <c r="UE51" s="164"/>
      <c r="UF51" s="164"/>
      <c r="UG51" s="164"/>
      <c r="UH51" s="164"/>
      <c r="UI51" s="164"/>
      <c r="UJ51" s="164"/>
      <c r="UK51" s="164"/>
      <c r="UL51" s="179">
        <f>SUM(RZ51,SC51,SF51,SI51,SL51,SO51,SR51,SU51,SX51,TA51,TD51,TG51,TJ51,TM51,TP51,TS51,TV51,TY51,UB51,UE51,UH51,UK51)</f>
        <v>0</v>
      </c>
      <c r="UM51" s="164"/>
      <c r="UN51" s="164"/>
      <c r="UO51" s="164"/>
      <c r="UP51" s="164"/>
      <c r="UQ51" s="164"/>
      <c r="UR51" s="164"/>
      <c r="US51" s="164"/>
      <c r="UT51" s="164"/>
      <c r="UU51" s="164"/>
      <c r="UV51" s="164"/>
      <c r="UW51" s="164"/>
      <c r="UX51" s="164"/>
      <c r="UY51" s="164"/>
      <c r="UZ51" s="164"/>
      <c r="VA51" s="164"/>
      <c r="VB51" s="164"/>
      <c r="VC51" s="164"/>
      <c r="VD51" s="164"/>
      <c r="VE51" s="164"/>
      <c r="VF51" s="164"/>
      <c r="VG51" s="164"/>
      <c r="VH51" s="164"/>
      <c r="VI51" s="164"/>
      <c r="VJ51" s="164"/>
      <c r="VK51" s="164"/>
      <c r="VL51" s="164"/>
      <c r="VM51" s="164"/>
      <c r="VN51" s="164"/>
      <c r="VO51" s="164"/>
      <c r="VP51" s="164"/>
      <c r="VQ51" s="164"/>
      <c r="VR51" s="164"/>
      <c r="VS51" s="164"/>
      <c r="VT51" s="164"/>
      <c r="VU51" s="164"/>
      <c r="VV51" s="164"/>
      <c r="VW51" s="164"/>
      <c r="VX51" s="164"/>
      <c r="VY51" s="164"/>
      <c r="VZ51" s="164"/>
      <c r="WA51" s="164"/>
      <c r="WB51" s="164"/>
      <c r="WC51" s="164"/>
      <c r="WD51" s="164"/>
      <c r="WE51" s="164"/>
      <c r="WF51" s="164"/>
      <c r="WG51" s="164"/>
      <c r="WH51" s="164"/>
      <c r="WI51" s="164"/>
      <c r="WJ51" s="164"/>
      <c r="WK51" s="164"/>
      <c r="WL51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" s="164"/>
      <c r="WN51" s="164"/>
      <c r="WO51" s="164"/>
      <c r="WP51" s="164"/>
      <c r="WQ51" s="164"/>
      <c r="WR51" s="164"/>
      <c r="WS51" s="164"/>
      <c r="WT51" s="164"/>
      <c r="WU51" s="164"/>
      <c r="WV51" s="164"/>
      <c r="WW51" s="164"/>
      <c r="WX51" s="164"/>
      <c r="WY51" s="164"/>
      <c r="WZ51" s="164"/>
      <c r="XA51" s="164"/>
      <c r="XB51" s="164"/>
      <c r="XC51" s="164"/>
      <c r="XD51" s="164"/>
      <c r="XE51" s="164"/>
      <c r="XF51" s="164"/>
      <c r="XG51" s="164"/>
      <c r="XH51" s="164"/>
      <c r="XI51" s="164"/>
      <c r="XJ51" s="164"/>
      <c r="XK51" s="164"/>
      <c r="XL51" s="164"/>
      <c r="XM51" s="164"/>
      <c r="XN51" s="164"/>
      <c r="XO51" s="164"/>
      <c r="XP51" s="164"/>
      <c r="XQ51" s="164"/>
      <c r="XR51" s="164"/>
      <c r="XS51" s="164"/>
      <c r="XT51" s="164"/>
      <c r="XU51" s="164"/>
      <c r="XV51" s="164"/>
      <c r="XW51" s="164"/>
      <c r="XX51" s="164"/>
      <c r="XY51" s="164"/>
      <c r="XZ51" s="164"/>
      <c r="YA51" s="164"/>
      <c r="YB51" s="164"/>
      <c r="YC51" s="164"/>
      <c r="YD51" s="164"/>
      <c r="YE51" s="164"/>
      <c r="YF51" s="164"/>
      <c r="YG51" s="164"/>
      <c r="YH51" s="164"/>
      <c r="YI51" s="164"/>
      <c r="YJ51" s="164"/>
      <c r="YK51" s="164"/>
      <c r="YL51" s="164"/>
      <c r="YM51" s="164"/>
      <c r="YN51" s="164"/>
      <c r="YO51" s="164"/>
      <c r="YP51" s="164"/>
      <c r="YQ51" s="164"/>
      <c r="YR51" s="164"/>
      <c r="YS51" s="164"/>
      <c r="YT51" s="164"/>
      <c r="YU51" s="177">
        <f>SUM(WO51,WR51,WU51,WX51,XA51,XD51,XG51,XJ51,XM51,XP51,XS51,XV51,XY51,YB51,YE51,YH51,YK51,YN51,YQ51,YT51)</f>
        <v>0</v>
      </c>
      <c r="YV51" s="164"/>
      <c r="YW51" s="164"/>
      <c r="YX51" s="164"/>
      <c r="YY51" s="164"/>
      <c r="YZ51" s="164"/>
      <c r="ZA51" s="164"/>
      <c r="ZB51" s="164"/>
      <c r="ZC51" s="164"/>
      <c r="ZD51" s="164"/>
      <c r="ZE51" s="164"/>
      <c r="ZF51" s="164"/>
      <c r="ZG51" s="164"/>
      <c r="ZH51" s="164"/>
      <c r="ZI51" s="164"/>
      <c r="ZJ51" s="164"/>
      <c r="ZK51" s="164"/>
      <c r="ZL51" s="164"/>
      <c r="ZM51" s="164"/>
      <c r="ZN51" s="164"/>
      <c r="ZO51" s="164"/>
      <c r="ZP51" s="164"/>
      <c r="ZQ51" s="164"/>
      <c r="ZR51" s="164"/>
      <c r="ZS51" s="164"/>
      <c r="ZT51" s="164"/>
      <c r="ZU51" s="164"/>
      <c r="ZV51" s="164"/>
      <c r="ZW51" s="164"/>
      <c r="ZX51" s="164"/>
      <c r="ZY51" s="164"/>
      <c r="ZZ51" s="164"/>
      <c r="AAA51" s="164"/>
      <c r="AAB51" s="164"/>
      <c r="AAC51" s="164"/>
      <c r="AAD51" s="164"/>
      <c r="AAE51" s="164"/>
      <c r="AAF51" s="164"/>
      <c r="AAG51" s="164"/>
      <c r="AAH51" s="164"/>
      <c r="AAI51" s="164"/>
      <c r="AAJ51" s="164"/>
      <c r="AAK51" s="164"/>
      <c r="AAL51" s="164"/>
      <c r="AAM51" s="164"/>
      <c r="AAN51" s="164"/>
      <c r="AAO51" s="164"/>
      <c r="AAP51" s="164"/>
      <c r="AAQ51" s="164"/>
      <c r="AAR51" s="164"/>
      <c r="AAS51" s="164"/>
      <c r="AAT51" s="164"/>
      <c r="AAU51" s="164"/>
      <c r="AAV51" s="164"/>
      <c r="AAW51" s="164"/>
      <c r="AAX51" s="164"/>
      <c r="AAY51" s="164"/>
      <c r="AAZ51" s="164"/>
      <c r="ABA51" s="164"/>
      <c r="ABB51" s="164"/>
      <c r="ABC51" s="164"/>
      <c r="ABD51" s="164"/>
      <c r="ABE51" s="164"/>
      <c r="ABF51" s="164"/>
      <c r="ABG51" s="164"/>
      <c r="ABH51" s="164"/>
      <c r="ABI51" s="164"/>
      <c r="ABJ51" s="164"/>
      <c r="ABK51" s="164"/>
      <c r="ABL51" s="164"/>
      <c r="ABM51" s="164"/>
      <c r="ABN51" s="164"/>
      <c r="ABO51" s="164"/>
      <c r="ABP51" s="164"/>
      <c r="ABQ51" s="164"/>
      <c r="ABR51" s="164"/>
      <c r="ABS51" s="164"/>
      <c r="ABT51" s="164"/>
      <c r="ABU51" s="164"/>
      <c r="ABV51" s="164"/>
      <c r="ABW51" s="164"/>
      <c r="ABX51" s="164"/>
      <c r="ABY51" s="178">
        <f>SUM(YX51,ZA51,ZD51,ZG51,ZJ51,ZM51,ZP51,ZS51,ZV51,ZY51,AAB51,AAE51,AAH51,AAK51,AAN51,AAQ51,AAT51,AAW51,AAZ51,ABC51,ABF51,ABI51,ABL51,ABO51,ABR51,ABU51,ABX51)</f>
        <v>0</v>
      </c>
      <c r="ABZ51" s="164"/>
      <c r="ACA51" s="164"/>
      <c r="ACB51" s="164"/>
      <c r="ACC51" s="164"/>
      <c r="ACD51" s="164"/>
      <c r="ACE51" s="164"/>
      <c r="ACF51" s="164"/>
      <c r="ACG51" s="164"/>
      <c r="ACH51" s="164"/>
      <c r="ACI51" s="164"/>
      <c r="ACJ51" s="164"/>
      <c r="ACK51" s="164"/>
      <c r="ACL51" s="164"/>
      <c r="ACM51" s="164"/>
      <c r="ACN51" s="164"/>
      <c r="ACO51" s="164"/>
      <c r="ACP51" s="164"/>
      <c r="ACQ51" s="164"/>
      <c r="ACR51" s="164"/>
      <c r="ACS51" s="164"/>
      <c r="ACT51" s="164"/>
      <c r="ACU51" s="164"/>
      <c r="ACV51" s="164"/>
      <c r="ACW51" s="164"/>
      <c r="ACX51" s="164"/>
      <c r="ACY51" s="164"/>
      <c r="ACZ51" s="164"/>
      <c r="ADA51" s="164"/>
      <c r="ADB51" s="164"/>
      <c r="ADC51" s="164"/>
      <c r="ADD51" s="164"/>
      <c r="ADE51" s="164"/>
      <c r="ADF51" s="164"/>
      <c r="ADG51" s="164"/>
      <c r="ADH51" s="164"/>
      <c r="ADI51" s="164"/>
      <c r="ADJ51" s="164"/>
      <c r="ADK51" s="164"/>
      <c r="ADL51" s="164"/>
      <c r="ADM51" s="164"/>
      <c r="ADN51" s="164"/>
      <c r="ADO51" s="164"/>
      <c r="ADP51" s="164"/>
      <c r="ADQ51" s="164"/>
      <c r="ADR51" s="164"/>
      <c r="ADS51" s="164"/>
      <c r="ADT51" s="164"/>
      <c r="ADU51" s="164"/>
      <c r="ADV51" s="164"/>
      <c r="ADW51" s="164"/>
      <c r="ADX51" s="164"/>
      <c r="ADY51" s="164"/>
      <c r="ADZ51" s="164"/>
      <c r="AEA51" s="164"/>
      <c r="AEB51" s="164"/>
      <c r="AEC51" s="164"/>
      <c r="AED51" s="164"/>
      <c r="AEE51" s="164"/>
      <c r="AEF51" s="164"/>
      <c r="AEG51" s="164"/>
      <c r="AEH51" s="164"/>
      <c r="AEI51" s="164"/>
      <c r="AEJ51" s="164"/>
      <c r="AEK51" s="164"/>
      <c r="AEL51" s="164"/>
      <c r="AEM51" s="164"/>
      <c r="AEN51" s="164">
        <v>1</v>
      </c>
      <c r="AEO51" s="164">
        <v>140</v>
      </c>
      <c r="AEP51" s="164">
        <v>3</v>
      </c>
      <c r="AEQ51" s="164">
        <f>SUM(ACB51,ACE51,ACH51,ACK51,ACN51,ACQ51,ACT51,ACW51,ACZ51,ADC51,ADF51,ADI51,ADL51,ADO51,ADR51,ADU51,ADX51,AEA51,AED51,AEG51,AEJ51,AEM51,AEP51)</f>
        <v>3</v>
      </c>
    </row>
    <row r="52" spans="1:823">
      <c r="A52" s="17" t="s">
        <v>849</v>
      </c>
      <c r="B52" s="181" t="s">
        <v>1913</v>
      </c>
      <c r="C52" s="182" t="s">
        <v>2221</v>
      </c>
      <c r="D52" s="12"/>
      <c r="E52" s="12"/>
      <c r="F52" s="44"/>
      <c r="G52" s="164"/>
      <c r="H52" s="164"/>
      <c r="I52" s="44"/>
      <c r="J52" s="164"/>
      <c r="K52" s="164"/>
      <c r="L52" s="44"/>
      <c r="M52" s="164"/>
      <c r="N52" s="164"/>
      <c r="O52" s="44"/>
      <c r="P52" s="164"/>
      <c r="Q52" s="164"/>
      <c r="R52" s="44"/>
      <c r="S52" s="164"/>
      <c r="T52" s="164"/>
      <c r="U52" s="44"/>
      <c r="V52" s="164"/>
      <c r="W52" s="164"/>
      <c r="X52" s="44"/>
      <c r="Y52" s="169">
        <f>SUM(F52,I52,L52,O52,R52,U52,X52)</f>
        <v>0</v>
      </c>
      <c r="Z52" s="164"/>
      <c r="AA52" s="164"/>
      <c r="AB52" s="54"/>
      <c r="AC52" s="164"/>
      <c r="AD52" s="164"/>
      <c r="AE52" s="54"/>
      <c r="AF52" s="164"/>
      <c r="AG52" s="164"/>
      <c r="AH52" s="54"/>
      <c r="AI52" s="164"/>
      <c r="AJ52" s="164"/>
      <c r="AK52" s="54"/>
      <c r="AL52" s="164"/>
      <c r="AM52" s="164"/>
      <c r="AN52" s="54"/>
      <c r="AO52" s="164"/>
      <c r="AP52" s="164"/>
      <c r="AQ52" s="54"/>
      <c r="AR52" s="164"/>
      <c r="AS52" s="164"/>
      <c r="AT52" s="54"/>
      <c r="AU52" s="164"/>
      <c r="AV52" s="164"/>
      <c r="AW52" s="54"/>
      <c r="AX52" s="164"/>
      <c r="AY52" s="164"/>
      <c r="AZ52" s="54"/>
      <c r="BA52" s="164"/>
      <c r="BB52" s="164"/>
      <c r="BC52" s="54"/>
      <c r="BD52" s="164"/>
      <c r="BE52" s="164"/>
      <c r="BF52" s="54"/>
      <c r="BG52" s="164"/>
      <c r="BH52" s="164"/>
      <c r="BI52" s="54"/>
      <c r="BJ52" s="164"/>
      <c r="BK52" s="164"/>
      <c r="BL52" s="54"/>
      <c r="BM52" s="164"/>
      <c r="BN52" s="164"/>
      <c r="BO52" s="54"/>
      <c r="BP52" s="170">
        <f>SUM(BO52,BL52,BI52,BF52,BC52,AZ52,AW52,AT52,AQ52,AN52,AK52,AH52,AE52,AB52)</f>
        <v>0</v>
      </c>
      <c r="BQ52" s="164"/>
      <c r="BR52" s="164"/>
      <c r="BS52" s="164"/>
      <c r="BT52" s="164"/>
      <c r="BU52" s="164"/>
      <c r="BV52" s="54"/>
      <c r="BW52" s="164"/>
      <c r="BX52" s="164"/>
      <c r="BY52" s="54"/>
      <c r="BZ52" s="164"/>
      <c r="CA52" s="164"/>
      <c r="CB52" s="54"/>
      <c r="CC52" s="164"/>
      <c r="CD52" s="164"/>
      <c r="CE52" s="54"/>
      <c r="CF52" s="164"/>
      <c r="CG52" s="164"/>
      <c r="CH52" s="54"/>
      <c r="CI52" s="164"/>
      <c r="CJ52" s="164"/>
      <c r="CK52" s="54"/>
      <c r="CL52" s="164"/>
      <c r="CM52" s="164"/>
      <c r="CN52" s="54"/>
      <c r="CO52" s="164"/>
      <c r="CP52" s="164"/>
      <c r="CQ52" s="54"/>
      <c r="CR52" s="164"/>
      <c r="CS52" s="164"/>
      <c r="CT52" s="54"/>
      <c r="CU52" s="164"/>
      <c r="CV52" s="164"/>
      <c r="CW52" s="54"/>
      <c r="CX52" s="54"/>
      <c r="CY52" s="54"/>
      <c r="CZ52" s="54"/>
      <c r="DA52" s="164"/>
      <c r="DB52" s="164"/>
      <c r="DC52" s="54"/>
      <c r="DD52" s="164"/>
      <c r="DE52" s="164"/>
      <c r="DF52" s="54"/>
      <c r="DG52" s="164"/>
      <c r="DH52" s="164"/>
      <c r="DI52" s="54"/>
      <c r="DJ52" s="164"/>
      <c r="DK52" s="164"/>
      <c r="DL52" s="54"/>
      <c r="DM52" s="164"/>
      <c r="DN52" s="164"/>
      <c r="DO52" s="54"/>
      <c r="DP52" s="164"/>
      <c r="DQ52" s="164"/>
      <c r="DR52" s="54"/>
      <c r="DS52" s="164"/>
      <c r="DT52" s="164"/>
      <c r="DU52" s="54"/>
      <c r="DV52" s="164"/>
      <c r="DW52" s="164"/>
      <c r="DX52" s="54"/>
      <c r="DY52" s="164"/>
      <c r="DZ52" s="164"/>
      <c r="EA52" s="54"/>
      <c r="EB52" s="164"/>
      <c r="EC52" s="164"/>
      <c r="ED52" s="54"/>
      <c r="EE52" s="164"/>
      <c r="EF52" s="164"/>
      <c r="EG52" s="54"/>
      <c r="EH52" s="164"/>
      <c r="EI52" s="164"/>
      <c r="EJ52" s="54"/>
      <c r="EK52" s="164"/>
      <c r="EL52" s="164"/>
      <c r="EM52" s="54"/>
      <c r="EN52" s="171">
        <f>SUM(EM52,EJ52,EG52,ED52,EA52,DX52,DU52,DR52,DO52,DL52,DI52,DF52,DC52,CZ52,CW52,CT52,CQ52,CN52,CK52,CH52,CE52,CB52,BY52,BV52,BS52)</f>
        <v>0</v>
      </c>
      <c r="EO52" s="164"/>
      <c r="EP52" s="164"/>
      <c r="EQ52" s="67"/>
      <c r="ER52" s="164"/>
      <c r="ES52" s="164"/>
      <c r="ET52" s="67"/>
      <c r="EU52" s="164"/>
      <c r="EV52" s="164"/>
      <c r="EW52" s="67"/>
      <c r="EX52" s="164"/>
      <c r="EY52" s="164"/>
      <c r="EZ52" s="67"/>
      <c r="FA52" s="164"/>
      <c r="FB52" s="164"/>
      <c r="FC52" s="67"/>
      <c r="FD52" s="164"/>
      <c r="FE52" s="164"/>
      <c r="FF52" s="67"/>
      <c r="FG52" s="164"/>
      <c r="FH52" s="164"/>
      <c r="FI52" s="67"/>
      <c r="FJ52" s="164"/>
      <c r="FK52" s="164"/>
      <c r="FL52" s="67"/>
      <c r="FM52" s="164"/>
      <c r="FN52" s="164"/>
      <c r="FO52" s="67"/>
      <c r="FP52" s="164"/>
      <c r="FQ52" s="164"/>
      <c r="FR52" s="67"/>
      <c r="FS52" s="164"/>
      <c r="FT52" s="164"/>
      <c r="FU52" s="67"/>
      <c r="FV52" s="164"/>
      <c r="FW52" s="164"/>
      <c r="FX52" s="67"/>
      <c r="FY52" s="164"/>
      <c r="FZ52" s="164"/>
      <c r="GA52" s="67"/>
      <c r="GB52" s="164"/>
      <c r="GC52" s="164"/>
      <c r="GD52" s="67"/>
      <c r="GE52" s="164"/>
      <c r="GF52" s="164"/>
      <c r="GG52" s="67"/>
      <c r="GH52" s="164"/>
      <c r="GI52" s="164"/>
      <c r="GJ52" s="67"/>
      <c r="GK52" s="164"/>
      <c r="GL52" s="164"/>
      <c r="GM52" s="67"/>
      <c r="GN52" s="164"/>
      <c r="GO52" s="164"/>
      <c r="GP52" s="67"/>
      <c r="GQ52" s="164"/>
      <c r="GR52" s="164"/>
      <c r="GS52" s="67"/>
      <c r="GT52" s="164"/>
      <c r="GU52" s="164"/>
      <c r="GV52" s="67"/>
      <c r="GW52" s="164"/>
      <c r="GX52" s="164"/>
      <c r="GY52" s="67"/>
      <c r="GZ52" s="164"/>
      <c r="HA52" s="164"/>
      <c r="HB52" s="67"/>
      <c r="HC52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" s="164"/>
      <c r="HE52" s="164"/>
      <c r="HF52" s="77"/>
      <c r="HG52" s="164"/>
      <c r="HH52" s="164"/>
      <c r="HI52" s="77"/>
      <c r="HJ52" s="164"/>
      <c r="HK52" s="164"/>
      <c r="HL52" s="77"/>
      <c r="HM52" s="164"/>
      <c r="HN52" s="164"/>
      <c r="HO52" s="77"/>
      <c r="HP52" s="164"/>
      <c r="HQ52" s="164"/>
      <c r="HR52" s="77"/>
      <c r="HS52" s="164"/>
      <c r="HT52" s="164"/>
      <c r="HU52" s="77"/>
      <c r="HV52" s="164"/>
      <c r="HW52" s="164"/>
      <c r="HX52" s="77"/>
      <c r="HY52" s="164"/>
      <c r="HZ52" s="164"/>
      <c r="IA52" s="77"/>
      <c r="IB52" s="164"/>
      <c r="IC52" s="164"/>
      <c r="ID52" s="77"/>
      <c r="IE52" s="164"/>
      <c r="IF52" s="164"/>
      <c r="IG52" s="77"/>
      <c r="IH52" s="164"/>
      <c r="II52" s="164"/>
      <c r="IJ52" s="77"/>
      <c r="IK52" s="164"/>
      <c r="IL52" s="164"/>
      <c r="IM52" s="77"/>
      <c r="IN52" s="164"/>
      <c r="IO52" s="164"/>
      <c r="IP52" s="77"/>
      <c r="IQ52" s="164"/>
      <c r="IR52" s="164"/>
      <c r="IS52" s="77"/>
      <c r="IT52" s="164"/>
      <c r="IU52" s="164"/>
      <c r="IV52" s="77"/>
      <c r="IW52" s="164"/>
      <c r="IX52" s="164"/>
      <c r="IY52" s="77"/>
      <c r="IZ52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" s="164"/>
      <c r="JB52" s="164"/>
      <c r="JC52" s="82"/>
      <c r="JD52" s="164"/>
      <c r="JE52" s="164"/>
      <c r="JF52" s="82"/>
      <c r="JG52" s="164"/>
      <c r="JH52" s="164"/>
      <c r="JI52" s="82"/>
      <c r="JJ52" s="164"/>
      <c r="JK52" s="164"/>
      <c r="JL52" s="82"/>
      <c r="JM52" s="164"/>
      <c r="JN52" s="164"/>
      <c r="JO52" s="82"/>
      <c r="JP52" s="164"/>
      <c r="JQ52" s="164"/>
      <c r="JR52" s="82"/>
      <c r="JS52" s="164"/>
      <c r="JT52" s="164"/>
      <c r="JU52" s="82"/>
      <c r="JV52" s="164"/>
      <c r="JW52" s="164"/>
      <c r="JX52" s="82"/>
      <c r="JY52" s="164"/>
      <c r="JZ52" s="164"/>
      <c r="KA52" s="82"/>
      <c r="KB52" s="164"/>
      <c r="KC52" s="164"/>
      <c r="KD52" s="82"/>
      <c r="KE52" s="164"/>
      <c r="KF52" s="164"/>
      <c r="KG52" s="82"/>
      <c r="KH52" s="164"/>
      <c r="KI52" s="164"/>
      <c r="KJ52" s="82"/>
      <c r="KK52" s="164"/>
      <c r="KL52" s="164"/>
      <c r="KM52" s="82"/>
      <c r="KN52" s="164"/>
      <c r="KO52" s="164"/>
      <c r="KP52" s="82"/>
      <c r="KQ52" s="164"/>
      <c r="KR52" s="164"/>
      <c r="KS52" s="82"/>
      <c r="KT52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" s="164"/>
      <c r="KV52" s="164"/>
      <c r="KW52" s="89"/>
      <c r="KX52" s="164"/>
      <c r="KY52" s="164"/>
      <c r="KZ52" s="89"/>
      <c r="LA52" s="164"/>
      <c r="LB52" s="164"/>
      <c r="LC52" s="89"/>
      <c r="LD52" s="164"/>
      <c r="LE52" s="164"/>
      <c r="LF52" s="89"/>
      <c r="LG52" s="164"/>
      <c r="LH52" s="164"/>
      <c r="LI52" s="89"/>
      <c r="LJ52" s="164"/>
      <c r="LK52" s="164"/>
      <c r="LL52" s="89"/>
      <c r="LM52" s="164"/>
      <c r="LN52" s="164"/>
      <c r="LO52" s="89"/>
      <c r="LP52" s="164"/>
      <c r="LQ52" s="164"/>
      <c r="LR52" s="89"/>
      <c r="LS52" s="164"/>
      <c r="LT52" s="164"/>
      <c r="LU52" s="89"/>
      <c r="LV52" s="164"/>
      <c r="LW52" s="164"/>
      <c r="LX52" s="89"/>
      <c r="LY52" s="164"/>
      <c r="LZ52" s="164"/>
      <c r="MA52" s="89"/>
      <c r="MB52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" s="164"/>
      <c r="MD52" s="164"/>
      <c r="ME52" s="98"/>
      <c r="MF52" s="164"/>
      <c r="MG52" s="164"/>
      <c r="MH52" s="98"/>
      <c r="MI52" s="164"/>
      <c r="MJ52" s="164"/>
      <c r="MK52" s="98"/>
      <c r="ML52" s="164"/>
      <c r="MM52" s="164"/>
      <c r="MN52" s="98"/>
      <c r="MO52" s="164"/>
      <c r="MP52" s="164"/>
      <c r="MQ52" s="98"/>
      <c r="MR52" s="164"/>
      <c r="MS52" s="164"/>
      <c r="MT52" s="98"/>
      <c r="MU52" s="164"/>
      <c r="MV52" s="164"/>
      <c r="MW52" s="98"/>
      <c r="MX52" s="164"/>
      <c r="MY52" s="164"/>
      <c r="MZ52" s="98"/>
      <c r="NA52" s="164"/>
      <c r="NB52" s="164"/>
      <c r="NC52" s="103"/>
      <c r="ND52" s="164"/>
      <c r="NE52" s="164"/>
      <c r="NF52" s="103"/>
      <c r="NG52" s="164"/>
      <c r="NH52" s="164"/>
      <c r="NI52" s="103"/>
      <c r="NJ52" s="164"/>
      <c r="NK52" s="164"/>
      <c r="NL52" s="103"/>
      <c r="NM52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" s="164"/>
      <c r="NO52" s="164"/>
      <c r="NP52" s="110"/>
      <c r="NQ52" s="164"/>
      <c r="NR52" s="164"/>
      <c r="NS52" s="110"/>
      <c r="NT52" s="164"/>
      <c r="NU52" s="164"/>
      <c r="NV52" s="110"/>
      <c r="NW52" s="164"/>
      <c r="NX52" s="164"/>
      <c r="NY52" s="110"/>
      <c r="NZ52" s="164"/>
      <c r="OA52" s="164"/>
      <c r="OB52" s="110"/>
      <c r="OC52" s="164"/>
      <c r="OD52" s="164"/>
      <c r="OE52" s="110"/>
      <c r="OF52" s="164"/>
      <c r="OG52" s="164"/>
      <c r="OH52" s="110"/>
      <c r="OI52" s="164"/>
      <c r="OJ52" s="164"/>
      <c r="OK52" s="110"/>
      <c r="OL52" s="164"/>
      <c r="OM52" s="164"/>
      <c r="ON52" s="110"/>
      <c r="OO52" s="164"/>
      <c r="OP52" s="164"/>
      <c r="OQ52" s="110"/>
      <c r="OR52" s="164"/>
      <c r="OS52" s="164"/>
      <c r="OT52" s="110"/>
      <c r="OU52" s="164"/>
      <c r="OV52" s="164"/>
      <c r="OW52" s="110"/>
      <c r="OX52" s="164"/>
      <c r="OY52" s="164"/>
      <c r="OZ52" s="110"/>
      <c r="PA52" s="164"/>
      <c r="PB52" s="164"/>
      <c r="PC52" s="110"/>
      <c r="PD52" s="164"/>
      <c r="PE52" s="164"/>
      <c r="PF52" s="110"/>
      <c r="PG52" s="164"/>
      <c r="PH52" s="164"/>
      <c r="PI52" s="110"/>
      <c r="PJ52" s="164"/>
      <c r="PK52" s="164"/>
      <c r="PL52" s="110"/>
      <c r="PM52" s="164"/>
      <c r="PN52" s="164"/>
      <c r="PO52" s="110"/>
      <c r="PP52" s="164"/>
      <c r="PQ52" s="164"/>
      <c r="PR52" s="110"/>
      <c r="PS52" s="164"/>
      <c r="PT52" s="164"/>
      <c r="PU52" s="110"/>
      <c r="PV52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" s="164"/>
      <c r="PX52" s="164"/>
      <c r="PY52" s="121"/>
      <c r="PZ52" s="164"/>
      <c r="QA52" s="164"/>
      <c r="QB52" s="121"/>
      <c r="QC52" s="164"/>
      <c r="QD52" s="164"/>
      <c r="QE52" s="121"/>
      <c r="QF52" s="164"/>
      <c r="QG52" s="164"/>
      <c r="QH52" s="121"/>
      <c r="QI52" s="164"/>
      <c r="QJ52" s="164"/>
      <c r="QK52" s="121"/>
      <c r="QL52" s="164"/>
      <c r="QM52" s="164"/>
      <c r="QN52" s="121"/>
      <c r="QO52" s="177">
        <f>Tabela1[[#This Row],[p120]]+Tabela1[[#This Row],[pkt9]]+Tabela1[[#This Row],[p121]]+Tabela1[[#This Row],[punkty44]]+Tabela1[[#This Row],[p122]]+Tabela1[[#This Row],[p123]]</f>
        <v>0</v>
      </c>
      <c r="QP52" s="164"/>
      <c r="QQ52" s="164"/>
      <c r="QR52" s="164"/>
      <c r="QS52" s="164"/>
      <c r="QT52" s="164"/>
      <c r="QU52" s="164"/>
      <c r="QV52" s="164"/>
      <c r="QW52" s="164"/>
      <c r="QX52" s="164"/>
      <c r="QY52" s="164"/>
      <c r="QZ52" s="164"/>
      <c r="RA52" s="164"/>
      <c r="RB52" s="164"/>
      <c r="RC52" s="164"/>
      <c r="RD52" s="164"/>
      <c r="RE52" s="164"/>
      <c r="RF52" s="164"/>
      <c r="RG52" s="164"/>
      <c r="RH52" s="164"/>
      <c r="RI52" s="164"/>
      <c r="RJ52" s="164"/>
      <c r="RK52" s="164"/>
      <c r="RL52" s="164"/>
      <c r="RM52" s="164"/>
      <c r="RN52" s="164"/>
      <c r="RO52" s="164"/>
      <c r="RP52" s="164"/>
      <c r="RQ52" s="164"/>
      <c r="RR52" s="164"/>
      <c r="RS52" s="164"/>
      <c r="RT52" s="164"/>
      <c r="RU52" s="164"/>
      <c r="RV52" s="164"/>
      <c r="RW52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" s="164"/>
      <c r="RY52" s="164"/>
      <c r="RZ52" s="164"/>
      <c r="SA52" s="164"/>
      <c r="SB52" s="164"/>
      <c r="SC52" s="164"/>
      <c r="SD52" s="164"/>
      <c r="SE52" s="164"/>
      <c r="SF52" s="164"/>
      <c r="SG52" s="164"/>
      <c r="SH52" s="164"/>
      <c r="SI52" s="164"/>
      <c r="SJ52" s="164"/>
      <c r="SK52" s="164"/>
      <c r="SL52" s="164"/>
      <c r="SM52" s="164"/>
      <c r="SN52" s="164"/>
      <c r="SO52" s="164"/>
      <c r="SP52" s="164"/>
      <c r="SQ52" s="164"/>
      <c r="SR52" s="164"/>
      <c r="SS52" s="164"/>
      <c r="ST52" s="164"/>
      <c r="SU52" s="164"/>
      <c r="SV52" s="164"/>
      <c r="SW52" s="164"/>
      <c r="SX52" s="164"/>
      <c r="SY52" s="164"/>
      <c r="SZ52" s="164"/>
      <c r="TA52" s="164"/>
      <c r="TB52" s="164"/>
      <c r="TC52" s="164"/>
      <c r="TD52" s="164"/>
      <c r="TE52" s="164"/>
      <c r="TF52" s="164"/>
      <c r="TG52" s="164"/>
      <c r="TH52" s="164"/>
      <c r="TI52" s="164"/>
      <c r="TJ52" s="164"/>
      <c r="TK52" s="164"/>
      <c r="TL52" s="164"/>
      <c r="TM52" s="164"/>
      <c r="TN52" s="164"/>
      <c r="TO52" s="164"/>
      <c r="TP52" s="164"/>
      <c r="TQ52" s="164"/>
      <c r="TR52" s="164"/>
      <c r="TS52" s="164"/>
      <c r="TT52" s="164"/>
      <c r="TU52" s="164"/>
      <c r="TV52" s="164"/>
      <c r="TW52" s="164"/>
      <c r="TX52" s="164"/>
      <c r="TY52" s="164"/>
      <c r="TZ52" s="164"/>
      <c r="UA52" s="164"/>
      <c r="UB52" s="164"/>
      <c r="UC52" s="164"/>
      <c r="UD52" s="164"/>
      <c r="UE52" s="164"/>
      <c r="UF52" s="164"/>
      <c r="UG52" s="164"/>
      <c r="UH52" s="164"/>
      <c r="UI52" s="164"/>
      <c r="UJ52" s="164"/>
      <c r="UK52" s="164"/>
      <c r="UL52" s="179">
        <f>SUM(RZ52,SC52,SF52,SI52,SL52,SO52,SR52,SU52,SX52,TA52,TD52,TG52,TJ52,TM52,TP52,TS52,TV52,TY52,UB52,UE52,UH52,UK52)</f>
        <v>0</v>
      </c>
      <c r="UM52" s="164"/>
      <c r="UN52" s="164"/>
      <c r="UO52" s="164"/>
      <c r="UP52" s="164"/>
      <c r="UQ52" s="164"/>
      <c r="UR52" s="164"/>
      <c r="US52" s="164"/>
      <c r="UT52" s="164"/>
      <c r="UU52" s="164"/>
      <c r="UV52" s="164"/>
      <c r="UW52" s="164"/>
      <c r="UX52" s="164"/>
      <c r="UY52" s="164"/>
      <c r="UZ52" s="164"/>
      <c r="VA52" s="164"/>
      <c r="VB52" s="164"/>
      <c r="VC52" s="164"/>
      <c r="VD52" s="164"/>
      <c r="VE52" s="164"/>
      <c r="VF52" s="164"/>
      <c r="VG52" s="164"/>
      <c r="VH52" s="164"/>
      <c r="VI52" s="164"/>
      <c r="VJ52" s="164"/>
      <c r="VK52" s="164"/>
      <c r="VL52" s="164"/>
      <c r="VM52" s="164"/>
      <c r="VN52" s="164"/>
      <c r="VO52" s="164"/>
      <c r="VP52" s="164"/>
      <c r="VQ52" s="164"/>
      <c r="VR52" s="164"/>
      <c r="VS52" s="164"/>
      <c r="VT52" s="164"/>
      <c r="VU52" s="164"/>
      <c r="VV52" s="164"/>
      <c r="VW52" s="164"/>
      <c r="VX52" s="164"/>
      <c r="VY52" s="164"/>
      <c r="VZ52" s="164"/>
      <c r="WA52" s="164"/>
      <c r="WB52" s="164"/>
      <c r="WC52" s="164"/>
      <c r="WD52" s="164"/>
      <c r="WE52" s="164"/>
      <c r="WF52" s="164"/>
      <c r="WG52" s="164"/>
      <c r="WH52" s="164"/>
      <c r="WI52" s="164"/>
      <c r="WJ52" s="164"/>
      <c r="WK52" s="164"/>
      <c r="WL52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" s="164"/>
      <c r="WN52" s="164"/>
      <c r="WO52" s="164"/>
      <c r="WP52" s="164"/>
      <c r="WQ52" s="164"/>
      <c r="WR52" s="164"/>
      <c r="WS52" s="164"/>
      <c r="WT52" s="164"/>
      <c r="WU52" s="164"/>
      <c r="WV52" s="164"/>
      <c r="WW52" s="164"/>
      <c r="WX52" s="164"/>
      <c r="WY52" s="164"/>
      <c r="WZ52" s="164"/>
      <c r="XA52" s="164"/>
      <c r="XB52" s="164"/>
      <c r="XC52" s="164"/>
      <c r="XD52" s="164"/>
      <c r="XE52" s="164"/>
      <c r="XF52" s="164"/>
      <c r="XG52" s="164"/>
      <c r="XH52" s="164"/>
      <c r="XI52" s="164"/>
      <c r="XJ52" s="164"/>
      <c r="XK52" s="164"/>
      <c r="XL52" s="164"/>
      <c r="XM52" s="164"/>
      <c r="XN52" s="164"/>
      <c r="XO52" s="164"/>
      <c r="XP52" s="164"/>
      <c r="XQ52" s="164"/>
      <c r="XR52" s="164"/>
      <c r="XS52" s="164"/>
      <c r="XT52" s="164"/>
      <c r="XU52" s="164"/>
      <c r="XV52" s="164"/>
      <c r="XW52" s="164"/>
      <c r="XX52" s="164"/>
      <c r="XY52" s="164"/>
      <c r="XZ52" s="164"/>
      <c r="YA52" s="164"/>
      <c r="YB52" s="164"/>
      <c r="YC52" s="164"/>
      <c r="YD52" s="164"/>
      <c r="YE52" s="164"/>
      <c r="YF52" s="164"/>
      <c r="YG52" s="164"/>
      <c r="YH52" s="164"/>
      <c r="YI52" s="164"/>
      <c r="YJ52" s="164"/>
      <c r="YK52" s="164"/>
      <c r="YL52" s="164"/>
      <c r="YM52" s="164"/>
      <c r="YN52" s="164"/>
      <c r="YO52" s="164"/>
      <c r="YP52" s="164"/>
      <c r="YQ52" s="164"/>
      <c r="YR52" s="164"/>
      <c r="YS52" s="164"/>
      <c r="YT52" s="164"/>
      <c r="YU52" s="177">
        <f>SUM(WO52,WR52,WU52,WX52,XA52,XD52,XG52,XJ52,XM52,XP52,XS52,XV52,XY52,YB52,YE52,YH52,YK52,YN52,YQ52,YT52)</f>
        <v>0</v>
      </c>
      <c r="YV52" s="164"/>
      <c r="YW52" s="164"/>
      <c r="YX52" s="164"/>
      <c r="YY52" s="164"/>
      <c r="YZ52" s="164"/>
      <c r="ZA52" s="164"/>
      <c r="ZB52" s="164"/>
      <c r="ZC52" s="164"/>
      <c r="ZD52" s="164"/>
      <c r="ZE52" s="164"/>
      <c r="ZF52" s="164"/>
      <c r="ZG52" s="164"/>
      <c r="ZH52" s="164"/>
      <c r="ZI52" s="164"/>
      <c r="ZJ52" s="164"/>
      <c r="ZK52" s="164"/>
      <c r="ZL52" s="164"/>
      <c r="ZM52" s="164"/>
      <c r="ZN52" s="164"/>
      <c r="ZO52" s="164"/>
      <c r="ZP52" s="164"/>
      <c r="ZQ52" s="164"/>
      <c r="ZR52" s="164"/>
      <c r="ZS52" s="164"/>
      <c r="ZT52" s="164"/>
      <c r="ZU52" s="164"/>
      <c r="ZV52" s="164"/>
      <c r="ZW52" s="164"/>
      <c r="ZX52" s="164"/>
      <c r="ZY52" s="164"/>
      <c r="ZZ52" s="164"/>
      <c r="AAA52" s="164"/>
      <c r="AAB52" s="164"/>
      <c r="AAC52" s="164"/>
      <c r="AAD52" s="164"/>
      <c r="AAE52" s="164"/>
      <c r="AAF52" s="164"/>
      <c r="AAG52" s="164"/>
      <c r="AAH52" s="164"/>
      <c r="AAI52" s="164"/>
      <c r="AAJ52" s="164"/>
      <c r="AAK52" s="164"/>
      <c r="AAL52" s="164"/>
      <c r="AAM52" s="164"/>
      <c r="AAN52" s="164"/>
      <c r="AAO52" s="164"/>
      <c r="AAP52" s="164"/>
      <c r="AAQ52" s="164"/>
      <c r="AAR52" s="164"/>
      <c r="AAS52" s="164"/>
      <c r="AAT52" s="164"/>
      <c r="AAU52" s="164"/>
      <c r="AAV52" s="164"/>
      <c r="AAW52" s="164"/>
      <c r="AAX52" s="164"/>
      <c r="AAY52" s="164"/>
      <c r="AAZ52" s="164"/>
      <c r="ABA52" s="164"/>
      <c r="ABB52" s="164"/>
      <c r="ABC52" s="164"/>
      <c r="ABD52" s="164"/>
      <c r="ABE52" s="164"/>
      <c r="ABF52" s="164"/>
      <c r="ABG52" s="164"/>
      <c r="ABH52" s="164"/>
      <c r="ABI52" s="164"/>
      <c r="ABJ52" s="164"/>
      <c r="ABK52" s="164"/>
      <c r="ABL52" s="164"/>
      <c r="ABM52" s="164"/>
      <c r="ABN52" s="164"/>
      <c r="ABO52" s="164"/>
      <c r="ABP52" s="164"/>
      <c r="ABQ52" s="164"/>
      <c r="ABR52" s="164"/>
      <c r="ABS52" s="164"/>
      <c r="ABT52" s="164"/>
      <c r="ABU52" s="164"/>
      <c r="ABV52" s="164"/>
      <c r="ABW52" s="164"/>
      <c r="ABX52" s="164"/>
      <c r="ABY52" s="178">
        <f>SUM(YX52,ZA52,ZD52,ZG52,ZJ52,ZM52,ZP52,ZS52,ZV52,ZY52,AAB52,AAE52,AAH52,AAK52,AAN52,AAQ52,AAT52,AAW52,AAZ52,ABC52,ABF52,ABI52,ABL52,ABO52,ABR52,ABU52,ABX52)</f>
        <v>0</v>
      </c>
      <c r="ABZ52" s="164"/>
      <c r="ACA52" s="164"/>
      <c r="ACB52" s="164"/>
      <c r="ACC52" s="164"/>
      <c r="ACD52" s="164"/>
      <c r="ACE52" s="164"/>
      <c r="ACF52" s="164"/>
      <c r="ACG52" s="164"/>
      <c r="ACH52" s="164"/>
      <c r="ACI52" s="164"/>
      <c r="ACJ52" s="164"/>
      <c r="ACK52" s="164"/>
      <c r="ACL52" s="164"/>
      <c r="ACM52" s="164"/>
      <c r="ACN52" s="164"/>
      <c r="ACO52" s="164"/>
      <c r="ACP52" s="164"/>
      <c r="ACQ52" s="164"/>
      <c r="ACR52" s="164"/>
      <c r="ACS52" s="164"/>
      <c r="ACT52" s="164"/>
      <c r="ACU52" s="164"/>
      <c r="ACV52" s="164"/>
      <c r="ACW52" s="164"/>
      <c r="ACX52" s="164"/>
      <c r="ACY52" s="164"/>
      <c r="ACZ52" s="164"/>
      <c r="ADA52" s="164"/>
      <c r="ADB52" s="164"/>
      <c r="ADC52" s="164"/>
      <c r="ADD52" s="164"/>
      <c r="ADE52" s="164"/>
      <c r="ADF52" s="164"/>
      <c r="ADG52" s="164"/>
      <c r="ADH52" s="164"/>
      <c r="ADI52" s="164"/>
      <c r="ADJ52" s="164"/>
      <c r="ADK52" s="164"/>
      <c r="ADL52" s="164"/>
      <c r="ADM52" s="164"/>
      <c r="ADN52" s="164"/>
      <c r="ADO52" s="164"/>
      <c r="ADP52" s="164"/>
      <c r="ADQ52" s="164"/>
      <c r="ADR52" s="164"/>
      <c r="ADS52" s="164"/>
      <c r="ADT52" s="164"/>
      <c r="ADU52" s="164"/>
      <c r="ADV52" s="164"/>
      <c r="ADW52" s="164"/>
      <c r="ADX52" s="164"/>
      <c r="ADY52" s="164"/>
      <c r="ADZ52" s="164"/>
      <c r="AEA52" s="164"/>
      <c r="AEB52" s="164"/>
      <c r="AEC52" s="164"/>
      <c r="AED52" s="164"/>
      <c r="AEE52" s="164"/>
      <c r="AEF52" s="164"/>
      <c r="AEG52" s="164"/>
      <c r="AEH52" s="164"/>
      <c r="AEI52" s="164"/>
      <c r="AEJ52" s="164"/>
      <c r="AEK52" s="164"/>
      <c r="AEL52" s="164"/>
      <c r="AEM52" s="164"/>
      <c r="AEN52" s="164">
        <v>1</v>
      </c>
      <c r="AEO52" s="164">
        <v>140</v>
      </c>
      <c r="AEP52" s="164">
        <v>3</v>
      </c>
      <c r="AEQ52" s="164">
        <f>SUM(ACB52,ACE52,ACH52,ACK52,ACN52,ACQ52,ACT52,ACW52,ACZ52,ADC52,ADF52,ADI52,ADL52,ADO52,ADR52,ADU52,ADX52,AEA52,AED52,AEG52,AEJ52,AEM52,AEP52)</f>
        <v>3</v>
      </c>
    </row>
    <row r="53" spans="1:823">
      <c r="A53" s="13" t="s">
        <v>250</v>
      </c>
      <c r="B53" s="14" t="s">
        <v>6</v>
      </c>
      <c r="C53" s="16" t="s">
        <v>249</v>
      </c>
      <c r="D53" s="12"/>
      <c r="E53" s="12"/>
      <c r="F53" s="44"/>
      <c r="G53" s="12"/>
      <c r="H53" s="12"/>
      <c r="I53" s="44"/>
      <c r="J53" s="12"/>
      <c r="K53" s="12"/>
      <c r="L53" s="44"/>
      <c r="M53" s="12"/>
      <c r="N53" s="12"/>
      <c r="O53" s="44"/>
      <c r="P53" s="12"/>
      <c r="Q53" s="12"/>
      <c r="R53" s="44"/>
      <c r="S53" s="12"/>
      <c r="T53" s="12"/>
      <c r="U53" s="44"/>
      <c r="V53" s="12"/>
      <c r="W53" s="12"/>
      <c r="X53" s="44"/>
      <c r="Y53" s="51">
        <f>SUM(F53,I53,L53,O53,R53,U53,X53)</f>
        <v>0</v>
      </c>
      <c r="Z53" s="12"/>
      <c r="AA53" s="12"/>
      <c r="AB53" s="54"/>
      <c r="AC53" s="12"/>
      <c r="AD53" s="12"/>
      <c r="AE53" s="54"/>
      <c r="AF53" s="12"/>
      <c r="AG53" s="12"/>
      <c r="AH53" s="54"/>
      <c r="AI53" s="12"/>
      <c r="AJ53" s="12"/>
      <c r="AK53" s="54"/>
      <c r="AL53" s="12"/>
      <c r="AM53" s="12"/>
      <c r="AN53" s="54"/>
      <c r="AO53" s="12"/>
      <c r="AP53" s="12"/>
      <c r="AQ53" s="54"/>
      <c r="AR53" s="12"/>
      <c r="AS53" s="12"/>
      <c r="AT53" s="54"/>
      <c r="AU53" s="12"/>
      <c r="AV53" s="12"/>
      <c r="AW53" s="54"/>
      <c r="AX53" s="12"/>
      <c r="AY53" s="12"/>
      <c r="AZ53" s="54"/>
      <c r="BA53" s="12"/>
      <c r="BB53" s="12"/>
      <c r="BC53" s="54"/>
      <c r="BD53" s="12">
        <v>2</v>
      </c>
      <c r="BE53" s="12" t="s">
        <v>771</v>
      </c>
      <c r="BF53" s="54">
        <v>15</v>
      </c>
      <c r="BG53" s="12"/>
      <c r="BH53" s="12"/>
      <c r="BI53" s="54"/>
      <c r="BJ53" s="12"/>
      <c r="BK53" s="12"/>
      <c r="BL53" s="54"/>
      <c r="BM53" s="12"/>
      <c r="BN53" s="12"/>
      <c r="BO53" s="54"/>
      <c r="BP53" s="60">
        <f>SUM(BO53,BL53,BI53,BF53,BC53,AZ53,AW53,AT53,AQ53,AN53,AK53,AH53,AE53,AB53)</f>
        <v>15</v>
      </c>
      <c r="BQ53" s="12"/>
      <c r="BR53" s="12"/>
      <c r="BS53" s="54"/>
      <c r="BT53" s="12"/>
      <c r="BU53" s="12"/>
      <c r="BV53" s="54"/>
      <c r="BW53" s="12"/>
      <c r="BX53" s="12"/>
      <c r="BY53" s="54"/>
      <c r="BZ53" s="12"/>
      <c r="CA53" s="12"/>
      <c r="CB53" s="54"/>
      <c r="CC53" s="12"/>
      <c r="CD53" s="12"/>
      <c r="CE53" s="54"/>
      <c r="CF53" s="12"/>
      <c r="CG53" s="12"/>
      <c r="CH53" s="54"/>
      <c r="CI53" s="12"/>
      <c r="CJ53" s="12"/>
      <c r="CK53" s="54"/>
      <c r="CL53" s="12"/>
      <c r="CM53" s="12"/>
      <c r="CN53" s="54"/>
      <c r="CO53" s="12"/>
      <c r="CP53" s="12"/>
      <c r="CQ53" s="54"/>
      <c r="CR53" s="12"/>
      <c r="CS53" s="12"/>
      <c r="CT53" s="54"/>
      <c r="CU53" s="12"/>
      <c r="CV53" s="12"/>
      <c r="CW53" s="54"/>
      <c r="CX53" s="12"/>
      <c r="CY53" s="12"/>
      <c r="CZ53" s="54"/>
      <c r="DA53" s="12"/>
      <c r="DB53" s="12"/>
      <c r="DC53" s="54"/>
      <c r="DD53" s="12"/>
      <c r="DE53" s="12"/>
      <c r="DF53" s="54"/>
      <c r="DG53" s="12"/>
      <c r="DH53" s="12"/>
      <c r="DI53" s="54"/>
      <c r="DJ53" s="12"/>
      <c r="DK53" s="12"/>
      <c r="DL53" s="54"/>
      <c r="DM53" s="12"/>
      <c r="DN53" s="12"/>
      <c r="DO53" s="54"/>
      <c r="DP53" s="12"/>
      <c r="DQ53" s="12"/>
      <c r="DR53" s="54"/>
      <c r="DS53" s="12"/>
      <c r="DT53" s="12"/>
      <c r="DU53" s="54"/>
      <c r="DV53" s="12"/>
      <c r="DW53" s="12"/>
      <c r="DX53" s="54"/>
      <c r="DY53" s="12"/>
      <c r="DZ53" s="12"/>
      <c r="EA53" s="54"/>
      <c r="EB53" s="12"/>
      <c r="EC53" s="12"/>
      <c r="ED53" s="54"/>
      <c r="EE53" s="12"/>
      <c r="EF53" s="12"/>
      <c r="EG53" s="54"/>
      <c r="EH53" s="12"/>
      <c r="EI53" s="12"/>
      <c r="EJ53" s="54"/>
      <c r="EK53" s="12"/>
      <c r="EL53" s="12"/>
      <c r="EM53" s="54"/>
      <c r="EN53" s="64">
        <f>SUM(EM53,EJ53,EG53,ED53,EA53,DX53,DU53,DR53,DO53,DL53,DI53,DF53,DC53,CZ53,CW53,CT53,CQ53,CN53,CK53,CH53,CE53,CB53,BY53,BV53,BS53)</f>
        <v>0</v>
      </c>
      <c r="EO53" s="12"/>
      <c r="EP53" s="12"/>
      <c r="EQ53" s="67"/>
      <c r="ER53" s="12"/>
      <c r="ES53" s="12"/>
      <c r="ET53" s="67"/>
      <c r="EU53" s="12"/>
      <c r="EV53" s="12"/>
      <c r="EW53" s="67"/>
      <c r="EX53" s="12"/>
      <c r="EY53" s="12"/>
      <c r="EZ53" s="67"/>
      <c r="FA53" s="12"/>
      <c r="FB53" s="12"/>
      <c r="FC53" s="67"/>
      <c r="FD53" s="12"/>
      <c r="FE53" s="12"/>
      <c r="FF53" s="67"/>
      <c r="FG53" s="12"/>
      <c r="FH53" s="12"/>
      <c r="FI53" s="67"/>
      <c r="FJ53" s="12"/>
      <c r="FK53" s="12"/>
      <c r="FL53" s="67"/>
      <c r="FM53" s="12"/>
      <c r="FN53" s="12"/>
      <c r="FO53" s="67"/>
      <c r="FP53" s="12"/>
      <c r="FQ53" s="12"/>
      <c r="FR53" s="67"/>
      <c r="FS53" s="12"/>
      <c r="FT53" s="12"/>
      <c r="FU53" s="67"/>
      <c r="FV53" s="12"/>
      <c r="FW53" s="12"/>
      <c r="FX53" s="67"/>
      <c r="FY53" s="12"/>
      <c r="FZ53" s="12"/>
      <c r="GA53" s="67"/>
      <c r="GB53" s="12"/>
      <c r="GC53" s="12"/>
      <c r="GD53" s="67"/>
      <c r="GE53" s="12"/>
      <c r="GF53" s="12"/>
      <c r="GG53" s="67"/>
      <c r="GH53" s="12"/>
      <c r="GI53" s="12"/>
      <c r="GJ53" s="67"/>
      <c r="GK53" s="12"/>
      <c r="GL53" s="12"/>
      <c r="GM53" s="67"/>
      <c r="GN53" s="12"/>
      <c r="GO53" s="12"/>
      <c r="GP53" s="67"/>
      <c r="GQ53" s="12"/>
      <c r="GR53" s="12"/>
      <c r="GS53" s="67"/>
      <c r="GT53" s="12"/>
      <c r="GU53" s="12"/>
      <c r="GV53" s="67"/>
      <c r="GW53" s="12"/>
      <c r="GX53" s="12"/>
      <c r="GY53" s="67"/>
      <c r="GZ53" s="12">
        <v>2</v>
      </c>
      <c r="HA53" s="12" t="s">
        <v>979</v>
      </c>
      <c r="HB53" s="67">
        <v>12</v>
      </c>
      <c r="HC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12</v>
      </c>
      <c r="HD53" s="12"/>
      <c r="HE53" s="12"/>
      <c r="HF53" s="77"/>
      <c r="HG53" s="12"/>
      <c r="HH53" s="12"/>
      <c r="HI53" s="77"/>
      <c r="HJ53" s="12"/>
      <c r="HK53" s="12"/>
      <c r="HL53" s="77"/>
      <c r="HM53" s="12"/>
      <c r="HN53" s="12"/>
      <c r="HO53" s="77"/>
      <c r="HP53" s="12"/>
      <c r="HQ53" s="12"/>
      <c r="HR53" s="77"/>
      <c r="HS53" s="12"/>
      <c r="HT53" s="12"/>
      <c r="HU53" s="77"/>
      <c r="HV53" s="12"/>
      <c r="HW53" s="12"/>
      <c r="HX53" s="77"/>
      <c r="HY53" s="12"/>
      <c r="HZ53" s="12"/>
      <c r="IA53" s="77"/>
      <c r="IB53" s="12"/>
      <c r="IC53" s="12"/>
      <c r="ID53" s="77"/>
      <c r="IE53" s="12"/>
      <c r="IF53" s="12"/>
      <c r="IG53" s="77"/>
      <c r="IH53" s="12"/>
      <c r="II53" s="12"/>
      <c r="IJ53" s="77"/>
      <c r="IK53" s="12"/>
      <c r="IL53" s="12"/>
      <c r="IM53" s="77"/>
      <c r="IN53" s="12"/>
      <c r="IO53" s="12"/>
      <c r="IP53" s="77"/>
      <c r="IQ53" s="12">
        <v>3</v>
      </c>
      <c r="IR53" s="12" t="s">
        <v>1124</v>
      </c>
      <c r="IS53" s="77">
        <f>3+6+6</f>
        <v>15</v>
      </c>
      <c r="IT53" s="12"/>
      <c r="IU53" s="12"/>
      <c r="IV53" s="77"/>
      <c r="IW53" s="12"/>
      <c r="IX53" s="12"/>
      <c r="IY53" s="77"/>
      <c r="IZ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15</v>
      </c>
      <c r="JA53" s="12"/>
      <c r="JB53" s="12"/>
      <c r="JC53" s="82"/>
      <c r="JD53" s="12"/>
      <c r="JE53" s="12"/>
      <c r="JF53" s="82"/>
      <c r="JG53" s="12"/>
      <c r="JH53" s="12"/>
      <c r="JI53" s="82"/>
      <c r="JJ53" s="12"/>
      <c r="JK53" s="12"/>
      <c r="JL53" s="82"/>
      <c r="JM53" s="12"/>
      <c r="JN53" s="12"/>
      <c r="JO53" s="82"/>
      <c r="JP53" s="12"/>
      <c r="JQ53" s="12"/>
      <c r="JR53" s="82"/>
      <c r="JS53" s="12"/>
      <c r="JT53" s="12"/>
      <c r="JU53" s="82"/>
      <c r="JV53" s="12"/>
      <c r="JW53" s="12"/>
      <c r="JX53" s="82"/>
      <c r="JY53" s="12"/>
      <c r="JZ53" s="12"/>
      <c r="KA53" s="82"/>
      <c r="KB53" s="12"/>
      <c r="KC53" s="12"/>
      <c r="KD53" s="82"/>
      <c r="KE53" s="12"/>
      <c r="KF53" s="12"/>
      <c r="KG53" s="82"/>
      <c r="KH53" s="12"/>
      <c r="KI53" s="12"/>
      <c r="KJ53" s="82"/>
      <c r="KK53" s="12"/>
      <c r="KL53" s="12"/>
      <c r="KM53" s="82"/>
      <c r="KN53" s="12"/>
      <c r="KO53" s="12"/>
      <c r="KP53" s="82"/>
      <c r="KQ53" s="12"/>
      <c r="KR53" s="12"/>
      <c r="KS53" s="82"/>
      <c r="KT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" s="12"/>
      <c r="KV53" s="12"/>
      <c r="KW53" s="89"/>
      <c r="KX53" s="12"/>
      <c r="KY53" s="12"/>
      <c r="KZ53" s="89"/>
      <c r="LA53" s="12"/>
      <c r="LB53" s="12"/>
      <c r="LC53" s="89"/>
      <c r="LD53" s="12"/>
      <c r="LE53" s="12"/>
      <c r="LF53" s="89"/>
      <c r="LG53" s="12"/>
      <c r="LH53" s="12"/>
      <c r="LI53" s="89"/>
      <c r="LJ53" s="12"/>
      <c r="LK53" s="12"/>
      <c r="LL53" s="89"/>
      <c r="LM53" s="12"/>
      <c r="LN53" s="12"/>
      <c r="LO53" s="89"/>
      <c r="LP53" s="12"/>
      <c r="LQ53" s="12"/>
      <c r="LR53" s="89"/>
      <c r="LS53" s="12"/>
      <c r="LT53" s="12"/>
      <c r="LU53" s="89"/>
      <c r="LV53" s="12"/>
      <c r="LW53" s="12"/>
      <c r="LX53" s="89"/>
      <c r="LY53" s="12"/>
      <c r="LZ53" s="12"/>
      <c r="MA53" s="89"/>
      <c r="MB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" s="12"/>
      <c r="MD53" s="12"/>
      <c r="ME53" s="98"/>
      <c r="MF53" s="12"/>
      <c r="MG53" s="12"/>
      <c r="MH53" s="98"/>
      <c r="MI53" s="12"/>
      <c r="MJ53" s="12"/>
      <c r="MK53" s="98"/>
      <c r="ML53" s="12"/>
      <c r="MM53" s="12"/>
      <c r="MN53" s="98"/>
      <c r="MO53" s="12"/>
      <c r="MP53" s="12"/>
      <c r="MQ53" s="98"/>
      <c r="MR53" s="12"/>
      <c r="MS53" s="12"/>
      <c r="MT53" s="98"/>
      <c r="MU53" s="12">
        <v>2</v>
      </c>
      <c r="MV53" s="12" t="s">
        <v>979</v>
      </c>
      <c r="MW53" s="98">
        <v>12</v>
      </c>
      <c r="MX53" s="12"/>
      <c r="MY53" s="12"/>
      <c r="MZ53" s="98"/>
      <c r="NA53" s="12"/>
      <c r="NB53" s="12"/>
      <c r="NC53" s="103"/>
      <c r="ND53" s="12"/>
      <c r="NE53" s="12"/>
      <c r="NF53" s="103"/>
      <c r="NG53" s="12"/>
      <c r="NH53" s="12"/>
      <c r="NI53" s="103"/>
      <c r="NJ53" s="12"/>
      <c r="NK53" s="12"/>
      <c r="NL53" s="103"/>
      <c r="NM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53" s="12"/>
      <c r="NO53" s="12"/>
      <c r="NP53" s="110"/>
      <c r="NQ53" s="12"/>
      <c r="NR53" s="12"/>
      <c r="NS53" s="110"/>
      <c r="NT53" s="12"/>
      <c r="NU53" s="12"/>
      <c r="NV53" s="110"/>
      <c r="NW53" s="12"/>
      <c r="NX53" s="12"/>
      <c r="NY53" s="110"/>
      <c r="NZ53" s="12"/>
      <c r="OA53" s="12"/>
      <c r="OB53" s="110"/>
      <c r="OC53" s="12"/>
      <c r="OD53" s="12"/>
      <c r="OE53" s="110"/>
      <c r="OF53" s="12"/>
      <c r="OG53" s="12"/>
      <c r="OH53" s="110"/>
      <c r="OI53" s="12"/>
      <c r="OJ53" s="12"/>
      <c r="OK53" s="110"/>
      <c r="OL53" s="12"/>
      <c r="OM53" s="12"/>
      <c r="ON53" s="110"/>
      <c r="OO53" s="12"/>
      <c r="OP53" s="12"/>
      <c r="OQ53" s="110"/>
      <c r="OR53" s="12"/>
      <c r="OS53" s="12"/>
      <c r="OT53" s="110"/>
      <c r="OU53" s="12"/>
      <c r="OV53" s="12"/>
      <c r="OW53" s="110"/>
      <c r="OX53" s="12"/>
      <c r="OY53" s="12"/>
      <c r="OZ53" s="110"/>
      <c r="PA53" s="12"/>
      <c r="PB53" s="12"/>
      <c r="PC53" s="110"/>
      <c r="PD53" s="12"/>
      <c r="PE53" s="12"/>
      <c r="PF53" s="110"/>
      <c r="PG53" s="12"/>
      <c r="PH53" s="12"/>
      <c r="PI53" s="110"/>
      <c r="PJ53" s="12"/>
      <c r="PK53" s="12"/>
      <c r="PL53" s="110"/>
      <c r="PM53" s="12"/>
      <c r="PN53" s="12"/>
      <c r="PO53" s="110"/>
      <c r="PP53" s="12"/>
      <c r="PQ53" s="12"/>
      <c r="PR53" s="110"/>
      <c r="PS53" s="12"/>
      <c r="PT53" s="12"/>
      <c r="PU53" s="110"/>
      <c r="PV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" s="12"/>
      <c r="PX53" s="12"/>
      <c r="PY53" s="121"/>
      <c r="PZ53" s="12"/>
      <c r="QA53" s="12"/>
      <c r="QB53" s="121"/>
      <c r="QC53" s="12"/>
      <c r="QD53" s="12"/>
      <c r="QE53" s="121"/>
      <c r="QF53" s="12"/>
      <c r="QG53" s="12"/>
      <c r="QH53" s="121"/>
      <c r="QI53" s="12"/>
      <c r="QJ53" s="12"/>
      <c r="QK53" s="121"/>
      <c r="QL53" s="12"/>
      <c r="QM53" s="12"/>
      <c r="QN53" s="121"/>
      <c r="QO53" s="126">
        <f>Tabela1[[#This Row],[p120]]+Tabela1[[#This Row],[pkt9]]+Tabela1[[#This Row],[p121]]+Tabela1[[#This Row],[punkty44]]+Tabela1[[#This Row],[p122]]+Tabela1[[#This Row],[p123]]</f>
        <v>0</v>
      </c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45">
        <f>SUM(RZ53,SC53,SF53,SI53,SL53,SO53,SR53,SU53,SX53,TA53,TD53,TG53,TJ53,TM53,TP53,TS53,TV53,TY53,UB53,UE53,UH53,UK53)</f>
        <v>0</v>
      </c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6">
        <f>SUM(WO53,WR53,WU53,WX53,XA53,XD53,XG53,XJ53,XM53,XP53,XS53,XV53,XY53,YB53,YE53,YH53,YK53,YN53,YQ53,YT53)</f>
        <v>0</v>
      </c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36">
        <f>SUM(YX53,ZA53,ZD53,ZG53,ZJ53,ZM53,ZP53,ZS53,ZV53,ZY53,AAB53,AAE53,AAH53,AAK53,AAN53,AAQ53,AAT53,AAW53,AAZ53,ABC53,ABF53,ABI53,ABL53,ABO53,ABR53,ABU53,ABX53)</f>
        <v>0</v>
      </c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64"/>
      <c r="ADZ53" s="164"/>
      <c r="AEA53" s="164"/>
      <c r="AEB53" s="164"/>
      <c r="AEC53" s="164"/>
      <c r="AED53" s="164"/>
      <c r="AEE53" s="164"/>
      <c r="AEF53" s="164"/>
      <c r="AEG53" s="164"/>
      <c r="AEH53" s="164"/>
      <c r="AEI53" s="164"/>
      <c r="AEJ53" s="164"/>
      <c r="AEK53" s="164"/>
      <c r="AEL53" s="164"/>
      <c r="AEM53" s="164"/>
      <c r="AEN53" s="164"/>
      <c r="AEO53" s="164"/>
      <c r="AEP53" s="164"/>
      <c r="AEQ53" s="164">
        <f>SUM(ACB53,ACE53,ACH53,ACK53,ACN53,ACQ53,ACT53,ACW53,ACZ53,ADC53,ADF53,ADI53,ADL53,ADO53,ADR53,ADU53,ADX53,AEA53,AED53,AEG53,AEJ53,AEM53,AEP53)</f>
        <v>0</v>
      </c>
    </row>
    <row r="54" spans="1:823">
      <c r="A54" s="13" t="s">
        <v>27</v>
      </c>
      <c r="B54" s="14" t="s">
        <v>28</v>
      </c>
      <c r="C54" s="16" t="s">
        <v>29</v>
      </c>
      <c r="D54" s="12"/>
      <c r="E54" s="12"/>
      <c r="F54" s="44"/>
      <c r="G54" s="12"/>
      <c r="H54" s="12"/>
      <c r="I54" s="44"/>
      <c r="J54" s="12"/>
      <c r="K54" s="12"/>
      <c r="L54" s="44"/>
      <c r="M54" s="12"/>
      <c r="N54" s="12"/>
      <c r="O54" s="44"/>
      <c r="P54" s="12"/>
      <c r="Q54" s="12"/>
      <c r="R54" s="44"/>
      <c r="S54" s="12"/>
      <c r="T54" s="12"/>
      <c r="U54" s="44"/>
      <c r="V54" s="12"/>
      <c r="W54" s="12"/>
      <c r="X54" s="44"/>
      <c r="Y54" s="51">
        <f>SUM(F54,I54,L54,O54,R54,U54,X54)</f>
        <v>0</v>
      </c>
      <c r="Z54" s="12"/>
      <c r="AA54" s="12"/>
      <c r="AB54" s="54"/>
      <c r="AC54" s="12"/>
      <c r="AD54" s="12"/>
      <c r="AE54" s="54"/>
      <c r="AF54" s="12"/>
      <c r="AG54" s="12"/>
      <c r="AH54" s="54"/>
      <c r="AI54" s="12"/>
      <c r="AJ54" s="12"/>
      <c r="AK54" s="54"/>
      <c r="AL54" s="12"/>
      <c r="AM54" s="12"/>
      <c r="AN54" s="54"/>
      <c r="AO54" s="12"/>
      <c r="AP54" s="12"/>
      <c r="AQ54" s="54"/>
      <c r="AR54" s="12"/>
      <c r="AS54" s="12"/>
      <c r="AT54" s="54"/>
      <c r="AU54" s="12"/>
      <c r="AV54" s="12"/>
      <c r="AW54" s="54"/>
      <c r="AX54" s="12"/>
      <c r="AY54" s="12"/>
      <c r="AZ54" s="54"/>
      <c r="BA54" s="12"/>
      <c r="BB54" s="12"/>
      <c r="BC54" s="54"/>
      <c r="BD54" s="12"/>
      <c r="BE54" s="12"/>
      <c r="BF54" s="54"/>
      <c r="BG54" s="12"/>
      <c r="BH54" s="12"/>
      <c r="BI54" s="54"/>
      <c r="BJ54" s="12"/>
      <c r="BK54" s="12"/>
      <c r="BL54" s="54"/>
      <c r="BM54" s="12"/>
      <c r="BN54" s="12"/>
      <c r="BO54" s="54"/>
      <c r="BP54" s="60">
        <f>SUM(BO54,BL54,BI54,BF54,BC54,AZ54,AW54,AT54,AQ54,AN54,AK54,AH54,AE54,AB54)</f>
        <v>0</v>
      </c>
      <c r="BQ54" s="12"/>
      <c r="BR54" s="12"/>
      <c r="BS54" s="54"/>
      <c r="BT54" s="12"/>
      <c r="BU54" s="12"/>
      <c r="BV54" s="54"/>
      <c r="BW54" s="12"/>
      <c r="BX54" s="12"/>
      <c r="BY54" s="54"/>
      <c r="BZ54" s="12"/>
      <c r="CA54" s="12"/>
      <c r="CB54" s="54"/>
      <c r="CC54" s="12"/>
      <c r="CD54" s="12"/>
      <c r="CE54" s="54"/>
      <c r="CF54" s="12"/>
      <c r="CG54" s="12"/>
      <c r="CH54" s="54"/>
      <c r="CI54" s="12"/>
      <c r="CJ54" s="12"/>
      <c r="CK54" s="54"/>
      <c r="CL54" s="12"/>
      <c r="CM54" s="12"/>
      <c r="CN54" s="54"/>
      <c r="CO54" s="12"/>
      <c r="CP54" s="12"/>
      <c r="CQ54" s="54"/>
      <c r="CR54" s="12"/>
      <c r="CS54" s="12"/>
      <c r="CT54" s="54"/>
      <c r="CU54" s="12"/>
      <c r="CV54" s="12"/>
      <c r="CW54" s="54"/>
      <c r="CX54" s="12"/>
      <c r="CY54" s="12"/>
      <c r="CZ54" s="54"/>
      <c r="DA54" s="12"/>
      <c r="DB54" s="12"/>
      <c r="DC54" s="54"/>
      <c r="DD54" s="12"/>
      <c r="DE54" s="12"/>
      <c r="DF54" s="54"/>
      <c r="DG54" s="12"/>
      <c r="DH54" s="12"/>
      <c r="DI54" s="54"/>
      <c r="DJ54" s="12"/>
      <c r="DK54" s="12"/>
      <c r="DL54" s="54"/>
      <c r="DM54" s="12"/>
      <c r="DN54" s="12"/>
      <c r="DO54" s="54"/>
      <c r="DP54" s="12"/>
      <c r="DQ54" s="12"/>
      <c r="DR54" s="54"/>
      <c r="DS54" s="12"/>
      <c r="DT54" s="12"/>
      <c r="DU54" s="54"/>
      <c r="DV54" s="12"/>
      <c r="DW54" s="12"/>
      <c r="DX54" s="54"/>
      <c r="DY54" s="12"/>
      <c r="DZ54" s="12"/>
      <c r="EA54" s="54"/>
      <c r="EB54" s="12"/>
      <c r="EC54" s="12"/>
      <c r="ED54" s="54"/>
      <c r="EE54" s="12"/>
      <c r="EF54" s="12"/>
      <c r="EG54" s="54"/>
      <c r="EH54" s="12"/>
      <c r="EI54" s="12"/>
      <c r="EJ54" s="54"/>
      <c r="EK54" s="12"/>
      <c r="EL54" s="12"/>
      <c r="EM54" s="54"/>
      <c r="EN54" s="64">
        <f>SUM(EM54,EJ54,EG54,ED54,EA54,DX54,DU54,DR54,DO54,DL54,DI54,DF54,DC54,CZ54,CW54,CT54,CQ54,CN54,CK54,CH54,CE54,CB54,BY54,BV54,BS54)</f>
        <v>0</v>
      </c>
      <c r="EO54" s="12"/>
      <c r="EP54" s="12"/>
      <c r="EQ54" s="67"/>
      <c r="ER54" s="12"/>
      <c r="ES54" s="12"/>
      <c r="ET54" s="67"/>
      <c r="EU54" s="12"/>
      <c r="EV54" s="12"/>
      <c r="EW54" s="67"/>
      <c r="EX54" s="12"/>
      <c r="EY54" s="12"/>
      <c r="EZ54" s="67"/>
      <c r="FA54" s="12"/>
      <c r="FB54" s="12"/>
      <c r="FC54" s="67"/>
      <c r="FD54" s="12"/>
      <c r="FE54" s="12"/>
      <c r="FF54" s="67"/>
      <c r="FG54" s="12"/>
      <c r="FH54" s="12"/>
      <c r="FI54" s="67"/>
      <c r="FJ54" s="12"/>
      <c r="FK54" s="12"/>
      <c r="FL54" s="67"/>
      <c r="FM54" s="12"/>
      <c r="FN54" s="12"/>
      <c r="FO54" s="67"/>
      <c r="FP54" s="12"/>
      <c r="FQ54" s="12"/>
      <c r="FR54" s="67"/>
      <c r="FS54" s="12"/>
      <c r="FT54" s="12"/>
      <c r="FU54" s="67"/>
      <c r="FV54" s="12"/>
      <c r="FW54" s="12"/>
      <c r="FX54" s="67"/>
      <c r="FY54" s="12"/>
      <c r="FZ54" s="12"/>
      <c r="GA54" s="67"/>
      <c r="GB54" s="12"/>
      <c r="GC54" s="12"/>
      <c r="GD54" s="67"/>
      <c r="GE54" s="12"/>
      <c r="GF54" s="12"/>
      <c r="GG54" s="67"/>
      <c r="GH54" s="12"/>
      <c r="GI54" s="12"/>
      <c r="GJ54" s="67"/>
      <c r="GK54" s="12"/>
      <c r="GL54" s="12"/>
      <c r="GM54" s="67"/>
      <c r="GN54" s="12"/>
      <c r="GO54" s="12"/>
      <c r="GP54" s="67"/>
      <c r="GQ54" s="12"/>
      <c r="GR54" s="12"/>
      <c r="GS54" s="67"/>
      <c r="GT54" s="12"/>
      <c r="GU54" s="12"/>
      <c r="GV54" s="67"/>
      <c r="GW54" s="12"/>
      <c r="GX54" s="12"/>
      <c r="GY54" s="67"/>
      <c r="GZ54" s="12"/>
      <c r="HA54" s="12"/>
      <c r="HB54" s="67"/>
      <c r="HC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" s="12"/>
      <c r="HE54" s="12"/>
      <c r="HF54" s="77"/>
      <c r="HG54" s="12"/>
      <c r="HH54" s="12"/>
      <c r="HI54" s="77"/>
      <c r="HJ54" s="12"/>
      <c r="HK54" s="12"/>
      <c r="HL54" s="77"/>
      <c r="HM54" s="12"/>
      <c r="HN54" s="12"/>
      <c r="HO54" s="77"/>
      <c r="HP54" s="12"/>
      <c r="HQ54" s="12"/>
      <c r="HR54" s="77"/>
      <c r="HS54" s="12"/>
      <c r="HT54" s="12"/>
      <c r="HU54" s="77"/>
      <c r="HV54" s="12"/>
      <c r="HW54" s="12"/>
      <c r="HX54" s="77"/>
      <c r="HY54" s="12"/>
      <c r="HZ54" s="12"/>
      <c r="IA54" s="77"/>
      <c r="IB54" s="12"/>
      <c r="IC54" s="12"/>
      <c r="ID54" s="77"/>
      <c r="IE54" s="12"/>
      <c r="IF54" s="12"/>
      <c r="IG54" s="77"/>
      <c r="IH54" s="12"/>
      <c r="II54" s="12"/>
      <c r="IJ54" s="77"/>
      <c r="IK54" s="12"/>
      <c r="IL54" s="12"/>
      <c r="IM54" s="77"/>
      <c r="IN54" s="12"/>
      <c r="IO54" s="12"/>
      <c r="IP54" s="77"/>
      <c r="IQ54" s="12"/>
      <c r="IR54" s="12"/>
      <c r="IS54" s="77"/>
      <c r="IT54" s="12"/>
      <c r="IU54" s="12"/>
      <c r="IV54" s="77"/>
      <c r="IW54" s="12"/>
      <c r="IX54" s="12"/>
      <c r="IY54" s="77"/>
      <c r="IZ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" s="12"/>
      <c r="JB54" s="12"/>
      <c r="JC54" s="82"/>
      <c r="JD54" s="12"/>
      <c r="JE54" s="12"/>
      <c r="JF54" s="82"/>
      <c r="JG54" s="12"/>
      <c r="JH54" s="12"/>
      <c r="JI54" s="82"/>
      <c r="JJ54" s="12"/>
      <c r="JK54" s="12"/>
      <c r="JL54" s="82"/>
      <c r="JM54" s="12"/>
      <c r="JN54" s="12"/>
      <c r="JO54" s="82"/>
      <c r="JP54" s="12"/>
      <c r="JQ54" s="12"/>
      <c r="JR54" s="82"/>
      <c r="JS54" s="12"/>
      <c r="JT54" s="12"/>
      <c r="JU54" s="82"/>
      <c r="JV54" s="12"/>
      <c r="JW54" s="12"/>
      <c r="JX54" s="82"/>
      <c r="JY54" s="12"/>
      <c r="JZ54" s="12"/>
      <c r="KA54" s="82"/>
      <c r="KB54" s="12"/>
      <c r="KC54" s="12"/>
      <c r="KD54" s="82"/>
      <c r="KE54" s="12"/>
      <c r="KF54" s="12"/>
      <c r="KG54" s="82"/>
      <c r="KH54" s="12"/>
      <c r="KI54" s="12"/>
      <c r="KJ54" s="82"/>
      <c r="KK54" s="12"/>
      <c r="KL54" s="12"/>
      <c r="KM54" s="82"/>
      <c r="KN54" s="12"/>
      <c r="KO54" s="12"/>
      <c r="KP54" s="82"/>
      <c r="KQ54" s="12"/>
      <c r="KR54" s="12"/>
      <c r="KS54" s="82"/>
      <c r="KT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" s="12"/>
      <c r="KV54" s="12"/>
      <c r="KW54" s="89"/>
      <c r="KX54" s="12"/>
      <c r="KY54" s="12"/>
      <c r="KZ54" s="89"/>
      <c r="LA54" s="12"/>
      <c r="LB54" s="12"/>
      <c r="LC54" s="89"/>
      <c r="LD54" s="12"/>
      <c r="LE54" s="12"/>
      <c r="LF54" s="89"/>
      <c r="LG54" s="12"/>
      <c r="LH54" s="12"/>
      <c r="LI54" s="89"/>
      <c r="LJ54" s="12"/>
      <c r="LK54" s="12"/>
      <c r="LL54" s="89"/>
      <c r="LM54" s="12"/>
      <c r="LN54" s="12"/>
      <c r="LO54" s="89"/>
      <c r="LP54" s="12"/>
      <c r="LQ54" s="12"/>
      <c r="LR54" s="89"/>
      <c r="LS54" s="12"/>
      <c r="LT54" s="12"/>
      <c r="LU54" s="89"/>
      <c r="LV54" s="12"/>
      <c r="LW54" s="12"/>
      <c r="LX54" s="89"/>
      <c r="LY54" s="12"/>
      <c r="LZ54" s="12"/>
      <c r="MA54" s="89"/>
      <c r="MB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" s="12"/>
      <c r="MD54" s="12"/>
      <c r="ME54" s="98"/>
      <c r="MF54" s="12"/>
      <c r="MG54" s="12"/>
      <c r="MH54" s="98"/>
      <c r="MI54" s="12"/>
      <c r="MJ54" s="12"/>
      <c r="MK54" s="98"/>
      <c r="ML54" s="12"/>
      <c r="MM54" s="12"/>
      <c r="MN54" s="98"/>
      <c r="MO54" s="12"/>
      <c r="MP54" s="12"/>
      <c r="MQ54" s="98"/>
      <c r="MR54" s="12"/>
      <c r="MS54" s="12"/>
      <c r="MT54" s="98"/>
      <c r="MU54" s="12"/>
      <c r="MV54" s="12"/>
      <c r="MW54" s="98"/>
      <c r="MX54" s="12"/>
      <c r="MY54" s="12"/>
      <c r="MZ54" s="98"/>
      <c r="NA54" s="12"/>
      <c r="NB54" s="12"/>
      <c r="NC54" s="103"/>
      <c r="ND54" s="12"/>
      <c r="NE54" s="12"/>
      <c r="NF54" s="103"/>
      <c r="NG54" s="12"/>
      <c r="NH54" s="12"/>
      <c r="NI54" s="103"/>
      <c r="NJ54" s="12"/>
      <c r="NK54" s="12"/>
      <c r="NL54" s="103"/>
      <c r="NM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" s="12"/>
      <c r="NO54" s="12"/>
      <c r="NP54" s="110"/>
      <c r="NQ54" s="12"/>
      <c r="NR54" s="12"/>
      <c r="NS54" s="110"/>
      <c r="NT54" s="12"/>
      <c r="NU54" s="12"/>
      <c r="NV54" s="110"/>
      <c r="NW54" s="12"/>
      <c r="NX54" s="12"/>
      <c r="NY54" s="110"/>
      <c r="NZ54" s="12"/>
      <c r="OA54" s="12"/>
      <c r="OB54" s="110"/>
      <c r="OC54" s="12"/>
      <c r="OD54" s="12"/>
      <c r="OE54" s="110"/>
      <c r="OF54" s="12"/>
      <c r="OG54" s="12"/>
      <c r="OH54" s="110"/>
      <c r="OI54" s="12"/>
      <c r="OJ54" s="12"/>
      <c r="OK54" s="110"/>
      <c r="OL54" s="12"/>
      <c r="OM54" s="12"/>
      <c r="ON54" s="110"/>
      <c r="OO54" s="12"/>
      <c r="OP54" s="12"/>
      <c r="OQ54" s="110"/>
      <c r="OR54" s="12"/>
      <c r="OS54" s="12"/>
      <c r="OT54" s="110"/>
      <c r="OU54" s="12"/>
      <c r="OV54" s="12"/>
      <c r="OW54" s="110"/>
      <c r="OX54" s="12"/>
      <c r="OY54" s="12"/>
      <c r="OZ54" s="110"/>
      <c r="PA54" s="12"/>
      <c r="PB54" s="12"/>
      <c r="PC54" s="110"/>
      <c r="PD54" s="12"/>
      <c r="PE54" s="12"/>
      <c r="PF54" s="110"/>
      <c r="PG54" s="12"/>
      <c r="PH54" s="12"/>
      <c r="PI54" s="110"/>
      <c r="PJ54" s="12"/>
      <c r="PK54" s="12"/>
      <c r="PL54" s="110"/>
      <c r="PM54" s="12"/>
      <c r="PN54" s="12"/>
      <c r="PO54" s="110"/>
      <c r="PP54" s="12"/>
      <c r="PQ54" s="12"/>
      <c r="PR54" s="110"/>
      <c r="PS54" s="12"/>
      <c r="PT54" s="12"/>
      <c r="PU54" s="110"/>
      <c r="PV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" s="12"/>
      <c r="PX54" s="12"/>
      <c r="PY54" s="121"/>
      <c r="PZ54" s="12"/>
      <c r="QA54" s="12"/>
      <c r="QB54" s="121"/>
      <c r="QC54" s="12"/>
      <c r="QD54" s="12"/>
      <c r="QE54" s="121"/>
      <c r="QF54" s="12"/>
      <c r="QG54" s="12"/>
      <c r="QH54" s="121"/>
      <c r="QI54" s="12"/>
      <c r="QJ54" s="12"/>
      <c r="QK54" s="121"/>
      <c r="QL54" s="12"/>
      <c r="QM54" s="12"/>
      <c r="QN54" s="121"/>
      <c r="QO54" s="126">
        <f>Tabela1[[#This Row],[p120]]+Tabela1[[#This Row],[pkt9]]+Tabela1[[#This Row],[p121]]+Tabela1[[#This Row],[punkty44]]+Tabela1[[#This Row],[p122]]+Tabela1[[#This Row],[p123]]</f>
        <v>0</v>
      </c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45">
        <f>SUM(RZ54,SC54,SF54,SI54,SL54,SO54,SR54,SU54,SX54,TA54,TD54,TG54,TJ54,TM54,TP54,TS54,TV54,TY54,UB54,UE54,UH54,UK54)</f>
        <v>0</v>
      </c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6">
        <f>SUM(WO54,WR54,WU54,WX54,XA54,XD54,XG54,XJ54,XM54,XP54,XS54,XV54,XY54,YB54,YE54,YH54,YK54,YN54,YQ54,YT54)</f>
        <v>0</v>
      </c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36">
        <f>SUM(YX54,ZA54,ZD54,ZG54,ZJ54,ZM54,ZP54,ZS54,ZV54,ZY54,AAB54,AAE54,AAH54,AAK54,AAN54,AAQ54,AAT54,AAW54,AAZ54,ABC54,ABF54,ABI54,ABL54,ABO54,ABR54,ABU54,ABX54)</f>
        <v>0</v>
      </c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64"/>
      <c r="ADZ54" s="164"/>
      <c r="AEA54" s="164"/>
      <c r="AEB54" s="164"/>
      <c r="AEC54" s="164"/>
      <c r="AED54" s="164"/>
      <c r="AEE54" s="164"/>
      <c r="AEF54" s="164"/>
      <c r="AEG54" s="164"/>
      <c r="AEH54" s="164"/>
      <c r="AEI54" s="164"/>
      <c r="AEJ54" s="164"/>
      <c r="AEK54" s="164"/>
      <c r="AEL54" s="164"/>
      <c r="AEM54" s="164"/>
      <c r="AEN54" s="164"/>
      <c r="AEO54" s="164"/>
      <c r="AEP54" s="164"/>
      <c r="AEQ54" s="164">
        <f>SUM(ACB54,ACE54,ACH54,ACK54,ACN54,ACQ54,ACT54,ACW54,ACZ54,ADC54,ADF54,ADI54,ADL54,ADO54,ADR54,ADU54,ADX54,AEA54,AED54,AEG54,AEJ54,AEM54,AEP54)</f>
        <v>0</v>
      </c>
    </row>
    <row r="55" spans="1:823">
      <c r="A55" s="13" t="s">
        <v>904</v>
      </c>
      <c r="B55" s="14"/>
      <c r="C55" s="16" t="s">
        <v>29</v>
      </c>
      <c r="D55" s="12"/>
      <c r="E55" s="12"/>
      <c r="F55" s="44"/>
      <c r="G55" s="12"/>
      <c r="H55" s="12"/>
      <c r="I55" s="44"/>
      <c r="J55" s="12"/>
      <c r="K55" s="12"/>
      <c r="L55" s="44"/>
      <c r="M55" s="12"/>
      <c r="N55" s="12"/>
      <c r="O55" s="44"/>
      <c r="P55" s="12"/>
      <c r="Q55" s="12"/>
      <c r="R55" s="44"/>
      <c r="S55" s="12"/>
      <c r="T55" s="12"/>
      <c r="U55" s="44"/>
      <c r="V55" s="12"/>
      <c r="W55" s="12"/>
      <c r="X55" s="44"/>
      <c r="Y55" s="51">
        <f>SUM(F55,I55,L55,O55,R55,U55,X55)</f>
        <v>0</v>
      </c>
      <c r="Z55" s="12"/>
      <c r="AA55" s="12"/>
      <c r="AB55" s="54"/>
      <c r="AC55" s="12"/>
      <c r="AD55" s="12"/>
      <c r="AE55" s="54"/>
      <c r="AF55" s="12"/>
      <c r="AG55" s="12"/>
      <c r="AH55" s="54"/>
      <c r="AI55" s="12"/>
      <c r="AJ55" s="12"/>
      <c r="AK55" s="54"/>
      <c r="AL55" s="12"/>
      <c r="AM55" s="12"/>
      <c r="AN55" s="54"/>
      <c r="AO55" s="12"/>
      <c r="AP55" s="12"/>
      <c r="AQ55" s="54"/>
      <c r="AR55" s="12"/>
      <c r="AS55" s="12"/>
      <c r="AT55" s="54"/>
      <c r="AU55" s="12"/>
      <c r="AV55" s="12"/>
      <c r="AW55" s="54"/>
      <c r="AX55" s="12"/>
      <c r="AY55" s="12"/>
      <c r="AZ55" s="54"/>
      <c r="BA55" s="12"/>
      <c r="BB55" s="12"/>
      <c r="BC55" s="54"/>
      <c r="BD55" s="12"/>
      <c r="BE55" s="12"/>
      <c r="BF55" s="54"/>
      <c r="BG55" s="12"/>
      <c r="BH55" s="12"/>
      <c r="BI55" s="54"/>
      <c r="BJ55" s="12"/>
      <c r="BK55" s="12"/>
      <c r="BL55" s="54"/>
      <c r="BM55" s="12"/>
      <c r="BN55" s="12"/>
      <c r="BO55" s="54"/>
      <c r="BP55" s="60">
        <f>SUM(BO55,BL55,BI55,BF55,BC55,AZ55,AW55,AT55,AQ55,AN55,AK55,AH55,AE55,AB55)</f>
        <v>0</v>
      </c>
      <c r="BQ55" s="12"/>
      <c r="BR55" s="12"/>
      <c r="BS55" s="54"/>
      <c r="BT55" s="12"/>
      <c r="BU55" s="12"/>
      <c r="BV55" s="54"/>
      <c r="BW55" s="12"/>
      <c r="BX55" s="12"/>
      <c r="BY55" s="54"/>
      <c r="BZ55" s="12"/>
      <c r="CA55" s="12"/>
      <c r="CB55" s="54"/>
      <c r="CC55" s="12"/>
      <c r="CD55" s="12"/>
      <c r="CE55" s="54"/>
      <c r="CF55" s="12"/>
      <c r="CG55" s="12"/>
      <c r="CH55" s="54"/>
      <c r="CI55" s="12"/>
      <c r="CJ55" s="12"/>
      <c r="CK55" s="54"/>
      <c r="CL55" s="12"/>
      <c r="CM55" s="12"/>
      <c r="CN55" s="54"/>
      <c r="CO55" s="12"/>
      <c r="CP55" s="12"/>
      <c r="CQ55" s="54"/>
      <c r="CR55" s="12">
        <v>1</v>
      </c>
      <c r="CS55" s="12">
        <v>140</v>
      </c>
      <c r="CT55" s="54">
        <v>3</v>
      </c>
      <c r="CU55" s="12"/>
      <c r="CV55" s="12"/>
      <c r="CW55" s="54"/>
      <c r="CX55" s="12"/>
      <c r="CY55" s="12"/>
      <c r="CZ55" s="54"/>
      <c r="DA55" s="12"/>
      <c r="DB55" s="12"/>
      <c r="DC55" s="54"/>
      <c r="DD55" s="12"/>
      <c r="DE55" s="12"/>
      <c r="DF55" s="54"/>
      <c r="DG55" s="12"/>
      <c r="DH55" s="12"/>
      <c r="DI55" s="54"/>
      <c r="DJ55" s="12"/>
      <c r="DK55" s="12"/>
      <c r="DL55" s="54"/>
      <c r="DM55" s="12"/>
      <c r="DN55" s="12"/>
      <c r="DO55" s="54"/>
      <c r="DP55" s="12"/>
      <c r="DQ55" s="12"/>
      <c r="DR55" s="54"/>
      <c r="DS55" s="12"/>
      <c r="DT55" s="12"/>
      <c r="DU55" s="54"/>
      <c r="DV55" s="12"/>
      <c r="DW55" s="12"/>
      <c r="DX55" s="54"/>
      <c r="DY55" s="12"/>
      <c r="DZ55" s="12"/>
      <c r="EA55" s="54"/>
      <c r="EB55" s="12"/>
      <c r="EC55" s="12"/>
      <c r="ED55" s="54"/>
      <c r="EE55" s="12"/>
      <c r="EF55" s="12"/>
      <c r="EG55" s="54"/>
      <c r="EH55" s="12"/>
      <c r="EI55" s="12"/>
      <c r="EJ55" s="54"/>
      <c r="EK55" s="12"/>
      <c r="EL55" s="12"/>
      <c r="EM55" s="54"/>
      <c r="EN55" s="64">
        <f>SUM(EM55,EJ55,EG55,ED55,EA55,DX55,DU55,DR55,DO55,DL55,DI55,DF55,DC55,CZ55,CW55,CT55,CQ55,CN55,CK55,CH55,CE55,CB55,BY55,BV55,BS55)</f>
        <v>3</v>
      </c>
      <c r="EO55" s="12"/>
      <c r="EP55" s="12"/>
      <c r="EQ55" s="67"/>
      <c r="ER55" s="12"/>
      <c r="ES55" s="12"/>
      <c r="ET55" s="67"/>
      <c r="EU55" s="12"/>
      <c r="EV55" s="12"/>
      <c r="EW55" s="67"/>
      <c r="EX55" s="12"/>
      <c r="EY55" s="12"/>
      <c r="EZ55" s="67"/>
      <c r="FA55" s="12"/>
      <c r="FB55" s="12"/>
      <c r="FC55" s="67"/>
      <c r="FD55" s="12"/>
      <c r="FE55" s="12"/>
      <c r="FF55" s="67"/>
      <c r="FG55" s="12"/>
      <c r="FH55" s="12"/>
      <c r="FI55" s="67"/>
      <c r="FJ55" s="12"/>
      <c r="FK55" s="12"/>
      <c r="FL55" s="67"/>
      <c r="FM55" s="12"/>
      <c r="FN55" s="12"/>
      <c r="FO55" s="67"/>
      <c r="FP55" s="12"/>
      <c r="FQ55" s="12"/>
      <c r="FR55" s="67"/>
      <c r="FS55" s="12"/>
      <c r="FT55" s="12"/>
      <c r="FU55" s="67"/>
      <c r="FV55" s="12"/>
      <c r="FW55" s="12"/>
      <c r="FX55" s="67"/>
      <c r="FY55" s="12"/>
      <c r="FZ55" s="12"/>
      <c r="GA55" s="67"/>
      <c r="GB55" s="12"/>
      <c r="GC55" s="12"/>
      <c r="GD55" s="67"/>
      <c r="GE55" s="12"/>
      <c r="GF55" s="12"/>
      <c r="GG55" s="67"/>
      <c r="GH55" s="12"/>
      <c r="GI55" s="12"/>
      <c r="GJ55" s="67"/>
      <c r="GK55" s="12"/>
      <c r="GL55" s="12"/>
      <c r="GM55" s="67"/>
      <c r="GN55" s="12"/>
      <c r="GO55" s="12"/>
      <c r="GP55" s="67"/>
      <c r="GQ55" s="12"/>
      <c r="GR55" s="12"/>
      <c r="GS55" s="67"/>
      <c r="GT55" s="12"/>
      <c r="GU55" s="12"/>
      <c r="GV55" s="67"/>
      <c r="GW55" s="12"/>
      <c r="GX55" s="12"/>
      <c r="GY55" s="67"/>
      <c r="GZ55" s="12"/>
      <c r="HA55" s="12"/>
      <c r="HB55" s="67"/>
      <c r="HC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" s="12"/>
      <c r="HE55" s="12"/>
      <c r="HF55" s="77"/>
      <c r="HG55" s="12"/>
      <c r="HH55" s="12"/>
      <c r="HI55" s="77"/>
      <c r="HJ55" s="12"/>
      <c r="HK55" s="12"/>
      <c r="HL55" s="77"/>
      <c r="HM55" s="12"/>
      <c r="HN55" s="12"/>
      <c r="HO55" s="77"/>
      <c r="HP55" s="12"/>
      <c r="HQ55" s="12"/>
      <c r="HR55" s="77"/>
      <c r="HS55" s="12"/>
      <c r="HT55" s="12"/>
      <c r="HU55" s="77"/>
      <c r="HV55" s="12"/>
      <c r="HW55" s="12"/>
      <c r="HX55" s="77"/>
      <c r="HY55" s="12"/>
      <c r="HZ55" s="12"/>
      <c r="IA55" s="77"/>
      <c r="IB55" s="12"/>
      <c r="IC55" s="12"/>
      <c r="ID55" s="77"/>
      <c r="IE55" s="12"/>
      <c r="IF55" s="12"/>
      <c r="IG55" s="77"/>
      <c r="IH55" s="12"/>
      <c r="II55" s="12"/>
      <c r="IJ55" s="77"/>
      <c r="IK55" s="12"/>
      <c r="IL55" s="12"/>
      <c r="IM55" s="77"/>
      <c r="IN55" s="12"/>
      <c r="IO55" s="12"/>
      <c r="IP55" s="77"/>
      <c r="IQ55" s="12"/>
      <c r="IR55" s="12"/>
      <c r="IS55" s="77"/>
      <c r="IT55" s="12"/>
      <c r="IU55" s="12"/>
      <c r="IV55" s="77"/>
      <c r="IW55" s="12"/>
      <c r="IX55" s="12"/>
      <c r="IY55" s="77"/>
      <c r="IZ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" s="12"/>
      <c r="JB55" s="12"/>
      <c r="JC55" s="82"/>
      <c r="JD55" s="12"/>
      <c r="JE55" s="12"/>
      <c r="JF55" s="82"/>
      <c r="JG55" s="12"/>
      <c r="JH55" s="12"/>
      <c r="JI55" s="82"/>
      <c r="JJ55" s="12"/>
      <c r="JK55" s="12"/>
      <c r="JL55" s="82"/>
      <c r="JM55" s="12"/>
      <c r="JN55" s="12"/>
      <c r="JO55" s="82"/>
      <c r="JP55" s="12"/>
      <c r="JQ55" s="12"/>
      <c r="JR55" s="82"/>
      <c r="JS55" s="12"/>
      <c r="JT55" s="12"/>
      <c r="JU55" s="82"/>
      <c r="JV55" s="12"/>
      <c r="JW55" s="12"/>
      <c r="JX55" s="82"/>
      <c r="JY55" s="12"/>
      <c r="JZ55" s="12"/>
      <c r="KA55" s="82"/>
      <c r="KB55" s="12"/>
      <c r="KC55" s="12"/>
      <c r="KD55" s="82"/>
      <c r="KE55" s="12"/>
      <c r="KF55" s="12"/>
      <c r="KG55" s="82"/>
      <c r="KH55" s="12"/>
      <c r="KI55" s="12"/>
      <c r="KJ55" s="82"/>
      <c r="KK55" s="12"/>
      <c r="KL55" s="12"/>
      <c r="KM55" s="82"/>
      <c r="KN55" s="12"/>
      <c r="KO55" s="12"/>
      <c r="KP55" s="82"/>
      <c r="KQ55" s="12"/>
      <c r="KR55" s="12"/>
      <c r="KS55" s="82"/>
      <c r="KT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" s="12"/>
      <c r="KV55" s="12"/>
      <c r="KW55" s="89"/>
      <c r="KX55" s="12"/>
      <c r="KY55" s="12"/>
      <c r="KZ55" s="89"/>
      <c r="LA55" s="12"/>
      <c r="LB55" s="12"/>
      <c r="LC55" s="89"/>
      <c r="LD55" s="12"/>
      <c r="LE55" s="12"/>
      <c r="LF55" s="89"/>
      <c r="LG55" s="12"/>
      <c r="LH55" s="12"/>
      <c r="LI55" s="89"/>
      <c r="LJ55" s="12"/>
      <c r="LK55" s="12"/>
      <c r="LL55" s="89"/>
      <c r="LM55" s="12"/>
      <c r="LN55" s="12"/>
      <c r="LO55" s="89"/>
      <c r="LP55" s="12"/>
      <c r="LQ55" s="12"/>
      <c r="LR55" s="89"/>
      <c r="LS55" s="12"/>
      <c r="LT55" s="12"/>
      <c r="LU55" s="89"/>
      <c r="LV55" s="12"/>
      <c r="LW55" s="12"/>
      <c r="LX55" s="89"/>
      <c r="LY55" s="12"/>
      <c r="LZ55" s="12"/>
      <c r="MA55" s="89"/>
      <c r="MB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" s="12"/>
      <c r="MD55" s="12"/>
      <c r="ME55" s="98"/>
      <c r="MF55" s="12"/>
      <c r="MG55" s="12"/>
      <c r="MH55" s="98"/>
      <c r="MI55" s="12"/>
      <c r="MJ55" s="12"/>
      <c r="MK55" s="98"/>
      <c r="ML55" s="12"/>
      <c r="MM55" s="12"/>
      <c r="MN55" s="98"/>
      <c r="MO55" s="12"/>
      <c r="MP55" s="12"/>
      <c r="MQ55" s="98"/>
      <c r="MR55" s="12"/>
      <c r="MS55" s="12"/>
      <c r="MT55" s="98"/>
      <c r="MU55" s="12"/>
      <c r="MV55" s="12"/>
      <c r="MW55" s="98"/>
      <c r="MX55" s="12"/>
      <c r="MY55" s="12"/>
      <c r="MZ55" s="98"/>
      <c r="NA55" s="12"/>
      <c r="NB55" s="12"/>
      <c r="NC55" s="103"/>
      <c r="ND55" s="12"/>
      <c r="NE55" s="12"/>
      <c r="NF55" s="103"/>
      <c r="NG55" s="12"/>
      <c r="NH55" s="12"/>
      <c r="NI55" s="103"/>
      <c r="NJ55" s="12"/>
      <c r="NK55" s="12"/>
      <c r="NL55" s="103"/>
      <c r="NM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" s="12"/>
      <c r="NO55" s="12"/>
      <c r="NP55" s="110"/>
      <c r="NQ55" s="12"/>
      <c r="NR55" s="12"/>
      <c r="NS55" s="110"/>
      <c r="NT55" s="12"/>
      <c r="NU55" s="12"/>
      <c r="NV55" s="110"/>
      <c r="NW55" s="12"/>
      <c r="NX55" s="12"/>
      <c r="NY55" s="110"/>
      <c r="NZ55" s="12"/>
      <c r="OA55" s="12"/>
      <c r="OB55" s="110"/>
      <c r="OC55" s="12"/>
      <c r="OD55" s="12"/>
      <c r="OE55" s="110"/>
      <c r="OF55" s="12"/>
      <c r="OG55" s="12"/>
      <c r="OH55" s="110"/>
      <c r="OI55" s="12"/>
      <c r="OJ55" s="12"/>
      <c r="OK55" s="110"/>
      <c r="OL55" s="12"/>
      <c r="OM55" s="12"/>
      <c r="ON55" s="110"/>
      <c r="OO55" s="12"/>
      <c r="OP55" s="12"/>
      <c r="OQ55" s="110"/>
      <c r="OR55" s="12"/>
      <c r="OS55" s="12"/>
      <c r="OT55" s="110"/>
      <c r="OU55" s="12"/>
      <c r="OV55" s="12"/>
      <c r="OW55" s="110"/>
      <c r="OX55" s="12"/>
      <c r="OY55" s="12"/>
      <c r="OZ55" s="110"/>
      <c r="PA55" s="12"/>
      <c r="PB55" s="12"/>
      <c r="PC55" s="110"/>
      <c r="PD55" s="12"/>
      <c r="PE55" s="12"/>
      <c r="PF55" s="110"/>
      <c r="PG55" s="12"/>
      <c r="PH55" s="12"/>
      <c r="PI55" s="110"/>
      <c r="PJ55" s="12"/>
      <c r="PK55" s="12"/>
      <c r="PL55" s="110"/>
      <c r="PM55" s="12"/>
      <c r="PN55" s="12"/>
      <c r="PO55" s="110"/>
      <c r="PP55" s="12"/>
      <c r="PQ55" s="12"/>
      <c r="PR55" s="110"/>
      <c r="PS55" s="12"/>
      <c r="PT55" s="12"/>
      <c r="PU55" s="110"/>
      <c r="PV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" s="12"/>
      <c r="PX55" s="12"/>
      <c r="PY55" s="121"/>
      <c r="PZ55" s="12"/>
      <c r="QA55" s="12"/>
      <c r="QB55" s="121"/>
      <c r="QC55" s="12"/>
      <c r="QD55" s="12"/>
      <c r="QE55" s="121"/>
      <c r="QF55" s="12"/>
      <c r="QG55" s="12"/>
      <c r="QH55" s="121"/>
      <c r="QI55" s="12"/>
      <c r="QJ55" s="12"/>
      <c r="QK55" s="121"/>
      <c r="QL55" s="12"/>
      <c r="QM55" s="12"/>
      <c r="QN55" s="121"/>
      <c r="QO55" s="126">
        <f>Tabela1[[#This Row],[p120]]+Tabela1[[#This Row],[pkt9]]+Tabela1[[#This Row],[p121]]+Tabela1[[#This Row],[punkty44]]+Tabela1[[#This Row],[p122]]+Tabela1[[#This Row],[p123]]</f>
        <v>0</v>
      </c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45">
        <f>SUM(RZ55,SC55,SF55,SI55,SL55,SO55,SR55,SU55,SX55,TA55,TD55,TG55,TJ55,TM55,TP55,TS55,TV55,TY55,UB55,UE55,UH55,UK55)</f>
        <v>0</v>
      </c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6">
        <f>SUM(WO55,WR55,WU55,WX55,XA55,XD55,XG55,XJ55,XM55,XP55,XS55,XV55,XY55,YB55,YE55,YH55,YK55,YN55,YQ55,YT55)</f>
        <v>0</v>
      </c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36">
        <f>SUM(YX55,ZA55,ZD55,ZG55,ZJ55,ZM55,ZP55,ZS55,ZV55,ZY55,AAB55,AAE55,AAH55,AAK55,AAN55,AAQ55,AAT55,AAW55,AAZ55,ABC55,ABF55,ABI55,ABL55,ABO55,ABR55,ABU55,ABX55)</f>
        <v>0</v>
      </c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64"/>
      <c r="ADZ55" s="164"/>
      <c r="AEA55" s="164"/>
      <c r="AEB55" s="164"/>
      <c r="AEC55" s="164"/>
      <c r="AED55" s="164"/>
      <c r="AEE55" s="164"/>
      <c r="AEF55" s="164"/>
      <c r="AEG55" s="164"/>
      <c r="AEH55" s="164"/>
      <c r="AEI55" s="164"/>
      <c r="AEJ55" s="164"/>
      <c r="AEK55" s="164"/>
      <c r="AEL55" s="164"/>
      <c r="AEM55" s="164"/>
      <c r="AEN55" s="164"/>
      <c r="AEO55" s="164"/>
      <c r="AEP55" s="164"/>
      <c r="AEQ55" s="164">
        <f>SUM(ACB55,ACE55,ACH55,ACK55,ACN55,ACQ55,ACT55,ACW55,ACZ55,ADC55,ADF55,ADI55,ADL55,ADO55,ADR55,ADU55,ADX55,AEA55,AED55,AEG55,AEJ55,AEM55,AEP55)</f>
        <v>0</v>
      </c>
    </row>
    <row r="56" spans="1:823">
      <c r="A56" s="13" t="s">
        <v>237</v>
      </c>
      <c r="B56" s="14" t="s">
        <v>239</v>
      </c>
      <c r="C56" s="16" t="s">
        <v>238</v>
      </c>
      <c r="D56" s="12"/>
      <c r="E56" s="12"/>
      <c r="F56" s="44"/>
      <c r="G56" s="12"/>
      <c r="H56" s="12"/>
      <c r="I56" s="44"/>
      <c r="J56" s="12"/>
      <c r="K56" s="12"/>
      <c r="L56" s="44"/>
      <c r="M56" s="12"/>
      <c r="N56" s="12"/>
      <c r="O56" s="44"/>
      <c r="P56" s="12"/>
      <c r="Q56" s="12"/>
      <c r="R56" s="44"/>
      <c r="S56" s="12"/>
      <c r="T56" s="12"/>
      <c r="U56" s="44"/>
      <c r="V56" s="12"/>
      <c r="W56" s="12"/>
      <c r="X56" s="44"/>
      <c r="Y56" s="51">
        <f>SUM(F56,I56,L56,O56,R56,U56,X56)</f>
        <v>0</v>
      </c>
      <c r="Z56" s="12"/>
      <c r="AA56" s="12"/>
      <c r="AB56" s="54"/>
      <c r="AC56" s="12"/>
      <c r="AD56" s="12"/>
      <c r="AE56" s="54"/>
      <c r="AF56" s="12"/>
      <c r="AG56" s="12"/>
      <c r="AH56" s="54"/>
      <c r="AI56" s="12"/>
      <c r="AJ56" s="12"/>
      <c r="AK56" s="54"/>
      <c r="AL56" s="12"/>
      <c r="AM56" s="12"/>
      <c r="AN56" s="54"/>
      <c r="AO56" s="12"/>
      <c r="AP56" s="12"/>
      <c r="AQ56" s="54"/>
      <c r="AR56" s="12"/>
      <c r="AS56" s="12"/>
      <c r="AT56" s="54"/>
      <c r="AU56" s="12"/>
      <c r="AV56" s="12"/>
      <c r="AW56" s="54"/>
      <c r="AX56" s="12"/>
      <c r="AY56" s="12"/>
      <c r="AZ56" s="54"/>
      <c r="BA56" s="12"/>
      <c r="BB56" s="12"/>
      <c r="BC56" s="54"/>
      <c r="BD56" s="12"/>
      <c r="BE56" s="12"/>
      <c r="BF56" s="54"/>
      <c r="BG56" s="12"/>
      <c r="BH56" s="12"/>
      <c r="BI56" s="54"/>
      <c r="BJ56" s="12"/>
      <c r="BK56" s="12"/>
      <c r="BL56" s="54"/>
      <c r="BM56" s="12"/>
      <c r="BN56" s="12"/>
      <c r="BO56" s="54"/>
      <c r="BP56" s="60">
        <f>SUM(BO56,BL56,BI56,BF56,BC56,AZ56,AW56,AT56,AQ56,AN56,AK56,AH56,AE56,AB56)</f>
        <v>0</v>
      </c>
      <c r="BQ56" s="12"/>
      <c r="BR56" s="12"/>
      <c r="BS56" s="54"/>
      <c r="BT56" s="12"/>
      <c r="BU56" s="12"/>
      <c r="BV56" s="54"/>
      <c r="BW56" s="12"/>
      <c r="BX56" s="12"/>
      <c r="BY56" s="54"/>
      <c r="BZ56" s="12"/>
      <c r="CA56" s="12"/>
      <c r="CB56" s="54"/>
      <c r="CC56" s="12">
        <v>1</v>
      </c>
      <c r="CD56" s="12">
        <v>140</v>
      </c>
      <c r="CE56" s="54">
        <v>3</v>
      </c>
      <c r="CF56" s="12"/>
      <c r="CG56" s="12"/>
      <c r="CH56" s="54"/>
      <c r="CI56" s="12"/>
      <c r="CJ56" s="12"/>
      <c r="CK56" s="54"/>
      <c r="CL56" s="12"/>
      <c r="CM56" s="12"/>
      <c r="CN56" s="54"/>
      <c r="CO56" s="12"/>
      <c r="CP56" s="12"/>
      <c r="CQ56" s="54"/>
      <c r="CR56" s="12"/>
      <c r="CS56" s="12"/>
      <c r="CT56" s="54"/>
      <c r="CU56" s="12"/>
      <c r="CV56" s="12"/>
      <c r="CW56" s="54"/>
      <c r="CX56" s="12"/>
      <c r="CY56" s="12"/>
      <c r="CZ56" s="54"/>
      <c r="DA56" s="12"/>
      <c r="DB56" s="12"/>
      <c r="DC56" s="54"/>
      <c r="DD56" s="12"/>
      <c r="DE56" s="12"/>
      <c r="DF56" s="54"/>
      <c r="DG56" s="12"/>
      <c r="DH56" s="12"/>
      <c r="DI56" s="54"/>
      <c r="DJ56" s="12"/>
      <c r="DK56" s="12"/>
      <c r="DL56" s="54"/>
      <c r="DM56" s="12"/>
      <c r="DN56" s="12"/>
      <c r="DO56" s="54"/>
      <c r="DP56" s="12"/>
      <c r="DQ56" s="12"/>
      <c r="DR56" s="54"/>
      <c r="DS56" s="12"/>
      <c r="DT56" s="12"/>
      <c r="DU56" s="54"/>
      <c r="DV56" s="12"/>
      <c r="DW56" s="12"/>
      <c r="DX56" s="54"/>
      <c r="DY56" s="12"/>
      <c r="DZ56" s="12"/>
      <c r="EA56" s="54"/>
      <c r="EB56" s="12"/>
      <c r="EC56" s="12"/>
      <c r="ED56" s="54"/>
      <c r="EE56" s="12"/>
      <c r="EF56" s="12"/>
      <c r="EG56" s="54"/>
      <c r="EH56" s="12"/>
      <c r="EI56" s="12"/>
      <c r="EJ56" s="54"/>
      <c r="EK56" s="12"/>
      <c r="EL56" s="12"/>
      <c r="EM56" s="54"/>
      <c r="EN56" s="64">
        <f>SUM(EM56,EJ56,EG56,ED56,EA56,DX56,DU56,DR56,DO56,DL56,DI56,DF56,DC56,CZ56,CW56,CT56,CQ56,CN56,CK56,CH56,CE56,CB56,BY56,BV56,BS56)</f>
        <v>3</v>
      </c>
      <c r="EO56" s="12"/>
      <c r="EP56" s="12"/>
      <c r="EQ56" s="67"/>
      <c r="ER56" s="12"/>
      <c r="ES56" s="12"/>
      <c r="ET56" s="67"/>
      <c r="EU56" s="12"/>
      <c r="EV56" s="12"/>
      <c r="EW56" s="67"/>
      <c r="EX56" s="12"/>
      <c r="EY56" s="12"/>
      <c r="EZ56" s="67"/>
      <c r="FA56" s="12"/>
      <c r="FB56" s="12"/>
      <c r="FC56" s="67"/>
      <c r="FD56" s="12"/>
      <c r="FE56" s="12"/>
      <c r="FF56" s="67"/>
      <c r="FG56" s="12">
        <v>1</v>
      </c>
      <c r="FH56" s="12">
        <v>140</v>
      </c>
      <c r="FI56" s="67">
        <v>3</v>
      </c>
      <c r="FJ56" s="12"/>
      <c r="FK56" s="12"/>
      <c r="FL56" s="67"/>
      <c r="FM56" s="12"/>
      <c r="FN56" s="12"/>
      <c r="FO56" s="67"/>
      <c r="FP56" s="12"/>
      <c r="FQ56" s="12"/>
      <c r="FR56" s="67"/>
      <c r="FS56" s="12"/>
      <c r="FT56" s="12"/>
      <c r="FU56" s="67"/>
      <c r="FV56" s="12"/>
      <c r="FW56" s="12"/>
      <c r="FX56" s="67"/>
      <c r="FY56" s="12"/>
      <c r="FZ56" s="12"/>
      <c r="GA56" s="67"/>
      <c r="GB56" s="12"/>
      <c r="GC56" s="12"/>
      <c r="GD56" s="67"/>
      <c r="GE56" s="12"/>
      <c r="GF56" s="12"/>
      <c r="GG56" s="67"/>
      <c r="GH56" s="12"/>
      <c r="GI56" s="12"/>
      <c r="GJ56" s="67"/>
      <c r="GK56" s="12"/>
      <c r="GL56" s="12"/>
      <c r="GM56" s="67"/>
      <c r="GN56" s="12"/>
      <c r="GO56" s="12"/>
      <c r="GP56" s="67"/>
      <c r="GQ56" s="12"/>
      <c r="GR56" s="12"/>
      <c r="GS56" s="67"/>
      <c r="GT56" s="12"/>
      <c r="GU56" s="12"/>
      <c r="GV56" s="67"/>
      <c r="GW56" s="12"/>
      <c r="GX56" s="12"/>
      <c r="GY56" s="67"/>
      <c r="GZ56" s="12"/>
      <c r="HA56" s="12"/>
      <c r="HB56" s="67"/>
      <c r="HC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6" s="12"/>
      <c r="HE56" s="12"/>
      <c r="HF56" s="77"/>
      <c r="HG56" s="12"/>
      <c r="HH56" s="12"/>
      <c r="HI56" s="77"/>
      <c r="HJ56" s="12"/>
      <c r="HK56" s="12"/>
      <c r="HL56" s="77"/>
      <c r="HM56" s="12"/>
      <c r="HN56" s="12"/>
      <c r="HO56" s="77"/>
      <c r="HP56" s="12"/>
      <c r="HQ56" s="12"/>
      <c r="HR56" s="77"/>
      <c r="HS56" s="12"/>
      <c r="HT56" s="12"/>
      <c r="HU56" s="77"/>
      <c r="HV56" s="12"/>
      <c r="HW56" s="12"/>
      <c r="HX56" s="77"/>
      <c r="HY56" s="12"/>
      <c r="HZ56" s="12"/>
      <c r="IA56" s="77"/>
      <c r="IB56" s="12"/>
      <c r="IC56" s="12"/>
      <c r="ID56" s="77"/>
      <c r="IE56" s="12"/>
      <c r="IF56" s="12"/>
      <c r="IG56" s="77"/>
      <c r="IH56" s="12"/>
      <c r="II56" s="12"/>
      <c r="IJ56" s="77"/>
      <c r="IK56" s="12"/>
      <c r="IL56" s="12"/>
      <c r="IM56" s="77"/>
      <c r="IN56" s="12"/>
      <c r="IO56" s="12"/>
      <c r="IP56" s="77"/>
      <c r="IQ56" s="12"/>
      <c r="IR56" s="12"/>
      <c r="IS56" s="77"/>
      <c r="IT56" s="12"/>
      <c r="IU56" s="12"/>
      <c r="IV56" s="77"/>
      <c r="IW56" s="12"/>
      <c r="IX56" s="12"/>
      <c r="IY56" s="77"/>
      <c r="IZ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" s="12"/>
      <c r="JB56" s="12"/>
      <c r="JC56" s="82"/>
      <c r="JD56" s="12"/>
      <c r="JE56" s="12"/>
      <c r="JF56" s="82"/>
      <c r="JG56" s="12"/>
      <c r="JH56" s="12"/>
      <c r="JI56" s="82"/>
      <c r="JJ56" s="12"/>
      <c r="JK56" s="12"/>
      <c r="JL56" s="82"/>
      <c r="JM56" s="12"/>
      <c r="JN56" s="12"/>
      <c r="JO56" s="82"/>
      <c r="JP56" s="12"/>
      <c r="JQ56" s="12"/>
      <c r="JR56" s="82"/>
      <c r="JS56" s="12"/>
      <c r="JT56" s="12"/>
      <c r="JU56" s="82"/>
      <c r="JV56" s="12"/>
      <c r="JW56" s="12"/>
      <c r="JX56" s="82"/>
      <c r="JY56" s="12"/>
      <c r="JZ56" s="12"/>
      <c r="KA56" s="82"/>
      <c r="KB56" s="12"/>
      <c r="KC56" s="12"/>
      <c r="KD56" s="82"/>
      <c r="KE56" s="12"/>
      <c r="KF56" s="12"/>
      <c r="KG56" s="82"/>
      <c r="KH56" s="12"/>
      <c r="KI56" s="12"/>
      <c r="KJ56" s="82"/>
      <c r="KK56" s="12"/>
      <c r="KL56" s="12"/>
      <c r="KM56" s="82"/>
      <c r="KN56" s="12"/>
      <c r="KO56" s="12"/>
      <c r="KP56" s="82"/>
      <c r="KQ56" s="12"/>
      <c r="KR56" s="12"/>
      <c r="KS56" s="82"/>
      <c r="KT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" s="12"/>
      <c r="KV56" s="12"/>
      <c r="KW56" s="89"/>
      <c r="KX56" s="12"/>
      <c r="KY56" s="12"/>
      <c r="KZ56" s="89"/>
      <c r="LA56" s="12"/>
      <c r="LB56" s="12"/>
      <c r="LC56" s="89"/>
      <c r="LD56" s="12"/>
      <c r="LE56" s="12"/>
      <c r="LF56" s="89"/>
      <c r="LG56" s="12"/>
      <c r="LH56" s="12"/>
      <c r="LI56" s="89"/>
      <c r="LJ56" s="12"/>
      <c r="LK56" s="12"/>
      <c r="LL56" s="89"/>
      <c r="LM56" s="12"/>
      <c r="LN56" s="12"/>
      <c r="LO56" s="89"/>
      <c r="LP56" s="12"/>
      <c r="LQ56" s="12"/>
      <c r="LR56" s="89"/>
      <c r="LS56" s="12"/>
      <c r="LT56" s="12"/>
      <c r="LU56" s="89"/>
      <c r="LV56" s="12"/>
      <c r="LW56" s="12"/>
      <c r="LX56" s="89"/>
      <c r="LY56" s="12"/>
      <c r="LZ56" s="12"/>
      <c r="MA56" s="89"/>
      <c r="MB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" s="12"/>
      <c r="MD56" s="12"/>
      <c r="ME56" s="98"/>
      <c r="MF56" s="12"/>
      <c r="MG56" s="12"/>
      <c r="MH56" s="98"/>
      <c r="MI56" s="12"/>
      <c r="MJ56" s="12"/>
      <c r="MK56" s="98"/>
      <c r="ML56" s="12"/>
      <c r="MM56" s="12"/>
      <c r="MN56" s="98"/>
      <c r="MO56" s="12"/>
      <c r="MP56" s="12"/>
      <c r="MQ56" s="98"/>
      <c r="MR56" s="12"/>
      <c r="MS56" s="12"/>
      <c r="MT56" s="98"/>
      <c r="MU56" s="12"/>
      <c r="MV56" s="12"/>
      <c r="MW56" s="98"/>
      <c r="MX56" s="12"/>
      <c r="MY56" s="12"/>
      <c r="MZ56" s="98"/>
      <c r="NA56" s="12"/>
      <c r="NB56" s="12"/>
      <c r="NC56" s="103"/>
      <c r="ND56" s="12"/>
      <c r="NE56" s="12"/>
      <c r="NF56" s="103"/>
      <c r="NG56" s="12"/>
      <c r="NH56" s="12"/>
      <c r="NI56" s="103"/>
      <c r="NJ56" s="12"/>
      <c r="NK56" s="12"/>
      <c r="NL56" s="103"/>
      <c r="NM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" s="12"/>
      <c r="NO56" s="12"/>
      <c r="NP56" s="110"/>
      <c r="NQ56" s="12"/>
      <c r="NR56" s="12"/>
      <c r="NS56" s="110"/>
      <c r="NT56" s="12"/>
      <c r="NU56" s="12"/>
      <c r="NV56" s="110"/>
      <c r="NW56" s="12"/>
      <c r="NX56" s="12"/>
      <c r="NY56" s="110"/>
      <c r="NZ56" s="12"/>
      <c r="OA56" s="12"/>
      <c r="OB56" s="110"/>
      <c r="OC56" s="12"/>
      <c r="OD56" s="12"/>
      <c r="OE56" s="110"/>
      <c r="OF56" s="12"/>
      <c r="OG56" s="12"/>
      <c r="OH56" s="110"/>
      <c r="OI56" s="12"/>
      <c r="OJ56" s="12"/>
      <c r="OK56" s="110"/>
      <c r="OL56" s="12"/>
      <c r="OM56" s="12"/>
      <c r="ON56" s="110"/>
      <c r="OO56" s="12"/>
      <c r="OP56" s="12"/>
      <c r="OQ56" s="110"/>
      <c r="OR56" s="12"/>
      <c r="OS56" s="12"/>
      <c r="OT56" s="110"/>
      <c r="OU56" s="12"/>
      <c r="OV56" s="12"/>
      <c r="OW56" s="110"/>
      <c r="OX56" s="12"/>
      <c r="OY56" s="12"/>
      <c r="OZ56" s="110"/>
      <c r="PA56" s="12"/>
      <c r="PB56" s="12"/>
      <c r="PC56" s="110"/>
      <c r="PD56" s="12"/>
      <c r="PE56" s="12"/>
      <c r="PF56" s="110"/>
      <c r="PG56" s="12"/>
      <c r="PH56" s="12"/>
      <c r="PI56" s="110"/>
      <c r="PJ56" s="12"/>
      <c r="PK56" s="12"/>
      <c r="PL56" s="110"/>
      <c r="PM56" s="12"/>
      <c r="PN56" s="12"/>
      <c r="PO56" s="110"/>
      <c r="PP56" s="12"/>
      <c r="PQ56" s="12"/>
      <c r="PR56" s="110"/>
      <c r="PS56" s="12"/>
      <c r="PT56" s="12"/>
      <c r="PU56" s="110"/>
      <c r="PV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" s="12"/>
      <c r="PX56" s="12"/>
      <c r="PY56" s="121"/>
      <c r="PZ56" s="12"/>
      <c r="QA56" s="12"/>
      <c r="QB56" s="121"/>
      <c r="QC56" s="12"/>
      <c r="QD56" s="12"/>
      <c r="QE56" s="121"/>
      <c r="QF56" s="12"/>
      <c r="QG56" s="12"/>
      <c r="QH56" s="121"/>
      <c r="QI56" s="12"/>
      <c r="QJ56" s="12"/>
      <c r="QK56" s="121"/>
      <c r="QL56" s="12"/>
      <c r="QM56" s="12"/>
      <c r="QN56" s="121"/>
      <c r="QO56" s="126">
        <f>Tabela1[[#This Row],[p120]]+Tabela1[[#This Row],[pkt9]]+Tabela1[[#This Row],[p121]]+Tabela1[[#This Row],[punkty44]]+Tabela1[[#This Row],[p122]]+Tabela1[[#This Row],[p123]]</f>
        <v>0</v>
      </c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45">
        <f>SUM(RZ56,SC56,SF56,SI56,SL56,SO56,SR56,SU56,SX56,TA56,TD56,TG56,TJ56,TM56,TP56,TS56,TV56,TY56,UB56,UE56,UH56,UK56)</f>
        <v>0</v>
      </c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6">
        <f>SUM(WO56,WR56,WU56,WX56,XA56,XD56,XG56,XJ56,XM56,XP56,XS56,XV56,XY56,YB56,YE56,YH56,YK56,YN56,YQ56,YT56)</f>
        <v>0</v>
      </c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36">
        <f>SUM(YX56,ZA56,ZD56,ZG56,ZJ56,ZM56,ZP56,ZS56,ZV56,ZY56,AAB56,AAE56,AAH56,AAK56,AAN56,AAQ56,AAT56,AAW56,AAZ56,ABC56,ABF56,ABI56,ABL56,ABO56,ABR56,ABU56,ABX56)</f>
        <v>0</v>
      </c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64"/>
      <c r="ADZ56" s="164"/>
      <c r="AEA56" s="164"/>
      <c r="AEB56" s="164"/>
      <c r="AEC56" s="164"/>
      <c r="AED56" s="164"/>
      <c r="AEE56" s="164"/>
      <c r="AEF56" s="164"/>
      <c r="AEG56" s="164"/>
      <c r="AEH56" s="164"/>
      <c r="AEI56" s="164"/>
      <c r="AEJ56" s="164"/>
      <c r="AEK56" s="164"/>
      <c r="AEL56" s="164"/>
      <c r="AEM56" s="164"/>
      <c r="AEN56" s="164"/>
      <c r="AEO56" s="164"/>
      <c r="AEP56" s="164"/>
      <c r="AEQ56" s="164">
        <f>SUM(ACB56,ACE56,ACH56,ACK56,ACN56,ACQ56,ACT56,ACW56,ACZ56,ADC56,ADF56,ADI56,ADL56,ADO56,ADR56,ADU56,ADX56,AEA56,AED56,AEG56,AEJ56,AEM56,AEP56)</f>
        <v>0</v>
      </c>
    </row>
    <row r="57" spans="1:823">
      <c r="A57" s="13" t="s">
        <v>661</v>
      </c>
      <c r="B57" s="14"/>
      <c r="C57" s="16" t="s">
        <v>662</v>
      </c>
      <c r="D57" s="12"/>
      <c r="E57" s="12"/>
      <c r="F57" s="44"/>
      <c r="G57" s="12"/>
      <c r="H57" s="12"/>
      <c r="I57" s="44"/>
      <c r="J57" s="12"/>
      <c r="K57" s="12"/>
      <c r="L57" s="44"/>
      <c r="M57" s="12"/>
      <c r="N57" s="12"/>
      <c r="O57" s="44"/>
      <c r="P57" s="12"/>
      <c r="Q57" s="12"/>
      <c r="R57" s="44"/>
      <c r="S57" s="12"/>
      <c r="T57" s="12"/>
      <c r="U57" s="44"/>
      <c r="V57" s="12"/>
      <c r="W57" s="12"/>
      <c r="X57" s="44"/>
      <c r="Y57" s="51">
        <f>SUM(F57,I57,L57,O57,R57,U57,X57)</f>
        <v>0</v>
      </c>
      <c r="Z57" s="12"/>
      <c r="AA57" s="12"/>
      <c r="AB57" s="54"/>
      <c r="AC57" s="12"/>
      <c r="AD57" s="12"/>
      <c r="AE57" s="54"/>
      <c r="AF57" s="12"/>
      <c r="AG57" s="12"/>
      <c r="AH57" s="54"/>
      <c r="AI57" s="12"/>
      <c r="AJ57" s="12"/>
      <c r="AK57" s="54"/>
      <c r="AL57" s="12"/>
      <c r="AM57" s="12"/>
      <c r="AN57" s="54"/>
      <c r="AO57" s="12"/>
      <c r="AP57" s="12"/>
      <c r="AQ57" s="54"/>
      <c r="AR57" s="12"/>
      <c r="AS57" s="12"/>
      <c r="AT57" s="54"/>
      <c r="AU57" s="12"/>
      <c r="AV57" s="12"/>
      <c r="AW57" s="54"/>
      <c r="AX57" s="12"/>
      <c r="AY57" s="12"/>
      <c r="AZ57" s="54"/>
      <c r="BA57" s="12"/>
      <c r="BB57" s="12"/>
      <c r="BC57" s="54"/>
      <c r="BD57" s="12"/>
      <c r="BE57" s="12"/>
      <c r="BF57" s="54"/>
      <c r="BG57" s="12"/>
      <c r="BH57" s="12"/>
      <c r="BI57" s="54"/>
      <c r="BJ57" s="12"/>
      <c r="BK57" s="12"/>
      <c r="BL57" s="54"/>
      <c r="BM57" s="12"/>
      <c r="BN57" s="12"/>
      <c r="BO57" s="54"/>
      <c r="BP57" s="60">
        <f>SUM(BO57,BL57,BI57,BF57,BC57,AZ57,AW57,AT57,AQ57,AN57,AK57,AH57,AE57,AB57)</f>
        <v>0</v>
      </c>
      <c r="BQ57" s="12"/>
      <c r="BR57" s="12"/>
      <c r="BS57" s="54"/>
      <c r="BT57" s="12"/>
      <c r="BU57" s="12"/>
      <c r="BV57" s="54"/>
      <c r="BW57" s="12"/>
      <c r="BX57" s="12"/>
      <c r="BY57" s="54"/>
      <c r="BZ57" s="12"/>
      <c r="CA57" s="12"/>
      <c r="CB57" s="54"/>
      <c r="CC57" s="12"/>
      <c r="CD57" s="12"/>
      <c r="CE57" s="54"/>
      <c r="CF57" s="12"/>
      <c r="CG57" s="12"/>
      <c r="CH57" s="54"/>
      <c r="CI57" s="12"/>
      <c r="CJ57" s="12"/>
      <c r="CK57" s="54"/>
      <c r="CL57" s="12"/>
      <c r="CM57" s="12"/>
      <c r="CN57" s="54"/>
      <c r="CO57" s="12"/>
      <c r="CP57" s="12"/>
      <c r="CQ57" s="54"/>
      <c r="CR57" s="12"/>
      <c r="CS57" s="12"/>
      <c r="CT57" s="54"/>
      <c r="CU57" s="12"/>
      <c r="CV57" s="12"/>
      <c r="CW57" s="54"/>
      <c r="CX57" s="12"/>
      <c r="CY57" s="12"/>
      <c r="CZ57" s="54"/>
      <c r="DA57" s="12"/>
      <c r="DB57" s="12"/>
      <c r="DC57" s="54"/>
      <c r="DD57" s="12"/>
      <c r="DE57" s="12"/>
      <c r="DF57" s="54"/>
      <c r="DG57" s="12"/>
      <c r="DH57" s="12"/>
      <c r="DI57" s="54"/>
      <c r="DJ57" s="12"/>
      <c r="DK57" s="12"/>
      <c r="DL57" s="54"/>
      <c r="DM57" s="12"/>
      <c r="DN57" s="12"/>
      <c r="DO57" s="54"/>
      <c r="DP57" s="12"/>
      <c r="DQ57" s="12"/>
      <c r="DR57" s="54"/>
      <c r="DS57" s="12"/>
      <c r="DT57" s="12"/>
      <c r="DU57" s="54"/>
      <c r="DV57" s="12"/>
      <c r="DW57" s="12"/>
      <c r="DX57" s="54"/>
      <c r="DY57" s="12"/>
      <c r="DZ57" s="12"/>
      <c r="EA57" s="54"/>
      <c r="EB57" s="12"/>
      <c r="EC57" s="12"/>
      <c r="ED57" s="54"/>
      <c r="EE57" s="12"/>
      <c r="EF57" s="12"/>
      <c r="EG57" s="54"/>
      <c r="EH57" s="12"/>
      <c r="EI57" s="12"/>
      <c r="EJ57" s="54"/>
      <c r="EK57" s="12"/>
      <c r="EL57" s="12"/>
      <c r="EM57" s="54"/>
      <c r="EN57" s="64">
        <f>SUM(EM57,EJ57,EG57,ED57,EA57,DX57,DU57,DR57,DO57,DL57,DI57,DF57,DC57,CZ57,CW57,CT57,CQ57,CN57,CK57,CH57,CE57,CB57,BY57,BV57,BS57)</f>
        <v>0</v>
      </c>
      <c r="EO57" s="12"/>
      <c r="EP57" s="12"/>
      <c r="EQ57" s="67"/>
      <c r="ER57" s="12"/>
      <c r="ES57" s="12"/>
      <c r="ET57" s="67"/>
      <c r="EU57" s="12"/>
      <c r="EV57" s="12"/>
      <c r="EW57" s="67"/>
      <c r="EX57" s="12"/>
      <c r="EY57" s="12"/>
      <c r="EZ57" s="67"/>
      <c r="FA57" s="12"/>
      <c r="FB57" s="12"/>
      <c r="FC57" s="67"/>
      <c r="FD57" s="12"/>
      <c r="FE57" s="12"/>
      <c r="FF57" s="67"/>
      <c r="FG57" s="12"/>
      <c r="FH57" s="12"/>
      <c r="FI57" s="67"/>
      <c r="FJ57" s="12"/>
      <c r="FK57" s="12"/>
      <c r="FL57" s="67"/>
      <c r="FM57" s="12"/>
      <c r="FN57" s="12"/>
      <c r="FO57" s="67"/>
      <c r="FP57" s="12"/>
      <c r="FQ57" s="12"/>
      <c r="FR57" s="67"/>
      <c r="FS57" s="12"/>
      <c r="FT57" s="12"/>
      <c r="FU57" s="67"/>
      <c r="FV57" s="12"/>
      <c r="FW57" s="12"/>
      <c r="FX57" s="67"/>
      <c r="FY57" s="12"/>
      <c r="FZ57" s="12"/>
      <c r="GA57" s="67"/>
      <c r="GB57" s="12"/>
      <c r="GC57" s="12"/>
      <c r="GD57" s="67"/>
      <c r="GE57" s="12"/>
      <c r="GF57" s="12"/>
      <c r="GG57" s="67"/>
      <c r="GH57" s="12"/>
      <c r="GI57" s="12"/>
      <c r="GJ57" s="67"/>
      <c r="GK57" s="12"/>
      <c r="GL57" s="12"/>
      <c r="GM57" s="67"/>
      <c r="GN57" s="12"/>
      <c r="GO57" s="12"/>
      <c r="GP57" s="67"/>
      <c r="GQ57" s="12"/>
      <c r="GR57" s="12"/>
      <c r="GS57" s="67"/>
      <c r="GT57" s="12"/>
      <c r="GU57" s="12"/>
      <c r="GV57" s="67"/>
      <c r="GW57" s="12"/>
      <c r="GX57" s="12"/>
      <c r="GY57" s="67"/>
      <c r="GZ57" s="12"/>
      <c r="HA57" s="12"/>
      <c r="HB57" s="67"/>
      <c r="HC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" s="12"/>
      <c r="HE57" s="12"/>
      <c r="HF57" s="77"/>
      <c r="HG57" s="12"/>
      <c r="HH57" s="12"/>
      <c r="HI57" s="77"/>
      <c r="HJ57" s="12"/>
      <c r="HK57" s="12"/>
      <c r="HL57" s="77"/>
      <c r="HM57" s="12"/>
      <c r="HN57" s="12"/>
      <c r="HO57" s="77"/>
      <c r="HP57" s="12"/>
      <c r="HQ57" s="12"/>
      <c r="HR57" s="77"/>
      <c r="HS57" s="12"/>
      <c r="HT57" s="12"/>
      <c r="HU57" s="77"/>
      <c r="HV57" s="12"/>
      <c r="HW57" s="12"/>
      <c r="HX57" s="77"/>
      <c r="HY57" s="12"/>
      <c r="HZ57" s="12"/>
      <c r="IA57" s="77"/>
      <c r="IB57" s="12"/>
      <c r="IC57" s="12"/>
      <c r="ID57" s="77"/>
      <c r="IE57" s="12"/>
      <c r="IF57" s="12"/>
      <c r="IG57" s="77"/>
      <c r="IH57" s="12"/>
      <c r="II57" s="12"/>
      <c r="IJ57" s="77"/>
      <c r="IK57" s="12"/>
      <c r="IL57" s="12"/>
      <c r="IM57" s="77"/>
      <c r="IN57" s="12"/>
      <c r="IO57" s="12"/>
      <c r="IP57" s="77"/>
      <c r="IQ57" s="12"/>
      <c r="IR57" s="12"/>
      <c r="IS57" s="77"/>
      <c r="IT57" s="12"/>
      <c r="IU57" s="12"/>
      <c r="IV57" s="77"/>
      <c r="IW57" s="12"/>
      <c r="IX57" s="12"/>
      <c r="IY57" s="77"/>
      <c r="IZ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" s="12"/>
      <c r="JB57" s="12"/>
      <c r="JC57" s="82"/>
      <c r="JD57" s="12"/>
      <c r="JE57" s="12"/>
      <c r="JF57" s="82"/>
      <c r="JG57" s="12"/>
      <c r="JH57" s="12"/>
      <c r="JI57" s="82"/>
      <c r="JJ57" s="12"/>
      <c r="JK57" s="12"/>
      <c r="JL57" s="82"/>
      <c r="JM57" s="12"/>
      <c r="JN57" s="12"/>
      <c r="JO57" s="82"/>
      <c r="JP57" s="12"/>
      <c r="JQ57" s="12"/>
      <c r="JR57" s="82"/>
      <c r="JS57" s="12"/>
      <c r="JT57" s="12"/>
      <c r="JU57" s="82"/>
      <c r="JV57" s="12"/>
      <c r="JW57" s="12"/>
      <c r="JX57" s="82"/>
      <c r="JY57" s="12"/>
      <c r="JZ57" s="12"/>
      <c r="KA57" s="82"/>
      <c r="KB57" s="12"/>
      <c r="KC57" s="12"/>
      <c r="KD57" s="82"/>
      <c r="KE57" s="12"/>
      <c r="KF57" s="12"/>
      <c r="KG57" s="82"/>
      <c r="KH57" s="12"/>
      <c r="KI57" s="12"/>
      <c r="KJ57" s="82"/>
      <c r="KK57" s="12"/>
      <c r="KL57" s="12"/>
      <c r="KM57" s="82"/>
      <c r="KN57" s="12"/>
      <c r="KO57" s="12"/>
      <c r="KP57" s="82"/>
      <c r="KQ57" s="12"/>
      <c r="KR57" s="12"/>
      <c r="KS57" s="82"/>
      <c r="KT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" s="12"/>
      <c r="KV57" s="12"/>
      <c r="KW57" s="89"/>
      <c r="KX57" s="12"/>
      <c r="KY57" s="12"/>
      <c r="KZ57" s="89"/>
      <c r="LA57" s="12"/>
      <c r="LB57" s="12"/>
      <c r="LC57" s="89"/>
      <c r="LD57" s="12"/>
      <c r="LE57" s="12"/>
      <c r="LF57" s="89"/>
      <c r="LG57" s="12"/>
      <c r="LH57" s="12"/>
      <c r="LI57" s="89"/>
      <c r="LJ57" s="12"/>
      <c r="LK57" s="12"/>
      <c r="LL57" s="89"/>
      <c r="LM57" s="12"/>
      <c r="LN57" s="12"/>
      <c r="LO57" s="89"/>
      <c r="LP57" s="12"/>
      <c r="LQ57" s="12"/>
      <c r="LR57" s="89"/>
      <c r="LS57" s="12"/>
      <c r="LT57" s="12"/>
      <c r="LU57" s="89"/>
      <c r="LV57" s="12"/>
      <c r="LW57" s="12"/>
      <c r="LX57" s="89"/>
      <c r="LY57" s="12"/>
      <c r="LZ57" s="12"/>
      <c r="MA57" s="89"/>
      <c r="MB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" s="12"/>
      <c r="MD57" s="12"/>
      <c r="ME57" s="98"/>
      <c r="MF57" s="12"/>
      <c r="MG57" s="12"/>
      <c r="MH57" s="98"/>
      <c r="MI57" s="12"/>
      <c r="MJ57" s="12"/>
      <c r="MK57" s="98"/>
      <c r="ML57" s="12"/>
      <c r="MM57" s="12"/>
      <c r="MN57" s="98"/>
      <c r="MO57" s="12"/>
      <c r="MP57" s="12"/>
      <c r="MQ57" s="98"/>
      <c r="MR57" s="12"/>
      <c r="MS57" s="12"/>
      <c r="MT57" s="98"/>
      <c r="MU57" s="12"/>
      <c r="MV57" s="12"/>
      <c r="MW57" s="98"/>
      <c r="MX57" s="12"/>
      <c r="MY57" s="12"/>
      <c r="MZ57" s="98"/>
      <c r="NA57" s="12"/>
      <c r="NB57" s="12"/>
      <c r="NC57" s="103"/>
      <c r="ND57" s="12"/>
      <c r="NE57" s="12"/>
      <c r="NF57" s="103"/>
      <c r="NG57" s="12"/>
      <c r="NH57" s="12"/>
      <c r="NI57" s="103"/>
      <c r="NJ57" s="12"/>
      <c r="NK57" s="12"/>
      <c r="NL57" s="103"/>
      <c r="NM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" s="12"/>
      <c r="NO57" s="12"/>
      <c r="NP57" s="110"/>
      <c r="NQ57" s="12"/>
      <c r="NR57" s="12"/>
      <c r="NS57" s="110"/>
      <c r="NT57" s="12"/>
      <c r="NU57" s="12"/>
      <c r="NV57" s="110"/>
      <c r="NW57" s="12"/>
      <c r="NX57" s="12"/>
      <c r="NY57" s="110"/>
      <c r="NZ57" s="12"/>
      <c r="OA57" s="12"/>
      <c r="OB57" s="110"/>
      <c r="OC57" s="12"/>
      <c r="OD57" s="12"/>
      <c r="OE57" s="110"/>
      <c r="OF57" s="12"/>
      <c r="OG57" s="12"/>
      <c r="OH57" s="110"/>
      <c r="OI57" s="12"/>
      <c r="OJ57" s="12"/>
      <c r="OK57" s="110"/>
      <c r="OL57" s="12"/>
      <c r="OM57" s="12"/>
      <c r="ON57" s="110"/>
      <c r="OO57" s="12"/>
      <c r="OP57" s="12"/>
      <c r="OQ57" s="110"/>
      <c r="OR57" s="12"/>
      <c r="OS57" s="12"/>
      <c r="OT57" s="110"/>
      <c r="OU57" s="12"/>
      <c r="OV57" s="12"/>
      <c r="OW57" s="110"/>
      <c r="OX57" s="12"/>
      <c r="OY57" s="12"/>
      <c r="OZ57" s="110"/>
      <c r="PA57" s="12"/>
      <c r="PB57" s="12"/>
      <c r="PC57" s="110"/>
      <c r="PD57" s="12"/>
      <c r="PE57" s="12"/>
      <c r="PF57" s="110"/>
      <c r="PG57" s="12"/>
      <c r="PH57" s="12"/>
      <c r="PI57" s="110"/>
      <c r="PJ57" s="12"/>
      <c r="PK57" s="12"/>
      <c r="PL57" s="110"/>
      <c r="PM57" s="12"/>
      <c r="PN57" s="12"/>
      <c r="PO57" s="110"/>
      <c r="PP57" s="12"/>
      <c r="PQ57" s="12"/>
      <c r="PR57" s="110"/>
      <c r="PS57" s="12"/>
      <c r="PT57" s="12"/>
      <c r="PU57" s="110"/>
      <c r="PV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" s="12"/>
      <c r="PX57" s="12"/>
      <c r="PY57" s="121"/>
      <c r="PZ57" s="12"/>
      <c r="QA57" s="12"/>
      <c r="QB57" s="121"/>
      <c r="QC57" s="12"/>
      <c r="QD57" s="12"/>
      <c r="QE57" s="121"/>
      <c r="QF57" s="12"/>
      <c r="QG57" s="12"/>
      <c r="QH57" s="121"/>
      <c r="QI57" s="12"/>
      <c r="QJ57" s="12"/>
      <c r="QK57" s="121"/>
      <c r="QL57" s="12"/>
      <c r="QM57" s="12"/>
      <c r="QN57" s="121"/>
      <c r="QO57" s="126">
        <f>Tabela1[[#This Row],[p120]]+Tabela1[[#This Row],[pkt9]]+Tabela1[[#This Row],[p121]]+Tabela1[[#This Row],[punkty44]]+Tabela1[[#This Row],[p122]]+Tabela1[[#This Row],[p123]]</f>
        <v>0</v>
      </c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45">
        <f>SUM(RZ57,SC57,SF57,SI57,SL57,SO57,SR57,SU57,SX57,TA57,TD57,TG57,TJ57,TM57,TP57,TS57,TV57,TY57,UB57,UE57,UH57,UK57)</f>
        <v>0</v>
      </c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6">
        <f>SUM(WO57,WR57,WU57,WX57,XA57,XD57,XG57,XJ57,XM57,XP57,XS57,XV57,XY57,YB57,YE57,YH57,YK57,YN57,YQ57,YT57)</f>
        <v>0</v>
      </c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36">
        <f>SUM(YX57,ZA57,ZD57,ZG57,ZJ57,ZM57,ZP57,ZS57,ZV57,ZY57,AAB57,AAE57,AAH57,AAK57,AAN57,AAQ57,AAT57,AAW57,AAZ57,ABC57,ABF57,ABI57,ABL57,ABO57,ABR57,ABU57,ABX57)</f>
        <v>0</v>
      </c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64"/>
      <c r="ADZ57" s="164"/>
      <c r="AEA57" s="164"/>
      <c r="AEB57" s="164"/>
      <c r="AEC57" s="164"/>
      <c r="AED57" s="164"/>
      <c r="AEE57" s="164"/>
      <c r="AEF57" s="164"/>
      <c r="AEG57" s="164"/>
      <c r="AEH57" s="164"/>
      <c r="AEI57" s="164"/>
      <c r="AEJ57" s="164"/>
      <c r="AEK57" s="164"/>
      <c r="AEL57" s="164"/>
      <c r="AEM57" s="164"/>
      <c r="AEN57" s="164"/>
      <c r="AEO57" s="164"/>
      <c r="AEP57" s="164"/>
      <c r="AEQ57" s="164">
        <f>SUM(ACB57,ACE57,ACH57,ACK57,ACN57,ACQ57,ACT57,ACW57,ACZ57,ADC57,ADF57,ADI57,ADL57,ADO57,ADR57,ADU57,ADX57,AEA57,AED57,AEG57,AEJ57,AEM57,AEP57)</f>
        <v>0</v>
      </c>
    </row>
    <row r="58" spans="1:823">
      <c r="A58" s="13" t="s">
        <v>30</v>
      </c>
      <c r="B58" s="14" t="s">
        <v>31</v>
      </c>
      <c r="C58" s="16" t="s">
        <v>254</v>
      </c>
      <c r="D58" s="12"/>
      <c r="E58" s="12"/>
      <c r="F58" s="44"/>
      <c r="G58" s="12"/>
      <c r="H58" s="12"/>
      <c r="I58" s="44"/>
      <c r="J58" s="12"/>
      <c r="K58" s="12"/>
      <c r="L58" s="44"/>
      <c r="M58" s="12"/>
      <c r="N58" s="12"/>
      <c r="O58" s="44"/>
      <c r="P58" s="12"/>
      <c r="Q58" s="12"/>
      <c r="R58" s="44"/>
      <c r="S58" s="12"/>
      <c r="T58" s="12"/>
      <c r="U58" s="44"/>
      <c r="V58" s="12"/>
      <c r="W58" s="12"/>
      <c r="X58" s="44"/>
      <c r="Y58" s="51">
        <f>SUM(F58,I58,L58,O58,R58,U58,X58)</f>
        <v>0</v>
      </c>
      <c r="Z58" s="12"/>
      <c r="AA58" s="12"/>
      <c r="AB58" s="54"/>
      <c r="AC58" s="12"/>
      <c r="AD58" s="12"/>
      <c r="AE58" s="54"/>
      <c r="AF58" s="12"/>
      <c r="AG58" s="12"/>
      <c r="AH58" s="54"/>
      <c r="AI58" s="12">
        <v>1</v>
      </c>
      <c r="AJ58" s="12">
        <v>145</v>
      </c>
      <c r="AK58" s="54">
        <v>6</v>
      </c>
      <c r="AL58" s="12"/>
      <c r="AM58" s="12"/>
      <c r="AN58" s="54"/>
      <c r="AO58" s="12"/>
      <c r="AP58" s="12"/>
      <c r="AQ58" s="54"/>
      <c r="AR58" s="12"/>
      <c r="AS58" s="12"/>
      <c r="AT58" s="54"/>
      <c r="AU58" s="12">
        <v>2</v>
      </c>
      <c r="AV58" s="48" t="s">
        <v>8</v>
      </c>
      <c r="AW58" s="54">
        <v>9</v>
      </c>
      <c r="AX58" s="12"/>
      <c r="AY58" s="12"/>
      <c r="AZ58" s="54"/>
      <c r="BA58" s="12"/>
      <c r="BB58" s="12"/>
      <c r="BC58" s="54"/>
      <c r="BD58" s="12"/>
      <c r="BE58" s="12"/>
      <c r="BF58" s="54"/>
      <c r="BG58" s="12"/>
      <c r="BH58" s="12"/>
      <c r="BI58" s="54"/>
      <c r="BJ58" s="12"/>
      <c r="BK58" s="12"/>
      <c r="BL58" s="54"/>
      <c r="BM58" s="12"/>
      <c r="BN58" s="12"/>
      <c r="BO58" s="54"/>
      <c r="BP58" s="60">
        <f>SUM(BO58,BL58,BI58,BF58,BC58,AZ58,AW58,AT58,AQ58,AN58,AK58,AH58,AE58,AB58)</f>
        <v>15</v>
      </c>
      <c r="BQ58" s="12"/>
      <c r="BR58" s="12"/>
      <c r="BS58" s="54"/>
      <c r="BT58" s="12"/>
      <c r="BU58" s="12"/>
      <c r="BV58" s="54"/>
      <c r="BW58" s="12"/>
      <c r="BX58" s="12"/>
      <c r="BY58" s="54"/>
      <c r="BZ58" s="12"/>
      <c r="CA58" s="12"/>
      <c r="CB58" s="54"/>
      <c r="CC58" s="12"/>
      <c r="CD58" s="12"/>
      <c r="CE58" s="54"/>
      <c r="CF58" s="12"/>
      <c r="CG58" s="12"/>
      <c r="CH58" s="54"/>
      <c r="CI58" s="12"/>
      <c r="CJ58" s="12"/>
      <c r="CK58" s="54"/>
      <c r="CL58" s="12"/>
      <c r="CM58" s="12"/>
      <c r="CN58" s="54"/>
      <c r="CO58" s="12"/>
      <c r="CP58" s="12"/>
      <c r="CQ58" s="54"/>
      <c r="CR58" s="12"/>
      <c r="CS58" s="12"/>
      <c r="CT58" s="54"/>
      <c r="CU58" s="12"/>
      <c r="CV58" s="12"/>
      <c r="CW58" s="54"/>
      <c r="CX58" s="12"/>
      <c r="CY58" s="12"/>
      <c r="CZ58" s="54"/>
      <c r="DA58" s="12">
        <v>1</v>
      </c>
      <c r="DB58" s="12">
        <v>145</v>
      </c>
      <c r="DC58" s="54">
        <v>6</v>
      </c>
      <c r="DD58" s="12"/>
      <c r="DE58" s="12"/>
      <c r="DF58" s="54"/>
      <c r="DG58" s="12"/>
      <c r="DH58" s="12"/>
      <c r="DI58" s="54"/>
      <c r="DJ58" s="12"/>
      <c r="DK58" s="12"/>
      <c r="DL58" s="54"/>
      <c r="DM58" s="12"/>
      <c r="DN58" s="12"/>
      <c r="DO58" s="54"/>
      <c r="DP58" s="12"/>
      <c r="DQ58" s="12"/>
      <c r="DR58" s="54"/>
      <c r="DS58" s="12"/>
      <c r="DT58" s="12"/>
      <c r="DU58" s="54"/>
      <c r="DV58" s="12"/>
      <c r="DW58" s="12"/>
      <c r="DX58" s="54"/>
      <c r="DY58" s="12"/>
      <c r="DZ58" s="12"/>
      <c r="EA58" s="54"/>
      <c r="EB58" s="12"/>
      <c r="EC58" s="12"/>
      <c r="ED58" s="54"/>
      <c r="EE58" s="12"/>
      <c r="EF58" s="12"/>
      <c r="EG58" s="54"/>
      <c r="EH58" s="12"/>
      <c r="EI58" s="12"/>
      <c r="EJ58" s="54"/>
      <c r="EK58" s="12"/>
      <c r="EL58" s="12"/>
      <c r="EM58" s="54"/>
      <c r="EN58" s="64">
        <f>SUM(EM58,EJ58,EG58,ED58,EA58,DX58,DU58,DR58,DO58,DL58,DI58,DF58,DC58,CZ58,CW58,CT58,CQ58,CN58,CK58,CH58,CE58,CB58,BY58,BV58,BS58)</f>
        <v>6</v>
      </c>
      <c r="EO58" s="12"/>
      <c r="EP58" s="12"/>
      <c r="EQ58" s="67"/>
      <c r="ER58" s="12"/>
      <c r="ES58" s="12"/>
      <c r="ET58" s="67"/>
      <c r="EU58" s="12"/>
      <c r="EV58" s="12"/>
      <c r="EW58" s="67"/>
      <c r="EX58" s="12"/>
      <c r="EY58" s="12"/>
      <c r="EZ58" s="67"/>
      <c r="FA58" s="12"/>
      <c r="FB58" s="12"/>
      <c r="FC58" s="67"/>
      <c r="FD58" s="12"/>
      <c r="FE58" s="12"/>
      <c r="FF58" s="67"/>
      <c r="FG58" s="12"/>
      <c r="FH58" s="12"/>
      <c r="FI58" s="67"/>
      <c r="FJ58" s="12"/>
      <c r="FK58" s="12"/>
      <c r="FL58" s="67"/>
      <c r="FM58" s="12"/>
      <c r="FN58" s="12"/>
      <c r="FO58" s="67"/>
      <c r="FP58" s="12"/>
      <c r="FQ58" s="12"/>
      <c r="FR58" s="67"/>
      <c r="FS58" s="12"/>
      <c r="FT58" s="12"/>
      <c r="FU58" s="67"/>
      <c r="FV58" s="12"/>
      <c r="FW58" s="12"/>
      <c r="FX58" s="67"/>
      <c r="FY58" s="12"/>
      <c r="FZ58" s="12"/>
      <c r="GA58" s="67"/>
      <c r="GB58" s="12"/>
      <c r="GC58" s="12"/>
      <c r="GD58" s="67"/>
      <c r="GE58" s="12"/>
      <c r="GF58" s="12"/>
      <c r="GG58" s="67"/>
      <c r="GH58" s="12"/>
      <c r="GI58" s="12"/>
      <c r="GJ58" s="67"/>
      <c r="GK58" s="12"/>
      <c r="GL58" s="12"/>
      <c r="GM58" s="67"/>
      <c r="GN58" s="12"/>
      <c r="GO58" s="12"/>
      <c r="GP58" s="67"/>
      <c r="GQ58" s="12"/>
      <c r="GR58" s="12"/>
      <c r="GS58" s="67"/>
      <c r="GT58" s="12"/>
      <c r="GU58" s="12"/>
      <c r="GV58" s="67"/>
      <c r="GW58" s="12"/>
      <c r="GX58" s="12"/>
      <c r="GY58" s="67"/>
      <c r="GZ58" s="12"/>
      <c r="HA58" s="12"/>
      <c r="HB58" s="67"/>
      <c r="HC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" s="12"/>
      <c r="HE58" s="12"/>
      <c r="HF58" s="77"/>
      <c r="HG58" s="12"/>
      <c r="HH58" s="12"/>
      <c r="HI58" s="77"/>
      <c r="HJ58" s="12"/>
      <c r="HK58" s="12"/>
      <c r="HL58" s="77"/>
      <c r="HM58" s="12"/>
      <c r="HN58" s="12"/>
      <c r="HO58" s="77"/>
      <c r="HP58" s="12"/>
      <c r="HQ58" s="12"/>
      <c r="HR58" s="77"/>
      <c r="HS58" s="12"/>
      <c r="HT58" s="12"/>
      <c r="HU58" s="77"/>
      <c r="HV58" s="12"/>
      <c r="HW58" s="12"/>
      <c r="HX58" s="77"/>
      <c r="HY58" s="12"/>
      <c r="HZ58" s="12"/>
      <c r="IA58" s="77"/>
      <c r="IB58" s="12"/>
      <c r="IC58" s="12"/>
      <c r="ID58" s="77"/>
      <c r="IE58" s="12"/>
      <c r="IF58" s="12"/>
      <c r="IG58" s="77"/>
      <c r="IH58" s="12"/>
      <c r="II58" s="12"/>
      <c r="IJ58" s="77"/>
      <c r="IK58" s="12"/>
      <c r="IL58" s="12"/>
      <c r="IM58" s="77"/>
      <c r="IN58" s="12"/>
      <c r="IO58" s="12"/>
      <c r="IP58" s="77"/>
      <c r="IQ58" s="12"/>
      <c r="IR58" s="12"/>
      <c r="IS58" s="77"/>
      <c r="IT58" s="12"/>
      <c r="IU58" s="12"/>
      <c r="IV58" s="77"/>
      <c r="IW58" s="12"/>
      <c r="IX58" s="12"/>
      <c r="IY58" s="77"/>
      <c r="IZ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" s="12"/>
      <c r="JB58" s="12"/>
      <c r="JC58" s="82"/>
      <c r="JD58" s="12"/>
      <c r="JE58" s="12"/>
      <c r="JF58" s="82"/>
      <c r="JG58" s="12">
        <v>3</v>
      </c>
      <c r="JH58" s="12" t="s">
        <v>1213</v>
      </c>
      <c r="JI58" s="82">
        <v>12</v>
      </c>
      <c r="JJ58" s="12"/>
      <c r="JK58" s="12"/>
      <c r="JL58" s="82"/>
      <c r="JM58" s="12"/>
      <c r="JN58" s="12"/>
      <c r="JO58" s="82"/>
      <c r="JP58" s="12"/>
      <c r="JQ58" s="12"/>
      <c r="JR58" s="82"/>
      <c r="JS58" s="12"/>
      <c r="JT58" s="12"/>
      <c r="JU58" s="82"/>
      <c r="JV58" s="12"/>
      <c r="JW58" s="12"/>
      <c r="JX58" s="82"/>
      <c r="JY58" s="12"/>
      <c r="JZ58" s="12"/>
      <c r="KA58" s="82"/>
      <c r="KB58" s="12"/>
      <c r="KC58" s="12"/>
      <c r="KD58" s="82"/>
      <c r="KE58" s="12">
        <v>1</v>
      </c>
      <c r="KF58" s="12">
        <v>140</v>
      </c>
      <c r="KG58" s="82">
        <v>3</v>
      </c>
      <c r="KH58" s="12"/>
      <c r="KI58" s="12"/>
      <c r="KJ58" s="82"/>
      <c r="KK58" s="12"/>
      <c r="KL58" s="12"/>
      <c r="KM58" s="82"/>
      <c r="KN58" s="12"/>
      <c r="KO58" s="12"/>
      <c r="KP58" s="82"/>
      <c r="KQ58" s="12"/>
      <c r="KR58" s="12"/>
      <c r="KS58" s="82"/>
      <c r="KT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15</v>
      </c>
      <c r="KU58" s="12"/>
      <c r="KV58" s="12"/>
      <c r="KW58" s="89"/>
      <c r="KX58" s="12"/>
      <c r="KY58" s="12"/>
      <c r="KZ58" s="89"/>
      <c r="LA58" s="12"/>
      <c r="LB58" s="12"/>
      <c r="LC58" s="89"/>
      <c r="LD58" s="12"/>
      <c r="LE58" s="12"/>
      <c r="LF58" s="89"/>
      <c r="LG58" s="12"/>
      <c r="LH58" s="12"/>
      <c r="LI58" s="89"/>
      <c r="LJ58" s="12"/>
      <c r="LK58" s="12"/>
      <c r="LL58" s="89"/>
      <c r="LM58" s="12"/>
      <c r="LN58" s="12"/>
      <c r="LO58" s="89"/>
      <c r="LP58" s="12"/>
      <c r="LQ58" s="12"/>
      <c r="LR58" s="89"/>
      <c r="LS58" s="12"/>
      <c r="LT58" s="12"/>
      <c r="LU58" s="89"/>
      <c r="LV58" s="12"/>
      <c r="LW58" s="12"/>
      <c r="LX58" s="89"/>
      <c r="LY58" s="12"/>
      <c r="LZ58" s="12"/>
      <c r="MA58" s="89"/>
      <c r="MB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" s="12"/>
      <c r="MD58" s="12"/>
      <c r="ME58" s="98"/>
      <c r="MF58" s="12"/>
      <c r="MG58" s="12"/>
      <c r="MH58" s="98"/>
      <c r="MI58" s="12"/>
      <c r="MJ58" s="12"/>
      <c r="MK58" s="98"/>
      <c r="ML58" s="12">
        <v>3</v>
      </c>
      <c r="MM58" s="12" t="s">
        <v>1012</v>
      </c>
      <c r="MN58" s="98">
        <v>9</v>
      </c>
      <c r="MO58" s="12"/>
      <c r="MP58" s="12"/>
      <c r="MQ58" s="98"/>
      <c r="MR58" s="12"/>
      <c r="MS58" s="12"/>
      <c r="MT58" s="98"/>
      <c r="MU58" s="12"/>
      <c r="MV58" s="12"/>
      <c r="MW58" s="98"/>
      <c r="MX58" s="12"/>
      <c r="MY58" s="12"/>
      <c r="MZ58" s="98"/>
      <c r="NA58" s="12"/>
      <c r="NB58" s="12"/>
      <c r="NC58" s="103"/>
      <c r="ND58" s="12">
        <v>1</v>
      </c>
      <c r="NE58" s="12">
        <v>140</v>
      </c>
      <c r="NF58" s="103">
        <v>3</v>
      </c>
      <c r="NG58" s="12"/>
      <c r="NH58" s="12"/>
      <c r="NI58" s="103"/>
      <c r="NJ58" s="12"/>
      <c r="NK58" s="12"/>
      <c r="NL58" s="103"/>
      <c r="NM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58" s="12"/>
      <c r="NO58" s="12"/>
      <c r="NP58" s="110"/>
      <c r="NQ58" s="12"/>
      <c r="NR58" s="12"/>
      <c r="NS58" s="110"/>
      <c r="NT58" s="12"/>
      <c r="NU58" s="12"/>
      <c r="NV58" s="110"/>
      <c r="NW58" s="12"/>
      <c r="NX58" s="12"/>
      <c r="NY58" s="110"/>
      <c r="NZ58" s="12"/>
      <c r="OA58" s="12"/>
      <c r="OB58" s="110"/>
      <c r="OC58" s="12"/>
      <c r="OD58" s="12"/>
      <c r="OE58" s="110"/>
      <c r="OF58" s="12"/>
      <c r="OG58" s="12"/>
      <c r="OH58" s="110"/>
      <c r="OI58" s="12"/>
      <c r="OJ58" s="12"/>
      <c r="OK58" s="110"/>
      <c r="OL58" s="12"/>
      <c r="OM58" s="12"/>
      <c r="ON58" s="110"/>
      <c r="OO58" s="12"/>
      <c r="OP58" s="12"/>
      <c r="OQ58" s="110"/>
      <c r="OR58" s="12"/>
      <c r="OS58" s="12"/>
      <c r="OT58" s="110"/>
      <c r="OU58" s="12"/>
      <c r="OV58" s="12"/>
      <c r="OW58" s="110"/>
      <c r="OX58" s="12"/>
      <c r="OY58" s="12"/>
      <c r="OZ58" s="110"/>
      <c r="PA58" s="12"/>
      <c r="PB58" s="12"/>
      <c r="PC58" s="110"/>
      <c r="PD58" s="12"/>
      <c r="PE58" s="12"/>
      <c r="PF58" s="110"/>
      <c r="PG58" s="12"/>
      <c r="PH58" s="12"/>
      <c r="PI58" s="110"/>
      <c r="PJ58" s="12"/>
      <c r="PK58" s="12"/>
      <c r="PL58" s="110"/>
      <c r="PM58" s="12"/>
      <c r="PN58" s="12"/>
      <c r="PO58" s="110"/>
      <c r="PP58" s="12"/>
      <c r="PQ58" s="12"/>
      <c r="PR58" s="110"/>
      <c r="PS58" s="12"/>
      <c r="PT58" s="12"/>
      <c r="PU58" s="110"/>
      <c r="PV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" s="12">
        <v>1</v>
      </c>
      <c r="PX58" s="12">
        <v>145</v>
      </c>
      <c r="PY58" s="121">
        <v>6</v>
      </c>
      <c r="PZ58" s="12"/>
      <c r="QA58" s="12"/>
      <c r="QB58" s="121"/>
      <c r="QC58" s="12"/>
      <c r="QD58" s="12"/>
      <c r="QE58" s="121"/>
      <c r="QF58" s="12"/>
      <c r="QG58" s="12"/>
      <c r="QH58" s="121"/>
      <c r="QI58" s="12"/>
      <c r="QJ58" s="12"/>
      <c r="QK58" s="121"/>
      <c r="QL58" s="12"/>
      <c r="QM58" s="12"/>
      <c r="QN58" s="121"/>
      <c r="QO58" s="126">
        <f>Tabela1[[#This Row],[p120]]+Tabela1[[#This Row],[pkt9]]+Tabela1[[#This Row],[p121]]+Tabela1[[#This Row],[punkty44]]+Tabela1[[#This Row],[p122]]+Tabela1[[#This Row],[p123]]</f>
        <v>6</v>
      </c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>
        <v>1</v>
      </c>
      <c r="RF58" s="12">
        <v>145</v>
      </c>
      <c r="RG58" s="12">
        <v>6</v>
      </c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>
        <v>1</v>
      </c>
      <c r="UA58" s="12">
        <v>140</v>
      </c>
      <c r="UB58" s="12">
        <v>3</v>
      </c>
      <c r="UC58" s="12"/>
      <c r="UD58" s="12"/>
      <c r="UE58" s="12"/>
      <c r="UF58" s="12"/>
      <c r="UG58" s="12"/>
      <c r="UH58" s="12"/>
      <c r="UI58" s="12"/>
      <c r="UJ58" s="12"/>
      <c r="UK58" s="12"/>
      <c r="UL58" s="145">
        <f>SUM(RZ58,SC58,SF58,SI58,SL58,SO58,SR58,SU58,SX58,TA58,TD58,TG58,TJ58,TM58,TP58,TS58,TV58,TY58,UB58,UE58,UH58,UK58)</f>
        <v>3</v>
      </c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6">
        <f>SUM(WO58,WR58,WU58,WX58,XA58,XD58,XG58,XJ58,XM58,XP58,XS58,XV58,XY58,YB58,YE58,YH58,YK58,YN58,YQ58,YT58)</f>
        <v>0</v>
      </c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36">
        <f>SUM(YX58,ZA58,ZD58,ZG58,ZJ58,ZM58,ZP58,ZS58,ZV58,ZY58,AAB58,AAE58,AAH58,AAK58,AAN58,AAQ58,AAT58,AAW58,AAZ58,ABC58,ABF58,ABI58,ABL58,ABO58,ABR58,ABU58,ABX58)</f>
        <v>0</v>
      </c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64"/>
      <c r="ADZ58" s="164"/>
      <c r="AEA58" s="164"/>
      <c r="AEB58" s="164"/>
      <c r="AEC58" s="164"/>
      <c r="AED58" s="164"/>
      <c r="AEE58" s="164"/>
      <c r="AEF58" s="164"/>
      <c r="AEG58" s="164"/>
      <c r="AEH58" s="164"/>
      <c r="AEI58" s="164"/>
      <c r="AEJ58" s="164"/>
      <c r="AEK58" s="164"/>
      <c r="AEL58" s="164"/>
      <c r="AEM58" s="164"/>
      <c r="AEN58" s="164"/>
      <c r="AEO58" s="164"/>
      <c r="AEP58" s="164"/>
      <c r="AEQ58" s="164">
        <f>SUM(ACB58,ACE58,ACH58,ACK58,ACN58,ACQ58,ACT58,ACW58,ACZ58,ADC58,ADF58,ADI58,ADL58,ADO58,ADR58,ADU58,ADX58,AEA58,AED58,AEG58,AEJ58,AEM58,AEP58)</f>
        <v>0</v>
      </c>
    </row>
    <row r="59" spans="1:823">
      <c r="A59" s="13" t="s">
        <v>790</v>
      </c>
      <c r="B59" s="14"/>
      <c r="C59" s="15" t="s">
        <v>791</v>
      </c>
      <c r="D59" s="12"/>
      <c r="E59" s="12"/>
      <c r="F59" s="44"/>
      <c r="G59" s="12"/>
      <c r="H59" s="12"/>
      <c r="I59" s="44"/>
      <c r="J59" s="12"/>
      <c r="K59" s="12"/>
      <c r="L59" s="44"/>
      <c r="M59" s="12"/>
      <c r="N59" s="12"/>
      <c r="O59" s="44"/>
      <c r="P59" s="12"/>
      <c r="Q59" s="12"/>
      <c r="R59" s="44"/>
      <c r="S59" s="12"/>
      <c r="T59" s="12"/>
      <c r="U59" s="44"/>
      <c r="V59" s="12"/>
      <c r="W59" s="12"/>
      <c r="X59" s="44"/>
      <c r="Y59" s="51">
        <f>SUM(F59,I59,L59,O59,R59,U59,X59)</f>
        <v>0</v>
      </c>
      <c r="Z59" s="12"/>
      <c r="AA59" s="12"/>
      <c r="AB59" s="54"/>
      <c r="AC59" s="12"/>
      <c r="AD59" s="12"/>
      <c r="AE59" s="54"/>
      <c r="AF59" s="12"/>
      <c r="AG59" s="12"/>
      <c r="AH59" s="54"/>
      <c r="AI59" s="12"/>
      <c r="AJ59" s="12"/>
      <c r="AK59" s="54"/>
      <c r="AL59" s="12"/>
      <c r="AM59" s="12"/>
      <c r="AN59" s="54"/>
      <c r="AO59" s="12"/>
      <c r="AP59" s="12"/>
      <c r="AQ59" s="54"/>
      <c r="AR59" s="12"/>
      <c r="AS59" s="12"/>
      <c r="AT59" s="54"/>
      <c r="AU59" s="12"/>
      <c r="AV59" s="12"/>
      <c r="AW59" s="54"/>
      <c r="AX59" s="12"/>
      <c r="AY59" s="12"/>
      <c r="AZ59" s="54"/>
      <c r="BA59" s="12"/>
      <c r="BB59" s="12"/>
      <c r="BC59" s="54"/>
      <c r="BD59" s="12">
        <v>1</v>
      </c>
      <c r="BE59" s="12">
        <v>140</v>
      </c>
      <c r="BF59" s="54">
        <v>3</v>
      </c>
      <c r="BG59" s="12"/>
      <c r="BH59" s="12"/>
      <c r="BI59" s="54"/>
      <c r="BJ59" s="12"/>
      <c r="BK59" s="12"/>
      <c r="BL59" s="54"/>
      <c r="BM59" s="12"/>
      <c r="BN59" s="12"/>
      <c r="BO59" s="54"/>
      <c r="BP59" s="60">
        <f>SUM(BO59,BL59,BI59,BF59,BC59,AZ59,AW59,AT59,AQ59,AN59,AK59,AH59,AE59,AB59)</f>
        <v>3</v>
      </c>
      <c r="BQ59" s="12"/>
      <c r="BR59" s="12"/>
      <c r="BS59" s="54"/>
      <c r="BT59" s="12"/>
      <c r="BU59" s="12"/>
      <c r="BV59" s="54"/>
      <c r="BW59" s="12"/>
      <c r="BX59" s="12"/>
      <c r="BY59" s="54"/>
      <c r="BZ59" s="12"/>
      <c r="CA59" s="12"/>
      <c r="CB59" s="54"/>
      <c r="CC59" s="12"/>
      <c r="CD59" s="12"/>
      <c r="CE59" s="54"/>
      <c r="CF59" s="12"/>
      <c r="CG59" s="12"/>
      <c r="CH59" s="54"/>
      <c r="CI59" s="12"/>
      <c r="CJ59" s="12"/>
      <c r="CK59" s="54"/>
      <c r="CL59" s="12"/>
      <c r="CM59" s="12"/>
      <c r="CN59" s="54"/>
      <c r="CO59" s="12"/>
      <c r="CP59" s="12"/>
      <c r="CQ59" s="54"/>
      <c r="CR59" s="12"/>
      <c r="CS59" s="12"/>
      <c r="CT59" s="54"/>
      <c r="CU59" s="12"/>
      <c r="CV59" s="12"/>
      <c r="CW59" s="54"/>
      <c r="CX59" s="12"/>
      <c r="CY59" s="12"/>
      <c r="CZ59" s="54"/>
      <c r="DA59" s="12"/>
      <c r="DB59" s="12"/>
      <c r="DC59" s="54"/>
      <c r="DD59" s="12"/>
      <c r="DE59" s="12"/>
      <c r="DF59" s="54"/>
      <c r="DG59" s="12"/>
      <c r="DH59" s="12"/>
      <c r="DI59" s="54"/>
      <c r="DJ59" s="12"/>
      <c r="DK59" s="12"/>
      <c r="DL59" s="54"/>
      <c r="DM59" s="12"/>
      <c r="DN59" s="12"/>
      <c r="DO59" s="54"/>
      <c r="DP59" s="12"/>
      <c r="DQ59" s="12"/>
      <c r="DR59" s="54"/>
      <c r="DS59" s="12"/>
      <c r="DT59" s="12"/>
      <c r="DU59" s="54"/>
      <c r="DV59" s="12"/>
      <c r="DW59" s="12"/>
      <c r="DX59" s="54"/>
      <c r="DY59" s="12"/>
      <c r="DZ59" s="12"/>
      <c r="EA59" s="54"/>
      <c r="EB59" s="12"/>
      <c r="EC59" s="12"/>
      <c r="ED59" s="54"/>
      <c r="EE59" s="12"/>
      <c r="EF59" s="12"/>
      <c r="EG59" s="54"/>
      <c r="EH59" s="12"/>
      <c r="EI59" s="12"/>
      <c r="EJ59" s="54"/>
      <c r="EK59" s="12"/>
      <c r="EL59" s="12"/>
      <c r="EM59" s="54"/>
      <c r="EN59" s="64">
        <f>SUM(EM59,EJ59,EG59,ED59,EA59,DX59,DU59,DR59,DO59,DL59,DI59,DF59,DC59,CZ59,CW59,CT59,CQ59,CN59,CK59,CH59,CE59,CB59,BY59,BV59,BS59)</f>
        <v>0</v>
      </c>
      <c r="EO59" s="12"/>
      <c r="EP59" s="12"/>
      <c r="EQ59" s="67"/>
      <c r="ER59" s="12"/>
      <c r="ES59" s="12"/>
      <c r="ET59" s="67"/>
      <c r="EU59" s="12"/>
      <c r="EV59" s="12"/>
      <c r="EW59" s="67"/>
      <c r="EX59" s="12"/>
      <c r="EY59" s="12"/>
      <c r="EZ59" s="67"/>
      <c r="FA59" s="12"/>
      <c r="FB59" s="12"/>
      <c r="FC59" s="67"/>
      <c r="FD59" s="12"/>
      <c r="FE59" s="12"/>
      <c r="FF59" s="67"/>
      <c r="FG59" s="12"/>
      <c r="FH59" s="12"/>
      <c r="FI59" s="67"/>
      <c r="FJ59" s="12"/>
      <c r="FK59" s="12"/>
      <c r="FL59" s="67"/>
      <c r="FM59" s="12"/>
      <c r="FN59" s="12"/>
      <c r="FO59" s="67"/>
      <c r="FP59" s="12"/>
      <c r="FQ59" s="12"/>
      <c r="FR59" s="67"/>
      <c r="FS59" s="12">
        <v>1</v>
      </c>
      <c r="FT59" s="12">
        <v>140</v>
      </c>
      <c r="FU59" s="67">
        <v>3</v>
      </c>
      <c r="FV59" s="12"/>
      <c r="FW59" s="12"/>
      <c r="FX59" s="67"/>
      <c r="FY59" s="12"/>
      <c r="FZ59" s="12"/>
      <c r="GA59" s="67"/>
      <c r="GB59" s="12"/>
      <c r="GC59" s="12"/>
      <c r="GD59" s="67"/>
      <c r="GE59" s="12"/>
      <c r="GF59" s="12"/>
      <c r="GG59" s="67"/>
      <c r="GH59" s="12"/>
      <c r="GI59" s="12"/>
      <c r="GJ59" s="67"/>
      <c r="GK59" s="12"/>
      <c r="GL59" s="12"/>
      <c r="GM59" s="67"/>
      <c r="GN59" s="12"/>
      <c r="GO59" s="12"/>
      <c r="GP59" s="67"/>
      <c r="GQ59" s="12"/>
      <c r="GR59" s="12"/>
      <c r="GS59" s="67"/>
      <c r="GT59" s="12"/>
      <c r="GU59" s="12"/>
      <c r="GV59" s="67"/>
      <c r="GW59" s="12"/>
      <c r="GX59" s="12"/>
      <c r="GY59" s="67"/>
      <c r="GZ59" s="12"/>
      <c r="HA59" s="12"/>
      <c r="HB59" s="67"/>
      <c r="HC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9" s="12"/>
      <c r="HE59" s="12"/>
      <c r="HF59" s="77"/>
      <c r="HG59" s="12"/>
      <c r="HH59" s="12"/>
      <c r="HI59" s="77"/>
      <c r="HJ59" s="12"/>
      <c r="HK59" s="12"/>
      <c r="HL59" s="77"/>
      <c r="HM59" s="12"/>
      <c r="HN59" s="12"/>
      <c r="HO59" s="77"/>
      <c r="HP59" s="12"/>
      <c r="HQ59" s="12"/>
      <c r="HR59" s="77"/>
      <c r="HS59" s="12"/>
      <c r="HT59" s="12"/>
      <c r="HU59" s="77"/>
      <c r="HV59" s="12"/>
      <c r="HW59" s="12"/>
      <c r="HX59" s="77"/>
      <c r="HY59" s="12"/>
      <c r="HZ59" s="12"/>
      <c r="IA59" s="77"/>
      <c r="IB59" s="12"/>
      <c r="IC59" s="12"/>
      <c r="ID59" s="77"/>
      <c r="IE59" s="12"/>
      <c r="IF59" s="12"/>
      <c r="IG59" s="77"/>
      <c r="IH59" s="12"/>
      <c r="II59" s="12"/>
      <c r="IJ59" s="77"/>
      <c r="IK59" s="12"/>
      <c r="IL59" s="12"/>
      <c r="IM59" s="77"/>
      <c r="IN59" s="12"/>
      <c r="IO59" s="12"/>
      <c r="IP59" s="77"/>
      <c r="IQ59" s="12"/>
      <c r="IR59" s="12"/>
      <c r="IS59" s="77"/>
      <c r="IT59" s="12"/>
      <c r="IU59" s="12"/>
      <c r="IV59" s="77"/>
      <c r="IW59" s="12"/>
      <c r="IX59" s="12"/>
      <c r="IY59" s="77"/>
      <c r="IZ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" s="12"/>
      <c r="JB59" s="12"/>
      <c r="JC59" s="82"/>
      <c r="JD59" s="12"/>
      <c r="JE59" s="12"/>
      <c r="JF59" s="82"/>
      <c r="JG59" s="12"/>
      <c r="JH59" s="12"/>
      <c r="JI59" s="82"/>
      <c r="JJ59" s="12"/>
      <c r="JK59" s="12"/>
      <c r="JL59" s="82"/>
      <c r="JM59" s="12"/>
      <c r="JN59" s="12"/>
      <c r="JO59" s="82"/>
      <c r="JP59" s="12"/>
      <c r="JQ59" s="12"/>
      <c r="JR59" s="82"/>
      <c r="JS59" s="12"/>
      <c r="JT59" s="12"/>
      <c r="JU59" s="82"/>
      <c r="JV59" s="12"/>
      <c r="JW59" s="12"/>
      <c r="JX59" s="82"/>
      <c r="JY59" s="12"/>
      <c r="JZ59" s="12"/>
      <c r="KA59" s="82"/>
      <c r="KB59" s="12"/>
      <c r="KC59" s="12"/>
      <c r="KD59" s="82"/>
      <c r="KE59" s="12"/>
      <c r="KF59" s="12"/>
      <c r="KG59" s="82"/>
      <c r="KH59" s="12"/>
      <c r="KI59" s="12"/>
      <c r="KJ59" s="82"/>
      <c r="KK59" s="12"/>
      <c r="KL59" s="12"/>
      <c r="KM59" s="82"/>
      <c r="KN59" s="12"/>
      <c r="KO59" s="12"/>
      <c r="KP59" s="82"/>
      <c r="KQ59" s="12"/>
      <c r="KR59" s="12"/>
      <c r="KS59" s="82"/>
      <c r="KT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" s="12"/>
      <c r="KV59" s="12"/>
      <c r="KW59" s="89"/>
      <c r="KX59" s="12"/>
      <c r="KY59" s="12"/>
      <c r="KZ59" s="89"/>
      <c r="LA59" s="12"/>
      <c r="LB59" s="12"/>
      <c r="LC59" s="89"/>
      <c r="LD59" s="12"/>
      <c r="LE59" s="12"/>
      <c r="LF59" s="89"/>
      <c r="LG59" s="12"/>
      <c r="LH59" s="12"/>
      <c r="LI59" s="89"/>
      <c r="LJ59" s="12"/>
      <c r="LK59" s="12"/>
      <c r="LL59" s="89"/>
      <c r="LM59" s="12"/>
      <c r="LN59" s="12"/>
      <c r="LO59" s="89"/>
      <c r="LP59" s="12"/>
      <c r="LQ59" s="12"/>
      <c r="LR59" s="89"/>
      <c r="LS59" s="12"/>
      <c r="LT59" s="12"/>
      <c r="LU59" s="89"/>
      <c r="LV59" s="12"/>
      <c r="LW59" s="12"/>
      <c r="LX59" s="89"/>
      <c r="LY59" s="12"/>
      <c r="LZ59" s="12"/>
      <c r="MA59" s="89"/>
      <c r="MB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" s="12"/>
      <c r="MD59" s="12"/>
      <c r="ME59" s="98"/>
      <c r="MF59" s="12"/>
      <c r="MG59" s="12"/>
      <c r="MH59" s="98"/>
      <c r="MI59" s="12"/>
      <c r="MJ59" s="12"/>
      <c r="MK59" s="98"/>
      <c r="ML59" s="12"/>
      <c r="MM59" s="12"/>
      <c r="MN59" s="98"/>
      <c r="MO59" s="12"/>
      <c r="MP59" s="12"/>
      <c r="MQ59" s="98"/>
      <c r="MR59" s="12"/>
      <c r="MS59" s="12"/>
      <c r="MT59" s="98"/>
      <c r="MU59" s="12"/>
      <c r="MV59" s="12"/>
      <c r="MW59" s="98"/>
      <c r="MX59" s="12"/>
      <c r="MY59" s="12"/>
      <c r="MZ59" s="98"/>
      <c r="NA59" s="12"/>
      <c r="NB59" s="12"/>
      <c r="NC59" s="103"/>
      <c r="ND59" s="12"/>
      <c r="NE59" s="12"/>
      <c r="NF59" s="103"/>
      <c r="NG59" s="12"/>
      <c r="NH59" s="12"/>
      <c r="NI59" s="103"/>
      <c r="NJ59" s="12"/>
      <c r="NK59" s="12"/>
      <c r="NL59" s="103"/>
      <c r="NM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" s="12"/>
      <c r="NO59" s="12"/>
      <c r="NP59" s="110"/>
      <c r="NQ59" s="12"/>
      <c r="NR59" s="12"/>
      <c r="NS59" s="110"/>
      <c r="NT59" s="12"/>
      <c r="NU59" s="12"/>
      <c r="NV59" s="110"/>
      <c r="NW59" s="12"/>
      <c r="NX59" s="12"/>
      <c r="NY59" s="110"/>
      <c r="NZ59" s="12"/>
      <c r="OA59" s="12"/>
      <c r="OB59" s="110"/>
      <c r="OC59" s="12"/>
      <c r="OD59" s="12"/>
      <c r="OE59" s="110"/>
      <c r="OF59" s="12"/>
      <c r="OG59" s="12"/>
      <c r="OH59" s="110"/>
      <c r="OI59" s="12"/>
      <c r="OJ59" s="12"/>
      <c r="OK59" s="110"/>
      <c r="OL59" s="12"/>
      <c r="OM59" s="12"/>
      <c r="ON59" s="110"/>
      <c r="OO59" s="12"/>
      <c r="OP59" s="12"/>
      <c r="OQ59" s="110"/>
      <c r="OR59" s="12"/>
      <c r="OS59" s="12"/>
      <c r="OT59" s="110"/>
      <c r="OU59" s="12"/>
      <c r="OV59" s="12"/>
      <c r="OW59" s="110"/>
      <c r="OX59" s="12"/>
      <c r="OY59" s="12"/>
      <c r="OZ59" s="110"/>
      <c r="PA59" s="12"/>
      <c r="PB59" s="12"/>
      <c r="PC59" s="110"/>
      <c r="PD59" s="12"/>
      <c r="PE59" s="12"/>
      <c r="PF59" s="110"/>
      <c r="PG59" s="12"/>
      <c r="PH59" s="12"/>
      <c r="PI59" s="110"/>
      <c r="PJ59" s="12"/>
      <c r="PK59" s="12"/>
      <c r="PL59" s="110"/>
      <c r="PM59" s="12"/>
      <c r="PN59" s="12"/>
      <c r="PO59" s="110"/>
      <c r="PP59" s="12"/>
      <c r="PQ59" s="12"/>
      <c r="PR59" s="110"/>
      <c r="PS59" s="12"/>
      <c r="PT59" s="12"/>
      <c r="PU59" s="110"/>
      <c r="PV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" s="12"/>
      <c r="PX59" s="12"/>
      <c r="PY59" s="121"/>
      <c r="PZ59" s="12"/>
      <c r="QA59" s="12"/>
      <c r="QB59" s="121"/>
      <c r="QC59" s="12"/>
      <c r="QD59" s="12"/>
      <c r="QE59" s="121"/>
      <c r="QF59" s="12"/>
      <c r="QG59" s="12"/>
      <c r="QH59" s="121"/>
      <c r="QI59" s="12"/>
      <c r="QJ59" s="12"/>
      <c r="QK59" s="121"/>
      <c r="QL59" s="12"/>
      <c r="QM59" s="12"/>
      <c r="QN59" s="121"/>
      <c r="QO59" s="126">
        <f>Tabela1[[#This Row],[p120]]+Tabela1[[#This Row],[pkt9]]+Tabela1[[#This Row],[p121]]+Tabela1[[#This Row],[punkty44]]+Tabela1[[#This Row],[p122]]+Tabela1[[#This Row],[p123]]</f>
        <v>0</v>
      </c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45">
        <f>SUM(RZ59,SC59,SF59,SI59,SL59,SO59,SR59,SU59,SX59,TA59,TD59,TG59,TJ59,TM59,TP59,TS59,TV59,TY59,UB59,UE59,UH59,UK59)</f>
        <v>0</v>
      </c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6">
        <f>SUM(WO59,WR59,WU59,WX59,XA59,XD59,XG59,XJ59,XM59,XP59,XS59,XV59,XY59,YB59,YE59,YH59,YK59,YN59,YQ59,YT59)</f>
        <v>0</v>
      </c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36">
        <f>SUM(YX59,ZA59,ZD59,ZG59,ZJ59,ZM59,ZP59,ZS59,ZV59,ZY59,AAB59,AAE59,AAH59,AAK59,AAN59,AAQ59,AAT59,AAW59,AAZ59,ABC59,ABF59,ABI59,ABL59,ABO59,ABR59,ABU59,ABX59)</f>
        <v>0</v>
      </c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64"/>
      <c r="ADZ59" s="164"/>
      <c r="AEA59" s="164"/>
      <c r="AEB59" s="164"/>
      <c r="AEC59" s="164"/>
      <c r="AED59" s="164"/>
      <c r="AEE59" s="164"/>
      <c r="AEF59" s="164"/>
      <c r="AEG59" s="164"/>
      <c r="AEH59" s="164"/>
      <c r="AEI59" s="164"/>
      <c r="AEJ59" s="164"/>
      <c r="AEK59" s="164"/>
      <c r="AEL59" s="164"/>
      <c r="AEM59" s="164"/>
      <c r="AEN59" s="164"/>
      <c r="AEO59" s="164"/>
      <c r="AEP59" s="164"/>
      <c r="AEQ59" s="164">
        <f>SUM(ACB59,ACE59,ACH59,ACK59,ACN59,ACQ59,ACT59,ACW59,ACZ59,ADC59,ADF59,ADI59,ADL59,ADO59,ADR59,ADU59,ADX59,AEA59,AED59,AEG59,AEJ59,AEM59,AEP59)</f>
        <v>0</v>
      </c>
    </row>
    <row r="60" spans="1:823">
      <c r="A60" s="13" t="s">
        <v>790</v>
      </c>
      <c r="B60" s="14"/>
      <c r="C60" s="15" t="s">
        <v>2022</v>
      </c>
      <c r="D60" s="12"/>
      <c r="E60" s="12"/>
      <c r="F60" s="44"/>
      <c r="G60" s="12"/>
      <c r="H60" s="12"/>
      <c r="I60" s="44"/>
      <c r="J60" s="12"/>
      <c r="K60" s="12"/>
      <c r="L60" s="44"/>
      <c r="M60" s="12"/>
      <c r="N60" s="12"/>
      <c r="O60" s="44"/>
      <c r="P60" s="12"/>
      <c r="Q60" s="12"/>
      <c r="R60" s="44"/>
      <c r="S60" s="12"/>
      <c r="T60" s="12"/>
      <c r="U60" s="44"/>
      <c r="V60" s="12"/>
      <c r="W60" s="12"/>
      <c r="X60" s="44"/>
      <c r="Y60" s="51">
        <f>SUM(F60,I60,L60,O60,R60,U60,X60)</f>
        <v>0</v>
      </c>
      <c r="Z60" s="12"/>
      <c r="AA60" s="12"/>
      <c r="AB60" s="54"/>
      <c r="AC60" s="12"/>
      <c r="AD60" s="12"/>
      <c r="AE60" s="54"/>
      <c r="AF60" s="12"/>
      <c r="AG60" s="12"/>
      <c r="AH60" s="54"/>
      <c r="AI60" s="12"/>
      <c r="AJ60" s="12"/>
      <c r="AK60" s="54"/>
      <c r="AL60" s="12"/>
      <c r="AM60" s="12"/>
      <c r="AN60" s="54"/>
      <c r="AO60" s="12"/>
      <c r="AP60" s="12"/>
      <c r="AQ60" s="54"/>
      <c r="AR60" s="12"/>
      <c r="AS60" s="12"/>
      <c r="AT60" s="54"/>
      <c r="AU60" s="12"/>
      <c r="AV60" s="12"/>
      <c r="AW60" s="54"/>
      <c r="AX60" s="12"/>
      <c r="AY60" s="12"/>
      <c r="AZ60" s="54"/>
      <c r="BA60" s="12"/>
      <c r="BB60" s="12"/>
      <c r="BC60" s="54"/>
      <c r="BD60" s="12"/>
      <c r="BE60" s="12"/>
      <c r="BF60" s="54"/>
      <c r="BG60" s="12"/>
      <c r="BH60" s="12"/>
      <c r="BI60" s="54"/>
      <c r="BJ60" s="12"/>
      <c r="BK60" s="12"/>
      <c r="BL60" s="54"/>
      <c r="BM60" s="12"/>
      <c r="BN60" s="12"/>
      <c r="BO60" s="54"/>
      <c r="BP60" s="60">
        <f>SUM(BO60,BL60,BI60,BF60,BC60,AZ60,AW60,AT60,AQ60,AN60,AK60,AH60,AE60,AB60)</f>
        <v>0</v>
      </c>
      <c r="BQ60" s="12"/>
      <c r="BR60" s="12"/>
      <c r="BS60" s="12"/>
      <c r="BT60" s="12"/>
      <c r="BU60" s="12"/>
      <c r="BV60" s="54"/>
      <c r="BW60" s="12"/>
      <c r="BX60" s="12"/>
      <c r="BY60" s="54"/>
      <c r="BZ60" s="12"/>
      <c r="CA60" s="12"/>
      <c r="CB60" s="54"/>
      <c r="CC60" s="12"/>
      <c r="CD60" s="12"/>
      <c r="CE60" s="54"/>
      <c r="CF60" s="12"/>
      <c r="CG60" s="12"/>
      <c r="CH60" s="54"/>
      <c r="CI60" s="12"/>
      <c r="CJ60" s="12"/>
      <c r="CK60" s="54"/>
      <c r="CL60" s="12"/>
      <c r="CM60" s="12"/>
      <c r="CN60" s="54"/>
      <c r="CO60" s="12"/>
      <c r="CP60" s="12"/>
      <c r="CQ60" s="54"/>
      <c r="CR60" s="12"/>
      <c r="CS60" s="12"/>
      <c r="CT60" s="54"/>
      <c r="CU60" s="12"/>
      <c r="CV60" s="12"/>
      <c r="CW60" s="54"/>
      <c r="CX60" s="54"/>
      <c r="CY60" s="54"/>
      <c r="CZ60" s="54"/>
      <c r="DA60" s="12"/>
      <c r="DB60" s="12"/>
      <c r="DC60" s="54"/>
      <c r="DD60" s="12"/>
      <c r="DE60" s="12"/>
      <c r="DF60" s="54"/>
      <c r="DG60" s="12"/>
      <c r="DH60" s="12"/>
      <c r="DI60" s="54"/>
      <c r="DJ60" s="12"/>
      <c r="DK60" s="12"/>
      <c r="DL60" s="54"/>
      <c r="DM60" s="12"/>
      <c r="DN60" s="12"/>
      <c r="DO60" s="54"/>
      <c r="DP60" s="12"/>
      <c r="DQ60" s="12"/>
      <c r="DR60" s="54"/>
      <c r="DS60" s="12"/>
      <c r="DT60" s="12"/>
      <c r="DU60" s="54"/>
      <c r="DV60" s="12"/>
      <c r="DW60" s="12"/>
      <c r="DX60" s="54"/>
      <c r="DY60" s="12"/>
      <c r="DZ60" s="12"/>
      <c r="EA60" s="54"/>
      <c r="EB60" s="12"/>
      <c r="EC60" s="12"/>
      <c r="ED60" s="54"/>
      <c r="EE60" s="12"/>
      <c r="EF60" s="12"/>
      <c r="EG60" s="54"/>
      <c r="EH60" s="12"/>
      <c r="EI60" s="12"/>
      <c r="EJ60" s="54"/>
      <c r="EK60" s="12"/>
      <c r="EL60" s="12"/>
      <c r="EM60" s="54"/>
      <c r="EN60" s="64">
        <f>SUM(EM60,EJ60,EG60,ED60,EA60,DX60,DU60,DR60,DO60,DL60,DI60,DF60,DC60,CZ60,CW60,CT60,CQ60,CN60,CK60,CH60,CE60,CB60,BY60,BV60,BS60)</f>
        <v>0</v>
      </c>
      <c r="EO60" s="12"/>
      <c r="EP60" s="12"/>
      <c r="EQ60" s="67"/>
      <c r="ER60" s="12"/>
      <c r="ES60" s="12"/>
      <c r="ET60" s="67"/>
      <c r="EU60" s="12"/>
      <c r="EV60" s="12"/>
      <c r="EW60" s="67"/>
      <c r="EX60" s="12"/>
      <c r="EY60" s="12"/>
      <c r="EZ60" s="67"/>
      <c r="FA60" s="12"/>
      <c r="FB60" s="12"/>
      <c r="FC60" s="67"/>
      <c r="FD60" s="12"/>
      <c r="FE60" s="12"/>
      <c r="FF60" s="67"/>
      <c r="FG60" s="12"/>
      <c r="FH60" s="12"/>
      <c r="FI60" s="67"/>
      <c r="FJ60" s="12"/>
      <c r="FK60" s="12"/>
      <c r="FL60" s="67"/>
      <c r="FM60" s="12"/>
      <c r="FN60" s="12"/>
      <c r="FO60" s="67"/>
      <c r="FP60" s="12"/>
      <c r="FQ60" s="12"/>
      <c r="FR60" s="67"/>
      <c r="FS60" s="12"/>
      <c r="FT60" s="12"/>
      <c r="FU60" s="67"/>
      <c r="FV60" s="12"/>
      <c r="FW60" s="12"/>
      <c r="FX60" s="67"/>
      <c r="FY60" s="12"/>
      <c r="FZ60" s="12"/>
      <c r="GA60" s="67"/>
      <c r="GB60" s="12"/>
      <c r="GC60" s="12"/>
      <c r="GD60" s="67"/>
      <c r="GE60" s="12"/>
      <c r="GF60" s="12"/>
      <c r="GG60" s="67"/>
      <c r="GH60" s="12"/>
      <c r="GI60" s="12"/>
      <c r="GJ60" s="67"/>
      <c r="GK60" s="12"/>
      <c r="GL60" s="12"/>
      <c r="GM60" s="67"/>
      <c r="GN60" s="12"/>
      <c r="GO60" s="12"/>
      <c r="GP60" s="67"/>
      <c r="GQ60" s="12"/>
      <c r="GR60" s="12"/>
      <c r="GS60" s="67"/>
      <c r="GT60" s="12"/>
      <c r="GU60" s="12"/>
      <c r="GV60" s="67"/>
      <c r="GW60" s="12"/>
      <c r="GX60" s="12"/>
      <c r="GY60" s="67"/>
      <c r="GZ60" s="12"/>
      <c r="HA60" s="12"/>
      <c r="HB60" s="67"/>
      <c r="HC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" s="12"/>
      <c r="HE60" s="12"/>
      <c r="HF60" s="77"/>
      <c r="HG60" s="12"/>
      <c r="HH60" s="12"/>
      <c r="HI60" s="77"/>
      <c r="HJ60" s="12"/>
      <c r="HK60" s="12"/>
      <c r="HL60" s="77"/>
      <c r="HM60" s="12"/>
      <c r="HN60" s="12"/>
      <c r="HO60" s="77"/>
      <c r="HP60" s="12"/>
      <c r="HQ60" s="12"/>
      <c r="HR60" s="77"/>
      <c r="HS60" s="12"/>
      <c r="HT60" s="12"/>
      <c r="HU60" s="77"/>
      <c r="HV60" s="12"/>
      <c r="HW60" s="12"/>
      <c r="HX60" s="77"/>
      <c r="HY60" s="12"/>
      <c r="HZ60" s="12"/>
      <c r="IA60" s="77"/>
      <c r="IB60" s="12"/>
      <c r="IC60" s="12"/>
      <c r="ID60" s="77"/>
      <c r="IE60" s="12"/>
      <c r="IF60" s="12"/>
      <c r="IG60" s="77"/>
      <c r="IH60" s="12"/>
      <c r="II60" s="12"/>
      <c r="IJ60" s="77"/>
      <c r="IK60" s="12"/>
      <c r="IL60" s="12"/>
      <c r="IM60" s="77"/>
      <c r="IN60" s="12"/>
      <c r="IO60" s="12"/>
      <c r="IP60" s="77"/>
      <c r="IQ60" s="12"/>
      <c r="IR60" s="12"/>
      <c r="IS60" s="77"/>
      <c r="IT60" s="12"/>
      <c r="IU60" s="12"/>
      <c r="IV60" s="77"/>
      <c r="IW60" s="12"/>
      <c r="IX60" s="12"/>
      <c r="IY60" s="77"/>
      <c r="IZ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" s="12"/>
      <c r="JB60" s="12"/>
      <c r="JC60" s="82"/>
      <c r="JD60" s="12"/>
      <c r="JE60" s="12"/>
      <c r="JF60" s="82"/>
      <c r="JG60" s="12"/>
      <c r="JH60" s="12"/>
      <c r="JI60" s="82"/>
      <c r="JJ60" s="12"/>
      <c r="JK60" s="12"/>
      <c r="JL60" s="82"/>
      <c r="JM60" s="12"/>
      <c r="JN60" s="12"/>
      <c r="JO60" s="82"/>
      <c r="JP60" s="12"/>
      <c r="JQ60" s="12"/>
      <c r="JR60" s="82"/>
      <c r="JS60" s="12"/>
      <c r="JT60" s="12"/>
      <c r="JU60" s="82"/>
      <c r="JV60" s="12"/>
      <c r="JW60" s="12"/>
      <c r="JX60" s="82"/>
      <c r="JY60" s="12"/>
      <c r="JZ60" s="12"/>
      <c r="KA60" s="82"/>
      <c r="KB60" s="12"/>
      <c r="KC60" s="12"/>
      <c r="KD60" s="82"/>
      <c r="KE60" s="12"/>
      <c r="KF60" s="12"/>
      <c r="KG60" s="82"/>
      <c r="KH60" s="12"/>
      <c r="KI60" s="12"/>
      <c r="KJ60" s="82"/>
      <c r="KK60" s="12"/>
      <c r="KL60" s="12"/>
      <c r="KM60" s="82"/>
      <c r="KN60" s="12"/>
      <c r="KO60" s="12"/>
      <c r="KP60" s="82"/>
      <c r="KQ60" s="12"/>
      <c r="KR60" s="12"/>
      <c r="KS60" s="82"/>
      <c r="KT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" s="12"/>
      <c r="KV60" s="12"/>
      <c r="KW60" s="89"/>
      <c r="KX60" s="12"/>
      <c r="KY60" s="12"/>
      <c r="KZ60" s="89"/>
      <c r="LA60" s="12"/>
      <c r="LB60" s="12"/>
      <c r="LC60" s="89"/>
      <c r="LD60" s="12"/>
      <c r="LE60" s="12"/>
      <c r="LF60" s="89"/>
      <c r="LG60" s="12"/>
      <c r="LH60" s="12"/>
      <c r="LI60" s="89"/>
      <c r="LJ60" s="12"/>
      <c r="LK60" s="12"/>
      <c r="LL60" s="89"/>
      <c r="LM60" s="12"/>
      <c r="LN60" s="12"/>
      <c r="LO60" s="89"/>
      <c r="LP60" s="12"/>
      <c r="LQ60" s="12"/>
      <c r="LR60" s="89"/>
      <c r="LS60" s="12"/>
      <c r="LT60" s="12"/>
      <c r="LU60" s="89"/>
      <c r="LV60" s="12"/>
      <c r="LW60" s="12"/>
      <c r="LX60" s="89"/>
      <c r="LY60" s="12"/>
      <c r="LZ60" s="12"/>
      <c r="MA60" s="89"/>
      <c r="MB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" s="12"/>
      <c r="MD60" s="12"/>
      <c r="ME60" s="98"/>
      <c r="MF60" s="12"/>
      <c r="MG60" s="12"/>
      <c r="MH60" s="98"/>
      <c r="MI60" s="12"/>
      <c r="MJ60" s="12"/>
      <c r="MK60" s="98"/>
      <c r="ML60" s="12"/>
      <c r="MM60" s="12"/>
      <c r="MN60" s="98"/>
      <c r="MO60" s="12"/>
      <c r="MP60" s="12"/>
      <c r="MQ60" s="98"/>
      <c r="MR60" s="12"/>
      <c r="MS60" s="12"/>
      <c r="MT60" s="98"/>
      <c r="MU60" s="12"/>
      <c r="MV60" s="12"/>
      <c r="MW60" s="98"/>
      <c r="MX60" s="12"/>
      <c r="MY60" s="12"/>
      <c r="MZ60" s="98"/>
      <c r="NA60" s="12"/>
      <c r="NB60" s="12"/>
      <c r="NC60" s="103"/>
      <c r="ND60" s="12"/>
      <c r="NE60" s="12"/>
      <c r="NF60" s="103"/>
      <c r="NG60" s="12"/>
      <c r="NH60" s="12"/>
      <c r="NI60" s="103"/>
      <c r="NJ60" s="12"/>
      <c r="NK60" s="12"/>
      <c r="NL60" s="103"/>
      <c r="NM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" s="12"/>
      <c r="NO60" s="12"/>
      <c r="NP60" s="110"/>
      <c r="NQ60" s="12"/>
      <c r="NR60" s="12"/>
      <c r="NS60" s="110"/>
      <c r="NT60" s="12"/>
      <c r="NU60" s="12"/>
      <c r="NV60" s="110"/>
      <c r="NW60" s="12"/>
      <c r="NX60" s="12"/>
      <c r="NY60" s="110"/>
      <c r="NZ60" s="12"/>
      <c r="OA60" s="12"/>
      <c r="OB60" s="110"/>
      <c r="OC60" s="12"/>
      <c r="OD60" s="12"/>
      <c r="OE60" s="110"/>
      <c r="OF60" s="12"/>
      <c r="OG60" s="12"/>
      <c r="OH60" s="110"/>
      <c r="OI60" s="12"/>
      <c r="OJ60" s="12"/>
      <c r="OK60" s="110"/>
      <c r="OL60" s="12"/>
      <c r="OM60" s="12"/>
      <c r="ON60" s="110"/>
      <c r="OO60" s="12"/>
      <c r="OP60" s="12"/>
      <c r="OQ60" s="110"/>
      <c r="OR60" s="12"/>
      <c r="OS60" s="12"/>
      <c r="OT60" s="110"/>
      <c r="OU60" s="12"/>
      <c r="OV60" s="12"/>
      <c r="OW60" s="110"/>
      <c r="OX60" s="12"/>
      <c r="OY60" s="12"/>
      <c r="OZ60" s="110"/>
      <c r="PA60" s="12"/>
      <c r="PB60" s="12"/>
      <c r="PC60" s="110"/>
      <c r="PD60" s="12"/>
      <c r="PE60" s="12"/>
      <c r="PF60" s="110"/>
      <c r="PG60" s="12"/>
      <c r="PH60" s="12"/>
      <c r="PI60" s="110"/>
      <c r="PJ60" s="12"/>
      <c r="PK60" s="12"/>
      <c r="PL60" s="110"/>
      <c r="PM60" s="12"/>
      <c r="PN60" s="12"/>
      <c r="PO60" s="110"/>
      <c r="PP60" s="12"/>
      <c r="PQ60" s="12"/>
      <c r="PR60" s="110"/>
      <c r="PS60" s="12"/>
      <c r="PT60" s="12"/>
      <c r="PU60" s="110"/>
      <c r="PV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" s="12"/>
      <c r="PX60" s="12"/>
      <c r="PY60" s="121"/>
      <c r="PZ60" s="12"/>
      <c r="QA60" s="12"/>
      <c r="QB60" s="121"/>
      <c r="QC60" s="12"/>
      <c r="QD60" s="12"/>
      <c r="QE60" s="121"/>
      <c r="QF60" s="12"/>
      <c r="QG60" s="12"/>
      <c r="QH60" s="121"/>
      <c r="QI60" s="12"/>
      <c r="QJ60" s="12"/>
      <c r="QK60" s="121"/>
      <c r="QL60" s="12"/>
      <c r="QM60" s="12"/>
      <c r="QN60" s="121"/>
      <c r="QO60" s="126">
        <f>Tabela1[[#This Row],[p120]]+Tabela1[[#This Row],[pkt9]]+Tabela1[[#This Row],[p121]]+Tabela1[[#This Row],[punkty44]]+Tabela1[[#This Row],[p122]]+Tabela1[[#This Row],[p123]]</f>
        <v>0</v>
      </c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45">
        <f>SUM(RZ60,SC60,SF60,SI60,SL60,SO60,SR60,SU60,SX60,TA60,TD60,TG60,TJ60,TM60,TP60,TS60,TV60,TY60,UB60,UE60,UH60,UK60)</f>
        <v>0</v>
      </c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6">
        <f>SUM(WO60,WR60,WU60,WX60,XA60,XD60,XG60,XJ60,XM60,XP60,XS60,XV60,XY60,YB60,YE60,YH60,YK60,YN60,YQ60,YT60)</f>
        <v>0</v>
      </c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>
        <v>1</v>
      </c>
      <c r="AAD60" s="12">
        <v>140</v>
      </c>
      <c r="AAE60" s="12">
        <v>3</v>
      </c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36">
        <f>SUM(YX60,ZA60,ZD60,ZG60,ZJ60,ZM60,ZP60,ZS60,ZV60,ZY60,AAB60,AAE60,AAH60,AAK60,AAN60,AAQ60,AAT60,AAW60,AAZ60,ABC60,ABF60,ABI60,ABL60,ABO60,ABR60,ABU60,ABX60)</f>
        <v>3</v>
      </c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64"/>
      <c r="ADZ60" s="164"/>
      <c r="AEA60" s="164"/>
      <c r="AEB60" s="164"/>
      <c r="AEC60" s="164"/>
      <c r="AED60" s="164"/>
      <c r="AEE60" s="164"/>
      <c r="AEF60" s="164"/>
      <c r="AEG60" s="164"/>
      <c r="AEH60" s="164"/>
      <c r="AEI60" s="164"/>
      <c r="AEJ60" s="164"/>
      <c r="AEK60" s="164"/>
      <c r="AEL60" s="164"/>
      <c r="AEM60" s="164"/>
      <c r="AEN60" s="164"/>
      <c r="AEO60" s="164"/>
      <c r="AEP60" s="164"/>
      <c r="AEQ60" s="164">
        <f>SUM(ACB60,ACE60,ACH60,ACK60,ACN60,ACQ60,ACT60,ACW60,ACZ60,ADC60,ADF60,ADI60,ADL60,ADO60,ADR60,ADU60,ADX60,AEA60,AED60,AEG60,AEJ60,AEM60,AEP60)</f>
        <v>0</v>
      </c>
    </row>
    <row r="61" spans="1:823">
      <c r="A61" s="13" t="s">
        <v>498</v>
      </c>
      <c r="B61" s="14"/>
      <c r="C61" s="31" t="s">
        <v>499</v>
      </c>
      <c r="D61" s="12"/>
      <c r="E61" s="12"/>
      <c r="F61" s="44"/>
      <c r="G61" s="12"/>
      <c r="H61" s="12"/>
      <c r="I61" s="44"/>
      <c r="J61" s="12"/>
      <c r="K61" s="12"/>
      <c r="L61" s="44"/>
      <c r="M61" s="12"/>
      <c r="N61" s="12"/>
      <c r="O61" s="44"/>
      <c r="P61" s="12"/>
      <c r="Q61" s="12"/>
      <c r="R61" s="44"/>
      <c r="S61" s="12"/>
      <c r="T61" s="12"/>
      <c r="U61" s="44"/>
      <c r="V61" s="12"/>
      <c r="W61" s="12"/>
      <c r="X61" s="44"/>
      <c r="Y61" s="51">
        <f>SUM(F61,I61,L61,O61,R61,U61,X61)</f>
        <v>0</v>
      </c>
      <c r="Z61" s="12"/>
      <c r="AA61" s="12"/>
      <c r="AB61" s="54"/>
      <c r="AC61" s="12"/>
      <c r="AD61" s="12"/>
      <c r="AE61" s="54"/>
      <c r="AF61" s="12"/>
      <c r="AG61" s="12"/>
      <c r="AH61" s="54"/>
      <c r="AI61" s="12"/>
      <c r="AJ61" s="12"/>
      <c r="AK61" s="54"/>
      <c r="AL61" s="12"/>
      <c r="AM61" s="12"/>
      <c r="AN61" s="54"/>
      <c r="AO61" s="12"/>
      <c r="AP61" s="12"/>
      <c r="AQ61" s="54"/>
      <c r="AR61" s="12"/>
      <c r="AS61" s="12"/>
      <c r="AT61" s="54"/>
      <c r="AU61" s="12"/>
      <c r="AV61" s="12"/>
      <c r="AW61" s="54"/>
      <c r="AX61" s="12"/>
      <c r="AY61" s="12"/>
      <c r="AZ61" s="54"/>
      <c r="BA61" s="12"/>
      <c r="BB61" s="12"/>
      <c r="BC61" s="54"/>
      <c r="BD61" s="12"/>
      <c r="BE61" s="12"/>
      <c r="BF61" s="54"/>
      <c r="BG61" s="12"/>
      <c r="BH61" s="12"/>
      <c r="BI61" s="54"/>
      <c r="BJ61" s="12"/>
      <c r="BK61" s="12"/>
      <c r="BL61" s="54"/>
      <c r="BM61" s="12"/>
      <c r="BN61" s="12"/>
      <c r="BO61" s="54"/>
      <c r="BP61" s="60">
        <f>SUM(BO61,BL61,BI61,BF61,BC61,AZ61,AW61,AT61,AQ61,AN61,AK61,AH61,AE61,AB61)</f>
        <v>0</v>
      </c>
      <c r="BQ61" s="12"/>
      <c r="BR61" s="12"/>
      <c r="BS61" s="54"/>
      <c r="BT61" s="12"/>
      <c r="BU61" s="12"/>
      <c r="BV61" s="54"/>
      <c r="BW61" s="12"/>
      <c r="BX61" s="12"/>
      <c r="BY61" s="54"/>
      <c r="BZ61" s="12"/>
      <c r="CA61" s="12"/>
      <c r="CB61" s="54"/>
      <c r="CC61" s="12"/>
      <c r="CD61" s="12"/>
      <c r="CE61" s="54"/>
      <c r="CF61" s="12"/>
      <c r="CG61" s="12"/>
      <c r="CH61" s="54"/>
      <c r="CI61" s="12"/>
      <c r="CJ61" s="12"/>
      <c r="CK61" s="54"/>
      <c r="CL61" s="12"/>
      <c r="CM61" s="12"/>
      <c r="CN61" s="54"/>
      <c r="CO61" s="12"/>
      <c r="CP61" s="12"/>
      <c r="CQ61" s="54"/>
      <c r="CR61" s="12"/>
      <c r="CS61" s="12"/>
      <c r="CT61" s="54"/>
      <c r="CU61" s="12"/>
      <c r="CV61" s="12"/>
      <c r="CW61" s="54"/>
      <c r="CX61" s="12"/>
      <c r="CY61" s="12"/>
      <c r="CZ61" s="54"/>
      <c r="DA61" s="12"/>
      <c r="DB61" s="12"/>
      <c r="DC61" s="54"/>
      <c r="DD61" s="12"/>
      <c r="DE61" s="12"/>
      <c r="DF61" s="54"/>
      <c r="DG61" s="12"/>
      <c r="DH61" s="12"/>
      <c r="DI61" s="54"/>
      <c r="DJ61" s="12"/>
      <c r="DK61" s="12"/>
      <c r="DL61" s="54"/>
      <c r="DM61" s="12"/>
      <c r="DN61" s="12"/>
      <c r="DO61" s="54"/>
      <c r="DP61" s="12"/>
      <c r="DQ61" s="12"/>
      <c r="DR61" s="54"/>
      <c r="DS61" s="12"/>
      <c r="DT61" s="12"/>
      <c r="DU61" s="54"/>
      <c r="DV61" s="12"/>
      <c r="DW61" s="12"/>
      <c r="DX61" s="54"/>
      <c r="DY61" s="12"/>
      <c r="DZ61" s="12"/>
      <c r="EA61" s="54"/>
      <c r="EB61" s="12"/>
      <c r="EC61" s="12"/>
      <c r="ED61" s="54"/>
      <c r="EE61" s="12"/>
      <c r="EF61" s="12"/>
      <c r="EG61" s="54"/>
      <c r="EH61" s="12"/>
      <c r="EI61" s="12"/>
      <c r="EJ61" s="54"/>
      <c r="EK61" s="12"/>
      <c r="EL61" s="12"/>
      <c r="EM61" s="54"/>
      <c r="EN61" s="64">
        <f>SUM(EM61,EJ61,EG61,ED61,EA61,DX61,DU61,DR61,DO61,DL61,DI61,DF61,DC61,CZ61,CW61,CT61,CQ61,CN61,CK61,CH61,CE61,CB61,BY61,BV61,BS61)</f>
        <v>0</v>
      </c>
      <c r="EO61" s="12"/>
      <c r="EP61" s="12"/>
      <c r="EQ61" s="67"/>
      <c r="ER61" s="12"/>
      <c r="ES61" s="12"/>
      <c r="ET61" s="67"/>
      <c r="EU61" s="12"/>
      <c r="EV61" s="12"/>
      <c r="EW61" s="67"/>
      <c r="EX61" s="12"/>
      <c r="EY61" s="12"/>
      <c r="EZ61" s="67"/>
      <c r="FA61" s="12"/>
      <c r="FB61" s="12"/>
      <c r="FC61" s="67"/>
      <c r="FD61" s="12"/>
      <c r="FE61" s="12"/>
      <c r="FF61" s="67"/>
      <c r="FG61" s="12"/>
      <c r="FH61" s="12"/>
      <c r="FI61" s="67"/>
      <c r="FJ61" s="12"/>
      <c r="FK61" s="12"/>
      <c r="FL61" s="67"/>
      <c r="FM61" s="12"/>
      <c r="FN61" s="12"/>
      <c r="FO61" s="67"/>
      <c r="FP61" s="12"/>
      <c r="FQ61" s="12"/>
      <c r="FR61" s="67"/>
      <c r="FS61" s="12"/>
      <c r="FT61" s="12"/>
      <c r="FU61" s="67"/>
      <c r="FV61" s="12"/>
      <c r="FW61" s="12"/>
      <c r="FX61" s="67"/>
      <c r="FY61" s="12"/>
      <c r="FZ61" s="12"/>
      <c r="GA61" s="67"/>
      <c r="GB61" s="12"/>
      <c r="GC61" s="12"/>
      <c r="GD61" s="67"/>
      <c r="GE61" s="12"/>
      <c r="GF61" s="12"/>
      <c r="GG61" s="67"/>
      <c r="GH61" s="12"/>
      <c r="GI61" s="12"/>
      <c r="GJ61" s="67"/>
      <c r="GK61" s="12"/>
      <c r="GL61" s="12"/>
      <c r="GM61" s="67"/>
      <c r="GN61" s="12"/>
      <c r="GO61" s="12"/>
      <c r="GP61" s="67"/>
      <c r="GQ61" s="12"/>
      <c r="GR61" s="12"/>
      <c r="GS61" s="67"/>
      <c r="GT61" s="12"/>
      <c r="GU61" s="12"/>
      <c r="GV61" s="67"/>
      <c r="GW61" s="12"/>
      <c r="GX61" s="12"/>
      <c r="GY61" s="67"/>
      <c r="GZ61" s="12"/>
      <c r="HA61" s="12"/>
      <c r="HB61" s="67"/>
      <c r="HC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" s="12"/>
      <c r="HE61" s="12"/>
      <c r="HF61" s="77"/>
      <c r="HG61" s="12"/>
      <c r="HH61" s="12"/>
      <c r="HI61" s="77"/>
      <c r="HJ61" s="12"/>
      <c r="HK61" s="12"/>
      <c r="HL61" s="77"/>
      <c r="HM61" s="12"/>
      <c r="HN61" s="12"/>
      <c r="HO61" s="77"/>
      <c r="HP61" s="12"/>
      <c r="HQ61" s="12"/>
      <c r="HR61" s="77"/>
      <c r="HS61" s="12"/>
      <c r="HT61" s="12"/>
      <c r="HU61" s="77"/>
      <c r="HV61" s="12"/>
      <c r="HW61" s="12"/>
      <c r="HX61" s="77"/>
      <c r="HY61" s="12"/>
      <c r="HZ61" s="12"/>
      <c r="IA61" s="77"/>
      <c r="IB61" s="12"/>
      <c r="IC61" s="12"/>
      <c r="ID61" s="77"/>
      <c r="IE61" s="12"/>
      <c r="IF61" s="12"/>
      <c r="IG61" s="77"/>
      <c r="IH61" s="12"/>
      <c r="II61" s="12"/>
      <c r="IJ61" s="77"/>
      <c r="IK61" s="12"/>
      <c r="IL61" s="12"/>
      <c r="IM61" s="77"/>
      <c r="IN61" s="12"/>
      <c r="IO61" s="12"/>
      <c r="IP61" s="77"/>
      <c r="IQ61" s="12"/>
      <c r="IR61" s="12"/>
      <c r="IS61" s="77"/>
      <c r="IT61" s="12"/>
      <c r="IU61" s="12"/>
      <c r="IV61" s="77"/>
      <c r="IW61" s="12"/>
      <c r="IX61" s="12"/>
      <c r="IY61" s="77"/>
      <c r="IZ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" s="12"/>
      <c r="JB61" s="12"/>
      <c r="JC61" s="82"/>
      <c r="JD61" s="12"/>
      <c r="JE61" s="12"/>
      <c r="JF61" s="82"/>
      <c r="JG61" s="12"/>
      <c r="JH61" s="12"/>
      <c r="JI61" s="82"/>
      <c r="JJ61" s="12"/>
      <c r="JK61" s="12"/>
      <c r="JL61" s="82"/>
      <c r="JM61" s="12"/>
      <c r="JN61" s="12"/>
      <c r="JO61" s="82"/>
      <c r="JP61" s="12"/>
      <c r="JQ61" s="12"/>
      <c r="JR61" s="82"/>
      <c r="JS61" s="12"/>
      <c r="JT61" s="12"/>
      <c r="JU61" s="82"/>
      <c r="JV61" s="12"/>
      <c r="JW61" s="12"/>
      <c r="JX61" s="82"/>
      <c r="JY61" s="12"/>
      <c r="JZ61" s="12"/>
      <c r="KA61" s="82"/>
      <c r="KB61" s="12"/>
      <c r="KC61" s="12"/>
      <c r="KD61" s="82"/>
      <c r="KE61" s="12"/>
      <c r="KF61" s="12"/>
      <c r="KG61" s="82"/>
      <c r="KH61" s="12"/>
      <c r="KI61" s="12"/>
      <c r="KJ61" s="82"/>
      <c r="KK61" s="12"/>
      <c r="KL61" s="12"/>
      <c r="KM61" s="82"/>
      <c r="KN61" s="12"/>
      <c r="KO61" s="12"/>
      <c r="KP61" s="82"/>
      <c r="KQ61" s="12"/>
      <c r="KR61" s="12"/>
      <c r="KS61" s="82"/>
      <c r="KT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" s="12"/>
      <c r="KV61" s="12"/>
      <c r="KW61" s="89"/>
      <c r="KX61" s="12"/>
      <c r="KY61" s="12"/>
      <c r="KZ61" s="89"/>
      <c r="LA61" s="12"/>
      <c r="LB61" s="12"/>
      <c r="LC61" s="89"/>
      <c r="LD61" s="12"/>
      <c r="LE61" s="12"/>
      <c r="LF61" s="89"/>
      <c r="LG61" s="12"/>
      <c r="LH61" s="12"/>
      <c r="LI61" s="89"/>
      <c r="LJ61" s="12"/>
      <c r="LK61" s="12"/>
      <c r="LL61" s="89"/>
      <c r="LM61" s="12"/>
      <c r="LN61" s="12"/>
      <c r="LO61" s="89"/>
      <c r="LP61" s="12"/>
      <c r="LQ61" s="12"/>
      <c r="LR61" s="89"/>
      <c r="LS61" s="12"/>
      <c r="LT61" s="12"/>
      <c r="LU61" s="89"/>
      <c r="LV61" s="12"/>
      <c r="LW61" s="12"/>
      <c r="LX61" s="89"/>
      <c r="LY61" s="12"/>
      <c r="LZ61" s="12"/>
      <c r="MA61" s="89"/>
      <c r="MB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" s="12"/>
      <c r="MD61" s="12"/>
      <c r="ME61" s="98"/>
      <c r="MF61" s="12"/>
      <c r="MG61" s="12"/>
      <c r="MH61" s="98"/>
      <c r="MI61" s="12"/>
      <c r="MJ61" s="12"/>
      <c r="MK61" s="98"/>
      <c r="ML61" s="12"/>
      <c r="MM61" s="12"/>
      <c r="MN61" s="98"/>
      <c r="MO61" s="12"/>
      <c r="MP61" s="12"/>
      <c r="MQ61" s="98"/>
      <c r="MR61" s="12"/>
      <c r="MS61" s="12"/>
      <c r="MT61" s="98"/>
      <c r="MU61" s="12"/>
      <c r="MV61" s="12"/>
      <c r="MW61" s="98"/>
      <c r="MX61" s="12"/>
      <c r="MY61" s="12"/>
      <c r="MZ61" s="98"/>
      <c r="NA61" s="12"/>
      <c r="NB61" s="12"/>
      <c r="NC61" s="103"/>
      <c r="ND61" s="12"/>
      <c r="NE61" s="12"/>
      <c r="NF61" s="103"/>
      <c r="NG61" s="12"/>
      <c r="NH61" s="12"/>
      <c r="NI61" s="103"/>
      <c r="NJ61" s="12"/>
      <c r="NK61" s="12"/>
      <c r="NL61" s="103"/>
      <c r="NM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" s="12"/>
      <c r="NO61" s="12"/>
      <c r="NP61" s="110"/>
      <c r="NQ61" s="12"/>
      <c r="NR61" s="12"/>
      <c r="NS61" s="110"/>
      <c r="NT61" s="12"/>
      <c r="NU61" s="12"/>
      <c r="NV61" s="110"/>
      <c r="NW61" s="12"/>
      <c r="NX61" s="12"/>
      <c r="NY61" s="110"/>
      <c r="NZ61" s="12"/>
      <c r="OA61" s="12"/>
      <c r="OB61" s="110"/>
      <c r="OC61" s="12"/>
      <c r="OD61" s="12"/>
      <c r="OE61" s="110"/>
      <c r="OF61" s="12"/>
      <c r="OG61" s="12"/>
      <c r="OH61" s="110"/>
      <c r="OI61" s="12"/>
      <c r="OJ61" s="12"/>
      <c r="OK61" s="110"/>
      <c r="OL61" s="12"/>
      <c r="OM61" s="12"/>
      <c r="ON61" s="110"/>
      <c r="OO61" s="12"/>
      <c r="OP61" s="12"/>
      <c r="OQ61" s="110"/>
      <c r="OR61" s="12"/>
      <c r="OS61" s="12"/>
      <c r="OT61" s="110"/>
      <c r="OU61" s="12"/>
      <c r="OV61" s="12"/>
      <c r="OW61" s="110"/>
      <c r="OX61" s="12"/>
      <c r="OY61" s="12"/>
      <c r="OZ61" s="110"/>
      <c r="PA61" s="12"/>
      <c r="PB61" s="12"/>
      <c r="PC61" s="110"/>
      <c r="PD61" s="12"/>
      <c r="PE61" s="12"/>
      <c r="PF61" s="110"/>
      <c r="PG61" s="12"/>
      <c r="PH61" s="12"/>
      <c r="PI61" s="110"/>
      <c r="PJ61" s="12"/>
      <c r="PK61" s="12"/>
      <c r="PL61" s="110"/>
      <c r="PM61" s="12"/>
      <c r="PN61" s="12"/>
      <c r="PO61" s="110"/>
      <c r="PP61" s="12"/>
      <c r="PQ61" s="12"/>
      <c r="PR61" s="110"/>
      <c r="PS61" s="12"/>
      <c r="PT61" s="12"/>
      <c r="PU61" s="110"/>
      <c r="PV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" s="12"/>
      <c r="PX61" s="12"/>
      <c r="PY61" s="121"/>
      <c r="PZ61" s="12"/>
      <c r="QA61" s="12"/>
      <c r="QB61" s="121"/>
      <c r="QC61" s="12"/>
      <c r="QD61" s="12"/>
      <c r="QE61" s="121"/>
      <c r="QF61" s="12"/>
      <c r="QG61" s="12"/>
      <c r="QH61" s="121"/>
      <c r="QI61" s="12"/>
      <c r="QJ61" s="12"/>
      <c r="QK61" s="121"/>
      <c r="QL61" s="12"/>
      <c r="QM61" s="12"/>
      <c r="QN61" s="121"/>
      <c r="QO61" s="126">
        <f>Tabela1[[#This Row],[p120]]+Tabela1[[#This Row],[pkt9]]+Tabela1[[#This Row],[p121]]+Tabela1[[#This Row],[punkty44]]+Tabela1[[#This Row],[p122]]+Tabela1[[#This Row],[p123]]</f>
        <v>0</v>
      </c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45">
        <f>SUM(RZ61,SC61,SF61,SI61,SL61,SO61,SR61,SU61,SX61,TA61,TD61,TG61,TJ61,TM61,TP61,TS61,TV61,TY61,UB61,UE61,UH61,UK61)</f>
        <v>0</v>
      </c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>
        <v>1</v>
      </c>
      <c r="YS61" s="12">
        <v>140</v>
      </c>
      <c r="YT61" s="12">
        <v>3</v>
      </c>
      <c r="YU61" s="126">
        <f>SUM(WO61,WR61,WU61,WX61,XA61,XD61,XG61,XJ61,XM61,XP61,XS61,XV61,XY61,YB61,YE61,YH61,YK61,YN61,YQ61,YT61)</f>
        <v>3</v>
      </c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36">
        <f>SUM(YX61,ZA61,ZD61,ZG61,ZJ61,ZM61,ZP61,ZS61,ZV61,ZY61,AAB61,AAE61,AAH61,AAK61,AAN61,AAQ61,AAT61,AAW61,AAZ61,ABC61,ABF61,ABI61,ABL61,ABO61,ABR61,ABU61,ABX61)</f>
        <v>0</v>
      </c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>
        <v>1</v>
      </c>
      <c r="ACP61" s="12">
        <v>140</v>
      </c>
      <c r="ACQ61" s="12">
        <v>3</v>
      </c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64"/>
      <c r="ADZ61" s="164"/>
      <c r="AEA61" s="164"/>
      <c r="AEB61" s="164"/>
      <c r="AEC61" s="164"/>
      <c r="AED61" s="164"/>
      <c r="AEE61" s="164"/>
      <c r="AEF61" s="164"/>
      <c r="AEG61" s="164"/>
      <c r="AEH61" s="164"/>
      <c r="AEI61" s="164"/>
      <c r="AEJ61" s="164"/>
      <c r="AEK61" s="164"/>
      <c r="AEL61" s="164"/>
      <c r="AEM61" s="164"/>
      <c r="AEN61" s="164"/>
      <c r="AEO61" s="164"/>
      <c r="AEP61" s="164"/>
      <c r="AEQ61" s="164">
        <f>SUM(ACB61,ACE61,ACH61,ACK61,ACN61,ACQ61,ACT61,ACW61,ACZ61,ADC61,ADF61,ADI61,ADL61,ADO61,ADR61,ADU61,ADX61,AEA61,AED61,AEG61,AEJ61,AEM61,AEP61)</f>
        <v>3</v>
      </c>
    </row>
    <row r="62" spans="1:823">
      <c r="A62" s="13" t="s">
        <v>33</v>
      </c>
      <c r="B62" s="14" t="s">
        <v>32</v>
      </c>
      <c r="C62" s="31" t="s">
        <v>339</v>
      </c>
      <c r="D62" s="12"/>
      <c r="E62" s="12"/>
      <c r="F62" s="44"/>
      <c r="G62" s="12"/>
      <c r="H62" s="12"/>
      <c r="I62" s="44"/>
      <c r="J62" s="12"/>
      <c r="K62" s="12"/>
      <c r="L62" s="44"/>
      <c r="M62" s="12"/>
      <c r="N62" s="12"/>
      <c r="O62" s="44"/>
      <c r="P62" s="12"/>
      <c r="Q62" s="12"/>
      <c r="R62" s="44"/>
      <c r="S62" s="12"/>
      <c r="T62" s="12"/>
      <c r="U62" s="44"/>
      <c r="V62" s="12"/>
      <c r="W62" s="12"/>
      <c r="X62" s="44"/>
      <c r="Y62" s="51">
        <f>SUM(F62,I62,L62,O62,R62,U62,X62)</f>
        <v>0</v>
      </c>
      <c r="Z62" s="12"/>
      <c r="AA62" s="12"/>
      <c r="AB62" s="54"/>
      <c r="AC62" s="12"/>
      <c r="AD62" s="12"/>
      <c r="AE62" s="54"/>
      <c r="AF62" s="12"/>
      <c r="AG62" s="12"/>
      <c r="AH62" s="54"/>
      <c r="AI62" s="12"/>
      <c r="AJ62" s="12"/>
      <c r="AK62" s="54"/>
      <c r="AL62" s="12"/>
      <c r="AM62" s="12"/>
      <c r="AN62" s="54"/>
      <c r="AO62" s="12"/>
      <c r="AP62" s="12"/>
      <c r="AQ62" s="54"/>
      <c r="AR62" s="12"/>
      <c r="AS62" s="12"/>
      <c r="AT62" s="54"/>
      <c r="AU62" s="12"/>
      <c r="AV62" s="12"/>
      <c r="AW62" s="54"/>
      <c r="AX62" s="12"/>
      <c r="AY62" s="12"/>
      <c r="AZ62" s="54"/>
      <c r="BA62" s="12"/>
      <c r="BB62" s="12"/>
      <c r="BC62" s="54"/>
      <c r="BD62" s="12"/>
      <c r="BE62" s="12"/>
      <c r="BF62" s="54"/>
      <c r="BG62" s="12"/>
      <c r="BH62" s="12"/>
      <c r="BI62" s="54"/>
      <c r="BJ62" s="12"/>
      <c r="BK62" s="12"/>
      <c r="BL62" s="54"/>
      <c r="BM62" s="12"/>
      <c r="BN62" s="12"/>
      <c r="BO62" s="54"/>
      <c r="BP62" s="60">
        <f>SUM(BO62,BL62,BI62,BF62,BC62,AZ62,AW62,AT62,AQ62,AN62,AK62,AH62,AE62,AB62)</f>
        <v>0</v>
      </c>
      <c r="BQ62" s="12"/>
      <c r="BR62" s="12"/>
      <c r="BS62" s="54"/>
      <c r="BT62" s="12"/>
      <c r="BU62" s="12"/>
      <c r="BV62" s="54"/>
      <c r="BW62" s="12"/>
      <c r="BX62" s="12"/>
      <c r="BY62" s="54"/>
      <c r="BZ62" s="12"/>
      <c r="CA62" s="12"/>
      <c r="CB62" s="54"/>
      <c r="CC62" s="12"/>
      <c r="CD62" s="12"/>
      <c r="CE62" s="54"/>
      <c r="CF62" s="12"/>
      <c r="CG62" s="12"/>
      <c r="CH62" s="54"/>
      <c r="CI62" s="12">
        <v>1</v>
      </c>
      <c r="CJ62" s="12">
        <v>145</v>
      </c>
      <c r="CK62" s="54">
        <v>6</v>
      </c>
      <c r="CL62" s="12"/>
      <c r="CM62" s="12"/>
      <c r="CN62" s="54"/>
      <c r="CO62" s="12"/>
      <c r="CP62" s="12"/>
      <c r="CQ62" s="54"/>
      <c r="CR62" s="12"/>
      <c r="CS62" s="12"/>
      <c r="CT62" s="54"/>
      <c r="CU62" s="12"/>
      <c r="CV62" s="12"/>
      <c r="CW62" s="54"/>
      <c r="CX62" s="12"/>
      <c r="CY62" s="12"/>
      <c r="CZ62" s="54"/>
      <c r="DA62" s="12"/>
      <c r="DB62" s="12"/>
      <c r="DC62" s="54"/>
      <c r="DD62" s="12"/>
      <c r="DE62" s="12"/>
      <c r="DF62" s="54"/>
      <c r="DG62" s="12"/>
      <c r="DH62" s="12"/>
      <c r="DI62" s="54"/>
      <c r="DJ62" s="12"/>
      <c r="DK62" s="12"/>
      <c r="DL62" s="54"/>
      <c r="DM62" s="12"/>
      <c r="DN62" s="12"/>
      <c r="DO62" s="54"/>
      <c r="DP62" s="12"/>
      <c r="DQ62" s="12"/>
      <c r="DR62" s="54"/>
      <c r="DS62" s="12"/>
      <c r="DT62" s="12"/>
      <c r="DU62" s="54"/>
      <c r="DV62" s="12"/>
      <c r="DW62" s="12"/>
      <c r="DX62" s="54"/>
      <c r="DY62" s="12"/>
      <c r="DZ62" s="12"/>
      <c r="EA62" s="54"/>
      <c r="EB62" s="12"/>
      <c r="EC62" s="12"/>
      <c r="ED62" s="54"/>
      <c r="EE62" s="12"/>
      <c r="EF62" s="12"/>
      <c r="EG62" s="54"/>
      <c r="EH62" s="12"/>
      <c r="EI62" s="12"/>
      <c r="EJ62" s="54"/>
      <c r="EK62" s="12"/>
      <c r="EL62" s="12"/>
      <c r="EM62" s="54"/>
      <c r="EN62" s="64">
        <f>SUM(EM62,EJ62,EG62,ED62,EA62,DX62,DU62,DR62,DO62,DL62,DI62,DF62,DC62,CZ62,CW62,CT62,CQ62,CN62,CK62,CH62,CE62,CB62,BY62,BV62,BS62)</f>
        <v>6</v>
      </c>
      <c r="EO62" s="12"/>
      <c r="EP62" s="12"/>
      <c r="EQ62" s="67"/>
      <c r="ER62" s="12"/>
      <c r="ES62" s="12"/>
      <c r="ET62" s="67"/>
      <c r="EU62" s="12"/>
      <c r="EV62" s="12"/>
      <c r="EW62" s="67"/>
      <c r="EX62" s="12"/>
      <c r="EY62" s="12"/>
      <c r="EZ62" s="67"/>
      <c r="FA62" s="12"/>
      <c r="FB62" s="12"/>
      <c r="FC62" s="67"/>
      <c r="FD62" s="12"/>
      <c r="FE62" s="12"/>
      <c r="FF62" s="67"/>
      <c r="FG62" s="12"/>
      <c r="FH62" s="12"/>
      <c r="FI62" s="67"/>
      <c r="FJ62" s="12"/>
      <c r="FK62" s="12"/>
      <c r="FL62" s="67"/>
      <c r="FM62" s="12"/>
      <c r="FN62" s="12"/>
      <c r="FO62" s="67"/>
      <c r="FP62" s="12"/>
      <c r="FQ62" s="12"/>
      <c r="FR62" s="67"/>
      <c r="FS62" s="12"/>
      <c r="FT62" s="12"/>
      <c r="FU62" s="67"/>
      <c r="FV62" s="12"/>
      <c r="FW62" s="12"/>
      <c r="FX62" s="67"/>
      <c r="FY62" s="12"/>
      <c r="FZ62" s="12"/>
      <c r="GA62" s="67"/>
      <c r="GB62" s="12"/>
      <c r="GC62" s="12"/>
      <c r="GD62" s="67"/>
      <c r="GE62" s="12"/>
      <c r="GF62" s="12"/>
      <c r="GG62" s="67"/>
      <c r="GH62" s="12"/>
      <c r="GI62" s="12"/>
      <c r="GJ62" s="67"/>
      <c r="GK62" s="12"/>
      <c r="GL62" s="12"/>
      <c r="GM62" s="67"/>
      <c r="GN62" s="12"/>
      <c r="GO62" s="12"/>
      <c r="GP62" s="67"/>
      <c r="GQ62" s="12"/>
      <c r="GR62" s="12"/>
      <c r="GS62" s="67"/>
      <c r="GT62" s="12"/>
      <c r="GU62" s="12"/>
      <c r="GV62" s="67"/>
      <c r="GW62" s="12"/>
      <c r="GX62" s="12"/>
      <c r="GY62" s="67"/>
      <c r="GZ62" s="12"/>
      <c r="HA62" s="12"/>
      <c r="HB62" s="67"/>
      <c r="HC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" s="12"/>
      <c r="HE62" s="12"/>
      <c r="HF62" s="77"/>
      <c r="HG62" s="12"/>
      <c r="HH62" s="12"/>
      <c r="HI62" s="77"/>
      <c r="HJ62" s="12">
        <v>3</v>
      </c>
      <c r="HK62" s="12" t="s">
        <v>1124</v>
      </c>
      <c r="HL62" s="77">
        <f>3+6+6</f>
        <v>15</v>
      </c>
      <c r="HM62" s="12"/>
      <c r="HN62" s="12"/>
      <c r="HO62" s="77"/>
      <c r="HP62" s="12"/>
      <c r="HQ62" s="12"/>
      <c r="HR62" s="77"/>
      <c r="HS62" s="12"/>
      <c r="HT62" s="12"/>
      <c r="HU62" s="77"/>
      <c r="HV62" s="12"/>
      <c r="HW62" s="12"/>
      <c r="HX62" s="77"/>
      <c r="HY62" s="12"/>
      <c r="HZ62" s="12"/>
      <c r="IA62" s="77"/>
      <c r="IB62" s="12"/>
      <c r="IC62" s="12"/>
      <c r="ID62" s="77"/>
      <c r="IE62" s="12"/>
      <c r="IF62" s="12"/>
      <c r="IG62" s="77"/>
      <c r="IH62" s="12"/>
      <c r="II62" s="12"/>
      <c r="IJ62" s="77"/>
      <c r="IK62" s="12"/>
      <c r="IL62" s="12"/>
      <c r="IM62" s="77"/>
      <c r="IN62" s="12"/>
      <c r="IO62" s="12"/>
      <c r="IP62" s="77"/>
      <c r="IQ62" s="12"/>
      <c r="IR62" s="12"/>
      <c r="IS62" s="77"/>
      <c r="IT62" s="12"/>
      <c r="IU62" s="12"/>
      <c r="IV62" s="77"/>
      <c r="IW62" s="12"/>
      <c r="IX62" s="12"/>
      <c r="IY62" s="77"/>
      <c r="IZ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15</v>
      </c>
      <c r="JA62" s="12"/>
      <c r="JB62" s="12"/>
      <c r="JC62" s="82"/>
      <c r="JD62" s="12"/>
      <c r="JE62" s="12"/>
      <c r="JF62" s="82"/>
      <c r="JG62" s="12"/>
      <c r="JH62" s="12"/>
      <c r="JI62" s="82"/>
      <c r="JJ62" s="12"/>
      <c r="JK62" s="12"/>
      <c r="JL62" s="82"/>
      <c r="JM62" s="12"/>
      <c r="JN62" s="12"/>
      <c r="JO62" s="82"/>
      <c r="JP62" s="12"/>
      <c r="JQ62" s="12"/>
      <c r="JR62" s="82"/>
      <c r="JS62" s="12"/>
      <c r="JT62" s="12"/>
      <c r="JU62" s="82"/>
      <c r="JV62" s="12"/>
      <c r="JW62" s="12"/>
      <c r="JX62" s="82"/>
      <c r="JY62" s="12"/>
      <c r="JZ62" s="12"/>
      <c r="KA62" s="82"/>
      <c r="KB62" s="12"/>
      <c r="KC62" s="12"/>
      <c r="KD62" s="82"/>
      <c r="KE62" s="12"/>
      <c r="KF62" s="12"/>
      <c r="KG62" s="82"/>
      <c r="KH62" s="12"/>
      <c r="KI62" s="12"/>
      <c r="KJ62" s="82"/>
      <c r="KK62" s="12"/>
      <c r="KL62" s="12"/>
      <c r="KM62" s="82"/>
      <c r="KN62" s="12"/>
      <c r="KO62" s="12"/>
      <c r="KP62" s="82"/>
      <c r="KQ62" s="12"/>
      <c r="KR62" s="12"/>
      <c r="KS62" s="82"/>
      <c r="KT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" s="12"/>
      <c r="KV62" s="12"/>
      <c r="KW62" s="89"/>
      <c r="KX62" s="12"/>
      <c r="KY62" s="12"/>
      <c r="KZ62" s="89"/>
      <c r="LA62" s="12"/>
      <c r="LB62" s="12"/>
      <c r="LC62" s="89"/>
      <c r="LD62" s="12"/>
      <c r="LE62" s="12"/>
      <c r="LF62" s="89"/>
      <c r="LG62" s="12"/>
      <c r="LH62" s="12"/>
      <c r="LI62" s="89"/>
      <c r="LJ62" s="12"/>
      <c r="LK62" s="12"/>
      <c r="LL62" s="89"/>
      <c r="LM62" s="12"/>
      <c r="LN62" s="12"/>
      <c r="LO62" s="89"/>
      <c r="LP62" s="12"/>
      <c r="LQ62" s="12"/>
      <c r="LR62" s="89"/>
      <c r="LS62" s="12"/>
      <c r="LT62" s="12"/>
      <c r="LU62" s="89"/>
      <c r="LV62" s="12"/>
      <c r="LW62" s="12"/>
      <c r="LX62" s="89"/>
      <c r="LY62" s="12"/>
      <c r="LZ62" s="12"/>
      <c r="MA62" s="89"/>
      <c r="MB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" s="12"/>
      <c r="MD62" s="12"/>
      <c r="ME62" s="98"/>
      <c r="MF62" s="12"/>
      <c r="MG62" s="12"/>
      <c r="MH62" s="98"/>
      <c r="MI62" s="12"/>
      <c r="MJ62" s="12"/>
      <c r="MK62" s="98"/>
      <c r="ML62" s="12"/>
      <c r="MM62" s="12"/>
      <c r="MN62" s="98"/>
      <c r="MO62" s="12"/>
      <c r="MP62" s="12"/>
      <c r="MQ62" s="98"/>
      <c r="MR62" s="12"/>
      <c r="MS62" s="12"/>
      <c r="MT62" s="98"/>
      <c r="MU62" s="12"/>
      <c r="MV62" s="12"/>
      <c r="MW62" s="98"/>
      <c r="MX62" s="12"/>
      <c r="MY62" s="12"/>
      <c r="MZ62" s="98"/>
      <c r="NA62" s="12"/>
      <c r="NB62" s="12"/>
      <c r="NC62" s="103"/>
      <c r="ND62" s="12"/>
      <c r="NE62" s="12"/>
      <c r="NF62" s="103"/>
      <c r="NG62" s="12"/>
      <c r="NH62" s="12"/>
      <c r="NI62" s="103"/>
      <c r="NJ62" s="12"/>
      <c r="NK62" s="12"/>
      <c r="NL62" s="103"/>
      <c r="NM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" s="12"/>
      <c r="NO62" s="12"/>
      <c r="NP62" s="110"/>
      <c r="NQ62" s="12"/>
      <c r="NR62" s="12"/>
      <c r="NS62" s="110"/>
      <c r="NT62" s="12"/>
      <c r="NU62" s="12"/>
      <c r="NV62" s="110"/>
      <c r="NW62" s="12"/>
      <c r="NX62" s="12"/>
      <c r="NY62" s="110"/>
      <c r="NZ62" s="12"/>
      <c r="OA62" s="12"/>
      <c r="OB62" s="110"/>
      <c r="OC62" s="12"/>
      <c r="OD62" s="12"/>
      <c r="OE62" s="110"/>
      <c r="OF62" s="12"/>
      <c r="OG62" s="12"/>
      <c r="OH62" s="110"/>
      <c r="OI62" s="12"/>
      <c r="OJ62" s="12"/>
      <c r="OK62" s="110"/>
      <c r="OL62" s="12"/>
      <c r="OM62" s="12"/>
      <c r="ON62" s="110"/>
      <c r="OO62" s="12"/>
      <c r="OP62" s="12"/>
      <c r="OQ62" s="110"/>
      <c r="OR62" s="12"/>
      <c r="OS62" s="12"/>
      <c r="OT62" s="110"/>
      <c r="OU62" s="12"/>
      <c r="OV62" s="12"/>
      <c r="OW62" s="110"/>
      <c r="OX62" s="12"/>
      <c r="OY62" s="12"/>
      <c r="OZ62" s="110"/>
      <c r="PA62" s="12"/>
      <c r="PB62" s="12"/>
      <c r="PC62" s="110"/>
      <c r="PD62" s="12"/>
      <c r="PE62" s="12"/>
      <c r="PF62" s="110"/>
      <c r="PG62" s="12"/>
      <c r="PH62" s="12"/>
      <c r="PI62" s="110"/>
      <c r="PJ62" s="12"/>
      <c r="PK62" s="12"/>
      <c r="PL62" s="110"/>
      <c r="PM62" s="12"/>
      <c r="PN62" s="12"/>
      <c r="PO62" s="110"/>
      <c r="PP62" s="12"/>
      <c r="PQ62" s="12"/>
      <c r="PR62" s="110"/>
      <c r="PS62" s="12"/>
      <c r="PT62" s="12"/>
      <c r="PU62" s="110"/>
      <c r="PV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" s="12"/>
      <c r="PX62" s="12"/>
      <c r="PY62" s="121"/>
      <c r="PZ62" s="12"/>
      <c r="QA62" s="12"/>
      <c r="QB62" s="121"/>
      <c r="QC62" s="12"/>
      <c r="QD62" s="12"/>
      <c r="QE62" s="121"/>
      <c r="QF62" s="12"/>
      <c r="QG62" s="12"/>
      <c r="QH62" s="121"/>
      <c r="QI62" s="12"/>
      <c r="QJ62" s="12"/>
      <c r="QK62" s="121"/>
      <c r="QL62" s="12"/>
      <c r="QM62" s="12"/>
      <c r="QN62" s="121"/>
      <c r="QO62" s="126">
        <f>Tabela1[[#This Row],[p120]]+Tabela1[[#This Row],[pkt9]]+Tabela1[[#This Row],[p121]]+Tabela1[[#This Row],[punkty44]]+Tabela1[[#This Row],[p122]]+Tabela1[[#This Row],[p123]]</f>
        <v>0</v>
      </c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>
        <v>2</v>
      </c>
      <c r="RF62" s="48" t="s">
        <v>8</v>
      </c>
      <c r="RG62" s="12">
        <v>9</v>
      </c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>
        <v>1</v>
      </c>
      <c r="TX62" s="12">
        <v>140</v>
      </c>
      <c r="TY62" s="12">
        <v>3</v>
      </c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45">
        <f>SUM(RZ62,SC62,SF62,SI62,SL62,SO62,SR62,SU62,SX62,TA62,TD62,TG62,TJ62,TM62,TP62,TS62,TV62,TY62,UB62,UE62,UH62,UK62)</f>
        <v>3</v>
      </c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>
        <v>1</v>
      </c>
      <c r="YJ62" s="12">
        <v>140</v>
      </c>
      <c r="YK62" s="12">
        <v>3</v>
      </c>
      <c r="YL62" s="12"/>
      <c r="YM62" s="12"/>
      <c r="YN62" s="12"/>
      <c r="YO62" s="12"/>
      <c r="YP62" s="12"/>
      <c r="YQ62" s="12"/>
      <c r="YR62" s="12"/>
      <c r="YS62" s="12"/>
      <c r="YT62" s="12"/>
      <c r="YU62" s="126">
        <f>SUM(WO62,WR62,WU62,WX62,XA62,XD62,XG62,XJ62,XM62,XP62,XS62,XV62,XY62,YB62,YE62,YH62,YK62,YN62,YQ62,YT62)</f>
        <v>3</v>
      </c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36">
        <f>SUM(YX62,ZA62,ZD62,ZG62,ZJ62,ZM62,ZP62,ZS62,ZV62,ZY62,AAB62,AAE62,AAH62,AAK62,AAN62,AAQ62,AAT62,AAW62,AAZ62,ABC62,ABF62,ABI62,ABL62,ABO62,ABR62,ABU62,ABX62)</f>
        <v>0</v>
      </c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64"/>
      <c r="ADZ62" s="164"/>
      <c r="AEA62" s="164"/>
      <c r="AEB62" s="164"/>
      <c r="AEC62" s="164"/>
      <c r="AED62" s="164"/>
      <c r="AEE62" s="164"/>
      <c r="AEF62" s="164"/>
      <c r="AEG62" s="164"/>
      <c r="AEH62" s="164"/>
      <c r="AEI62" s="164"/>
      <c r="AEJ62" s="164"/>
      <c r="AEK62" s="164"/>
      <c r="AEL62" s="164"/>
      <c r="AEM62" s="164"/>
      <c r="AEN62" s="164"/>
      <c r="AEO62" s="164"/>
      <c r="AEP62" s="164"/>
      <c r="AEQ62" s="164">
        <f>SUM(ACB62,ACE62,ACH62,ACK62,ACN62,ACQ62,ACT62,ACW62,ACZ62,ADC62,ADF62,ADI62,ADL62,ADO62,ADR62,ADU62,ADX62,AEA62,AED62,AEG62,AEJ62,AEM62,AEP62)</f>
        <v>0</v>
      </c>
    </row>
    <row r="63" spans="1:823">
      <c r="A63" s="13" t="s">
        <v>33</v>
      </c>
      <c r="B63" s="14" t="s">
        <v>32</v>
      </c>
      <c r="C63" s="15" t="s">
        <v>840</v>
      </c>
      <c r="D63" s="12"/>
      <c r="E63" s="12"/>
      <c r="F63" s="44"/>
      <c r="G63" s="12"/>
      <c r="H63" s="12"/>
      <c r="I63" s="44"/>
      <c r="J63" s="12"/>
      <c r="K63" s="12"/>
      <c r="L63" s="44"/>
      <c r="M63" s="12"/>
      <c r="N63" s="12"/>
      <c r="O63" s="44"/>
      <c r="P63" s="12"/>
      <c r="Q63" s="12"/>
      <c r="R63" s="44"/>
      <c r="S63" s="12"/>
      <c r="T63" s="12"/>
      <c r="U63" s="44"/>
      <c r="V63" s="12"/>
      <c r="W63" s="12"/>
      <c r="X63" s="44"/>
      <c r="Y63" s="51">
        <f>SUM(F63,I63,L63,O63,R63,U63,X63)</f>
        <v>0</v>
      </c>
      <c r="Z63" s="12"/>
      <c r="AA63" s="12"/>
      <c r="AB63" s="54"/>
      <c r="AC63" s="12"/>
      <c r="AD63" s="12"/>
      <c r="AE63" s="54"/>
      <c r="AF63" s="12"/>
      <c r="AG63" s="12"/>
      <c r="AH63" s="54"/>
      <c r="AI63" s="12"/>
      <c r="AJ63" s="12"/>
      <c r="AK63" s="54"/>
      <c r="AL63" s="12"/>
      <c r="AM63" s="12"/>
      <c r="AN63" s="54"/>
      <c r="AO63" s="12"/>
      <c r="AP63" s="12"/>
      <c r="AQ63" s="54"/>
      <c r="AR63" s="12"/>
      <c r="AS63" s="12"/>
      <c r="AT63" s="54"/>
      <c r="AU63" s="12"/>
      <c r="AV63" s="12"/>
      <c r="AW63" s="54"/>
      <c r="AX63" s="12"/>
      <c r="AY63" s="12"/>
      <c r="AZ63" s="54"/>
      <c r="BA63" s="12"/>
      <c r="BB63" s="12"/>
      <c r="BC63" s="54"/>
      <c r="BD63" s="12"/>
      <c r="BE63" s="12"/>
      <c r="BF63" s="54"/>
      <c r="BG63" s="12"/>
      <c r="BH63" s="12"/>
      <c r="BI63" s="54"/>
      <c r="BJ63" s="12"/>
      <c r="BK63" s="12"/>
      <c r="BL63" s="54"/>
      <c r="BM63" s="12"/>
      <c r="BN63" s="12"/>
      <c r="BO63" s="54"/>
      <c r="BP63" s="60">
        <f>SUM(BO63,BL63,BI63,BF63,BC63,AZ63,AW63,AT63,AQ63,AN63,AK63,AH63,AE63,AB63)</f>
        <v>0</v>
      </c>
      <c r="BQ63" s="12"/>
      <c r="BR63" s="12"/>
      <c r="BS63" s="54"/>
      <c r="BT63" s="12"/>
      <c r="BU63" s="12"/>
      <c r="BV63" s="54"/>
      <c r="BW63" s="12">
        <v>2</v>
      </c>
      <c r="BX63" s="12">
        <v>140</v>
      </c>
      <c r="BY63" s="54">
        <v>6</v>
      </c>
      <c r="BZ63" s="12"/>
      <c r="CA63" s="12"/>
      <c r="CB63" s="54"/>
      <c r="CC63" s="12"/>
      <c r="CD63" s="12"/>
      <c r="CE63" s="54"/>
      <c r="CF63" s="12"/>
      <c r="CG63" s="12"/>
      <c r="CH63" s="54"/>
      <c r="CI63" s="12"/>
      <c r="CJ63" s="12"/>
      <c r="CK63" s="54"/>
      <c r="CL63" s="12"/>
      <c r="CM63" s="12"/>
      <c r="CN63" s="54"/>
      <c r="CO63" s="12"/>
      <c r="CP63" s="12"/>
      <c r="CQ63" s="54"/>
      <c r="CR63" s="12"/>
      <c r="CS63" s="12"/>
      <c r="CT63" s="54"/>
      <c r="CU63" s="12"/>
      <c r="CV63" s="12"/>
      <c r="CW63" s="54"/>
      <c r="CX63" s="12"/>
      <c r="CY63" s="12"/>
      <c r="CZ63" s="54"/>
      <c r="DA63" s="12"/>
      <c r="DB63" s="12"/>
      <c r="DC63" s="54"/>
      <c r="DD63" s="12"/>
      <c r="DE63" s="12"/>
      <c r="DF63" s="54"/>
      <c r="DG63" s="12"/>
      <c r="DH63" s="12"/>
      <c r="DI63" s="54"/>
      <c r="DJ63" s="12"/>
      <c r="DK63" s="12"/>
      <c r="DL63" s="54"/>
      <c r="DM63" s="12"/>
      <c r="DN63" s="12"/>
      <c r="DO63" s="54"/>
      <c r="DP63" s="12"/>
      <c r="DQ63" s="12"/>
      <c r="DR63" s="54"/>
      <c r="DS63" s="12"/>
      <c r="DT63" s="12"/>
      <c r="DU63" s="54"/>
      <c r="DV63" s="12"/>
      <c r="DW63" s="12"/>
      <c r="DX63" s="54"/>
      <c r="DY63" s="12"/>
      <c r="DZ63" s="12"/>
      <c r="EA63" s="54"/>
      <c r="EB63" s="12"/>
      <c r="EC63" s="12"/>
      <c r="ED63" s="54"/>
      <c r="EE63" s="12"/>
      <c r="EF63" s="12"/>
      <c r="EG63" s="54"/>
      <c r="EH63" s="12"/>
      <c r="EI63" s="12"/>
      <c r="EJ63" s="54"/>
      <c r="EK63" s="12"/>
      <c r="EL63" s="12"/>
      <c r="EM63" s="54"/>
      <c r="EN63" s="64">
        <f>SUM(EM63,EJ63,EG63,ED63,EA63,DX63,DU63,DR63,DO63,DL63,DI63,DF63,DC63,CZ63,CW63,CT63,CQ63,CN63,CK63,CH63,CE63,CB63,BY63,BV63,BS63)</f>
        <v>6</v>
      </c>
      <c r="EO63" s="12"/>
      <c r="EP63" s="12"/>
      <c r="EQ63" s="67"/>
      <c r="ER63" s="12"/>
      <c r="ES63" s="12"/>
      <c r="ET63" s="67"/>
      <c r="EU63" s="12"/>
      <c r="EV63" s="12"/>
      <c r="EW63" s="67"/>
      <c r="EX63" s="12"/>
      <c r="EY63" s="12"/>
      <c r="EZ63" s="67"/>
      <c r="FA63" s="12"/>
      <c r="FB63" s="12"/>
      <c r="FC63" s="67"/>
      <c r="FD63" s="12"/>
      <c r="FE63" s="12"/>
      <c r="FF63" s="67"/>
      <c r="FG63" s="12"/>
      <c r="FH63" s="12"/>
      <c r="FI63" s="67"/>
      <c r="FJ63" s="12"/>
      <c r="FK63" s="12"/>
      <c r="FL63" s="67"/>
      <c r="FM63" s="12"/>
      <c r="FN63" s="12"/>
      <c r="FO63" s="67"/>
      <c r="FP63" s="12"/>
      <c r="FQ63" s="12"/>
      <c r="FR63" s="67"/>
      <c r="FS63" s="12"/>
      <c r="FT63" s="12"/>
      <c r="FU63" s="67"/>
      <c r="FV63" s="12"/>
      <c r="FW63" s="12"/>
      <c r="FX63" s="67"/>
      <c r="FY63" s="12"/>
      <c r="FZ63" s="12"/>
      <c r="GA63" s="67"/>
      <c r="GB63" s="12"/>
      <c r="GC63" s="12"/>
      <c r="GD63" s="67"/>
      <c r="GE63" s="12"/>
      <c r="GF63" s="12"/>
      <c r="GG63" s="67"/>
      <c r="GH63" s="12"/>
      <c r="GI63" s="12"/>
      <c r="GJ63" s="67"/>
      <c r="GK63" s="12"/>
      <c r="GL63" s="12"/>
      <c r="GM63" s="67"/>
      <c r="GN63" s="12"/>
      <c r="GO63" s="12"/>
      <c r="GP63" s="67"/>
      <c r="GQ63" s="12"/>
      <c r="GR63" s="12"/>
      <c r="GS63" s="67"/>
      <c r="GT63" s="12"/>
      <c r="GU63" s="12"/>
      <c r="GV63" s="67"/>
      <c r="GW63" s="12"/>
      <c r="GX63" s="12"/>
      <c r="GY63" s="67"/>
      <c r="GZ63" s="12"/>
      <c r="HA63" s="12"/>
      <c r="HB63" s="67"/>
      <c r="HC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" s="12"/>
      <c r="HE63" s="12"/>
      <c r="HF63" s="77"/>
      <c r="HG63" s="12"/>
      <c r="HH63" s="12"/>
      <c r="HI63" s="77"/>
      <c r="HJ63" s="12"/>
      <c r="HK63" s="12"/>
      <c r="HL63" s="77"/>
      <c r="HM63" s="12"/>
      <c r="HN63" s="12"/>
      <c r="HO63" s="77"/>
      <c r="HP63" s="12"/>
      <c r="HQ63" s="12"/>
      <c r="HR63" s="77"/>
      <c r="HS63" s="12"/>
      <c r="HT63" s="12"/>
      <c r="HU63" s="77"/>
      <c r="HV63" s="12"/>
      <c r="HW63" s="12"/>
      <c r="HX63" s="77"/>
      <c r="HY63" s="12"/>
      <c r="HZ63" s="12"/>
      <c r="IA63" s="77"/>
      <c r="IB63" s="12"/>
      <c r="IC63" s="12"/>
      <c r="ID63" s="77"/>
      <c r="IE63" s="12"/>
      <c r="IF63" s="12"/>
      <c r="IG63" s="77"/>
      <c r="IH63" s="12"/>
      <c r="II63" s="12"/>
      <c r="IJ63" s="77"/>
      <c r="IK63" s="12"/>
      <c r="IL63" s="12"/>
      <c r="IM63" s="77"/>
      <c r="IN63" s="12"/>
      <c r="IO63" s="12"/>
      <c r="IP63" s="77"/>
      <c r="IQ63" s="12"/>
      <c r="IR63" s="12"/>
      <c r="IS63" s="77"/>
      <c r="IT63" s="12"/>
      <c r="IU63" s="12"/>
      <c r="IV63" s="77"/>
      <c r="IW63" s="12"/>
      <c r="IX63" s="12"/>
      <c r="IY63" s="77"/>
      <c r="IZ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" s="12"/>
      <c r="JB63" s="12"/>
      <c r="JC63" s="82"/>
      <c r="JD63" s="12"/>
      <c r="JE63" s="12"/>
      <c r="JF63" s="82"/>
      <c r="JG63" s="12"/>
      <c r="JH63" s="12"/>
      <c r="JI63" s="82"/>
      <c r="JJ63" s="12"/>
      <c r="JK63" s="12"/>
      <c r="JL63" s="82"/>
      <c r="JM63" s="12"/>
      <c r="JN63" s="12"/>
      <c r="JO63" s="82"/>
      <c r="JP63" s="12"/>
      <c r="JQ63" s="12"/>
      <c r="JR63" s="82"/>
      <c r="JS63" s="12"/>
      <c r="JT63" s="12"/>
      <c r="JU63" s="82"/>
      <c r="JV63" s="12"/>
      <c r="JW63" s="12"/>
      <c r="JX63" s="82"/>
      <c r="JY63" s="12"/>
      <c r="JZ63" s="12"/>
      <c r="KA63" s="82"/>
      <c r="KB63" s="12"/>
      <c r="KC63" s="12"/>
      <c r="KD63" s="82"/>
      <c r="KE63" s="12"/>
      <c r="KF63" s="12"/>
      <c r="KG63" s="82"/>
      <c r="KH63" s="12"/>
      <c r="KI63" s="12"/>
      <c r="KJ63" s="82"/>
      <c r="KK63" s="12"/>
      <c r="KL63" s="12"/>
      <c r="KM63" s="82"/>
      <c r="KN63" s="12"/>
      <c r="KO63" s="12"/>
      <c r="KP63" s="82"/>
      <c r="KQ63" s="12"/>
      <c r="KR63" s="12"/>
      <c r="KS63" s="82"/>
      <c r="KT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" s="12"/>
      <c r="KV63" s="12"/>
      <c r="KW63" s="89"/>
      <c r="KX63" s="12">
        <v>1</v>
      </c>
      <c r="KY63" s="12">
        <v>140</v>
      </c>
      <c r="KZ63" s="89">
        <v>3</v>
      </c>
      <c r="LA63" s="12"/>
      <c r="LB63" s="12"/>
      <c r="LC63" s="89"/>
      <c r="LD63" s="12"/>
      <c r="LE63" s="12"/>
      <c r="LF63" s="89"/>
      <c r="LG63" s="12"/>
      <c r="LH63" s="12"/>
      <c r="LI63" s="89"/>
      <c r="LJ63" s="12"/>
      <c r="LK63" s="12"/>
      <c r="LL63" s="89"/>
      <c r="LM63" s="12"/>
      <c r="LN63" s="12"/>
      <c r="LO63" s="89"/>
      <c r="LP63" s="12"/>
      <c r="LQ63" s="12"/>
      <c r="LR63" s="89"/>
      <c r="LS63" s="12"/>
      <c r="LT63" s="12"/>
      <c r="LU63" s="89"/>
      <c r="LV63" s="12"/>
      <c r="LW63" s="12"/>
      <c r="LX63" s="89"/>
      <c r="LY63" s="12"/>
      <c r="LZ63" s="12"/>
      <c r="MA63" s="89"/>
      <c r="MB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3" s="12"/>
      <c r="MD63" s="12"/>
      <c r="ME63" s="98"/>
      <c r="MF63" s="12"/>
      <c r="MG63" s="12"/>
      <c r="MH63" s="98"/>
      <c r="MI63" s="12"/>
      <c r="MJ63" s="12"/>
      <c r="MK63" s="98"/>
      <c r="ML63" s="12"/>
      <c r="MM63" s="12"/>
      <c r="MN63" s="98"/>
      <c r="MO63" s="12"/>
      <c r="MP63" s="12"/>
      <c r="MQ63" s="98"/>
      <c r="MR63" s="12"/>
      <c r="MS63" s="12"/>
      <c r="MT63" s="98"/>
      <c r="MU63" s="12"/>
      <c r="MV63" s="12"/>
      <c r="MW63" s="98"/>
      <c r="MX63" s="12"/>
      <c r="MY63" s="12"/>
      <c r="MZ63" s="98"/>
      <c r="NA63" s="12"/>
      <c r="NB63" s="12"/>
      <c r="NC63" s="103"/>
      <c r="ND63" s="12"/>
      <c r="NE63" s="12"/>
      <c r="NF63" s="103"/>
      <c r="NG63" s="12"/>
      <c r="NH63" s="12"/>
      <c r="NI63" s="103"/>
      <c r="NJ63" s="12"/>
      <c r="NK63" s="12"/>
      <c r="NL63" s="103"/>
      <c r="NM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" s="12"/>
      <c r="NO63" s="12"/>
      <c r="NP63" s="110"/>
      <c r="NQ63" s="12"/>
      <c r="NR63" s="12"/>
      <c r="NS63" s="110"/>
      <c r="NT63" s="12"/>
      <c r="NU63" s="12"/>
      <c r="NV63" s="110"/>
      <c r="NW63" s="12"/>
      <c r="NX63" s="12"/>
      <c r="NY63" s="110"/>
      <c r="NZ63" s="12"/>
      <c r="OA63" s="12"/>
      <c r="OB63" s="110"/>
      <c r="OC63" s="12"/>
      <c r="OD63" s="12"/>
      <c r="OE63" s="110"/>
      <c r="OF63" s="12"/>
      <c r="OG63" s="12"/>
      <c r="OH63" s="110"/>
      <c r="OI63" s="12"/>
      <c r="OJ63" s="12"/>
      <c r="OK63" s="110"/>
      <c r="OL63" s="12"/>
      <c r="OM63" s="12"/>
      <c r="ON63" s="110"/>
      <c r="OO63" s="12"/>
      <c r="OP63" s="12"/>
      <c r="OQ63" s="110"/>
      <c r="OR63" s="12"/>
      <c r="OS63" s="12"/>
      <c r="OT63" s="110"/>
      <c r="OU63" s="12"/>
      <c r="OV63" s="12"/>
      <c r="OW63" s="110"/>
      <c r="OX63" s="12"/>
      <c r="OY63" s="12"/>
      <c r="OZ63" s="110"/>
      <c r="PA63" s="12"/>
      <c r="PB63" s="12"/>
      <c r="PC63" s="110"/>
      <c r="PD63" s="12"/>
      <c r="PE63" s="12"/>
      <c r="PF63" s="110"/>
      <c r="PG63" s="12"/>
      <c r="PH63" s="12"/>
      <c r="PI63" s="110"/>
      <c r="PJ63" s="12"/>
      <c r="PK63" s="12"/>
      <c r="PL63" s="110"/>
      <c r="PM63" s="12"/>
      <c r="PN63" s="12"/>
      <c r="PO63" s="110"/>
      <c r="PP63" s="12"/>
      <c r="PQ63" s="12"/>
      <c r="PR63" s="110"/>
      <c r="PS63" s="12"/>
      <c r="PT63" s="12"/>
      <c r="PU63" s="110"/>
      <c r="PV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" s="12"/>
      <c r="PX63" s="12"/>
      <c r="PY63" s="121"/>
      <c r="PZ63" s="12"/>
      <c r="QA63" s="12"/>
      <c r="QB63" s="121"/>
      <c r="QC63" s="12"/>
      <c r="QD63" s="12"/>
      <c r="QE63" s="121"/>
      <c r="QF63" s="12"/>
      <c r="QG63" s="12"/>
      <c r="QH63" s="121"/>
      <c r="QI63" s="12"/>
      <c r="QJ63" s="12"/>
      <c r="QK63" s="121"/>
      <c r="QL63" s="12"/>
      <c r="QM63" s="12"/>
      <c r="QN63" s="121"/>
      <c r="QO63" s="126">
        <f>Tabela1[[#This Row],[p120]]+Tabela1[[#This Row],[pkt9]]+Tabela1[[#This Row],[p121]]+Tabela1[[#This Row],[punkty44]]+Tabela1[[#This Row],[p122]]+Tabela1[[#This Row],[p123]]</f>
        <v>0</v>
      </c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45">
        <f>SUM(RZ63,SC63,SF63,SI63,SL63,SO63,SR63,SU63,SX63,TA63,TD63,TG63,TJ63,TM63,TP63,TS63,TV63,TY63,UB63,UE63,UH63,UK63)</f>
        <v>0</v>
      </c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6">
        <f>SUM(WO63,WR63,WU63,WX63,XA63,XD63,XG63,XJ63,XM63,XP63,XS63,XV63,XY63,YB63,YE63,YH63,YK63,YN63,YQ63,YT63)</f>
        <v>0</v>
      </c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36">
        <f>SUM(YX63,ZA63,ZD63,ZG63,ZJ63,ZM63,ZP63,ZS63,ZV63,ZY63,AAB63,AAE63,AAH63,AAK63,AAN63,AAQ63,AAT63,AAW63,AAZ63,ABC63,ABF63,ABI63,ABL63,ABO63,ABR63,ABU63,ABX63)</f>
        <v>0</v>
      </c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64"/>
      <c r="ADZ63" s="164"/>
      <c r="AEA63" s="164"/>
      <c r="AEB63" s="164"/>
      <c r="AEC63" s="164"/>
      <c r="AED63" s="164"/>
      <c r="AEE63" s="164"/>
      <c r="AEF63" s="164"/>
      <c r="AEG63" s="164"/>
      <c r="AEH63" s="164"/>
      <c r="AEI63" s="164"/>
      <c r="AEJ63" s="164"/>
      <c r="AEK63" s="164"/>
      <c r="AEL63" s="164"/>
      <c r="AEM63" s="164"/>
      <c r="AEN63" s="164"/>
      <c r="AEO63" s="164"/>
      <c r="AEP63" s="164"/>
      <c r="AEQ63" s="164">
        <f>SUM(ACB63,ACE63,ACH63,ACK63,ACN63,ACQ63,ACT63,ACW63,ACZ63,ADC63,ADF63,ADI63,ADL63,ADO63,ADR63,ADU63,ADX63,AEA63,AED63,AEG63,AEJ63,AEM63,AEP63)</f>
        <v>0</v>
      </c>
    </row>
    <row r="64" spans="1:823">
      <c r="A64" s="13" t="s">
        <v>1841</v>
      </c>
      <c r="B64" s="14" t="s">
        <v>1748</v>
      </c>
      <c r="C64" s="15" t="s">
        <v>1842</v>
      </c>
      <c r="D64" s="12"/>
      <c r="E64" s="12"/>
      <c r="F64" s="44"/>
      <c r="G64" s="12"/>
      <c r="H64" s="12"/>
      <c r="I64" s="44"/>
      <c r="J64" s="12"/>
      <c r="K64" s="12"/>
      <c r="L64" s="44"/>
      <c r="M64" s="12"/>
      <c r="N64" s="12"/>
      <c r="O64" s="44"/>
      <c r="P64" s="12"/>
      <c r="Q64" s="12"/>
      <c r="R64" s="44"/>
      <c r="S64" s="12"/>
      <c r="T64" s="12"/>
      <c r="U64" s="44"/>
      <c r="V64" s="12"/>
      <c r="W64" s="12"/>
      <c r="X64" s="44"/>
      <c r="Y64" s="51">
        <f>SUM(F64,I64,L64,O64,R64,U64,X64)</f>
        <v>0</v>
      </c>
      <c r="Z64" s="12"/>
      <c r="AA64" s="12"/>
      <c r="AB64" s="54"/>
      <c r="AC64" s="12"/>
      <c r="AD64" s="12"/>
      <c r="AE64" s="54"/>
      <c r="AF64" s="12"/>
      <c r="AG64" s="12"/>
      <c r="AH64" s="54"/>
      <c r="AI64" s="12"/>
      <c r="AJ64" s="12"/>
      <c r="AK64" s="54"/>
      <c r="AL64" s="12"/>
      <c r="AM64" s="12"/>
      <c r="AN64" s="54"/>
      <c r="AO64" s="12"/>
      <c r="AP64" s="12"/>
      <c r="AQ64" s="54"/>
      <c r="AR64" s="12"/>
      <c r="AS64" s="12"/>
      <c r="AT64" s="54"/>
      <c r="AU64" s="12"/>
      <c r="AV64" s="12"/>
      <c r="AW64" s="54"/>
      <c r="AX64" s="12"/>
      <c r="AY64" s="12"/>
      <c r="AZ64" s="54"/>
      <c r="BA64" s="12"/>
      <c r="BB64" s="12"/>
      <c r="BC64" s="54"/>
      <c r="BD64" s="12"/>
      <c r="BE64" s="12"/>
      <c r="BF64" s="54"/>
      <c r="BG64" s="12"/>
      <c r="BH64" s="12"/>
      <c r="BI64" s="54"/>
      <c r="BJ64" s="12"/>
      <c r="BK64" s="12"/>
      <c r="BL64" s="54"/>
      <c r="BM64" s="12"/>
      <c r="BN64" s="12"/>
      <c r="BO64" s="54"/>
      <c r="BP64" s="60">
        <f>SUM(BO64,BL64,BI64,BF64,BC64,AZ64,AW64,AT64,AQ64,AN64,AK64,AH64,AE64,AB64)</f>
        <v>0</v>
      </c>
      <c r="BQ64" s="12"/>
      <c r="BR64" s="12"/>
      <c r="BS64" s="12"/>
      <c r="BT64" s="12"/>
      <c r="BU64" s="12"/>
      <c r="BV64" s="54"/>
      <c r="BW64" s="12"/>
      <c r="BX64" s="12"/>
      <c r="BY64" s="54"/>
      <c r="BZ64" s="12"/>
      <c r="CA64" s="12"/>
      <c r="CB64" s="54"/>
      <c r="CC64" s="12"/>
      <c r="CD64" s="12"/>
      <c r="CE64" s="54"/>
      <c r="CF64" s="12"/>
      <c r="CG64" s="12"/>
      <c r="CH64" s="54"/>
      <c r="CI64" s="12"/>
      <c r="CJ64" s="12"/>
      <c r="CK64" s="54"/>
      <c r="CL64" s="12"/>
      <c r="CM64" s="12"/>
      <c r="CN64" s="54"/>
      <c r="CO64" s="12"/>
      <c r="CP64" s="12"/>
      <c r="CQ64" s="54"/>
      <c r="CR64" s="12"/>
      <c r="CS64" s="12"/>
      <c r="CT64" s="54"/>
      <c r="CU64" s="12"/>
      <c r="CV64" s="12"/>
      <c r="CW64" s="54"/>
      <c r="CX64" s="54"/>
      <c r="CY64" s="54"/>
      <c r="CZ64" s="54"/>
      <c r="DA64" s="12"/>
      <c r="DB64" s="12"/>
      <c r="DC64" s="54"/>
      <c r="DD64" s="12"/>
      <c r="DE64" s="12"/>
      <c r="DF64" s="54"/>
      <c r="DG64" s="12"/>
      <c r="DH64" s="12"/>
      <c r="DI64" s="54"/>
      <c r="DJ64" s="12"/>
      <c r="DK64" s="12"/>
      <c r="DL64" s="54"/>
      <c r="DM64" s="12"/>
      <c r="DN64" s="12"/>
      <c r="DO64" s="54"/>
      <c r="DP64" s="12"/>
      <c r="DQ64" s="12"/>
      <c r="DR64" s="54"/>
      <c r="DS64" s="12"/>
      <c r="DT64" s="12"/>
      <c r="DU64" s="54"/>
      <c r="DV64" s="12"/>
      <c r="DW64" s="12"/>
      <c r="DX64" s="54"/>
      <c r="DY64" s="12"/>
      <c r="DZ64" s="12"/>
      <c r="EA64" s="54"/>
      <c r="EB64" s="12"/>
      <c r="EC64" s="12"/>
      <c r="ED64" s="54"/>
      <c r="EE64" s="12"/>
      <c r="EF64" s="12"/>
      <c r="EG64" s="54"/>
      <c r="EH64" s="12"/>
      <c r="EI64" s="12"/>
      <c r="EJ64" s="54"/>
      <c r="EK64" s="12"/>
      <c r="EL64" s="12"/>
      <c r="EM64" s="54"/>
      <c r="EN64" s="64">
        <f>SUM(EM64,EJ64,EG64,ED64,EA64,DX64,DU64,DR64,DO64,DL64,DI64,DF64,DC64,CZ64,CW64,CT64,CQ64,CN64,CK64,CH64,CE64,CB64,BY64,BV64,BS64)</f>
        <v>0</v>
      </c>
      <c r="EO64" s="12"/>
      <c r="EP64" s="12"/>
      <c r="EQ64" s="67"/>
      <c r="ER64" s="12"/>
      <c r="ES64" s="12"/>
      <c r="ET64" s="67"/>
      <c r="EU64" s="12"/>
      <c r="EV64" s="12"/>
      <c r="EW64" s="67"/>
      <c r="EX64" s="12"/>
      <c r="EY64" s="12"/>
      <c r="EZ64" s="67"/>
      <c r="FA64" s="12"/>
      <c r="FB64" s="12"/>
      <c r="FC64" s="67"/>
      <c r="FD64" s="12"/>
      <c r="FE64" s="12"/>
      <c r="FF64" s="67"/>
      <c r="FG64" s="12"/>
      <c r="FH64" s="12"/>
      <c r="FI64" s="67"/>
      <c r="FJ64" s="12"/>
      <c r="FK64" s="12"/>
      <c r="FL64" s="67"/>
      <c r="FM64" s="12"/>
      <c r="FN64" s="12"/>
      <c r="FO64" s="67"/>
      <c r="FP64" s="12"/>
      <c r="FQ64" s="12"/>
      <c r="FR64" s="67"/>
      <c r="FS64" s="12"/>
      <c r="FT64" s="12"/>
      <c r="FU64" s="67"/>
      <c r="FV64" s="12"/>
      <c r="FW64" s="12"/>
      <c r="FX64" s="67"/>
      <c r="FY64" s="12"/>
      <c r="FZ64" s="12"/>
      <c r="GA64" s="67"/>
      <c r="GB64" s="12"/>
      <c r="GC64" s="12"/>
      <c r="GD64" s="67"/>
      <c r="GE64" s="12"/>
      <c r="GF64" s="12"/>
      <c r="GG64" s="67"/>
      <c r="GH64" s="12"/>
      <c r="GI64" s="12"/>
      <c r="GJ64" s="67"/>
      <c r="GK64" s="12"/>
      <c r="GL64" s="12"/>
      <c r="GM64" s="67"/>
      <c r="GN64" s="12"/>
      <c r="GO64" s="12"/>
      <c r="GP64" s="67"/>
      <c r="GQ64" s="12"/>
      <c r="GR64" s="12"/>
      <c r="GS64" s="67"/>
      <c r="GT64" s="12"/>
      <c r="GU64" s="12"/>
      <c r="GV64" s="67"/>
      <c r="GW64" s="12"/>
      <c r="GX64" s="12"/>
      <c r="GY64" s="67"/>
      <c r="GZ64" s="12"/>
      <c r="HA64" s="12"/>
      <c r="HB64" s="67"/>
      <c r="HC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" s="12"/>
      <c r="HE64" s="12"/>
      <c r="HF64" s="77"/>
      <c r="HG64" s="12"/>
      <c r="HH64" s="12"/>
      <c r="HI64" s="77"/>
      <c r="HJ64" s="12"/>
      <c r="HK64" s="12"/>
      <c r="HL64" s="77"/>
      <c r="HM64" s="12"/>
      <c r="HN64" s="12"/>
      <c r="HO64" s="77"/>
      <c r="HP64" s="12"/>
      <c r="HQ64" s="12"/>
      <c r="HR64" s="77"/>
      <c r="HS64" s="12"/>
      <c r="HT64" s="12"/>
      <c r="HU64" s="77"/>
      <c r="HV64" s="12"/>
      <c r="HW64" s="12"/>
      <c r="HX64" s="77"/>
      <c r="HY64" s="12"/>
      <c r="HZ64" s="12"/>
      <c r="IA64" s="77"/>
      <c r="IB64" s="12"/>
      <c r="IC64" s="12"/>
      <c r="ID64" s="77"/>
      <c r="IE64" s="12"/>
      <c r="IF64" s="12"/>
      <c r="IG64" s="77"/>
      <c r="IH64" s="12"/>
      <c r="II64" s="12"/>
      <c r="IJ64" s="77"/>
      <c r="IK64" s="12"/>
      <c r="IL64" s="12"/>
      <c r="IM64" s="77"/>
      <c r="IN64" s="12"/>
      <c r="IO64" s="12"/>
      <c r="IP64" s="77"/>
      <c r="IQ64" s="12"/>
      <c r="IR64" s="12"/>
      <c r="IS64" s="77"/>
      <c r="IT64" s="12"/>
      <c r="IU64" s="12"/>
      <c r="IV64" s="77"/>
      <c r="IW64" s="12"/>
      <c r="IX64" s="12"/>
      <c r="IY64" s="77"/>
      <c r="IZ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" s="12"/>
      <c r="JB64" s="12"/>
      <c r="JC64" s="82"/>
      <c r="JD64" s="12"/>
      <c r="JE64" s="12"/>
      <c r="JF64" s="82"/>
      <c r="JG64" s="12"/>
      <c r="JH64" s="12"/>
      <c r="JI64" s="82"/>
      <c r="JJ64" s="12"/>
      <c r="JK64" s="12"/>
      <c r="JL64" s="82"/>
      <c r="JM64" s="12"/>
      <c r="JN64" s="12"/>
      <c r="JO64" s="82"/>
      <c r="JP64" s="12"/>
      <c r="JQ64" s="12"/>
      <c r="JR64" s="82"/>
      <c r="JS64" s="12"/>
      <c r="JT64" s="12"/>
      <c r="JU64" s="82"/>
      <c r="JV64" s="12"/>
      <c r="JW64" s="12"/>
      <c r="JX64" s="82"/>
      <c r="JY64" s="12"/>
      <c r="JZ64" s="12"/>
      <c r="KA64" s="82"/>
      <c r="KB64" s="12"/>
      <c r="KC64" s="12"/>
      <c r="KD64" s="82"/>
      <c r="KE64" s="12"/>
      <c r="KF64" s="12"/>
      <c r="KG64" s="82"/>
      <c r="KH64" s="12"/>
      <c r="KI64" s="12"/>
      <c r="KJ64" s="82"/>
      <c r="KK64" s="12"/>
      <c r="KL64" s="12"/>
      <c r="KM64" s="82"/>
      <c r="KN64" s="12"/>
      <c r="KO64" s="12"/>
      <c r="KP64" s="82"/>
      <c r="KQ64" s="12"/>
      <c r="KR64" s="12"/>
      <c r="KS64" s="82"/>
      <c r="KT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" s="12"/>
      <c r="KV64" s="12"/>
      <c r="KW64" s="89"/>
      <c r="KX64" s="12"/>
      <c r="KY64" s="12"/>
      <c r="KZ64" s="89"/>
      <c r="LA64" s="12"/>
      <c r="LB64" s="12"/>
      <c r="LC64" s="89"/>
      <c r="LD64" s="12"/>
      <c r="LE64" s="12"/>
      <c r="LF64" s="89"/>
      <c r="LG64" s="12"/>
      <c r="LH64" s="12"/>
      <c r="LI64" s="89"/>
      <c r="LJ64" s="12"/>
      <c r="LK64" s="12"/>
      <c r="LL64" s="89"/>
      <c r="LM64" s="12"/>
      <c r="LN64" s="12"/>
      <c r="LO64" s="89"/>
      <c r="LP64" s="12"/>
      <c r="LQ64" s="12"/>
      <c r="LR64" s="89"/>
      <c r="LS64" s="12"/>
      <c r="LT64" s="12"/>
      <c r="LU64" s="89"/>
      <c r="LV64" s="12"/>
      <c r="LW64" s="12"/>
      <c r="LX64" s="89"/>
      <c r="LY64" s="12"/>
      <c r="LZ64" s="12"/>
      <c r="MA64" s="89"/>
      <c r="MB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" s="12"/>
      <c r="MD64" s="12"/>
      <c r="ME64" s="98"/>
      <c r="MF64" s="12"/>
      <c r="MG64" s="12"/>
      <c r="MH64" s="98"/>
      <c r="MI64" s="12"/>
      <c r="MJ64" s="12"/>
      <c r="MK64" s="98"/>
      <c r="ML64" s="12"/>
      <c r="MM64" s="12"/>
      <c r="MN64" s="98"/>
      <c r="MO64" s="12"/>
      <c r="MP64" s="12"/>
      <c r="MQ64" s="98"/>
      <c r="MR64" s="12"/>
      <c r="MS64" s="12"/>
      <c r="MT64" s="98"/>
      <c r="MU64" s="12"/>
      <c r="MV64" s="12"/>
      <c r="MW64" s="98"/>
      <c r="MX64" s="12"/>
      <c r="MY64" s="12"/>
      <c r="MZ64" s="98"/>
      <c r="NA64" s="12"/>
      <c r="NB64" s="12"/>
      <c r="NC64" s="103"/>
      <c r="ND64" s="12"/>
      <c r="NE64" s="12"/>
      <c r="NF64" s="103"/>
      <c r="NG64" s="12"/>
      <c r="NH64" s="12"/>
      <c r="NI64" s="103"/>
      <c r="NJ64" s="12"/>
      <c r="NK64" s="12"/>
      <c r="NL64" s="103"/>
      <c r="NM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" s="12"/>
      <c r="NO64" s="12"/>
      <c r="NP64" s="110"/>
      <c r="NQ64" s="12"/>
      <c r="NR64" s="12"/>
      <c r="NS64" s="110"/>
      <c r="NT64" s="12"/>
      <c r="NU64" s="12"/>
      <c r="NV64" s="110"/>
      <c r="NW64" s="12"/>
      <c r="NX64" s="12"/>
      <c r="NY64" s="110"/>
      <c r="NZ64" s="12"/>
      <c r="OA64" s="12"/>
      <c r="OB64" s="110"/>
      <c r="OC64" s="12"/>
      <c r="OD64" s="12"/>
      <c r="OE64" s="110"/>
      <c r="OF64" s="12"/>
      <c r="OG64" s="12"/>
      <c r="OH64" s="110"/>
      <c r="OI64" s="12"/>
      <c r="OJ64" s="12"/>
      <c r="OK64" s="110"/>
      <c r="OL64" s="12"/>
      <c r="OM64" s="12"/>
      <c r="ON64" s="110"/>
      <c r="OO64" s="12"/>
      <c r="OP64" s="12"/>
      <c r="OQ64" s="110"/>
      <c r="OR64" s="12"/>
      <c r="OS64" s="12"/>
      <c r="OT64" s="110"/>
      <c r="OU64" s="12"/>
      <c r="OV64" s="12"/>
      <c r="OW64" s="110"/>
      <c r="OX64" s="12"/>
      <c r="OY64" s="12"/>
      <c r="OZ64" s="110"/>
      <c r="PA64" s="12"/>
      <c r="PB64" s="12"/>
      <c r="PC64" s="110"/>
      <c r="PD64" s="12"/>
      <c r="PE64" s="12"/>
      <c r="PF64" s="110"/>
      <c r="PG64" s="12"/>
      <c r="PH64" s="12"/>
      <c r="PI64" s="110"/>
      <c r="PJ64" s="12"/>
      <c r="PK64" s="12"/>
      <c r="PL64" s="110"/>
      <c r="PM64" s="12"/>
      <c r="PN64" s="12"/>
      <c r="PO64" s="110"/>
      <c r="PP64" s="12"/>
      <c r="PQ64" s="12"/>
      <c r="PR64" s="110"/>
      <c r="PS64" s="12"/>
      <c r="PT64" s="12"/>
      <c r="PU64" s="110"/>
      <c r="PV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" s="12"/>
      <c r="PX64" s="12"/>
      <c r="PY64" s="121"/>
      <c r="PZ64" s="12"/>
      <c r="QA64" s="12"/>
      <c r="QB64" s="121"/>
      <c r="QC64" s="12"/>
      <c r="QD64" s="12"/>
      <c r="QE64" s="121"/>
      <c r="QF64" s="12"/>
      <c r="QG64" s="12"/>
      <c r="QH64" s="121"/>
      <c r="QI64" s="12"/>
      <c r="QJ64" s="12"/>
      <c r="QK64" s="121"/>
      <c r="QL64" s="12"/>
      <c r="QM64" s="12"/>
      <c r="QN64" s="121"/>
      <c r="QO64" s="126">
        <f>Tabela1[[#This Row],[p120]]+Tabela1[[#This Row],[pkt9]]+Tabela1[[#This Row],[p121]]+Tabela1[[#This Row],[punkty44]]+Tabela1[[#This Row],[p122]]+Tabela1[[#This Row],[p123]]</f>
        <v>0</v>
      </c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45">
        <f>SUM(RZ64,SC64,SF64,SI64,SL64,SO64,SR64,SU64,SX64,TA64,TD64,TG64,TJ64,TM64,TP64,TS64,TV64,TY64,UB64,UE64,UH64,UK64)</f>
        <v>0</v>
      </c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>
        <v>1</v>
      </c>
      <c r="WG64" s="12">
        <v>140</v>
      </c>
      <c r="WH64" s="12">
        <v>3</v>
      </c>
      <c r="WI64" s="12"/>
      <c r="WJ64" s="12"/>
      <c r="WK64" s="12"/>
      <c r="WL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>
        <v>2</v>
      </c>
      <c r="YP64" s="12">
        <v>140</v>
      </c>
      <c r="YQ64" s="12">
        <v>6</v>
      </c>
      <c r="YR64" s="12"/>
      <c r="YS64" s="12"/>
      <c r="YT64" s="12"/>
      <c r="YU64" s="126">
        <f>SUM(WO64,WR64,WU64,WX64,XA64,XD64,XG64,XJ64,XM64,XP64,XS64,XV64,XY64,YB64,YE64,YH64,YK64,YN64,YQ64,YT64)</f>
        <v>6</v>
      </c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36">
        <f>SUM(YX64,ZA64,ZD64,ZG64,ZJ64,ZM64,ZP64,ZS64,ZV64,ZY64,AAB64,AAE64,AAH64,AAK64,AAN64,AAQ64,AAT64,AAW64,AAZ64,ABC64,ABF64,ABI64,ABL64,ABO64,ABR64,ABU64,ABX64)</f>
        <v>0</v>
      </c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64"/>
      <c r="ADZ64" s="164"/>
      <c r="AEA64" s="164"/>
      <c r="AEB64" s="164"/>
      <c r="AEC64" s="164"/>
      <c r="AED64" s="164"/>
      <c r="AEE64" s="164"/>
      <c r="AEF64" s="164"/>
      <c r="AEG64" s="164"/>
      <c r="AEH64" s="164"/>
      <c r="AEI64" s="164"/>
      <c r="AEJ64" s="164"/>
      <c r="AEK64" s="164"/>
      <c r="AEL64" s="164"/>
      <c r="AEM64" s="164"/>
      <c r="AEN64" s="164"/>
      <c r="AEO64" s="164"/>
      <c r="AEP64" s="164"/>
      <c r="AEQ64" s="164">
        <f>SUM(ACB64,ACE64,ACH64,ACK64,ACN64,ACQ64,ACT64,ACW64,ACZ64,ADC64,ADF64,ADI64,ADL64,ADO64,ADR64,ADU64,ADX64,AEA64,AED64,AEG64,AEJ64,AEM64,AEP64)</f>
        <v>0</v>
      </c>
    </row>
    <row r="65" spans="1:823">
      <c r="A65" s="13" t="s">
        <v>416</v>
      </c>
      <c r="B65" s="14" t="s">
        <v>1666</v>
      </c>
      <c r="C65" s="31" t="s">
        <v>417</v>
      </c>
      <c r="D65" s="12"/>
      <c r="E65" s="12"/>
      <c r="F65" s="44"/>
      <c r="G65" s="12"/>
      <c r="H65" s="12"/>
      <c r="I65" s="44"/>
      <c r="J65" s="12"/>
      <c r="K65" s="12"/>
      <c r="L65" s="44"/>
      <c r="M65" s="12"/>
      <c r="N65" s="12"/>
      <c r="O65" s="44"/>
      <c r="P65" s="12"/>
      <c r="Q65" s="12"/>
      <c r="R65" s="44"/>
      <c r="S65" s="12"/>
      <c r="T65" s="12"/>
      <c r="U65" s="44"/>
      <c r="V65" s="12"/>
      <c r="W65" s="12"/>
      <c r="X65" s="44"/>
      <c r="Y65" s="51">
        <f>SUM(F65,I65,L65,O65,R65,U65,X65)</f>
        <v>0</v>
      </c>
      <c r="Z65" s="12"/>
      <c r="AA65" s="12"/>
      <c r="AB65" s="54"/>
      <c r="AC65" s="12"/>
      <c r="AD65" s="12"/>
      <c r="AE65" s="54"/>
      <c r="AF65" s="12"/>
      <c r="AG65" s="12"/>
      <c r="AH65" s="54"/>
      <c r="AI65" s="12"/>
      <c r="AJ65" s="12"/>
      <c r="AK65" s="54"/>
      <c r="AL65" s="12"/>
      <c r="AM65" s="12"/>
      <c r="AN65" s="54"/>
      <c r="AO65" s="12"/>
      <c r="AP65" s="12"/>
      <c r="AQ65" s="54"/>
      <c r="AR65" s="12"/>
      <c r="AS65" s="12"/>
      <c r="AT65" s="54"/>
      <c r="AU65" s="12"/>
      <c r="AV65" s="12"/>
      <c r="AW65" s="54"/>
      <c r="AX65" s="12"/>
      <c r="AY65" s="12"/>
      <c r="AZ65" s="54"/>
      <c r="BA65" s="12"/>
      <c r="BB65" s="12"/>
      <c r="BC65" s="54"/>
      <c r="BD65" s="12"/>
      <c r="BE65" s="12"/>
      <c r="BF65" s="54"/>
      <c r="BG65" s="12"/>
      <c r="BH65" s="12"/>
      <c r="BI65" s="54"/>
      <c r="BJ65" s="12"/>
      <c r="BK65" s="12"/>
      <c r="BL65" s="54"/>
      <c r="BM65" s="12"/>
      <c r="BN65" s="12"/>
      <c r="BO65" s="54"/>
      <c r="BP65" s="60">
        <f>SUM(BO65,BL65,BI65,BF65,BC65,AZ65,AW65,AT65,AQ65,AN65,AK65,AH65,AE65,AB65)</f>
        <v>0</v>
      </c>
      <c r="BQ65" s="12"/>
      <c r="BR65" s="12"/>
      <c r="BS65" s="54"/>
      <c r="BT65" s="12"/>
      <c r="BU65" s="12"/>
      <c r="BV65" s="54"/>
      <c r="BW65" s="12"/>
      <c r="BX65" s="12"/>
      <c r="BY65" s="54"/>
      <c r="BZ65" s="12"/>
      <c r="CA65" s="12"/>
      <c r="CB65" s="54"/>
      <c r="CC65" s="12"/>
      <c r="CD65" s="12"/>
      <c r="CE65" s="54"/>
      <c r="CF65" s="12"/>
      <c r="CG65" s="12"/>
      <c r="CH65" s="54"/>
      <c r="CI65" s="12"/>
      <c r="CJ65" s="12"/>
      <c r="CK65" s="54"/>
      <c r="CL65" s="12"/>
      <c r="CM65" s="12"/>
      <c r="CN65" s="54"/>
      <c r="CO65" s="12"/>
      <c r="CP65" s="12"/>
      <c r="CQ65" s="54"/>
      <c r="CR65" s="12">
        <v>2</v>
      </c>
      <c r="CS65" s="12">
        <v>140</v>
      </c>
      <c r="CT65" s="54">
        <v>3</v>
      </c>
      <c r="CU65" s="12"/>
      <c r="CV65" s="12"/>
      <c r="CW65" s="54"/>
      <c r="CX65" s="12"/>
      <c r="CY65" s="12"/>
      <c r="CZ65" s="54"/>
      <c r="DA65" s="12"/>
      <c r="DB65" s="12"/>
      <c r="DC65" s="54"/>
      <c r="DD65" s="12"/>
      <c r="DE65" s="12"/>
      <c r="DF65" s="54"/>
      <c r="DG65" s="12"/>
      <c r="DH65" s="12"/>
      <c r="DI65" s="54"/>
      <c r="DJ65" s="12"/>
      <c r="DK65" s="12"/>
      <c r="DL65" s="54"/>
      <c r="DM65" s="12"/>
      <c r="DN65" s="12"/>
      <c r="DO65" s="54"/>
      <c r="DP65" s="12"/>
      <c r="DQ65" s="12"/>
      <c r="DR65" s="54"/>
      <c r="DS65" s="12"/>
      <c r="DT65" s="12"/>
      <c r="DU65" s="54"/>
      <c r="DV65" s="12"/>
      <c r="DW65" s="12"/>
      <c r="DX65" s="54"/>
      <c r="DY65" s="12"/>
      <c r="DZ65" s="12"/>
      <c r="EA65" s="54"/>
      <c r="EB65" s="12"/>
      <c r="EC65" s="12"/>
      <c r="ED65" s="54"/>
      <c r="EE65" s="12"/>
      <c r="EF65" s="12"/>
      <c r="EG65" s="54"/>
      <c r="EH65" s="12"/>
      <c r="EI65" s="12"/>
      <c r="EJ65" s="54"/>
      <c r="EK65" s="12"/>
      <c r="EL65" s="12"/>
      <c r="EM65" s="54"/>
      <c r="EN65" s="64">
        <f>SUM(EM65,EJ65,EG65,ED65,EA65,DX65,DU65,DR65,DO65,DL65,DI65,DF65,DC65,CZ65,CW65,CT65,CQ65,CN65,CK65,CH65,CE65,CB65,BY65,BV65,BS65)</f>
        <v>3</v>
      </c>
      <c r="EO65" s="12"/>
      <c r="EP65" s="12"/>
      <c r="EQ65" s="67"/>
      <c r="ER65" s="12"/>
      <c r="ES65" s="12"/>
      <c r="ET65" s="67"/>
      <c r="EU65" s="12"/>
      <c r="EV65" s="12"/>
      <c r="EW65" s="67"/>
      <c r="EX65" s="12"/>
      <c r="EY65" s="12"/>
      <c r="EZ65" s="67"/>
      <c r="FA65" s="12"/>
      <c r="FB65" s="12"/>
      <c r="FC65" s="67"/>
      <c r="FD65" s="12"/>
      <c r="FE65" s="12"/>
      <c r="FF65" s="67"/>
      <c r="FG65" s="12"/>
      <c r="FH65" s="12"/>
      <c r="FI65" s="67"/>
      <c r="FJ65" s="12"/>
      <c r="FK65" s="12"/>
      <c r="FL65" s="67"/>
      <c r="FM65" s="12"/>
      <c r="FN65" s="12"/>
      <c r="FO65" s="67"/>
      <c r="FP65" s="12"/>
      <c r="FQ65" s="12"/>
      <c r="FR65" s="67"/>
      <c r="FS65" s="12"/>
      <c r="FT65" s="12"/>
      <c r="FU65" s="67"/>
      <c r="FV65" s="12"/>
      <c r="FW65" s="12"/>
      <c r="FX65" s="67"/>
      <c r="FY65" s="12"/>
      <c r="FZ65" s="12"/>
      <c r="GA65" s="67"/>
      <c r="GB65" s="12"/>
      <c r="GC65" s="12"/>
      <c r="GD65" s="67"/>
      <c r="GE65" s="12"/>
      <c r="GF65" s="12"/>
      <c r="GG65" s="67"/>
      <c r="GH65" s="12"/>
      <c r="GI65" s="12"/>
      <c r="GJ65" s="67"/>
      <c r="GK65" s="12"/>
      <c r="GL65" s="12"/>
      <c r="GM65" s="67"/>
      <c r="GN65" s="12"/>
      <c r="GO65" s="12"/>
      <c r="GP65" s="67"/>
      <c r="GQ65" s="12"/>
      <c r="GR65" s="12"/>
      <c r="GS65" s="67"/>
      <c r="GT65" s="12"/>
      <c r="GU65" s="12"/>
      <c r="GV65" s="67"/>
      <c r="GW65" s="12"/>
      <c r="GX65" s="12"/>
      <c r="GY65" s="67"/>
      <c r="GZ65" s="12"/>
      <c r="HA65" s="12"/>
      <c r="HB65" s="67"/>
      <c r="HC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" s="12"/>
      <c r="HE65" s="12"/>
      <c r="HF65" s="77"/>
      <c r="HG65" s="12"/>
      <c r="HH65" s="12"/>
      <c r="HI65" s="77"/>
      <c r="HJ65" s="12"/>
      <c r="HK65" s="12"/>
      <c r="HL65" s="77"/>
      <c r="HM65" s="12"/>
      <c r="HN65" s="12"/>
      <c r="HO65" s="77"/>
      <c r="HP65" s="12"/>
      <c r="HQ65" s="12"/>
      <c r="HR65" s="77"/>
      <c r="HS65" s="12"/>
      <c r="HT65" s="12"/>
      <c r="HU65" s="77"/>
      <c r="HV65" s="12"/>
      <c r="HW65" s="12"/>
      <c r="HX65" s="77"/>
      <c r="HY65" s="12"/>
      <c r="HZ65" s="12"/>
      <c r="IA65" s="77"/>
      <c r="IB65" s="12"/>
      <c r="IC65" s="12"/>
      <c r="ID65" s="77"/>
      <c r="IE65" s="12"/>
      <c r="IF65" s="12"/>
      <c r="IG65" s="77"/>
      <c r="IH65" s="12"/>
      <c r="II65" s="12"/>
      <c r="IJ65" s="77"/>
      <c r="IK65" s="12"/>
      <c r="IL65" s="12"/>
      <c r="IM65" s="77"/>
      <c r="IN65" s="12"/>
      <c r="IO65" s="12"/>
      <c r="IP65" s="77"/>
      <c r="IQ65" s="12"/>
      <c r="IR65" s="12"/>
      <c r="IS65" s="77"/>
      <c r="IT65" s="12"/>
      <c r="IU65" s="12"/>
      <c r="IV65" s="77"/>
      <c r="IW65" s="12"/>
      <c r="IX65" s="12"/>
      <c r="IY65" s="77"/>
      <c r="IZ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" s="12"/>
      <c r="JB65" s="12"/>
      <c r="JC65" s="82"/>
      <c r="JD65" s="12"/>
      <c r="JE65" s="12"/>
      <c r="JF65" s="82"/>
      <c r="JG65" s="12"/>
      <c r="JH65" s="12"/>
      <c r="JI65" s="82"/>
      <c r="JJ65" s="12"/>
      <c r="JK65" s="12"/>
      <c r="JL65" s="82"/>
      <c r="JM65" s="12"/>
      <c r="JN65" s="12"/>
      <c r="JO65" s="82"/>
      <c r="JP65" s="12"/>
      <c r="JQ65" s="12"/>
      <c r="JR65" s="82"/>
      <c r="JS65" s="12"/>
      <c r="JT65" s="12"/>
      <c r="JU65" s="82"/>
      <c r="JV65" s="12"/>
      <c r="JW65" s="12"/>
      <c r="JX65" s="82"/>
      <c r="JY65" s="12"/>
      <c r="JZ65" s="12"/>
      <c r="KA65" s="82"/>
      <c r="KB65" s="12"/>
      <c r="KC65" s="12"/>
      <c r="KD65" s="82"/>
      <c r="KE65" s="12"/>
      <c r="KF65" s="12"/>
      <c r="KG65" s="82"/>
      <c r="KH65" s="12"/>
      <c r="KI65" s="12"/>
      <c r="KJ65" s="82"/>
      <c r="KK65" s="12"/>
      <c r="KL65" s="12"/>
      <c r="KM65" s="82"/>
      <c r="KN65" s="12"/>
      <c r="KO65" s="12"/>
      <c r="KP65" s="82"/>
      <c r="KQ65" s="12"/>
      <c r="KR65" s="12"/>
      <c r="KS65" s="82"/>
      <c r="KT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" s="12"/>
      <c r="KV65" s="12"/>
      <c r="KW65" s="89"/>
      <c r="KX65" s="12"/>
      <c r="KY65" s="12"/>
      <c r="KZ65" s="89"/>
      <c r="LA65" s="12"/>
      <c r="LB65" s="12"/>
      <c r="LC65" s="89"/>
      <c r="LD65" s="12"/>
      <c r="LE65" s="12"/>
      <c r="LF65" s="89"/>
      <c r="LG65" s="12"/>
      <c r="LH65" s="12"/>
      <c r="LI65" s="89"/>
      <c r="LJ65" s="12"/>
      <c r="LK65" s="12"/>
      <c r="LL65" s="89"/>
      <c r="LM65" s="12"/>
      <c r="LN65" s="12"/>
      <c r="LO65" s="89"/>
      <c r="LP65" s="12"/>
      <c r="LQ65" s="12"/>
      <c r="LR65" s="89"/>
      <c r="LS65" s="12"/>
      <c r="LT65" s="12"/>
      <c r="LU65" s="89"/>
      <c r="LV65" s="12"/>
      <c r="LW65" s="12"/>
      <c r="LX65" s="89"/>
      <c r="LY65" s="12"/>
      <c r="LZ65" s="12"/>
      <c r="MA65" s="89"/>
      <c r="MB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" s="12"/>
      <c r="MD65" s="12"/>
      <c r="ME65" s="98"/>
      <c r="MF65" s="12"/>
      <c r="MG65" s="12"/>
      <c r="MH65" s="98"/>
      <c r="MI65" s="12"/>
      <c r="MJ65" s="12"/>
      <c r="MK65" s="98"/>
      <c r="ML65" s="12">
        <v>1</v>
      </c>
      <c r="MM65" s="12">
        <v>140</v>
      </c>
      <c r="MN65" s="98">
        <v>3</v>
      </c>
      <c r="MO65" s="12"/>
      <c r="MP65" s="12"/>
      <c r="MQ65" s="98"/>
      <c r="MR65" s="12"/>
      <c r="MS65" s="12"/>
      <c r="MT65" s="98"/>
      <c r="MU65" s="12"/>
      <c r="MV65" s="12"/>
      <c r="MW65" s="98"/>
      <c r="MX65" s="12"/>
      <c r="MY65" s="12"/>
      <c r="MZ65" s="98"/>
      <c r="NA65" s="12">
        <v>1</v>
      </c>
      <c r="NB65" s="12">
        <v>140</v>
      </c>
      <c r="NC65" s="103">
        <v>3</v>
      </c>
      <c r="ND65" s="12"/>
      <c r="NE65" s="12"/>
      <c r="NF65" s="103"/>
      <c r="NG65" s="12"/>
      <c r="NH65" s="12"/>
      <c r="NI65" s="103"/>
      <c r="NJ65" s="12"/>
      <c r="NK65" s="12"/>
      <c r="NL65" s="103"/>
      <c r="NM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65" s="12"/>
      <c r="NO65" s="12"/>
      <c r="NP65" s="110"/>
      <c r="NQ65" s="12"/>
      <c r="NR65" s="12"/>
      <c r="NS65" s="110"/>
      <c r="NT65" s="12"/>
      <c r="NU65" s="12"/>
      <c r="NV65" s="110"/>
      <c r="NW65" s="12"/>
      <c r="NX65" s="12"/>
      <c r="NY65" s="110"/>
      <c r="NZ65" s="12"/>
      <c r="OA65" s="12"/>
      <c r="OB65" s="110"/>
      <c r="OC65" s="12"/>
      <c r="OD65" s="12"/>
      <c r="OE65" s="110"/>
      <c r="OF65" s="12"/>
      <c r="OG65" s="12"/>
      <c r="OH65" s="110"/>
      <c r="OI65" s="12"/>
      <c r="OJ65" s="12"/>
      <c r="OK65" s="110"/>
      <c r="OL65" s="12"/>
      <c r="OM65" s="12"/>
      <c r="ON65" s="110"/>
      <c r="OO65" s="12"/>
      <c r="OP65" s="12"/>
      <c r="OQ65" s="110"/>
      <c r="OR65" s="12"/>
      <c r="OS65" s="12"/>
      <c r="OT65" s="110"/>
      <c r="OU65" s="12"/>
      <c r="OV65" s="12"/>
      <c r="OW65" s="110"/>
      <c r="OX65" s="12"/>
      <c r="OY65" s="12"/>
      <c r="OZ65" s="110"/>
      <c r="PA65" s="12"/>
      <c r="PB65" s="12"/>
      <c r="PC65" s="110"/>
      <c r="PD65" s="12"/>
      <c r="PE65" s="12"/>
      <c r="PF65" s="110"/>
      <c r="PG65" s="12"/>
      <c r="PH65" s="12"/>
      <c r="PI65" s="110"/>
      <c r="PJ65" s="12"/>
      <c r="PK65" s="12"/>
      <c r="PL65" s="110"/>
      <c r="PM65" s="12"/>
      <c r="PN65" s="12"/>
      <c r="PO65" s="110"/>
      <c r="PP65" s="12"/>
      <c r="PQ65" s="12"/>
      <c r="PR65" s="110"/>
      <c r="PS65" s="12"/>
      <c r="PT65" s="12"/>
      <c r="PU65" s="110"/>
      <c r="PV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" s="12"/>
      <c r="PX65" s="12"/>
      <c r="PY65" s="121"/>
      <c r="PZ65" s="12"/>
      <c r="QA65" s="12"/>
      <c r="QB65" s="121"/>
      <c r="QC65" s="12"/>
      <c r="QD65" s="12"/>
      <c r="QE65" s="121"/>
      <c r="QF65" s="12"/>
      <c r="QG65" s="12"/>
      <c r="QH65" s="121"/>
      <c r="QI65" s="12"/>
      <c r="QJ65" s="12"/>
      <c r="QK65" s="121"/>
      <c r="QL65" s="12">
        <v>3</v>
      </c>
      <c r="QM65" s="12" t="s">
        <v>1012</v>
      </c>
      <c r="QN65" s="121">
        <v>9</v>
      </c>
      <c r="QO65" s="126">
        <f>Tabela1[[#This Row],[p120]]+Tabela1[[#This Row],[pkt9]]+Tabela1[[#This Row],[p121]]+Tabela1[[#This Row],[punkty44]]+Tabela1[[#This Row],[p122]]+Tabela1[[#This Row],[p123]]</f>
        <v>9</v>
      </c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>
        <v>1</v>
      </c>
      <c r="RL65" s="12">
        <v>140</v>
      </c>
      <c r="RM65" s="12">
        <v>3</v>
      </c>
      <c r="RN65" s="12"/>
      <c r="RO65" s="12"/>
      <c r="RP65" s="12"/>
      <c r="RQ65" s="12"/>
      <c r="RR65" s="12"/>
      <c r="RS65" s="12"/>
      <c r="RT65" s="12"/>
      <c r="RU65" s="12"/>
      <c r="RV65" s="12"/>
      <c r="RW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>
        <v>1</v>
      </c>
      <c r="SK65" s="12">
        <v>140</v>
      </c>
      <c r="SL65" s="12">
        <v>3</v>
      </c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>
        <v>2</v>
      </c>
      <c r="TX65" s="48" t="s">
        <v>799</v>
      </c>
      <c r="TY65" s="12">
        <v>12</v>
      </c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45">
        <f>SUM(RZ65,SC65,SF65,SI65,SL65,SO65,SR65,SU65,SX65,TA65,TD65,TG65,TJ65,TM65,TP65,TS65,TV65,TY65,UB65,UE65,UH65,UK65)</f>
        <v>15</v>
      </c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6">
        <f>SUM(WO65,WR65,WU65,WX65,XA65,XD65,XG65,XJ65,XM65,XP65,XS65,XV65,XY65,YB65,YE65,YH65,YK65,YN65,YQ65,YT65)</f>
        <v>0</v>
      </c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36">
        <f>SUM(YX65,ZA65,ZD65,ZG65,ZJ65,ZM65,ZP65,ZS65,ZV65,ZY65,AAB65,AAE65,AAH65,AAK65,AAN65,AAQ65,AAT65,AAW65,AAZ65,ABC65,ABF65,ABI65,ABL65,ABO65,ABR65,ABU65,ABX65)</f>
        <v>0</v>
      </c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64"/>
      <c r="ADZ65" s="164"/>
      <c r="AEA65" s="164"/>
      <c r="AEB65" s="164"/>
      <c r="AEC65" s="164"/>
      <c r="AED65" s="164"/>
      <c r="AEE65" s="164"/>
      <c r="AEF65" s="164"/>
      <c r="AEG65" s="164"/>
      <c r="AEH65" s="164"/>
      <c r="AEI65" s="164"/>
      <c r="AEJ65" s="164"/>
      <c r="AEK65" s="164"/>
      <c r="AEL65" s="164"/>
      <c r="AEM65" s="164"/>
      <c r="AEN65" s="164"/>
      <c r="AEO65" s="164"/>
      <c r="AEP65" s="164"/>
      <c r="AEQ65" s="164">
        <f>SUM(ACB65,ACE65,ACH65,ACK65,ACN65,ACQ65,ACT65,ACW65,ACZ65,ADC65,ADF65,ADI65,ADL65,ADO65,ADR65,ADU65,ADX65,AEA65,AED65,AEG65,AEJ65,AEM65,AEP65)</f>
        <v>0</v>
      </c>
    </row>
    <row r="66" spans="1:823">
      <c r="A66" s="13" t="s">
        <v>416</v>
      </c>
      <c r="B66" s="14" t="s">
        <v>1666</v>
      </c>
      <c r="C66" s="31" t="s">
        <v>451</v>
      </c>
      <c r="D66" s="12"/>
      <c r="E66" s="12"/>
      <c r="F66" s="44"/>
      <c r="G66" s="12"/>
      <c r="H66" s="12"/>
      <c r="I66" s="44"/>
      <c r="J66" s="12"/>
      <c r="K66" s="12"/>
      <c r="L66" s="44"/>
      <c r="M66" s="12"/>
      <c r="N66" s="12"/>
      <c r="O66" s="44"/>
      <c r="P66" s="12"/>
      <c r="Q66" s="12"/>
      <c r="R66" s="44"/>
      <c r="S66" s="12"/>
      <c r="T66" s="12"/>
      <c r="U66" s="44"/>
      <c r="V66" s="12"/>
      <c r="W66" s="12"/>
      <c r="X66" s="44"/>
      <c r="Y66" s="51">
        <f>SUM(F66,I66,L66,O66,R66,U66,X66)</f>
        <v>0</v>
      </c>
      <c r="Z66" s="12"/>
      <c r="AA66" s="12"/>
      <c r="AB66" s="54"/>
      <c r="AC66" s="12"/>
      <c r="AD66" s="12"/>
      <c r="AE66" s="54"/>
      <c r="AF66" s="12"/>
      <c r="AG66" s="12"/>
      <c r="AH66" s="54"/>
      <c r="AI66" s="12"/>
      <c r="AJ66" s="12"/>
      <c r="AK66" s="54"/>
      <c r="AL66" s="12">
        <v>3</v>
      </c>
      <c r="AM66" s="12">
        <v>140</v>
      </c>
      <c r="AN66" s="54">
        <v>9</v>
      </c>
      <c r="AO66" s="12"/>
      <c r="AP66" s="12"/>
      <c r="AQ66" s="54"/>
      <c r="AR66" s="12"/>
      <c r="AS66" s="12"/>
      <c r="AT66" s="54"/>
      <c r="AU66" s="12"/>
      <c r="AV66" s="12"/>
      <c r="AW66" s="54"/>
      <c r="AX66" s="12"/>
      <c r="AY66" s="12"/>
      <c r="AZ66" s="54"/>
      <c r="BA66" s="12"/>
      <c r="BB66" s="12"/>
      <c r="BC66" s="54"/>
      <c r="BD66" s="12"/>
      <c r="BE66" s="12"/>
      <c r="BF66" s="54"/>
      <c r="BG66" s="12"/>
      <c r="BH66" s="12"/>
      <c r="BI66" s="54"/>
      <c r="BJ66" s="12"/>
      <c r="BK66" s="12"/>
      <c r="BL66" s="54"/>
      <c r="BM66" s="12"/>
      <c r="BN66" s="12"/>
      <c r="BO66" s="54"/>
      <c r="BP66" s="60">
        <f>SUM(BO66,BL66,BI66,BF66,BC66,AZ66,AW66,AT66,AQ66,AN66,AK66,AH66,AE66,AB66)</f>
        <v>9</v>
      </c>
      <c r="BQ66" s="12"/>
      <c r="BR66" s="12"/>
      <c r="BS66" s="54"/>
      <c r="BT66" s="12"/>
      <c r="BU66" s="12"/>
      <c r="BV66" s="54"/>
      <c r="BW66" s="12"/>
      <c r="BX66" s="12"/>
      <c r="BY66" s="54"/>
      <c r="BZ66" s="12">
        <v>1</v>
      </c>
      <c r="CA66" s="12">
        <v>140</v>
      </c>
      <c r="CB66" s="54">
        <v>3</v>
      </c>
      <c r="CC66" s="12"/>
      <c r="CD66" s="12"/>
      <c r="CE66" s="54"/>
      <c r="CF66" s="12"/>
      <c r="CG66" s="12"/>
      <c r="CH66" s="54"/>
      <c r="CI66" s="12"/>
      <c r="CJ66" s="12"/>
      <c r="CK66" s="54"/>
      <c r="CL66" s="12"/>
      <c r="CM66" s="12"/>
      <c r="CN66" s="54"/>
      <c r="CO66" s="12"/>
      <c r="CP66" s="12"/>
      <c r="CQ66" s="54"/>
      <c r="CR66" s="12">
        <v>2</v>
      </c>
      <c r="CS66" s="12">
        <v>140</v>
      </c>
      <c r="CT66" s="54">
        <v>6</v>
      </c>
      <c r="CU66" s="12"/>
      <c r="CV66" s="12"/>
      <c r="CW66" s="54"/>
      <c r="CX66" s="12"/>
      <c r="CY66" s="12"/>
      <c r="CZ66" s="54"/>
      <c r="DA66" s="12"/>
      <c r="DB66" s="12"/>
      <c r="DC66" s="54"/>
      <c r="DD66" s="12"/>
      <c r="DE66" s="12"/>
      <c r="DF66" s="54"/>
      <c r="DG66" s="12"/>
      <c r="DH66" s="12"/>
      <c r="DI66" s="54"/>
      <c r="DJ66" s="12"/>
      <c r="DK66" s="12"/>
      <c r="DL66" s="54"/>
      <c r="DM66" s="12"/>
      <c r="DN66" s="12"/>
      <c r="DO66" s="54"/>
      <c r="DP66" s="12"/>
      <c r="DQ66" s="12"/>
      <c r="DR66" s="54"/>
      <c r="DS66" s="12"/>
      <c r="DT66" s="12"/>
      <c r="DU66" s="54"/>
      <c r="DV66" s="12"/>
      <c r="DW66" s="12"/>
      <c r="DX66" s="54"/>
      <c r="DY66" s="12"/>
      <c r="DZ66" s="12"/>
      <c r="EA66" s="54"/>
      <c r="EB66" s="12"/>
      <c r="EC66" s="12"/>
      <c r="ED66" s="54"/>
      <c r="EE66" s="12"/>
      <c r="EF66" s="12"/>
      <c r="EG66" s="54"/>
      <c r="EH66" s="12"/>
      <c r="EI66" s="12"/>
      <c r="EJ66" s="54"/>
      <c r="EK66" s="12"/>
      <c r="EL66" s="12"/>
      <c r="EM66" s="54"/>
      <c r="EN66" s="64">
        <f>SUM(EM66,EJ66,EG66,ED66,EA66,DX66,DU66,DR66,DO66,DL66,DI66,DF66,DC66,CZ66,CW66,CT66,CQ66,CN66,CK66,CH66,CE66,CB66,BY66,BV66,BS66)</f>
        <v>9</v>
      </c>
      <c r="EO66" s="12"/>
      <c r="EP66" s="12"/>
      <c r="EQ66" s="67"/>
      <c r="ER66" s="12"/>
      <c r="ES66" s="12"/>
      <c r="ET66" s="67"/>
      <c r="EU66" s="12"/>
      <c r="EV66" s="12"/>
      <c r="EW66" s="67"/>
      <c r="EX66" s="12"/>
      <c r="EY66" s="12"/>
      <c r="EZ66" s="67"/>
      <c r="FA66" s="12"/>
      <c r="FB66" s="12"/>
      <c r="FC66" s="67"/>
      <c r="FD66" s="12"/>
      <c r="FE66" s="12"/>
      <c r="FF66" s="67"/>
      <c r="FG66" s="12"/>
      <c r="FH66" s="12"/>
      <c r="FI66" s="67"/>
      <c r="FJ66" s="12"/>
      <c r="FK66" s="12"/>
      <c r="FL66" s="67"/>
      <c r="FM66" s="12"/>
      <c r="FN66" s="12"/>
      <c r="FO66" s="67"/>
      <c r="FP66" s="12"/>
      <c r="FQ66" s="12"/>
      <c r="FR66" s="67"/>
      <c r="FS66" s="12"/>
      <c r="FT66" s="12"/>
      <c r="FU66" s="67"/>
      <c r="FV66" s="12">
        <v>3</v>
      </c>
      <c r="FW66" s="12" t="s">
        <v>1012</v>
      </c>
      <c r="FX66" s="67">
        <v>9</v>
      </c>
      <c r="FY66" s="12"/>
      <c r="FZ66" s="12"/>
      <c r="GA66" s="67"/>
      <c r="GB66" s="12"/>
      <c r="GC66" s="12"/>
      <c r="GD66" s="67"/>
      <c r="GE66" s="12"/>
      <c r="GF66" s="12"/>
      <c r="GG66" s="67"/>
      <c r="GH66" s="12"/>
      <c r="GI66" s="12"/>
      <c r="GJ66" s="67"/>
      <c r="GK66" s="12"/>
      <c r="GL66" s="12"/>
      <c r="GM66" s="67"/>
      <c r="GN66" s="12"/>
      <c r="GO66" s="12"/>
      <c r="GP66" s="67"/>
      <c r="GQ66" s="12"/>
      <c r="GR66" s="12"/>
      <c r="GS66" s="67"/>
      <c r="GT66" s="12"/>
      <c r="GU66" s="12"/>
      <c r="GV66" s="67"/>
      <c r="GW66" s="12"/>
      <c r="GX66" s="12"/>
      <c r="GY66" s="67"/>
      <c r="GZ66" s="12"/>
      <c r="HA66" s="12"/>
      <c r="HB66" s="67"/>
      <c r="HC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66" s="12"/>
      <c r="HE66" s="12"/>
      <c r="HF66" s="77"/>
      <c r="HG66" s="12"/>
      <c r="HH66" s="12"/>
      <c r="HI66" s="77"/>
      <c r="HJ66" s="12"/>
      <c r="HK66" s="12"/>
      <c r="HL66" s="77"/>
      <c r="HM66" s="12"/>
      <c r="HN66" s="12"/>
      <c r="HO66" s="77"/>
      <c r="HP66" s="12"/>
      <c r="HQ66" s="12"/>
      <c r="HR66" s="77"/>
      <c r="HS66" s="12"/>
      <c r="HT66" s="12"/>
      <c r="HU66" s="77"/>
      <c r="HV66" s="12"/>
      <c r="HW66" s="12"/>
      <c r="HX66" s="77"/>
      <c r="HY66" s="12"/>
      <c r="HZ66" s="12"/>
      <c r="IA66" s="77"/>
      <c r="IB66" s="12"/>
      <c r="IC66" s="12"/>
      <c r="ID66" s="77"/>
      <c r="IE66" s="12"/>
      <c r="IF66" s="12"/>
      <c r="IG66" s="77"/>
      <c r="IH66" s="12"/>
      <c r="II66" s="12"/>
      <c r="IJ66" s="77"/>
      <c r="IK66" s="12"/>
      <c r="IL66" s="12"/>
      <c r="IM66" s="77"/>
      <c r="IN66" s="12"/>
      <c r="IO66" s="12"/>
      <c r="IP66" s="77"/>
      <c r="IQ66" s="12"/>
      <c r="IR66" s="12"/>
      <c r="IS66" s="77"/>
      <c r="IT66" s="12"/>
      <c r="IU66" s="12"/>
      <c r="IV66" s="77"/>
      <c r="IW66" s="12"/>
      <c r="IX66" s="12"/>
      <c r="IY66" s="77"/>
      <c r="IZ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" s="12"/>
      <c r="JB66" s="12"/>
      <c r="JC66" s="82"/>
      <c r="JD66" s="12"/>
      <c r="JE66" s="12"/>
      <c r="JF66" s="82"/>
      <c r="JG66" s="12"/>
      <c r="JH66" s="12"/>
      <c r="JI66" s="82"/>
      <c r="JJ66" s="12"/>
      <c r="JK66" s="12"/>
      <c r="JL66" s="82"/>
      <c r="JM66" s="12">
        <v>2</v>
      </c>
      <c r="JN66" s="12" t="s">
        <v>993</v>
      </c>
      <c r="JO66" s="82">
        <v>6</v>
      </c>
      <c r="JP66" s="12"/>
      <c r="JQ66" s="12"/>
      <c r="JR66" s="82"/>
      <c r="JS66" s="12"/>
      <c r="JT66" s="12"/>
      <c r="JU66" s="82"/>
      <c r="JV66" s="12"/>
      <c r="JW66" s="12"/>
      <c r="JX66" s="82"/>
      <c r="JY66" s="12"/>
      <c r="JZ66" s="12"/>
      <c r="KA66" s="82"/>
      <c r="KB66" s="12"/>
      <c r="KC66" s="12"/>
      <c r="KD66" s="82"/>
      <c r="KE66" s="12">
        <v>1</v>
      </c>
      <c r="KF66" s="12">
        <v>140</v>
      </c>
      <c r="KG66" s="82">
        <v>3</v>
      </c>
      <c r="KH66" s="12"/>
      <c r="KI66" s="12"/>
      <c r="KJ66" s="82"/>
      <c r="KK66" s="12"/>
      <c r="KL66" s="12"/>
      <c r="KM66" s="82"/>
      <c r="KN66" s="12"/>
      <c r="KO66" s="12"/>
      <c r="KP66" s="82"/>
      <c r="KQ66" s="12"/>
      <c r="KR66" s="12"/>
      <c r="KS66" s="82"/>
      <c r="KT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66" s="12"/>
      <c r="KV66" s="12"/>
      <c r="KW66" s="89"/>
      <c r="KX66" s="12"/>
      <c r="KY66" s="12"/>
      <c r="KZ66" s="89"/>
      <c r="LA66" s="12"/>
      <c r="LB66" s="12"/>
      <c r="LC66" s="89"/>
      <c r="LD66" s="12"/>
      <c r="LE66" s="12"/>
      <c r="LF66" s="89"/>
      <c r="LG66" s="12"/>
      <c r="LH66" s="12"/>
      <c r="LI66" s="89"/>
      <c r="LJ66" s="12"/>
      <c r="LK66" s="12"/>
      <c r="LL66" s="89"/>
      <c r="LM66" s="12"/>
      <c r="LN66" s="12"/>
      <c r="LO66" s="89"/>
      <c r="LP66" s="12"/>
      <c r="LQ66" s="12"/>
      <c r="LR66" s="89"/>
      <c r="LS66" s="12"/>
      <c r="LT66" s="12"/>
      <c r="LU66" s="89"/>
      <c r="LV66" s="12"/>
      <c r="LW66" s="12"/>
      <c r="LX66" s="89"/>
      <c r="LY66" s="12"/>
      <c r="LZ66" s="12"/>
      <c r="MA66" s="89"/>
      <c r="MB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" s="12"/>
      <c r="MD66" s="12"/>
      <c r="ME66" s="98"/>
      <c r="MF66" s="12"/>
      <c r="MG66" s="12"/>
      <c r="MH66" s="98"/>
      <c r="MI66" s="12"/>
      <c r="MJ66" s="12"/>
      <c r="MK66" s="98"/>
      <c r="ML66" s="12">
        <v>3</v>
      </c>
      <c r="MM66" s="12" t="s">
        <v>1012</v>
      </c>
      <c r="MN66" s="98">
        <v>9</v>
      </c>
      <c r="MO66" s="12"/>
      <c r="MP66" s="12"/>
      <c r="MQ66" s="98"/>
      <c r="MR66" s="12"/>
      <c r="MS66" s="12"/>
      <c r="MT66" s="98"/>
      <c r="MU66" s="12"/>
      <c r="MV66" s="12"/>
      <c r="MW66" s="98"/>
      <c r="MX66" s="12"/>
      <c r="MY66" s="12"/>
      <c r="MZ66" s="98"/>
      <c r="NA66" s="12">
        <v>1</v>
      </c>
      <c r="NB66" s="12">
        <v>140</v>
      </c>
      <c r="NC66" s="103">
        <v>3</v>
      </c>
      <c r="ND66" s="12"/>
      <c r="NE66" s="12"/>
      <c r="NF66" s="103"/>
      <c r="NG66" s="12"/>
      <c r="NH66" s="12"/>
      <c r="NI66" s="103"/>
      <c r="NJ66" s="12"/>
      <c r="NK66" s="12"/>
      <c r="NL66" s="103"/>
      <c r="NM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66" s="12"/>
      <c r="NO66" s="12"/>
      <c r="NP66" s="110"/>
      <c r="NQ66" s="12"/>
      <c r="NR66" s="12"/>
      <c r="NS66" s="110"/>
      <c r="NT66" s="12"/>
      <c r="NU66" s="12"/>
      <c r="NV66" s="110"/>
      <c r="NW66" s="12"/>
      <c r="NX66" s="12"/>
      <c r="NY66" s="110"/>
      <c r="NZ66" s="12"/>
      <c r="OA66" s="12"/>
      <c r="OB66" s="110"/>
      <c r="OC66" s="12"/>
      <c r="OD66" s="12"/>
      <c r="OE66" s="110"/>
      <c r="OF66" s="12"/>
      <c r="OG66" s="12"/>
      <c r="OH66" s="110"/>
      <c r="OI66" s="12"/>
      <c r="OJ66" s="12"/>
      <c r="OK66" s="110"/>
      <c r="OL66" s="12"/>
      <c r="OM66" s="12"/>
      <c r="ON66" s="110"/>
      <c r="OO66" s="12"/>
      <c r="OP66" s="12"/>
      <c r="OQ66" s="110"/>
      <c r="OR66" s="12"/>
      <c r="OS66" s="12"/>
      <c r="OT66" s="110"/>
      <c r="OU66" s="12"/>
      <c r="OV66" s="12"/>
      <c r="OW66" s="110"/>
      <c r="OX66" s="12"/>
      <c r="OY66" s="12"/>
      <c r="OZ66" s="110"/>
      <c r="PA66" s="12"/>
      <c r="PB66" s="12"/>
      <c r="PC66" s="110"/>
      <c r="PD66" s="12"/>
      <c r="PE66" s="12"/>
      <c r="PF66" s="110"/>
      <c r="PG66" s="12"/>
      <c r="PH66" s="12"/>
      <c r="PI66" s="110"/>
      <c r="PJ66" s="12"/>
      <c r="PK66" s="12"/>
      <c r="PL66" s="110"/>
      <c r="PM66" s="12"/>
      <c r="PN66" s="12"/>
      <c r="PO66" s="110"/>
      <c r="PP66" s="12"/>
      <c r="PQ66" s="12"/>
      <c r="PR66" s="110"/>
      <c r="PS66" s="12"/>
      <c r="PT66" s="12"/>
      <c r="PU66" s="110"/>
      <c r="PV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" s="12"/>
      <c r="PX66" s="12"/>
      <c r="PY66" s="121"/>
      <c r="PZ66" s="12"/>
      <c r="QA66" s="12"/>
      <c r="QB66" s="121"/>
      <c r="QC66" s="12"/>
      <c r="QD66" s="12"/>
      <c r="QE66" s="121"/>
      <c r="QF66" s="12"/>
      <c r="QG66" s="12"/>
      <c r="QH66" s="121"/>
      <c r="QI66" s="12"/>
      <c r="QJ66" s="12"/>
      <c r="QK66" s="121"/>
      <c r="QL66" s="12"/>
      <c r="QM66" s="12"/>
      <c r="QN66" s="121"/>
      <c r="QO66" s="126">
        <f>Tabela1[[#This Row],[p120]]+Tabela1[[#This Row],[pkt9]]+Tabela1[[#This Row],[p121]]+Tabela1[[#This Row],[punkty44]]+Tabela1[[#This Row],[p122]]+Tabela1[[#This Row],[p123]]</f>
        <v>0</v>
      </c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>
        <v>3</v>
      </c>
      <c r="RL66" s="12">
        <v>140</v>
      </c>
      <c r="RM66" s="12">
        <v>9</v>
      </c>
      <c r="RN66" s="12"/>
      <c r="RO66" s="12"/>
      <c r="RP66" s="12"/>
      <c r="RQ66" s="12"/>
      <c r="RR66" s="12"/>
      <c r="RS66" s="12"/>
      <c r="RT66" s="12"/>
      <c r="RU66" s="12"/>
      <c r="RV66" s="12"/>
      <c r="RW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>
        <v>3</v>
      </c>
      <c r="SK66" s="12">
        <v>140</v>
      </c>
      <c r="SL66" s="12">
        <v>9</v>
      </c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>
        <v>1</v>
      </c>
      <c r="TX66" s="12">
        <v>140</v>
      </c>
      <c r="TY66" s="12">
        <v>3</v>
      </c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45">
        <f>SUM(RZ66,SC66,SF66,SI66,SL66,SO66,SR66,SU66,SX66,TA66,TD66,TG66,TJ66,TM66,TP66,TS66,TV66,TY66,UB66,UE66,UH66,UK66)</f>
        <v>12</v>
      </c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>
        <v>1</v>
      </c>
      <c r="YP66" s="12">
        <v>140</v>
      </c>
      <c r="YQ66" s="12">
        <v>3</v>
      </c>
      <c r="YR66" s="12"/>
      <c r="YS66" s="12"/>
      <c r="YT66" s="12"/>
      <c r="YU66" s="126">
        <f>SUM(WO66,WR66,WU66,WX66,XA66,XD66,XG66,XJ66,XM66,XP66,XS66,XV66,XY66,YB66,YE66,YH66,YK66,YN66,YQ66,YT66)</f>
        <v>3</v>
      </c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>
        <v>1</v>
      </c>
      <c r="AAD66" s="12">
        <v>140</v>
      </c>
      <c r="AAE66" s="12">
        <v>3</v>
      </c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>
        <v>2</v>
      </c>
      <c r="ABT66" s="12">
        <v>140</v>
      </c>
      <c r="ABU66" s="12">
        <v>6</v>
      </c>
      <c r="ABV66" s="12"/>
      <c r="ABW66" s="12"/>
      <c r="ABX66" s="12"/>
      <c r="ABY66" s="136">
        <f>SUM(YX66,ZA66,ZD66,ZG66,ZJ66,ZM66,ZP66,ZS66,ZV66,ZY66,AAB66,AAE66,AAH66,AAK66,AAN66,AAQ66,AAT66,AAW66,AAZ66,ABC66,ABF66,ABI66,ABL66,ABO66,ABR66,ABU66,ABX66)</f>
        <v>9</v>
      </c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>
        <v>1</v>
      </c>
      <c r="ADB66" s="12">
        <v>140</v>
      </c>
      <c r="ADC66" s="12">
        <v>3</v>
      </c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64"/>
      <c r="ADZ66" s="164"/>
      <c r="AEA66" s="164"/>
      <c r="AEB66" s="164"/>
      <c r="AEC66" s="164"/>
      <c r="AED66" s="164"/>
      <c r="AEE66" s="164"/>
      <c r="AEF66" s="164"/>
      <c r="AEG66" s="164"/>
      <c r="AEH66" s="164">
        <v>2</v>
      </c>
      <c r="AEI66" s="164">
        <v>140</v>
      </c>
      <c r="AEJ66" s="164">
        <v>6</v>
      </c>
      <c r="AEK66" s="164"/>
      <c r="AEL66" s="164"/>
      <c r="AEM66" s="164"/>
      <c r="AEN66" s="164"/>
      <c r="AEO66" s="164"/>
      <c r="AEP66" s="164"/>
      <c r="AEQ66" s="164">
        <f>SUM(ACB66,ACE66,ACH66,ACK66,ACN66,ACQ66,ACT66,ACW66,ACZ66,ADC66,ADF66,ADI66,ADL66,ADO66,ADR66,ADU66,ADX66,AEA66,AED66,AEG66,AEJ66,AEM66,AEP66)</f>
        <v>9</v>
      </c>
    </row>
    <row r="67" spans="1:823">
      <c r="A67" s="13" t="s">
        <v>416</v>
      </c>
      <c r="B67" s="14" t="s">
        <v>1666</v>
      </c>
      <c r="C67" s="15" t="s">
        <v>1665</v>
      </c>
      <c r="D67" s="12"/>
      <c r="E67" s="12"/>
      <c r="F67" s="44"/>
      <c r="G67" s="12"/>
      <c r="H67" s="12"/>
      <c r="I67" s="44"/>
      <c r="J67" s="12"/>
      <c r="K67" s="12"/>
      <c r="L67" s="44"/>
      <c r="M67" s="12"/>
      <c r="N67" s="12"/>
      <c r="O67" s="44"/>
      <c r="P67" s="12"/>
      <c r="Q67" s="12"/>
      <c r="R67" s="44"/>
      <c r="S67" s="12"/>
      <c r="T67" s="12"/>
      <c r="U67" s="44"/>
      <c r="V67" s="12"/>
      <c r="W67" s="12"/>
      <c r="X67" s="44"/>
      <c r="Y67" s="51">
        <f>SUM(F67,I67,L67,O67,R67,U67,X67)</f>
        <v>0</v>
      </c>
      <c r="Z67" s="12"/>
      <c r="AA67" s="12"/>
      <c r="AB67" s="54"/>
      <c r="AC67" s="12"/>
      <c r="AD67" s="12"/>
      <c r="AE67" s="54"/>
      <c r="AF67" s="12"/>
      <c r="AG67" s="12"/>
      <c r="AH67" s="54"/>
      <c r="AI67" s="12"/>
      <c r="AJ67" s="12"/>
      <c r="AK67" s="54"/>
      <c r="AL67" s="12"/>
      <c r="AM67" s="12"/>
      <c r="AN67" s="54"/>
      <c r="AO67" s="12"/>
      <c r="AP67" s="12"/>
      <c r="AQ67" s="54"/>
      <c r="AR67" s="12"/>
      <c r="AS67" s="12"/>
      <c r="AT67" s="54"/>
      <c r="AU67" s="12"/>
      <c r="AV67" s="12"/>
      <c r="AW67" s="54"/>
      <c r="AX67" s="12"/>
      <c r="AY67" s="12"/>
      <c r="AZ67" s="54"/>
      <c r="BA67" s="12"/>
      <c r="BB67" s="12"/>
      <c r="BC67" s="54"/>
      <c r="BD67" s="12"/>
      <c r="BE67" s="12"/>
      <c r="BF67" s="54"/>
      <c r="BG67" s="12"/>
      <c r="BH67" s="12"/>
      <c r="BI67" s="54"/>
      <c r="BJ67" s="12"/>
      <c r="BK67" s="12"/>
      <c r="BL67" s="54"/>
      <c r="BM67" s="12"/>
      <c r="BN67" s="12"/>
      <c r="BO67" s="54"/>
      <c r="BP67" s="60">
        <f>SUM(BO67,BL67,BI67,BF67,BC67,AZ67,AW67,AT67,AQ67,AN67,AK67,AH67,AE67,AB67)</f>
        <v>0</v>
      </c>
      <c r="BQ67" s="12"/>
      <c r="BR67" s="12"/>
      <c r="BS67" s="12"/>
      <c r="BT67" s="12"/>
      <c r="BU67" s="12"/>
      <c r="BV67" s="54"/>
      <c r="BW67" s="12"/>
      <c r="BX67" s="12"/>
      <c r="BY67" s="54"/>
      <c r="BZ67" s="12"/>
      <c r="CA67" s="12"/>
      <c r="CB67" s="54"/>
      <c r="CC67" s="12"/>
      <c r="CD67" s="12"/>
      <c r="CE67" s="54"/>
      <c r="CF67" s="12"/>
      <c r="CG67" s="12"/>
      <c r="CH67" s="54"/>
      <c r="CI67" s="12"/>
      <c r="CJ67" s="12"/>
      <c r="CK67" s="54"/>
      <c r="CL67" s="12"/>
      <c r="CM67" s="12"/>
      <c r="CN67" s="54"/>
      <c r="CO67" s="12"/>
      <c r="CP67" s="12"/>
      <c r="CQ67" s="54"/>
      <c r="CR67" s="12"/>
      <c r="CS67" s="12"/>
      <c r="CT67" s="54"/>
      <c r="CU67" s="12"/>
      <c r="CV67" s="12"/>
      <c r="CW67" s="54"/>
      <c r="CX67" s="54"/>
      <c r="CY67" s="54"/>
      <c r="CZ67" s="54"/>
      <c r="DA67" s="12"/>
      <c r="DB67" s="12"/>
      <c r="DC67" s="54"/>
      <c r="DD67" s="12"/>
      <c r="DE67" s="12"/>
      <c r="DF67" s="54"/>
      <c r="DG67" s="12"/>
      <c r="DH67" s="12"/>
      <c r="DI67" s="54"/>
      <c r="DJ67" s="12"/>
      <c r="DK67" s="12"/>
      <c r="DL67" s="54"/>
      <c r="DM67" s="12"/>
      <c r="DN67" s="12"/>
      <c r="DO67" s="54"/>
      <c r="DP67" s="12"/>
      <c r="DQ67" s="12"/>
      <c r="DR67" s="54"/>
      <c r="DS67" s="12"/>
      <c r="DT67" s="12"/>
      <c r="DU67" s="54"/>
      <c r="DV67" s="12"/>
      <c r="DW67" s="12"/>
      <c r="DX67" s="54"/>
      <c r="DY67" s="12"/>
      <c r="DZ67" s="12"/>
      <c r="EA67" s="54"/>
      <c r="EB67" s="12"/>
      <c r="EC67" s="12"/>
      <c r="ED67" s="54"/>
      <c r="EE67" s="12"/>
      <c r="EF67" s="12"/>
      <c r="EG67" s="54"/>
      <c r="EH67" s="12"/>
      <c r="EI67" s="12"/>
      <c r="EJ67" s="54"/>
      <c r="EK67" s="12"/>
      <c r="EL67" s="12"/>
      <c r="EM67" s="54"/>
      <c r="EN67" s="64">
        <f>SUM(EM67,EJ67,EG67,ED67,EA67,DX67,DU67,DR67,DO67,DL67,DI67,DF67,DC67,CZ67,CW67,CT67,CQ67,CN67,CK67,CH67,CE67,CB67,BY67,BV67,BS67)</f>
        <v>0</v>
      </c>
      <c r="EO67" s="12"/>
      <c r="EP67" s="12"/>
      <c r="EQ67" s="67"/>
      <c r="ER67" s="12"/>
      <c r="ES67" s="12"/>
      <c r="ET67" s="67"/>
      <c r="EU67" s="12"/>
      <c r="EV67" s="12"/>
      <c r="EW67" s="67"/>
      <c r="EX67" s="12"/>
      <c r="EY67" s="12"/>
      <c r="EZ67" s="67"/>
      <c r="FA67" s="12"/>
      <c r="FB67" s="12"/>
      <c r="FC67" s="67"/>
      <c r="FD67" s="12"/>
      <c r="FE67" s="12"/>
      <c r="FF67" s="67"/>
      <c r="FG67" s="12"/>
      <c r="FH67" s="12"/>
      <c r="FI67" s="67"/>
      <c r="FJ67" s="12"/>
      <c r="FK67" s="12"/>
      <c r="FL67" s="67"/>
      <c r="FM67" s="12"/>
      <c r="FN67" s="12"/>
      <c r="FO67" s="67"/>
      <c r="FP67" s="12"/>
      <c r="FQ67" s="12"/>
      <c r="FR67" s="67"/>
      <c r="FS67" s="12"/>
      <c r="FT67" s="12"/>
      <c r="FU67" s="67"/>
      <c r="FV67" s="12"/>
      <c r="FW67" s="12"/>
      <c r="FX67" s="67"/>
      <c r="FY67" s="12"/>
      <c r="FZ67" s="12"/>
      <c r="GA67" s="67"/>
      <c r="GB67" s="12"/>
      <c r="GC67" s="12"/>
      <c r="GD67" s="67"/>
      <c r="GE67" s="12"/>
      <c r="GF67" s="12"/>
      <c r="GG67" s="67"/>
      <c r="GH67" s="12"/>
      <c r="GI67" s="12"/>
      <c r="GJ67" s="67"/>
      <c r="GK67" s="12"/>
      <c r="GL67" s="12"/>
      <c r="GM67" s="67"/>
      <c r="GN67" s="12"/>
      <c r="GO67" s="12"/>
      <c r="GP67" s="67"/>
      <c r="GQ67" s="12"/>
      <c r="GR67" s="12"/>
      <c r="GS67" s="67"/>
      <c r="GT67" s="12"/>
      <c r="GU67" s="12"/>
      <c r="GV67" s="67"/>
      <c r="GW67" s="12"/>
      <c r="GX67" s="12"/>
      <c r="GY67" s="67"/>
      <c r="GZ67" s="12"/>
      <c r="HA67" s="12"/>
      <c r="HB67" s="67"/>
      <c r="HC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" s="12"/>
      <c r="HE67" s="12"/>
      <c r="HF67" s="77"/>
      <c r="HG67" s="12"/>
      <c r="HH67" s="12"/>
      <c r="HI67" s="77"/>
      <c r="HJ67" s="12"/>
      <c r="HK67" s="12"/>
      <c r="HL67" s="77"/>
      <c r="HM67" s="12"/>
      <c r="HN67" s="12"/>
      <c r="HO67" s="77"/>
      <c r="HP67" s="12"/>
      <c r="HQ67" s="12"/>
      <c r="HR67" s="77"/>
      <c r="HS67" s="12"/>
      <c r="HT67" s="12"/>
      <c r="HU67" s="77"/>
      <c r="HV67" s="12"/>
      <c r="HW67" s="12"/>
      <c r="HX67" s="77"/>
      <c r="HY67" s="12"/>
      <c r="HZ67" s="12"/>
      <c r="IA67" s="77"/>
      <c r="IB67" s="12"/>
      <c r="IC67" s="12"/>
      <c r="ID67" s="77"/>
      <c r="IE67" s="12"/>
      <c r="IF67" s="12"/>
      <c r="IG67" s="77"/>
      <c r="IH67" s="12"/>
      <c r="II67" s="12"/>
      <c r="IJ67" s="77"/>
      <c r="IK67" s="12"/>
      <c r="IL67" s="12"/>
      <c r="IM67" s="77"/>
      <c r="IN67" s="12"/>
      <c r="IO67" s="12"/>
      <c r="IP67" s="77"/>
      <c r="IQ67" s="12"/>
      <c r="IR67" s="12"/>
      <c r="IS67" s="77"/>
      <c r="IT67" s="12"/>
      <c r="IU67" s="12"/>
      <c r="IV67" s="77"/>
      <c r="IW67" s="12"/>
      <c r="IX67" s="12"/>
      <c r="IY67" s="77"/>
      <c r="IZ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" s="12"/>
      <c r="JB67" s="12"/>
      <c r="JC67" s="82"/>
      <c r="JD67" s="12"/>
      <c r="JE67" s="12"/>
      <c r="JF67" s="82"/>
      <c r="JG67" s="12"/>
      <c r="JH67" s="12"/>
      <c r="JI67" s="82"/>
      <c r="JJ67" s="12"/>
      <c r="JK67" s="12"/>
      <c r="JL67" s="82"/>
      <c r="JM67" s="12"/>
      <c r="JN67" s="12"/>
      <c r="JO67" s="82"/>
      <c r="JP67" s="12"/>
      <c r="JQ67" s="12"/>
      <c r="JR67" s="82"/>
      <c r="JS67" s="12"/>
      <c r="JT67" s="12"/>
      <c r="JU67" s="82"/>
      <c r="JV67" s="12"/>
      <c r="JW67" s="12"/>
      <c r="JX67" s="82"/>
      <c r="JY67" s="12"/>
      <c r="JZ67" s="12"/>
      <c r="KA67" s="82"/>
      <c r="KB67" s="12"/>
      <c r="KC67" s="12"/>
      <c r="KD67" s="82"/>
      <c r="KE67" s="12"/>
      <c r="KF67" s="12"/>
      <c r="KG67" s="82"/>
      <c r="KH67" s="12"/>
      <c r="KI67" s="12"/>
      <c r="KJ67" s="82"/>
      <c r="KK67" s="12"/>
      <c r="KL67" s="12"/>
      <c r="KM67" s="82"/>
      <c r="KN67" s="12"/>
      <c r="KO67" s="12"/>
      <c r="KP67" s="82"/>
      <c r="KQ67" s="12"/>
      <c r="KR67" s="12"/>
      <c r="KS67" s="82"/>
      <c r="KT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" s="12"/>
      <c r="KV67" s="12"/>
      <c r="KW67" s="89"/>
      <c r="KX67" s="12"/>
      <c r="KY67" s="12"/>
      <c r="KZ67" s="89"/>
      <c r="LA67" s="12"/>
      <c r="LB67" s="12"/>
      <c r="LC67" s="89"/>
      <c r="LD67" s="12"/>
      <c r="LE67" s="12"/>
      <c r="LF67" s="89"/>
      <c r="LG67" s="12"/>
      <c r="LH67" s="12"/>
      <c r="LI67" s="89"/>
      <c r="LJ67" s="12"/>
      <c r="LK67" s="12"/>
      <c r="LL67" s="89"/>
      <c r="LM67" s="12"/>
      <c r="LN67" s="12"/>
      <c r="LO67" s="89"/>
      <c r="LP67" s="12"/>
      <c r="LQ67" s="12"/>
      <c r="LR67" s="89"/>
      <c r="LS67" s="12"/>
      <c r="LT67" s="12"/>
      <c r="LU67" s="89"/>
      <c r="LV67" s="12"/>
      <c r="LW67" s="12"/>
      <c r="LX67" s="89"/>
      <c r="LY67" s="12"/>
      <c r="LZ67" s="12"/>
      <c r="MA67" s="89"/>
      <c r="MB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" s="12"/>
      <c r="MD67" s="12"/>
      <c r="ME67" s="98"/>
      <c r="MF67" s="12"/>
      <c r="MG67" s="12"/>
      <c r="MH67" s="98"/>
      <c r="MI67" s="12"/>
      <c r="MJ67" s="12"/>
      <c r="MK67" s="98"/>
      <c r="ML67" s="12"/>
      <c r="MM67" s="12"/>
      <c r="MN67" s="98"/>
      <c r="MO67" s="12"/>
      <c r="MP67" s="12"/>
      <c r="MQ67" s="98"/>
      <c r="MR67" s="12"/>
      <c r="MS67" s="12"/>
      <c r="MT67" s="98"/>
      <c r="MU67" s="12"/>
      <c r="MV67" s="12"/>
      <c r="MW67" s="98"/>
      <c r="MX67" s="12"/>
      <c r="MY67" s="12"/>
      <c r="MZ67" s="98"/>
      <c r="NA67" s="12"/>
      <c r="NB67" s="12"/>
      <c r="NC67" s="103"/>
      <c r="ND67" s="12"/>
      <c r="NE67" s="12"/>
      <c r="NF67" s="103"/>
      <c r="NG67" s="12"/>
      <c r="NH67" s="12"/>
      <c r="NI67" s="103"/>
      <c r="NJ67" s="12"/>
      <c r="NK67" s="12"/>
      <c r="NL67" s="103"/>
      <c r="NM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" s="12"/>
      <c r="NO67" s="12"/>
      <c r="NP67" s="110"/>
      <c r="NQ67" s="12"/>
      <c r="NR67" s="12"/>
      <c r="NS67" s="110"/>
      <c r="NT67" s="12"/>
      <c r="NU67" s="12"/>
      <c r="NV67" s="110"/>
      <c r="NW67" s="12"/>
      <c r="NX67" s="12"/>
      <c r="NY67" s="110"/>
      <c r="NZ67" s="12"/>
      <c r="OA67" s="12"/>
      <c r="OB67" s="110"/>
      <c r="OC67" s="12"/>
      <c r="OD67" s="12"/>
      <c r="OE67" s="110"/>
      <c r="OF67" s="12"/>
      <c r="OG67" s="12"/>
      <c r="OH67" s="110"/>
      <c r="OI67" s="12"/>
      <c r="OJ67" s="12"/>
      <c r="OK67" s="110"/>
      <c r="OL67" s="12"/>
      <c r="OM67" s="12"/>
      <c r="ON67" s="110"/>
      <c r="OO67" s="12"/>
      <c r="OP67" s="12"/>
      <c r="OQ67" s="110"/>
      <c r="OR67" s="12"/>
      <c r="OS67" s="12"/>
      <c r="OT67" s="110"/>
      <c r="OU67" s="12"/>
      <c r="OV67" s="12"/>
      <c r="OW67" s="110"/>
      <c r="OX67" s="12"/>
      <c r="OY67" s="12"/>
      <c r="OZ67" s="110"/>
      <c r="PA67" s="12"/>
      <c r="PB67" s="12"/>
      <c r="PC67" s="110"/>
      <c r="PD67" s="12"/>
      <c r="PE67" s="12"/>
      <c r="PF67" s="110"/>
      <c r="PG67" s="12"/>
      <c r="PH67" s="12"/>
      <c r="PI67" s="110"/>
      <c r="PJ67" s="12"/>
      <c r="PK67" s="12"/>
      <c r="PL67" s="110"/>
      <c r="PM67" s="12"/>
      <c r="PN67" s="12"/>
      <c r="PO67" s="110"/>
      <c r="PP67" s="12"/>
      <c r="PQ67" s="12"/>
      <c r="PR67" s="110"/>
      <c r="PS67" s="12"/>
      <c r="PT67" s="12"/>
      <c r="PU67" s="110"/>
      <c r="PV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" s="12"/>
      <c r="PX67" s="12"/>
      <c r="PY67" s="121"/>
      <c r="PZ67" s="12"/>
      <c r="QA67" s="12"/>
      <c r="QB67" s="121"/>
      <c r="QC67" s="12"/>
      <c r="QD67" s="12"/>
      <c r="QE67" s="121"/>
      <c r="QF67" s="12"/>
      <c r="QG67" s="12"/>
      <c r="QH67" s="121"/>
      <c r="QI67" s="12"/>
      <c r="QJ67" s="12"/>
      <c r="QK67" s="121"/>
      <c r="QL67" s="12"/>
      <c r="QM67" s="12"/>
      <c r="QN67" s="121"/>
      <c r="QO67" s="126">
        <f>Tabela1[[#This Row],[p120]]+Tabela1[[#This Row],[pkt9]]+Tabela1[[#This Row],[p121]]+Tabela1[[#This Row],[punkty44]]+Tabela1[[#This Row],[p122]]+Tabela1[[#This Row],[p123]]</f>
        <v>0</v>
      </c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>
        <v>1</v>
      </c>
      <c r="SK67" s="12">
        <v>140</v>
      </c>
      <c r="SL67" s="12">
        <v>3</v>
      </c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45">
        <f>SUM(RZ67,SC67,SF67,SI67,SL67,SO67,SR67,SU67,SX67,TA67,TD67,TG67,TJ67,TM67,TP67,TS67,TV67,TY67,UB67,UE67,UH67,UK67)</f>
        <v>3</v>
      </c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6">
        <f>SUM(WO67,WR67,WU67,WX67,XA67,XD67,XG67,XJ67,XM67,XP67,XS67,XV67,XY67,YB67,YE67,YH67,YK67,YN67,YQ67,YT67)</f>
        <v>0</v>
      </c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>
        <v>3</v>
      </c>
      <c r="ABT67" s="12">
        <v>140</v>
      </c>
      <c r="ABU67" s="12">
        <v>9</v>
      </c>
      <c r="ABV67" s="12"/>
      <c r="ABW67" s="12"/>
      <c r="ABX67" s="12"/>
      <c r="ABY67" s="136">
        <f>SUM(YX67,ZA67,ZD67,ZG67,ZJ67,ZM67,ZP67,ZS67,ZV67,ZY67,AAB67,AAE67,AAH67,AAK67,AAN67,AAQ67,AAT67,AAW67,AAZ67,ABC67,ABF67,ABI67,ABL67,ABO67,ABR67,ABU67,ABX67)</f>
        <v>9</v>
      </c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64"/>
      <c r="ADZ67" s="164"/>
      <c r="AEA67" s="164"/>
      <c r="AEB67" s="164"/>
      <c r="AEC67" s="164"/>
      <c r="AED67" s="164"/>
      <c r="AEE67" s="164"/>
      <c r="AEF67" s="164"/>
      <c r="AEG67" s="164"/>
      <c r="AEH67" s="164"/>
      <c r="AEI67" s="164"/>
      <c r="AEJ67" s="164"/>
      <c r="AEK67" s="164"/>
      <c r="AEL67" s="164"/>
      <c r="AEM67" s="164"/>
      <c r="AEN67" s="164"/>
      <c r="AEO67" s="164"/>
      <c r="AEP67" s="164"/>
      <c r="AEQ67" s="164">
        <f>SUM(ACB67,ACE67,ACH67,ACK67,ACN67,ACQ67,ACT67,ACW67,ACZ67,ADC67,ADF67,ADI67,ADL67,ADO67,ADR67,ADU67,ADX67,AEA67,AED67,AEG67,AEJ67,AEM67,AEP67)</f>
        <v>0</v>
      </c>
    </row>
    <row r="68" spans="1:823">
      <c r="A68" s="13" t="s">
        <v>416</v>
      </c>
      <c r="B68" s="14" t="s">
        <v>1666</v>
      </c>
      <c r="C68" s="15" t="s">
        <v>1947</v>
      </c>
      <c r="D68" s="12"/>
      <c r="E68" s="12"/>
      <c r="F68" s="44"/>
      <c r="G68" s="12"/>
      <c r="H68" s="12"/>
      <c r="I68" s="44"/>
      <c r="J68" s="12"/>
      <c r="K68" s="12"/>
      <c r="L68" s="44"/>
      <c r="M68" s="12"/>
      <c r="N68" s="12"/>
      <c r="O68" s="44"/>
      <c r="P68" s="12"/>
      <c r="Q68" s="12"/>
      <c r="R68" s="44"/>
      <c r="S68" s="12"/>
      <c r="T68" s="12"/>
      <c r="U68" s="44"/>
      <c r="V68" s="12"/>
      <c r="W68" s="12"/>
      <c r="X68" s="44"/>
      <c r="Y68" s="51">
        <f>SUM(F68,I68,L68,O68,R68,U68,X68)</f>
        <v>0</v>
      </c>
      <c r="Z68" s="12"/>
      <c r="AA68" s="12"/>
      <c r="AB68" s="54"/>
      <c r="AC68" s="12"/>
      <c r="AD68" s="12"/>
      <c r="AE68" s="54"/>
      <c r="AF68" s="12"/>
      <c r="AG68" s="12"/>
      <c r="AH68" s="54"/>
      <c r="AI68" s="12"/>
      <c r="AJ68" s="12"/>
      <c r="AK68" s="54"/>
      <c r="AL68" s="12"/>
      <c r="AM68" s="12"/>
      <c r="AN68" s="54"/>
      <c r="AO68" s="12"/>
      <c r="AP68" s="12"/>
      <c r="AQ68" s="54"/>
      <c r="AR68" s="12"/>
      <c r="AS68" s="12"/>
      <c r="AT68" s="54"/>
      <c r="AU68" s="12"/>
      <c r="AV68" s="12"/>
      <c r="AW68" s="54"/>
      <c r="AX68" s="12"/>
      <c r="AY68" s="12"/>
      <c r="AZ68" s="54"/>
      <c r="BA68" s="12"/>
      <c r="BB68" s="12"/>
      <c r="BC68" s="54"/>
      <c r="BD68" s="12"/>
      <c r="BE68" s="12"/>
      <c r="BF68" s="54"/>
      <c r="BG68" s="12"/>
      <c r="BH68" s="12"/>
      <c r="BI68" s="54"/>
      <c r="BJ68" s="12"/>
      <c r="BK68" s="12"/>
      <c r="BL68" s="54"/>
      <c r="BM68" s="12"/>
      <c r="BN68" s="12"/>
      <c r="BO68" s="54"/>
      <c r="BP68" s="60">
        <f>SUM(BO68,BL68,BI68,BF68,BC68,AZ68,AW68,AT68,AQ68,AN68,AK68,AH68,AE68,AB68)</f>
        <v>0</v>
      </c>
      <c r="BQ68" s="12"/>
      <c r="BR68" s="12"/>
      <c r="BS68" s="12"/>
      <c r="BT68" s="12"/>
      <c r="BU68" s="12"/>
      <c r="BV68" s="54"/>
      <c r="BW68" s="12"/>
      <c r="BX68" s="12"/>
      <c r="BY68" s="54"/>
      <c r="BZ68" s="12"/>
      <c r="CA68" s="12"/>
      <c r="CB68" s="54"/>
      <c r="CC68" s="12"/>
      <c r="CD68" s="12"/>
      <c r="CE68" s="54"/>
      <c r="CF68" s="12"/>
      <c r="CG68" s="12"/>
      <c r="CH68" s="54"/>
      <c r="CI68" s="12"/>
      <c r="CJ68" s="12"/>
      <c r="CK68" s="54"/>
      <c r="CL68" s="12"/>
      <c r="CM68" s="12"/>
      <c r="CN68" s="54"/>
      <c r="CO68" s="12"/>
      <c r="CP68" s="12"/>
      <c r="CQ68" s="54"/>
      <c r="CR68" s="12"/>
      <c r="CS68" s="12"/>
      <c r="CT68" s="54"/>
      <c r="CU68" s="12"/>
      <c r="CV68" s="12"/>
      <c r="CW68" s="54"/>
      <c r="CX68" s="54"/>
      <c r="CY68" s="54"/>
      <c r="CZ68" s="54"/>
      <c r="DA68" s="12"/>
      <c r="DB68" s="12"/>
      <c r="DC68" s="54"/>
      <c r="DD68" s="12"/>
      <c r="DE68" s="12"/>
      <c r="DF68" s="54"/>
      <c r="DG68" s="12"/>
      <c r="DH68" s="12"/>
      <c r="DI68" s="54"/>
      <c r="DJ68" s="12"/>
      <c r="DK68" s="12"/>
      <c r="DL68" s="54"/>
      <c r="DM68" s="12"/>
      <c r="DN68" s="12"/>
      <c r="DO68" s="54"/>
      <c r="DP68" s="12"/>
      <c r="DQ68" s="12"/>
      <c r="DR68" s="54"/>
      <c r="DS68" s="12"/>
      <c r="DT68" s="12"/>
      <c r="DU68" s="54"/>
      <c r="DV68" s="12"/>
      <c r="DW68" s="12"/>
      <c r="DX68" s="54"/>
      <c r="DY68" s="12"/>
      <c r="DZ68" s="12"/>
      <c r="EA68" s="54"/>
      <c r="EB68" s="12"/>
      <c r="EC68" s="12"/>
      <c r="ED68" s="54"/>
      <c r="EE68" s="12"/>
      <c r="EF68" s="12"/>
      <c r="EG68" s="54"/>
      <c r="EH68" s="12"/>
      <c r="EI68" s="12"/>
      <c r="EJ68" s="54"/>
      <c r="EK68" s="12"/>
      <c r="EL68" s="12"/>
      <c r="EM68" s="54"/>
      <c r="EN68" s="64">
        <f>SUM(EM68,EJ68,EG68,ED68,EA68,DX68,DU68,DR68,DO68,DL68,DI68,DF68,DC68,CZ68,CW68,CT68,CQ68,CN68,CK68,CH68,CE68,CB68,BY68,BV68,BS68)</f>
        <v>0</v>
      </c>
      <c r="EO68" s="12"/>
      <c r="EP68" s="12"/>
      <c r="EQ68" s="67"/>
      <c r="ER68" s="12"/>
      <c r="ES68" s="12"/>
      <c r="ET68" s="67"/>
      <c r="EU68" s="12"/>
      <c r="EV68" s="12"/>
      <c r="EW68" s="67"/>
      <c r="EX68" s="12"/>
      <c r="EY68" s="12"/>
      <c r="EZ68" s="67"/>
      <c r="FA68" s="12"/>
      <c r="FB68" s="12"/>
      <c r="FC68" s="67"/>
      <c r="FD68" s="12"/>
      <c r="FE68" s="12"/>
      <c r="FF68" s="67"/>
      <c r="FG68" s="12"/>
      <c r="FH68" s="12"/>
      <c r="FI68" s="67"/>
      <c r="FJ68" s="12"/>
      <c r="FK68" s="12"/>
      <c r="FL68" s="67"/>
      <c r="FM68" s="12"/>
      <c r="FN68" s="12"/>
      <c r="FO68" s="67"/>
      <c r="FP68" s="12"/>
      <c r="FQ68" s="12"/>
      <c r="FR68" s="67"/>
      <c r="FS68" s="12"/>
      <c r="FT68" s="12"/>
      <c r="FU68" s="67"/>
      <c r="FV68" s="12"/>
      <c r="FW68" s="12"/>
      <c r="FX68" s="67"/>
      <c r="FY68" s="12"/>
      <c r="FZ68" s="12"/>
      <c r="GA68" s="67"/>
      <c r="GB68" s="12"/>
      <c r="GC68" s="12"/>
      <c r="GD68" s="67"/>
      <c r="GE68" s="12"/>
      <c r="GF68" s="12"/>
      <c r="GG68" s="67"/>
      <c r="GH68" s="12"/>
      <c r="GI68" s="12"/>
      <c r="GJ68" s="67"/>
      <c r="GK68" s="12"/>
      <c r="GL68" s="12"/>
      <c r="GM68" s="67"/>
      <c r="GN68" s="12"/>
      <c r="GO68" s="12"/>
      <c r="GP68" s="67"/>
      <c r="GQ68" s="12"/>
      <c r="GR68" s="12"/>
      <c r="GS68" s="67"/>
      <c r="GT68" s="12"/>
      <c r="GU68" s="12"/>
      <c r="GV68" s="67"/>
      <c r="GW68" s="12"/>
      <c r="GX68" s="12"/>
      <c r="GY68" s="67"/>
      <c r="GZ68" s="12"/>
      <c r="HA68" s="12"/>
      <c r="HB68" s="67"/>
      <c r="HC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" s="12"/>
      <c r="HE68" s="12"/>
      <c r="HF68" s="77"/>
      <c r="HG68" s="12"/>
      <c r="HH68" s="12"/>
      <c r="HI68" s="77"/>
      <c r="HJ68" s="12"/>
      <c r="HK68" s="12"/>
      <c r="HL68" s="77"/>
      <c r="HM68" s="12"/>
      <c r="HN68" s="12"/>
      <c r="HO68" s="77"/>
      <c r="HP68" s="12"/>
      <c r="HQ68" s="12"/>
      <c r="HR68" s="77"/>
      <c r="HS68" s="12"/>
      <c r="HT68" s="12"/>
      <c r="HU68" s="77"/>
      <c r="HV68" s="12"/>
      <c r="HW68" s="12"/>
      <c r="HX68" s="77"/>
      <c r="HY68" s="12"/>
      <c r="HZ68" s="12"/>
      <c r="IA68" s="77"/>
      <c r="IB68" s="12"/>
      <c r="IC68" s="12"/>
      <c r="ID68" s="77"/>
      <c r="IE68" s="12"/>
      <c r="IF68" s="12"/>
      <c r="IG68" s="77"/>
      <c r="IH68" s="12"/>
      <c r="II68" s="12"/>
      <c r="IJ68" s="77"/>
      <c r="IK68" s="12"/>
      <c r="IL68" s="12"/>
      <c r="IM68" s="77"/>
      <c r="IN68" s="12"/>
      <c r="IO68" s="12"/>
      <c r="IP68" s="77"/>
      <c r="IQ68" s="12"/>
      <c r="IR68" s="12"/>
      <c r="IS68" s="77"/>
      <c r="IT68" s="12"/>
      <c r="IU68" s="12"/>
      <c r="IV68" s="77"/>
      <c r="IW68" s="12"/>
      <c r="IX68" s="12"/>
      <c r="IY68" s="77"/>
      <c r="IZ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" s="12"/>
      <c r="JB68" s="12"/>
      <c r="JC68" s="82"/>
      <c r="JD68" s="12"/>
      <c r="JE68" s="12"/>
      <c r="JF68" s="82"/>
      <c r="JG68" s="12"/>
      <c r="JH68" s="12"/>
      <c r="JI68" s="82"/>
      <c r="JJ68" s="12"/>
      <c r="JK68" s="12"/>
      <c r="JL68" s="82"/>
      <c r="JM68" s="12"/>
      <c r="JN68" s="12"/>
      <c r="JO68" s="82"/>
      <c r="JP68" s="12"/>
      <c r="JQ68" s="12"/>
      <c r="JR68" s="82"/>
      <c r="JS68" s="12"/>
      <c r="JT68" s="12"/>
      <c r="JU68" s="82"/>
      <c r="JV68" s="12"/>
      <c r="JW68" s="12"/>
      <c r="JX68" s="82"/>
      <c r="JY68" s="12"/>
      <c r="JZ68" s="12"/>
      <c r="KA68" s="82"/>
      <c r="KB68" s="12"/>
      <c r="KC68" s="12"/>
      <c r="KD68" s="82"/>
      <c r="KE68" s="12"/>
      <c r="KF68" s="12"/>
      <c r="KG68" s="82"/>
      <c r="KH68" s="12"/>
      <c r="KI68" s="12"/>
      <c r="KJ68" s="82"/>
      <c r="KK68" s="12"/>
      <c r="KL68" s="12"/>
      <c r="KM68" s="82"/>
      <c r="KN68" s="12"/>
      <c r="KO68" s="12"/>
      <c r="KP68" s="82"/>
      <c r="KQ68" s="12"/>
      <c r="KR68" s="12"/>
      <c r="KS68" s="82"/>
      <c r="KT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" s="12"/>
      <c r="KV68" s="12"/>
      <c r="KW68" s="89"/>
      <c r="KX68" s="12"/>
      <c r="KY68" s="12"/>
      <c r="KZ68" s="89"/>
      <c r="LA68" s="12"/>
      <c r="LB68" s="12"/>
      <c r="LC68" s="89"/>
      <c r="LD68" s="12"/>
      <c r="LE68" s="12"/>
      <c r="LF68" s="89"/>
      <c r="LG68" s="12"/>
      <c r="LH68" s="12"/>
      <c r="LI68" s="89"/>
      <c r="LJ68" s="12"/>
      <c r="LK68" s="12"/>
      <c r="LL68" s="89"/>
      <c r="LM68" s="12"/>
      <c r="LN68" s="12"/>
      <c r="LO68" s="89"/>
      <c r="LP68" s="12"/>
      <c r="LQ68" s="12"/>
      <c r="LR68" s="89"/>
      <c r="LS68" s="12"/>
      <c r="LT68" s="12"/>
      <c r="LU68" s="89"/>
      <c r="LV68" s="12"/>
      <c r="LW68" s="12"/>
      <c r="LX68" s="89"/>
      <c r="LY68" s="12"/>
      <c r="LZ68" s="12"/>
      <c r="MA68" s="89"/>
      <c r="MB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" s="12"/>
      <c r="MD68" s="12"/>
      <c r="ME68" s="98"/>
      <c r="MF68" s="12"/>
      <c r="MG68" s="12"/>
      <c r="MH68" s="98"/>
      <c r="MI68" s="12"/>
      <c r="MJ68" s="12"/>
      <c r="MK68" s="98"/>
      <c r="ML68" s="12"/>
      <c r="MM68" s="12"/>
      <c r="MN68" s="98"/>
      <c r="MO68" s="12"/>
      <c r="MP68" s="12"/>
      <c r="MQ68" s="98"/>
      <c r="MR68" s="12"/>
      <c r="MS68" s="12"/>
      <c r="MT68" s="98"/>
      <c r="MU68" s="12"/>
      <c r="MV68" s="12"/>
      <c r="MW68" s="98"/>
      <c r="MX68" s="12"/>
      <c r="MY68" s="12"/>
      <c r="MZ68" s="98"/>
      <c r="NA68" s="12"/>
      <c r="NB68" s="12"/>
      <c r="NC68" s="103"/>
      <c r="ND68" s="12"/>
      <c r="NE68" s="12"/>
      <c r="NF68" s="103"/>
      <c r="NG68" s="12"/>
      <c r="NH68" s="12"/>
      <c r="NI68" s="103"/>
      <c r="NJ68" s="12"/>
      <c r="NK68" s="12"/>
      <c r="NL68" s="103"/>
      <c r="NM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" s="12"/>
      <c r="NO68" s="12"/>
      <c r="NP68" s="110"/>
      <c r="NQ68" s="12"/>
      <c r="NR68" s="12"/>
      <c r="NS68" s="110"/>
      <c r="NT68" s="12"/>
      <c r="NU68" s="12"/>
      <c r="NV68" s="110"/>
      <c r="NW68" s="12"/>
      <c r="NX68" s="12"/>
      <c r="NY68" s="110"/>
      <c r="NZ68" s="12"/>
      <c r="OA68" s="12"/>
      <c r="OB68" s="110"/>
      <c r="OC68" s="12"/>
      <c r="OD68" s="12"/>
      <c r="OE68" s="110"/>
      <c r="OF68" s="12"/>
      <c r="OG68" s="12"/>
      <c r="OH68" s="110"/>
      <c r="OI68" s="12"/>
      <c r="OJ68" s="12"/>
      <c r="OK68" s="110"/>
      <c r="OL68" s="12"/>
      <c r="OM68" s="12"/>
      <c r="ON68" s="110"/>
      <c r="OO68" s="12"/>
      <c r="OP68" s="12"/>
      <c r="OQ68" s="110"/>
      <c r="OR68" s="12"/>
      <c r="OS68" s="12"/>
      <c r="OT68" s="110"/>
      <c r="OU68" s="12"/>
      <c r="OV68" s="12"/>
      <c r="OW68" s="110"/>
      <c r="OX68" s="12"/>
      <c r="OY68" s="12"/>
      <c r="OZ68" s="110"/>
      <c r="PA68" s="12"/>
      <c r="PB68" s="12"/>
      <c r="PC68" s="110"/>
      <c r="PD68" s="12"/>
      <c r="PE68" s="12"/>
      <c r="PF68" s="110"/>
      <c r="PG68" s="12"/>
      <c r="PH68" s="12"/>
      <c r="PI68" s="110"/>
      <c r="PJ68" s="12"/>
      <c r="PK68" s="12"/>
      <c r="PL68" s="110"/>
      <c r="PM68" s="12"/>
      <c r="PN68" s="12"/>
      <c r="PO68" s="110"/>
      <c r="PP68" s="12"/>
      <c r="PQ68" s="12"/>
      <c r="PR68" s="110"/>
      <c r="PS68" s="12"/>
      <c r="PT68" s="12"/>
      <c r="PU68" s="110"/>
      <c r="PV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" s="12"/>
      <c r="PX68" s="12"/>
      <c r="PY68" s="121"/>
      <c r="PZ68" s="12"/>
      <c r="QA68" s="12"/>
      <c r="QB68" s="121"/>
      <c r="QC68" s="12"/>
      <c r="QD68" s="12"/>
      <c r="QE68" s="121"/>
      <c r="QF68" s="12"/>
      <c r="QG68" s="12"/>
      <c r="QH68" s="121"/>
      <c r="QI68" s="12"/>
      <c r="QJ68" s="12"/>
      <c r="QK68" s="121"/>
      <c r="QL68" s="12"/>
      <c r="QM68" s="12"/>
      <c r="QN68" s="121"/>
      <c r="QO68" s="126">
        <f>Tabela1[[#This Row],[p120]]+Tabela1[[#This Row],[pkt9]]+Tabela1[[#This Row],[p121]]+Tabela1[[#This Row],[punkty44]]+Tabela1[[#This Row],[p122]]+Tabela1[[#This Row],[p123]]</f>
        <v>0</v>
      </c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45">
        <f>SUM(RZ68,SC68,SF68,SI68,SL68,SO68,SR68,SU68,SX68,TA68,TD68,TG68,TJ68,TM68,TP68,TS68,TV68,TY68,UB68,UE68,UH68,UK68)</f>
        <v>0</v>
      </c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>
        <v>3</v>
      </c>
      <c r="YP68" s="12">
        <v>140</v>
      </c>
      <c r="YQ68" s="12">
        <v>9</v>
      </c>
      <c r="YR68" s="12"/>
      <c r="YS68" s="12"/>
      <c r="YT68" s="12"/>
      <c r="YU68" s="126">
        <f>SUM(WO68,WR68,WU68,WX68,XA68,XD68,XG68,XJ68,XM68,XP68,XS68,XV68,XY68,YB68,YE68,YH68,YK68,YN68,YQ68,YT68)</f>
        <v>9</v>
      </c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>
        <v>1</v>
      </c>
      <c r="ABT68" s="12">
        <v>140</v>
      </c>
      <c r="ABU68" s="12">
        <v>3</v>
      </c>
      <c r="ABV68" s="12"/>
      <c r="ABW68" s="12"/>
      <c r="ABX68" s="12"/>
      <c r="ABY68" s="136">
        <f>SUM(YX68,ZA68,ZD68,ZG68,ZJ68,ZM68,ZP68,ZS68,ZV68,ZY68,AAB68,AAE68,AAH68,AAK68,AAN68,AAQ68,AAT68,AAW68,AAZ68,ABC68,ABF68,ABI68,ABL68,ABO68,ABR68,ABU68,ABX68)</f>
        <v>3</v>
      </c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64"/>
      <c r="ADZ68" s="164"/>
      <c r="AEA68" s="164"/>
      <c r="AEB68" s="164"/>
      <c r="AEC68" s="164"/>
      <c r="AED68" s="164"/>
      <c r="AEE68" s="164"/>
      <c r="AEF68" s="164"/>
      <c r="AEG68" s="164"/>
      <c r="AEH68" s="164"/>
      <c r="AEI68" s="164"/>
      <c r="AEJ68" s="164"/>
      <c r="AEK68" s="164"/>
      <c r="AEL68" s="164"/>
      <c r="AEM68" s="164"/>
      <c r="AEN68" s="164"/>
      <c r="AEO68" s="164"/>
      <c r="AEP68" s="164"/>
      <c r="AEQ68" s="164">
        <f>SUM(ACB68,ACE68,ACH68,ACK68,ACN68,ACQ68,ACT68,ACW68,ACZ68,ADC68,ADF68,ADI68,ADL68,ADO68,ADR68,ADU68,ADX68,AEA68,AED68,AEG68,AEJ68,AEM68,AEP68)</f>
        <v>0</v>
      </c>
    </row>
    <row r="69" spans="1:823">
      <c r="A69" s="13" t="s">
        <v>317</v>
      </c>
      <c r="B69" s="14"/>
      <c r="C69" s="16" t="s">
        <v>318</v>
      </c>
      <c r="D69" s="12"/>
      <c r="E69" s="12"/>
      <c r="F69" s="44"/>
      <c r="G69" s="12"/>
      <c r="H69" s="12"/>
      <c r="I69" s="44"/>
      <c r="J69" s="12"/>
      <c r="K69" s="12"/>
      <c r="L69" s="44"/>
      <c r="M69" s="12"/>
      <c r="N69" s="12"/>
      <c r="O69" s="44"/>
      <c r="P69" s="12"/>
      <c r="Q69" s="12"/>
      <c r="R69" s="44"/>
      <c r="S69" s="12"/>
      <c r="T69" s="12"/>
      <c r="U69" s="44"/>
      <c r="V69" s="12"/>
      <c r="W69" s="12"/>
      <c r="X69" s="44"/>
      <c r="Y69" s="51">
        <f>SUM(F69,I69,L69,O69,R69,U69,X69)</f>
        <v>0</v>
      </c>
      <c r="Z69" s="12"/>
      <c r="AA69" s="12"/>
      <c r="AB69" s="54"/>
      <c r="AC69" s="12"/>
      <c r="AD69" s="12"/>
      <c r="AE69" s="54"/>
      <c r="AF69" s="12"/>
      <c r="AG69" s="12"/>
      <c r="AH69" s="54"/>
      <c r="AI69" s="12"/>
      <c r="AJ69" s="12"/>
      <c r="AK69" s="54"/>
      <c r="AL69" s="12"/>
      <c r="AM69" s="12"/>
      <c r="AN69" s="54"/>
      <c r="AO69" s="12"/>
      <c r="AP69" s="12"/>
      <c r="AQ69" s="54"/>
      <c r="AR69" s="12"/>
      <c r="AS69" s="12"/>
      <c r="AT69" s="54"/>
      <c r="AU69" s="12"/>
      <c r="AV69" s="12"/>
      <c r="AW69" s="54"/>
      <c r="AX69" s="12"/>
      <c r="AY69" s="12"/>
      <c r="AZ69" s="54"/>
      <c r="BA69" s="12"/>
      <c r="BB69" s="12"/>
      <c r="BC69" s="54"/>
      <c r="BD69" s="12"/>
      <c r="BE69" s="12"/>
      <c r="BF69" s="54"/>
      <c r="BG69" s="12"/>
      <c r="BH69" s="12"/>
      <c r="BI69" s="54"/>
      <c r="BJ69" s="12"/>
      <c r="BK69" s="12"/>
      <c r="BL69" s="54"/>
      <c r="BM69" s="12"/>
      <c r="BN69" s="12"/>
      <c r="BO69" s="54"/>
      <c r="BP69" s="60">
        <f>SUM(BO69,BL69,BI69,BF69,BC69,AZ69,AW69,AT69,AQ69,AN69,AK69,AH69,AE69,AB69)</f>
        <v>0</v>
      </c>
      <c r="BQ69" s="12"/>
      <c r="BR69" s="12"/>
      <c r="BS69" s="54"/>
      <c r="BT69" s="12"/>
      <c r="BU69" s="12"/>
      <c r="BV69" s="54"/>
      <c r="BW69" s="12"/>
      <c r="BX69" s="12"/>
      <c r="BY69" s="54"/>
      <c r="BZ69" s="12"/>
      <c r="CA69" s="12"/>
      <c r="CB69" s="54"/>
      <c r="CC69" s="12"/>
      <c r="CD69" s="12"/>
      <c r="CE69" s="54"/>
      <c r="CF69" s="12"/>
      <c r="CG69" s="12"/>
      <c r="CH69" s="54"/>
      <c r="CI69" s="12"/>
      <c r="CJ69" s="12"/>
      <c r="CK69" s="54"/>
      <c r="CL69" s="12"/>
      <c r="CM69" s="12"/>
      <c r="CN69" s="54"/>
      <c r="CO69" s="12"/>
      <c r="CP69" s="12"/>
      <c r="CQ69" s="54"/>
      <c r="CR69" s="12"/>
      <c r="CS69" s="12"/>
      <c r="CT69" s="54"/>
      <c r="CU69" s="12"/>
      <c r="CV69" s="12"/>
      <c r="CW69" s="54"/>
      <c r="CX69" s="12"/>
      <c r="CY69" s="12"/>
      <c r="CZ69" s="54"/>
      <c r="DA69" s="12"/>
      <c r="DB69" s="12"/>
      <c r="DC69" s="54"/>
      <c r="DD69" s="12"/>
      <c r="DE69" s="12"/>
      <c r="DF69" s="54"/>
      <c r="DG69" s="12"/>
      <c r="DH69" s="12"/>
      <c r="DI69" s="54"/>
      <c r="DJ69" s="12"/>
      <c r="DK69" s="12"/>
      <c r="DL69" s="54"/>
      <c r="DM69" s="12"/>
      <c r="DN69" s="12"/>
      <c r="DO69" s="54"/>
      <c r="DP69" s="12"/>
      <c r="DQ69" s="12"/>
      <c r="DR69" s="54"/>
      <c r="DS69" s="12"/>
      <c r="DT69" s="12"/>
      <c r="DU69" s="54"/>
      <c r="DV69" s="12"/>
      <c r="DW69" s="12"/>
      <c r="DX69" s="54"/>
      <c r="DY69" s="12"/>
      <c r="DZ69" s="12"/>
      <c r="EA69" s="54"/>
      <c r="EB69" s="12"/>
      <c r="EC69" s="12"/>
      <c r="ED69" s="54"/>
      <c r="EE69" s="12"/>
      <c r="EF69" s="12"/>
      <c r="EG69" s="54"/>
      <c r="EH69" s="12"/>
      <c r="EI69" s="12"/>
      <c r="EJ69" s="54"/>
      <c r="EK69" s="12"/>
      <c r="EL69" s="12"/>
      <c r="EM69" s="54"/>
      <c r="EN69" s="64">
        <f>SUM(EM69,EJ69,EG69,ED69,EA69,DX69,DU69,DR69,DO69,DL69,DI69,DF69,DC69,CZ69,CW69,CT69,CQ69,CN69,CK69,CH69,CE69,CB69,BY69,BV69,BS69)</f>
        <v>0</v>
      </c>
      <c r="EO69" s="12"/>
      <c r="EP69" s="12"/>
      <c r="EQ69" s="67"/>
      <c r="ER69" s="12"/>
      <c r="ES69" s="12"/>
      <c r="ET69" s="67"/>
      <c r="EU69" s="12"/>
      <c r="EV69" s="12"/>
      <c r="EW69" s="67"/>
      <c r="EX69" s="12"/>
      <c r="EY69" s="12"/>
      <c r="EZ69" s="67"/>
      <c r="FA69" s="12"/>
      <c r="FB69" s="12"/>
      <c r="FC69" s="67"/>
      <c r="FD69" s="12"/>
      <c r="FE69" s="12"/>
      <c r="FF69" s="67"/>
      <c r="FG69" s="12"/>
      <c r="FH69" s="12"/>
      <c r="FI69" s="67"/>
      <c r="FJ69" s="12"/>
      <c r="FK69" s="12"/>
      <c r="FL69" s="67"/>
      <c r="FM69" s="12"/>
      <c r="FN69" s="12"/>
      <c r="FO69" s="67"/>
      <c r="FP69" s="12"/>
      <c r="FQ69" s="12"/>
      <c r="FR69" s="67"/>
      <c r="FS69" s="12"/>
      <c r="FT69" s="12"/>
      <c r="FU69" s="67"/>
      <c r="FV69" s="12"/>
      <c r="FW69" s="12"/>
      <c r="FX69" s="67"/>
      <c r="FY69" s="12"/>
      <c r="FZ69" s="12"/>
      <c r="GA69" s="67"/>
      <c r="GB69" s="12"/>
      <c r="GC69" s="12"/>
      <c r="GD69" s="67"/>
      <c r="GE69" s="12"/>
      <c r="GF69" s="12"/>
      <c r="GG69" s="67"/>
      <c r="GH69" s="12"/>
      <c r="GI69" s="12"/>
      <c r="GJ69" s="67"/>
      <c r="GK69" s="12"/>
      <c r="GL69" s="12"/>
      <c r="GM69" s="67"/>
      <c r="GN69" s="12"/>
      <c r="GO69" s="12"/>
      <c r="GP69" s="67"/>
      <c r="GQ69" s="12"/>
      <c r="GR69" s="12"/>
      <c r="GS69" s="67"/>
      <c r="GT69" s="12"/>
      <c r="GU69" s="12"/>
      <c r="GV69" s="67"/>
      <c r="GW69" s="12"/>
      <c r="GX69" s="12"/>
      <c r="GY69" s="67"/>
      <c r="GZ69" s="12"/>
      <c r="HA69" s="12"/>
      <c r="HB69" s="67"/>
      <c r="HC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" s="12"/>
      <c r="HE69" s="12"/>
      <c r="HF69" s="77"/>
      <c r="HG69" s="12"/>
      <c r="HH69" s="12"/>
      <c r="HI69" s="77"/>
      <c r="HJ69" s="12"/>
      <c r="HK69" s="12"/>
      <c r="HL69" s="77"/>
      <c r="HM69" s="12"/>
      <c r="HN69" s="12"/>
      <c r="HO69" s="77"/>
      <c r="HP69" s="12"/>
      <c r="HQ69" s="12"/>
      <c r="HR69" s="77"/>
      <c r="HS69" s="12"/>
      <c r="HT69" s="12"/>
      <c r="HU69" s="77"/>
      <c r="HV69" s="12"/>
      <c r="HW69" s="12"/>
      <c r="HX69" s="77"/>
      <c r="HY69" s="12"/>
      <c r="HZ69" s="12"/>
      <c r="IA69" s="77"/>
      <c r="IB69" s="12"/>
      <c r="IC69" s="12"/>
      <c r="ID69" s="77"/>
      <c r="IE69" s="12"/>
      <c r="IF69" s="12"/>
      <c r="IG69" s="77"/>
      <c r="IH69" s="12"/>
      <c r="II69" s="12"/>
      <c r="IJ69" s="77"/>
      <c r="IK69" s="12"/>
      <c r="IL69" s="12"/>
      <c r="IM69" s="77"/>
      <c r="IN69" s="12"/>
      <c r="IO69" s="12"/>
      <c r="IP69" s="77"/>
      <c r="IQ69" s="12"/>
      <c r="IR69" s="12"/>
      <c r="IS69" s="77"/>
      <c r="IT69" s="12"/>
      <c r="IU69" s="12"/>
      <c r="IV69" s="77"/>
      <c r="IW69" s="12"/>
      <c r="IX69" s="12"/>
      <c r="IY69" s="77"/>
      <c r="IZ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" s="12"/>
      <c r="JB69" s="12"/>
      <c r="JC69" s="82"/>
      <c r="JD69" s="12"/>
      <c r="JE69" s="12"/>
      <c r="JF69" s="82"/>
      <c r="JG69" s="12"/>
      <c r="JH69" s="12"/>
      <c r="JI69" s="82"/>
      <c r="JJ69" s="12"/>
      <c r="JK69" s="12"/>
      <c r="JL69" s="82"/>
      <c r="JM69" s="12"/>
      <c r="JN69" s="12"/>
      <c r="JO69" s="82"/>
      <c r="JP69" s="12"/>
      <c r="JQ69" s="12"/>
      <c r="JR69" s="82"/>
      <c r="JS69" s="12"/>
      <c r="JT69" s="12"/>
      <c r="JU69" s="82"/>
      <c r="JV69" s="12"/>
      <c r="JW69" s="12"/>
      <c r="JX69" s="82"/>
      <c r="JY69" s="12"/>
      <c r="JZ69" s="12"/>
      <c r="KA69" s="82"/>
      <c r="KB69" s="12"/>
      <c r="KC69" s="12"/>
      <c r="KD69" s="82"/>
      <c r="KE69" s="12"/>
      <c r="KF69" s="12"/>
      <c r="KG69" s="82"/>
      <c r="KH69" s="12"/>
      <c r="KI69" s="12"/>
      <c r="KJ69" s="82"/>
      <c r="KK69" s="12"/>
      <c r="KL69" s="12"/>
      <c r="KM69" s="82"/>
      <c r="KN69" s="12"/>
      <c r="KO69" s="12"/>
      <c r="KP69" s="82"/>
      <c r="KQ69" s="12"/>
      <c r="KR69" s="12"/>
      <c r="KS69" s="82"/>
      <c r="KT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" s="12"/>
      <c r="KV69" s="12"/>
      <c r="KW69" s="89"/>
      <c r="KX69" s="12"/>
      <c r="KY69" s="12"/>
      <c r="KZ69" s="89"/>
      <c r="LA69" s="12"/>
      <c r="LB69" s="12"/>
      <c r="LC69" s="89"/>
      <c r="LD69" s="12"/>
      <c r="LE69" s="12"/>
      <c r="LF69" s="89"/>
      <c r="LG69" s="12"/>
      <c r="LH69" s="12"/>
      <c r="LI69" s="89"/>
      <c r="LJ69" s="12"/>
      <c r="LK69" s="12"/>
      <c r="LL69" s="89"/>
      <c r="LM69" s="12"/>
      <c r="LN69" s="12"/>
      <c r="LO69" s="89"/>
      <c r="LP69" s="12"/>
      <c r="LQ69" s="12"/>
      <c r="LR69" s="89"/>
      <c r="LS69" s="12"/>
      <c r="LT69" s="12"/>
      <c r="LU69" s="89"/>
      <c r="LV69" s="12"/>
      <c r="LW69" s="12"/>
      <c r="LX69" s="89"/>
      <c r="LY69" s="12"/>
      <c r="LZ69" s="12"/>
      <c r="MA69" s="89"/>
      <c r="MB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" s="12"/>
      <c r="MD69" s="12"/>
      <c r="ME69" s="98"/>
      <c r="MF69" s="12"/>
      <c r="MG69" s="12"/>
      <c r="MH69" s="98"/>
      <c r="MI69" s="12"/>
      <c r="MJ69" s="12"/>
      <c r="MK69" s="98"/>
      <c r="ML69" s="12"/>
      <c r="MM69" s="12"/>
      <c r="MN69" s="98"/>
      <c r="MO69" s="12"/>
      <c r="MP69" s="12"/>
      <c r="MQ69" s="98"/>
      <c r="MR69" s="12"/>
      <c r="MS69" s="12"/>
      <c r="MT69" s="98"/>
      <c r="MU69" s="12"/>
      <c r="MV69" s="12"/>
      <c r="MW69" s="98"/>
      <c r="MX69" s="12"/>
      <c r="MY69" s="12"/>
      <c r="MZ69" s="98"/>
      <c r="NA69" s="12"/>
      <c r="NB69" s="12"/>
      <c r="NC69" s="103"/>
      <c r="ND69" s="12"/>
      <c r="NE69" s="12"/>
      <c r="NF69" s="103"/>
      <c r="NG69" s="12"/>
      <c r="NH69" s="12"/>
      <c r="NI69" s="103"/>
      <c r="NJ69" s="12"/>
      <c r="NK69" s="12"/>
      <c r="NL69" s="103"/>
      <c r="NM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" s="12"/>
      <c r="NO69" s="12"/>
      <c r="NP69" s="110"/>
      <c r="NQ69" s="12"/>
      <c r="NR69" s="12"/>
      <c r="NS69" s="110"/>
      <c r="NT69" s="12"/>
      <c r="NU69" s="12"/>
      <c r="NV69" s="110"/>
      <c r="NW69" s="12"/>
      <c r="NX69" s="12"/>
      <c r="NY69" s="110"/>
      <c r="NZ69" s="12"/>
      <c r="OA69" s="12"/>
      <c r="OB69" s="110"/>
      <c r="OC69" s="12"/>
      <c r="OD69" s="12"/>
      <c r="OE69" s="110"/>
      <c r="OF69" s="12"/>
      <c r="OG69" s="12"/>
      <c r="OH69" s="110"/>
      <c r="OI69" s="12"/>
      <c r="OJ69" s="12"/>
      <c r="OK69" s="110"/>
      <c r="OL69" s="12"/>
      <c r="OM69" s="12"/>
      <c r="ON69" s="110"/>
      <c r="OO69" s="12"/>
      <c r="OP69" s="12"/>
      <c r="OQ69" s="110"/>
      <c r="OR69" s="12"/>
      <c r="OS69" s="12"/>
      <c r="OT69" s="110"/>
      <c r="OU69" s="12"/>
      <c r="OV69" s="12"/>
      <c r="OW69" s="110"/>
      <c r="OX69" s="12"/>
      <c r="OY69" s="12"/>
      <c r="OZ69" s="110"/>
      <c r="PA69" s="12"/>
      <c r="PB69" s="12"/>
      <c r="PC69" s="110"/>
      <c r="PD69" s="12"/>
      <c r="PE69" s="12"/>
      <c r="PF69" s="110"/>
      <c r="PG69" s="12"/>
      <c r="PH69" s="12"/>
      <c r="PI69" s="110"/>
      <c r="PJ69" s="12"/>
      <c r="PK69" s="12"/>
      <c r="PL69" s="110"/>
      <c r="PM69" s="12"/>
      <c r="PN69" s="12"/>
      <c r="PO69" s="110"/>
      <c r="PP69" s="12"/>
      <c r="PQ69" s="12"/>
      <c r="PR69" s="110"/>
      <c r="PS69" s="12"/>
      <c r="PT69" s="12"/>
      <c r="PU69" s="110"/>
      <c r="PV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" s="12"/>
      <c r="PX69" s="12"/>
      <c r="PY69" s="121"/>
      <c r="PZ69" s="12"/>
      <c r="QA69" s="12"/>
      <c r="QB69" s="121"/>
      <c r="QC69" s="12"/>
      <c r="QD69" s="12"/>
      <c r="QE69" s="121"/>
      <c r="QF69" s="12"/>
      <c r="QG69" s="12"/>
      <c r="QH69" s="121"/>
      <c r="QI69" s="12"/>
      <c r="QJ69" s="12"/>
      <c r="QK69" s="121"/>
      <c r="QL69" s="12"/>
      <c r="QM69" s="12"/>
      <c r="QN69" s="121"/>
      <c r="QO69" s="126">
        <f>Tabela1[[#This Row],[p120]]+Tabela1[[#This Row],[pkt9]]+Tabela1[[#This Row],[p121]]+Tabela1[[#This Row],[punkty44]]+Tabela1[[#This Row],[p122]]+Tabela1[[#This Row],[p123]]</f>
        <v>0</v>
      </c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45">
        <f>SUM(RZ69,SC69,SF69,SI69,SL69,SO69,SR69,SU69,SX69,TA69,TD69,TG69,TJ69,TM69,TP69,TS69,TV69,TY69,UB69,UE69,UH69,UK69)</f>
        <v>0</v>
      </c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6">
        <f>SUM(WO69,WR69,WU69,WX69,XA69,XD69,XG69,XJ69,XM69,XP69,XS69,XV69,XY69,YB69,YE69,YH69,YK69,YN69,YQ69,YT69)</f>
        <v>0</v>
      </c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36">
        <f>SUM(YX69,ZA69,ZD69,ZG69,ZJ69,ZM69,ZP69,ZS69,ZV69,ZY69,AAB69,AAE69,AAH69,AAK69,AAN69,AAQ69,AAT69,AAW69,AAZ69,ABC69,ABF69,ABI69,ABL69,ABO69,ABR69,ABU69,ABX69)</f>
        <v>0</v>
      </c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64"/>
      <c r="ADZ69" s="164"/>
      <c r="AEA69" s="164"/>
      <c r="AEB69" s="164"/>
      <c r="AEC69" s="164"/>
      <c r="AED69" s="164"/>
      <c r="AEE69" s="164"/>
      <c r="AEF69" s="164"/>
      <c r="AEG69" s="164"/>
      <c r="AEH69" s="164"/>
      <c r="AEI69" s="164"/>
      <c r="AEJ69" s="164"/>
      <c r="AEK69" s="164"/>
      <c r="AEL69" s="164"/>
      <c r="AEM69" s="164"/>
      <c r="AEN69" s="164"/>
      <c r="AEO69" s="164"/>
      <c r="AEP69" s="164"/>
      <c r="AEQ69" s="164">
        <f>SUM(ACB69,ACE69,ACH69,ACK69,ACN69,ACQ69,ACT69,ACW69,ACZ69,ADC69,ADF69,ADI69,ADL69,ADO69,ADR69,ADU69,ADX69,AEA69,AED69,AEG69,AEJ69,AEM69,AEP69)</f>
        <v>0</v>
      </c>
    </row>
    <row r="70" spans="1:823">
      <c r="A70" s="13" t="s">
        <v>484</v>
      </c>
      <c r="B70" s="14"/>
      <c r="C70" s="31" t="s">
        <v>485</v>
      </c>
      <c r="D70" s="12"/>
      <c r="E70" s="12"/>
      <c r="F70" s="44"/>
      <c r="G70" s="12"/>
      <c r="H70" s="12"/>
      <c r="I70" s="44"/>
      <c r="J70" s="12"/>
      <c r="K70" s="12"/>
      <c r="L70" s="44"/>
      <c r="M70" s="12"/>
      <c r="N70" s="12"/>
      <c r="O70" s="44"/>
      <c r="P70" s="12"/>
      <c r="Q70" s="12"/>
      <c r="R70" s="44"/>
      <c r="S70" s="12"/>
      <c r="T70" s="12"/>
      <c r="U70" s="44"/>
      <c r="V70" s="12"/>
      <c r="W70" s="12"/>
      <c r="X70" s="44"/>
      <c r="Y70" s="51">
        <f>SUM(F70,I70,L70,O70,R70,U70,X70)</f>
        <v>0</v>
      </c>
      <c r="Z70" s="12"/>
      <c r="AA70" s="12"/>
      <c r="AB70" s="54"/>
      <c r="AC70" s="12"/>
      <c r="AD70" s="12"/>
      <c r="AE70" s="54"/>
      <c r="AF70" s="12"/>
      <c r="AG70" s="12"/>
      <c r="AH70" s="54"/>
      <c r="AI70" s="12"/>
      <c r="AJ70" s="12"/>
      <c r="AK70" s="54"/>
      <c r="AL70" s="12"/>
      <c r="AM70" s="12"/>
      <c r="AN70" s="54"/>
      <c r="AO70" s="12"/>
      <c r="AP70" s="12"/>
      <c r="AQ70" s="54"/>
      <c r="AR70" s="12"/>
      <c r="AS70" s="12"/>
      <c r="AT70" s="54"/>
      <c r="AU70" s="12"/>
      <c r="AV70" s="12"/>
      <c r="AW70" s="54"/>
      <c r="AX70" s="12"/>
      <c r="AY70" s="12"/>
      <c r="AZ70" s="54"/>
      <c r="BA70" s="12"/>
      <c r="BB70" s="12"/>
      <c r="BC70" s="54"/>
      <c r="BD70" s="12"/>
      <c r="BE70" s="12"/>
      <c r="BF70" s="54"/>
      <c r="BG70" s="12"/>
      <c r="BH70" s="12"/>
      <c r="BI70" s="54"/>
      <c r="BJ70" s="12"/>
      <c r="BK70" s="12"/>
      <c r="BL70" s="54"/>
      <c r="BM70" s="12"/>
      <c r="BN70" s="12"/>
      <c r="BO70" s="54"/>
      <c r="BP70" s="60">
        <f>SUM(BO70,BL70,BI70,BF70,BC70,AZ70,AW70,AT70,AQ70,AN70,AK70,AH70,AE70,AB70)</f>
        <v>0</v>
      </c>
      <c r="BQ70" s="12"/>
      <c r="BR70" s="12"/>
      <c r="BS70" s="54"/>
      <c r="BT70" s="12"/>
      <c r="BU70" s="12"/>
      <c r="BV70" s="54"/>
      <c r="BW70" s="12"/>
      <c r="BX70" s="12"/>
      <c r="BY70" s="54"/>
      <c r="BZ70" s="12"/>
      <c r="CA70" s="12"/>
      <c r="CB70" s="54"/>
      <c r="CC70" s="12"/>
      <c r="CD70" s="12"/>
      <c r="CE70" s="54"/>
      <c r="CF70" s="12"/>
      <c r="CG70" s="12"/>
      <c r="CH70" s="54"/>
      <c r="CI70" s="12"/>
      <c r="CJ70" s="12"/>
      <c r="CK70" s="54"/>
      <c r="CL70" s="12"/>
      <c r="CM70" s="12"/>
      <c r="CN70" s="54"/>
      <c r="CO70" s="12"/>
      <c r="CP70" s="12"/>
      <c r="CQ70" s="54"/>
      <c r="CR70" s="12"/>
      <c r="CS70" s="12"/>
      <c r="CT70" s="54"/>
      <c r="CU70" s="12"/>
      <c r="CV70" s="12"/>
      <c r="CW70" s="54"/>
      <c r="CX70" s="12"/>
      <c r="CY70" s="12"/>
      <c r="CZ70" s="54"/>
      <c r="DA70" s="12"/>
      <c r="DB70" s="12"/>
      <c r="DC70" s="54"/>
      <c r="DD70" s="12"/>
      <c r="DE70" s="12"/>
      <c r="DF70" s="54"/>
      <c r="DG70" s="12"/>
      <c r="DH70" s="12"/>
      <c r="DI70" s="54"/>
      <c r="DJ70" s="12"/>
      <c r="DK70" s="12"/>
      <c r="DL70" s="54"/>
      <c r="DM70" s="12"/>
      <c r="DN70" s="12"/>
      <c r="DO70" s="54"/>
      <c r="DP70" s="12"/>
      <c r="DQ70" s="12"/>
      <c r="DR70" s="54"/>
      <c r="DS70" s="12"/>
      <c r="DT70" s="12"/>
      <c r="DU70" s="54"/>
      <c r="DV70" s="12"/>
      <c r="DW70" s="12"/>
      <c r="DX70" s="54"/>
      <c r="DY70" s="12"/>
      <c r="DZ70" s="12"/>
      <c r="EA70" s="54"/>
      <c r="EB70" s="12"/>
      <c r="EC70" s="12"/>
      <c r="ED70" s="54"/>
      <c r="EE70" s="12"/>
      <c r="EF70" s="12"/>
      <c r="EG70" s="54"/>
      <c r="EH70" s="12"/>
      <c r="EI70" s="12"/>
      <c r="EJ70" s="54"/>
      <c r="EK70" s="12"/>
      <c r="EL70" s="12"/>
      <c r="EM70" s="54"/>
      <c r="EN70" s="64">
        <f>SUM(EM70,EJ70,EG70,ED70,EA70,DX70,DU70,DR70,DO70,DL70,DI70,DF70,DC70,CZ70,CW70,CT70,CQ70,CN70,CK70,CH70,CE70,CB70,BY70,BV70,BS70)</f>
        <v>0</v>
      </c>
      <c r="EO70" s="12"/>
      <c r="EP70" s="12"/>
      <c r="EQ70" s="67"/>
      <c r="ER70" s="12"/>
      <c r="ES70" s="12"/>
      <c r="ET70" s="67"/>
      <c r="EU70" s="12"/>
      <c r="EV70" s="12"/>
      <c r="EW70" s="67"/>
      <c r="EX70" s="12"/>
      <c r="EY70" s="12"/>
      <c r="EZ70" s="67"/>
      <c r="FA70" s="12"/>
      <c r="FB70" s="12"/>
      <c r="FC70" s="67"/>
      <c r="FD70" s="12"/>
      <c r="FE70" s="12"/>
      <c r="FF70" s="67"/>
      <c r="FG70" s="12"/>
      <c r="FH70" s="12"/>
      <c r="FI70" s="67"/>
      <c r="FJ70" s="12"/>
      <c r="FK70" s="12"/>
      <c r="FL70" s="67"/>
      <c r="FM70" s="12"/>
      <c r="FN70" s="12"/>
      <c r="FO70" s="67"/>
      <c r="FP70" s="12"/>
      <c r="FQ70" s="12"/>
      <c r="FR70" s="67"/>
      <c r="FS70" s="12"/>
      <c r="FT70" s="12"/>
      <c r="FU70" s="67"/>
      <c r="FV70" s="12"/>
      <c r="FW70" s="12"/>
      <c r="FX70" s="67"/>
      <c r="FY70" s="12"/>
      <c r="FZ70" s="12"/>
      <c r="GA70" s="67"/>
      <c r="GB70" s="12"/>
      <c r="GC70" s="12"/>
      <c r="GD70" s="67"/>
      <c r="GE70" s="12"/>
      <c r="GF70" s="12"/>
      <c r="GG70" s="67"/>
      <c r="GH70" s="12"/>
      <c r="GI70" s="12"/>
      <c r="GJ70" s="67"/>
      <c r="GK70" s="12"/>
      <c r="GL70" s="12"/>
      <c r="GM70" s="67"/>
      <c r="GN70" s="12"/>
      <c r="GO70" s="12"/>
      <c r="GP70" s="67"/>
      <c r="GQ70" s="12"/>
      <c r="GR70" s="12"/>
      <c r="GS70" s="67"/>
      <c r="GT70" s="12"/>
      <c r="GU70" s="12"/>
      <c r="GV70" s="67"/>
      <c r="GW70" s="12"/>
      <c r="GX70" s="12"/>
      <c r="GY70" s="67"/>
      <c r="GZ70" s="12"/>
      <c r="HA70" s="12"/>
      <c r="HB70" s="67"/>
      <c r="HC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" s="12">
        <v>1</v>
      </c>
      <c r="HE70" s="12">
        <v>145</v>
      </c>
      <c r="HF70" s="77">
        <v>6</v>
      </c>
      <c r="HG70" s="12"/>
      <c r="HH70" s="12"/>
      <c r="HI70" s="77"/>
      <c r="HJ70" s="12"/>
      <c r="HK70" s="12"/>
      <c r="HL70" s="77"/>
      <c r="HM70" s="12"/>
      <c r="HN70" s="12"/>
      <c r="HO70" s="77"/>
      <c r="HP70" s="12"/>
      <c r="HQ70" s="12"/>
      <c r="HR70" s="77"/>
      <c r="HS70" s="12"/>
      <c r="HT70" s="12"/>
      <c r="HU70" s="77"/>
      <c r="HV70" s="12"/>
      <c r="HW70" s="12"/>
      <c r="HX70" s="77"/>
      <c r="HY70" s="12"/>
      <c r="HZ70" s="12"/>
      <c r="IA70" s="77"/>
      <c r="IB70" s="12"/>
      <c r="IC70" s="12"/>
      <c r="ID70" s="77"/>
      <c r="IE70" s="12"/>
      <c r="IF70" s="12"/>
      <c r="IG70" s="77"/>
      <c r="IH70" s="12"/>
      <c r="II70" s="12"/>
      <c r="IJ70" s="77"/>
      <c r="IK70" s="12"/>
      <c r="IL70" s="12"/>
      <c r="IM70" s="77"/>
      <c r="IN70" s="12"/>
      <c r="IO70" s="12"/>
      <c r="IP70" s="77"/>
      <c r="IQ70" s="12"/>
      <c r="IR70" s="12"/>
      <c r="IS70" s="77"/>
      <c r="IT70" s="12"/>
      <c r="IU70" s="12"/>
      <c r="IV70" s="77"/>
      <c r="IW70" s="12"/>
      <c r="IX70" s="12"/>
      <c r="IY70" s="77"/>
      <c r="IZ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70" s="12"/>
      <c r="JB70" s="12"/>
      <c r="JC70" s="82"/>
      <c r="JD70" s="12"/>
      <c r="JE70" s="12"/>
      <c r="JF70" s="82"/>
      <c r="JG70" s="12"/>
      <c r="JH70" s="12"/>
      <c r="JI70" s="82"/>
      <c r="JJ70" s="12"/>
      <c r="JK70" s="12"/>
      <c r="JL70" s="82"/>
      <c r="JM70" s="12"/>
      <c r="JN70" s="12"/>
      <c r="JO70" s="82"/>
      <c r="JP70" s="12"/>
      <c r="JQ70" s="12"/>
      <c r="JR70" s="82"/>
      <c r="JS70" s="12"/>
      <c r="JT70" s="12"/>
      <c r="JU70" s="82"/>
      <c r="JV70" s="12"/>
      <c r="JW70" s="12"/>
      <c r="JX70" s="82"/>
      <c r="JY70" s="12"/>
      <c r="JZ70" s="12"/>
      <c r="KA70" s="82"/>
      <c r="KB70" s="12"/>
      <c r="KC70" s="12"/>
      <c r="KD70" s="82"/>
      <c r="KE70" s="12"/>
      <c r="KF70" s="12"/>
      <c r="KG70" s="82"/>
      <c r="KH70" s="12"/>
      <c r="KI70" s="12"/>
      <c r="KJ70" s="82"/>
      <c r="KK70" s="12"/>
      <c r="KL70" s="12"/>
      <c r="KM70" s="82"/>
      <c r="KN70" s="12"/>
      <c r="KO70" s="12"/>
      <c r="KP70" s="82"/>
      <c r="KQ70" s="12"/>
      <c r="KR70" s="12"/>
      <c r="KS70" s="82"/>
      <c r="KT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" s="12"/>
      <c r="KV70" s="12"/>
      <c r="KW70" s="89"/>
      <c r="KX70" s="12"/>
      <c r="KY70" s="12"/>
      <c r="KZ70" s="89"/>
      <c r="LA70" s="12"/>
      <c r="LB70" s="12"/>
      <c r="LC70" s="89"/>
      <c r="LD70" s="12"/>
      <c r="LE70" s="12"/>
      <c r="LF70" s="89"/>
      <c r="LG70" s="12"/>
      <c r="LH70" s="12"/>
      <c r="LI70" s="89"/>
      <c r="LJ70" s="12"/>
      <c r="LK70" s="12"/>
      <c r="LL70" s="89"/>
      <c r="LM70" s="12"/>
      <c r="LN70" s="12"/>
      <c r="LO70" s="89"/>
      <c r="LP70" s="12"/>
      <c r="LQ70" s="12"/>
      <c r="LR70" s="89"/>
      <c r="LS70" s="12"/>
      <c r="LT70" s="12"/>
      <c r="LU70" s="89"/>
      <c r="LV70" s="12"/>
      <c r="LW70" s="12"/>
      <c r="LX70" s="89"/>
      <c r="LY70" s="12"/>
      <c r="LZ70" s="12"/>
      <c r="MA70" s="89"/>
      <c r="MB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" s="12"/>
      <c r="MD70" s="12"/>
      <c r="ME70" s="98"/>
      <c r="MF70" s="12"/>
      <c r="MG70" s="12"/>
      <c r="MH70" s="98"/>
      <c r="MI70" s="12"/>
      <c r="MJ70" s="12"/>
      <c r="MK70" s="98"/>
      <c r="ML70" s="12"/>
      <c r="MM70" s="12"/>
      <c r="MN70" s="98"/>
      <c r="MO70" s="12"/>
      <c r="MP70" s="12"/>
      <c r="MQ70" s="98"/>
      <c r="MR70" s="12"/>
      <c r="MS70" s="12"/>
      <c r="MT70" s="98"/>
      <c r="MU70" s="12"/>
      <c r="MV70" s="12"/>
      <c r="MW70" s="98"/>
      <c r="MX70" s="12"/>
      <c r="MY70" s="12"/>
      <c r="MZ70" s="98"/>
      <c r="NA70" s="12"/>
      <c r="NB70" s="12"/>
      <c r="NC70" s="103"/>
      <c r="ND70" s="12"/>
      <c r="NE70" s="12"/>
      <c r="NF70" s="103"/>
      <c r="NG70" s="12"/>
      <c r="NH70" s="12"/>
      <c r="NI70" s="103"/>
      <c r="NJ70" s="12"/>
      <c r="NK70" s="12"/>
      <c r="NL70" s="103"/>
      <c r="NM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" s="12"/>
      <c r="NO70" s="12"/>
      <c r="NP70" s="110"/>
      <c r="NQ70" s="12"/>
      <c r="NR70" s="12"/>
      <c r="NS70" s="110"/>
      <c r="NT70" s="12"/>
      <c r="NU70" s="12"/>
      <c r="NV70" s="110"/>
      <c r="NW70" s="12"/>
      <c r="NX70" s="12"/>
      <c r="NY70" s="110"/>
      <c r="NZ70" s="12"/>
      <c r="OA70" s="12"/>
      <c r="OB70" s="110"/>
      <c r="OC70" s="12"/>
      <c r="OD70" s="12"/>
      <c r="OE70" s="110"/>
      <c r="OF70" s="12"/>
      <c r="OG70" s="12"/>
      <c r="OH70" s="110"/>
      <c r="OI70" s="12"/>
      <c r="OJ70" s="12"/>
      <c r="OK70" s="110"/>
      <c r="OL70" s="12"/>
      <c r="OM70" s="12"/>
      <c r="ON70" s="110"/>
      <c r="OO70" s="12"/>
      <c r="OP70" s="12"/>
      <c r="OQ70" s="110"/>
      <c r="OR70" s="12"/>
      <c r="OS70" s="12"/>
      <c r="OT70" s="110"/>
      <c r="OU70" s="12"/>
      <c r="OV70" s="12"/>
      <c r="OW70" s="110"/>
      <c r="OX70" s="12"/>
      <c r="OY70" s="12"/>
      <c r="OZ70" s="110"/>
      <c r="PA70" s="12"/>
      <c r="PB70" s="12"/>
      <c r="PC70" s="110"/>
      <c r="PD70" s="12"/>
      <c r="PE70" s="12"/>
      <c r="PF70" s="110"/>
      <c r="PG70" s="12"/>
      <c r="PH70" s="12"/>
      <c r="PI70" s="110"/>
      <c r="PJ70" s="12"/>
      <c r="PK70" s="12"/>
      <c r="PL70" s="110"/>
      <c r="PM70" s="12"/>
      <c r="PN70" s="12"/>
      <c r="PO70" s="110"/>
      <c r="PP70" s="12"/>
      <c r="PQ70" s="12"/>
      <c r="PR70" s="110"/>
      <c r="PS70" s="12"/>
      <c r="PT70" s="12"/>
      <c r="PU70" s="110"/>
      <c r="PV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" s="12"/>
      <c r="PX70" s="12"/>
      <c r="PY70" s="121"/>
      <c r="PZ70" s="12"/>
      <c r="QA70" s="12"/>
      <c r="QB70" s="121"/>
      <c r="QC70" s="12"/>
      <c r="QD70" s="12"/>
      <c r="QE70" s="121"/>
      <c r="QF70" s="12"/>
      <c r="QG70" s="12"/>
      <c r="QH70" s="121"/>
      <c r="QI70" s="12"/>
      <c r="QJ70" s="12"/>
      <c r="QK70" s="121"/>
      <c r="QL70" s="12"/>
      <c r="QM70" s="12"/>
      <c r="QN70" s="121"/>
      <c r="QO70" s="126">
        <f>Tabela1[[#This Row],[p120]]+Tabela1[[#This Row],[pkt9]]+Tabela1[[#This Row],[p121]]+Tabela1[[#This Row],[punkty44]]+Tabela1[[#This Row],[p122]]+Tabela1[[#This Row],[p123]]</f>
        <v>0</v>
      </c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45">
        <f>SUM(RZ70,SC70,SF70,SI70,SL70,SO70,SR70,SU70,SX70,TA70,TD70,TG70,TJ70,TM70,TP70,TS70,TV70,TY70,UB70,UE70,UH70,UK70)</f>
        <v>0</v>
      </c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6">
        <f>SUM(WO70,WR70,WU70,WX70,XA70,XD70,XG70,XJ70,XM70,XP70,XS70,XV70,XY70,YB70,YE70,YH70,YK70,YN70,YQ70,YT70)</f>
        <v>0</v>
      </c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36">
        <f>SUM(YX70,ZA70,ZD70,ZG70,ZJ70,ZM70,ZP70,ZS70,ZV70,ZY70,AAB70,AAE70,AAH70,AAK70,AAN70,AAQ70,AAT70,AAW70,AAZ70,ABC70,ABF70,ABI70,ABL70,ABO70,ABR70,ABU70,ABX70)</f>
        <v>0</v>
      </c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64"/>
      <c r="ADZ70" s="164"/>
      <c r="AEA70" s="164"/>
      <c r="AEB70" s="164"/>
      <c r="AEC70" s="164"/>
      <c r="AED70" s="164"/>
      <c r="AEE70" s="164"/>
      <c r="AEF70" s="164"/>
      <c r="AEG70" s="164"/>
      <c r="AEH70" s="164"/>
      <c r="AEI70" s="164"/>
      <c r="AEJ70" s="164"/>
      <c r="AEK70" s="164"/>
      <c r="AEL70" s="164"/>
      <c r="AEM70" s="164"/>
      <c r="AEN70" s="164"/>
      <c r="AEO70" s="164"/>
      <c r="AEP70" s="164"/>
      <c r="AEQ70" s="164">
        <f>SUM(ACB70,ACE70,ACH70,ACK70,ACN70,ACQ70,ACT70,ACW70,ACZ70,ADC70,ADF70,ADI70,ADL70,ADO70,ADR70,ADU70,ADX70,AEA70,AED70,AEG70,AEJ70,AEM70,AEP70)</f>
        <v>0</v>
      </c>
    </row>
    <row r="71" spans="1:823">
      <c r="A71" s="13" t="s">
        <v>526</v>
      </c>
      <c r="B71" s="14"/>
      <c r="C71" s="31" t="s">
        <v>527</v>
      </c>
      <c r="D71" s="12"/>
      <c r="E71" s="12"/>
      <c r="F71" s="44"/>
      <c r="G71" s="12"/>
      <c r="H71" s="12"/>
      <c r="I71" s="44"/>
      <c r="J71" s="12"/>
      <c r="K71" s="12"/>
      <c r="L71" s="44"/>
      <c r="M71" s="12"/>
      <c r="N71" s="12"/>
      <c r="O71" s="44"/>
      <c r="P71" s="12"/>
      <c r="Q71" s="12"/>
      <c r="R71" s="44"/>
      <c r="S71" s="12"/>
      <c r="T71" s="12"/>
      <c r="U71" s="44"/>
      <c r="V71" s="12"/>
      <c r="W71" s="12"/>
      <c r="X71" s="44"/>
      <c r="Y71" s="51">
        <f>SUM(F71,I71,L71,O71,R71,U71,X71)</f>
        <v>0</v>
      </c>
      <c r="Z71" s="12"/>
      <c r="AA71" s="12"/>
      <c r="AB71" s="54"/>
      <c r="AC71" s="12"/>
      <c r="AD71" s="12"/>
      <c r="AE71" s="54"/>
      <c r="AF71" s="12"/>
      <c r="AG71" s="12"/>
      <c r="AH71" s="54"/>
      <c r="AI71" s="12"/>
      <c r="AJ71" s="12"/>
      <c r="AK71" s="54"/>
      <c r="AL71" s="12"/>
      <c r="AM71" s="12"/>
      <c r="AN71" s="54"/>
      <c r="AO71" s="12"/>
      <c r="AP71" s="12"/>
      <c r="AQ71" s="54"/>
      <c r="AR71" s="12"/>
      <c r="AS71" s="12"/>
      <c r="AT71" s="54"/>
      <c r="AU71" s="12"/>
      <c r="AV71" s="12"/>
      <c r="AW71" s="54"/>
      <c r="AX71" s="12"/>
      <c r="AY71" s="12"/>
      <c r="AZ71" s="54"/>
      <c r="BA71" s="12"/>
      <c r="BB71" s="12"/>
      <c r="BC71" s="54"/>
      <c r="BD71" s="12"/>
      <c r="BE71" s="12"/>
      <c r="BF71" s="54"/>
      <c r="BG71" s="12"/>
      <c r="BH71" s="12"/>
      <c r="BI71" s="54"/>
      <c r="BJ71" s="12"/>
      <c r="BK71" s="12"/>
      <c r="BL71" s="54"/>
      <c r="BM71" s="12"/>
      <c r="BN71" s="12"/>
      <c r="BO71" s="54"/>
      <c r="BP71" s="60">
        <f>SUM(BO71,BL71,BI71,BF71,BC71,AZ71,AW71,AT71,AQ71,AN71,AK71,AH71,AE71,AB71)</f>
        <v>0</v>
      </c>
      <c r="BQ71" s="12"/>
      <c r="BR71" s="12"/>
      <c r="BS71" s="54"/>
      <c r="BT71" s="12"/>
      <c r="BU71" s="12"/>
      <c r="BV71" s="54"/>
      <c r="BW71" s="12"/>
      <c r="BX71" s="12"/>
      <c r="BY71" s="54"/>
      <c r="BZ71" s="12"/>
      <c r="CA71" s="12"/>
      <c r="CB71" s="54"/>
      <c r="CC71" s="12"/>
      <c r="CD71" s="12"/>
      <c r="CE71" s="54"/>
      <c r="CF71" s="12"/>
      <c r="CG71" s="12"/>
      <c r="CH71" s="54"/>
      <c r="CI71" s="12"/>
      <c r="CJ71" s="12"/>
      <c r="CK71" s="54"/>
      <c r="CL71" s="12"/>
      <c r="CM71" s="12"/>
      <c r="CN71" s="54"/>
      <c r="CO71" s="12"/>
      <c r="CP71" s="12"/>
      <c r="CQ71" s="54"/>
      <c r="CR71" s="12"/>
      <c r="CS71" s="12"/>
      <c r="CT71" s="54"/>
      <c r="CU71" s="12"/>
      <c r="CV71" s="12"/>
      <c r="CW71" s="54"/>
      <c r="CX71" s="12"/>
      <c r="CY71" s="12"/>
      <c r="CZ71" s="54"/>
      <c r="DA71" s="12"/>
      <c r="DB71" s="12"/>
      <c r="DC71" s="54"/>
      <c r="DD71" s="12"/>
      <c r="DE71" s="12"/>
      <c r="DF71" s="54"/>
      <c r="DG71" s="12"/>
      <c r="DH71" s="12"/>
      <c r="DI71" s="54"/>
      <c r="DJ71" s="12"/>
      <c r="DK71" s="12"/>
      <c r="DL71" s="54"/>
      <c r="DM71" s="12"/>
      <c r="DN71" s="12"/>
      <c r="DO71" s="54"/>
      <c r="DP71" s="12"/>
      <c r="DQ71" s="12"/>
      <c r="DR71" s="54"/>
      <c r="DS71" s="12"/>
      <c r="DT71" s="12"/>
      <c r="DU71" s="54"/>
      <c r="DV71" s="12"/>
      <c r="DW71" s="12"/>
      <c r="DX71" s="54"/>
      <c r="DY71" s="12"/>
      <c r="DZ71" s="12"/>
      <c r="EA71" s="54"/>
      <c r="EB71" s="12"/>
      <c r="EC71" s="12"/>
      <c r="ED71" s="54"/>
      <c r="EE71" s="12"/>
      <c r="EF71" s="12"/>
      <c r="EG71" s="54"/>
      <c r="EH71" s="12"/>
      <c r="EI71" s="12"/>
      <c r="EJ71" s="54"/>
      <c r="EK71" s="12"/>
      <c r="EL71" s="12"/>
      <c r="EM71" s="54"/>
      <c r="EN71" s="64">
        <f>SUM(EM71,EJ71,EG71,ED71,EA71,DX71,DU71,DR71,DO71,DL71,DI71,DF71,DC71,CZ71,CW71,CT71,CQ71,CN71,CK71,CH71,CE71,CB71,BY71,BV71,BS71)</f>
        <v>0</v>
      </c>
      <c r="EO71" s="12"/>
      <c r="EP71" s="12"/>
      <c r="EQ71" s="67"/>
      <c r="ER71" s="12"/>
      <c r="ES71" s="12"/>
      <c r="ET71" s="67"/>
      <c r="EU71" s="12"/>
      <c r="EV71" s="12"/>
      <c r="EW71" s="67"/>
      <c r="EX71" s="12"/>
      <c r="EY71" s="12"/>
      <c r="EZ71" s="67"/>
      <c r="FA71" s="12"/>
      <c r="FB71" s="12"/>
      <c r="FC71" s="67"/>
      <c r="FD71" s="12"/>
      <c r="FE71" s="12"/>
      <c r="FF71" s="67"/>
      <c r="FG71" s="12"/>
      <c r="FH71" s="12"/>
      <c r="FI71" s="67"/>
      <c r="FJ71" s="12"/>
      <c r="FK71" s="12"/>
      <c r="FL71" s="67"/>
      <c r="FM71" s="12"/>
      <c r="FN71" s="12"/>
      <c r="FO71" s="67"/>
      <c r="FP71" s="12"/>
      <c r="FQ71" s="12"/>
      <c r="FR71" s="67"/>
      <c r="FS71" s="12"/>
      <c r="FT71" s="12"/>
      <c r="FU71" s="67"/>
      <c r="FV71" s="12"/>
      <c r="FW71" s="12"/>
      <c r="FX71" s="67"/>
      <c r="FY71" s="12"/>
      <c r="FZ71" s="12"/>
      <c r="GA71" s="67"/>
      <c r="GB71" s="12"/>
      <c r="GC71" s="12"/>
      <c r="GD71" s="67"/>
      <c r="GE71" s="12"/>
      <c r="GF71" s="12"/>
      <c r="GG71" s="67"/>
      <c r="GH71" s="12"/>
      <c r="GI71" s="12"/>
      <c r="GJ71" s="67"/>
      <c r="GK71" s="12"/>
      <c r="GL71" s="12"/>
      <c r="GM71" s="67"/>
      <c r="GN71" s="12"/>
      <c r="GO71" s="12"/>
      <c r="GP71" s="67"/>
      <c r="GQ71" s="12"/>
      <c r="GR71" s="12"/>
      <c r="GS71" s="67"/>
      <c r="GT71" s="12"/>
      <c r="GU71" s="12"/>
      <c r="GV71" s="67"/>
      <c r="GW71" s="12"/>
      <c r="GX71" s="12"/>
      <c r="GY71" s="67"/>
      <c r="GZ71" s="12"/>
      <c r="HA71" s="12"/>
      <c r="HB71" s="67"/>
      <c r="HC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" s="12"/>
      <c r="HE71" s="12"/>
      <c r="HF71" s="77"/>
      <c r="HG71" s="12"/>
      <c r="HH71" s="12"/>
      <c r="HI71" s="77"/>
      <c r="HJ71" s="12"/>
      <c r="HK71" s="12"/>
      <c r="HL71" s="77"/>
      <c r="HM71" s="12"/>
      <c r="HN71" s="12"/>
      <c r="HO71" s="77"/>
      <c r="HP71" s="12"/>
      <c r="HQ71" s="12"/>
      <c r="HR71" s="77"/>
      <c r="HS71" s="12"/>
      <c r="HT71" s="12"/>
      <c r="HU71" s="77"/>
      <c r="HV71" s="12"/>
      <c r="HW71" s="12"/>
      <c r="HX71" s="77"/>
      <c r="HY71" s="12"/>
      <c r="HZ71" s="12"/>
      <c r="IA71" s="77"/>
      <c r="IB71" s="12"/>
      <c r="IC71" s="12"/>
      <c r="ID71" s="77"/>
      <c r="IE71" s="12"/>
      <c r="IF71" s="12"/>
      <c r="IG71" s="77"/>
      <c r="IH71" s="12"/>
      <c r="II71" s="12"/>
      <c r="IJ71" s="77"/>
      <c r="IK71" s="12"/>
      <c r="IL71" s="12"/>
      <c r="IM71" s="77"/>
      <c r="IN71" s="12"/>
      <c r="IO71" s="12"/>
      <c r="IP71" s="77"/>
      <c r="IQ71" s="12"/>
      <c r="IR71" s="12"/>
      <c r="IS71" s="77"/>
      <c r="IT71" s="12"/>
      <c r="IU71" s="12"/>
      <c r="IV71" s="77"/>
      <c r="IW71" s="12"/>
      <c r="IX71" s="12"/>
      <c r="IY71" s="77"/>
      <c r="IZ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" s="12"/>
      <c r="JB71" s="12"/>
      <c r="JC71" s="82"/>
      <c r="JD71" s="12"/>
      <c r="JE71" s="12"/>
      <c r="JF71" s="82"/>
      <c r="JG71" s="12"/>
      <c r="JH71" s="12"/>
      <c r="JI71" s="82"/>
      <c r="JJ71" s="12"/>
      <c r="JK71" s="12"/>
      <c r="JL71" s="82"/>
      <c r="JM71" s="12"/>
      <c r="JN71" s="12"/>
      <c r="JO71" s="82"/>
      <c r="JP71" s="12"/>
      <c r="JQ71" s="12"/>
      <c r="JR71" s="82"/>
      <c r="JS71" s="12"/>
      <c r="JT71" s="12"/>
      <c r="JU71" s="82"/>
      <c r="JV71" s="12"/>
      <c r="JW71" s="12"/>
      <c r="JX71" s="82"/>
      <c r="JY71" s="12"/>
      <c r="JZ71" s="12"/>
      <c r="KA71" s="82"/>
      <c r="KB71" s="12"/>
      <c r="KC71" s="12"/>
      <c r="KD71" s="82"/>
      <c r="KE71" s="12"/>
      <c r="KF71" s="12"/>
      <c r="KG71" s="82"/>
      <c r="KH71" s="12"/>
      <c r="KI71" s="12"/>
      <c r="KJ71" s="82"/>
      <c r="KK71" s="12"/>
      <c r="KL71" s="12"/>
      <c r="KM71" s="82"/>
      <c r="KN71" s="12"/>
      <c r="KO71" s="12"/>
      <c r="KP71" s="82"/>
      <c r="KQ71" s="12"/>
      <c r="KR71" s="12"/>
      <c r="KS71" s="82"/>
      <c r="KT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" s="12"/>
      <c r="KV71" s="12"/>
      <c r="KW71" s="89"/>
      <c r="KX71" s="12"/>
      <c r="KY71" s="12"/>
      <c r="KZ71" s="89"/>
      <c r="LA71" s="12"/>
      <c r="LB71" s="12"/>
      <c r="LC71" s="89"/>
      <c r="LD71" s="12"/>
      <c r="LE71" s="12"/>
      <c r="LF71" s="89"/>
      <c r="LG71" s="12"/>
      <c r="LH71" s="12"/>
      <c r="LI71" s="89"/>
      <c r="LJ71" s="12"/>
      <c r="LK71" s="12"/>
      <c r="LL71" s="89"/>
      <c r="LM71" s="12"/>
      <c r="LN71" s="12"/>
      <c r="LO71" s="89"/>
      <c r="LP71" s="12"/>
      <c r="LQ71" s="12"/>
      <c r="LR71" s="89"/>
      <c r="LS71" s="12"/>
      <c r="LT71" s="12"/>
      <c r="LU71" s="89"/>
      <c r="LV71" s="12"/>
      <c r="LW71" s="12"/>
      <c r="LX71" s="89"/>
      <c r="LY71" s="12"/>
      <c r="LZ71" s="12"/>
      <c r="MA71" s="89"/>
      <c r="MB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" s="12"/>
      <c r="MD71" s="12"/>
      <c r="ME71" s="98"/>
      <c r="MF71" s="12"/>
      <c r="MG71" s="12"/>
      <c r="MH71" s="98"/>
      <c r="MI71" s="12"/>
      <c r="MJ71" s="12"/>
      <c r="MK71" s="98"/>
      <c r="ML71" s="12"/>
      <c r="MM71" s="12"/>
      <c r="MN71" s="98"/>
      <c r="MO71" s="12"/>
      <c r="MP71" s="12"/>
      <c r="MQ71" s="98"/>
      <c r="MR71" s="12"/>
      <c r="MS71" s="12"/>
      <c r="MT71" s="98"/>
      <c r="MU71" s="12"/>
      <c r="MV71" s="12"/>
      <c r="MW71" s="98"/>
      <c r="MX71" s="12"/>
      <c r="MY71" s="12"/>
      <c r="MZ71" s="98"/>
      <c r="NA71" s="12"/>
      <c r="NB71" s="12"/>
      <c r="NC71" s="103"/>
      <c r="ND71" s="12"/>
      <c r="NE71" s="12"/>
      <c r="NF71" s="103"/>
      <c r="NG71" s="12"/>
      <c r="NH71" s="12"/>
      <c r="NI71" s="103"/>
      <c r="NJ71" s="12"/>
      <c r="NK71" s="12"/>
      <c r="NL71" s="103"/>
      <c r="NM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" s="12"/>
      <c r="NO71" s="12"/>
      <c r="NP71" s="110"/>
      <c r="NQ71" s="12"/>
      <c r="NR71" s="12"/>
      <c r="NS71" s="110"/>
      <c r="NT71" s="12"/>
      <c r="NU71" s="12"/>
      <c r="NV71" s="110"/>
      <c r="NW71" s="12"/>
      <c r="NX71" s="12"/>
      <c r="NY71" s="110"/>
      <c r="NZ71" s="12"/>
      <c r="OA71" s="12"/>
      <c r="OB71" s="110"/>
      <c r="OC71" s="12"/>
      <c r="OD71" s="12"/>
      <c r="OE71" s="110"/>
      <c r="OF71" s="12"/>
      <c r="OG71" s="12"/>
      <c r="OH71" s="110"/>
      <c r="OI71" s="12"/>
      <c r="OJ71" s="12"/>
      <c r="OK71" s="110"/>
      <c r="OL71" s="12"/>
      <c r="OM71" s="12"/>
      <c r="ON71" s="110"/>
      <c r="OO71" s="12"/>
      <c r="OP71" s="12"/>
      <c r="OQ71" s="110"/>
      <c r="OR71" s="12"/>
      <c r="OS71" s="12"/>
      <c r="OT71" s="110"/>
      <c r="OU71" s="12"/>
      <c r="OV71" s="12"/>
      <c r="OW71" s="110"/>
      <c r="OX71" s="12"/>
      <c r="OY71" s="12"/>
      <c r="OZ71" s="110"/>
      <c r="PA71" s="12"/>
      <c r="PB71" s="12"/>
      <c r="PC71" s="110"/>
      <c r="PD71" s="12"/>
      <c r="PE71" s="12"/>
      <c r="PF71" s="110"/>
      <c r="PG71" s="12"/>
      <c r="PH71" s="12"/>
      <c r="PI71" s="110"/>
      <c r="PJ71" s="12"/>
      <c r="PK71" s="12"/>
      <c r="PL71" s="110"/>
      <c r="PM71" s="12"/>
      <c r="PN71" s="12"/>
      <c r="PO71" s="110"/>
      <c r="PP71" s="12"/>
      <c r="PQ71" s="12"/>
      <c r="PR71" s="110"/>
      <c r="PS71" s="12"/>
      <c r="PT71" s="12"/>
      <c r="PU71" s="110"/>
      <c r="PV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" s="12"/>
      <c r="PX71" s="12"/>
      <c r="PY71" s="121"/>
      <c r="PZ71" s="12"/>
      <c r="QA71" s="12"/>
      <c r="QB71" s="121"/>
      <c r="QC71" s="12"/>
      <c r="QD71" s="12"/>
      <c r="QE71" s="121"/>
      <c r="QF71" s="12"/>
      <c r="QG71" s="12"/>
      <c r="QH71" s="121"/>
      <c r="QI71" s="12"/>
      <c r="QJ71" s="12"/>
      <c r="QK71" s="121"/>
      <c r="QL71" s="12"/>
      <c r="QM71" s="12"/>
      <c r="QN71" s="121"/>
      <c r="QO71" s="126">
        <f>Tabela1[[#This Row],[p120]]+Tabela1[[#This Row],[pkt9]]+Tabela1[[#This Row],[p121]]+Tabela1[[#This Row],[punkty44]]+Tabela1[[#This Row],[p122]]+Tabela1[[#This Row],[p123]]</f>
        <v>0</v>
      </c>
      <c r="QP71" s="12"/>
      <c r="QQ71" s="12"/>
      <c r="QR71" s="12"/>
      <c r="QS71" s="12"/>
      <c r="QT71" s="12"/>
      <c r="QU71" s="12"/>
      <c r="QV71" s="12"/>
      <c r="QW71" s="12"/>
      <c r="QX71" s="12"/>
      <c r="QY71" s="12"/>
      <c r="QZ71" s="12"/>
      <c r="RA71" s="12"/>
      <c r="RB71" s="12"/>
      <c r="RC71" s="12"/>
      <c r="RD71" s="12"/>
      <c r="RE71" s="12"/>
      <c r="RF71" s="12"/>
      <c r="RG71" s="12"/>
      <c r="RH71" s="12"/>
      <c r="RI71" s="12"/>
      <c r="RJ71" s="12"/>
      <c r="RK71" s="12"/>
      <c r="RL71" s="12"/>
      <c r="RM71" s="12"/>
      <c r="RN71" s="12"/>
      <c r="RO71" s="12"/>
      <c r="RP71" s="12"/>
      <c r="RQ71" s="12"/>
      <c r="RR71" s="12"/>
      <c r="RS71" s="12"/>
      <c r="RT71" s="12"/>
      <c r="RU71" s="12"/>
      <c r="RV71" s="12"/>
      <c r="RW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" s="12"/>
      <c r="RY71" s="12"/>
      <c r="RZ71" s="12"/>
      <c r="SA71" s="12"/>
      <c r="SB71" s="12"/>
      <c r="SC71" s="12"/>
      <c r="SD71" s="12"/>
      <c r="SE71" s="12"/>
      <c r="SF71" s="12"/>
      <c r="SG71" s="12"/>
      <c r="SH71" s="12"/>
      <c r="SI71" s="12"/>
      <c r="SJ71" s="12"/>
      <c r="SK71" s="12"/>
      <c r="SL71" s="12"/>
      <c r="SM71" s="12"/>
      <c r="SN71" s="12"/>
      <c r="SO71" s="12"/>
      <c r="SP71" s="12"/>
      <c r="SQ71" s="12"/>
      <c r="SR71" s="12"/>
      <c r="SS71" s="12"/>
      <c r="ST71" s="12"/>
      <c r="SU71" s="12"/>
      <c r="SV71" s="12"/>
      <c r="SW71" s="12"/>
      <c r="SX71" s="12"/>
      <c r="SY71" s="12"/>
      <c r="SZ71" s="12"/>
      <c r="TA71" s="12"/>
      <c r="TB71" s="12"/>
      <c r="TC71" s="12"/>
      <c r="TD71" s="12"/>
      <c r="TE71" s="12"/>
      <c r="TF71" s="12"/>
      <c r="TG71" s="12"/>
      <c r="TH71" s="12"/>
      <c r="TI71" s="12"/>
      <c r="TJ71" s="12"/>
      <c r="TK71" s="12"/>
      <c r="TL71" s="12"/>
      <c r="TM71" s="12"/>
      <c r="TN71" s="12"/>
      <c r="TO71" s="12"/>
      <c r="TP71" s="12"/>
      <c r="TQ71" s="12"/>
      <c r="TR71" s="12"/>
      <c r="TS71" s="12"/>
      <c r="TT71" s="12"/>
      <c r="TU71" s="12"/>
      <c r="TV71" s="12"/>
      <c r="TW71" s="12"/>
      <c r="TX71" s="12"/>
      <c r="TY71" s="12"/>
      <c r="TZ71" s="12"/>
      <c r="UA71" s="12"/>
      <c r="UB71" s="12"/>
      <c r="UC71" s="12"/>
      <c r="UD71" s="12"/>
      <c r="UE71" s="12"/>
      <c r="UF71" s="12"/>
      <c r="UG71" s="12"/>
      <c r="UH71" s="12"/>
      <c r="UI71" s="12"/>
      <c r="UJ71" s="12"/>
      <c r="UK71" s="12"/>
      <c r="UL71" s="145">
        <f>SUM(RZ71,SC71,SF71,SI71,SL71,SO71,SR71,SU71,SX71,TA71,TD71,TG71,TJ71,TM71,TP71,TS71,TV71,TY71,UB71,UE71,UH71,UK71)</f>
        <v>0</v>
      </c>
      <c r="UM71" s="12"/>
      <c r="UN71" s="12"/>
      <c r="UO71" s="12"/>
      <c r="UP71" s="12"/>
      <c r="UQ71" s="12"/>
      <c r="UR71" s="12"/>
      <c r="US71" s="12"/>
      <c r="UT71" s="12"/>
      <c r="UU71" s="12"/>
      <c r="UV71" s="12"/>
      <c r="UW71" s="12"/>
      <c r="UX71" s="12"/>
      <c r="UY71" s="12"/>
      <c r="UZ71" s="12"/>
      <c r="VA71" s="12"/>
      <c r="VB71" s="12"/>
      <c r="VC71" s="12"/>
      <c r="VD71" s="12"/>
      <c r="VE71" s="12"/>
      <c r="VF71" s="12"/>
      <c r="VG71" s="12"/>
      <c r="VH71" s="12"/>
      <c r="VI71" s="12"/>
      <c r="VJ71" s="12"/>
      <c r="VK71" s="12"/>
      <c r="VL71" s="12"/>
      <c r="VM71" s="12"/>
      <c r="VN71" s="12"/>
      <c r="VO71" s="12"/>
      <c r="VP71" s="12"/>
      <c r="VQ71" s="12"/>
      <c r="VR71" s="12"/>
      <c r="VS71" s="12"/>
      <c r="VT71" s="12"/>
      <c r="VU71" s="12"/>
      <c r="VV71" s="12"/>
      <c r="VW71" s="12"/>
      <c r="VX71" s="12"/>
      <c r="VY71" s="12"/>
      <c r="VZ71" s="12"/>
      <c r="WA71" s="12"/>
      <c r="WB71" s="12"/>
      <c r="WC71" s="12"/>
      <c r="WD71" s="12"/>
      <c r="WE71" s="12"/>
      <c r="WF71" s="12"/>
      <c r="WG71" s="12"/>
      <c r="WH71" s="12"/>
      <c r="WI71" s="12"/>
      <c r="WJ71" s="12"/>
      <c r="WK71" s="12"/>
      <c r="WL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" s="12"/>
      <c r="WN71" s="12"/>
      <c r="WO71" s="12"/>
      <c r="WP71" s="12"/>
      <c r="WQ71" s="12"/>
      <c r="WR71" s="12"/>
      <c r="WS71" s="12"/>
      <c r="WT71" s="12"/>
      <c r="WU71" s="12"/>
      <c r="WV71" s="12"/>
      <c r="WW71" s="12"/>
      <c r="WX71" s="12"/>
      <c r="WY71" s="12"/>
      <c r="WZ71" s="12"/>
      <c r="XA71" s="12"/>
      <c r="XB71" s="12"/>
      <c r="XC71" s="12"/>
      <c r="XD71" s="12"/>
      <c r="XE71" s="12"/>
      <c r="XF71" s="12"/>
      <c r="XG71" s="12"/>
      <c r="XH71" s="12"/>
      <c r="XI71" s="12"/>
      <c r="XJ71" s="12"/>
      <c r="XK71" s="12"/>
      <c r="XL71" s="12"/>
      <c r="XM71" s="12"/>
      <c r="XN71" s="12"/>
      <c r="XO71" s="12"/>
      <c r="XP71" s="12"/>
      <c r="XQ71" s="12"/>
      <c r="XR71" s="12"/>
      <c r="XS71" s="12"/>
      <c r="XT71" s="12"/>
      <c r="XU71" s="12"/>
      <c r="XV71" s="12"/>
      <c r="XW71" s="12"/>
      <c r="XX71" s="12"/>
      <c r="XY71" s="12"/>
      <c r="XZ71" s="12"/>
      <c r="YA71" s="12"/>
      <c r="YB71" s="12"/>
      <c r="YC71" s="12"/>
      <c r="YD71" s="12"/>
      <c r="YE71" s="12"/>
      <c r="YF71" s="12"/>
      <c r="YG71" s="12"/>
      <c r="YH71" s="12"/>
      <c r="YI71" s="12"/>
      <c r="YJ71" s="12"/>
      <c r="YK71" s="12"/>
      <c r="YL71" s="12"/>
      <c r="YM71" s="12"/>
      <c r="YN71" s="12"/>
      <c r="YO71" s="12"/>
      <c r="YP71" s="12"/>
      <c r="YQ71" s="12"/>
      <c r="YR71" s="12"/>
      <c r="YS71" s="12"/>
      <c r="YT71" s="12"/>
      <c r="YU71" s="126">
        <f>SUM(WO71,WR71,WU71,WX71,XA71,XD71,XG71,XJ71,XM71,XP71,XS71,XV71,XY71,YB71,YE71,YH71,YK71,YN71,YQ71,YT71)</f>
        <v>0</v>
      </c>
      <c r="YV71" s="12"/>
      <c r="YW71" s="12"/>
      <c r="YX71" s="12"/>
      <c r="YY71" s="12"/>
      <c r="YZ71" s="12"/>
      <c r="ZA71" s="12"/>
      <c r="ZB71" s="12"/>
      <c r="ZC71" s="12"/>
      <c r="ZD71" s="12"/>
      <c r="ZE71" s="12"/>
      <c r="ZF71" s="12"/>
      <c r="ZG71" s="12"/>
      <c r="ZH71" s="12"/>
      <c r="ZI71" s="12"/>
      <c r="ZJ71" s="12"/>
      <c r="ZK71" s="12"/>
      <c r="ZL71" s="12"/>
      <c r="ZM71" s="12"/>
      <c r="ZN71" s="12"/>
      <c r="ZO71" s="12"/>
      <c r="ZP71" s="12"/>
      <c r="ZQ71" s="12"/>
      <c r="ZR71" s="12"/>
      <c r="ZS71" s="12"/>
      <c r="ZT71" s="12"/>
      <c r="ZU71" s="12"/>
      <c r="ZV71" s="12"/>
      <c r="ZW71" s="12"/>
      <c r="ZX71" s="12"/>
      <c r="ZY71" s="12"/>
      <c r="ZZ71" s="12"/>
      <c r="AAA71" s="12"/>
      <c r="AAB71" s="12"/>
      <c r="AAC71" s="12"/>
      <c r="AAD71" s="12"/>
      <c r="AAE71" s="12"/>
      <c r="AAF71" s="12"/>
      <c r="AAG71" s="12"/>
      <c r="AAH71" s="12"/>
      <c r="AAI71" s="12"/>
      <c r="AAJ71" s="12"/>
      <c r="AAK71" s="12"/>
      <c r="AAL71" s="12"/>
      <c r="AAM71" s="12"/>
      <c r="AAN71" s="12"/>
      <c r="AAO71" s="12"/>
      <c r="AAP71" s="12"/>
      <c r="AAQ71" s="12"/>
      <c r="AAR71" s="12"/>
      <c r="AAS71" s="12"/>
      <c r="AAT71" s="12"/>
      <c r="AAU71" s="12"/>
      <c r="AAV71" s="12"/>
      <c r="AAW71" s="12"/>
      <c r="AAX71" s="12"/>
      <c r="AAY71" s="12"/>
      <c r="AAZ71" s="12"/>
      <c r="ABA71" s="12"/>
      <c r="ABB71" s="12"/>
      <c r="ABC71" s="12"/>
      <c r="ABD71" s="12"/>
      <c r="ABE71" s="12"/>
      <c r="ABF71" s="12"/>
      <c r="ABG71" s="12"/>
      <c r="ABH71" s="12"/>
      <c r="ABI71" s="12"/>
      <c r="ABJ71" s="12"/>
      <c r="ABK71" s="12"/>
      <c r="ABL71" s="12"/>
      <c r="ABM71" s="12"/>
      <c r="ABN71" s="12"/>
      <c r="ABO71" s="12"/>
      <c r="ABP71" s="12"/>
      <c r="ABQ71" s="12"/>
      <c r="ABR71" s="12"/>
      <c r="ABS71" s="12"/>
      <c r="ABT71" s="12"/>
      <c r="ABU71" s="12"/>
      <c r="ABV71" s="12"/>
      <c r="ABW71" s="12"/>
      <c r="ABX71" s="12"/>
      <c r="ABY71" s="136">
        <f>SUM(YX71,ZA71,ZD71,ZG71,ZJ71,ZM71,ZP71,ZS71,ZV71,ZY71,AAB71,AAE71,AAH71,AAK71,AAN71,AAQ71,AAT71,AAW71,AAZ71,ABC71,ABF71,ABI71,ABL71,ABO71,ABR71,ABU71,ABX71)</f>
        <v>0</v>
      </c>
      <c r="ABZ71" s="12"/>
      <c r="ACA71" s="12"/>
      <c r="ACB71" s="12"/>
      <c r="ACC71" s="12"/>
      <c r="ACD71" s="12"/>
      <c r="ACE71" s="12"/>
      <c r="ACF71" s="12"/>
      <c r="ACG71" s="12"/>
      <c r="ACH71" s="12"/>
      <c r="ACI71" s="12"/>
      <c r="ACJ71" s="12"/>
      <c r="ACK71" s="12"/>
      <c r="ACL71" s="12"/>
      <c r="ACM71" s="12"/>
      <c r="ACN71" s="12"/>
      <c r="ACO71" s="12"/>
      <c r="ACP71" s="12"/>
      <c r="ACQ71" s="12"/>
      <c r="ACR71" s="12"/>
      <c r="ACS71" s="12"/>
      <c r="ACT71" s="12"/>
      <c r="ACU71" s="12"/>
      <c r="ACV71" s="12"/>
      <c r="ACW71" s="12"/>
      <c r="ACX71" s="12"/>
      <c r="ACY71" s="12"/>
      <c r="ACZ71" s="12"/>
      <c r="ADA71" s="12"/>
      <c r="ADB71" s="12"/>
      <c r="ADC71" s="12"/>
      <c r="ADD71" s="12"/>
      <c r="ADE71" s="12"/>
      <c r="ADF71" s="12"/>
      <c r="ADG71" s="12"/>
      <c r="ADH71" s="12"/>
      <c r="ADI71" s="12"/>
      <c r="ADJ71" s="12"/>
      <c r="ADK71" s="12"/>
      <c r="ADL71" s="12"/>
      <c r="ADM71" s="12"/>
      <c r="ADN71" s="12"/>
      <c r="ADO71" s="12"/>
      <c r="ADP71" s="12"/>
      <c r="ADQ71" s="12"/>
      <c r="ADR71" s="12"/>
      <c r="ADS71" s="12"/>
      <c r="ADT71" s="12"/>
      <c r="ADU71" s="12"/>
      <c r="ADV71" s="12"/>
      <c r="ADW71" s="12"/>
      <c r="ADX71" s="12"/>
      <c r="ADY71" s="164"/>
      <c r="ADZ71" s="164"/>
      <c r="AEA71" s="164"/>
      <c r="AEB71" s="164"/>
      <c r="AEC71" s="164"/>
      <c r="AED71" s="164"/>
      <c r="AEE71" s="164"/>
      <c r="AEF71" s="164"/>
      <c r="AEG71" s="164"/>
      <c r="AEH71" s="164"/>
      <c r="AEI71" s="164"/>
      <c r="AEJ71" s="164"/>
      <c r="AEK71" s="164"/>
      <c r="AEL71" s="164"/>
      <c r="AEM71" s="164"/>
      <c r="AEN71" s="164"/>
      <c r="AEO71" s="164"/>
      <c r="AEP71" s="164"/>
      <c r="AEQ71" s="164">
        <f>SUM(ACB71,ACE71,ACH71,ACK71,ACN71,ACQ71,ACT71,ACW71,ACZ71,ADC71,ADF71,ADI71,ADL71,ADO71,ADR71,ADU71,ADX71,AEA71,AED71,AEG71,AEJ71,AEM71,AEP71)</f>
        <v>0</v>
      </c>
    </row>
    <row r="72" spans="1:823">
      <c r="A72" s="13" t="s">
        <v>381</v>
      </c>
      <c r="B72" s="14"/>
      <c r="C72" s="31" t="s">
        <v>382</v>
      </c>
      <c r="D72" s="12"/>
      <c r="E72" s="12"/>
      <c r="F72" s="44"/>
      <c r="G72" s="12"/>
      <c r="H72" s="12"/>
      <c r="I72" s="44"/>
      <c r="J72" s="12"/>
      <c r="K72" s="12"/>
      <c r="L72" s="44"/>
      <c r="M72" s="12"/>
      <c r="N72" s="12"/>
      <c r="O72" s="44"/>
      <c r="P72" s="12"/>
      <c r="Q72" s="12"/>
      <c r="R72" s="44"/>
      <c r="S72" s="12"/>
      <c r="T72" s="12"/>
      <c r="U72" s="44"/>
      <c r="V72" s="12"/>
      <c r="W72" s="12"/>
      <c r="X72" s="44"/>
      <c r="Y72" s="51">
        <f>SUM(F72,I72,L72,O72,R72,U72,X72)</f>
        <v>0</v>
      </c>
      <c r="Z72" s="12"/>
      <c r="AA72" s="12"/>
      <c r="AB72" s="54"/>
      <c r="AC72" s="12"/>
      <c r="AD72" s="12"/>
      <c r="AE72" s="54"/>
      <c r="AF72" s="12"/>
      <c r="AG72" s="12"/>
      <c r="AH72" s="54"/>
      <c r="AI72" s="12"/>
      <c r="AJ72" s="12"/>
      <c r="AK72" s="54"/>
      <c r="AL72" s="12"/>
      <c r="AM72" s="12"/>
      <c r="AN72" s="54"/>
      <c r="AO72" s="12"/>
      <c r="AP72" s="12"/>
      <c r="AQ72" s="54"/>
      <c r="AR72" s="12"/>
      <c r="AS72" s="12"/>
      <c r="AT72" s="54"/>
      <c r="AU72" s="12"/>
      <c r="AV72" s="12"/>
      <c r="AW72" s="54"/>
      <c r="AX72" s="12"/>
      <c r="AY72" s="12"/>
      <c r="AZ72" s="54"/>
      <c r="BA72" s="12"/>
      <c r="BB72" s="12"/>
      <c r="BC72" s="54"/>
      <c r="BD72" s="12"/>
      <c r="BE72" s="12"/>
      <c r="BF72" s="54"/>
      <c r="BG72" s="12"/>
      <c r="BH72" s="12"/>
      <c r="BI72" s="54"/>
      <c r="BJ72" s="12"/>
      <c r="BK72" s="12"/>
      <c r="BL72" s="54"/>
      <c r="BM72" s="12"/>
      <c r="BN72" s="12"/>
      <c r="BO72" s="54"/>
      <c r="BP72" s="60">
        <f>SUM(BO72,BL72,BI72,BF72,BC72,AZ72,AW72,AT72,AQ72,AN72,AK72,AH72,AE72,AB72)</f>
        <v>0</v>
      </c>
      <c r="BQ72" s="12"/>
      <c r="BR72" s="12"/>
      <c r="BS72" s="54"/>
      <c r="BT72" s="12"/>
      <c r="BU72" s="12"/>
      <c r="BV72" s="54"/>
      <c r="BW72" s="12"/>
      <c r="BX72" s="12"/>
      <c r="BY72" s="54"/>
      <c r="BZ72" s="12"/>
      <c r="CA72" s="12"/>
      <c r="CB72" s="54"/>
      <c r="CC72" s="12"/>
      <c r="CD72" s="12"/>
      <c r="CE72" s="54"/>
      <c r="CF72" s="12"/>
      <c r="CG72" s="12"/>
      <c r="CH72" s="54"/>
      <c r="CI72" s="12"/>
      <c r="CJ72" s="12"/>
      <c r="CK72" s="54"/>
      <c r="CL72" s="12"/>
      <c r="CM72" s="12"/>
      <c r="CN72" s="54"/>
      <c r="CO72" s="12"/>
      <c r="CP72" s="12"/>
      <c r="CQ72" s="54"/>
      <c r="CR72" s="12"/>
      <c r="CS72" s="12"/>
      <c r="CT72" s="54"/>
      <c r="CU72" s="12"/>
      <c r="CV72" s="12"/>
      <c r="CW72" s="54"/>
      <c r="CX72" s="12"/>
      <c r="CY72" s="12"/>
      <c r="CZ72" s="54"/>
      <c r="DA72" s="12"/>
      <c r="DB72" s="12"/>
      <c r="DC72" s="54"/>
      <c r="DD72" s="12"/>
      <c r="DE72" s="12"/>
      <c r="DF72" s="54"/>
      <c r="DG72" s="12"/>
      <c r="DH72" s="12"/>
      <c r="DI72" s="54"/>
      <c r="DJ72" s="12"/>
      <c r="DK72" s="12"/>
      <c r="DL72" s="54"/>
      <c r="DM72" s="12"/>
      <c r="DN72" s="12"/>
      <c r="DO72" s="54"/>
      <c r="DP72" s="12"/>
      <c r="DQ72" s="12"/>
      <c r="DR72" s="54"/>
      <c r="DS72" s="12"/>
      <c r="DT72" s="12"/>
      <c r="DU72" s="54"/>
      <c r="DV72" s="12"/>
      <c r="DW72" s="12"/>
      <c r="DX72" s="54"/>
      <c r="DY72" s="12"/>
      <c r="DZ72" s="12"/>
      <c r="EA72" s="54"/>
      <c r="EB72" s="12"/>
      <c r="EC72" s="12"/>
      <c r="ED72" s="54"/>
      <c r="EE72" s="12"/>
      <c r="EF72" s="12"/>
      <c r="EG72" s="54"/>
      <c r="EH72" s="12"/>
      <c r="EI72" s="12"/>
      <c r="EJ72" s="54"/>
      <c r="EK72" s="12"/>
      <c r="EL72" s="12"/>
      <c r="EM72" s="54"/>
      <c r="EN72" s="64">
        <f>SUM(EM72,EJ72,EG72,ED72,EA72,DX72,DU72,DR72,DO72,DL72,DI72,DF72,DC72,CZ72,CW72,CT72,CQ72,CN72,CK72,CH72,CE72,CB72,BY72,BV72,BS72)</f>
        <v>0</v>
      </c>
      <c r="EO72" s="12"/>
      <c r="EP72" s="12"/>
      <c r="EQ72" s="67"/>
      <c r="ER72" s="12"/>
      <c r="ES72" s="12"/>
      <c r="ET72" s="67"/>
      <c r="EU72" s="12"/>
      <c r="EV72" s="12"/>
      <c r="EW72" s="67"/>
      <c r="EX72" s="12"/>
      <c r="EY72" s="12"/>
      <c r="EZ72" s="67"/>
      <c r="FA72" s="12"/>
      <c r="FB72" s="12"/>
      <c r="FC72" s="67"/>
      <c r="FD72" s="12"/>
      <c r="FE72" s="12"/>
      <c r="FF72" s="67"/>
      <c r="FG72" s="12"/>
      <c r="FH72" s="12"/>
      <c r="FI72" s="67"/>
      <c r="FJ72" s="12"/>
      <c r="FK72" s="12"/>
      <c r="FL72" s="67"/>
      <c r="FM72" s="12"/>
      <c r="FN72" s="12"/>
      <c r="FO72" s="67"/>
      <c r="FP72" s="12"/>
      <c r="FQ72" s="12"/>
      <c r="FR72" s="67"/>
      <c r="FS72" s="12"/>
      <c r="FT72" s="12"/>
      <c r="FU72" s="67"/>
      <c r="FV72" s="12"/>
      <c r="FW72" s="12"/>
      <c r="FX72" s="67"/>
      <c r="FY72" s="12"/>
      <c r="FZ72" s="12"/>
      <c r="GA72" s="67"/>
      <c r="GB72" s="12"/>
      <c r="GC72" s="12"/>
      <c r="GD72" s="67"/>
      <c r="GE72" s="12"/>
      <c r="GF72" s="12"/>
      <c r="GG72" s="67"/>
      <c r="GH72" s="12"/>
      <c r="GI72" s="12"/>
      <c r="GJ72" s="67"/>
      <c r="GK72" s="12"/>
      <c r="GL72" s="12"/>
      <c r="GM72" s="67"/>
      <c r="GN72" s="12"/>
      <c r="GO72" s="12"/>
      <c r="GP72" s="67"/>
      <c r="GQ72" s="12"/>
      <c r="GR72" s="12"/>
      <c r="GS72" s="67"/>
      <c r="GT72" s="12"/>
      <c r="GU72" s="12"/>
      <c r="GV72" s="67"/>
      <c r="GW72" s="12"/>
      <c r="GX72" s="12"/>
      <c r="GY72" s="67"/>
      <c r="GZ72" s="12"/>
      <c r="HA72" s="12"/>
      <c r="HB72" s="67"/>
      <c r="HC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2" s="12"/>
      <c r="HE72" s="12"/>
      <c r="HF72" s="77"/>
      <c r="HG72" s="12"/>
      <c r="HH72" s="12"/>
      <c r="HI72" s="77"/>
      <c r="HJ72" s="12"/>
      <c r="HK72" s="12"/>
      <c r="HL72" s="77"/>
      <c r="HM72" s="12"/>
      <c r="HN72" s="12"/>
      <c r="HO72" s="77"/>
      <c r="HP72" s="12"/>
      <c r="HQ72" s="12"/>
      <c r="HR72" s="77"/>
      <c r="HS72" s="12"/>
      <c r="HT72" s="12"/>
      <c r="HU72" s="77"/>
      <c r="HV72" s="12"/>
      <c r="HW72" s="12"/>
      <c r="HX72" s="77"/>
      <c r="HY72" s="12"/>
      <c r="HZ72" s="12"/>
      <c r="IA72" s="77"/>
      <c r="IB72" s="12"/>
      <c r="IC72" s="12"/>
      <c r="ID72" s="77"/>
      <c r="IE72" s="12"/>
      <c r="IF72" s="12"/>
      <c r="IG72" s="77"/>
      <c r="IH72" s="12"/>
      <c r="II72" s="12"/>
      <c r="IJ72" s="77"/>
      <c r="IK72" s="12"/>
      <c r="IL72" s="12"/>
      <c r="IM72" s="77"/>
      <c r="IN72" s="12"/>
      <c r="IO72" s="12"/>
      <c r="IP72" s="77"/>
      <c r="IQ72" s="12"/>
      <c r="IR72" s="12"/>
      <c r="IS72" s="77"/>
      <c r="IT72" s="12"/>
      <c r="IU72" s="12"/>
      <c r="IV72" s="77"/>
      <c r="IW72" s="12"/>
      <c r="IX72" s="12"/>
      <c r="IY72" s="77"/>
      <c r="IZ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2" s="12"/>
      <c r="JB72" s="12"/>
      <c r="JC72" s="82"/>
      <c r="JD72" s="12"/>
      <c r="JE72" s="12"/>
      <c r="JF72" s="82"/>
      <c r="JG72" s="12"/>
      <c r="JH72" s="12"/>
      <c r="JI72" s="82"/>
      <c r="JJ72" s="12"/>
      <c r="JK72" s="12"/>
      <c r="JL72" s="82"/>
      <c r="JM72" s="12"/>
      <c r="JN72" s="12"/>
      <c r="JO72" s="82"/>
      <c r="JP72" s="12"/>
      <c r="JQ72" s="12"/>
      <c r="JR72" s="82"/>
      <c r="JS72" s="12"/>
      <c r="JT72" s="12"/>
      <c r="JU72" s="82"/>
      <c r="JV72" s="12"/>
      <c r="JW72" s="12"/>
      <c r="JX72" s="82"/>
      <c r="JY72" s="12"/>
      <c r="JZ72" s="12"/>
      <c r="KA72" s="82"/>
      <c r="KB72" s="12"/>
      <c r="KC72" s="12"/>
      <c r="KD72" s="82"/>
      <c r="KE72" s="12"/>
      <c r="KF72" s="12"/>
      <c r="KG72" s="82"/>
      <c r="KH72" s="12"/>
      <c r="KI72" s="12"/>
      <c r="KJ72" s="82"/>
      <c r="KK72" s="12"/>
      <c r="KL72" s="12"/>
      <c r="KM72" s="82"/>
      <c r="KN72" s="12"/>
      <c r="KO72" s="12"/>
      <c r="KP72" s="82"/>
      <c r="KQ72" s="12"/>
      <c r="KR72" s="12"/>
      <c r="KS72" s="82"/>
      <c r="KT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2" s="12"/>
      <c r="KV72" s="12"/>
      <c r="KW72" s="89"/>
      <c r="KX72" s="12"/>
      <c r="KY72" s="12"/>
      <c r="KZ72" s="89"/>
      <c r="LA72" s="12"/>
      <c r="LB72" s="12"/>
      <c r="LC72" s="89"/>
      <c r="LD72" s="12"/>
      <c r="LE72" s="12"/>
      <c r="LF72" s="89"/>
      <c r="LG72" s="12"/>
      <c r="LH72" s="12"/>
      <c r="LI72" s="89"/>
      <c r="LJ72" s="12"/>
      <c r="LK72" s="12"/>
      <c r="LL72" s="89"/>
      <c r="LM72" s="12"/>
      <c r="LN72" s="12"/>
      <c r="LO72" s="89"/>
      <c r="LP72" s="12"/>
      <c r="LQ72" s="12"/>
      <c r="LR72" s="89"/>
      <c r="LS72" s="12"/>
      <c r="LT72" s="12"/>
      <c r="LU72" s="89"/>
      <c r="LV72" s="12"/>
      <c r="LW72" s="12"/>
      <c r="LX72" s="89"/>
      <c r="LY72" s="12"/>
      <c r="LZ72" s="12"/>
      <c r="MA72" s="89"/>
      <c r="MB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2" s="12"/>
      <c r="MD72" s="12"/>
      <c r="ME72" s="98"/>
      <c r="MF72" s="12"/>
      <c r="MG72" s="12"/>
      <c r="MH72" s="98"/>
      <c r="MI72" s="12"/>
      <c r="MJ72" s="12"/>
      <c r="MK72" s="98"/>
      <c r="ML72" s="12"/>
      <c r="MM72" s="12"/>
      <c r="MN72" s="98"/>
      <c r="MO72" s="12"/>
      <c r="MP72" s="12"/>
      <c r="MQ72" s="98"/>
      <c r="MR72" s="12"/>
      <c r="MS72" s="12"/>
      <c r="MT72" s="98"/>
      <c r="MU72" s="12"/>
      <c r="MV72" s="12"/>
      <c r="MW72" s="98"/>
      <c r="MX72" s="12"/>
      <c r="MY72" s="12"/>
      <c r="MZ72" s="98"/>
      <c r="NA72" s="12"/>
      <c r="NB72" s="12"/>
      <c r="NC72" s="103"/>
      <c r="ND72" s="12"/>
      <c r="NE72" s="12"/>
      <c r="NF72" s="103"/>
      <c r="NG72" s="12"/>
      <c r="NH72" s="12"/>
      <c r="NI72" s="103"/>
      <c r="NJ72" s="12"/>
      <c r="NK72" s="12"/>
      <c r="NL72" s="103"/>
      <c r="NM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2" s="12"/>
      <c r="NO72" s="12"/>
      <c r="NP72" s="110"/>
      <c r="NQ72" s="12"/>
      <c r="NR72" s="12"/>
      <c r="NS72" s="110"/>
      <c r="NT72" s="12"/>
      <c r="NU72" s="12"/>
      <c r="NV72" s="110"/>
      <c r="NW72" s="12"/>
      <c r="NX72" s="12"/>
      <c r="NY72" s="110"/>
      <c r="NZ72" s="12"/>
      <c r="OA72" s="12"/>
      <c r="OB72" s="110"/>
      <c r="OC72" s="12"/>
      <c r="OD72" s="12"/>
      <c r="OE72" s="110"/>
      <c r="OF72" s="12"/>
      <c r="OG72" s="12"/>
      <c r="OH72" s="110"/>
      <c r="OI72" s="12"/>
      <c r="OJ72" s="12"/>
      <c r="OK72" s="110"/>
      <c r="OL72" s="12"/>
      <c r="OM72" s="12"/>
      <c r="ON72" s="110"/>
      <c r="OO72" s="12"/>
      <c r="OP72" s="12"/>
      <c r="OQ72" s="110"/>
      <c r="OR72" s="12"/>
      <c r="OS72" s="12"/>
      <c r="OT72" s="110"/>
      <c r="OU72" s="12"/>
      <c r="OV72" s="12"/>
      <c r="OW72" s="110"/>
      <c r="OX72" s="12"/>
      <c r="OY72" s="12"/>
      <c r="OZ72" s="110"/>
      <c r="PA72" s="12"/>
      <c r="PB72" s="12"/>
      <c r="PC72" s="110"/>
      <c r="PD72" s="12"/>
      <c r="PE72" s="12"/>
      <c r="PF72" s="110"/>
      <c r="PG72" s="12"/>
      <c r="PH72" s="12"/>
      <c r="PI72" s="110"/>
      <c r="PJ72" s="12"/>
      <c r="PK72" s="12"/>
      <c r="PL72" s="110"/>
      <c r="PM72" s="12"/>
      <c r="PN72" s="12"/>
      <c r="PO72" s="110"/>
      <c r="PP72" s="12"/>
      <c r="PQ72" s="12"/>
      <c r="PR72" s="110"/>
      <c r="PS72" s="12"/>
      <c r="PT72" s="12"/>
      <c r="PU72" s="110"/>
      <c r="PV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2" s="12"/>
      <c r="PX72" s="12"/>
      <c r="PY72" s="121"/>
      <c r="PZ72" s="12"/>
      <c r="QA72" s="12"/>
      <c r="QB72" s="121"/>
      <c r="QC72" s="12"/>
      <c r="QD72" s="12"/>
      <c r="QE72" s="121"/>
      <c r="QF72" s="12"/>
      <c r="QG72" s="12"/>
      <c r="QH72" s="121"/>
      <c r="QI72" s="12"/>
      <c r="QJ72" s="12"/>
      <c r="QK72" s="121"/>
      <c r="QL72" s="12"/>
      <c r="QM72" s="12"/>
      <c r="QN72" s="121"/>
      <c r="QO72" s="126">
        <f>Tabela1[[#This Row],[p120]]+Tabela1[[#This Row],[pkt9]]+Tabela1[[#This Row],[p121]]+Tabela1[[#This Row],[punkty44]]+Tabela1[[#This Row],[p122]]+Tabela1[[#This Row],[p123]]</f>
        <v>0</v>
      </c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45">
        <f>SUM(RZ72,SC72,SF72,SI72,SL72,SO72,SR72,SU72,SX72,TA72,TD72,TG72,TJ72,TM72,TP72,TS72,TV72,TY72,UB72,UE72,UH72,UK72)</f>
        <v>0</v>
      </c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6">
        <f>SUM(WO72,WR72,WU72,WX72,XA72,XD72,XG72,XJ72,XM72,XP72,XS72,XV72,XY72,YB72,YE72,YH72,YK72,YN72,YQ72,YT72)</f>
        <v>0</v>
      </c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36">
        <f>SUM(YX72,ZA72,ZD72,ZG72,ZJ72,ZM72,ZP72,ZS72,ZV72,ZY72,AAB72,AAE72,AAH72,AAK72,AAN72,AAQ72,AAT72,AAW72,AAZ72,ABC72,ABF72,ABI72,ABL72,ABO72,ABR72,ABU72,ABX72)</f>
        <v>0</v>
      </c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64"/>
      <c r="ADZ72" s="164"/>
      <c r="AEA72" s="164"/>
      <c r="AEB72" s="164"/>
      <c r="AEC72" s="164"/>
      <c r="AED72" s="164"/>
      <c r="AEE72" s="164"/>
      <c r="AEF72" s="164"/>
      <c r="AEG72" s="164"/>
      <c r="AEH72" s="164"/>
      <c r="AEI72" s="164"/>
      <c r="AEJ72" s="164"/>
      <c r="AEK72" s="164"/>
      <c r="AEL72" s="164"/>
      <c r="AEM72" s="164"/>
      <c r="AEN72" s="164">
        <v>1</v>
      </c>
      <c r="AEO72" s="164">
        <v>140</v>
      </c>
      <c r="AEP72" s="164">
        <v>3</v>
      </c>
      <c r="AEQ72" s="164">
        <f>SUM(ACB72,ACE72,ACH72,ACK72,ACN72,ACQ72,ACT72,ACW72,ACZ72,ADC72,ADF72,ADI72,ADL72,ADO72,ADR72,ADU72,ADX72,AEA72,AED72,AEG72,AEJ72,AEM72,AEP72)</f>
        <v>3</v>
      </c>
    </row>
    <row r="73" spans="1:823">
      <c r="A73" s="13" t="s">
        <v>536</v>
      </c>
      <c r="B73" s="14"/>
      <c r="C73" s="31" t="s">
        <v>537</v>
      </c>
      <c r="D73" s="12"/>
      <c r="E73" s="12"/>
      <c r="F73" s="44"/>
      <c r="G73" s="12"/>
      <c r="H73" s="12"/>
      <c r="I73" s="44"/>
      <c r="J73" s="12"/>
      <c r="K73" s="12"/>
      <c r="L73" s="44"/>
      <c r="M73" s="12"/>
      <c r="N73" s="12"/>
      <c r="O73" s="44"/>
      <c r="P73" s="12"/>
      <c r="Q73" s="12"/>
      <c r="R73" s="44"/>
      <c r="S73" s="12"/>
      <c r="T73" s="12"/>
      <c r="U73" s="44"/>
      <c r="V73" s="12"/>
      <c r="W73" s="12"/>
      <c r="X73" s="44"/>
      <c r="Y73" s="51">
        <f>SUM(F73,I73,L73,O73,R73,U73,X73)</f>
        <v>0</v>
      </c>
      <c r="Z73" s="12"/>
      <c r="AA73" s="12"/>
      <c r="AB73" s="54"/>
      <c r="AC73" s="12"/>
      <c r="AD73" s="12"/>
      <c r="AE73" s="54"/>
      <c r="AF73" s="12"/>
      <c r="AG73" s="12"/>
      <c r="AH73" s="54"/>
      <c r="AI73" s="12"/>
      <c r="AJ73" s="12"/>
      <c r="AK73" s="54"/>
      <c r="AL73" s="12"/>
      <c r="AM73" s="12"/>
      <c r="AN73" s="54"/>
      <c r="AO73" s="12"/>
      <c r="AP73" s="12"/>
      <c r="AQ73" s="54"/>
      <c r="AR73" s="12"/>
      <c r="AS73" s="12"/>
      <c r="AT73" s="54"/>
      <c r="AU73" s="12"/>
      <c r="AV73" s="12"/>
      <c r="AW73" s="54"/>
      <c r="AX73" s="12"/>
      <c r="AY73" s="12"/>
      <c r="AZ73" s="54"/>
      <c r="BA73" s="12"/>
      <c r="BB73" s="12"/>
      <c r="BC73" s="54"/>
      <c r="BD73" s="12"/>
      <c r="BE73" s="12"/>
      <c r="BF73" s="54"/>
      <c r="BG73" s="12"/>
      <c r="BH73" s="12"/>
      <c r="BI73" s="54"/>
      <c r="BJ73" s="12"/>
      <c r="BK73" s="12"/>
      <c r="BL73" s="54"/>
      <c r="BM73" s="12"/>
      <c r="BN73" s="12"/>
      <c r="BO73" s="54"/>
      <c r="BP73" s="60">
        <f>SUM(BO73,BL73,BI73,BF73,BC73,AZ73,AW73,AT73,AQ73,AN73,AK73,AH73,AE73,AB73)</f>
        <v>0</v>
      </c>
      <c r="BQ73" s="12"/>
      <c r="BR73" s="12"/>
      <c r="BS73" s="54"/>
      <c r="BT73" s="12"/>
      <c r="BU73" s="12"/>
      <c r="BV73" s="54"/>
      <c r="BW73" s="12"/>
      <c r="BX73" s="12"/>
      <c r="BY73" s="54"/>
      <c r="BZ73" s="12"/>
      <c r="CA73" s="12"/>
      <c r="CB73" s="54"/>
      <c r="CC73" s="12"/>
      <c r="CD73" s="12"/>
      <c r="CE73" s="54"/>
      <c r="CF73" s="12"/>
      <c r="CG73" s="12"/>
      <c r="CH73" s="54"/>
      <c r="CI73" s="12"/>
      <c r="CJ73" s="12"/>
      <c r="CK73" s="54"/>
      <c r="CL73" s="12"/>
      <c r="CM73" s="12"/>
      <c r="CN73" s="54"/>
      <c r="CO73" s="12"/>
      <c r="CP73" s="12"/>
      <c r="CQ73" s="54"/>
      <c r="CR73" s="12"/>
      <c r="CS73" s="12"/>
      <c r="CT73" s="54"/>
      <c r="CU73" s="12"/>
      <c r="CV73" s="12"/>
      <c r="CW73" s="54"/>
      <c r="CX73" s="12"/>
      <c r="CY73" s="12"/>
      <c r="CZ73" s="54"/>
      <c r="DA73" s="12"/>
      <c r="DB73" s="12"/>
      <c r="DC73" s="54"/>
      <c r="DD73" s="12"/>
      <c r="DE73" s="12"/>
      <c r="DF73" s="54"/>
      <c r="DG73" s="12"/>
      <c r="DH73" s="12"/>
      <c r="DI73" s="54"/>
      <c r="DJ73" s="12"/>
      <c r="DK73" s="12"/>
      <c r="DL73" s="54"/>
      <c r="DM73" s="12"/>
      <c r="DN73" s="12"/>
      <c r="DO73" s="54"/>
      <c r="DP73" s="12"/>
      <c r="DQ73" s="12"/>
      <c r="DR73" s="54"/>
      <c r="DS73" s="12"/>
      <c r="DT73" s="12"/>
      <c r="DU73" s="54"/>
      <c r="DV73" s="12"/>
      <c r="DW73" s="12"/>
      <c r="DX73" s="54"/>
      <c r="DY73" s="12"/>
      <c r="DZ73" s="12"/>
      <c r="EA73" s="54"/>
      <c r="EB73" s="12"/>
      <c r="EC73" s="12"/>
      <c r="ED73" s="54"/>
      <c r="EE73" s="12"/>
      <c r="EF73" s="12"/>
      <c r="EG73" s="54"/>
      <c r="EH73" s="12"/>
      <c r="EI73" s="12"/>
      <c r="EJ73" s="54"/>
      <c r="EK73" s="12"/>
      <c r="EL73" s="12"/>
      <c r="EM73" s="54"/>
      <c r="EN73" s="64">
        <f>SUM(EM73,EJ73,EG73,ED73,EA73,DX73,DU73,DR73,DO73,DL73,DI73,DF73,DC73,CZ73,CW73,CT73,CQ73,CN73,CK73,CH73,CE73,CB73,BY73,BV73,BS73)</f>
        <v>0</v>
      </c>
      <c r="EO73" s="12"/>
      <c r="EP73" s="12"/>
      <c r="EQ73" s="67"/>
      <c r="ER73" s="12"/>
      <c r="ES73" s="12"/>
      <c r="ET73" s="67"/>
      <c r="EU73" s="12"/>
      <c r="EV73" s="12"/>
      <c r="EW73" s="67"/>
      <c r="EX73" s="12"/>
      <c r="EY73" s="12"/>
      <c r="EZ73" s="67"/>
      <c r="FA73" s="12"/>
      <c r="FB73" s="12"/>
      <c r="FC73" s="67"/>
      <c r="FD73" s="12"/>
      <c r="FE73" s="12"/>
      <c r="FF73" s="67"/>
      <c r="FG73" s="12"/>
      <c r="FH73" s="12"/>
      <c r="FI73" s="67"/>
      <c r="FJ73" s="12"/>
      <c r="FK73" s="12"/>
      <c r="FL73" s="67"/>
      <c r="FM73" s="12"/>
      <c r="FN73" s="12"/>
      <c r="FO73" s="67"/>
      <c r="FP73" s="12"/>
      <c r="FQ73" s="12"/>
      <c r="FR73" s="67"/>
      <c r="FS73" s="12"/>
      <c r="FT73" s="12"/>
      <c r="FU73" s="67"/>
      <c r="FV73" s="12"/>
      <c r="FW73" s="12"/>
      <c r="FX73" s="67"/>
      <c r="FY73" s="12"/>
      <c r="FZ73" s="12"/>
      <c r="GA73" s="67"/>
      <c r="GB73" s="12"/>
      <c r="GC73" s="12"/>
      <c r="GD73" s="67"/>
      <c r="GE73" s="12"/>
      <c r="GF73" s="12"/>
      <c r="GG73" s="67"/>
      <c r="GH73" s="12"/>
      <c r="GI73" s="12"/>
      <c r="GJ73" s="67"/>
      <c r="GK73" s="12"/>
      <c r="GL73" s="12"/>
      <c r="GM73" s="67"/>
      <c r="GN73" s="12"/>
      <c r="GO73" s="12"/>
      <c r="GP73" s="67"/>
      <c r="GQ73" s="12"/>
      <c r="GR73" s="12"/>
      <c r="GS73" s="67"/>
      <c r="GT73" s="12"/>
      <c r="GU73" s="12"/>
      <c r="GV73" s="67"/>
      <c r="GW73" s="12"/>
      <c r="GX73" s="12"/>
      <c r="GY73" s="67"/>
      <c r="GZ73" s="12"/>
      <c r="HA73" s="12"/>
      <c r="HB73" s="67"/>
      <c r="HC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3" s="12"/>
      <c r="HE73" s="12"/>
      <c r="HF73" s="77"/>
      <c r="HG73" s="12"/>
      <c r="HH73" s="12"/>
      <c r="HI73" s="77"/>
      <c r="HJ73" s="12"/>
      <c r="HK73" s="12"/>
      <c r="HL73" s="77"/>
      <c r="HM73" s="12"/>
      <c r="HN73" s="12"/>
      <c r="HO73" s="77"/>
      <c r="HP73" s="12"/>
      <c r="HQ73" s="12"/>
      <c r="HR73" s="77"/>
      <c r="HS73" s="12"/>
      <c r="HT73" s="12"/>
      <c r="HU73" s="77"/>
      <c r="HV73" s="12"/>
      <c r="HW73" s="12"/>
      <c r="HX73" s="77"/>
      <c r="HY73" s="12"/>
      <c r="HZ73" s="12"/>
      <c r="IA73" s="77"/>
      <c r="IB73" s="12"/>
      <c r="IC73" s="12"/>
      <c r="ID73" s="77"/>
      <c r="IE73" s="12"/>
      <c r="IF73" s="12"/>
      <c r="IG73" s="77"/>
      <c r="IH73" s="12"/>
      <c r="II73" s="12"/>
      <c r="IJ73" s="77"/>
      <c r="IK73" s="12"/>
      <c r="IL73" s="12"/>
      <c r="IM73" s="77"/>
      <c r="IN73" s="12"/>
      <c r="IO73" s="12"/>
      <c r="IP73" s="77"/>
      <c r="IQ73" s="12"/>
      <c r="IR73" s="12"/>
      <c r="IS73" s="77"/>
      <c r="IT73" s="12"/>
      <c r="IU73" s="12"/>
      <c r="IV73" s="77"/>
      <c r="IW73" s="12"/>
      <c r="IX73" s="12"/>
      <c r="IY73" s="77"/>
      <c r="IZ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3" s="12"/>
      <c r="JB73" s="12"/>
      <c r="JC73" s="82"/>
      <c r="JD73" s="12"/>
      <c r="JE73" s="12"/>
      <c r="JF73" s="82"/>
      <c r="JG73" s="12"/>
      <c r="JH73" s="12"/>
      <c r="JI73" s="82"/>
      <c r="JJ73" s="12"/>
      <c r="JK73" s="12"/>
      <c r="JL73" s="82"/>
      <c r="JM73" s="12"/>
      <c r="JN73" s="12"/>
      <c r="JO73" s="82"/>
      <c r="JP73" s="12"/>
      <c r="JQ73" s="12"/>
      <c r="JR73" s="82"/>
      <c r="JS73" s="12"/>
      <c r="JT73" s="12"/>
      <c r="JU73" s="82"/>
      <c r="JV73" s="12"/>
      <c r="JW73" s="12"/>
      <c r="JX73" s="82"/>
      <c r="JY73" s="12"/>
      <c r="JZ73" s="12"/>
      <c r="KA73" s="82"/>
      <c r="KB73" s="12"/>
      <c r="KC73" s="12"/>
      <c r="KD73" s="82"/>
      <c r="KE73" s="12"/>
      <c r="KF73" s="12"/>
      <c r="KG73" s="82"/>
      <c r="KH73" s="12"/>
      <c r="KI73" s="12"/>
      <c r="KJ73" s="82"/>
      <c r="KK73" s="12"/>
      <c r="KL73" s="12"/>
      <c r="KM73" s="82"/>
      <c r="KN73" s="12"/>
      <c r="KO73" s="12"/>
      <c r="KP73" s="82"/>
      <c r="KQ73" s="12"/>
      <c r="KR73" s="12"/>
      <c r="KS73" s="82"/>
      <c r="KT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3" s="12"/>
      <c r="KV73" s="12"/>
      <c r="KW73" s="89"/>
      <c r="KX73" s="12"/>
      <c r="KY73" s="12"/>
      <c r="KZ73" s="89"/>
      <c r="LA73" s="12"/>
      <c r="LB73" s="12"/>
      <c r="LC73" s="89"/>
      <c r="LD73" s="12"/>
      <c r="LE73" s="12"/>
      <c r="LF73" s="89"/>
      <c r="LG73" s="12"/>
      <c r="LH73" s="12"/>
      <c r="LI73" s="89"/>
      <c r="LJ73" s="12"/>
      <c r="LK73" s="12"/>
      <c r="LL73" s="89"/>
      <c r="LM73" s="12"/>
      <c r="LN73" s="12"/>
      <c r="LO73" s="89"/>
      <c r="LP73" s="12"/>
      <c r="LQ73" s="12"/>
      <c r="LR73" s="89"/>
      <c r="LS73" s="12"/>
      <c r="LT73" s="12"/>
      <c r="LU73" s="89"/>
      <c r="LV73" s="12"/>
      <c r="LW73" s="12"/>
      <c r="LX73" s="89"/>
      <c r="LY73" s="12"/>
      <c r="LZ73" s="12"/>
      <c r="MA73" s="89"/>
      <c r="MB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3" s="12"/>
      <c r="MD73" s="12"/>
      <c r="ME73" s="98"/>
      <c r="MF73" s="12"/>
      <c r="MG73" s="12"/>
      <c r="MH73" s="98"/>
      <c r="MI73" s="12"/>
      <c r="MJ73" s="12"/>
      <c r="MK73" s="98"/>
      <c r="ML73" s="12"/>
      <c r="MM73" s="12"/>
      <c r="MN73" s="98"/>
      <c r="MO73" s="12"/>
      <c r="MP73" s="12"/>
      <c r="MQ73" s="98"/>
      <c r="MR73" s="12"/>
      <c r="MS73" s="12"/>
      <c r="MT73" s="98"/>
      <c r="MU73" s="12"/>
      <c r="MV73" s="12"/>
      <c r="MW73" s="98"/>
      <c r="MX73" s="12"/>
      <c r="MY73" s="12"/>
      <c r="MZ73" s="98"/>
      <c r="NA73" s="12"/>
      <c r="NB73" s="12"/>
      <c r="NC73" s="103"/>
      <c r="ND73" s="12"/>
      <c r="NE73" s="12"/>
      <c r="NF73" s="103"/>
      <c r="NG73" s="12"/>
      <c r="NH73" s="12"/>
      <c r="NI73" s="103"/>
      <c r="NJ73" s="12"/>
      <c r="NK73" s="12"/>
      <c r="NL73" s="103"/>
      <c r="NM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3" s="12"/>
      <c r="NO73" s="12"/>
      <c r="NP73" s="110"/>
      <c r="NQ73" s="12"/>
      <c r="NR73" s="12"/>
      <c r="NS73" s="110"/>
      <c r="NT73" s="12"/>
      <c r="NU73" s="12"/>
      <c r="NV73" s="110"/>
      <c r="NW73" s="12"/>
      <c r="NX73" s="12"/>
      <c r="NY73" s="110"/>
      <c r="NZ73" s="12"/>
      <c r="OA73" s="12"/>
      <c r="OB73" s="110"/>
      <c r="OC73" s="12"/>
      <c r="OD73" s="12"/>
      <c r="OE73" s="110"/>
      <c r="OF73" s="12"/>
      <c r="OG73" s="12"/>
      <c r="OH73" s="110"/>
      <c r="OI73" s="12"/>
      <c r="OJ73" s="12"/>
      <c r="OK73" s="110"/>
      <c r="OL73" s="12"/>
      <c r="OM73" s="12"/>
      <c r="ON73" s="110"/>
      <c r="OO73" s="12"/>
      <c r="OP73" s="12"/>
      <c r="OQ73" s="110"/>
      <c r="OR73" s="12"/>
      <c r="OS73" s="12"/>
      <c r="OT73" s="110"/>
      <c r="OU73" s="12"/>
      <c r="OV73" s="12"/>
      <c r="OW73" s="110"/>
      <c r="OX73" s="12"/>
      <c r="OY73" s="12"/>
      <c r="OZ73" s="110"/>
      <c r="PA73" s="12"/>
      <c r="PB73" s="12"/>
      <c r="PC73" s="110"/>
      <c r="PD73" s="12"/>
      <c r="PE73" s="12"/>
      <c r="PF73" s="110"/>
      <c r="PG73" s="12"/>
      <c r="PH73" s="12"/>
      <c r="PI73" s="110"/>
      <c r="PJ73" s="12"/>
      <c r="PK73" s="12"/>
      <c r="PL73" s="110"/>
      <c r="PM73" s="12"/>
      <c r="PN73" s="12"/>
      <c r="PO73" s="110"/>
      <c r="PP73" s="12"/>
      <c r="PQ73" s="12"/>
      <c r="PR73" s="110"/>
      <c r="PS73" s="12"/>
      <c r="PT73" s="12"/>
      <c r="PU73" s="110"/>
      <c r="PV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3" s="12"/>
      <c r="PX73" s="12"/>
      <c r="PY73" s="121"/>
      <c r="PZ73" s="12"/>
      <c r="QA73" s="12"/>
      <c r="QB73" s="121"/>
      <c r="QC73" s="12"/>
      <c r="QD73" s="12"/>
      <c r="QE73" s="121"/>
      <c r="QF73" s="12"/>
      <c r="QG73" s="12"/>
      <c r="QH73" s="121"/>
      <c r="QI73" s="12"/>
      <c r="QJ73" s="12"/>
      <c r="QK73" s="121"/>
      <c r="QL73" s="12"/>
      <c r="QM73" s="12"/>
      <c r="QN73" s="121"/>
      <c r="QO73" s="126">
        <f>Tabela1[[#This Row],[p120]]+Tabela1[[#This Row],[pkt9]]+Tabela1[[#This Row],[p121]]+Tabela1[[#This Row],[punkty44]]+Tabela1[[#This Row],[p122]]+Tabela1[[#This Row],[p123]]</f>
        <v>0</v>
      </c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45">
        <f>SUM(RZ73,SC73,SF73,SI73,SL73,SO73,SR73,SU73,SX73,TA73,TD73,TG73,TJ73,TM73,TP73,TS73,TV73,TY73,UB73,UE73,UH73,UK73)</f>
        <v>0</v>
      </c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6">
        <f>SUM(WO73,WR73,WU73,WX73,XA73,XD73,XG73,XJ73,XM73,XP73,XS73,XV73,XY73,YB73,YE73,YH73,YK73,YN73,YQ73,YT73)</f>
        <v>0</v>
      </c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36">
        <f>SUM(YX73,ZA73,ZD73,ZG73,ZJ73,ZM73,ZP73,ZS73,ZV73,ZY73,AAB73,AAE73,AAH73,AAK73,AAN73,AAQ73,AAT73,AAW73,AAZ73,ABC73,ABF73,ABI73,ABL73,ABO73,ABR73,ABU73,ABX73)</f>
        <v>0</v>
      </c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64"/>
      <c r="ADZ73" s="164"/>
      <c r="AEA73" s="164"/>
      <c r="AEB73" s="164"/>
      <c r="AEC73" s="164"/>
      <c r="AED73" s="164"/>
      <c r="AEE73" s="164"/>
      <c r="AEF73" s="164"/>
      <c r="AEG73" s="164"/>
      <c r="AEH73" s="164"/>
      <c r="AEI73" s="164"/>
      <c r="AEJ73" s="164"/>
      <c r="AEK73" s="164"/>
      <c r="AEL73" s="164"/>
      <c r="AEM73" s="164"/>
      <c r="AEN73" s="164"/>
      <c r="AEO73" s="164"/>
      <c r="AEP73" s="164"/>
      <c r="AEQ73" s="164">
        <f>SUM(ACB73,ACE73,ACH73,ACK73,ACN73,ACQ73,ACT73,ACW73,ACZ73,ADC73,ADF73,ADI73,ADL73,ADO73,ADR73,ADU73,ADX73,AEA73,AED73,AEG73,AEJ73,AEM73,AEP73)</f>
        <v>0</v>
      </c>
    </row>
    <row r="74" spans="1:823">
      <c r="A74" s="13" t="s">
        <v>688</v>
      </c>
      <c r="B74" s="14" t="s">
        <v>344</v>
      </c>
      <c r="C74" s="31" t="s">
        <v>689</v>
      </c>
      <c r="D74" s="12"/>
      <c r="E74" s="12"/>
      <c r="F74" s="44"/>
      <c r="G74" s="12"/>
      <c r="H74" s="12"/>
      <c r="I74" s="44"/>
      <c r="J74" s="12"/>
      <c r="K74" s="12"/>
      <c r="L74" s="44"/>
      <c r="M74" s="12"/>
      <c r="N74" s="12"/>
      <c r="O74" s="44"/>
      <c r="P74" s="12"/>
      <c r="Q74" s="12"/>
      <c r="R74" s="44"/>
      <c r="S74" s="12"/>
      <c r="T74" s="12"/>
      <c r="U74" s="44"/>
      <c r="V74" s="12"/>
      <c r="W74" s="12"/>
      <c r="X74" s="44"/>
      <c r="Y74" s="51">
        <f>SUM(F74,I74,L74,O74,R74,U74,X74)</f>
        <v>0</v>
      </c>
      <c r="Z74" s="12"/>
      <c r="AA74" s="12"/>
      <c r="AB74" s="54"/>
      <c r="AC74" s="12"/>
      <c r="AD74" s="12"/>
      <c r="AE74" s="54"/>
      <c r="AF74" s="12"/>
      <c r="AG74" s="12"/>
      <c r="AH74" s="54"/>
      <c r="AI74" s="12"/>
      <c r="AJ74" s="12"/>
      <c r="AK74" s="54"/>
      <c r="AL74" s="12"/>
      <c r="AM74" s="12"/>
      <c r="AN74" s="54"/>
      <c r="AO74" s="12"/>
      <c r="AP74" s="12"/>
      <c r="AQ74" s="54"/>
      <c r="AR74" s="12"/>
      <c r="AS74" s="12"/>
      <c r="AT74" s="54"/>
      <c r="AU74" s="12"/>
      <c r="AV74" s="12"/>
      <c r="AW74" s="54"/>
      <c r="AX74" s="12"/>
      <c r="AY74" s="12"/>
      <c r="AZ74" s="54"/>
      <c r="BA74" s="12"/>
      <c r="BB74" s="12"/>
      <c r="BC74" s="54"/>
      <c r="BD74" s="12"/>
      <c r="BE74" s="12"/>
      <c r="BF74" s="54"/>
      <c r="BG74" s="12"/>
      <c r="BH74" s="12"/>
      <c r="BI74" s="54"/>
      <c r="BJ74" s="12"/>
      <c r="BK74" s="12"/>
      <c r="BL74" s="54"/>
      <c r="BM74" s="12"/>
      <c r="BN74" s="12"/>
      <c r="BO74" s="54"/>
      <c r="BP74" s="60">
        <f>SUM(BO74,BL74,BI74,BF74,BC74,AZ74,AW74,AT74,AQ74,AN74,AK74,AH74,AE74,AB74)</f>
        <v>0</v>
      </c>
      <c r="BQ74" s="12"/>
      <c r="BR74" s="12"/>
      <c r="BS74" s="54"/>
      <c r="BT74" s="12"/>
      <c r="BU74" s="12"/>
      <c r="BV74" s="54"/>
      <c r="BW74" s="12"/>
      <c r="BX74" s="12"/>
      <c r="BY74" s="54"/>
      <c r="BZ74" s="12"/>
      <c r="CA74" s="12"/>
      <c r="CB74" s="54"/>
      <c r="CC74" s="12"/>
      <c r="CD74" s="12"/>
      <c r="CE74" s="54"/>
      <c r="CF74" s="12"/>
      <c r="CG74" s="12"/>
      <c r="CH74" s="54"/>
      <c r="CI74" s="12"/>
      <c r="CJ74" s="12"/>
      <c r="CK74" s="54"/>
      <c r="CL74" s="12"/>
      <c r="CM74" s="12"/>
      <c r="CN74" s="54"/>
      <c r="CO74" s="12"/>
      <c r="CP74" s="12"/>
      <c r="CQ74" s="54"/>
      <c r="CR74" s="12"/>
      <c r="CS74" s="12"/>
      <c r="CT74" s="54"/>
      <c r="CU74" s="12"/>
      <c r="CV74" s="12"/>
      <c r="CW74" s="54"/>
      <c r="CX74" s="12"/>
      <c r="CY74" s="12"/>
      <c r="CZ74" s="54"/>
      <c r="DA74" s="12"/>
      <c r="DB74" s="12"/>
      <c r="DC74" s="54"/>
      <c r="DD74" s="12"/>
      <c r="DE74" s="12"/>
      <c r="DF74" s="54"/>
      <c r="DG74" s="12"/>
      <c r="DH74" s="12"/>
      <c r="DI74" s="54"/>
      <c r="DJ74" s="12"/>
      <c r="DK74" s="12"/>
      <c r="DL74" s="54"/>
      <c r="DM74" s="12"/>
      <c r="DN74" s="12"/>
      <c r="DO74" s="54"/>
      <c r="DP74" s="12"/>
      <c r="DQ74" s="12"/>
      <c r="DR74" s="54"/>
      <c r="DS74" s="12"/>
      <c r="DT74" s="12"/>
      <c r="DU74" s="54"/>
      <c r="DV74" s="12"/>
      <c r="DW74" s="12"/>
      <c r="DX74" s="54"/>
      <c r="DY74" s="12"/>
      <c r="DZ74" s="12"/>
      <c r="EA74" s="54"/>
      <c r="EB74" s="12"/>
      <c r="EC74" s="12"/>
      <c r="ED74" s="54"/>
      <c r="EE74" s="12"/>
      <c r="EF74" s="12"/>
      <c r="EG74" s="54"/>
      <c r="EH74" s="12"/>
      <c r="EI74" s="12"/>
      <c r="EJ74" s="54"/>
      <c r="EK74" s="12"/>
      <c r="EL74" s="12"/>
      <c r="EM74" s="54"/>
      <c r="EN74" s="64">
        <f>SUM(EM74,EJ74,EG74,ED74,EA74,DX74,DU74,DR74,DO74,DL74,DI74,DF74,DC74,CZ74,CW74,CT74,CQ74,CN74,CK74,CH74,CE74,CB74,BY74,BV74,BS74)</f>
        <v>0</v>
      </c>
      <c r="EO74" s="12"/>
      <c r="EP74" s="12"/>
      <c r="EQ74" s="67"/>
      <c r="ER74" s="12"/>
      <c r="ES74" s="12"/>
      <c r="ET74" s="67"/>
      <c r="EU74" s="12"/>
      <c r="EV74" s="12"/>
      <c r="EW74" s="67"/>
      <c r="EX74" s="12"/>
      <c r="EY74" s="12"/>
      <c r="EZ74" s="67"/>
      <c r="FA74" s="12"/>
      <c r="FB74" s="12"/>
      <c r="FC74" s="67"/>
      <c r="FD74" s="12"/>
      <c r="FE74" s="12"/>
      <c r="FF74" s="67"/>
      <c r="FG74" s="12"/>
      <c r="FH74" s="12"/>
      <c r="FI74" s="67"/>
      <c r="FJ74" s="12"/>
      <c r="FK74" s="12"/>
      <c r="FL74" s="67"/>
      <c r="FM74" s="12"/>
      <c r="FN74" s="12"/>
      <c r="FO74" s="67"/>
      <c r="FP74" s="12"/>
      <c r="FQ74" s="12"/>
      <c r="FR74" s="67"/>
      <c r="FS74" s="12"/>
      <c r="FT74" s="12"/>
      <c r="FU74" s="67"/>
      <c r="FV74" s="12"/>
      <c r="FW74" s="12"/>
      <c r="FX74" s="67"/>
      <c r="FY74" s="12"/>
      <c r="FZ74" s="12"/>
      <c r="GA74" s="67"/>
      <c r="GB74" s="12"/>
      <c r="GC74" s="12"/>
      <c r="GD74" s="67"/>
      <c r="GE74" s="12"/>
      <c r="GF74" s="12"/>
      <c r="GG74" s="67"/>
      <c r="GH74" s="12"/>
      <c r="GI74" s="12"/>
      <c r="GJ74" s="67"/>
      <c r="GK74" s="12"/>
      <c r="GL74" s="12"/>
      <c r="GM74" s="67"/>
      <c r="GN74" s="12"/>
      <c r="GO74" s="12"/>
      <c r="GP74" s="67"/>
      <c r="GQ74" s="12">
        <v>1</v>
      </c>
      <c r="GR74" s="12">
        <v>140</v>
      </c>
      <c r="GS74" s="67">
        <v>3</v>
      </c>
      <c r="GT74" s="12"/>
      <c r="GU74" s="12"/>
      <c r="GV74" s="67"/>
      <c r="GW74" s="12"/>
      <c r="GX74" s="12"/>
      <c r="GY74" s="67"/>
      <c r="GZ74" s="12"/>
      <c r="HA74" s="12"/>
      <c r="HB74" s="67"/>
      <c r="HC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74" s="12"/>
      <c r="HE74" s="12"/>
      <c r="HF74" s="77"/>
      <c r="HG74" s="12"/>
      <c r="HH74" s="12"/>
      <c r="HI74" s="77"/>
      <c r="HJ74" s="12"/>
      <c r="HK74" s="12"/>
      <c r="HL74" s="77"/>
      <c r="HM74" s="12"/>
      <c r="HN74" s="12"/>
      <c r="HO74" s="77"/>
      <c r="HP74" s="12"/>
      <c r="HQ74" s="12"/>
      <c r="HR74" s="77"/>
      <c r="HS74" s="12"/>
      <c r="HT74" s="12"/>
      <c r="HU74" s="77"/>
      <c r="HV74" s="12"/>
      <c r="HW74" s="12"/>
      <c r="HX74" s="77"/>
      <c r="HY74" s="12"/>
      <c r="HZ74" s="12"/>
      <c r="IA74" s="77"/>
      <c r="IB74" s="12"/>
      <c r="IC74" s="12"/>
      <c r="ID74" s="77"/>
      <c r="IE74" s="12"/>
      <c r="IF74" s="12"/>
      <c r="IG74" s="77"/>
      <c r="IH74" s="12"/>
      <c r="II74" s="12"/>
      <c r="IJ74" s="77"/>
      <c r="IK74" s="12"/>
      <c r="IL74" s="12"/>
      <c r="IM74" s="77"/>
      <c r="IN74" s="12"/>
      <c r="IO74" s="12"/>
      <c r="IP74" s="77"/>
      <c r="IQ74" s="12"/>
      <c r="IR74" s="12"/>
      <c r="IS74" s="77"/>
      <c r="IT74" s="12"/>
      <c r="IU74" s="12"/>
      <c r="IV74" s="77"/>
      <c r="IW74" s="12"/>
      <c r="IX74" s="12"/>
      <c r="IY74" s="77"/>
      <c r="IZ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4" s="12"/>
      <c r="JB74" s="12"/>
      <c r="JC74" s="82"/>
      <c r="JD74" s="12"/>
      <c r="JE74" s="12"/>
      <c r="JF74" s="82"/>
      <c r="JG74" s="12"/>
      <c r="JH74" s="12"/>
      <c r="JI74" s="82"/>
      <c r="JJ74" s="12"/>
      <c r="JK74" s="12"/>
      <c r="JL74" s="82"/>
      <c r="JM74" s="12"/>
      <c r="JN74" s="12"/>
      <c r="JO74" s="82"/>
      <c r="JP74" s="12"/>
      <c r="JQ74" s="12"/>
      <c r="JR74" s="82"/>
      <c r="JS74" s="12"/>
      <c r="JT74" s="12"/>
      <c r="JU74" s="82"/>
      <c r="JV74" s="12"/>
      <c r="JW74" s="12"/>
      <c r="JX74" s="82"/>
      <c r="JY74" s="12"/>
      <c r="JZ74" s="12"/>
      <c r="KA74" s="82"/>
      <c r="KB74" s="12"/>
      <c r="KC74" s="12"/>
      <c r="KD74" s="82"/>
      <c r="KE74" s="12"/>
      <c r="KF74" s="12"/>
      <c r="KG74" s="82"/>
      <c r="KH74" s="12"/>
      <c r="KI74" s="12"/>
      <c r="KJ74" s="82"/>
      <c r="KK74" s="12"/>
      <c r="KL74" s="12"/>
      <c r="KM74" s="82"/>
      <c r="KN74" s="12"/>
      <c r="KO74" s="12"/>
      <c r="KP74" s="82"/>
      <c r="KQ74" s="12"/>
      <c r="KR74" s="12"/>
      <c r="KS74" s="82"/>
      <c r="KT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4" s="12"/>
      <c r="KV74" s="12"/>
      <c r="KW74" s="89"/>
      <c r="KX74" s="12"/>
      <c r="KY74" s="12"/>
      <c r="KZ74" s="89"/>
      <c r="LA74" s="12"/>
      <c r="LB74" s="12"/>
      <c r="LC74" s="89"/>
      <c r="LD74" s="12"/>
      <c r="LE74" s="12"/>
      <c r="LF74" s="89"/>
      <c r="LG74" s="12"/>
      <c r="LH74" s="12"/>
      <c r="LI74" s="89"/>
      <c r="LJ74" s="12"/>
      <c r="LK74" s="12"/>
      <c r="LL74" s="89"/>
      <c r="LM74" s="12"/>
      <c r="LN74" s="12"/>
      <c r="LO74" s="89"/>
      <c r="LP74" s="12"/>
      <c r="LQ74" s="12"/>
      <c r="LR74" s="89"/>
      <c r="LS74" s="12"/>
      <c r="LT74" s="12"/>
      <c r="LU74" s="89"/>
      <c r="LV74" s="12"/>
      <c r="LW74" s="12"/>
      <c r="LX74" s="89"/>
      <c r="LY74" s="12"/>
      <c r="LZ74" s="12"/>
      <c r="MA74" s="89"/>
      <c r="MB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4" s="12"/>
      <c r="MD74" s="12"/>
      <c r="ME74" s="98"/>
      <c r="MF74" s="12"/>
      <c r="MG74" s="12"/>
      <c r="MH74" s="98"/>
      <c r="MI74" s="12"/>
      <c r="MJ74" s="12"/>
      <c r="MK74" s="98"/>
      <c r="ML74" s="12"/>
      <c r="MM74" s="12"/>
      <c r="MN74" s="98"/>
      <c r="MO74" s="12"/>
      <c r="MP74" s="12"/>
      <c r="MQ74" s="98"/>
      <c r="MR74" s="12"/>
      <c r="MS74" s="12"/>
      <c r="MT74" s="98"/>
      <c r="MU74" s="12"/>
      <c r="MV74" s="12"/>
      <c r="MW74" s="98"/>
      <c r="MX74" s="12"/>
      <c r="MY74" s="12"/>
      <c r="MZ74" s="98"/>
      <c r="NA74" s="12"/>
      <c r="NB74" s="12"/>
      <c r="NC74" s="103"/>
      <c r="ND74" s="12"/>
      <c r="NE74" s="12"/>
      <c r="NF74" s="103"/>
      <c r="NG74" s="12"/>
      <c r="NH74" s="12"/>
      <c r="NI74" s="103"/>
      <c r="NJ74" s="12"/>
      <c r="NK74" s="12"/>
      <c r="NL74" s="103"/>
      <c r="NM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4" s="12"/>
      <c r="NO74" s="12"/>
      <c r="NP74" s="110"/>
      <c r="NQ74" s="12"/>
      <c r="NR74" s="12"/>
      <c r="NS74" s="110"/>
      <c r="NT74" s="12"/>
      <c r="NU74" s="12"/>
      <c r="NV74" s="110"/>
      <c r="NW74" s="12"/>
      <c r="NX74" s="12"/>
      <c r="NY74" s="110"/>
      <c r="NZ74" s="12"/>
      <c r="OA74" s="12"/>
      <c r="OB74" s="110"/>
      <c r="OC74" s="12"/>
      <c r="OD74" s="12"/>
      <c r="OE74" s="110"/>
      <c r="OF74" s="12"/>
      <c r="OG74" s="12"/>
      <c r="OH74" s="110"/>
      <c r="OI74" s="12"/>
      <c r="OJ74" s="12"/>
      <c r="OK74" s="110"/>
      <c r="OL74" s="12"/>
      <c r="OM74" s="12"/>
      <c r="ON74" s="110"/>
      <c r="OO74" s="12"/>
      <c r="OP74" s="12"/>
      <c r="OQ74" s="110"/>
      <c r="OR74" s="12"/>
      <c r="OS74" s="12"/>
      <c r="OT74" s="110"/>
      <c r="OU74" s="12"/>
      <c r="OV74" s="12"/>
      <c r="OW74" s="110"/>
      <c r="OX74" s="12"/>
      <c r="OY74" s="12"/>
      <c r="OZ74" s="110"/>
      <c r="PA74" s="12"/>
      <c r="PB74" s="12"/>
      <c r="PC74" s="110"/>
      <c r="PD74" s="12"/>
      <c r="PE74" s="12"/>
      <c r="PF74" s="110"/>
      <c r="PG74" s="12"/>
      <c r="PH74" s="12"/>
      <c r="PI74" s="110"/>
      <c r="PJ74" s="12"/>
      <c r="PK74" s="12"/>
      <c r="PL74" s="110"/>
      <c r="PM74" s="12"/>
      <c r="PN74" s="12"/>
      <c r="PO74" s="110"/>
      <c r="PP74" s="12"/>
      <c r="PQ74" s="12"/>
      <c r="PR74" s="110"/>
      <c r="PS74" s="12"/>
      <c r="PT74" s="12"/>
      <c r="PU74" s="110"/>
      <c r="PV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4" s="12"/>
      <c r="PX74" s="12"/>
      <c r="PY74" s="121"/>
      <c r="PZ74" s="12"/>
      <c r="QA74" s="12"/>
      <c r="QB74" s="121"/>
      <c r="QC74" s="12"/>
      <c r="QD74" s="12"/>
      <c r="QE74" s="121"/>
      <c r="QF74" s="12"/>
      <c r="QG74" s="12"/>
      <c r="QH74" s="121"/>
      <c r="QI74" s="12"/>
      <c r="QJ74" s="12"/>
      <c r="QK74" s="121"/>
      <c r="QL74" s="12"/>
      <c r="QM74" s="12"/>
      <c r="QN74" s="121"/>
      <c r="QO74" s="126">
        <f>Tabela1[[#This Row],[p120]]+Tabela1[[#This Row],[pkt9]]+Tabela1[[#This Row],[p121]]+Tabela1[[#This Row],[punkty44]]+Tabela1[[#This Row],[p122]]+Tabela1[[#This Row],[p123]]</f>
        <v>0</v>
      </c>
      <c r="QP74" s="12"/>
      <c r="QQ74" s="12"/>
      <c r="QR74" s="12"/>
      <c r="QS74" s="12"/>
      <c r="QT74" s="12"/>
      <c r="QU74" s="12"/>
      <c r="QV74" s="12"/>
      <c r="QW74" s="12"/>
      <c r="QX74" s="12"/>
      <c r="QY74" s="12"/>
      <c r="QZ74" s="12"/>
      <c r="RA74" s="12"/>
      <c r="RB74" s="12"/>
      <c r="RC74" s="12"/>
      <c r="RD74" s="12"/>
      <c r="RE74" s="12"/>
      <c r="RF74" s="12"/>
      <c r="RG74" s="12"/>
      <c r="RH74" s="12"/>
      <c r="RI74" s="12"/>
      <c r="RJ74" s="12"/>
      <c r="RK74" s="12"/>
      <c r="RL74" s="12"/>
      <c r="RM74" s="12"/>
      <c r="RN74" s="12"/>
      <c r="RO74" s="12"/>
      <c r="RP74" s="12"/>
      <c r="RQ74" s="12"/>
      <c r="RR74" s="12"/>
      <c r="RS74" s="12"/>
      <c r="RT74" s="12"/>
      <c r="RU74" s="12"/>
      <c r="RV74" s="12"/>
      <c r="RW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4" s="12"/>
      <c r="RY74" s="12"/>
      <c r="RZ74" s="12"/>
      <c r="SA74" s="12"/>
      <c r="SB74" s="12"/>
      <c r="SC74" s="12"/>
      <c r="SD74" s="12"/>
      <c r="SE74" s="12"/>
      <c r="SF74" s="12"/>
      <c r="SG74" s="12"/>
      <c r="SH74" s="12"/>
      <c r="SI74" s="12"/>
      <c r="SJ74" s="12"/>
      <c r="SK74" s="12"/>
      <c r="SL74" s="12"/>
      <c r="SM74" s="12"/>
      <c r="SN74" s="12"/>
      <c r="SO74" s="12"/>
      <c r="SP74" s="12"/>
      <c r="SQ74" s="12"/>
      <c r="SR74" s="12"/>
      <c r="SS74" s="12"/>
      <c r="ST74" s="12"/>
      <c r="SU74" s="12"/>
      <c r="SV74" s="12"/>
      <c r="SW74" s="12"/>
      <c r="SX74" s="12"/>
      <c r="SY74" s="12"/>
      <c r="SZ74" s="12"/>
      <c r="TA74" s="12"/>
      <c r="TB74" s="12"/>
      <c r="TC74" s="12"/>
      <c r="TD74" s="12"/>
      <c r="TE74" s="12"/>
      <c r="TF74" s="12"/>
      <c r="TG74" s="12"/>
      <c r="TH74" s="12"/>
      <c r="TI74" s="12"/>
      <c r="TJ74" s="12"/>
      <c r="TK74" s="12"/>
      <c r="TL74" s="12"/>
      <c r="TM74" s="12"/>
      <c r="TN74" s="12"/>
      <c r="TO74" s="12"/>
      <c r="TP74" s="12"/>
      <c r="TQ74" s="12"/>
      <c r="TR74" s="12"/>
      <c r="TS74" s="12"/>
      <c r="TT74" s="12"/>
      <c r="TU74" s="12"/>
      <c r="TV74" s="12"/>
      <c r="TW74" s="12"/>
      <c r="TX74" s="12"/>
      <c r="TY74" s="12"/>
      <c r="TZ74" s="12"/>
      <c r="UA74" s="12"/>
      <c r="UB74" s="12"/>
      <c r="UC74" s="12"/>
      <c r="UD74" s="12"/>
      <c r="UE74" s="12"/>
      <c r="UF74" s="12"/>
      <c r="UG74" s="12"/>
      <c r="UH74" s="12"/>
      <c r="UI74" s="12"/>
      <c r="UJ74" s="12"/>
      <c r="UK74" s="12"/>
      <c r="UL74" s="145">
        <f>SUM(RZ74,SC74,SF74,SI74,SL74,SO74,SR74,SU74,SX74,TA74,TD74,TG74,TJ74,TM74,TP74,TS74,TV74,TY74,UB74,UE74,UH74,UK74)</f>
        <v>0</v>
      </c>
      <c r="UM74" s="12"/>
      <c r="UN74" s="12"/>
      <c r="UO74" s="12"/>
      <c r="UP74" s="12"/>
      <c r="UQ74" s="12"/>
      <c r="UR74" s="12"/>
      <c r="US74" s="12"/>
      <c r="UT74" s="12"/>
      <c r="UU74" s="12"/>
      <c r="UV74" s="12"/>
      <c r="UW74" s="12"/>
      <c r="UX74" s="12"/>
      <c r="UY74" s="12"/>
      <c r="UZ74" s="12"/>
      <c r="VA74" s="12"/>
      <c r="VB74" s="12"/>
      <c r="VC74" s="12"/>
      <c r="VD74" s="12"/>
      <c r="VE74" s="12"/>
      <c r="VF74" s="12"/>
      <c r="VG74" s="12"/>
      <c r="VH74" s="12"/>
      <c r="VI74" s="12"/>
      <c r="VJ74" s="12"/>
      <c r="VK74" s="12"/>
      <c r="VL74" s="12"/>
      <c r="VM74" s="12"/>
      <c r="VN74" s="12"/>
      <c r="VO74" s="12"/>
      <c r="VP74" s="12"/>
      <c r="VQ74" s="12"/>
      <c r="VR74" s="12"/>
      <c r="VS74" s="12"/>
      <c r="VT74" s="12"/>
      <c r="VU74" s="12"/>
      <c r="VV74" s="12"/>
      <c r="VW74" s="12"/>
      <c r="VX74" s="12"/>
      <c r="VY74" s="12"/>
      <c r="VZ74" s="12"/>
      <c r="WA74" s="12"/>
      <c r="WB74" s="12"/>
      <c r="WC74" s="12"/>
      <c r="WD74" s="12"/>
      <c r="WE74" s="12"/>
      <c r="WF74" s="12"/>
      <c r="WG74" s="12"/>
      <c r="WH74" s="12"/>
      <c r="WI74" s="12"/>
      <c r="WJ74" s="12"/>
      <c r="WK74" s="12"/>
      <c r="WL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4" s="12"/>
      <c r="WN74" s="12"/>
      <c r="WO74" s="12"/>
      <c r="WP74" s="12"/>
      <c r="WQ74" s="12"/>
      <c r="WR74" s="12"/>
      <c r="WS74" s="12"/>
      <c r="WT74" s="12"/>
      <c r="WU74" s="12"/>
      <c r="WV74" s="12"/>
      <c r="WW74" s="12"/>
      <c r="WX74" s="12"/>
      <c r="WY74" s="12"/>
      <c r="WZ74" s="12"/>
      <c r="XA74" s="12"/>
      <c r="XB74" s="12"/>
      <c r="XC74" s="12"/>
      <c r="XD74" s="12"/>
      <c r="XE74" s="12"/>
      <c r="XF74" s="12"/>
      <c r="XG74" s="12"/>
      <c r="XH74" s="12"/>
      <c r="XI74" s="12"/>
      <c r="XJ74" s="12"/>
      <c r="XK74" s="12"/>
      <c r="XL74" s="12"/>
      <c r="XM74" s="12"/>
      <c r="XN74" s="12"/>
      <c r="XO74" s="12"/>
      <c r="XP74" s="12"/>
      <c r="XQ74" s="12"/>
      <c r="XR74" s="12"/>
      <c r="XS74" s="12"/>
      <c r="XT74" s="12"/>
      <c r="XU74" s="12"/>
      <c r="XV74" s="12"/>
      <c r="XW74" s="12"/>
      <c r="XX74" s="12"/>
      <c r="XY74" s="12"/>
      <c r="XZ74" s="12"/>
      <c r="YA74" s="12"/>
      <c r="YB74" s="12"/>
      <c r="YC74" s="12"/>
      <c r="YD74" s="12"/>
      <c r="YE74" s="12"/>
      <c r="YF74" s="12"/>
      <c r="YG74" s="12"/>
      <c r="YH74" s="12"/>
      <c r="YI74" s="12"/>
      <c r="YJ74" s="12"/>
      <c r="YK74" s="12"/>
      <c r="YL74" s="12"/>
      <c r="YM74" s="12"/>
      <c r="YN74" s="12"/>
      <c r="YO74" s="12"/>
      <c r="YP74" s="12"/>
      <c r="YQ74" s="12"/>
      <c r="YR74" s="12"/>
      <c r="YS74" s="12"/>
      <c r="YT74" s="12"/>
      <c r="YU74" s="126">
        <f>SUM(WO74,WR74,WU74,WX74,XA74,XD74,XG74,XJ74,XM74,XP74,XS74,XV74,XY74,YB74,YE74,YH74,YK74,YN74,YQ74,YT74)</f>
        <v>0</v>
      </c>
      <c r="YV74" s="12"/>
      <c r="YW74" s="12"/>
      <c r="YX74" s="12"/>
      <c r="YY74" s="12"/>
      <c r="YZ74" s="12"/>
      <c r="ZA74" s="12"/>
      <c r="ZB74" s="12"/>
      <c r="ZC74" s="12"/>
      <c r="ZD74" s="12"/>
      <c r="ZE74" s="12"/>
      <c r="ZF74" s="12"/>
      <c r="ZG74" s="12"/>
      <c r="ZH74" s="12"/>
      <c r="ZI74" s="12"/>
      <c r="ZJ74" s="12"/>
      <c r="ZK74" s="12"/>
      <c r="ZL74" s="12"/>
      <c r="ZM74" s="12"/>
      <c r="ZN74" s="12"/>
      <c r="ZO74" s="12"/>
      <c r="ZP74" s="12"/>
      <c r="ZQ74" s="12"/>
      <c r="ZR74" s="12"/>
      <c r="ZS74" s="12"/>
      <c r="ZT74" s="12"/>
      <c r="ZU74" s="12"/>
      <c r="ZV74" s="12"/>
      <c r="ZW74" s="12"/>
      <c r="ZX74" s="12"/>
      <c r="ZY74" s="12"/>
      <c r="ZZ74" s="12"/>
      <c r="AAA74" s="12"/>
      <c r="AAB74" s="12"/>
      <c r="AAC74" s="12"/>
      <c r="AAD74" s="12"/>
      <c r="AAE74" s="12"/>
      <c r="AAF74" s="12"/>
      <c r="AAG74" s="12"/>
      <c r="AAH74" s="12"/>
      <c r="AAI74" s="12"/>
      <c r="AAJ74" s="12"/>
      <c r="AAK74" s="12"/>
      <c r="AAL74" s="12"/>
      <c r="AAM74" s="12"/>
      <c r="AAN74" s="12"/>
      <c r="AAO74" s="12"/>
      <c r="AAP74" s="12"/>
      <c r="AAQ74" s="12"/>
      <c r="AAR74" s="12"/>
      <c r="AAS74" s="12"/>
      <c r="AAT74" s="12"/>
      <c r="AAU74" s="12"/>
      <c r="AAV74" s="12"/>
      <c r="AAW74" s="12"/>
      <c r="AAX74" s="12"/>
      <c r="AAY74" s="12"/>
      <c r="AAZ74" s="12"/>
      <c r="ABA74" s="12"/>
      <c r="ABB74" s="12"/>
      <c r="ABC74" s="12"/>
      <c r="ABD74" s="12"/>
      <c r="ABE74" s="12"/>
      <c r="ABF74" s="12"/>
      <c r="ABG74" s="12"/>
      <c r="ABH74" s="12"/>
      <c r="ABI74" s="12"/>
      <c r="ABJ74" s="12"/>
      <c r="ABK74" s="12"/>
      <c r="ABL74" s="12"/>
      <c r="ABM74" s="12"/>
      <c r="ABN74" s="12"/>
      <c r="ABO74" s="12"/>
      <c r="ABP74" s="12"/>
      <c r="ABQ74" s="12"/>
      <c r="ABR74" s="12"/>
      <c r="ABS74" s="12"/>
      <c r="ABT74" s="12"/>
      <c r="ABU74" s="12"/>
      <c r="ABV74" s="12"/>
      <c r="ABW74" s="12"/>
      <c r="ABX74" s="12"/>
      <c r="ABY74" s="136">
        <f>SUM(YX74,ZA74,ZD74,ZG74,ZJ74,ZM74,ZP74,ZS74,ZV74,ZY74,AAB74,AAE74,AAH74,AAK74,AAN74,AAQ74,AAT74,AAW74,AAZ74,ABC74,ABF74,ABI74,ABL74,ABO74,ABR74,ABU74,ABX74)</f>
        <v>0</v>
      </c>
      <c r="ABZ74" s="12"/>
      <c r="ACA74" s="12"/>
      <c r="ACB74" s="12"/>
      <c r="ACC74" s="12"/>
      <c r="ACD74" s="12"/>
      <c r="ACE74" s="12"/>
      <c r="ACF74" s="12"/>
      <c r="ACG74" s="12"/>
      <c r="ACH74" s="12"/>
      <c r="ACI74" s="12"/>
      <c r="ACJ74" s="12"/>
      <c r="ACK74" s="12"/>
      <c r="ACL74" s="12"/>
      <c r="ACM74" s="12"/>
      <c r="ACN74" s="12"/>
      <c r="ACO74" s="12"/>
      <c r="ACP74" s="12"/>
      <c r="ACQ74" s="12"/>
      <c r="ACR74" s="12"/>
      <c r="ACS74" s="12"/>
      <c r="ACT74" s="12"/>
      <c r="ACU74" s="12"/>
      <c r="ACV74" s="12"/>
      <c r="ACW74" s="12"/>
      <c r="ACX74" s="12"/>
      <c r="ACY74" s="12"/>
      <c r="ACZ74" s="12"/>
      <c r="ADA74" s="12"/>
      <c r="ADB74" s="12"/>
      <c r="ADC74" s="12"/>
      <c r="ADD74" s="12"/>
      <c r="ADE74" s="12"/>
      <c r="ADF74" s="12"/>
      <c r="ADG74" s="12"/>
      <c r="ADH74" s="12"/>
      <c r="ADI74" s="12"/>
      <c r="ADJ74" s="12"/>
      <c r="ADK74" s="12"/>
      <c r="ADL74" s="12"/>
      <c r="ADM74" s="12"/>
      <c r="ADN74" s="12"/>
      <c r="ADO74" s="12"/>
      <c r="ADP74" s="12"/>
      <c r="ADQ74" s="12"/>
      <c r="ADR74" s="12"/>
      <c r="ADS74" s="12"/>
      <c r="ADT74" s="12"/>
      <c r="ADU74" s="12"/>
      <c r="ADV74" s="12"/>
      <c r="ADW74" s="12"/>
      <c r="ADX74" s="12"/>
      <c r="ADY74" s="164"/>
      <c r="ADZ74" s="164"/>
      <c r="AEA74" s="164"/>
      <c r="AEB74" s="164"/>
      <c r="AEC74" s="164"/>
      <c r="AED74" s="164"/>
      <c r="AEE74" s="164"/>
      <c r="AEF74" s="164"/>
      <c r="AEG74" s="164"/>
      <c r="AEH74" s="164"/>
      <c r="AEI74" s="164"/>
      <c r="AEJ74" s="164"/>
      <c r="AEK74" s="164"/>
      <c r="AEL74" s="164"/>
      <c r="AEM74" s="164"/>
      <c r="AEN74" s="164"/>
      <c r="AEO74" s="164"/>
      <c r="AEP74" s="164"/>
      <c r="AEQ74" s="164">
        <f>SUM(ACB74,ACE74,ACH74,ACK74,ACN74,ACQ74,ACT74,ACW74,ACZ74,ADC74,ADF74,ADI74,ADL74,ADO74,ADR74,ADU74,ADX74,AEA74,AED74,AEG74,AEJ74,AEM74,AEP74)</f>
        <v>0</v>
      </c>
    </row>
    <row r="75" spans="1:823">
      <c r="A75" s="13" t="s">
        <v>885</v>
      </c>
      <c r="B75" s="14" t="s">
        <v>886</v>
      </c>
      <c r="C75" s="31"/>
      <c r="D75" s="12"/>
      <c r="E75" s="12"/>
      <c r="F75" s="44"/>
      <c r="G75" s="12"/>
      <c r="H75" s="12"/>
      <c r="I75" s="44"/>
      <c r="J75" s="12"/>
      <c r="K75" s="12"/>
      <c r="L75" s="44"/>
      <c r="M75" s="12"/>
      <c r="N75" s="12"/>
      <c r="O75" s="44"/>
      <c r="P75" s="12"/>
      <c r="Q75" s="12"/>
      <c r="R75" s="44"/>
      <c r="S75" s="12"/>
      <c r="T75" s="12"/>
      <c r="U75" s="44"/>
      <c r="V75" s="12"/>
      <c r="W75" s="12"/>
      <c r="X75" s="44"/>
      <c r="Y75" s="51">
        <f>SUM(F75,I75,L75,O75,R75,U75,X75)</f>
        <v>0</v>
      </c>
      <c r="Z75" s="12"/>
      <c r="AA75" s="12"/>
      <c r="AB75" s="54"/>
      <c r="AC75" s="12"/>
      <c r="AD75" s="12"/>
      <c r="AE75" s="54"/>
      <c r="AF75" s="12"/>
      <c r="AG75" s="12"/>
      <c r="AH75" s="54"/>
      <c r="AI75" s="12"/>
      <c r="AJ75" s="12"/>
      <c r="AK75" s="54"/>
      <c r="AL75" s="12"/>
      <c r="AM75" s="12"/>
      <c r="AN75" s="54"/>
      <c r="AO75" s="12"/>
      <c r="AP75" s="12"/>
      <c r="AQ75" s="54"/>
      <c r="AR75" s="12"/>
      <c r="AS75" s="12"/>
      <c r="AT75" s="54"/>
      <c r="AU75" s="12"/>
      <c r="AV75" s="12"/>
      <c r="AW75" s="54"/>
      <c r="AX75" s="12"/>
      <c r="AY75" s="12"/>
      <c r="AZ75" s="54"/>
      <c r="BA75" s="12"/>
      <c r="BB75" s="12"/>
      <c r="BC75" s="54"/>
      <c r="BD75" s="12"/>
      <c r="BE75" s="12"/>
      <c r="BF75" s="54"/>
      <c r="BG75" s="12"/>
      <c r="BH75" s="12"/>
      <c r="BI75" s="54"/>
      <c r="BJ75" s="12"/>
      <c r="BK75" s="12"/>
      <c r="BL75" s="54"/>
      <c r="BM75" s="12"/>
      <c r="BN75" s="12"/>
      <c r="BO75" s="54"/>
      <c r="BP75" s="60">
        <f>SUM(BO75,BL75,BI75,BF75,BC75,AZ75,AW75,AT75,AQ75,AN75,AK75,AH75,AE75,AB75)</f>
        <v>0</v>
      </c>
      <c r="BQ75" s="12"/>
      <c r="BR75" s="12"/>
      <c r="BS75" s="54"/>
      <c r="BT75" s="12"/>
      <c r="BU75" s="12"/>
      <c r="BV75" s="54"/>
      <c r="BW75" s="12"/>
      <c r="BX75" s="12"/>
      <c r="BY75" s="54"/>
      <c r="BZ75" s="12"/>
      <c r="CA75" s="12"/>
      <c r="CB75" s="54"/>
      <c r="CC75" s="12"/>
      <c r="CD75" s="12"/>
      <c r="CE75" s="54"/>
      <c r="CF75" s="12"/>
      <c r="CG75" s="12"/>
      <c r="CH75" s="54"/>
      <c r="CI75" s="12"/>
      <c r="CJ75" s="12"/>
      <c r="CK75" s="54"/>
      <c r="CL75" s="12">
        <v>1</v>
      </c>
      <c r="CM75" s="12">
        <v>140</v>
      </c>
      <c r="CN75" s="54">
        <v>3</v>
      </c>
      <c r="CO75" s="12"/>
      <c r="CP75" s="12"/>
      <c r="CQ75" s="54"/>
      <c r="CR75" s="12"/>
      <c r="CS75" s="12"/>
      <c r="CT75" s="54"/>
      <c r="CU75" s="12"/>
      <c r="CV75" s="12"/>
      <c r="CW75" s="54"/>
      <c r="CX75" s="12"/>
      <c r="CY75" s="12"/>
      <c r="CZ75" s="54"/>
      <c r="DA75" s="12"/>
      <c r="DB75" s="12"/>
      <c r="DC75" s="54"/>
      <c r="DD75" s="12"/>
      <c r="DE75" s="12"/>
      <c r="DF75" s="54"/>
      <c r="DG75" s="12"/>
      <c r="DH75" s="12"/>
      <c r="DI75" s="54"/>
      <c r="DJ75" s="12"/>
      <c r="DK75" s="12"/>
      <c r="DL75" s="54"/>
      <c r="DM75" s="12"/>
      <c r="DN75" s="12"/>
      <c r="DO75" s="54"/>
      <c r="DP75" s="12"/>
      <c r="DQ75" s="12"/>
      <c r="DR75" s="54"/>
      <c r="DS75" s="12"/>
      <c r="DT75" s="12"/>
      <c r="DU75" s="54"/>
      <c r="DV75" s="12"/>
      <c r="DW75" s="12"/>
      <c r="DX75" s="54"/>
      <c r="DY75" s="12"/>
      <c r="DZ75" s="12"/>
      <c r="EA75" s="54"/>
      <c r="EB75" s="12"/>
      <c r="EC75" s="12"/>
      <c r="ED75" s="54"/>
      <c r="EE75" s="12"/>
      <c r="EF75" s="12"/>
      <c r="EG75" s="54"/>
      <c r="EH75" s="12"/>
      <c r="EI75" s="12"/>
      <c r="EJ75" s="54"/>
      <c r="EK75" s="12"/>
      <c r="EL75" s="12"/>
      <c r="EM75" s="54"/>
      <c r="EN75" s="64">
        <f>SUM(EM75,EJ75,EG75,ED75,EA75,DX75,DU75,DR75,DO75,DL75,DI75,DF75,DC75,CZ75,CW75,CT75,CQ75,CN75,CK75,CH75,CE75,CB75,BY75,BV75,BS75)</f>
        <v>3</v>
      </c>
      <c r="EO75" s="12"/>
      <c r="EP75" s="12"/>
      <c r="EQ75" s="67"/>
      <c r="ER75" s="12"/>
      <c r="ES75" s="12"/>
      <c r="ET75" s="67"/>
      <c r="EU75" s="12"/>
      <c r="EV75" s="12"/>
      <c r="EW75" s="67"/>
      <c r="EX75" s="12"/>
      <c r="EY75" s="12"/>
      <c r="EZ75" s="67"/>
      <c r="FA75" s="12"/>
      <c r="FB75" s="12"/>
      <c r="FC75" s="67"/>
      <c r="FD75" s="12"/>
      <c r="FE75" s="12"/>
      <c r="FF75" s="67"/>
      <c r="FG75" s="12"/>
      <c r="FH75" s="12"/>
      <c r="FI75" s="67"/>
      <c r="FJ75" s="12"/>
      <c r="FK75" s="12"/>
      <c r="FL75" s="67"/>
      <c r="FM75" s="12"/>
      <c r="FN75" s="12"/>
      <c r="FO75" s="67"/>
      <c r="FP75" s="12"/>
      <c r="FQ75" s="12"/>
      <c r="FR75" s="67"/>
      <c r="FS75" s="12"/>
      <c r="FT75" s="12"/>
      <c r="FU75" s="67"/>
      <c r="FV75" s="12"/>
      <c r="FW75" s="12"/>
      <c r="FX75" s="67"/>
      <c r="FY75" s="12"/>
      <c r="FZ75" s="12"/>
      <c r="GA75" s="67"/>
      <c r="GB75" s="12"/>
      <c r="GC75" s="12"/>
      <c r="GD75" s="67"/>
      <c r="GE75" s="12"/>
      <c r="GF75" s="12"/>
      <c r="GG75" s="67"/>
      <c r="GH75" s="12"/>
      <c r="GI75" s="12"/>
      <c r="GJ75" s="67"/>
      <c r="GK75" s="12"/>
      <c r="GL75" s="12"/>
      <c r="GM75" s="67"/>
      <c r="GN75" s="12"/>
      <c r="GO75" s="12"/>
      <c r="GP75" s="67"/>
      <c r="GQ75" s="12"/>
      <c r="GR75" s="12"/>
      <c r="GS75" s="67"/>
      <c r="GT75" s="12"/>
      <c r="GU75" s="12"/>
      <c r="GV75" s="67"/>
      <c r="GW75" s="12"/>
      <c r="GX75" s="12"/>
      <c r="GY75" s="67"/>
      <c r="GZ75" s="12"/>
      <c r="HA75" s="12"/>
      <c r="HB75" s="67"/>
      <c r="HC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5" s="12"/>
      <c r="HE75" s="12"/>
      <c r="HF75" s="77"/>
      <c r="HG75" s="12"/>
      <c r="HH75" s="12"/>
      <c r="HI75" s="77"/>
      <c r="HJ75" s="12"/>
      <c r="HK75" s="12"/>
      <c r="HL75" s="77"/>
      <c r="HM75" s="12"/>
      <c r="HN75" s="12"/>
      <c r="HO75" s="77"/>
      <c r="HP75" s="12"/>
      <c r="HQ75" s="12"/>
      <c r="HR75" s="77"/>
      <c r="HS75" s="12"/>
      <c r="HT75" s="12"/>
      <c r="HU75" s="77"/>
      <c r="HV75" s="12"/>
      <c r="HW75" s="12"/>
      <c r="HX75" s="77"/>
      <c r="HY75" s="12"/>
      <c r="HZ75" s="12"/>
      <c r="IA75" s="77"/>
      <c r="IB75" s="12"/>
      <c r="IC75" s="12"/>
      <c r="ID75" s="77"/>
      <c r="IE75" s="12"/>
      <c r="IF75" s="12"/>
      <c r="IG75" s="77"/>
      <c r="IH75" s="12"/>
      <c r="II75" s="12"/>
      <c r="IJ75" s="77"/>
      <c r="IK75" s="12"/>
      <c r="IL75" s="12"/>
      <c r="IM75" s="77"/>
      <c r="IN75" s="12"/>
      <c r="IO75" s="12"/>
      <c r="IP75" s="77"/>
      <c r="IQ75" s="12"/>
      <c r="IR75" s="12"/>
      <c r="IS75" s="77"/>
      <c r="IT75" s="12"/>
      <c r="IU75" s="12"/>
      <c r="IV75" s="77"/>
      <c r="IW75" s="12"/>
      <c r="IX75" s="12"/>
      <c r="IY75" s="77"/>
      <c r="IZ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5" s="12"/>
      <c r="JB75" s="12"/>
      <c r="JC75" s="82"/>
      <c r="JD75" s="12"/>
      <c r="JE75" s="12"/>
      <c r="JF75" s="82"/>
      <c r="JG75" s="12"/>
      <c r="JH75" s="12"/>
      <c r="JI75" s="82"/>
      <c r="JJ75" s="12"/>
      <c r="JK75" s="12"/>
      <c r="JL75" s="82"/>
      <c r="JM75" s="12"/>
      <c r="JN75" s="12"/>
      <c r="JO75" s="82"/>
      <c r="JP75" s="12"/>
      <c r="JQ75" s="12"/>
      <c r="JR75" s="82"/>
      <c r="JS75" s="12"/>
      <c r="JT75" s="12"/>
      <c r="JU75" s="82"/>
      <c r="JV75" s="12"/>
      <c r="JW75" s="12"/>
      <c r="JX75" s="82"/>
      <c r="JY75" s="12"/>
      <c r="JZ75" s="12"/>
      <c r="KA75" s="82"/>
      <c r="KB75" s="12"/>
      <c r="KC75" s="12"/>
      <c r="KD75" s="82"/>
      <c r="KE75" s="12"/>
      <c r="KF75" s="12"/>
      <c r="KG75" s="82"/>
      <c r="KH75" s="12"/>
      <c r="KI75" s="12"/>
      <c r="KJ75" s="82"/>
      <c r="KK75" s="12"/>
      <c r="KL75" s="12"/>
      <c r="KM75" s="82"/>
      <c r="KN75" s="12"/>
      <c r="KO75" s="12"/>
      <c r="KP75" s="82"/>
      <c r="KQ75" s="12"/>
      <c r="KR75" s="12"/>
      <c r="KS75" s="82"/>
      <c r="KT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5" s="12"/>
      <c r="KV75" s="12"/>
      <c r="KW75" s="89"/>
      <c r="KX75" s="12"/>
      <c r="KY75" s="12"/>
      <c r="KZ75" s="89"/>
      <c r="LA75" s="12"/>
      <c r="LB75" s="12"/>
      <c r="LC75" s="89"/>
      <c r="LD75" s="12"/>
      <c r="LE75" s="12"/>
      <c r="LF75" s="89"/>
      <c r="LG75" s="12"/>
      <c r="LH75" s="12"/>
      <c r="LI75" s="89"/>
      <c r="LJ75" s="12"/>
      <c r="LK75" s="12"/>
      <c r="LL75" s="89"/>
      <c r="LM75" s="12"/>
      <c r="LN75" s="12"/>
      <c r="LO75" s="89"/>
      <c r="LP75" s="12"/>
      <c r="LQ75" s="12"/>
      <c r="LR75" s="89"/>
      <c r="LS75" s="12"/>
      <c r="LT75" s="12"/>
      <c r="LU75" s="89"/>
      <c r="LV75" s="12"/>
      <c r="LW75" s="12"/>
      <c r="LX75" s="89"/>
      <c r="LY75" s="12"/>
      <c r="LZ75" s="12"/>
      <c r="MA75" s="89"/>
      <c r="MB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5" s="12"/>
      <c r="MD75" s="12"/>
      <c r="ME75" s="98"/>
      <c r="MF75" s="12"/>
      <c r="MG75" s="12"/>
      <c r="MH75" s="98"/>
      <c r="MI75" s="12"/>
      <c r="MJ75" s="12"/>
      <c r="MK75" s="98"/>
      <c r="ML75" s="12"/>
      <c r="MM75" s="12"/>
      <c r="MN75" s="98"/>
      <c r="MO75" s="12"/>
      <c r="MP75" s="12"/>
      <c r="MQ75" s="98"/>
      <c r="MR75" s="12"/>
      <c r="MS75" s="12"/>
      <c r="MT75" s="98"/>
      <c r="MU75" s="12"/>
      <c r="MV75" s="12"/>
      <c r="MW75" s="98"/>
      <c r="MX75" s="12"/>
      <c r="MY75" s="12"/>
      <c r="MZ75" s="98"/>
      <c r="NA75" s="12"/>
      <c r="NB75" s="12"/>
      <c r="NC75" s="103"/>
      <c r="ND75" s="12"/>
      <c r="NE75" s="12"/>
      <c r="NF75" s="103"/>
      <c r="NG75" s="12"/>
      <c r="NH75" s="12"/>
      <c r="NI75" s="103"/>
      <c r="NJ75" s="12"/>
      <c r="NK75" s="12"/>
      <c r="NL75" s="103"/>
      <c r="NM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5" s="12"/>
      <c r="NO75" s="12"/>
      <c r="NP75" s="110"/>
      <c r="NQ75" s="12"/>
      <c r="NR75" s="12"/>
      <c r="NS75" s="110"/>
      <c r="NT75" s="12"/>
      <c r="NU75" s="12"/>
      <c r="NV75" s="110"/>
      <c r="NW75" s="12"/>
      <c r="NX75" s="12"/>
      <c r="NY75" s="110"/>
      <c r="NZ75" s="12"/>
      <c r="OA75" s="12"/>
      <c r="OB75" s="110"/>
      <c r="OC75" s="12"/>
      <c r="OD75" s="12"/>
      <c r="OE75" s="110"/>
      <c r="OF75" s="12"/>
      <c r="OG75" s="12"/>
      <c r="OH75" s="110"/>
      <c r="OI75" s="12"/>
      <c r="OJ75" s="12"/>
      <c r="OK75" s="110"/>
      <c r="OL75" s="12"/>
      <c r="OM75" s="12"/>
      <c r="ON75" s="110"/>
      <c r="OO75" s="12"/>
      <c r="OP75" s="12"/>
      <c r="OQ75" s="110"/>
      <c r="OR75" s="12"/>
      <c r="OS75" s="12"/>
      <c r="OT75" s="110"/>
      <c r="OU75" s="12"/>
      <c r="OV75" s="12"/>
      <c r="OW75" s="110"/>
      <c r="OX75" s="12"/>
      <c r="OY75" s="12"/>
      <c r="OZ75" s="110"/>
      <c r="PA75" s="12"/>
      <c r="PB75" s="12"/>
      <c r="PC75" s="110"/>
      <c r="PD75" s="12"/>
      <c r="PE75" s="12"/>
      <c r="PF75" s="110"/>
      <c r="PG75" s="12"/>
      <c r="PH75" s="12"/>
      <c r="PI75" s="110"/>
      <c r="PJ75" s="12"/>
      <c r="PK75" s="12"/>
      <c r="PL75" s="110"/>
      <c r="PM75" s="12"/>
      <c r="PN75" s="12"/>
      <c r="PO75" s="110"/>
      <c r="PP75" s="12"/>
      <c r="PQ75" s="12"/>
      <c r="PR75" s="110"/>
      <c r="PS75" s="12"/>
      <c r="PT75" s="12"/>
      <c r="PU75" s="110"/>
      <c r="PV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5" s="12"/>
      <c r="PX75" s="12"/>
      <c r="PY75" s="121"/>
      <c r="PZ75" s="12"/>
      <c r="QA75" s="12"/>
      <c r="QB75" s="121"/>
      <c r="QC75" s="12"/>
      <c r="QD75" s="12"/>
      <c r="QE75" s="121"/>
      <c r="QF75" s="12"/>
      <c r="QG75" s="12"/>
      <c r="QH75" s="121"/>
      <c r="QI75" s="12"/>
      <c r="QJ75" s="12"/>
      <c r="QK75" s="121"/>
      <c r="QL75" s="12"/>
      <c r="QM75" s="12"/>
      <c r="QN75" s="121"/>
      <c r="QO75" s="126">
        <f>Tabela1[[#This Row],[p120]]+Tabela1[[#This Row],[pkt9]]+Tabela1[[#This Row],[p121]]+Tabela1[[#This Row],[punkty44]]+Tabela1[[#This Row],[p122]]+Tabela1[[#This Row],[p123]]</f>
        <v>0</v>
      </c>
      <c r="QP75" s="12"/>
      <c r="QQ75" s="12"/>
      <c r="QR75" s="12"/>
      <c r="QS75" s="12"/>
      <c r="QT75" s="12"/>
      <c r="QU75" s="12"/>
      <c r="QV75" s="12"/>
      <c r="QW75" s="12"/>
      <c r="QX75" s="12"/>
      <c r="QY75" s="12"/>
      <c r="QZ75" s="12"/>
      <c r="RA75" s="12"/>
      <c r="RB75" s="12"/>
      <c r="RC75" s="12"/>
      <c r="RD75" s="12"/>
      <c r="RE75" s="12"/>
      <c r="RF75" s="12"/>
      <c r="RG75" s="12"/>
      <c r="RH75" s="12"/>
      <c r="RI75" s="12"/>
      <c r="RJ75" s="12"/>
      <c r="RK75" s="12"/>
      <c r="RL75" s="12"/>
      <c r="RM75" s="12"/>
      <c r="RN75" s="12"/>
      <c r="RO75" s="12"/>
      <c r="RP75" s="12"/>
      <c r="RQ75" s="12"/>
      <c r="RR75" s="12"/>
      <c r="RS75" s="12"/>
      <c r="RT75" s="12"/>
      <c r="RU75" s="12"/>
      <c r="RV75" s="12"/>
      <c r="RW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5" s="12"/>
      <c r="RY75" s="12"/>
      <c r="RZ75" s="12"/>
      <c r="SA75" s="12"/>
      <c r="SB75" s="12"/>
      <c r="SC75" s="12"/>
      <c r="SD75" s="12"/>
      <c r="SE75" s="12"/>
      <c r="SF75" s="12"/>
      <c r="SG75" s="12"/>
      <c r="SH75" s="12"/>
      <c r="SI75" s="12"/>
      <c r="SJ75" s="12"/>
      <c r="SK75" s="12"/>
      <c r="SL75" s="12"/>
      <c r="SM75" s="12"/>
      <c r="SN75" s="12"/>
      <c r="SO75" s="12"/>
      <c r="SP75" s="12"/>
      <c r="SQ75" s="12"/>
      <c r="SR75" s="12"/>
      <c r="SS75" s="12"/>
      <c r="ST75" s="12"/>
      <c r="SU75" s="12"/>
      <c r="SV75" s="12"/>
      <c r="SW75" s="12"/>
      <c r="SX75" s="12"/>
      <c r="SY75" s="12"/>
      <c r="SZ75" s="12"/>
      <c r="TA75" s="12"/>
      <c r="TB75" s="12"/>
      <c r="TC75" s="12"/>
      <c r="TD75" s="12"/>
      <c r="TE75" s="12"/>
      <c r="TF75" s="12"/>
      <c r="TG75" s="12"/>
      <c r="TH75" s="12"/>
      <c r="TI75" s="12"/>
      <c r="TJ75" s="12"/>
      <c r="TK75" s="12"/>
      <c r="TL75" s="12"/>
      <c r="TM75" s="12"/>
      <c r="TN75" s="12"/>
      <c r="TO75" s="12"/>
      <c r="TP75" s="12"/>
      <c r="TQ75" s="12"/>
      <c r="TR75" s="12"/>
      <c r="TS75" s="12"/>
      <c r="TT75" s="12"/>
      <c r="TU75" s="12"/>
      <c r="TV75" s="12"/>
      <c r="TW75" s="12"/>
      <c r="TX75" s="12"/>
      <c r="TY75" s="12"/>
      <c r="TZ75" s="12"/>
      <c r="UA75" s="12"/>
      <c r="UB75" s="12"/>
      <c r="UC75" s="12"/>
      <c r="UD75" s="12"/>
      <c r="UE75" s="12"/>
      <c r="UF75" s="12"/>
      <c r="UG75" s="12"/>
      <c r="UH75" s="12"/>
      <c r="UI75" s="12"/>
      <c r="UJ75" s="12"/>
      <c r="UK75" s="12"/>
      <c r="UL75" s="145">
        <f>SUM(RZ75,SC75,SF75,SI75,SL75,SO75,SR75,SU75,SX75,TA75,TD75,TG75,TJ75,TM75,TP75,TS75,TV75,TY75,UB75,UE75,UH75,UK75)</f>
        <v>0</v>
      </c>
      <c r="UM75" s="12"/>
      <c r="UN75" s="12"/>
      <c r="UO75" s="12"/>
      <c r="UP75" s="12"/>
      <c r="UQ75" s="12"/>
      <c r="UR75" s="12"/>
      <c r="US75" s="12"/>
      <c r="UT75" s="12"/>
      <c r="UU75" s="12"/>
      <c r="UV75" s="12"/>
      <c r="UW75" s="12"/>
      <c r="UX75" s="12"/>
      <c r="UY75" s="12"/>
      <c r="UZ75" s="12"/>
      <c r="VA75" s="12"/>
      <c r="VB75" s="12"/>
      <c r="VC75" s="12"/>
      <c r="VD75" s="12"/>
      <c r="VE75" s="12"/>
      <c r="VF75" s="12"/>
      <c r="VG75" s="12"/>
      <c r="VH75" s="12"/>
      <c r="VI75" s="12"/>
      <c r="VJ75" s="12"/>
      <c r="VK75" s="12"/>
      <c r="VL75" s="12"/>
      <c r="VM75" s="12"/>
      <c r="VN75" s="12"/>
      <c r="VO75" s="12"/>
      <c r="VP75" s="12"/>
      <c r="VQ75" s="12"/>
      <c r="VR75" s="12"/>
      <c r="VS75" s="12"/>
      <c r="VT75" s="12"/>
      <c r="VU75" s="12"/>
      <c r="VV75" s="12"/>
      <c r="VW75" s="12"/>
      <c r="VX75" s="12"/>
      <c r="VY75" s="12"/>
      <c r="VZ75" s="12"/>
      <c r="WA75" s="12"/>
      <c r="WB75" s="12"/>
      <c r="WC75" s="12"/>
      <c r="WD75" s="12"/>
      <c r="WE75" s="12"/>
      <c r="WF75" s="12"/>
      <c r="WG75" s="12"/>
      <c r="WH75" s="12"/>
      <c r="WI75" s="12"/>
      <c r="WJ75" s="12"/>
      <c r="WK75" s="12"/>
      <c r="WL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5" s="12"/>
      <c r="WN75" s="12"/>
      <c r="WO75" s="12"/>
      <c r="WP75" s="12"/>
      <c r="WQ75" s="12"/>
      <c r="WR75" s="12"/>
      <c r="WS75" s="12"/>
      <c r="WT75" s="12"/>
      <c r="WU75" s="12"/>
      <c r="WV75" s="12"/>
      <c r="WW75" s="12"/>
      <c r="WX75" s="12"/>
      <c r="WY75" s="12"/>
      <c r="WZ75" s="12"/>
      <c r="XA75" s="12"/>
      <c r="XB75" s="12"/>
      <c r="XC75" s="12"/>
      <c r="XD75" s="12"/>
      <c r="XE75" s="12"/>
      <c r="XF75" s="12"/>
      <c r="XG75" s="12"/>
      <c r="XH75" s="12"/>
      <c r="XI75" s="12"/>
      <c r="XJ75" s="12"/>
      <c r="XK75" s="12"/>
      <c r="XL75" s="12"/>
      <c r="XM75" s="12"/>
      <c r="XN75" s="12"/>
      <c r="XO75" s="12"/>
      <c r="XP75" s="12"/>
      <c r="XQ75" s="12"/>
      <c r="XR75" s="12"/>
      <c r="XS75" s="12"/>
      <c r="XT75" s="12"/>
      <c r="XU75" s="12"/>
      <c r="XV75" s="12"/>
      <c r="XW75" s="12"/>
      <c r="XX75" s="12"/>
      <c r="XY75" s="12"/>
      <c r="XZ75" s="12"/>
      <c r="YA75" s="12"/>
      <c r="YB75" s="12"/>
      <c r="YC75" s="12"/>
      <c r="YD75" s="12"/>
      <c r="YE75" s="12"/>
      <c r="YF75" s="12"/>
      <c r="YG75" s="12"/>
      <c r="YH75" s="12"/>
      <c r="YI75" s="12"/>
      <c r="YJ75" s="12"/>
      <c r="YK75" s="12"/>
      <c r="YL75" s="12"/>
      <c r="YM75" s="12"/>
      <c r="YN75" s="12"/>
      <c r="YO75" s="12"/>
      <c r="YP75" s="12"/>
      <c r="YQ75" s="12"/>
      <c r="YR75" s="12"/>
      <c r="YS75" s="12"/>
      <c r="YT75" s="12"/>
      <c r="YU75" s="126">
        <f>SUM(WO75,WR75,WU75,WX75,XA75,XD75,XG75,XJ75,XM75,XP75,XS75,XV75,XY75,YB75,YE75,YH75,YK75,YN75,YQ75,YT75)</f>
        <v>0</v>
      </c>
      <c r="YV75" s="12"/>
      <c r="YW75" s="12"/>
      <c r="YX75" s="12"/>
      <c r="YY75" s="12"/>
      <c r="YZ75" s="12"/>
      <c r="ZA75" s="12"/>
      <c r="ZB75" s="12"/>
      <c r="ZC75" s="12"/>
      <c r="ZD75" s="12"/>
      <c r="ZE75" s="12"/>
      <c r="ZF75" s="12"/>
      <c r="ZG75" s="12"/>
      <c r="ZH75" s="12"/>
      <c r="ZI75" s="12"/>
      <c r="ZJ75" s="12"/>
      <c r="ZK75" s="12"/>
      <c r="ZL75" s="12"/>
      <c r="ZM75" s="12"/>
      <c r="ZN75" s="12"/>
      <c r="ZO75" s="12"/>
      <c r="ZP75" s="12"/>
      <c r="ZQ75" s="12"/>
      <c r="ZR75" s="12"/>
      <c r="ZS75" s="12"/>
      <c r="ZT75" s="12"/>
      <c r="ZU75" s="12"/>
      <c r="ZV75" s="12"/>
      <c r="ZW75" s="12"/>
      <c r="ZX75" s="12"/>
      <c r="ZY75" s="12"/>
      <c r="ZZ75" s="12"/>
      <c r="AAA75" s="12"/>
      <c r="AAB75" s="12"/>
      <c r="AAC75" s="12"/>
      <c r="AAD75" s="12"/>
      <c r="AAE75" s="12"/>
      <c r="AAF75" s="12"/>
      <c r="AAG75" s="12"/>
      <c r="AAH75" s="12"/>
      <c r="AAI75" s="12"/>
      <c r="AAJ75" s="12"/>
      <c r="AAK75" s="12"/>
      <c r="AAL75" s="12"/>
      <c r="AAM75" s="12"/>
      <c r="AAN75" s="12"/>
      <c r="AAO75" s="12"/>
      <c r="AAP75" s="12"/>
      <c r="AAQ75" s="12"/>
      <c r="AAR75" s="12"/>
      <c r="AAS75" s="12"/>
      <c r="AAT75" s="12"/>
      <c r="AAU75" s="12"/>
      <c r="AAV75" s="12"/>
      <c r="AAW75" s="12"/>
      <c r="AAX75" s="12"/>
      <c r="AAY75" s="12"/>
      <c r="AAZ75" s="12"/>
      <c r="ABA75" s="12"/>
      <c r="ABB75" s="12"/>
      <c r="ABC75" s="12"/>
      <c r="ABD75" s="12"/>
      <c r="ABE75" s="12"/>
      <c r="ABF75" s="12"/>
      <c r="ABG75" s="12"/>
      <c r="ABH75" s="12"/>
      <c r="ABI75" s="12"/>
      <c r="ABJ75" s="12"/>
      <c r="ABK75" s="12"/>
      <c r="ABL75" s="12"/>
      <c r="ABM75" s="12"/>
      <c r="ABN75" s="12"/>
      <c r="ABO75" s="12"/>
      <c r="ABP75" s="12"/>
      <c r="ABQ75" s="12"/>
      <c r="ABR75" s="12"/>
      <c r="ABS75" s="12"/>
      <c r="ABT75" s="12"/>
      <c r="ABU75" s="12"/>
      <c r="ABV75" s="12"/>
      <c r="ABW75" s="12"/>
      <c r="ABX75" s="12"/>
      <c r="ABY75" s="136">
        <f>SUM(YX75,ZA75,ZD75,ZG75,ZJ75,ZM75,ZP75,ZS75,ZV75,ZY75,AAB75,AAE75,AAH75,AAK75,AAN75,AAQ75,AAT75,AAW75,AAZ75,ABC75,ABF75,ABI75,ABL75,ABO75,ABR75,ABU75,ABX75)</f>
        <v>0</v>
      </c>
      <c r="ABZ75" s="12"/>
      <c r="ACA75" s="12"/>
      <c r="ACB75" s="12"/>
      <c r="ACC75" s="12"/>
      <c r="ACD75" s="12"/>
      <c r="ACE75" s="12"/>
      <c r="ACF75" s="12"/>
      <c r="ACG75" s="12"/>
      <c r="ACH75" s="12"/>
      <c r="ACI75" s="12"/>
      <c r="ACJ75" s="12"/>
      <c r="ACK75" s="12"/>
      <c r="ACL75" s="12"/>
      <c r="ACM75" s="12"/>
      <c r="ACN75" s="12"/>
      <c r="ACO75" s="12"/>
      <c r="ACP75" s="12"/>
      <c r="ACQ75" s="12"/>
      <c r="ACR75" s="12"/>
      <c r="ACS75" s="12"/>
      <c r="ACT75" s="12"/>
      <c r="ACU75" s="12"/>
      <c r="ACV75" s="12"/>
      <c r="ACW75" s="12"/>
      <c r="ACX75" s="12"/>
      <c r="ACY75" s="12"/>
      <c r="ACZ75" s="12"/>
      <c r="ADA75" s="12"/>
      <c r="ADB75" s="12"/>
      <c r="ADC75" s="12"/>
      <c r="ADD75" s="12"/>
      <c r="ADE75" s="12"/>
      <c r="ADF75" s="12"/>
      <c r="ADG75" s="12"/>
      <c r="ADH75" s="12"/>
      <c r="ADI75" s="12"/>
      <c r="ADJ75" s="12"/>
      <c r="ADK75" s="12"/>
      <c r="ADL75" s="12"/>
      <c r="ADM75" s="12"/>
      <c r="ADN75" s="12"/>
      <c r="ADO75" s="12"/>
      <c r="ADP75" s="12"/>
      <c r="ADQ75" s="12"/>
      <c r="ADR75" s="12"/>
      <c r="ADS75" s="12"/>
      <c r="ADT75" s="12"/>
      <c r="ADU75" s="12"/>
      <c r="ADV75" s="12"/>
      <c r="ADW75" s="12"/>
      <c r="ADX75" s="12"/>
      <c r="ADY75" s="164"/>
      <c r="ADZ75" s="164"/>
      <c r="AEA75" s="164"/>
      <c r="AEB75" s="164"/>
      <c r="AEC75" s="164"/>
      <c r="AED75" s="164"/>
      <c r="AEE75" s="164"/>
      <c r="AEF75" s="164"/>
      <c r="AEG75" s="164"/>
      <c r="AEH75" s="164"/>
      <c r="AEI75" s="164"/>
      <c r="AEJ75" s="164"/>
      <c r="AEK75" s="164"/>
      <c r="AEL75" s="164"/>
      <c r="AEM75" s="164"/>
      <c r="AEN75" s="164"/>
      <c r="AEO75" s="164"/>
      <c r="AEP75" s="164"/>
      <c r="AEQ75" s="164">
        <f>SUM(ACB75,ACE75,ACH75,ACK75,ACN75,ACQ75,ACT75,ACW75,ACZ75,ADC75,ADF75,ADI75,ADL75,ADO75,ADR75,ADU75,ADX75,AEA75,AED75,AEG75,AEJ75,AEM75,AEP75)</f>
        <v>0</v>
      </c>
    </row>
    <row r="76" spans="1:823" ht="13.15" customHeight="1">
      <c r="A76" s="13" t="s">
        <v>540</v>
      </c>
      <c r="B76" s="14"/>
      <c r="C76" s="31" t="s">
        <v>541</v>
      </c>
      <c r="D76" s="12"/>
      <c r="E76" s="12"/>
      <c r="F76" s="44"/>
      <c r="G76" s="12"/>
      <c r="H76" s="12"/>
      <c r="I76" s="44"/>
      <c r="J76" s="12"/>
      <c r="K76" s="12"/>
      <c r="L76" s="44"/>
      <c r="M76" s="12"/>
      <c r="N76" s="12"/>
      <c r="O76" s="44"/>
      <c r="P76" s="12"/>
      <c r="Q76" s="12"/>
      <c r="R76" s="44"/>
      <c r="S76" s="12"/>
      <c r="T76" s="12"/>
      <c r="U76" s="44"/>
      <c r="V76" s="12"/>
      <c r="W76" s="12"/>
      <c r="X76" s="44"/>
      <c r="Y76" s="51">
        <f>SUM(F76,I76,L76,O76,R76,U76,X76)</f>
        <v>0</v>
      </c>
      <c r="Z76" s="12"/>
      <c r="AA76" s="12"/>
      <c r="AB76" s="54"/>
      <c r="AC76" s="12"/>
      <c r="AD76" s="12"/>
      <c r="AE76" s="54"/>
      <c r="AF76" s="12"/>
      <c r="AG76" s="12"/>
      <c r="AH76" s="54"/>
      <c r="AI76" s="12"/>
      <c r="AJ76" s="12"/>
      <c r="AK76" s="54"/>
      <c r="AL76" s="12"/>
      <c r="AM76" s="12"/>
      <c r="AN76" s="54"/>
      <c r="AO76" s="12"/>
      <c r="AP76" s="12"/>
      <c r="AQ76" s="54"/>
      <c r="AR76" s="12"/>
      <c r="AS76" s="12"/>
      <c r="AT76" s="54"/>
      <c r="AU76" s="12"/>
      <c r="AV76" s="12"/>
      <c r="AW76" s="54"/>
      <c r="AX76" s="12"/>
      <c r="AY76" s="12"/>
      <c r="AZ76" s="54"/>
      <c r="BA76" s="12"/>
      <c r="BB76" s="12"/>
      <c r="BC76" s="54"/>
      <c r="BD76" s="12"/>
      <c r="BE76" s="12"/>
      <c r="BF76" s="54"/>
      <c r="BG76" s="12"/>
      <c r="BH76" s="12"/>
      <c r="BI76" s="54"/>
      <c r="BJ76" s="12"/>
      <c r="BK76" s="12"/>
      <c r="BL76" s="54"/>
      <c r="BM76" s="12"/>
      <c r="BN76" s="12"/>
      <c r="BO76" s="54"/>
      <c r="BP76" s="60">
        <f>SUM(BO76,BL76,BI76,BF76,BC76,AZ76,AW76,AT76,AQ76,AN76,AK76,AH76,AE76,AB76)</f>
        <v>0</v>
      </c>
      <c r="BQ76" s="12"/>
      <c r="BR76" s="12"/>
      <c r="BS76" s="54"/>
      <c r="BT76" s="12"/>
      <c r="BU76" s="12"/>
      <c r="BV76" s="54"/>
      <c r="BW76" s="12"/>
      <c r="BX76" s="12"/>
      <c r="BY76" s="54"/>
      <c r="BZ76" s="12"/>
      <c r="CA76" s="12"/>
      <c r="CB76" s="54"/>
      <c r="CC76" s="12">
        <v>2</v>
      </c>
      <c r="CD76" s="12">
        <v>140</v>
      </c>
      <c r="CE76" s="54">
        <v>6</v>
      </c>
      <c r="CF76" s="12"/>
      <c r="CG76" s="12"/>
      <c r="CH76" s="54"/>
      <c r="CI76" s="12"/>
      <c r="CJ76" s="12"/>
      <c r="CK76" s="54"/>
      <c r="CL76" s="12"/>
      <c r="CM76" s="12"/>
      <c r="CN76" s="54"/>
      <c r="CO76" s="12"/>
      <c r="CP76" s="12"/>
      <c r="CQ76" s="54"/>
      <c r="CR76" s="12">
        <v>1</v>
      </c>
      <c r="CS76" s="12">
        <v>140</v>
      </c>
      <c r="CT76" s="54">
        <v>3</v>
      </c>
      <c r="CU76" s="12"/>
      <c r="CV76" s="12"/>
      <c r="CW76" s="54"/>
      <c r="CX76" s="12"/>
      <c r="CY76" s="12"/>
      <c r="CZ76" s="54"/>
      <c r="DA76" s="12"/>
      <c r="DB76" s="12"/>
      <c r="DC76" s="54"/>
      <c r="DD76" s="12"/>
      <c r="DE76" s="12"/>
      <c r="DF76" s="54"/>
      <c r="DG76" s="12"/>
      <c r="DH76" s="12"/>
      <c r="DI76" s="54"/>
      <c r="DJ76" s="12"/>
      <c r="DK76" s="12"/>
      <c r="DL76" s="54"/>
      <c r="DM76" s="12"/>
      <c r="DN76" s="12"/>
      <c r="DO76" s="54"/>
      <c r="DP76" s="12"/>
      <c r="DQ76" s="12"/>
      <c r="DR76" s="54"/>
      <c r="DS76" s="12"/>
      <c r="DT76" s="12"/>
      <c r="DU76" s="54"/>
      <c r="DV76" s="12"/>
      <c r="DW76" s="12"/>
      <c r="DX76" s="54"/>
      <c r="DY76" s="12"/>
      <c r="DZ76" s="12"/>
      <c r="EA76" s="54"/>
      <c r="EB76" s="12"/>
      <c r="EC76" s="12"/>
      <c r="ED76" s="54"/>
      <c r="EE76" s="12"/>
      <c r="EF76" s="12"/>
      <c r="EG76" s="54"/>
      <c r="EH76" s="12"/>
      <c r="EI76" s="12"/>
      <c r="EJ76" s="54"/>
      <c r="EK76" s="12"/>
      <c r="EL76" s="12"/>
      <c r="EM76" s="54"/>
      <c r="EN76" s="64">
        <f>SUM(EM76,EJ76,EG76,ED76,EA76,DX76,DU76,DR76,DO76,DL76,DI76,DF76,DC76,CZ76,CW76,CT76,CQ76,CN76,CK76,CH76,CE76,CB76,BY76,BV76,BS76)</f>
        <v>9</v>
      </c>
      <c r="EO76" s="12"/>
      <c r="EP76" s="12"/>
      <c r="EQ76" s="67"/>
      <c r="ER76" s="12"/>
      <c r="ES76" s="12"/>
      <c r="ET76" s="67"/>
      <c r="EU76" s="12"/>
      <c r="EV76" s="12"/>
      <c r="EW76" s="67"/>
      <c r="EX76" s="12"/>
      <c r="EY76" s="12"/>
      <c r="EZ76" s="67"/>
      <c r="FA76" s="12"/>
      <c r="FB76" s="12"/>
      <c r="FC76" s="67"/>
      <c r="FD76" s="12"/>
      <c r="FE76" s="12"/>
      <c r="FF76" s="67"/>
      <c r="FG76" s="12"/>
      <c r="FH76" s="12"/>
      <c r="FI76" s="67"/>
      <c r="FJ76" s="12"/>
      <c r="FK76" s="12"/>
      <c r="FL76" s="67"/>
      <c r="FM76" s="12"/>
      <c r="FN76" s="12"/>
      <c r="FO76" s="67"/>
      <c r="FP76" s="12"/>
      <c r="FQ76" s="12"/>
      <c r="FR76" s="67"/>
      <c r="FS76" s="12"/>
      <c r="FT76" s="12"/>
      <c r="FU76" s="67"/>
      <c r="FV76" s="12"/>
      <c r="FW76" s="12"/>
      <c r="FX76" s="67"/>
      <c r="FY76" s="12"/>
      <c r="FZ76" s="12"/>
      <c r="GA76" s="67"/>
      <c r="GB76" s="12"/>
      <c r="GC76" s="12"/>
      <c r="GD76" s="67"/>
      <c r="GE76" s="12">
        <v>1</v>
      </c>
      <c r="GF76" s="12">
        <v>140</v>
      </c>
      <c r="GG76" s="67">
        <v>3</v>
      </c>
      <c r="GH76" s="12"/>
      <c r="GI76" s="12"/>
      <c r="GJ76" s="67"/>
      <c r="GK76" s="12"/>
      <c r="GL76" s="12"/>
      <c r="GM76" s="67"/>
      <c r="GN76" s="12"/>
      <c r="GO76" s="12"/>
      <c r="GP76" s="67"/>
      <c r="GQ76" s="12"/>
      <c r="GR76" s="12"/>
      <c r="GS76" s="67"/>
      <c r="GT76" s="12"/>
      <c r="GU76" s="12"/>
      <c r="GV76" s="67"/>
      <c r="GW76" s="12"/>
      <c r="GX76" s="12"/>
      <c r="GY76" s="67"/>
      <c r="GZ76" s="12"/>
      <c r="HA76" s="12"/>
      <c r="HB76" s="67"/>
      <c r="HC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76" s="12"/>
      <c r="HE76" s="12"/>
      <c r="HF76" s="77"/>
      <c r="HG76" s="12">
        <v>2</v>
      </c>
      <c r="HH76" s="12" t="s">
        <v>993</v>
      </c>
      <c r="HI76" s="77">
        <v>6</v>
      </c>
      <c r="HJ76" s="12"/>
      <c r="HK76" s="12"/>
      <c r="HL76" s="77"/>
      <c r="HM76" s="12"/>
      <c r="HN76" s="12"/>
      <c r="HO76" s="77"/>
      <c r="HP76" s="12"/>
      <c r="HQ76" s="12"/>
      <c r="HR76" s="77"/>
      <c r="HS76" s="12"/>
      <c r="HT76" s="12"/>
      <c r="HU76" s="77"/>
      <c r="HV76" s="12"/>
      <c r="HW76" s="12"/>
      <c r="HX76" s="77"/>
      <c r="HY76" s="12"/>
      <c r="HZ76" s="12"/>
      <c r="IA76" s="77"/>
      <c r="IB76" s="12"/>
      <c r="IC76" s="12"/>
      <c r="ID76" s="77"/>
      <c r="IE76" s="12"/>
      <c r="IF76" s="12"/>
      <c r="IG76" s="77"/>
      <c r="IH76" s="12"/>
      <c r="II76" s="12"/>
      <c r="IJ76" s="77"/>
      <c r="IK76" s="12"/>
      <c r="IL76" s="12"/>
      <c r="IM76" s="77"/>
      <c r="IN76" s="12"/>
      <c r="IO76" s="12"/>
      <c r="IP76" s="77"/>
      <c r="IQ76" s="12"/>
      <c r="IR76" s="12"/>
      <c r="IS76" s="77"/>
      <c r="IT76" s="12"/>
      <c r="IU76" s="12"/>
      <c r="IV76" s="77"/>
      <c r="IW76" s="12"/>
      <c r="IX76" s="12"/>
      <c r="IY76" s="77"/>
      <c r="IZ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76" s="12"/>
      <c r="JB76" s="12"/>
      <c r="JC76" s="82"/>
      <c r="JD76" s="12"/>
      <c r="JE76" s="12"/>
      <c r="JF76" s="82"/>
      <c r="JG76" s="12"/>
      <c r="JH76" s="12"/>
      <c r="JI76" s="82"/>
      <c r="JJ76" s="12"/>
      <c r="JK76" s="12"/>
      <c r="JL76" s="82"/>
      <c r="JM76" s="12"/>
      <c r="JN76" s="12"/>
      <c r="JO76" s="82"/>
      <c r="JP76" s="12"/>
      <c r="JQ76" s="12"/>
      <c r="JR76" s="82"/>
      <c r="JS76" s="12"/>
      <c r="JT76" s="12"/>
      <c r="JU76" s="82"/>
      <c r="JV76" s="12"/>
      <c r="JW76" s="12"/>
      <c r="JX76" s="82"/>
      <c r="JY76" s="12"/>
      <c r="JZ76" s="12"/>
      <c r="KA76" s="82"/>
      <c r="KB76" s="12"/>
      <c r="KC76" s="12"/>
      <c r="KD76" s="82"/>
      <c r="KE76" s="12"/>
      <c r="KF76" s="12"/>
      <c r="KG76" s="82"/>
      <c r="KH76" s="12"/>
      <c r="KI76" s="12"/>
      <c r="KJ76" s="82"/>
      <c r="KK76" s="12"/>
      <c r="KL76" s="12"/>
      <c r="KM76" s="82"/>
      <c r="KN76" s="12"/>
      <c r="KO76" s="12"/>
      <c r="KP76" s="82"/>
      <c r="KQ76" s="12"/>
      <c r="KR76" s="12"/>
      <c r="KS76" s="82"/>
      <c r="KT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6" s="12"/>
      <c r="KV76" s="12"/>
      <c r="KW76" s="89"/>
      <c r="KX76" s="12"/>
      <c r="KY76" s="12"/>
      <c r="KZ76" s="89"/>
      <c r="LA76" s="12"/>
      <c r="LB76" s="12"/>
      <c r="LC76" s="89"/>
      <c r="LD76" s="12"/>
      <c r="LE76" s="12"/>
      <c r="LF76" s="89"/>
      <c r="LG76" s="12"/>
      <c r="LH76" s="12"/>
      <c r="LI76" s="89"/>
      <c r="LJ76" s="12"/>
      <c r="LK76" s="12"/>
      <c r="LL76" s="89"/>
      <c r="LM76" s="12"/>
      <c r="LN76" s="12"/>
      <c r="LO76" s="89"/>
      <c r="LP76" s="12"/>
      <c r="LQ76" s="12"/>
      <c r="LR76" s="89"/>
      <c r="LS76" s="12"/>
      <c r="LT76" s="12"/>
      <c r="LU76" s="89"/>
      <c r="LV76" s="12"/>
      <c r="LW76" s="12"/>
      <c r="LX76" s="89"/>
      <c r="LY76" s="12">
        <v>1</v>
      </c>
      <c r="LZ76" s="12">
        <v>140</v>
      </c>
      <c r="MA76" s="89">
        <v>3</v>
      </c>
      <c r="MB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76" s="12"/>
      <c r="MD76" s="12"/>
      <c r="ME76" s="98"/>
      <c r="MF76" s="12"/>
      <c r="MG76" s="12"/>
      <c r="MH76" s="98"/>
      <c r="MI76" s="12"/>
      <c r="MJ76" s="12"/>
      <c r="MK76" s="98"/>
      <c r="ML76" s="12"/>
      <c r="MM76" s="12"/>
      <c r="MN76" s="98"/>
      <c r="MO76" s="12"/>
      <c r="MP76" s="12"/>
      <c r="MQ76" s="98"/>
      <c r="MR76" s="12"/>
      <c r="MS76" s="12"/>
      <c r="MT76" s="98"/>
      <c r="MU76" s="12"/>
      <c r="MV76" s="12"/>
      <c r="MW76" s="98"/>
      <c r="MX76" s="12"/>
      <c r="MY76" s="12"/>
      <c r="MZ76" s="98"/>
      <c r="NA76" s="12"/>
      <c r="NB76" s="12"/>
      <c r="NC76" s="103"/>
      <c r="ND76" s="12"/>
      <c r="NE76" s="12"/>
      <c r="NF76" s="103"/>
      <c r="NG76" s="12"/>
      <c r="NH76" s="12"/>
      <c r="NI76" s="103"/>
      <c r="NJ76" s="12"/>
      <c r="NK76" s="12"/>
      <c r="NL76" s="103"/>
      <c r="NM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6" s="12"/>
      <c r="NO76" s="12"/>
      <c r="NP76" s="110"/>
      <c r="NQ76" s="12"/>
      <c r="NR76" s="12"/>
      <c r="NS76" s="110"/>
      <c r="NT76" s="12"/>
      <c r="NU76" s="12"/>
      <c r="NV76" s="110"/>
      <c r="NW76" s="12"/>
      <c r="NX76" s="12"/>
      <c r="NY76" s="110"/>
      <c r="NZ76" s="12"/>
      <c r="OA76" s="12"/>
      <c r="OB76" s="110"/>
      <c r="OC76" s="12"/>
      <c r="OD76" s="12"/>
      <c r="OE76" s="110"/>
      <c r="OF76" s="12"/>
      <c r="OG76" s="12"/>
      <c r="OH76" s="110"/>
      <c r="OI76" s="12"/>
      <c r="OJ76" s="12"/>
      <c r="OK76" s="110"/>
      <c r="OL76" s="12"/>
      <c r="OM76" s="12"/>
      <c r="ON76" s="110"/>
      <c r="OO76" s="12"/>
      <c r="OP76" s="12"/>
      <c r="OQ76" s="110"/>
      <c r="OR76" s="12"/>
      <c r="OS76" s="12"/>
      <c r="OT76" s="110"/>
      <c r="OU76" s="12"/>
      <c r="OV76" s="12"/>
      <c r="OW76" s="110"/>
      <c r="OX76" s="12"/>
      <c r="OY76" s="12"/>
      <c r="OZ76" s="110"/>
      <c r="PA76" s="12"/>
      <c r="PB76" s="12"/>
      <c r="PC76" s="110"/>
      <c r="PD76" s="12"/>
      <c r="PE76" s="12"/>
      <c r="PF76" s="110"/>
      <c r="PG76" s="12"/>
      <c r="PH76" s="12"/>
      <c r="PI76" s="110"/>
      <c r="PJ76" s="12"/>
      <c r="PK76" s="12"/>
      <c r="PL76" s="110"/>
      <c r="PM76" s="12"/>
      <c r="PN76" s="12"/>
      <c r="PO76" s="110"/>
      <c r="PP76" s="12"/>
      <c r="PQ76" s="12"/>
      <c r="PR76" s="110"/>
      <c r="PS76" s="12"/>
      <c r="PT76" s="12"/>
      <c r="PU76" s="110"/>
      <c r="PV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6" s="12"/>
      <c r="PX76" s="12"/>
      <c r="PY76" s="121"/>
      <c r="PZ76" s="12"/>
      <c r="QA76" s="12"/>
      <c r="QB76" s="121"/>
      <c r="QC76" s="12"/>
      <c r="QD76" s="12"/>
      <c r="QE76" s="121"/>
      <c r="QF76" s="12"/>
      <c r="QG76" s="12"/>
      <c r="QH76" s="121"/>
      <c r="QI76" s="12"/>
      <c r="QJ76" s="12"/>
      <c r="QK76" s="121"/>
      <c r="QL76" s="12"/>
      <c r="QM76" s="12"/>
      <c r="QN76" s="121"/>
      <c r="QO76" s="126">
        <f>Tabela1[[#This Row],[p120]]+Tabela1[[#This Row],[pkt9]]+Tabela1[[#This Row],[p121]]+Tabela1[[#This Row],[punkty44]]+Tabela1[[#This Row],[p122]]+Tabela1[[#This Row],[p123]]</f>
        <v>0</v>
      </c>
      <c r="QP76" s="12"/>
      <c r="QQ76" s="12"/>
      <c r="QR76" s="12"/>
      <c r="QS76" s="12"/>
      <c r="QT76" s="12"/>
      <c r="QU76" s="12"/>
      <c r="QV76" s="12"/>
      <c r="QW76" s="12"/>
      <c r="QX76" s="12"/>
      <c r="QY76" s="12"/>
      <c r="QZ76" s="12"/>
      <c r="RA76" s="12"/>
      <c r="RB76" s="12"/>
      <c r="RC76" s="12"/>
      <c r="RD76" s="12"/>
      <c r="RE76" s="12"/>
      <c r="RF76" s="12"/>
      <c r="RG76" s="12"/>
      <c r="RH76" s="12"/>
      <c r="RI76" s="12"/>
      <c r="RJ76" s="12"/>
      <c r="RK76" s="12"/>
      <c r="RL76" s="12"/>
      <c r="RM76" s="12"/>
      <c r="RN76" s="12"/>
      <c r="RO76" s="12"/>
      <c r="RP76" s="12"/>
      <c r="RQ76" s="12"/>
      <c r="RR76" s="12"/>
      <c r="RS76" s="12"/>
      <c r="RT76" s="12"/>
      <c r="RU76" s="12"/>
      <c r="RV76" s="12"/>
      <c r="RW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6" s="12"/>
      <c r="RY76" s="12"/>
      <c r="RZ76" s="12"/>
      <c r="SA76" s="12"/>
      <c r="SB76" s="12"/>
      <c r="SC76" s="12"/>
      <c r="SD76" s="12"/>
      <c r="SE76" s="12"/>
      <c r="SF76" s="12"/>
      <c r="SG76" s="12"/>
      <c r="SH76" s="12"/>
      <c r="SI76" s="12"/>
      <c r="SJ76" s="12"/>
      <c r="SK76" s="12"/>
      <c r="SL76" s="12"/>
      <c r="SM76" s="12"/>
      <c r="SN76" s="12"/>
      <c r="SO76" s="12"/>
      <c r="SP76" s="12"/>
      <c r="SQ76" s="12"/>
      <c r="SR76" s="12"/>
      <c r="SS76" s="12"/>
      <c r="ST76" s="12"/>
      <c r="SU76" s="12"/>
      <c r="SV76" s="12"/>
      <c r="SW76" s="12"/>
      <c r="SX76" s="12"/>
      <c r="SY76" s="12"/>
      <c r="SZ76" s="12"/>
      <c r="TA76" s="12"/>
      <c r="TB76" s="12">
        <v>1</v>
      </c>
      <c r="TC76" s="12">
        <v>140</v>
      </c>
      <c r="TD76" s="12">
        <v>3</v>
      </c>
      <c r="TE76" s="12"/>
      <c r="TF76" s="12"/>
      <c r="TG76" s="12"/>
      <c r="TH76" s="12"/>
      <c r="TI76" s="12"/>
      <c r="TJ76" s="12"/>
      <c r="TK76" s="12"/>
      <c r="TL76" s="12"/>
      <c r="TM76" s="12"/>
      <c r="TN76" s="12"/>
      <c r="TO76" s="12"/>
      <c r="TP76" s="12"/>
      <c r="TQ76" s="12"/>
      <c r="TR76" s="12"/>
      <c r="TS76" s="12"/>
      <c r="TT76" s="12"/>
      <c r="TU76" s="12"/>
      <c r="TV76" s="12"/>
      <c r="TW76" s="12"/>
      <c r="TX76" s="12"/>
      <c r="TY76" s="12"/>
      <c r="TZ76" s="12"/>
      <c r="UA76" s="12"/>
      <c r="UB76" s="12"/>
      <c r="UC76" s="12">
        <v>1</v>
      </c>
      <c r="UD76" s="12">
        <v>140</v>
      </c>
      <c r="UE76" s="12">
        <v>3</v>
      </c>
      <c r="UF76" s="12"/>
      <c r="UG76" s="12"/>
      <c r="UH76" s="12"/>
      <c r="UI76" s="12"/>
      <c r="UJ76" s="12"/>
      <c r="UK76" s="12"/>
      <c r="UL76" s="145">
        <f>SUM(RZ76,SC76,SF76,SI76,SL76,SO76,SR76,SU76,SX76,TA76,TD76,TG76,TJ76,TM76,TP76,TS76,TV76,TY76,UB76,UE76,UH76,UK76)</f>
        <v>6</v>
      </c>
      <c r="UM76" s="12"/>
      <c r="UN76" s="12"/>
      <c r="UO76" s="12"/>
      <c r="UP76" s="12"/>
      <c r="UQ76" s="12"/>
      <c r="UR76" s="12"/>
      <c r="US76" s="12"/>
      <c r="UT76" s="12"/>
      <c r="UU76" s="12"/>
      <c r="UV76" s="12"/>
      <c r="UW76" s="12"/>
      <c r="UX76" s="12"/>
      <c r="UY76" s="12"/>
      <c r="UZ76" s="12"/>
      <c r="VA76" s="12"/>
      <c r="VB76" s="12"/>
      <c r="VC76" s="12"/>
      <c r="VD76" s="12"/>
      <c r="VE76" s="12"/>
      <c r="VF76" s="12"/>
      <c r="VG76" s="12"/>
      <c r="VH76" s="12"/>
      <c r="VI76" s="12"/>
      <c r="VJ76" s="12"/>
      <c r="VK76" s="12"/>
      <c r="VL76" s="12"/>
      <c r="VM76" s="12"/>
      <c r="VN76" s="12"/>
      <c r="VO76" s="12"/>
      <c r="VP76" s="12"/>
      <c r="VQ76" s="12"/>
      <c r="VR76" s="12"/>
      <c r="VS76" s="12"/>
      <c r="VT76" s="12"/>
      <c r="VU76" s="12"/>
      <c r="VV76" s="12"/>
      <c r="VW76" s="12"/>
      <c r="VX76" s="12"/>
      <c r="VY76" s="12"/>
      <c r="VZ76" s="12"/>
      <c r="WA76" s="12"/>
      <c r="WB76" s="12"/>
      <c r="WC76" s="12"/>
      <c r="WD76" s="12"/>
      <c r="WE76" s="12"/>
      <c r="WF76" s="12"/>
      <c r="WG76" s="12"/>
      <c r="WH76" s="12"/>
      <c r="WI76" s="12"/>
      <c r="WJ76" s="12"/>
      <c r="WK76" s="12"/>
      <c r="WL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6" s="12"/>
      <c r="WN76" s="12"/>
      <c r="WO76" s="12"/>
      <c r="WP76" s="12"/>
      <c r="WQ76" s="12"/>
      <c r="WR76" s="12"/>
      <c r="WS76" s="12"/>
      <c r="WT76" s="12"/>
      <c r="WU76" s="12"/>
      <c r="WV76" s="12"/>
      <c r="WW76" s="12"/>
      <c r="WX76" s="12"/>
      <c r="WY76" s="12"/>
      <c r="WZ76" s="12"/>
      <c r="XA76" s="12"/>
      <c r="XB76" s="12"/>
      <c r="XC76" s="12"/>
      <c r="XD76" s="12"/>
      <c r="XE76" s="12"/>
      <c r="XF76" s="12"/>
      <c r="XG76" s="12"/>
      <c r="XH76" s="12"/>
      <c r="XI76" s="12"/>
      <c r="XJ76" s="12"/>
      <c r="XK76" s="12"/>
      <c r="XL76" s="12"/>
      <c r="XM76" s="12"/>
      <c r="XN76" s="12"/>
      <c r="XO76" s="12"/>
      <c r="XP76" s="12"/>
      <c r="XQ76" s="12"/>
      <c r="XR76" s="12"/>
      <c r="XS76" s="12"/>
      <c r="XT76" s="12"/>
      <c r="XU76" s="12"/>
      <c r="XV76" s="12"/>
      <c r="XW76" s="12"/>
      <c r="XX76" s="12"/>
      <c r="XY76" s="12"/>
      <c r="XZ76" s="12"/>
      <c r="YA76" s="12"/>
      <c r="YB76" s="12"/>
      <c r="YC76" s="12"/>
      <c r="YD76" s="12"/>
      <c r="YE76" s="12"/>
      <c r="YF76" s="12"/>
      <c r="YG76" s="12"/>
      <c r="YH76" s="12"/>
      <c r="YI76" s="12"/>
      <c r="YJ76" s="12"/>
      <c r="YK76" s="12"/>
      <c r="YL76" s="12"/>
      <c r="YM76" s="12"/>
      <c r="YN76" s="12"/>
      <c r="YO76" s="12">
        <v>1</v>
      </c>
      <c r="YP76" s="12">
        <v>140</v>
      </c>
      <c r="YQ76" s="12">
        <v>3</v>
      </c>
      <c r="YR76" s="12"/>
      <c r="YS76" s="12"/>
      <c r="YT76" s="12"/>
      <c r="YU76" s="126">
        <f>SUM(WO76,WR76,WU76,WX76,XA76,XD76,XG76,XJ76,XM76,XP76,XS76,XV76,XY76,YB76,YE76,YH76,YK76,YN76,YQ76,YT76)</f>
        <v>3</v>
      </c>
      <c r="YV76" s="12"/>
      <c r="YW76" s="12"/>
      <c r="YX76" s="12"/>
      <c r="YY76" s="12"/>
      <c r="YZ76" s="12"/>
      <c r="ZA76" s="12"/>
      <c r="ZB76" s="12"/>
      <c r="ZC76" s="12"/>
      <c r="ZD76" s="12"/>
      <c r="ZE76" s="12"/>
      <c r="ZF76" s="12"/>
      <c r="ZG76" s="12"/>
      <c r="ZH76" s="12"/>
      <c r="ZI76" s="12"/>
      <c r="ZJ76" s="12"/>
      <c r="ZK76" s="12"/>
      <c r="ZL76" s="12"/>
      <c r="ZM76" s="12"/>
      <c r="ZN76" s="12"/>
      <c r="ZO76" s="12"/>
      <c r="ZP76" s="12"/>
      <c r="ZQ76" s="12"/>
      <c r="ZR76" s="12"/>
      <c r="ZS76" s="12"/>
      <c r="ZT76" s="12"/>
      <c r="ZU76" s="12"/>
      <c r="ZV76" s="12"/>
      <c r="ZW76" s="12"/>
      <c r="ZX76" s="12"/>
      <c r="ZY76" s="12"/>
      <c r="ZZ76" s="12"/>
      <c r="AAA76" s="12"/>
      <c r="AAB76" s="12"/>
      <c r="AAC76" s="12"/>
      <c r="AAD76" s="12"/>
      <c r="AAE76" s="12"/>
      <c r="AAF76" s="12"/>
      <c r="AAG76" s="12"/>
      <c r="AAH76" s="12"/>
      <c r="AAI76" s="12"/>
      <c r="AAJ76" s="12"/>
      <c r="AAK76" s="12"/>
      <c r="AAL76" s="12"/>
      <c r="AAM76" s="12"/>
      <c r="AAN76" s="12"/>
      <c r="AAO76" s="12"/>
      <c r="AAP76" s="12"/>
      <c r="AAQ76" s="12"/>
      <c r="AAR76" s="12"/>
      <c r="AAS76" s="12"/>
      <c r="AAT76" s="12"/>
      <c r="AAU76" s="12"/>
      <c r="AAV76" s="12"/>
      <c r="AAW76" s="12"/>
      <c r="AAX76" s="12"/>
      <c r="AAY76" s="12"/>
      <c r="AAZ76" s="12"/>
      <c r="ABA76" s="12"/>
      <c r="ABB76" s="12"/>
      <c r="ABC76" s="12"/>
      <c r="ABD76" s="12"/>
      <c r="ABE76" s="12"/>
      <c r="ABF76" s="12"/>
      <c r="ABG76" s="12"/>
      <c r="ABH76" s="12"/>
      <c r="ABI76" s="12"/>
      <c r="ABJ76" s="12"/>
      <c r="ABK76" s="12"/>
      <c r="ABL76" s="12"/>
      <c r="ABM76" s="12"/>
      <c r="ABN76" s="12"/>
      <c r="ABO76" s="12"/>
      <c r="ABP76" s="12"/>
      <c r="ABQ76" s="12"/>
      <c r="ABR76" s="12"/>
      <c r="ABS76" s="12"/>
      <c r="ABT76" s="12"/>
      <c r="ABU76" s="12"/>
      <c r="ABV76" s="12"/>
      <c r="ABW76" s="12"/>
      <c r="ABX76" s="12"/>
      <c r="ABY76" s="136">
        <f>SUM(YX76,ZA76,ZD76,ZG76,ZJ76,ZM76,ZP76,ZS76,ZV76,ZY76,AAB76,AAE76,AAH76,AAK76,AAN76,AAQ76,AAT76,AAW76,AAZ76,ABC76,ABF76,ABI76,ABL76,ABO76,ABR76,ABU76,ABX76)</f>
        <v>0</v>
      </c>
      <c r="ABZ76" s="12"/>
      <c r="ACA76" s="12"/>
      <c r="ACB76" s="12"/>
      <c r="ACC76" s="12"/>
      <c r="ACD76" s="12"/>
      <c r="ACE76" s="12"/>
      <c r="ACF76" s="12"/>
      <c r="ACG76" s="12"/>
      <c r="ACH76" s="12"/>
      <c r="ACI76" s="12"/>
      <c r="ACJ76" s="12"/>
      <c r="ACK76" s="12"/>
      <c r="ACL76" s="12"/>
      <c r="ACM76" s="12"/>
      <c r="ACN76" s="12"/>
      <c r="ACO76" s="12"/>
      <c r="ACP76" s="12"/>
      <c r="ACQ76" s="12"/>
      <c r="ACR76" s="12"/>
      <c r="ACS76" s="12"/>
      <c r="ACT76" s="12"/>
      <c r="ACU76" s="12"/>
      <c r="ACV76" s="12"/>
      <c r="ACW76" s="12"/>
      <c r="ACX76" s="12"/>
      <c r="ACY76" s="12"/>
      <c r="ACZ76" s="12"/>
      <c r="ADA76" s="12"/>
      <c r="ADB76" s="12"/>
      <c r="ADC76" s="12"/>
      <c r="ADD76" s="12"/>
      <c r="ADE76" s="12"/>
      <c r="ADF76" s="12"/>
      <c r="ADG76" s="12"/>
      <c r="ADH76" s="12"/>
      <c r="ADI76" s="12"/>
      <c r="ADJ76" s="12"/>
      <c r="ADK76" s="12"/>
      <c r="ADL76" s="12"/>
      <c r="ADM76" s="12"/>
      <c r="ADN76" s="12"/>
      <c r="ADO76" s="12"/>
      <c r="ADP76" s="12"/>
      <c r="ADQ76" s="12"/>
      <c r="ADR76" s="12"/>
      <c r="ADS76" s="12"/>
      <c r="ADT76" s="12"/>
      <c r="ADU76" s="12"/>
      <c r="ADV76" s="12"/>
      <c r="ADW76" s="12"/>
      <c r="ADX76" s="12"/>
      <c r="ADY76" s="164"/>
      <c r="ADZ76" s="164"/>
      <c r="AEA76" s="164"/>
      <c r="AEB76" s="164"/>
      <c r="AEC76" s="164"/>
      <c r="AED76" s="164"/>
      <c r="AEE76" s="164"/>
      <c r="AEF76" s="164"/>
      <c r="AEG76" s="164"/>
      <c r="AEH76" s="164"/>
      <c r="AEI76" s="164"/>
      <c r="AEJ76" s="164"/>
      <c r="AEK76" s="164"/>
      <c r="AEL76" s="164"/>
      <c r="AEM76" s="164"/>
      <c r="AEN76" s="164">
        <v>2</v>
      </c>
      <c r="AEO76" s="164">
        <v>140</v>
      </c>
      <c r="AEP76" s="164">
        <v>6</v>
      </c>
      <c r="AEQ76" s="164">
        <f>SUM(ACB76,ACE76,ACH76,ACK76,ACN76,ACQ76,ACT76,ACW76,ACZ76,ADC76,ADF76,ADI76,ADL76,ADO76,ADR76,ADU76,ADX76,AEA76,AED76,AEG76,AEJ76,AEM76,AEP76)</f>
        <v>6</v>
      </c>
    </row>
    <row r="77" spans="1:823">
      <c r="A77" s="13" t="s">
        <v>1750</v>
      </c>
      <c r="B77" s="14" t="s">
        <v>1751</v>
      </c>
      <c r="C77" s="31" t="s">
        <v>1752</v>
      </c>
      <c r="D77" s="12"/>
      <c r="E77" s="12"/>
      <c r="F77" s="44"/>
      <c r="G77" s="12"/>
      <c r="H77" s="12"/>
      <c r="I77" s="44"/>
      <c r="J77" s="12"/>
      <c r="K77" s="12"/>
      <c r="L77" s="44"/>
      <c r="M77" s="12"/>
      <c r="N77" s="12"/>
      <c r="O77" s="44"/>
      <c r="P77" s="12"/>
      <c r="Q77" s="12"/>
      <c r="R77" s="44"/>
      <c r="S77" s="12"/>
      <c r="T77" s="12"/>
      <c r="U77" s="44"/>
      <c r="V77" s="12"/>
      <c r="W77" s="12"/>
      <c r="X77" s="44"/>
      <c r="Y77" s="51">
        <f>SUM(F77,I77,L77,O77,R77,U77,X77)</f>
        <v>0</v>
      </c>
      <c r="Z77" s="12"/>
      <c r="AA77" s="12"/>
      <c r="AB77" s="54"/>
      <c r="AC77" s="12"/>
      <c r="AD77" s="12"/>
      <c r="AE77" s="54"/>
      <c r="AF77" s="12"/>
      <c r="AG77" s="12"/>
      <c r="AH77" s="54"/>
      <c r="AI77" s="12"/>
      <c r="AJ77" s="12"/>
      <c r="AK77" s="54"/>
      <c r="AL77" s="12"/>
      <c r="AM77" s="12"/>
      <c r="AN77" s="54"/>
      <c r="AO77" s="12"/>
      <c r="AP77" s="12"/>
      <c r="AQ77" s="54"/>
      <c r="AR77" s="12"/>
      <c r="AS77" s="12"/>
      <c r="AT77" s="54"/>
      <c r="AU77" s="12"/>
      <c r="AV77" s="12"/>
      <c r="AW77" s="54"/>
      <c r="AX77" s="12"/>
      <c r="AY77" s="12"/>
      <c r="AZ77" s="54"/>
      <c r="BA77" s="12"/>
      <c r="BB77" s="12"/>
      <c r="BC77" s="54"/>
      <c r="BD77" s="12"/>
      <c r="BE77" s="12"/>
      <c r="BF77" s="54"/>
      <c r="BG77" s="12"/>
      <c r="BH77" s="12"/>
      <c r="BI77" s="54"/>
      <c r="BJ77" s="12"/>
      <c r="BK77" s="12"/>
      <c r="BL77" s="54"/>
      <c r="BM77" s="12"/>
      <c r="BN77" s="12"/>
      <c r="BO77" s="54"/>
      <c r="BP77" s="60">
        <f>SUM(BO77,BL77,BI77,BF77,BC77,AZ77,AW77,AT77,AQ77,AN77,AK77,AH77,AE77,AB77)</f>
        <v>0</v>
      </c>
      <c r="BQ77" s="12"/>
      <c r="BR77" s="12"/>
      <c r="BS77" s="12"/>
      <c r="BT77" s="12"/>
      <c r="BU77" s="12"/>
      <c r="BV77" s="54"/>
      <c r="BW77" s="12"/>
      <c r="BX77" s="12"/>
      <c r="BY77" s="54"/>
      <c r="BZ77" s="12"/>
      <c r="CA77" s="12"/>
      <c r="CB77" s="54"/>
      <c r="CC77" s="12"/>
      <c r="CD77" s="12"/>
      <c r="CE77" s="54"/>
      <c r="CF77" s="12"/>
      <c r="CG77" s="12"/>
      <c r="CH77" s="54"/>
      <c r="CI77" s="12"/>
      <c r="CJ77" s="12"/>
      <c r="CK77" s="54"/>
      <c r="CL77" s="12"/>
      <c r="CM77" s="12"/>
      <c r="CN77" s="54"/>
      <c r="CO77" s="12"/>
      <c r="CP77" s="12"/>
      <c r="CQ77" s="54"/>
      <c r="CR77" s="12"/>
      <c r="CS77" s="12"/>
      <c r="CT77" s="54"/>
      <c r="CU77" s="12"/>
      <c r="CV77" s="12"/>
      <c r="CW77" s="54"/>
      <c r="CX77" s="54"/>
      <c r="CY77" s="54"/>
      <c r="CZ77" s="54"/>
      <c r="DA77" s="12"/>
      <c r="DB77" s="12"/>
      <c r="DC77" s="54"/>
      <c r="DD77" s="12"/>
      <c r="DE77" s="12"/>
      <c r="DF77" s="54"/>
      <c r="DG77" s="12"/>
      <c r="DH77" s="12"/>
      <c r="DI77" s="54"/>
      <c r="DJ77" s="12"/>
      <c r="DK77" s="12"/>
      <c r="DL77" s="54"/>
      <c r="DM77" s="12"/>
      <c r="DN77" s="12"/>
      <c r="DO77" s="54"/>
      <c r="DP77" s="12"/>
      <c r="DQ77" s="12"/>
      <c r="DR77" s="54"/>
      <c r="DS77" s="12"/>
      <c r="DT77" s="12"/>
      <c r="DU77" s="54"/>
      <c r="DV77" s="12"/>
      <c r="DW77" s="12"/>
      <c r="DX77" s="54"/>
      <c r="DY77" s="12"/>
      <c r="DZ77" s="12"/>
      <c r="EA77" s="54"/>
      <c r="EB77" s="12"/>
      <c r="EC77" s="12"/>
      <c r="ED77" s="54"/>
      <c r="EE77" s="12"/>
      <c r="EF77" s="12"/>
      <c r="EG77" s="54"/>
      <c r="EH77" s="12"/>
      <c r="EI77" s="12"/>
      <c r="EJ77" s="54"/>
      <c r="EK77" s="12"/>
      <c r="EL77" s="12"/>
      <c r="EM77" s="54"/>
      <c r="EN77" s="64">
        <f>SUM(EM77,EJ77,EG77,ED77,EA77,DX77,DU77,DR77,DO77,DL77,DI77,DF77,DC77,CZ77,CW77,CT77,CQ77,CN77,CK77,CH77,CE77,CB77,BY77,BV77,BS77)</f>
        <v>0</v>
      </c>
      <c r="EO77" s="12"/>
      <c r="EP77" s="12"/>
      <c r="EQ77" s="67"/>
      <c r="ER77" s="12"/>
      <c r="ES77" s="12"/>
      <c r="ET77" s="67"/>
      <c r="EU77" s="12"/>
      <c r="EV77" s="12"/>
      <c r="EW77" s="67"/>
      <c r="EX77" s="12"/>
      <c r="EY77" s="12"/>
      <c r="EZ77" s="67"/>
      <c r="FA77" s="12"/>
      <c r="FB77" s="12"/>
      <c r="FC77" s="67"/>
      <c r="FD77" s="12"/>
      <c r="FE77" s="12"/>
      <c r="FF77" s="67"/>
      <c r="FG77" s="12"/>
      <c r="FH77" s="12"/>
      <c r="FI77" s="67"/>
      <c r="FJ77" s="12"/>
      <c r="FK77" s="12"/>
      <c r="FL77" s="67"/>
      <c r="FM77" s="12"/>
      <c r="FN77" s="12"/>
      <c r="FO77" s="67"/>
      <c r="FP77" s="12"/>
      <c r="FQ77" s="12"/>
      <c r="FR77" s="67"/>
      <c r="FS77" s="12"/>
      <c r="FT77" s="12"/>
      <c r="FU77" s="67"/>
      <c r="FV77" s="12"/>
      <c r="FW77" s="12"/>
      <c r="FX77" s="67"/>
      <c r="FY77" s="12"/>
      <c r="FZ77" s="12"/>
      <c r="GA77" s="67"/>
      <c r="GB77" s="12"/>
      <c r="GC77" s="12"/>
      <c r="GD77" s="67"/>
      <c r="GE77" s="12"/>
      <c r="GF77" s="12"/>
      <c r="GG77" s="67"/>
      <c r="GH77" s="12"/>
      <c r="GI77" s="12"/>
      <c r="GJ77" s="67"/>
      <c r="GK77" s="12"/>
      <c r="GL77" s="12"/>
      <c r="GM77" s="67"/>
      <c r="GN77" s="12"/>
      <c r="GO77" s="12"/>
      <c r="GP77" s="67"/>
      <c r="GQ77" s="12"/>
      <c r="GR77" s="12"/>
      <c r="GS77" s="67"/>
      <c r="GT77" s="12"/>
      <c r="GU77" s="12"/>
      <c r="GV77" s="67"/>
      <c r="GW77" s="12"/>
      <c r="GX77" s="12"/>
      <c r="GY77" s="67"/>
      <c r="GZ77" s="12"/>
      <c r="HA77" s="12"/>
      <c r="HB77" s="67"/>
      <c r="HC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7" s="12"/>
      <c r="HE77" s="12"/>
      <c r="HF77" s="77"/>
      <c r="HG77" s="12"/>
      <c r="HH77" s="12"/>
      <c r="HI77" s="77"/>
      <c r="HJ77" s="12"/>
      <c r="HK77" s="12"/>
      <c r="HL77" s="77"/>
      <c r="HM77" s="12"/>
      <c r="HN77" s="12"/>
      <c r="HO77" s="77"/>
      <c r="HP77" s="12"/>
      <c r="HQ77" s="12"/>
      <c r="HR77" s="77"/>
      <c r="HS77" s="12"/>
      <c r="HT77" s="12"/>
      <c r="HU77" s="77"/>
      <c r="HV77" s="12"/>
      <c r="HW77" s="12"/>
      <c r="HX77" s="77"/>
      <c r="HY77" s="12"/>
      <c r="HZ77" s="12"/>
      <c r="IA77" s="77"/>
      <c r="IB77" s="12"/>
      <c r="IC77" s="12"/>
      <c r="ID77" s="77"/>
      <c r="IE77" s="12"/>
      <c r="IF77" s="12"/>
      <c r="IG77" s="77"/>
      <c r="IH77" s="12"/>
      <c r="II77" s="12"/>
      <c r="IJ77" s="77"/>
      <c r="IK77" s="12"/>
      <c r="IL77" s="12"/>
      <c r="IM77" s="77"/>
      <c r="IN77" s="12"/>
      <c r="IO77" s="12"/>
      <c r="IP77" s="77"/>
      <c r="IQ77" s="12"/>
      <c r="IR77" s="12"/>
      <c r="IS77" s="77"/>
      <c r="IT77" s="12"/>
      <c r="IU77" s="12"/>
      <c r="IV77" s="77"/>
      <c r="IW77" s="12"/>
      <c r="IX77" s="12"/>
      <c r="IY77" s="77"/>
      <c r="IZ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7" s="12"/>
      <c r="JB77" s="12"/>
      <c r="JC77" s="82"/>
      <c r="JD77" s="12"/>
      <c r="JE77" s="12"/>
      <c r="JF77" s="82"/>
      <c r="JG77" s="12"/>
      <c r="JH77" s="12"/>
      <c r="JI77" s="82"/>
      <c r="JJ77" s="12"/>
      <c r="JK77" s="12"/>
      <c r="JL77" s="82"/>
      <c r="JM77" s="12"/>
      <c r="JN77" s="12"/>
      <c r="JO77" s="82"/>
      <c r="JP77" s="12"/>
      <c r="JQ77" s="12"/>
      <c r="JR77" s="82"/>
      <c r="JS77" s="12"/>
      <c r="JT77" s="12"/>
      <c r="JU77" s="82"/>
      <c r="JV77" s="12"/>
      <c r="JW77" s="12"/>
      <c r="JX77" s="82"/>
      <c r="JY77" s="12"/>
      <c r="JZ77" s="12"/>
      <c r="KA77" s="82"/>
      <c r="KB77" s="12"/>
      <c r="KC77" s="12"/>
      <c r="KD77" s="82"/>
      <c r="KE77" s="12"/>
      <c r="KF77" s="12"/>
      <c r="KG77" s="82"/>
      <c r="KH77" s="12"/>
      <c r="KI77" s="12"/>
      <c r="KJ77" s="82"/>
      <c r="KK77" s="12"/>
      <c r="KL77" s="12"/>
      <c r="KM77" s="82"/>
      <c r="KN77" s="12"/>
      <c r="KO77" s="12"/>
      <c r="KP77" s="82"/>
      <c r="KQ77" s="12"/>
      <c r="KR77" s="12"/>
      <c r="KS77" s="82"/>
      <c r="KT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7" s="12"/>
      <c r="KV77" s="12"/>
      <c r="KW77" s="89"/>
      <c r="KX77" s="12"/>
      <c r="KY77" s="12"/>
      <c r="KZ77" s="89"/>
      <c r="LA77" s="12"/>
      <c r="LB77" s="12"/>
      <c r="LC77" s="89"/>
      <c r="LD77" s="12"/>
      <c r="LE77" s="12"/>
      <c r="LF77" s="89"/>
      <c r="LG77" s="12"/>
      <c r="LH77" s="12"/>
      <c r="LI77" s="89"/>
      <c r="LJ77" s="12"/>
      <c r="LK77" s="12"/>
      <c r="LL77" s="89"/>
      <c r="LM77" s="12"/>
      <c r="LN77" s="12"/>
      <c r="LO77" s="89"/>
      <c r="LP77" s="12"/>
      <c r="LQ77" s="12"/>
      <c r="LR77" s="89"/>
      <c r="LS77" s="12"/>
      <c r="LT77" s="12"/>
      <c r="LU77" s="89"/>
      <c r="LV77" s="12"/>
      <c r="LW77" s="12"/>
      <c r="LX77" s="89"/>
      <c r="LY77" s="12"/>
      <c r="LZ77" s="12"/>
      <c r="MA77" s="89"/>
      <c r="MB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7" s="12"/>
      <c r="MD77" s="12"/>
      <c r="ME77" s="98"/>
      <c r="MF77" s="12"/>
      <c r="MG77" s="12"/>
      <c r="MH77" s="98"/>
      <c r="MI77" s="12"/>
      <c r="MJ77" s="12"/>
      <c r="MK77" s="98"/>
      <c r="ML77" s="12"/>
      <c r="MM77" s="12"/>
      <c r="MN77" s="98"/>
      <c r="MO77" s="12"/>
      <c r="MP77" s="12"/>
      <c r="MQ77" s="98"/>
      <c r="MR77" s="12"/>
      <c r="MS77" s="12"/>
      <c r="MT77" s="98"/>
      <c r="MU77" s="12"/>
      <c r="MV77" s="12"/>
      <c r="MW77" s="98"/>
      <c r="MX77" s="12"/>
      <c r="MY77" s="12"/>
      <c r="MZ77" s="98"/>
      <c r="NA77" s="12"/>
      <c r="NB77" s="12"/>
      <c r="NC77" s="103"/>
      <c r="ND77" s="12"/>
      <c r="NE77" s="12"/>
      <c r="NF77" s="103"/>
      <c r="NG77" s="12"/>
      <c r="NH77" s="12"/>
      <c r="NI77" s="103"/>
      <c r="NJ77" s="12"/>
      <c r="NK77" s="12"/>
      <c r="NL77" s="103"/>
      <c r="NM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7" s="12"/>
      <c r="NO77" s="12"/>
      <c r="NP77" s="110"/>
      <c r="NQ77" s="12"/>
      <c r="NR77" s="12"/>
      <c r="NS77" s="110"/>
      <c r="NT77" s="12"/>
      <c r="NU77" s="12"/>
      <c r="NV77" s="110"/>
      <c r="NW77" s="12"/>
      <c r="NX77" s="12"/>
      <c r="NY77" s="110"/>
      <c r="NZ77" s="12"/>
      <c r="OA77" s="12"/>
      <c r="OB77" s="110"/>
      <c r="OC77" s="12"/>
      <c r="OD77" s="12"/>
      <c r="OE77" s="110"/>
      <c r="OF77" s="12"/>
      <c r="OG77" s="12"/>
      <c r="OH77" s="110"/>
      <c r="OI77" s="12"/>
      <c r="OJ77" s="12"/>
      <c r="OK77" s="110"/>
      <c r="OL77" s="12"/>
      <c r="OM77" s="12"/>
      <c r="ON77" s="110"/>
      <c r="OO77" s="12"/>
      <c r="OP77" s="12"/>
      <c r="OQ77" s="110"/>
      <c r="OR77" s="12"/>
      <c r="OS77" s="12"/>
      <c r="OT77" s="110"/>
      <c r="OU77" s="12"/>
      <c r="OV77" s="12"/>
      <c r="OW77" s="110"/>
      <c r="OX77" s="12"/>
      <c r="OY77" s="12"/>
      <c r="OZ77" s="110"/>
      <c r="PA77" s="12"/>
      <c r="PB77" s="12"/>
      <c r="PC77" s="110"/>
      <c r="PD77" s="12"/>
      <c r="PE77" s="12"/>
      <c r="PF77" s="110"/>
      <c r="PG77" s="12"/>
      <c r="PH77" s="12"/>
      <c r="PI77" s="110"/>
      <c r="PJ77" s="12"/>
      <c r="PK77" s="12"/>
      <c r="PL77" s="110"/>
      <c r="PM77" s="12"/>
      <c r="PN77" s="12"/>
      <c r="PO77" s="110"/>
      <c r="PP77" s="12"/>
      <c r="PQ77" s="12"/>
      <c r="PR77" s="110"/>
      <c r="PS77" s="12"/>
      <c r="PT77" s="12"/>
      <c r="PU77" s="110"/>
      <c r="PV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7" s="12"/>
      <c r="PX77" s="12"/>
      <c r="PY77" s="121"/>
      <c r="PZ77" s="12"/>
      <c r="QA77" s="12"/>
      <c r="QB77" s="121"/>
      <c r="QC77" s="12"/>
      <c r="QD77" s="12"/>
      <c r="QE77" s="121"/>
      <c r="QF77" s="12"/>
      <c r="QG77" s="12"/>
      <c r="QH77" s="121"/>
      <c r="QI77" s="12"/>
      <c r="QJ77" s="12"/>
      <c r="QK77" s="121"/>
      <c r="QL77" s="12"/>
      <c r="QM77" s="12"/>
      <c r="QN77" s="121"/>
      <c r="QO77" s="126">
        <f>Tabela1[[#This Row],[p120]]+Tabela1[[#This Row],[pkt9]]+Tabela1[[#This Row],[p121]]+Tabela1[[#This Row],[punkty44]]+Tabela1[[#This Row],[p122]]+Tabela1[[#This Row],[p123]]</f>
        <v>0</v>
      </c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>
        <v>1</v>
      </c>
      <c r="UJ77" s="12">
        <v>140</v>
      </c>
      <c r="UK77" s="12">
        <v>3</v>
      </c>
      <c r="UL77" s="145">
        <f>SUM(RZ77,SC77,SF77,SI77,SL77,SO77,SR77,SU77,SX77,TA77,TD77,TG77,TJ77,TM77,TP77,TS77,TV77,TY77,UB77,UE77,UH77,UK77)</f>
        <v>3</v>
      </c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6">
        <f>SUM(WO77,WR77,WU77,WX77,XA77,XD77,XG77,XJ77,XM77,XP77,XS77,XV77,XY77,YB77,YE77,YH77,YK77,YN77,YQ77,YT77)</f>
        <v>0</v>
      </c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36">
        <f>SUM(YX77,ZA77,ZD77,ZG77,ZJ77,ZM77,ZP77,ZS77,ZV77,ZY77,AAB77,AAE77,AAH77,AAK77,AAN77,AAQ77,AAT77,AAW77,AAZ77,ABC77,ABF77,ABI77,ABL77,ABO77,ABR77,ABU77,ABX77)</f>
        <v>0</v>
      </c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64"/>
      <c r="ADZ77" s="164"/>
      <c r="AEA77" s="164"/>
      <c r="AEB77" s="164"/>
      <c r="AEC77" s="164"/>
      <c r="AED77" s="164"/>
      <c r="AEE77" s="164"/>
      <c r="AEF77" s="164"/>
      <c r="AEG77" s="164"/>
      <c r="AEH77" s="164"/>
      <c r="AEI77" s="164"/>
      <c r="AEJ77" s="164"/>
      <c r="AEK77" s="164"/>
      <c r="AEL77" s="164"/>
      <c r="AEM77" s="164"/>
      <c r="AEN77" s="164"/>
      <c r="AEO77" s="164"/>
      <c r="AEP77" s="164"/>
      <c r="AEQ77" s="164">
        <f>SUM(ACB77,ACE77,ACH77,ACK77,ACN77,ACQ77,ACT77,ACW77,ACZ77,ADC77,ADF77,ADI77,ADL77,ADO77,ADR77,ADU77,ADX77,AEA77,AED77,AEG77,AEJ77,AEM77,AEP77)</f>
        <v>0</v>
      </c>
    </row>
    <row r="78" spans="1:823">
      <c r="A78" s="13" t="s">
        <v>35</v>
      </c>
      <c r="B78" s="184" t="s">
        <v>36</v>
      </c>
      <c r="C78" s="31" t="s">
        <v>1109</v>
      </c>
      <c r="D78" s="12"/>
      <c r="E78" s="12"/>
      <c r="F78" s="44"/>
      <c r="G78" s="12"/>
      <c r="H78" s="12"/>
      <c r="I78" s="44"/>
      <c r="J78" s="12"/>
      <c r="K78" s="12"/>
      <c r="L78" s="44"/>
      <c r="M78" s="12"/>
      <c r="N78" s="12"/>
      <c r="O78" s="44"/>
      <c r="P78" s="12"/>
      <c r="Q78" s="12"/>
      <c r="R78" s="44"/>
      <c r="S78" s="12"/>
      <c r="T78" s="12"/>
      <c r="U78" s="44"/>
      <c r="V78" s="12"/>
      <c r="W78" s="12"/>
      <c r="X78" s="44"/>
      <c r="Y78" s="51">
        <f>SUM(F78,I78,L78,O78,R78,U78,X78)</f>
        <v>0</v>
      </c>
      <c r="Z78" s="12"/>
      <c r="AA78" s="12"/>
      <c r="AB78" s="54"/>
      <c r="AC78" s="12"/>
      <c r="AD78" s="12"/>
      <c r="AE78" s="54"/>
      <c r="AF78" s="12"/>
      <c r="AG78" s="12"/>
      <c r="AH78" s="54"/>
      <c r="AI78" s="12"/>
      <c r="AJ78" s="12"/>
      <c r="AK78" s="54"/>
      <c r="AL78" s="12"/>
      <c r="AM78" s="12"/>
      <c r="AN78" s="54"/>
      <c r="AO78" s="12"/>
      <c r="AP78" s="12"/>
      <c r="AQ78" s="54"/>
      <c r="AR78" s="12"/>
      <c r="AS78" s="12"/>
      <c r="AT78" s="54"/>
      <c r="AU78" s="12"/>
      <c r="AV78" s="12"/>
      <c r="AW78" s="54"/>
      <c r="AX78" s="12"/>
      <c r="AY78" s="12"/>
      <c r="AZ78" s="54"/>
      <c r="BA78" s="12"/>
      <c r="BB78" s="12"/>
      <c r="BC78" s="54"/>
      <c r="BD78" s="12"/>
      <c r="BE78" s="12"/>
      <c r="BF78" s="54"/>
      <c r="BG78" s="12"/>
      <c r="BH78" s="12"/>
      <c r="BI78" s="54"/>
      <c r="BJ78" s="12"/>
      <c r="BK78" s="12"/>
      <c r="BL78" s="54"/>
      <c r="BM78" s="12"/>
      <c r="BN78" s="12"/>
      <c r="BO78" s="54"/>
      <c r="BP78" s="60">
        <f>SUM(BO78,BL78,BI78,BF78,BC78,AZ78,AW78,AT78,AQ78,AN78,AK78,AH78,AE78,AB78)</f>
        <v>0</v>
      </c>
      <c r="BQ78" s="12"/>
      <c r="BR78" s="12"/>
      <c r="BS78" s="12"/>
      <c r="BT78" s="12"/>
      <c r="BU78" s="12"/>
      <c r="BV78" s="54"/>
      <c r="BW78" s="12"/>
      <c r="BX78" s="12"/>
      <c r="BY78" s="54"/>
      <c r="BZ78" s="12"/>
      <c r="CA78" s="12"/>
      <c r="CB78" s="54"/>
      <c r="CC78" s="12"/>
      <c r="CD78" s="12"/>
      <c r="CE78" s="54"/>
      <c r="CF78" s="12"/>
      <c r="CG78" s="12"/>
      <c r="CH78" s="54"/>
      <c r="CI78" s="12"/>
      <c r="CJ78" s="12"/>
      <c r="CK78" s="54"/>
      <c r="CL78" s="12"/>
      <c r="CM78" s="12"/>
      <c r="CN78" s="54"/>
      <c r="CO78" s="12"/>
      <c r="CP78" s="12"/>
      <c r="CQ78" s="54"/>
      <c r="CR78" s="12"/>
      <c r="CS78" s="12"/>
      <c r="CT78" s="54"/>
      <c r="CU78" s="12"/>
      <c r="CV78" s="12"/>
      <c r="CW78" s="54"/>
      <c r="CX78" s="54"/>
      <c r="CY78" s="54"/>
      <c r="CZ78" s="54"/>
      <c r="DA78" s="12"/>
      <c r="DB78" s="12"/>
      <c r="DC78" s="54"/>
      <c r="DD78" s="12"/>
      <c r="DE78" s="12"/>
      <c r="DF78" s="54"/>
      <c r="DG78" s="12"/>
      <c r="DH78" s="12"/>
      <c r="DI78" s="54"/>
      <c r="DJ78" s="12"/>
      <c r="DK78" s="12"/>
      <c r="DL78" s="54"/>
      <c r="DM78" s="12"/>
      <c r="DN78" s="12"/>
      <c r="DO78" s="54"/>
      <c r="DP78" s="12"/>
      <c r="DQ78" s="12"/>
      <c r="DR78" s="54"/>
      <c r="DS78" s="12"/>
      <c r="DT78" s="12"/>
      <c r="DU78" s="54"/>
      <c r="DV78" s="12"/>
      <c r="DW78" s="12"/>
      <c r="DX78" s="54"/>
      <c r="DY78" s="12"/>
      <c r="DZ78" s="12"/>
      <c r="EA78" s="54"/>
      <c r="EB78" s="12"/>
      <c r="EC78" s="12"/>
      <c r="ED78" s="54"/>
      <c r="EE78" s="12"/>
      <c r="EF78" s="12"/>
      <c r="EG78" s="54"/>
      <c r="EH78" s="12"/>
      <c r="EI78" s="12"/>
      <c r="EJ78" s="54"/>
      <c r="EK78" s="12"/>
      <c r="EL78" s="12"/>
      <c r="EM78" s="54"/>
      <c r="EN78" s="64">
        <f>SUM(EM78,EJ78,EG78,ED78,EA78,DX78,DU78,DR78,DO78,DL78,DI78,DF78,DC78,CZ78,CW78,CT78,CQ78,CN78,CK78,CH78,CE78,CB78,BY78,BV78,BS78)</f>
        <v>0</v>
      </c>
      <c r="EO78" s="12"/>
      <c r="EP78" s="12"/>
      <c r="EQ78" s="67"/>
      <c r="ER78" s="12"/>
      <c r="ES78" s="12"/>
      <c r="ET78" s="67"/>
      <c r="EU78" s="12"/>
      <c r="EV78" s="12"/>
      <c r="EW78" s="67"/>
      <c r="EX78" s="12"/>
      <c r="EY78" s="12"/>
      <c r="EZ78" s="67"/>
      <c r="FA78" s="12"/>
      <c r="FB78" s="12"/>
      <c r="FC78" s="67"/>
      <c r="FD78" s="12"/>
      <c r="FE78" s="12"/>
      <c r="FF78" s="67"/>
      <c r="FG78" s="12"/>
      <c r="FH78" s="12"/>
      <c r="FI78" s="67"/>
      <c r="FJ78" s="12"/>
      <c r="FK78" s="12"/>
      <c r="FL78" s="67"/>
      <c r="FM78" s="12"/>
      <c r="FN78" s="12"/>
      <c r="FO78" s="67"/>
      <c r="FP78" s="12"/>
      <c r="FQ78" s="12"/>
      <c r="FR78" s="67"/>
      <c r="FS78" s="12"/>
      <c r="FT78" s="12"/>
      <c r="FU78" s="67"/>
      <c r="FV78" s="12"/>
      <c r="FW78" s="12"/>
      <c r="FX78" s="67"/>
      <c r="FY78" s="12"/>
      <c r="FZ78" s="12"/>
      <c r="GA78" s="67"/>
      <c r="GB78" s="12"/>
      <c r="GC78" s="12"/>
      <c r="GD78" s="67"/>
      <c r="GE78" s="12"/>
      <c r="GF78" s="12"/>
      <c r="GG78" s="67"/>
      <c r="GH78" s="12"/>
      <c r="GI78" s="12"/>
      <c r="GJ78" s="67"/>
      <c r="GK78" s="12"/>
      <c r="GL78" s="12"/>
      <c r="GM78" s="67"/>
      <c r="GN78" s="12"/>
      <c r="GO78" s="12"/>
      <c r="GP78" s="67"/>
      <c r="GQ78" s="12"/>
      <c r="GR78" s="12"/>
      <c r="GS78" s="67"/>
      <c r="GT78" s="12"/>
      <c r="GU78" s="12"/>
      <c r="GV78" s="67"/>
      <c r="GW78" s="12"/>
      <c r="GX78" s="12"/>
      <c r="GY78" s="67"/>
      <c r="GZ78" s="12"/>
      <c r="HA78" s="12"/>
      <c r="HB78" s="67"/>
      <c r="HC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8" s="12">
        <v>1</v>
      </c>
      <c r="HE78" s="12">
        <v>140</v>
      </c>
      <c r="HF78" s="77">
        <v>3</v>
      </c>
      <c r="HG78" s="12"/>
      <c r="HH78" s="12"/>
      <c r="HI78" s="77"/>
      <c r="HJ78" s="12"/>
      <c r="HK78" s="12"/>
      <c r="HL78" s="77"/>
      <c r="HM78" s="12"/>
      <c r="HN78" s="12"/>
      <c r="HO78" s="77"/>
      <c r="HP78" s="12"/>
      <c r="HQ78" s="12"/>
      <c r="HR78" s="77"/>
      <c r="HS78" s="12"/>
      <c r="HT78" s="12"/>
      <c r="HU78" s="77"/>
      <c r="HV78" s="12"/>
      <c r="HW78" s="12"/>
      <c r="HX78" s="77"/>
      <c r="HY78" s="12"/>
      <c r="HZ78" s="12"/>
      <c r="IA78" s="77"/>
      <c r="IB78" s="12"/>
      <c r="IC78" s="12"/>
      <c r="ID78" s="77"/>
      <c r="IE78" s="12"/>
      <c r="IF78" s="12"/>
      <c r="IG78" s="77"/>
      <c r="IH78" s="12"/>
      <c r="II78" s="12"/>
      <c r="IJ78" s="77"/>
      <c r="IK78" s="12"/>
      <c r="IL78" s="12"/>
      <c r="IM78" s="77"/>
      <c r="IN78" s="12"/>
      <c r="IO78" s="12"/>
      <c r="IP78" s="77"/>
      <c r="IQ78" s="12"/>
      <c r="IR78" s="12"/>
      <c r="IS78" s="77"/>
      <c r="IT78" s="12"/>
      <c r="IU78" s="12"/>
      <c r="IV78" s="77"/>
      <c r="IW78" s="12"/>
      <c r="IX78" s="12"/>
      <c r="IY78" s="77"/>
      <c r="IZ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78" s="12"/>
      <c r="JB78" s="12"/>
      <c r="JC78" s="82"/>
      <c r="JD78" s="12"/>
      <c r="JE78" s="12"/>
      <c r="JF78" s="82"/>
      <c r="JG78" s="12"/>
      <c r="JH78" s="12"/>
      <c r="JI78" s="82"/>
      <c r="JJ78" s="12"/>
      <c r="JK78" s="12"/>
      <c r="JL78" s="82"/>
      <c r="JM78" s="12"/>
      <c r="JN78" s="12"/>
      <c r="JO78" s="82"/>
      <c r="JP78" s="12"/>
      <c r="JQ78" s="12"/>
      <c r="JR78" s="82"/>
      <c r="JS78" s="12"/>
      <c r="JT78" s="12"/>
      <c r="JU78" s="82"/>
      <c r="JV78" s="12"/>
      <c r="JW78" s="12"/>
      <c r="JX78" s="82"/>
      <c r="JY78" s="12"/>
      <c r="JZ78" s="12"/>
      <c r="KA78" s="82"/>
      <c r="KB78" s="12"/>
      <c r="KC78" s="12"/>
      <c r="KD78" s="82"/>
      <c r="KE78" s="12"/>
      <c r="KF78" s="12"/>
      <c r="KG78" s="82"/>
      <c r="KH78" s="12"/>
      <c r="KI78" s="12"/>
      <c r="KJ78" s="82"/>
      <c r="KK78" s="12"/>
      <c r="KL78" s="12"/>
      <c r="KM78" s="82"/>
      <c r="KN78" s="12"/>
      <c r="KO78" s="12"/>
      <c r="KP78" s="82"/>
      <c r="KQ78" s="12"/>
      <c r="KR78" s="12"/>
      <c r="KS78" s="82"/>
      <c r="KT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8" s="12"/>
      <c r="KV78" s="12"/>
      <c r="KW78" s="89"/>
      <c r="KX78" s="12"/>
      <c r="KY78" s="12"/>
      <c r="KZ78" s="89"/>
      <c r="LA78" s="12"/>
      <c r="LB78" s="12"/>
      <c r="LC78" s="89"/>
      <c r="LD78" s="12"/>
      <c r="LE78" s="12"/>
      <c r="LF78" s="89"/>
      <c r="LG78" s="12"/>
      <c r="LH78" s="12"/>
      <c r="LI78" s="89"/>
      <c r="LJ78" s="12"/>
      <c r="LK78" s="12"/>
      <c r="LL78" s="89"/>
      <c r="LM78" s="12"/>
      <c r="LN78" s="12"/>
      <c r="LO78" s="89"/>
      <c r="LP78" s="12"/>
      <c r="LQ78" s="12"/>
      <c r="LR78" s="89"/>
      <c r="LS78" s="12"/>
      <c r="LT78" s="12"/>
      <c r="LU78" s="89"/>
      <c r="LV78" s="12"/>
      <c r="LW78" s="12"/>
      <c r="LX78" s="89"/>
      <c r="LY78" s="12"/>
      <c r="LZ78" s="12"/>
      <c r="MA78" s="89"/>
      <c r="MB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8" s="12"/>
      <c r="MD78" s="12"/>
      <c r="ME78" s="98"/>
      <c r="MF78" s="12"/>
      <c r="MG78" s="12"/>
      <c r="MH78" s="98"/>
      <c r="MI78" s="12"/>
      <c r="MJ78" s="12"/>
      <c r="MK78" s="98"/>
      <c r="ML78" s="12"/>
      <c r="MM78" s="12"/>
      <c r="MN78" s="98"/>
      <c r="MO78" s="12"/>
      <c r="MP78" s="12"/>
      <c r="MQ78" s="98"/>
      <c r="MR78" s="12"/>
      <c r="MS78" s="12"/>
      <c r="MT78" s="98"/>
      <c r="MU78" s="12"/>
      <c r="MV78" s="12"/>
      <c r="MW78" s="98"/>
      <c r="MX78" s="12"/>
      <c r="MY78" s="12"/>
      <c r="MZ78" s="98"/>
      <c r="NA78" s="12"/>
      <c r="NB78" s="12"/>
      <c r="NC78" s="103"/>
      <c r="ND78" s="12"/>
      <c r="NE78" s="12"/>
      <c r="NF78" s="103"/>
      <c r="NG78" s="12"/>
      <c r="NH78" s="12"/>
      <c r="NI78" s="103"/>
      <c r="NJ78" s="12"/>
      <c r="NK78" s="12"/>
      <c r="NL78" s="103"/>
      <c r="NM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8" s="12"/>
      <c r="NO78" s="12"/>
      <c r="NP78" s="110"/>
      <c r="NQ78" s="12"/>
      <c r="NR78" s="12"/>
      <c r="NS78" s="110"/>
      <c r="NT78" s="12"/>
      <c r="NU78" s="12"/>
      <c r="NV78" s="110"/>
      <c r="NW78" s="12"/>
      <c r="NX78" s="12"/>
      <c r="NY78" s="110"/>
      <c r="NZ78" s="12"/>
      <c r="OA78" s="12"/>
      <c r="OB78" s="110"/>
      <c r="OC78" s="12"/>
      <c r="OD78" s="12"/>
      <c r="OE78" s="110"/>
      <c r="OF78" s="12"/>
      <c r="OG78" s="12"/>
      <c r="OH78" s="110"/>
      <c r="OI78" s="12"/>
      <c r="OJ78" s="12"/>
      <c r="OK78" s="110"/>
      <c r="OL78" s="12"/>
      <c r="OM78" s="12"/>
      <c r="ON78" s="110"/>
      <c r="OO78" s="12"/>
      <c r="OP78" s="12"/>
      <c r="OQ78" s="110"/>
      <c r="OR78" s="12"/>
      <c r="OS78" s="12"/>
      <c r="OT78" s="110"/>
      <c r="OU78" s="12"/>
      <c r="OV78" s="12"/>
      <c r="OW78" s="110"/>
      <c r="OX78" s="12"/>
      <c r="OY78" s="12"/>
      <c r="OZ78" s="110"/>
      <c r="PA78" s="12"/>
      <c r="PB78" s="12"/>
      <c r="PC78" s="110"/>
      <c r="PD78" s="12"/>
      <c r="PE78" s="12"/>
      <c r="PF78" s="110"/>
      <c r="PG78" s="12"/>
      <c r="PH78" s="12"/>
      <c r="PI78" s="110"/>
      <c r="PJ78" s="12"/>
      <c r="PK78" s="12"/>
      <c r="PL78" s="110"/>
      <c r="PM78" s="12"/>
      <c r="PN78" s="12"/>
      <c r="PO78" s="110"/>
      <c r="PP78" s="12"/>
      <c r="PQ78" s="12"/>
      <c r="PR78" s="110"/>
      <c r="PS78" s="12"/>
      <c r="PT78" s="12"/>
      <c r="PU78" s="110"/>
      <c r="PV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8" s="12"/>
      <c r="PX78" s="12"/>
      <c r="PY78" s="121"/>
      <c r="PZ78" s="12"/>
      <c r="QA78" s="12"/>
      <c r="QB78" s="121"/>
      <c r="QC78" s="12"/>
      <c r="QD78" s="12"/>
      <c r="QE78" s="121"/>
      <c r="QF78" s="12"/>
      <c r="QG78" s="12"/>
      <c r="QH78" s="121"/>
      <c r="QI78" s="12"/>
      <c r="QJ78" s="12"/>
      <c r="QK78" s="121"/>
      <c r="QL78" s="12"/>
      <c r="QM78" s="12"/>
      <c r="QN78" s="121"/>
      <c r="QO78" s="126">
        <f>Tabela1[[#This Row],[p120]]+Tabela1[[#This Row],[pkt9]]+Tabela1[[#This Row],[p121]]+Tabela1[[#This Row],[punkty44]]+Tabela1[[#This Row],[p122]]+Tabela1[[#This Row],[p123]]</f>
        <v>0</v>
      </c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45">
        <f>SUM(RZ78,SC78,SF78,SI78,SL78,SO78,SR78,SU78,SX78,TA78,TD78,TG78,TJ78,TM78,TP78,TS78,TV78,TY78,UB78,UE78,UH78,UK78)</f>
        <v>0</v>
      </c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>
        <v>2</v>
      </c>
      <c r="WA78" s="12">
        <v>140</v>
      </c>
      <c r="WB78" s="12">
        <v>6</v>
      </c>
      <c r="WC78" s="12"/>
      <c r="WD78" s="12"/>
      <c r="WE78" s="12"/>
      <c r="WF78" s="12"/>
      <c r="WG78" s="12"/>
      <c r="WH78" s="12"/>
      <c r="WI78" s="12"/>
      <c r="WJ78" s="12"/>
      <c r="WK78" s="12"/>
      <c r="WL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6">
        <f>SUM(WO78,WR78,WU78,WX78,XA78,XD78,XG78,XJ78,XM78,XP78,XS78,XV78,XY78,YB78,YE78,YH78,YK78,YN78,YQ78,YT78)</f>
        <v>0</v>
      </c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>
        <v>1</v>
      </c>
      <c r="ZX78" s="12">
        <v>140</v>
      </c>
      <c r="ZY78" s="12">
        <v>3</v>
      </c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36">
        <f>SUM(YX78,ZA78,ZD78,ZG78,ZJ78,ZM78,ZP78,ZS78,ZV78,ZY78,AAB78,AAE78,AAH78,AAK78,AAN78,AAQ78,AAT78,AAW78,AAZ78,ABC78,ABF78,ABI78,ABL78,ABO78,ABR78,ABU78,ABX78)</f>
        <v>3</v>
      </c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64"/>
      <c r="ADZ78" s="164"/>
      <c r="AEA78" s="164"/>
      <c r="AEB78" s="164"/>
      <c r="AEC78" s="164"/>
      <c r="AED78" s="164"/>
      <c r="AEE78" s="164"/>
      <c r="AEF78" s="164"/>
      <c r="AEG78" s="164"/>
      <c r="AEH78" s="164">
        <v>1</v>
      </c>
      <c r="AEI78" s="164">
        <v>140</v>
      </c>
      <c r="AEJ78" s="164">
        <v>3</v>
      </c>
      <c r="AEK78" s="164"/>
      <c r="AEL78" s="164"/>
      <c r="AEM78" s="164"/>
      <c r="AEN78" s="164"/>
      <c r="AEO78" s="164"/>
      <c r="AEP78" s="164"/>
      <c r="AEQ78" s="164">
        <f>SUM(ACB78,ACE78,ACH78,ACK78,ACN78,ACQ78,ACT78,ACW78,ACZ78,ADC78,ADF78,ADI78,ADL78,ADO78,ADR78,ADU78,ADX78,AEA78,AED78,AEG78,AEJ78,AEM78,AEP78)</f>
        <v>3</v>
      </c>
    </row>
    <row r="79" spans="1:823">
      <c r="A79" s="13" t="s">
        <v>35</v>
      </c>
      <c r="B79" s="184" t="s">
        <v>36</v>
      </c>
      <c r="C79" s="16" t="s">
        <v>241</v>
      </c>
      <c r="D79" s="12"/>
      <c r="E79" s="12"/>
      <c r="F79" s="44"/>
      <c r="G79" s="12"/>
      <c r="H79" s="12"/>
      <c r="I79" s="44"/>
      <c r="J79" s="12"/>
      <c r="K79" s="12"/>
      <c r="L79" s="44"/>
      <c r="M79" s="12"/>
      <c r="N79" s="12"/>
      <c r="O79" s="44"/>
      <c r="P79" s="12"/>
      <c r="Q79" s="12"/>
      <c r="R79" s="44"/>
      <c r="S79" s="12"/>
      <c r="T79" s="12"/>
      <c r="U79" s="44"/>
      <c r="V79" s="12"/>
      <c r="W79" s="12"/>
      <c r="X79" s="44"/>
      <c r="Y79" s="51">
        <f>SUM(F79,I79,L79,O79,R79,U79,X79)</f>
        <v>0</v>
      </c>
      <c r="Z79" s="12"/>
      <c r="AA79" s="12"/>
      <c r="AB79" s="54"/>
      <c r="AC79" s="12"/>
      <c r="AD79" s="12"/>
      <c r="AE79" s="54"/>
      <c r="AF79" s="12"/>
      <c r="AG79" s="12"/>
      <c r="AH79" s="54"/>
      <c r="AI79" s="12"/>
      <c r="AJ79" s="12"/>
      <c r="AK79" s="54"/>
      <c r="AL79" s="12"/>
      <c r="AM79" s="12"/>
      <c r="AN79" s="54"/>
      <c r="AO79" s="12"/>
      <c r="AP79" s="12"/>
      <c r="AQ79" s="54"/>
      <c r="AR79" s="12"/>
      <c r="AS79" s="12"/>
      <c r="AT79" s="54"/>
      <c r="AU79" s="12"/>
      <c r="AV79" s="12"/>
      <c r="AW79" s="54"/>
      <c r="AX79" s="12"/>
      <c r="AY79" s="12"/>
      <c r="AZ79" s="54"/>
      <c r="BA79" s="12"/>
      <c r="BB79" s="12"/>
      <c r="BC79" s="54"/>
      <c r="BD79" s="12"/>
      <c r="BE79" s="12"/>
      <c r="BF79" s="54"/>
      <c r="BG79" s="12"/>
      <c r="BH79" s="12"/>
      <c r="BI79" s="54"/>
      <c r="BJ79" s="12"/>
      <c r="BK79" s="12"/>
      <c r="BL79" s="54"/>
      <c r="BM79" s="12"/>
      <c r="BN79" s="12"/>
      <c r="BO79" s="54"/>
      <c r="BP79" s="60">
        <f>SUM(BO79,BL79,BI79,BF79,BC79,AZ79,AW79,AT79,AQ79,AN79,AK79,AH79,AE79,AB79)</f>
        <v>0</v>
      </c>
      <c r="BQ79" s="12"/>
      <c r="BR79" s="12"/>
      <c r="BS79" s="54"/>
      <c r="BT79" s="12"/>
      <c r="BU79" s="12"/>
      <c r="BV79" s="54"/>
      <c r="BW79" s="12"/>
      <c r="BX79" s="12"/>
      <c r="BY79" s="54"/>
      <c r="BZ79" s="12"/>
      <c r="CA79" s="12"/>
      <c r="CB79" s="54"/>
      <c r="CC79" s="12"/>
      <c r="CD79" s="12"/>
      <c r="CE79" s="54"/>
      <c r="CF79" s="12"/>
      <c r="CG79" s="12"/>
      <c r="CH79" s="54"/>
      <c r="CI79" s="12"/>
      <c r="CJ79" s="12"/>
      <c r="CK79" s="54"/>
      <c r="CL79" s="12"/>
      <c r="CM79" s="12"/>
      <c r="CN79" s="54"/>
      <c r="CO79" s="12"/>
      <c r="CP79" s="12"/>
      <c r="CQ79" s="54"/>
      <c r="CR79" s="12"/>
      <c r="CS79" s="12"/>
      <c r="CT79" s="54"/>
      <c r="CU79" s="12"/>
      <c r="CV79" s="12"/>
      <c r="CW79" s="54"/>
      <c r="CX79" s="12"/>
      <c r="CY79" s="12"/>
      <c r="CZ79" s="54"/>
      <c r="DA79" s="12"/>
      <c r="DB79" s="12"/>
      <c r="DC79" s="54"/>
      <c r="DD79" s="12"/>
      <c r="DE79" s="12"/>
      <c r="DF79" s="54"/>
      <c r="DG79" s="12"/>
      <c r="DH79" s="12"/>
      <c r="DI79" s="54"/>
      <c r="DJ79" s="12"/>
      <c r="DK79" s="12"/>
      <c r="DL79" s="54"/>
      <c r="DM79" s="12"/>
      <c r="DN79" s="12"/>
      <c r="DO79" s="54"/>
      <c r="DP79" s="12"/>
      <c r="DQ79" s="12"/>
      <c r="DR79" s="54"/>
      <c r="DS79" s="12"/>
      <c r="DT79" s="12"/>
      <c r="DU79" s="54"/>
      <c r="DV79" s="12"/>
      <c r="DW79" s="12"/>
      <c r="DX79" s="54"/>
      <c r="DY79" s="12"/>
      <c r="DZ79" s="12"/>
      <c r="EA79" s="54"/>
      <c r="EB79" s="12"/>
      <c r="EC79" s="12"/>
      <c r="ED79" s="54"/>
      <c r="EE79" s="12"/>
      <c r="EF79" s="12"/>
      <c r="EG79" s="54"/>
      <c r="EH79" s="12"/>
      <c r="EI79" s="12"/>
      <c r="EJ79" s="54"/>
      <c r="EK79" s="12"/>
      <c r="EL79" s="12"/>
      <c r="EM79" s="54"/>
      <c r="EN79" s="64">
        <f>SUM(EM79,EJ79,EG79,ED79,EA79,DX79,DU79,DR79,DO79,DL79,DI79,DF79,DC79,CZ79,CW79,CT79,CQ79,CN79,CK79,CH79,CE79,CB79,BY79,BV79,BS79)</f>
        <v>0</v>
      </c>
      <c r="EO79" s="12"/>
      <c r="EP79" s="12"/>
      <c r="EQ79" s="67"/>
      <c r="ER79" s="12"/>
      <c r="ES79" s="12"/>
      <c r="ET79" s="67"/>
      <c r="EU79" s="12"/>
      <c r="EV79" s="12"/>
      <c r="EW79" s="67"/>
      <c r="EX79" s="12"/>
      <c r="EY79" s="12"/>
      <c r="EZ79" s="67"/>
      <c r="FA79" s="12"/>
      <c r="FB79" s="12"/>
      <c r="FC79" s="67"/>
      <c r="FD79" s="12"/>
      <c r="FE79" s="12"/>
      <c r="FF79" s="67"/>
      <c r="FG79" s="12"/>
      <c r="FH79" s="12"/>
      <c r="FI79" s="67"/>
      <c r="FJ79" s="12"/>
      <c r="FK79" s="12"/>
      <c r="FL79" s="67"/>
      <c r="FM79" s="12"/>
      <c r="FN79" s="12"/>
      <c r="FO79" s="67"/>
      <c r="FP79" s="12"/>
      <c r="FQ79" s="12"/>
      <c r="FR79" s="67"/>
      <c r="FS79" s="12"/>
      <c r="FT79" s="12"/>
      <c r="FU79" s="67"/>
      <c r="FV79" s="12"/>
      <c r="FW79" s="12"/>
      <c r="FX79" s="67"/>
      <c r="FY79" s="12"/>
      <c r="FZ79" s="12"/>
      <c r="GA79" s="67"/>
      <c r="GB79" s="12"/>
      <c r="GC79" s="12"/>
      <c r="GD79" s="67"/>
      <c r="GE79" s="12"/>
      <c r="GF79" s="12"/>
      <c r="GG79" s="67"/>
      <c r="GH79" s="12"/>
      <c r="GI79" s="12"/>
      <c r="GJ79" s="67"/>
      <c r="GK79" s="12"/>
      <c r="GL79" s="12"/>
      <c r="GM79" s="67"/>
      <c r="GN79" s="12"/>
      <c r="GO79" s="12"/>
      <c r="GP79" s="67"/>
      <c r="GQ79" s="12"/>
      <c r="GR79" s="12"/>
      <c r="GS79" s="67"/>
      <c r="GT79" s="12"/>
      <c r="GU79" s="12"/>
      <c r="GV79" s="67"/>
      <c r="GW79" s="12"/>
      <c r="GX79" s="12"/>
      <c r="GY79" s="67"/>
      <c r="GZ79" s="12"/>
      <c r="HA79" s="12"/>
      <c r="HB79" s="67"/>
      <c r="HC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9" s="12"/>
      <c r="HE79" s="12"/>
      <c r="HF79" s="77"/>
      <c r="HG79" s="12"/>
      <c r="HH79" s="12"/>
      <c r="HI79" s="77"/>
      <c r="HJ79" s="12"/>
      <c r="HK79" s="12"/>
      <c r="HL79" s="77"/>
      <c r="HM79" s="12"/>
      <c r="HN79" s="12"/>
      <c r="HO79" s="77"/>
      <c r="HP79" s="12"/>
      <c r="HQ79" s="12"/>
      <c r="HR79" s="77"/>
      <c r="HS79" s="12"/>
      <c r="HT79" s="12"/>
      <c r="HU79" s="77"/>
      <c r="HV79" s="12"/>
      <c r="HW79" s="12"/>
      <c r="HX79" s="77"/>
      <c r="HY79" s="12"/>
      <c r="HZ79" s="12"/>
      <c r="IA79" s="77"/>
      <c r="IB79" s="12"/>
      <c r="IC79" s="12"/>
      <c r="ID79" s="77"/>
      <c r="IE79" s="12"/>
      <c r="IF79" s="12"/>
      <c r="IG79" s="77"/>
      <c r="IH79" s="12"/>
      <c r="II79" s="12"/>
      <c r="IJ79" s="77"/>
      <c r="IK79" s="12"/>
      <c r="IL79" s="12"/>
      <c r="IM79" s="77"/>
      <c r="IN79" s="12"/>
      <c r="IO79" s="12"/>
      <c r="IP79" s="77"/>
      <c r="IQ79" s="12"/>
      <c r="IR79" s="12"/>
      <c r="IS79" s="77"/>
      <c r="IT79" s="12"/>
      <c r="IU79" s="12"/>
      <c r="IV79" s="77"/>
      <c r="IW79" s="12"/>
      <c r="IX79" s="12"/>
      <c r="IY79" s="77"/>
      <c r="IZ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9" s="12"/>
      <c r="JB79" s="12"/>
      <c r="JC79" s="82"/>
      <c r="JD79" s="12"/>
      <c r="JE79" s="12"/>
      <c r="JF79" s="82"/>
      <c r="JG79" s="12"/>
      <c r="JH79" s="12"/>
      <c r="JI79" s="82"/>
      <c r="JJ79" s="12"/>
      <c r="JK79" s="12"/>
      <c r="JL79" s="82"/>
      <c r="JM79" s="12"/>
      <c r="JN79" s="12"/>
      <c r="JO79" s="82"/>
      <c r="JP79" s="12"/>
      <c r="JQ79" s="12"/>
      <c r="JR79" s="82"/>
      <c r="JS79" s="12"/>
      <c r="JT79" s="12"/>
      <c r="JU79" s="82"/>
      <c r="JV79" s="12"/>
      <c r="JW79" s="12"/>
      <c r="JX79" s="82"/>
      <c r="JY79" s="12"/>
      <c r="JZ79" s="12"/>
      <c r="KA79" s="82"/>
      <c r="KB79" s="12"/>
      <c r="KC79" s="12"/>
      <c r="KD79" s="82"/>
      <c r="KE79" s="12"/>
      <c r="KF79" s="12"/>
      <c r="KG79" s="82"/>
      <c r="KH79" s="12"/>
      <c r="KI79" s="12"/>
      <c r="KJ79" s="82"/>
      <c r="KK79" s="12"/>
      <c r="KL79" s="12"/>
      <c r="KM79" s="82"/>
      <c r="KN79" s="12"/>
      <c r="KO79" s="12"/>
      <c r="KP79" s="82"/>
      <c r="KQ79" s="12"/>
      <c r="KR79" s="12"/>
      <c r="KS79" s="82"/>
      <c r="KT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9" s="12"/>
      <c r="KV79" s="12"/>
      <c r="KW79" s="89"/>
      <c r="KX79" s="12"/>
      <c r="KY79" s="12"/>
      <c r="KZ79" s="89"/>
      <c r="LA79" s="12"/>
      <c r="LB79" s="12"/>
      <c r="LC79" s="89"/>
      <c r="LD79" s="12"/>
      <c r="LE79" s="12"/>
      <c r="LF79" s="89"/>
      <c r="LG79" s="12"/>
      <c r="LH79" s="12"/>
      <c r="LI79" s="89"/>
      <c r="LJ79" s="12"/>
      <c r="LK79" s="12"/>
      <c r="LL79" s="89"/>
      <c r="LM79" s="12"/>
      <c r="LN79" s="12"/>
      <c r="LO79" s="89"/>
      <c r="LP79" s="12"/>
      <c r="LQ79" s="12"/>
      <c r="LR79" s="89"/>
      <c r="LS79" s="12"/>
      <c r="LT79" s="12"/>
      <c r="LU79" s="89"/>
      <c r="LV79" s="12"/>
      <c r="LW79" s="12"/>
      <c r="LX79" s="89"/>
      <c r="LY79" s="12"/>
      <c r="LZ79" s="12"/>
      <c r="MA79" s="89"/>
      <c r="MB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9" s="12"/>
      <c r="MD79" s="12"/>
      <c r="ME79" s="98"/>
      <c r="MF79" s="12"/>
      <c r="MG79" s="12"/>
      <c r="MH79" s="98"/>
      <c r="MI79" s="12"/>
      <c r="MJ79" s="12"/>
      <c r="MK79" s="98"/>
      <c r="ML79" s="12"/>
      <c r="MM79" s="12"/>
      <c r="MN79" s="98"/>
      <c r="MO79" s="12"/>
      <c r="MP79" s="12"/>
      <c r="MQ79" s="98"/>
      <c r="MR79" s="12"/>
      <c r="MS79" s="12"/>
      <c r="MT79" s="98"/>
      <c r="MU79" s="12"/>
      <c r="MV79" s="12"/>
      <c r="MW79" s="98"/>
      <c r="MX79" s="12"/>
      <c r="MY79" s="12"/>
      <c r="MZ79" s="98"/>
      <c r="NA79" s="12"/>
      <c r="NB79" s="12"/>
      <c r="NC79" s="103"/>
      <c r="ND79" s="12"/>
      <c r="NE79" s="12"/>
      <c r="NF79" s="103"/>
      <c r="NG79" s="12"/>
      <c r="NH79" s="12"/>
      <c r="NI79" s="103"/>
      <c r="NJ79" s="12"/>
      <c r="NK79" s="12"/>
      <c r="NL79" s="103"/>
      <c r="NM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9" s="12"/>
      <c r="NO79" s="12"/>
      <c r="NP79" s="110"/>
      <c r="NQ79" s="12"/>
      <c r="NR79" s="12"/>
      <c r="NS79" s="110"/>
      <c r="NT79" s="12"/>
      <c r="NU79" s="12"/>
      <c r="NV79" s="110"/>
      <c r="NW79" s="12">
        <v>2</v>
      </c>
      <c r="NX79" s="12" t="s">
        <v>993</v>
      </c>
      <c r="NY79" s="110">
        <v>6</v>
      </c>
      <c r="NZ79" s="12"/>
      <c r="OA79" s="12"/>
      <c r="OB79" s="110"/>
      <c r="OC79" s="12"/>
      <c r="OD79" s="12"/>
      <c r="OE79" s="110"/>
      <c r="OF79" s="12"/>
      <c r="OG79" s="12"/>
      <c r="OH79" s="110"/>
      <c r="OI79" s="12"/>
      <c r="OJ79" s="12"/>
      <c r="OK79" s="110"/>
      <c r="OL79" s="12"/>
      <c r="OM79" s="12"/>
      <c r="ON79" s="110"/>
      <c r="OO79" s="12"/>
      <c r="OP79" s="12"/>
      <c r="OQ79" s="110"/>
      <c r="OR79" s="12"/>
      <c r="OS79" s="12"/>
      <c r="OT79" s="110"/>
      <c r="OU79" s="12"/>
      <c r="OV79" s="12"/>
      <c r="OW79" s="110"/>
      <c r="OX79" s="12"/>
      <c r="OY79" s="12"/>
      <c r="OZ79" s="110"/>
      <c r="PA79" s="12"/>
      <c r="PB79" s="12"/>
      <c r="PC79" s="110"/>
      <c r="PD79" s="12"/>
      <c r="PE79" s="12"/>
      <c r="PF79" s="110"/>
      <c r="PG79" s="12"/>
      <c r="PH79" s="12"/>
      <c r="PI79" s="110"/>
      <c r="PJ79" s="12"/>
      <c r="PK79" s="12"/>
      <c r="PL79" s="110"/>
      <c r="PM79" s="12"/>
      <c r="PN79" s="12"/>
      <c r="PO79" s="110"/>
      <c r="PP79" s="12"/>
      <c r="PQ79" s="12"/>
      <c r="PR79" s="110"/>
      <c r="PS79" s="12"/>
      <c r="PT79" s="12"/>
      <c r="PU79" s="110"/>
      <c r="PV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79" s="12"/>
      <c r="PX79" s="12"/>
      <c r="PY79" s="121"/>
      <c r="PZ79" s="12"/>
      <c r="QA79" s="12"/>
      <c r="QB79" s="121"/>
      <c r="QC79" s="12"/>
      <c r="QD79" s="12"/>
      <c r="QE79" s="121"/>
      <c r="QF79" s="12"/>
      <c r="QG79" s="12"/>
      <c r="QH79" s="121"/>
      <c r="QI79" s="12"/>
      <c r="QJ79" s="12"/>
      <c r="QK79" s="121"/>
      <c r="QL79" s="12"/>
      <c r="QM79" s="12"/>
      <c r="QN79" s="121"/>
      <c r="QO79" s="126">
        <f>Tabela1[[#This Row],[p120]]+Tabela1[[#This Row],[pkt9]]+Tabela1[[#This Row],[p121]]+Tabela1[[#This Row],[punkty44]]+Tabela1[[#This Row],[p122]]+Tabela1[[#This Row],[p123]]</f>
        <v>0</v>
      </c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45">
        <f>SUM(RZ79,SC79,SF79,SI79,SL79,SO79,SR79,SU79,SX79,TA79,TD79,TG79,TJ79,TM79,TP79,TS79,TV79,TY79,UB79,UE79,UH79,UK79)</f>
        <v>0</v>
      </c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>
        <v>3</v>
      </c>
      <c r="VC79" s="48" t="s">
        <v>1783</v>
      </c>
      <c r="VD79" s="12">
        <v>21</v>
      </c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21</v>
      </c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6">
        <f>SUM(WO79,WR79,WU79,WX79,XA79,XD79,XG79,XJ79,XM79,XP79,XS79,XV79,XY79,YB79,YE79,YH79,YK79,YN79,YQ79,YT79)</f>
        <v>0</v>
      </c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>
        <v>1</v>
      </c>
      <c r="ZX79" s="12">
        <v>140</v>
      </c>
      <c r="ZY79" s="12">
        <v>3</v>
      </c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36">
        <f>SUM(YX79,ZA79,ZD79,ZG79,ZJ79,ZM79,ZP79,ZS79,ZV79,ZY79,AAB79,AAE79,AAH79,AAK79,AAN79,AAQ79,AAT79,AAW79,AAZ79,ABC79,ABF79,ABI79,ABL79,ABO79,ABR79,ABU79,ABX79)</f>
        <v>3</v>
      </c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64"/>
      <c r="ADZ79" s="164"/>
      <c r="AEA79" s="164"/>
      <c r="AEB79" s="164"/>
      <c r="AEC79" s="164"/>
      <c r="AED79" s="164"/>
      <c r="AEE79" s="164"/>
      <c r="AEF79" s="164"/>
      <c r="AEG79" s="164"/>
      <c r="AEH79" s="164">
        <v>1</v>
      </c>
      <c r="AEI79" s="164">
        <v>140</v>
      </c>
      <c r="AEJ79" s="164">
        <v>3</v>
      </c>
      <c r="AEK79" s="164"/>
      <c r="AEL79" s="164"/>
      <c r="AEM79" s="164"/>
      <c r="AEN79" s="164"/>
      <c r="AEO79" s="164"/>
      <c r="AEP79" s="164"/>
      <c r="AEQ79" s="164">
        <f>SUM(ACB79,ACE79,ACH79,ACK79,ACN79,ACQ79,ACT79,ACW79,ACZ79,ADC79,ADF79,ADI79,ADL79,ADO79,ADR79,ADU79,ADX79,AEA79,AED79,AEG79,AEJ79,AEM79,AEP79)</f>
        <v>3</v>
      </c>
    </row>
    <row r="80" spans="1:823">
      <c r="A80" s="13" t="s">
        <v>524</v>
      </c>
      <c r="B80" s="14"/>
      <c r="C80" s="31" t="s">
        <v>525</v>
      </c>
      <c r="D80" s="12"/>
      <c r="E80" s="12"/>
      <c r="F80" s="44"/>
      <c r="G80" s="12"/>
      <c r="H80" s="12"/>
      <c r="I80" s="44"/>
      <c r="J80" s="12"/>
      <c r="K80" s="12"/>
      <c r="L80" s="44"/>
      <c r="M80" s="12"/>
      <c r="N80" s="12"/>
      <c r="O80" s="44"/>
      <c r="P80" s="12"/>
      <c r="Q80" s="12"/>
      <c r="R80" s="44"/>
      <c r="S80" s="12"/>
      <c r="T80" s="12"/>
      <c r="U80" s="44"/>
      <c r="V80" s="12"/>
      <c r="W80" s="12"/>
      <c r="X80" s="44"/>
      <c r="Y80" s="51">
        <f>SUM(F80,I80,L80,O80,R80,U80,X80)</f>
        <v>0</v>
      </c>
      <c r="Z80" s="12"/>
      <c r="AA80" s="12"/>
      <c r="AB80" s="54"/>
      <c r="AC80" s="12"/>
      <c r="AD80" s="12"/>
      <c r="AE80" s="54"/>
      <c r="AF80" s="12"/>
      <c r="AG80" s="12"/>
      <c r="AH80" s="54"/>
      <c r="AI80" s="12"/>
      <c r="AJ80" s="12"/>
      <c r="AK80" s="54"/>
      <c r="AL80" s="12"/>
      <c r="AM80" s="12"/>
      <c r="AN80" s="54"/>
      <c r="AO80" s="12"/>
      <c r="AP80" s="12"/>
      <c r="AQ80" s="54"/>
      <c r="AR80" s="12"/>
      <c r="AS80" s="12"/>
      <c r="AT80" s="54"/>
      <c r="AU80" s="12"/>
      <c r="AV80" s="12"/>
      <c r="AW80" s="54"/>
      <c r="AX80" s="12"/>
      <c r="AY80" s="12"/>
      <c r="AZ80" s="54"/>
      <c r="BA80" s="12"/>
      <c r="BB80" s="12"/>
      <c r="BC80" s="54"/>
      <c r="BD80" s="12"/>
      <c r="BE80" s="12"/>
      <c r="BF80" s="54"/>
      <c r="BG80" s="12"/>
      <c r="BH80" s="12"/>
      <c r="BI80" s="54"/>
      <c r="BJ80" s="12"/>
      <c r="BK80" s="12"/>
      <c r="BL80" s="54"/>
      <c r="BM80" s="12"/>
      <c r="BN80" s="12"/>
      <c r="BO80" s="54"/>
      <c r="BP80" s="60">
        <f>SUM(BO80,BL80,BI80,BF80,BC80,AZ80,AW80,AT80,AQ80,AN80,AK80,AH80,AE80,AB80)</f>
        <v>0</v>
      </c>
      <c r="BQ80" s="12"/>
      <c r="BR80" s="12"/>
      <c r="BS80" s="54"/>
      <c r="BT80" s="12">
        <v>2</v>
      </c>
      <c r="BU80" s="12">
        <v>140</v>
      </c>
      <c r="BV80" s="54">
        <v>6</v>
      </c>
      <c r="BW80" s="12"/>
      <c r="BX80" s="12"/>
      <c r="BY80" s="54"/>
      <c r="BZ80" s="12"/>
      <c r="CA80" s="12"/>
      <c r="CB80" s="54"/>
      <c r="CC80" s="12"/>
      <c r="CD80" s="12"/>
      <c r="CE80" s="54"/>
      <c r="CF80" s="12"/>
      <c r="CG80" s="12"/>
      <c r="CH80" s="54"/>
      <c r="CI80" s="12"/>
      <c r="CJ80" s="12"/>
      <c r="CK80" s="54"/>
      <c r="CL80" s="12"/>
      <c r="CM80" s="12"/>
      <c r="CN80" s="54"/>
      <c r="CO80" s="12"/>
      <c r="CP80" s="12"/>
      <c r="CQ80" s="54"/>
      <c r="CR80" s="12"/>
      <c r="CS80" s="12"/>
      <c r="CT80" s="54"/>
      <c r="CU80" s="12"/>
      <c r="CV80" s="12"/>
      <c r="CW80" s="54"/>
      <c r="CX80" s="12"/>
      <c r="CY80" s="12"/>
      <c r="CZ80" s="54"/>
      <c r="DA80" s="12"/>
      <c r="DB80" s="12"/>
      <c r="DC80" s="54"/>
      <c r="DD80" s="12"/>
      <c r="DE80" s="12"/>
      <c r="DF80" s="54"/>
      <c r="DG80" s="12"/>
      <c r="DH80" s="12"/>
      <c r="DI80" s="54"/>
      <c r="DJ80" s="12"/>
      <c r="DK80" s="12"/>
      <c r="DL80" s="54"/>
      <c r="DM80" s="12"/>
      <c r="DN80" s="12"/>
      <c r="DO80" s="54"/>
      <c r="DP80" s="12"/>
      <c r="DQ80" s="12"/>
      <c r="DR80" s="54"/>
      <c r="DS80" s="12"/>
      <c r="DT80" s="12"/>
      <c r="DU80" s="54"/>
      <c r="DV80" s="12"/>
      <c r="DW80" s="12"/>
      <c r="DX80" s="54"/>
      <c r="DY80" s="12"/>
      <c r="DZ80" s="12"/>
      <c r="EA80" s="54"/>
      <c r="EB80" s="12"/>
      <c r="EC80" s="12"/>
      <c r="ED80" s="54"/>
      <c r="EE80" s="12"/>
      <c r="EF80" s="12"/>
      <c r="EG80" s="54"/>
      <c r="EH80" s="12"/>
      <c r="EI80" s="12"/>
      <c r="EJ80" s="54"/>
      <c r="EK80" s="12"/>
      <c r="EL80" s="12"/>
      <c r="EM80" s="54"/>
      <c r="EN80" s="64">
        <f>SUM(EM80,EJ80,EG80,ED80,EA80,DX80,DU80,DR80,DO80,DL80,DI80,DF80,DC80,CZ80,CW80,CT80,CQ80,CN80,CK80,CH80,CE80,CB80,BY80,BV80,BS80)</f>
        <v>6</v>
      </c>
      <c r="EO80" s="12"/>
      <c r="EP80" s="12"/>
      <c r="EQ80" s="67"/>
      <c r="ER80" s="12"/>
      <c r="ES80" s="12"/>
      <c r="ET80" s="67"/>
      <c r="EU80" s="12"/>
      <c r="EV80" s="12"/>
      <c r="EW80" s="67"/>
      <c r="EX80" s="12"/>
      <c r="EY80" s="12"/>
      <c r="EZ80" s="67"/>
      <c r="FA80" s="12"/>
      <c r="FB80" s="12"/>
      <c r="FC80" s="67"/>
      <c r="FD80" s="12"/>
      <c r="FE80" s="12"/>
      <c r="FF80" s="67"/>
      <c r="FG80" s="12"/>
      <c r="FH80" s="12"/>
      <c r="FI80" s="67"/>
      <c r="FJ80" s="12">
        <v>1</v>
      </c>
      <c r="FK80" s="12">
        <v>140</v>
      </c>
      <c r="FL80" s="67">
        <v>3</v>
      </c>
      <c r="FM80" s="12"/>
      <c r="FN80" s="12"/>
      <c r="FO80" s="67"/>
      <c r="FP80" s="12"/>
      <c r="FQ80" s="12"/>
      <c r="FR80" s="67"/>
      <c r="FS80" s="12"/>
      <c r="FT80" s="12"/>
      <c r="FU80" s="67"/>
      <c r="FV80" s="12"/>
      <c r="FW80" s="12"/>
      <c r="FX80" s="67"/>
      <c r="FY80" s="12"/>
      <c r="FZ80" s="12"/>
      <c r="GA80" s="67"/>
      <c r="GB80" s="12"/>
      <c r="GC80" s="12"/>
      <c r="GD80" s="67"/>
      <c r="GE80" s="12"/>
      <c r="GF80" s="12"/>
      <c r="GG80" s="67"/>
      <c r="GH80" s="12"/>
      <c r="GI80" s="12"/>
      <c r="GJ80" s="67"/>
      <c r="GK80" s="12"/>
      <c r="GL80" s="12"/>
      <c r="GM80" s="67"/>
      <c r="GN80" s="12"/>
      <c r="GO80" s="12"/>
      <c r="GP80" s="67"/>
      <c r="GQ80" s="12"/>
      <c r="GR80" s="12"/>
      <c r="GS80" s="67"/>
      <c r="GT80" s="12"/>
      <c r="GU80" s="12"/>
      <c r="GV80" s="67"/>
      <c r="GW80" s="12"/>
      <c r="GX80" s="12"/>
      <c r="GY80" s="67"/>
      <c r="GZ80" s="12"/>
      <c r="HA80" s="12"/>
      <c r="HB80" s="67"/>
      <c r="HC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80" s="12"/>
      <c r="HE80" s="12"/>
      <c r="HF80" s="77"/>
      <c r="HG80" s="12"/>
      <c r="HH80" s="12"/>
      <c r="HI80" s="77"/>
      <c r="HJ80" s="12"/>
      <c r="HK80" s="12"/>
      <c r="HL80" s="77"/>
      <c r="HM80" s="12"/>
      <c r="HN80" s="12"/>
      <c r="HO80" s="77"/>
      <c r="HP80" s="12"/>
      <c r="HQ80" s="12"/>
      <c r="HR80" s="77"/>
      <c r="HS80" s="12"/>
      <c r="HT80" s="12"/>
      <c r="HU80" s="77"/>
      <c r="HV80" s="12"/>
      <c r="HW80" s="12"/>
      <c r="HX80" s="77"/>
      <c r="HY80" s="12"/>
      <c r="HZ80" s="12"/>
      <c r="IA80" s="77"/>
      <c r="IB80" s="12"/>
      <c r="IC80" s="12"/>
      <c r="ID80" s="77"/>
      <c r="IE80" s="12"/>
      <c r="IF80" s="12"/>
      <c r="IG80" s="77"/>
      <c r="IH80" s="12"/>
      <c r="II80" s="12"/>
      <c r="IJ80" s="77"/>
      <c r="IK80" s="12"/>
      <c r="IL80" s="12"/>
      <c r="IM80" s="77"/>
      <c r="IN80" s="12"/>
      <c r="IO80" s="12"/>
      <c r="IP80" s="77"/>
      <c r="IQ80" s="12"/>
      <c r="IR80" s="12"/>
      <c r="IS80" s="77"/>
      <c r="IT80" s="12"/>
      <c r="IU80" s="12"/>
      <c r="IV80" s="77"/>
      <c r="IW80" s="12"/>
      <c r="IX80" s="12"/>
      <c r="IY80" s="77"/>
      <c r="IZ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0" s="12"/>
      <c r="JB80" s="12"/>
      <c r="JC80" s="82"/>
      <c r="JD80" s="12"/>
      <c r="JE80" s="12"/>
      <c r="JF80" s="82"/>
      <c r="JG80" s="12"/>
      <c r="JH80" s="12"/>
      <c r="JI80" s="82"/>
      <c r="JJ80" s="12"/>
      <c r="JK80" s="12"/>
      <c r="JL80" s="82"/>
      <c r="JM80" s="12"/>
      <c r="JN80" s="12"/>
      <c r="JO80" s="82"/>
      <c r="JP80" s="12"/>
      <c r="JQ80" s="12"/>
      <c r="JR80" s="82"/>
      <c r="JS80" s="12"/>
      <c r="JT80" s="12"/>
      <c r="JU80" s="82"/>
      <c r="JV80" s="12"/>
      <c r="JW80" s="12"/>
      <c r="JX80" s="82"/>
      <c r="JY80" s="12"/>
      <c r="JZ80" s="12"/>
      <c r="KA80" s="82"/>
      <c r="KB80" s="12"/>
      <c r="KC80" s="12"/>
      <c r="KD80" s="82"/>
      <c r="KE80" s="12"/>
      <c r="KF80" s="12"/>
      <c r="KG80" s="82"/>
      <c r="KH80" s="12"/>
      <c r="KI80" s="12"/>
      <c r="KJ80" s="82"/>
      <c r="KK80" s="12"/>
      <c r="KL80" s="12"/>
      <c r="KM80" s="82"/>
      <c r="KN80" s="12"/>
      <c r="KO80" s="12"/>
      <c r="KP80" s="82"/>
      <c r="KQ80" s="12"/>
      <c r="KR80" s="12"/>
      <c r="KS80" s="82"/>
      <c r="KT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0" s="12"/>
      <c r="KV80" s="12"/>
      <c r="KW80" s="89"/>
      <c r="KX80" s="12"/>
      <c r="KY80" s="12"/>
      <c r="KZ80" s="89"/>
      <c r="LA80" s="12"/>
      <c r="LB80" s="12"/>
      <c r="LC80" s="89"/>
      <c r="LD80" s="12"/>
      <c r="LE80" s="12"/>
      <c r="LF80" s="89"/>
      <c r="LG80" s="12"/>
      <c r="LH80" s="12"/>
      <c r="LI80" s="89"/>
      <c r="LJ80" s="12"/>
      <c r="LK80" s="12"/>
      <c r="LL80" s="89"/>
      <c r="LM80" s="12"/>
      <c r="LN80" s="12"/>
      <c r="LO80" s="89"/>
      <c r="LP80" s="12"/>
      <c r="LQ80" s="12"/>
      <c r="LR80" s="89"/>
      <c r="LS80" s="12"/>
      <c r="LT80" s="12"/>
      <c r="LU80" s="89"/>
      <c r="LV80" s="12"/>
      <c r="LW80" s="12"/>
      <c r="LX80" s="89"/>
      <c r="LY80" s="12"/>
      <c r="LZ80" s="12"/>
      <c r="MA80" s="89"/>
      <c r="MB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0" s="12"/>
      <c r="MD80" s="12"/>
      <c r="ME80" s="98"/>
      <c r="MF80" s="12"/>
      <c r="MG80" s="12"/>
      <c r="MH80" s="98"/>
      <c r="MI80" s="12"/>
      <c r="MJ80" s="12"/>
      <c r="MK80" s="98"/>
      <c r="ML80" s="12"/>
      <c r="MM80" s="12"/>
      <c r="MN80" s="98"/>
      <c r="MO80" s="12"/>
      <c r="MP80" s="12"/>
      <c r="MQ80" s="98"/>
      <c r="MR80" s="12"/>
      <c r="MS80" s="12"/>
      <c r="MT80" s="98"/>
      <c r="MU80" s="12"/>
      <c r="MV80" s="12"/>
      <c r="MW80" s="98"/>
      <c r="MX80" s="12"/>
      <c r="MY80" s="12"/>
      <c r="MZ80" s="98"/>
      <c r="NA80" s="12"/>
      <c r="NB80" s="12"/>
      <c r="NC80" s="103"/>
      <c r="ND80" s="12"/>
      <c r="NE80" s="12"/>
      <c r="NF80" s="103"/>
      <c r="NG80" s="12"/>
      <c r="NH80" s="12"/>
      <c r="NI80" s="103"/>
      <c r="NJ80" s="12"/>
      <c r="NK80" s="12"/>
      <c r="NL80" s="103"/>
      <c r="NM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0" s="12"/>
      <c r="NO80" s="12"/>
      <c r="NP80" s="110"/>
      <c r="NQ80" s="12"/>
      <c r="NR80" s="12"/>
      <c r="NS80" s="110"/>
      <c r="NT80" s="12"/>
      <c r="NU80" s="12"/>
      <c r="NV80" s="110"/>
      <c r="NW80" s="12"/>
      <c r="NX80" s="12"/>
      <c r="NY80" s="110"/>
      <c r="NZ80" s="12"/>
      <c r="OA80" s="12"/>
      <c r="OB80" s="110"/>
      <c r="OC80" s="12"/>
      <c r="OD80" s="12"/>
      <c r="OE80" s="110"/>
      <c r="OF80" s="12"/>
      <c r="OG80" s="12"/>
      <c r="OH80" s="110"/>
      <c r="OI80" s="12"/>
      <c r="OJ80" s="12"/>
      <c r="OK80" s="110"/>
      <c r="OL80" s="12"/>
      <c r="OM80" s="12"/>
      <c r="ON80" s="110"/>
      <c r="OO80" s="12"/>
      <c r="OP80" s="12"/>
      <c r="OQ80" s="110"/>
      <c r="OR80" s="12"/>
      <c r="OS80" s="12"/>
      <c r="OT80" s="110"/>
      <c r="OU80" s="12"/>
      <c r="OV80" s="12"/>
      <c r="OW80" s="110"/>
      <c r="OX80" s="12"/>
      <c r="OY80" s="12"/>
      <c r="OZ80" s="110"/>
      <c r="PA80" s="12"/>
      <c r="PB80" s="12"/>
      <c r="PC80" s="110"/>
      <c r="PD80" s="12"/>
      <c r="PE80" s="12"/>
      <c r="PF80" s="110"/>
      <c r="PG80" s="12"/>
      <c r="PH80" s="12"/>
      <c r="PI80" s="110"/>
      <c r="PJ80" s="12"/>
      <c r="PK80" s="12"/>
      <c r="PL80" s="110"/>
      <c r="PM80" s="12"/>
      <c r="PN80" s="12"/>
      <c r="PO80" s="110"/>
      <c r="PP80" s="12"/>
      <c r="PQ80" s="12"/>
      <c r="PR80" s="110"/>
      <c r="PS80" s="12"/>
      <c r="PT80" s="12"/>
      <c r="PU80" s="110"/>
      <c r="PV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0" s="12"/>
      <c r="PX80" s="12"/>
      <c r="PY80" s="121"/>
      <c r="PZ80" s="12"/>
      <c r="QA80" s="12"/>
      <c r="QB80" s="121"/>
      <c r="QC80" s="12"/>
      <c r="QD80" s="12"/>
      <c r="QE80" s="121"/>
      <c r="QF80" s="12"/>
      <c r="QG80" s="12"/>
      <c r="QH80" s="121"/>
      <c r="QI80" s="12"/>
      <c r="QJ80" s="12"/>
      <c r="QK80" s="121"/>
      <c r="QL80" s="12"/>
      <c r="QM80" s="12"/>
      <c r="QN80" s="121"/>
      <c r="QO80" s="126">
        <f>Tabela1[[#This Row],[p120]]+Tabela1[[#This Row],[pkt9]]+Tabela1[[#This Row],[p121]]+Tabela1[[#This Row],[punkty44]]+Tabela1[[#This Row],[p122]]+Tabela1[[#This Row],[p123]]</f>
        <v>0</v>
      </c>
      <c r="QP80" s="12"/>
      <c r="QQ80" s="12"/>
      <c r="QR80" s="12"/>
      <c r="QS80" s="12"/>
      <c r="QT80" s="12"/>
      <c r="QU80" s="12"/>
      <c r="QV80" s="12"/>
      <c r="QW80" s="12"/>
      <c r="QX80" s="12"/>
      <c r="QY80" s="12"/>
      <c r="QZ80" s="12"/>
      <c r="RA80" s="12"/>
      <c r="RB80" s="12"/>
      <c r="RC80" s="12"/>
      <c r="RD80" s="12"/>
      <c r="RE80" s="12"/>
      <c r="RF80" s="12"/>
      <c r="RG80" s="12"/>
      <c r="RH80" s="12"/>
      <c r="RI80" s="12"/>
      <c r="RJ80" s="12"/>
      <c r="RK80" s="12"/>
      <c r="RL80" s="12"/>
      <c r="RM80" s="12"/>
      <c r="RN80" s="12"/>
      <c r="RO80" s="12"/>
      <c r="RP80" s="12"/>
      <c r="RQ80" s="12"/>
      <c r="RR80" s="12"/>
      <c r="RS80" s="12"/>
      <c r="RT80" s="12"/>
      <c r="RU80" s="12"/>
      <c r="RV80" s="12"/>
      <c r="RW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0" s="12"/>
      <c r="RY80" s="12"/>
      <c r="RZ80" s="12"/>
      <c r="SA80" s="12"/>
      <c r="SB80" s="12"/>
      <c r="SC80" s="12"/>
      <c r="SD80" s="12"/>
      <c r="SE80" s="12"/>
      <c r="SF80" s="12"/>
      <c r="SG80" s="12"/>
      <c r="SH80" s="12"/>
      <c r="SI80" s="12"/>
      <c r="SJ80" s="12"/>
      <c r="SK80" s="12"/>
      <c r="SL80" s="12"/>
      <c r="SM80" s="12"/>
      <c r="SN80" s="12"/>
      <c r="SO80" s="12"/>
      <c r="SP80" s="12"/>
      <c r="SQ80" s="12"/>
      <c r="SR80" s="12"/>
      <c r="SS80" s="12"/>
      <c r="ST80" s="12"/>
      <c r="SU80" s="12"/>
      <c r="SV80" s="12"/>
      <c r="SW80" s="12"/>
      <c r="SX80" s="12"/>
      <c r="SY80" s="12"/>
      <c r="SZ80" s="12"/>
      <c r="TA80" s="12"/>
      <c r="TB80" s="12"/>
      <c r="TC80" s="12"/>
      <c r="TD80" s="12"/>
      <c r="TE80" s="12"/>
      <c r="TF80" s="12"/>
      <c r="TG80" s="12"/>
      <c r="TH80" s="12"/>
      <c r="TI80" s="12"/>
      <c r="TJ80" s="12"/>
      <c r="TK80" s="12"/>
      <c r="TL80" s="12"/>
      <c r="TM80" s="12"/>
      <c r="TN80" s="12"/>
      <c r="TO80" s="12"/>
      <c r="TP80" s="12"/>
      <c r="TQ80" s="12"/>
      <c r="TR80" s="12"/>
      <c r="TS80" s="12"/>
      <c r="TT80" s="12">
        <v>2</v>
      </c>
      <c r="TU80" s="12">
        <v>140</v>
      </c>
      <c r="TV80" s="12">
        <v>6</v>
      </c>
      <c r="TW80" s="12"/>
      <c r="TX80" s="12"/>
      <c r="TY80" s="12"/>
      <c r="TZ80" s="12"/>
      <c r="UA80" s="12"/>
      <c r="UB80" s="12"/>
      <c r="UC80" s="12"/>
      <c r="UD80" s="12"/>
      <c r="UE80" s="12"/>
      <c r="UF80" s="12"/>
      <c r="UG80" s="12"/>
      <c r="UH80" s="12"/>
      <c r="UI80" s="12"/>
      <c r="UJ80" s="12"/>
      <c r="UK80" s="12"/>
      <c r="UL80" s="145">
        <f>SUM(RZ80,SC80,SF80,SI80,SL80,SO80,SR80,SU80,SX80,TA80,TD80,TG80,TJ80,TM80,TP80,TS80,TV80,TY80,UB80,UE80,UH80,UK80)</f>
        <v>6</v>
      </c>
      <c r="UM80" s="12"/>
      <c r="UN80" s="12"/>
      <c r="UO80" s="12"/>
      <c r="UP80" s="12"/>
      <c r="UQ80" s="12"/>
      <c r="UR80" s="12"/>
      <c r="US80" s="12"/>
      <c r="UT80" s="12"/>
      <c r="UU80" s="12"/>
      <c r="UV80" s="12"/>
      <c r="UW80" s="12"/>
      <c r="UX80" s="12"/>
      <c r="UY80" s="12"/>
      <c r="UZ80" s="12"/>
      <c r="VA80" s="12"/>
      <c r="VB80" s="12"/>
      <c r="VC80" s="12"/>
      <c r="VD80" s="12"/>
      <c r="VE80" s="12"/>
      <c r="VF80" s="12"/>
      <c r="VG80" s="12"/>
      <c r="VH80" s="12"/>
      <c r="VI80" s="12"/>
      <c r="VJ80" s="12"/>
      <c r="VK80" s="12"/>
      <c r="VL80" s="12"/>
      <c r="VM80" s="12"/>
      <c r="VN80" s="12"/>
      <c r="VO80" s="12"/>
      <c r="VP80" s="12"/>
      <c r="VQ80" s="12"/>
      <c r="VR80" s="12"/>
      <c r="VS80" s="12"/>
      <c r="VT80" s="12"/>
      <c r="VU80" s="12"/>
      <c r="VV80" s="12"/>
      <c r="VW80" s="12"/>
      <c r="VX80" s="12"/>
      <c r="VY80" s="12"/>
      <c r="VZ80" s="12"/>
      <c r="WA80" s="12"/>
      <c r="WB80" s="12"/>
      <c r="WC80" s="12"/>
      <c r="WD80" s="12"/>
      <c r="WE80" s="12"/>
      <c r="WF80" s="12"/>
      <c r="WG80" s="12"/>
      <c r="WH80" s="12"/>
      <c r="WI80" s="12"/>
      <c r="WJ80" s="12"/>
      <c r="WK80" s="12"/>
      <c r="WL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0" s="12"/>
      <c r="WN80" s="12"/>
      <c r="WO80" s="12"/>
      <c r="WP80" s="12"/>
      <c r="WQ80" s="12"/>
      <c r="WR80" s="12"/>
      <c r="WS80" s="12"/>
      <c r="WT80" s="12"/>
      <c r="WU80" s="12"/>
      <c r="WV80" s="12"/>
      <c r="WW80" s="12"/>
      <c r="WX80" s="12"/>
      <c r="WY80" s="12"/>
      <c r="WZ80" s="12"/>
      <c r="XA80" s="12"/>
      <c r="XB80" s="12"/>
      <c r="XC80" s="12"/>
      <c r="XD80" s="12"/>
      <c r="XE80" s="12"/>
      <c r="XF80" s="12"/>
      <c r="XG80" s="12"/>
      <c r="XH80" s="12"/>
      <c r="XI80" s="12"/>
      <c r="XJ80" s="12"/>
      <c r="XK80" s="12"/>
      <c r="XL80" s="12"/>
      <c r="XM80" s="12"/>
      <c r="XN80" s="12"/>
      <c r="XO80" s="12"/>
      <c r="XP80" s="12"/>
      <c r="XQ80" s="12"/>
      <c r="XR80" s="12"/>
      <c r="XS80" s="12"/>
      <c r="XT80" s="12"/>
      <c r="XU80" s="12"/>
      <c r="XV80" s="12"/>
      <c r="XW80" s="12"/>
      <c r="XX80" s="12"/>
      <c r="XY80" s="12"/>
      <c r="XZ80" s="12"/>
      <c r="YA80" s="12"/>
      <c r="YB80" s="12"/>
      <c r="YC80" s="12"/>
      <c r="YD80" s="12"/>
      <c r="YE80" s="12"/>
      <c r="YF80" s="12"/>
      <c r="YG80" s="12"/>
      <c r="YH80" s="12"/>
      <c r="YI80" s="12"/>
      <c r="YJ80" s="12"/>
      <c r="YK80" s="12"/>
      <c r="YL80" s="12"/>
      <c r="YM80" s="12"/>
      <c r="YN80" s="12"/>
      <c r="YO80" s="12"/>
      <c r="YP80" s="12"/>
      <c r="YQ80" s="12"/>
      <c r="YR80" s="12"/>
      <c r="YS80" s="12"/>
      <c r="YT80" s="12"/>
      <c r="YU80" s="126">
        <f>SUM(WO80,WR80,WU80,WX80,XA80,XD80,XG80,XJ80,XM80,XP80,XS80,XV80,XY80,YB80,YE80,YH80,YK80,YN80,YQ80,YT80)</f>
        <v>0</v>
      </c>
      <c r="YV80" s="12"/>
      <c r="YW80" s="12"/>
      <c r="YX80" s="12"/>
      <c r="YY80" s="12"/>
      <c r="YZ80" s="12"/>
      <c r="ZA80" s="12"/>
      <c r="ZB80" s="12"/>
      <c r="ZC80" s="12"/>
      <c r="ZD80" s="12"/>
      <c r="ZE80" s="12"/>
      <c r="ZF80" s="12"/>
      <c r="ZG80" s="12"/>
      <c r="ZH80" s="12"/>
      <c r="ZI80" s="12"/>
      <c r="ZJ80" s="12"/>
      <c r="ZK80" s="12"/>
      <c r="ZL80" s="12"/>
      <c r="ZM80" s="12"/>
      <c r="ZN80" s="12"/>
      <c r="ZO80" s="12"/>
      <c r="ZP80" s="12"/>
      <c r="ZQ80" s="12"/>
      <c r="ZR80" s="12"/>
      <c r="ZS80" s="12"/>
      <c r="ZT80" s="12"/>
      <c r="ZU80" s="12"/>
      <c r="ZV80" s="12"/>
      <c r="ZW80" s="12"/>
      <c r="ZX80" s="12"/>
      <c r="ZY80" s="12"/>
      <c r="ZZ80" s="12"/>
      <c r="AAA80" s="12"/>
      <c r="AAB80" s="12"/>
      <c r="AAC80" s="12"/>
      <c r="AAD80" s="12"/>
      <c r="AAE80" s="12"/>
      <c r="AAF80" s="12"/>
      <c r="AAG80" s="12"/>
      <c r="AAH80" s="12"/>
      <c r="AAI80" s="12"/>
      <c r="AAJ80" s="12"/>
      <c r="AAK80" s="12"/>
      <c r="AAL80" s="12"/>
      <c r="AAM80" s="12"/>
      <c r="AAN80" s="12"/>
      <c r="AAO80" s="12"/>
      <c r="AAP80" s="12"/>
      <c r="AAQ80" s="12"/>
      <c r="AAR80" s="12"/>
      <c r="AAS80" s="12"/>
      <c r="AAT80" s="12"/>
      <c r="AAU80" s="12"/>
      <c r="AAV80" s="12"/>
      <c r="AAW80" s="12"/>
      <c r="AAX80" s="12"/>
      <c r="AAY80" s="12"/>
      <c r="AAZ80" s="12"/>
      <c r="ABA80" s="12"/>
      <c r="ABB80" s="12"/>
      <c r="ABC80" s="12"/>
      <c r="ABD80" s="12"/>
      <c r="ABE80" s="12"/>
      <c r="ABF80" s="12"/>
      <c r="ABG80" s="12"/>
      <c r="ABH80" s="12"/>
      <c r="ABI80" s="12"/>
      <c r="ABJ80" s="12"/>
      <c r="ABK80" s="12"/>
      <c r="ABL80" s="12"/>
      <c r="ABM80" s="12"/>
      <c r="ABN80" s="12"/>
      <c r="ABO80" s="12"/>
      <c r="ABP80" s="12"/>
      <c r="ABQ80" s="12"/>
      <c r="ABR80" s="12"/>
      <c r="ABS80" s="12"/>
      <c r="ABT80" s="12"/>
      <c r="ABU80" s="12"/>
      <c r="ABV80" s="12"/>
      <c r="ABW80" s="12"/>
      <c r="ABX80" s="12"/>
      <c r="ABY80" s="136">
        <f>SUM(YX80,ZA80,ZD80,ZG80,ZJ80,ZM80,ZP80,ZS80,ZV80,ZY80,AAB80,AAE80,AAH80,AAK80,AAN80,AAQ80,AAT80,AAW80,AAZ80,ABC80,ABF80,ABI80,ABL80,ABO80,ABR80,ABU80,ABX80)</f>
        <v>0</v>
      </c>
      <c r="ABZ80" s="12"/>
      <c r="ACA80" s="12"/>
      <c r="ACB80" s="12"/>
      <c r="ACC80" s="12"/>
      <c r="ACD80" s="12"/>
      <c r="ACE80" s="12"/>
      <c r="ACF80" s="12"/>
      <c r="ACG80" s="12"/>
      <c r="ACH80" s="12"/>
      <c r="ACI80" s="12"/>
      <c r="ACJ80" s="12"/>
      <c r="ACK80" s="12"/>
      <c r="ACL80" s="12"/>
      <c r="ACM80" s="12"/>
      <c r="ACN80" s="12"/>
      <c r="ACO80" s="12"/>
      <c r="ACP80" s="12"/>
      <c r="ACQ80" s="12"/>
      <c r="ACR80" s="12"/>
      <c r="ACS80" s="12"/>
      <c r="ACT80" s="12"/>
      <c r="ACU80" s="12"/>
      <c r="ACV80" s="12"/>
      <c r="ACW80" s="12"/>
      <c r="ACX80" s="12"/>
      <c r="ACY80" s="12"/>
      <c r="ACZ80" s="12"/>
      <c r="ADA80" s="12"/>
      <c r="ADB80" s="12"/>
      <c r="ADC80" s="12"/>
      <c r="ADD80" s="12"/>
      <c r="ADE80" s="12"/>
      <c r="ADF80" s="12"/>
      <c r="ADG80" s="12"/>
      <c r="ADH80" s="12"/>
      <c r="ADI80" s="12"/>
      <c r="ADJ80" s="12"/>
      <c r="ADK80" s="12"/>
      <c r="ADL80" s="12"/>
      <c r="ADM80" s="12"/>
      <c r="ADN80" s="12"/>
      <c r="ADO80" s="12"/>
      <c r="ADP80" s="12"/>
      <c r="ADQ80" s="12"/>
      <c r="ADR80" s="12"/>
      <c r="ADS80" s="12"/>
      <c r="ADT80" s="12"/>
      <c r="ADU80" s="12"/>
      <c r="ADV80" s="12"/>
      <c r="ADW80" s="12"/>
      <c r="ADX80" s="12"/>
      <c r="ADY80" s="164"/>
      <c r="ADZ80" s="164"/>
      <c r="AEA80" s="164"/>
      <c r="AEB80" s="164"/>
      <c r="AEC80" s="164"/>
      <c r="AED80" s="164"/>
      <c r="AEE80" s="164"/>
      <c r="AEF80" s="164"/>
      <c r="AEG80" s="164"/>
      <c r="AEH80" s="164"/>
      <c r="AEI80" s="164"/>
      <c r="AEJ80" s="164"/>
      <c r="AEK80" s="164"/>
      <c r="AEL80" s="164"/>
      <c r="AEM80" s="164"/>
      <c r="AEN80" s="164"/>
      <c r="AEO80" s="164"/>
      <c r="AEP80" s="164"/>
      <c r="AEQ80" s="164">
        <f>SUM(ACB80,ACE80,ACH80,ACK80,ACN80,ACQ80,ACT80,ACW80,ACZ80,ADC80,ADF80,ADI80,ADL80,ADO80,ADR80,ADU80,ADX80,AEA80,AED80,AEG80,AEJ80,AEM80,AEP80)</f>
        <v>0</v>
      </c>
    </row>
    <row r="81" spans="1:823">
      <c r="A81" s="13" t="s">
        <v>524</v>
      </c>
      <c r="B81" s="14"/>
      <c r="C81" s="16" t="s">
        <v>1884</v>
      </c>
      <c r="D81" s="12"/>
      <c r="E81" s="12"/>
      <c r="F81" s="44"/>
      <c r="G81" s="12"/>
      <c r="H81" s="12"/>
      <c r="I81" s="44"/>
      <c r="J81" s="12"/>
      <c r="K81" s="12"/>
      <c r="L81" s="44"/>
      <c r="M81" s="12"/>
      <c r="N81" s="12"/>
      <c r="O81" s="44"/>
      <c r="P81" s="12"/>
      <c r="Q81" s="12"/>
      <c r="R81" s="44"/>
      <c r="S81" s="12"/>
      <c r="T81" s="12"/>
      <c r="U81" s="44"/>
      <c r="V81" s="12"/>
      <c r="W81" s="12"/>
      <c r="X81" s="44"/>
      <c r="Y81" s="51">
        <f>SUM(F81,I81,L81,O81,R81,U81,X81)</f>
        <v>0</v>
      </c>
      <c r="Z81" s="12"/>
      <c r="AA81" s="12"/>
      <c r="AB81" s="54"/>
      <c r="AC81" s="12"/>
      <c r="AD81" s="12"/>
      <c r="AE81" s="54"/>
      <c r="AF81" s="12"/>
      <c r="AG81" s="12"/>
      <c r="AH81" s="54"/>
      <c r="AI81" s="12"/>
      <c r="AJ81" s="12"/>
      <c r="AK81" s="54"/>
      <c r="AL81" s="12"/>
      <c r="AM81" s="12"/>
      <c r="AN81" s="54"/>
      <c r="AO81" s="12"/>
      <c r="AP81" s="12"/>
      <c r="AQ81" s="54"/>
      <c r="AR81" s="12"/>
      <c r="AS81" s="12"/>
      <c r="AT81" s="54"/>
      <c r="AU81" s="12"/>
      <c r="AV81" s="12"/>
      <c r="AW81" s="54"/>
      <c r="AX81" s="12"/>
      <c r="AY81" s="12"/>
      <c r="AZ81" s="54"/>
      <c r="BA81" s="12"/>
      <c r="BB81" s="12"/>
      <c r="BC81" s="54"/>
      <c r="BD81" s="12"/>
      <c r="BE81" s="12"/>
      <c r="BF81" s="54"/>
      <c r="BG81" s="12"/>
      <c r="BH81" s="12"/>
      <c r="BI81" s="54"/>
      <c r="BJ81" s="12"/>
      <c r="BK81" s="12"/>
      <c r="BL81" s="54"/>
      <c r="BM81" s="12"/>
      <c r="BN81" s="12"/>
      <c r="BO81" s="54"/>
      <c r="BP81" s="60">
        <f>SUM(BO81,BL81,BI81,BF81,BC81,AZ81,AW81,AT81,AQ81,AN81,AK81,AH81,AE81,AB81)</f>
        <v>0</v>
      </c>
      <c r="BQ81" s="12"/>
      <c r="BR81" s="12"/>
      <c r="BS81" s="12"/>
      <c r="BT81" s="12"/>
      <c r="BU81" s="12"/>
      <c r="BV81" s="54"/>
      <c r="BW81" s="12"/>
      <c r="BX81" s="12"/>
      <c r="BY81" s="54"/>
      <c r="BZ81" s="12"/>
      <c r="CA81" s="12"/>
      <c r="CB81" s="54"/>
      <c r="CC81" s="12"/>
      <c r="CD81" s="12"/>
      <c r="CE81" s="54"/>
      <c r="CF81" s="12"/>
      <c r="CG81" s="12"/>
      <c r="CH81" s="54"/>
      <c r="CI81" s="12"/>
      <c r="CJ81" s="12"/>
      <c r="CK81" s="54"/>
      <c r="CL81" s="12"/>
      <c r="CM81" s="12"/>
      <c r="CN81" s="54"/>
      <c r="CO81" s="12"/>
      <c r="CP81" s="12"/>
      <c r="CQ81" s="54"/>
      <c r="CR81" s="12"/>
      <c r="CS81" s="12"/>
      <c r="CT81" s="54"/>
      <c r="CU81" s="12"/>
      <c r="CV81" s="12"/>
      <c r="CW81" s="54"/>
      <c r="CX81" s="54"/>
      <c r="CY81" s="54"/>
      <c r="CZ81" s="54"/>
      <c r="DA81" s="12"/>
      <c r="DB81" s="12"/>
      <c r="DC81" s="54"/>
      <c r="DD81" s="12"/>
      <c r="DE81" s="12"/>
      <c r="DF81" s="54"/>
      <c r="DG81" s="12"/>
      <c r="DH81" s="12"/>
      <c r="DI81" s="54"/>
      <c r="DJ81" s="12"/>
      <c r="DK81" s="12"/>
      <c r="DL81" s="54"/>
      <c r="DM81" s="12"/>
      <c r="DN81" s="12"/>
      <c r="DO81" s="54"/>
      <c r="DP81" s="12"/>
      <c r="DQ81" s="12"/>
      <c r="DR81" s="54"/>
      <c r="DS81" s="12"/>
      <c r="DT81" s="12"/>
      <c r="DU81" s="54"/>
      <c r="DV81" s="12"/>
      <c r="DW81" s="12"/>
      <c r="DX81" s="54"/>
      <c r="DY81" s="12"/>
      <c r="DZ81" s="12"/>
      <c r="EA81" s="54"/>
      <c r="EB81" s="12"/>
      <c r="EC81" s="12"/>
      <c r="ED81" s="54"/>
      <c r="EE81" s="12"/>
      <c r="EF81" s="12"/>
      <c r="EG81" s="54"/>
      <c r="EH81" s="12"/>
      <c r="EI81" s="12"/>
      <c r="EJ81" s="54"/>
      <c r="EK81" s="12"/>
      <c r="EL81" s="12"/>
      <c r="EM81" s="54"/>
      <c r="EN81" s="64">
        <f>SUM(EM81,EJ81,EG81,ED81,EA81,DX81,DU81,DR81,DO81,DL81,DI81,DF81,DC81,CZ81,CW81,CT81,CQ81,CN81,CK81,CH81,CE81,CB81,BY81,BV81,BS81)</f>
        <v>0</v>
      </c>
      <c r="EO81" s="12"/>
      <c r="EP81" s="12"/>
      <c r="EQ81" s="67"/>
      <c r="ER81" s="12"/>
      <c r="ES81" s="12"/>
      <c r="ET81" s="67"/>
      <c r="EU81" s="12"/>
      <c r="EV81" s="12"/>
      <c r="EW81" s="67"/>
      <c r="EX81" s="12"/>
      <c r="EY81" s="12"/>
      <c r="EZ81" s="67"/>
      <c r="FA81" s="12"/>
      <c r="FB81" s="12"/>
      <c r="FC81" s="67"/>
      <c r="FD81" s="12"/>
      <c r="FE81" s="12"/>
      <c r="FF81" s="67"/>
      <c r="FG81" s="12"/>
      <c r="FH81" s="12"/>
      <c r="FI81" s="67"/>
      <c r="FJ81" s="12"/>
      <c r="FK81" s="12"/>
      <c r="FL81" s="67"/>
      <c r="FM81" s="12"/>
      <c r="FN81" s="12"/>
      <c r="FO81" s="67"/>
      <c r="FP81" s="12"/>
      <c r="FQ81" s="12"/>
      <c r="FR81" s="67"/>
      <c r="FS81" s="12"/>
      <c r="FT81" s="12"/>
      <c r="FU81" s="67"/>
      <c r="FV81" s="12"/>
      <c r="FW81" s="12"/>
      <c r="FX81" s="67"/>
      <c r="FY81" s="12"/>
      <c r="FZ81" s="12"/>
      <c r="GA81" s="67"/>
      <c r="GB81" s="12"/>
      <c r="GC81" s="12"/>
      <c r="GD81" s="67"/>
      <c r="GE81" s="12"/>
      <c r="GF81" s="12"/>
      <c r="GG81" s="67"/>
      <c r="GH81" s="12"/>
      <c r="GI81" s="12"/>
      <c r="GJ81" s="67"/>
      <c r="GK81" s="12"/>
      <c r="GL81" s="12"/>
      <c r="GM81" s="67"/>
      <c r="GN81" s="12"/>
      <c r="GO81" s="12"/>
      <c r="GP81" s="67"/>
      <c r="GQ81" s="12"/>
      <c r="GR81" s="12"/>
      <c r="GS81" s="67"/>
      <c r="GT81" s="12"/>
      <c r="GU81" s="12"/>
      <c r="GV81" s="67"/>
      <c r="GW81" s="12"/>
      <c r="GX81" s="12"/>
      <c r="GY81" s="67"/>
      <c r="GZ81" s="12"/>
      <c r="HA81" s="12"/>
      <c r="HB81" s="67"/>
      <c r="HC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1" s="12"/>
      <c r="HE81" s="12"/>
      <c r="HF81" s="77"/>
      <c r="HG81" s="12"/>
      <c r="HH81" s="12"/>
      <c r="HI81" s="77"/>
      <c r="HJ81" s="12"/>
      <c r="HK81" s="12"/>
      <c r="HL81" s="77"/>
      <c r="HM81" s="12"/>
      <c r="HN81" s="12"/>
      <c r="HO81" s="77"/>
      <c r="HP81" s="12"/>
      <c r="HQ81" s="12"/>
      <c r="HR81" s="77"/>
      <c r="HS81" s="12"/>
      <c r="HT81" s="12"/>
      <c r="HU81" s="77"/>
      <c r="HV81" s="12"/>
      <c r="HW81" s="12"/>
      <c r="HX81" s="77"/>
      <c r="HY81" s="12"/>
      <c r="HZ81" s="12"/>
      <c r="IA81" s="77"/>
      <c r="IB81" s="12"/>
      <c r="IC81" s="12"/>
      <c r="ID81" s="77"/>
      <c r="IE81" s="12"/>
      <c r="IF81" s="12"/>
      <c r="IG81" s="77"/>
      <c r="IH81" s="12"/>
      <c r="II81" s="12"/>
      <c r="IJ81" s="77"/>
      <c r="IK81" s="12"/>
      <c r="IL81" s="12"/>
      <c r="IM81" s="77"/>
      <c r="IN81" s="12"/>
      <c r="IO81" s="12"/>
      <c r="IP81" s="77"/>
      <c r="IQ81" s="12"/>
      <c r="IR81" s="12"/>
      <c r="IS81" s="77"/>
      <c r="IT81" s="12"/>
      <c r="IU81" s="12"/>
      <c r="IV81" s="77"/>
      <c r="IW81" s="12"/>
      <c r="IX81" s="12"/>
      <c r="IY81" s="77"/>
      <c r="IZ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1" s="12"/>
      <c r="JB81" s="12"/>
      <c r="JC81" s="82"/>
      <c r="JD81" s="12"/>
      <c r="JE81" s="12"/>
      <c r="JF81" s="82"/>
      <c r="JG81" s="12"/>
      <c r="JH81" s="12"/>
      <c r="JI81" s="82"/>
      <c r="JJ81" s="12"/>
      <c r="JK81" s="12"/>
      <c r="JL81" s="82"/>
      <c r="JM81" s="12"/>
      <c r="JN81" s="12"/>
      <c r="JO81" s="82"/>
      <c r="JP81" s="12"/>
      <c r="JQ81" s="12"/>
      <c r="JR81" s="82"/>
      <c r="JS81" s="12"/>
      <c r="JT81" s="12"/>
      <c r="JU81" s="82"/>
      <c r="JV81" s="12"/>
      <c r="JW81" s="12"/>
      <c r="JX81" s="82"/>
      <c r="JY81" s="12"/>
      <c r="JZ81" s="12"/>
      <c r="KA81" s="82"/>
      <c r="KB81" s="12"/>
      <c r="KC81" s="12"/>
      <c r="KD81" s="82"/>
      <c r="KE81" s="12"/>
      <c r="KF81" s="12"/>
      <c r="KG81" s="82"/>
      <c r="KH81" s="12"/>
      <c r="KI81" s="12"/>
      <c r="KJ81" s="82"/>
      <c r="KK81" s="12"/>
      <c r="KL81" s="12"/>
      <c r="KM81" s="82"/>
      <c r="KN81" s="12"/>
      <c r="KO81" s="12"/>
      <c r="KP81" s="82"/>
      <c r="KQ81" s="12"/>
      <c r="KR81" s="12"/>
      <c r="KS81" s="82"/>
      <c r="KT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1" s="12"/>
      <c r="KV81" s="12"/>
      <c r="KW81" s="89"/>
      <c r="KX81" s="12"/>
      <c r="KY81" s="12"/>
      <c r="KZ81" s="89"/>
      <c r="LA81" s="12"/>
      <c r="LB81" s="12"/>
      <c r="LC81" s="89"/>
      <c r="LD81" s="12"/>
      <c r="LE81" s="12"/>
      <c r="LF81" s="89"/>
      <c r="LG81" s="12"/>
      <c r="LH81" s="12"/>
      <c r="LI81" s="89"/>
      <c r="LJ81" s="12"/>
      <c r="LK81" s="12"/>
      <c r="LL81" s="89"/>
      <c r="LM81" s="12"/>
      <c r="LN81" s="12"/>
      <c r="LO81" s="89"/>
      <c r="LP81" s="12"/>
      <c r="LQ81" s="12"/>
      <c r="LR81" s="89"/>
      <c r="LS81" s="12"/>
      <c r="LT81" s="12"/>
      <c r="LU81" s="89"/>
      <c r="LV81" s="12"/>
      <c r="LW81" s="12"/>
      <c r="LX81" s="89"/>
      <c r="LY81" s="12"/>
      <c r="LZ81" s="12"/>
      <c r="MA81" s="89"/>
      <c r="MB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1" s="12"/>
      <c r="MD81" s="12"/>
      <c r="ME81" s="98"/>
      <c r="MF81" s="12"/>
      <c r="MG81" s="12"/>
      <c r="MH81" s="98"/>
      <c r="MI81" s="12"/>
      <c r="MJ81" s="12"/>
      <c r="MK81" s="98"/>
      <c r="ML81" s="12"/>
      <c r="MM81" s="12"/>
      <c r="MN81" s="98"/>
      <c r="MO81" s="12"/>
      <c r="MP81" s="12"/>
      <c r="MQ81" s="98"/>
      <c r="MR81" s="12"/>
      <c r="MS81" s="12"/>
      <c r="MT81" s="98"/>
      <c r="MU81" s="12"/>
      <c r="MV81" s="12"/>
      <c r="MW81" s="98"/>
      <c r="MX81" s="12"/>
      <c r="MY81" s="12"/>
      <c r="MZ81" s="98"/>
      <c r="NA81" s="12"/>
      <c r="NB81" s="12"/>
      <c r="NC81" s="103"/>
      <c r="ND81" s="12"/>
      <c r="NE81" s="12"/>
      <c r="NF81" s="103"/>
      <c r="NG81" s="12"/>
      <c r="NH81" s="12"/>
      <c r="NI81" s="103"/>
      <c r="NJ81" s="12"/>
      <c r="NK81" s="12"/>
      <c r="NL81" s="103"/>
      <c r="NM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1" s="12"/>
      <c r="NO81" s="12"/>
      <c r="NP81" s="110"/>
      <c r="NQ81" s="12"/>
      <c r="NR81" s="12"/>
      <c r="NS81" s="110"/>
      <c r="NT81" s="12"/>
      <c r="NU81" s="12"/>
      <c r="NV81" s="110"/>
      <c r="NW81" s="12"/>
      <c r="NX81" s="12"/>
      <c r="NY81" s="110"/>
      <c r="NZ81" s="12"/>
      <c r="OA81" s="12"/>
      <c r="OB81" s="110"/>
      <c r="OC81" s="12"/>
      <c r="OD81" s="12"/>
      <c r="OE81" s="110"/>
      <c r="OF81" s="12"/>
      <c r="OG81" s="12"/>
      <c r="OH81" s="110"/>
      <c r="OI81" s="12"/>
      <c r="OJ81" s="12"/>
      <c r="OK81" s="110"/>
      <c r="OL81" s="12"/>
      <c r="OM81" s="12"/>
      <c r="ON81" s="110"/>
      <c r="OO81" s="12"/>
      <c r="OP81" s="12"/>
      <c r="OQ81" s="110"/>
      <c r="OR81" s="12"/>
      <c r="OS81" s="12"/>
      <c r="OT81" s="110"/>
      <c r="OU81" s="12"/>
      <c r="OV81" s="12"/>
      <c r="OW81" s="110"/>
      <c r="OX81" s="12"/>
      <c r="OY81" s="12"/>
      <c r="OZ81" s="110"/>
      <c r="PA81" s="12"/>
      <c r="PB81" s="12"/>
      <c r="PC81" s="110"/>
      <c r="PD81" s="12"/>
      <c r="PE81" s="12"/>
      <c r="PF81" s="110"/>
      <c r="PG81" s="12"/>
      <c r="PH81" s="12"/>
      <c r="PI81" s="110"/>
      <c r="PJ81" s="12"/>
      <c r="PK81" s="12"/>
      <c r="PL81" s="110"/>
      <c r="PM81" s="12"/>
      <c r="PN81" s="12"/>
      <c r="PO81" s="110"/>
      <c r="PP81" s="12"/>
      <c r="PQ81" s="12"/>
      <c r="PR81" s="110"/>
      <c r="PS81" s="12"/>
      <c r="PT81" s="12"/>
      <c r="PU81" s="110"/>
      <c r="PV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1" s="12"/>
      <c r="PX81" s="12"/>
      <c r="PY81" s="121"/>
      <c r="PZ81" s="12"/>
      <c r="QA81" s="12"/>
      <c r="QB81" s="121"/>
      <c r="QC81" s="12"/>
      <c r="QD81" s="12"/>
      <c r="QE81" s="121"/>
      <c r="QF81" s="12"/>
      <c r="QG81" s="12"/>
      <c r="QH81" s="121"/>
      <c r="QI81" s="12"/>
      <c r="QJ81" s="12"/>
      <c r="QK81" s="121"/>
      <c r="QL81" s="12"/>
      <c r="QM81" s="12"/>
      <c r="QN81" s="121"/>
      <c r="QO81" s="126">
        <f>Tabela1[[#This Row],[p120]]+Tabela1[[#This Row],[pkt9]]+Tabela1[[#This Row],[p121]]+Tabela1[[#This Row],[punkty44]]+Tabela1[[#This Row],[p122]]+Tabela1[[#This Row],[p123]]</f>
        <v>0</v>
      </c>
      <c r="QP81" s="12"/>
      <c r="QQ81" s="12"/>
      <c r="QR81" s="12"/>
      <c r="QS81" s="12"/>
      <c r="QT81" s="12"/>
      <c r="QU81" s="12"/>
      <c r="QV81" s="12"/>
      <c r="QW81" s="12"/>
      <c r="QX81" s="12"/>
      <c r="QY81" s="12"/>
      <c r="QZ81" s="12"/>
      <c r="RA81" s="12"/>
      <c r="RB81" s="12"/>
      <c r="RC81" s="12"/>
      <c r="RD81" s="12"/>
      <c r="RE81" s="12"/>
      <c r="RF81" s="12"/>
      <c r="RG81" s="12"/>
      <c r="RH81" s="12"/>
      <c r="RI81" s="12"/>
      <c r="RJ81" s="12"/>
      <c r="RK81" s="12"/>
      <c r="RL81" s="12"/>
      <c r="RM81" s="12"/>
      <c r="RN81" s="12"/>
      <c r="RO81" s="12"/>
      <c r="RP81" s="12"/>
      <c r="RQ81" s="12"/>
      <c r="RR81" s="12"/>
      <c r="RS81" s="12"/>
      <c r="RT81" s="12"/>
      <c r="RU81" s="12"/>
      <c r="RV81" s="12"/>
      <c r="RW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1" s="12"/>
      <c r="RY81" s="12"/>
      <c r="RZ81" s="12"/>
      <c r="SA81" s="12"/>
      <c r="SB81" s="12"/>
      <c r="SC81" s="12"/>
      <c r="SD81" s="12"/>
      <c r="SE81" s="12"/>
      <c r="SF81" s="12"/>
      <c r="SG81" s="12"/>
      <c r="SH81" s="12"/>
      <c r="SI81" s="12"/>
      <c r="SJ81" s="12"/>
      <c r="SK81" s="12"/>
      <c r="SL81" s="12"/>
      <c r="SM81" s="12"/>
      <c r="SN81" s="12"/>
      <c r="SO81" s="12"/>
      <c r="SP81" s="12"/>
      <c r="SQ81" s="12"/>
      <c r="SR81" s="12"/>
      <c r="SS81" s="12"/>
      <c r="ST81" s="12"/>
      <c r="SU81" s="12"/>
      <c r="SV81" s="12"/>
      <c r="SW81" s="12"/>
      <c r="SX81" s="12"/>
      <c r="SY81" s="12"/>
      <c r="SZ81" s="12"/>
      <c r="TA81" s="12"/>
      <c r="TB81" s="12"/>
      <c r="TC81" s="12"/>
      <c r="TD81" s="12"/>
      <c r="TE81" s="12"/>
      <c r="TF81" s="12"/>
      <c r="TG81" s="12"/>
      <c r="TH81" s="12"/>
      <c r="TI81" s="12"/>
      <c r="TJ81" s="12"/>
      <c r="TK81" s="12"/>
      <c r="TL81" s="12"/>
      <c r="TM81" s="12"/>
      <c r="TN81" s="12"/>
      <c r="TO81" s="12"/>
      <c r="TP81" s="12"/>
      <c r="TQ81" s="12"/>
      <c r="TR81" s="12"/>
      <c r="TS81" s="12"/>
      <c r="TT81" s="12"/>
      <c r="TU81" s="12"/>
      <c r="TV81" s="12"/>
      <c r="TW81" s="12"/>
      <c r="TX81" s="12"/>
      <c r="TY81" s="12"/>
      <c r="TZ81" s="12"/>
      <c r="UA81" s="12"/>
      <c r="UB81" s="12"/>
      <c r="UC81" s="12"/>
      <c r="UD81" s="12"/>
      <c r="UE81" s="12"/>
      <c r="UF81" s="12"/>
      <c r="UG81" s="12"/>
      <c r="UH81" s="12"/>
      <c r="UI81" s="12"/>
      <c r="UJ81" s="12"/>
      <c r="UK81" s="12"/>
      <c r="UL81" s="145">
        <f>SUM(RZ81,SC81,SF81,SI81,SL81,SO81,SR81,SU81,SX81,TA81,TD81,TG81,TJ81,TM81,TP81,TS81,TV81,TY81,UB81,UE81,UH81,UK81)</f>
        <v>0</v>
      </c>
      <c r="UM81" s="12"/>
      <c r="UN81" s="12"/>
      <c r="UO81" s="12"/>
      <c r="UP81" s="12"/>
      <c r="UQ81" s="12"/>
      <c r="UR81" s="12"/>
      <c r="US81" s="12"/>
      <c r="UT81" s="12"/>
      <c r="UU81" s="12"/>
      <c r="UV81" s="12"/>
      <c r="UW81" s="12"/>
      <c r="UX81" s="12"/>
      <c r="UY81" s="12"/>
      <c r="UZ81" s="12"/>
      <c r="VA81" s="12"/>
      <c r="VB81" s="12"/>
      <c r="VC81" s="12"/>
      <c r="VD81" s="12"/>
      <c r="VE81" s="12"/>
      <c r="VF81" s="12"/>
      <c r="VG81" s="12"/>
      <c r="VH81" s="12"/>
      <c r="VI81" s="12"/>
      <c r="VJ81" s="12"/>
      <c r="VK81" s="12"/>
      <c r="VL81" s="12"/>
      <c r="VM81" s="12"/>
      <c r="VN81" s="12"/>
      <c r="VO81" s="12"/>
      <c r="VP81" s="12"/>
      <c r="VQ81" s="12"/>
      <c r="VR81" s="12"/>
      <c r="VS81" s="12"/>
      <c r="VT81" s="12"/>
      <c r="VU81" s="12"/>
      <c r="VV81" s="12"/>
      <c r="VW81" s="12"/>
      <c r="VX81" s="12"/>
      <c r="VY81" s="12"/>
      <c r="VZ81" s="12"/>
      <c r="WA81" s="12"/>
      <c r="WB81" s="12"/>
      <c r="WC81" s="12"/>
      <c r="WD81" s="12"/>
      <c r="WE81" s="12"/>
      <c r="WF81" s="12"/>
      <c r="WG81" s="12"/>
      <c r="WH81" s="12"/>
      <c r="WI81" s="12"/>
      <c r="WJ81" s="12"/>
      <c r="WK81" s="12"/>
      <c r="WL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1" s="12"/>
      <c r="WN81" s="12"/>
      <c r="WO81" s="12"/>
      <c r="WP81" s="12"/>
      <c r="WQ81" s="12"/>
      <c r="WR81" s="12"/>
      <c r="WS81" s="12"/>
      <c r="WT81" s="12"/>
      <c r="WU81" s="12"/>
      <c r="WV81" s="12"/>
      <c r="WW81" s="12"/>
      <c r="WX81" s="12"/>
      <c r="WY81" s="12"/>
      <c r="WZ81" s="12"/>
      <c r="XA81" s="12"/>
      <c r="XB81" s="12"/>
      <c r="XC81" s="12"/>
      <c r="XD81" s="12"/>
      <c r="XE81" s="12">
        <v>2</v>
      </c>
      <c r="XF81" s="12">
        <v>140</v>
      </c>
      <c r="XG81" s="12">
        <v>6</v>
      </c>
      <c r="XH81" s="12"/>
      <c r="XI81" s="12"/>
      <c r="XJ81" s="12"/>
      <c r="XK81" s="12"/>
      <c r="XL81" s="12"/>
      <c r="XM81" s="12"/>
      <c r="XN81" s="12"/>
      <c r="XO81" s="12"/>
      <c r="XP81" s="12"/>
      <c r="XQ81" s="12"/>
      <c r="XR81" s="12"/>
      <c r="XS81" s="12"/>
      <c r="XT81" s="12"/>
      <c r="XU81" s="12"/>
      <c r="XV81" s="12"/>
      <c r="XW81" s="12"/>
      <c r="XX81" s="12"/>
      <c r="XY81" s="12"/>
      <c r="XZ81" s="12"/>
      <c r="YA81" s="12"/>
      <c r="YB81" s="12"/>
      <c r="YC81" s="12"/>
      <c r="YD81" s="12"/>
      <c r="YE81" s="12"/>
      <c r="YF81" s="12"/>
      <c r="YG81" s="12"/>
      <c r="YH81" s="12"/>
      <c r="YI81" s="12"/>
      <c r="YJ81" s="12"/>
      <c r="YK81" s="12"/>
      <c r="YL81" s="12"/>
      <c r="YM81" s="12"/>
      <c r="YN81" s="12"/>
      <c r="YO81" s="12">
        <v>1</v>
      </c>
      <c r="YP81" s="12">
        <v>140</v>
      </c>
      <c r="YQ81" s="12">
        <v>3</v>
      </c>
      <c r="YR81" s="12"/>
      <c r="YS81" s="12"/>
      <c r="YT81" s="12"/>
      <c r="YU81" s="126">
        <f>SUM(WO81,WR81,WU81,WX81,XA81,XD81,XG81,XJ81,XM81,XP81,XS81,XV81,XY81,YB81,YE81,YH81,YK81,YN81,YQ81,YT81)</f>
        <v>9</v>
      </c>
      <c r="YV81" s="12"/>
      <c r="YW81" s="12"/>
      <c r="YX81" s="12"/>
      <c r="YY81" s="12"/>
      <c r="YZ81" s="12"/>
      <c r="ZA81" s="12"/>
      <c r="ZB81" s="12"/>
      <c r="ZC81" s="12"/>
      <c r="ZD81" s="12"/>
      <c r="ZE81" s="12"/>
      <c r="ZF81" s="12"/>
      <c r="ZG81" s="12"/>
      <c r="ZH81" s="12"/>
      <c r="ZI81" s="12"/>
      <c r="ZJ81" s="12"/>
      <c r="ZK81" s="12"/>
      <c r="ZL81" s="12"/>
      <c r="ZM81" s="12"/>
      <c r="ZN81" s="12"/>
      <c r="ZO81" s="12"/>
      <c r="ZP81" s="12"/>
      <c r="ZQ81" s="12"/>
      <c r="ZR81" s="12"/>
      <c r="ZS81" s="12"/>
      <c r="ZT81" s="12"/>
      <c r="ZU81" s="12"/>
      <c r="ZV81" s="12"/>
      <c r="ZW81" s="12"/>
      <c r="ZX81" s="12"/>
      <c r="ZY81" s="12"/>
      <c r="ZZ81" s="12"/>
      <c r="AAA81" s="12"/>
      <c r="AAB81" s="12"/>
      <c r="AAC81" s="12"/>
      <c r="AAD81" s="12"/>
      <c r="AAE81" s="12"/>
      <c r="AAF81" s="12"/>
      <c r="AAG81" s="12"/>
      <c r="AAH81" s="12"/>
      <c r="AAI81" s="12"/>
      <c r="AAJ81" s="12"/>
      <c r="AAK81" s="12"/>
      <c r="AAL81" s="12"/>
      <c r="AAM81" s="12"/>
      <c r="AAN81" s="12"/>
      <c r="AAO81" s="12"/>
      <c r="AAP81" s="12"/>
      <c r="AAQ81" s="12"/>
      <c r="AAR81" s="12"/>
      <c r="AAS81" s="12"/>
      <c r="AAT81" s="12"/>
      <c r="AAU81" s="12"/>
      <c r="AAV81" s="12"/>
      <c r="AAW81" s="12"/>
      <c r="AAX81" s="12"/>
      <c r="AAY81" s="12"/>
      <c r="AAZ81" s="12"/>
      <c r="ABA81" s="12"/>
      <c r="ABB81" s="12"/>
      <c r="ABC81" s="12"/>
      <c r="ABD81" s="12">
        <v>1</v>
      </c>
      <c r="ABE81" s="12">
        <v>140</v>
      </c>
      <c r="ABF81" s="12">
        <v>3</v>
      </c>
      <c r="ABG81" s="12"/>
      <c r="ABH81" s="12"/>
      <c r="ABI81" s="12"/>
      <c r="ABJ81" s="12"/>
      <c r="ABK81" s="12"/>
      <c r="ABL81" s="12"/>
      <c r="ABM81" s="12"/>
      <c r="ABN81" s="12"/>
      <c r="ABO81" s="12"/>
      <c r="ABP81" s="12"/>
      <c r="ABQ81" s="12"/>
      <c r="ABR81" s="12"/>
      <c r="ABS81" s="12"/>
      <c r="ABT81" s="12"/>
      <c r="ABU81" s="12"/>
      <c r="ABV81" s="12"/>
      <c r="ABW81" s="12"/>
      <c r="ABX81" s="12"/>
      <c r="ABY81" s="136">
        <f>SUM(YX81,ZA81,ZD81,ZG81,ZJ81,ZM81,ZP81,ZS81,ZV81,ZY81,AAB81,AAE81,AAH81,AAK81,AAN81,AAQ81,AAT81,AAW81,AAZ81,ABC81,ABF81,ABI81,ABL81,ABO81,ABR81,ABU81,ABX81)</f>
        <v>3</v>
      </c>
      <c r="ABZ81" s="12"/>
      <c r="ACA81" s="12"/>
      <c r="ACB81" s="12"/>
      <c r="ACC81" s="12"/>
      <c r="ACD81" s="12"/>
      <c r="ACE81" s="12"/>
      <c r="ACF81" s="12"/>
      <c r="ACG81" s="12"/>
      <c r="ACH81" s="12"/>
      <c r="ACI81" s="12"/>
      <c r="ACJ81" s="12"/>
      <c r="ACK81" s="12"/>
      <c r="ACL81" s="12"/>
      <c r="ACM81" s="12"/>
      <c r="ACN81" s="12"/>
      <c r="ACO81" s="12"/>
      <c r="ACP81" s="12"/>
      <c r="ACQ81" s="12"/>
      <c r="ACR81" s="12"/>
      <c r="ACS81" s="12"/>
      <c r="ACT81" s="12"/>
      <c r="ACU81" s="12"/>
      <c r="ACV81" s="12"/>
      <c r="ACW81" s="12"/>
      <c r="ACX81" s="12"/>
      <c r="ACY81" s="12"/>
      <c r="ACZ81" s="12"/>
      <c r="ADA81" s="12"/>
      <c r="ADB81" s="12"/>
      <c r="ADC81" s="12"/>
      <c r="ADD81" s="12"/>
      <c r="ADE81" s="12"/>
      <c r="ADF81" s="12"/>
      <c r="ADG81" s="12"/>
      <c r="ADH81" s="12"/>
      <c r="ADI81" s="12"/>
      <c r="ADJ81" s="12"/>
      <c r="ADK81" s="12"/>
      <c r="ADL81" s="12"/>
      <c r="ADM81" s="12"/>
      <c r="ADN81" s="12"/>
      <c r="ADO81" s="12"/>
      <c r="ADP81" s="12"/>
      <c r="ADQ81" s="12"/>
      <c r="ADR81" s="12"/>
      <c r="ADS81" s="12"/>
      <c r="ADT81" s="12"/>
      <c r="ADU81" s="12"/>
      <c r="ADV81" s="12"/>
      <c r="ADW81" s="12"/>
      <c r="ADX81" s="12"/>
      <c r="ADY81" s="164"/>
      <c r="ADZ81" s="164"/>
      <c r="AEA81" s="164"/>
      <c r="AEB81" s="164"/>
      <c r="AEC81" s="164"/>
      <c r="AED81" s="164"/>
      <c r="AEE81" s="164"/>
      <c r="AEF81" s="164"/>
      <c r="AEG81" s="164"/>
      <c r="AEH81" s="164"/>
      <c r="AEI81" s="164"/>
      <c r="AEJ81" s="164"/>
      <c r="AEK81" s="164"/>
      <c r="AEL81" s="164"/>
      <c r="AEM81" s="164"/>
      <c r="AEN81" s="164"/>
      <c r="AEO81" s="164"/>
      <c r="AEP81" s="164"/>
      <c r="AEQ81" s="164">
        <f>SUM(ACB81,ACE81,ACH81,ACK81,ACN81,ACQ81,ACT81,ACW81,ACZ81,ADC81,ADF81,ADI81,ADL81,ADO81,ADR81,ADU81,ADX81,AEA81,AED81,AEG81,AEJ81,AEM81,AEP81)</f>
        <v>0</v>
      </c>
    </row>
    <row r="82" spans="1:823">
      <c r="A82" s="13" t="s">
        <v>1505</v>
      </c>
      <c r="B82" s="14"/>
      <c r="C82" s="31" t="s">
        <v>1506</v>
      </c>
      <c r="D82" s="12"/>
      <c r="E82" s="12"/>
      <c r="F82" s="44"/>
      <c r="G82" s="12"/>
      <c r="H82" s="12"/>
      <c r="I82" s="44"/>
      <c r="J82" s="12"/>
      <c r="K82" s="12"/>
      <c r="L82" s="44"/>
      <c r="M82" s="12"/>
      <c r="N82" s="12"/>
      <c r="O82" s="44"/>
      <c r="P82" s="12"/>
      <c r="Q82" s="12"/>
      <c r="R82" s="44"/>
      <c r="S82" s="12"/>
      <c r="T82" s="12"/>
      <c r="U82" s="44"/>
      <c r="V82" s="12"/>
      <c r="W82" s="12"/>
      <c r="X82" s="44"/>
      <c r="Y82" s="51">
        <f>SUM(F82,I82,L82,O82,R82,U82,X82)</f>
        <v>0</v>
      </c>
      <c r="Z82" s="12"/>
      <c r="AA82" s="12"/>
      <c r="AB82" s="54"/>
      <c r="AC82" s="12"/>
      <c r="AD82" s="12"/>
      <c r="AE82" s="54"/>
      <c r="AF82" s="12"/>
      <c r="AG82" s="12"/>
      <c r="AH82" s="54"/>
      <c r="AI82" s="12"/>
      <c r="AJ82" s="12"/>
      <c r="AK82" s="54"/>
      <c r="AL82" s="12"/>
      <c r="AM82" s="12"/>
      <c r="AN82" s="54"/>
      <c r="AO82" s="12"/>
      <c r="AP82" s="12"/>
      <c r="AQ82" s="54"/>
      <c r="AR82" s="12"/>
      <c r="AS82" s="12"/>
      <c r="AT82" s="54"/>
      <c r="AU82" s="12"/>
      <c r="AV82" s="12"/>
      <c r="AW82" s="54"/>
      <c r="AX82" s="12"/>
      <c r="AY82" s="12"/>
      <c r="AZ82" s="54"/>
      <c r="BA82" s="12"/>
      <c r="BB82" s="12"/>
      <c r="BC82" s="54"/>
      <c r="BD82" s="12"/>
      <c r="BE82" s="12"/>
      <c r="BF82" s="54"/>
      <c r="BG82" s="12"/>
      <c r="BH82" s="12"/>
      <c r="BI82" s="54"/>
      <c r="BJ82" s="12"/>
      <c r="BK82" s="12"/>
      <c r="BL82" s="54"/>
      <c r="BM82" s="12"/>
      <c r="BN82" s="12"/>
      <c r="BO82" s="54"/>
      <c r="BP82" s="60">
        <f>SUM(BO82,BL82,BI82,BF82,BC82,AZ82,AW82,AT82,AQ82,AN82,AK82,AH82,AE82,AB82)</f>
        <v>0</v>
      </c>
      <c r="BQ82" s="12"/>
      <c r="BR82" s="12"/>
      <c r="BS82" s="12"/>
      <c r="BT82" s="12"/>
      <c r="BU82" s="12"/>
      <c r="BV82" s="54"/>
      <c r="BW82" s="12"/>
      <c r="BX82" s="12"/>
      <c r="BY82" s="54"/>
      <c r="BZ82" s="12"/>
      <c r="CA82" s="12"/>
      <c r="CB82" s="54"/>
      <c r="CC82" s="12"/>
      <c r="CD82" s="12"/>
      <c r="CE82" s="54"/>
      <c r="CF82" s="12"/>
      <c r="CG82" s="12"/>
      <c r="CH82" s="54"/>
      <c r="CI82" s="12"/>
      <c r="CJ82" s="12"/>
      <c r="CK82" s="54"/>
      <c r="CL82" s="12"/>
      <c r="CM82" s="12"/>
      <c r="CN82" s="54"/>
      <c r="CO82" s="12"/>
      <c r="CP82" s="12"/>
      <c r="CQ82" s="54"/>
      <c r="CR82" s="12"/>
      <c r="CS82" s="12"/>
      <c r="CT82" s="54"/>
      <c r="CU82" s="12"/>
      <c r="CV82" s="12"/>
      <c r="CW82" s="54"/>
      <c r="CX82" s="54"/>
      <c r="CY82" s="54"/>
      <c r="CZ82" s="54"/>
      <c r="DA82" s="12"/>
      <c r="DB82" s="12"/>
      <c r="DC82" s="54"/>
      <c r="DD82" s="12"/>
      <c r="DE82" s="12"/>
      <c r="DF82" s="54"/>
      <c r="DG82" s="12"/>
      <c r="DH82" s="12"/>
      <c r="DI82" s="54"/>
      <c r="DJ82" s="12"/>
      <c r="DK82" s="12"/>
      <c r="DL82" s="54"/>
      <c r="DM82" s="12"/>
      <c r="DN82" s="12"/>
      <c r="DO82" s="54"/>
      <c r="DP82" s="12"/>
      <c r="DQ82" s="12"/>
      <c r="DR82" s="54"/>
      <c r="DS82" s="12"/>
      <c r="DT82" s="12"/>
      <c r="DU82" s="54"/>
      <c r="DV82" s="12"/>
      <c r="DW82" s="12"/>
      <c r="DX82" s="54"/>
      <c r="DY82" s="12"/>
      <c r="DZ82" s="12"/>
      <c r="EA82" s="54"/>
      <c r="EB82" s="12"/>
      <c r="EC82" s="12"/>
      <c r="ED82" s="54"/>
      <c r="EE82" s="12"/>
      <c r="EF82" s="12"/>
      <c r="EG82" s="54"/>
      <c r="EH82" s="12"/>
      <c r="EI82" s="12"/>
      <c r="EJ82" s="54"/>
      <c r="EK82" s="12"/>
      <c r="EL82" s="12"/>
      <c r="EM82" s="54"/>
      <c r="EN82" s="64">
        <f>SUM(EM82,EJ82,EG82,ED82,EA82,DX82,DU82,DR82,DO82,DL82,DI82,DF82,DC82,CZ82,CW82,CT82,CQ82,CN82,CK82,CH82,CE82,CB82,BY82,BV82,BS82)</f>
        <v>0</v>
      </c>
      <c r="EO82" s="12"/>
      <c r="EP82" s="12"/>
      <c r="EQ82" s="67"/>
      <c r="ER82" s="12"/>
      <c r="ES82" s="12"/>
      <c r="ET82" s="67"/>
      <c r="EU82" s="12"/>
      <c r="EV82" s="12"/>
      <c r="EW82" s="67"/>
      <c r="EX82" s="12"/>
      <c r="EY82" s="12"/>
      <c r="EZ82" s="67"/>
      <c r="FA82" s="12"/>
      <c r="FB82" s="12"/>
      <c r="FC82" s="67"/>
      <c r="FD82" s="12"/>
      <c r="FE82" s="12"/>
      <c r="FF82" s="67"/>
      <c r="FG82" s="12"/>
      <c r="FH82" s="12"/>
      <c r="FI82" s="67"/>
      <c r="FJ82" s="12"/>
      <c r="FK82" s="12"/>
      <c r="FL82" s="67"/>
      <c r="FM82" s="12"/>
      <c r="FN82" s="12"/>
      <c r="FO82" s="67"/>
      <c r="FP82" s="12"/>
      <c r="FQ82" s="12"/>
      <c r="FR82" s="67"/>
      <c r="FS82" s="12"/>
      <c r="FT82" s="12"/>
      <c r="FU82" s="67"/>
      <c r="FV82" s="12"/>
      <c r="FW82" s="12"/>
      <c r="FX82" s="67"/>
      <c r="FY82" s="12"/>
      <c r="FZ82" s="12"/>
      <c r="GA82" s="67"/>
      <c r="GB82" s="12"/>
      <c r="GC82" s="12"/>
      <c r="GD82" s="67"/>
      <c r="GE82" s="12"/>
      <c r="GF82" s="12"/>
      <c r="GG82" s="67"/>
      <c r="GH82" s="12"/>
      <c r="GI82" s="12"/>
      <c r="GJ82" s="67"/>
      <c r="GK82" s="12"/>
      <c r="GL82" s="12"/>
      <c r="GM82" s="67"/>
      <c r="GN82" s="12"/>
      <c r="GO82" s="12"/>
      <c r="GP82" s="67"/>
      <c r="GQ82" s="12"/>
      <c r="GR82" s="12"/>
      <c r="GS82" s="67"/>
      <c r="GT82" s="12"/>
      <c r="GU82" s="12"/>
      <c r="GV82" s="67"/>
      <c r="GW82" s="12"/>
      <c r="GX82" s="12"/>
      <c r="GY82" s="67"/>
      <c r="GZ82" s="12"/>
      <c r="HA82" s="12"/>
      <c r="HB82" s="67"/>
      <c r="HC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2" s="12"/>
      <c r="HE82" s="12"/>
      <c r="HF82" s="77"/>
      <c r="HG82" s="12"/>
      <c r="HH82" s="12"/>
      <c r="HI82" s="77"/>
      <c r="HJ82" s="12"/>
      <c r="HK82" s="12"/>
      <c r="HL82" s="77"/>
      <c r="HM82" s="12"/>
      <c r="HN82" s="12"/>
      <c r="HO82" s="77"/>
      <c r="HP82" s="12"/>
      <c r="HQ82" s="12"/>
      <c r="HR82" s="77"/>
      <c r="HS82" s="12"/>
      <c r="HT82" s="12"/>
      <c r="HU82" s="77"/>
      <c r="HV82" s="12"/>
      <c r="HW82" s="12"/>
      <c r="HX82" s="77"/>
      <c r="HY82" s="12"/>
      <c r="HZ82" s="12"/>
      <c r="IA82" s="77"/>
      <c r="IB82" s="12"/>
      <c r="IC82" s="12"/>
      <c r="ID82" s="77"/>
      <c r="IE82" s="12"/>
      <c r="IF82" s="12"/>
      <c r="IG82" s="77"/>
      <c r="IH82" s="12"/>
      <c r="II82" s="12"/>
      <c r="IJ82" s="77"/>
      <c r="IK82" s="12"/>
      <c r="IL82" s="12"/>
      <c r="IM82" s="77"/>
      <c r="IN82" s="12"/>
      <c r="IO82" s="12"/>
      <c r="IP82" s="77"/>
      <c r="IQ82" s="12"/>
      <c r="IR82" s="12"/>
      <c r="IS82" s="77"/>
      <c r="IT82" s="12"/>
      <c r="IU82" s="12"/>
      <c r="IV82" s="77"/>
      <c r="IW82" s="12"/>
      <c r="IX82" s="12"/>
      <c r="IY82" s="77"/>
      <c r="IZ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2" s="12"/>
      <c r="JB82" s="12"/>
      <c r="JC82" s="82"/>
      <c r="JD82" s="12"/>
      <c r="JE82" s="12"/>
      <c r="JF82" s="82"/>
      <c r="JG82" s="12"/>
      <c r="JH82" s="12"/>
      <c r="JI82" s="82"/>
      <c r="JJ82" s="12"/>
      <c r="JK82" s="12"/>
      <c r="JL82" s="82"/>
      <c r="JM82" s="12"/>
      <c r="JN82" s="12"/>
      <c r="JO82" s="82"/>
      <c r="JP82" s="12"/>
      <c r="JQ82" s="12"/>
      <c r="JR82" s="82"/>
      <c r="JS82" s="12"/>
      <c r="JT82" s="12"/>
      <c r="JU82" s="82"/>
      <c r="JV82" s="12"/>
      <c r="JW82" s="12"/>
      <c r="JX82" s="82"/>
      <c r="JY82" s="12"/>
      <c r="JZ82" s="12"/>
      <c r="KA82" s="82"/>
      <c r="KB82" s="12"/>
      <c r="KC82" s="12"/>
      <c r="KD82" s="82"/>
      <c r="KE82" s="12"/>
      <c r="KF82" s="12"/>
      <c r="KG82" s="82"/>
      <c r="KH82" s="12"/>
      <c r="KI82" s="12"/>
      <c r="KJ82" s="82"/>
      <c r="KK82" s="12"/>
      <c r="KL82" s="12"/>
      <c r="KM82" s="82"/>
      <c r="KN82" s="12"/>
      <c r="KO82" s="12"/>
      <c r="KP82" s="82"/>
      <c r="KQ82" s="12"/>
      <c r="KR82" s="12"/>
      <c r="KS82" s="82"/>
      <c r="KT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2" s="12"/>
      <c r="KV82" s="12"/>
      <c r="KW82" s="89"/>
      <c r="KX82" s="12"/>
      <c r="KY82" s="12"/>
      <c r="KZ82" s="89"/>
      <c r="LA82" s="12"/>
      <c r="LB82" s="12"/>
      <c r="LC82" s="89"/>
      <c r="LD82" s="12"/>
      <c r="LE82" s="12"/>
      <c r="LF82" s="89"/>
      <c r="LG82" s="12"/>
      <c r="LH82" s="12"/>
      <c r="LI82" s="89"/>
      <c r="LJ82" s="12"/>
      <c r="LK82" s="12"/>
      <c r="LL82" s="89"/>
      <c r="LM82" s="12"/>
      <c r="LN82" s="12"/>
      <c r="LO82" s="89"/>
      <c r="LP82" s="12"/>
      <c r="LQ82" s="12"/>
      <c r="LR82" s="89"/>
      <c r="LS82" s="12"/>
      <c r="LT82" s="12"/>
      <c r="LU82" s="89"/>
      <c r="LV82" s="12"/>
      <c r="LW82" s="12"/>
      <c r="LX82" s="89"/>
      <c r="LY82" s="12"/>
      <c r="LZ82" s="12"/>
      <c r="MA82" s="89"/>
      <c r="MB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2" s="12"/>
      <c r="MD82" s="12"/>
      <c r="ME82" s="98"/>
      <c r="MF82" s="12"/>
      <c r="MG82" s="12"/>
      <c r="MH82" s="98"/>
      <c r="MI82" s="12"/>
      <c r="MJ82" s="12"/>
      <c r="MK82" s="98"/>
      <c r="ML82" s="12"/>
      <c r="MM82" s="12"/>
      <c r="MN82" s="98"/>
      <c r="MO82" s="12"/>
      <c r="MP82" s="12"/>
      <c r="MQ82" s="98"/>
      <c r="MR82" s="12"/>
      <c r="MS82" s="12"/>
      <c r="MT82" s="98"/>
      <c r="MU82" s="12"/>
      <c r="MV82" s="12"/>
      <c r="MW82" s="98"/>
      <c r="MX82" s="12"/>
      <c r="MY82" s="12"/>
      <c r="MZ82" s="98"/>
      <c r="NA82" s="12"/>
      <c r="NB82" s="12"/>
      <c r="NC82" s="103"/>
      <c r="ND82" s="12"/>
      <c r="NE82" s="12"/>
      <c r="NF82" s="103"/>
      <c r="NG82" s="12"/>
      <c r="NH82" s="12"/>
      <c r="NI82" s="103"/>
      <c r="NJ82" s="12"/>
      <c r="NK82" s="12"/>
      <c r="NL82" s="103"/>
      <c r="NM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2" s="12"/>
      <c r="NO82" s="12"/>
      <c r="NP82" s="110"/>
      <c r="NQ82" s="12"/>
      <c r="NR82" s="12"/>
      <c r="NS82" s="110"/>
      <c r="NT82" s="12"/>
      <c r="NU82" s="12"/>
      <c r="NV82" s="110"/>
      <c r="NW82" s="12"/>
      <c r="NX82" s="12"/>
      <c r="NY82" s="110"/>
      <c r="NZ82" s="12"/>
      <c r="OA82" s="12"/>
      <c r="OB82" s="110"/>
      <c r="OC82" s="12"/>
      <c r="OD82" s="12"/>
      <c r="OE82" s="110"/>
      <c r="OF82" s="12"/>
      <c r="OG82" s="12"/>
      <c r="OH82" s="110"/>
      <c r="OI82" s="12"/>
      <c r="OJ82" s="12"/>
      <c r="OK82" s="110"/>
      <c r="OL82" s="12"/>
      <c r="OM82" s="12"/>
      <c r="ON82" s="110"/>
      <c r="OO82" s="12"/>
      <c r="OP82" s="12"/>
      <c r="OQ82" s="110"/>
      <c r="OR82" s="12"/>
      <c r="OS82" s="12"/>
      <c r="OT82" s="110"/>
      <c r="OU82" s="12">
        <v>1</v>
      </c>
      <c r="OV82" s="12">
        <v>140</v>
      </c>
      <c r="OW82" s="110">
        <v>3</v>
      </c>
      <c r="OX82" s="12"/>
      <c r="OY82" s="12"/>
      <c r="OZ82" s="110"/>
      <c r="PA82" s="12"/>
      <c r="PB82" s="12"/>
      <c r="PC82" s="110"/>
      <c r="PD82" s="12"/>
      <c r="PE82" s="12"/>
      <c r="PF82" s="110"/>
      <c r="PG82" s="12"/>
      <c r="PH82" s="12"/>
      <c r="PI82" s="110"/>
      <c r="PJ82" s="12"/>
      <c r="PK82" s="12"/>
      <c r="PL82" s="110"/>
      <c r="PM82" s="12"/>
      <c r="PN82" s="12"/>
      <c r="PO82" s="110"/>
      <c r="PP82" s="12"/>
      <c r="PQ82" s="12"/>
      <c r="PR82" s="110"/>
      <c r="PS82" s="12"/>
      <c r="PT82" s="12"/>
      <c r="PU82" s="110"/>
      <c r="PV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82" s="12"/>
      <c r="PX82" s="12"/>
      <c r="PY82" s="121"/>
      <c r="PZ82" s="12"/>
      <c r="QA82" s="12"/>
      <c r="QB82" s="121"/>
      <c r="QC82" s="12"/>
      <c r="QD82" s="12"/>
      <c r="QE82" s="121"/>
      <c r="QF82" s="12"/>
      <c r="QG82" s="12"/>
      <c r="QH82" s="121"/>
      <c r="QI82" s="12"/>
      <c r="QJ82" s="12"/>
      <c r="QK82" s="121"/>
      <c r="QL82" s="12"/>
      <c r="QM82" s="12"/>
      <c r="QN82" s="121"/>
      <c r="QO82" s="126">
        <f>Tabela1[[#This Row],[p120]]+Tabela1[[#This Row],[pkt9]]+Tabela1[[#This Row],[p121]]+Tabela1[[#This Row],[punkty44]]+Tabela1[[#This Row],[p122]]+Tabela1[[#This Row],[p123]]</f>
        <v>0</v>
      </c>
      <c r="QP82" s="12"/>
      <c r="QQ82" s="12"/>
      <c r="QR82" s="12"/>
      <c r="QS82" s="12"/>
      <c r="QT82" s="12"/>
      <c r="QU82" s="12"/>
      <c r="QV82" s="12"/>
      <c r="QW82" s="12"/>
      <c r="QX82" s="12"/>
      <c r="QY82" s="12"/>
      <c r="QZ82" s="12"/>
      <c r="RA82" s="12"/>
      <c r="RB82" s="12"/>
      <c r="RC82" s="12"/>
      <c r="RD82" s="12"/>
      <c r="RE82" s="12"/>
      <c r="RF82" s="12"/>
      <c r="RG82" s="12"/>
      <c r="RH82" s="12"/>
      <c r="RI82" s="12"/>
      <c r="RJ82" s="12"/>
      <c r="RK82" s="12"/>
      <c r="RL82" s="12"/>
      <c r="RM82" s="12"/>
      <c r="RN82" s="12"/>
      <c r="RO82" s="12"/>
      <c r="RP82" s="12"/>
      <c r="RQ82" s="12"/>
      <c r="RR82" s="12"/>
      <c r="RS82" s="12"/>
      <c r="RT82" s="12"/>
      <c r="RU82" s="12"/>
      <c r="RV82" s="12"/>
      <c r="RW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2" s="12"/>
      <c r="RY82" s="12"/>
      <c r="RZ82" s="12"/>
      <c r="SA82" s="12"/>
      <c r="SB82" s="12"/>
      <c r="SC82" s="12"/>
      <c r="SD82" s="12"/>
      <c r="SE82" s="12"/>
      <c r="SF82" s="12"/>
      <c r="SG82" s="12"/>
      <c r="SH82" s="12"/>
      <c r="SI82" s="12"/>
      <c r="SJ82" s="12"/>
      <c r="SK82" s="12"/>
      <c r="SL82" s="12"/>
      <c r="SM82" s="12"/>
      <c r="SN82" s="12"/>
      <c r="SO82" s="12"/>
      <c r="SP82" s="12"/>
      <c r="SQ82" s="12"/>
      <c r="SR82" s="12"/>
      <c r="SS82" s="12"/>
      <c r="ST82" s="12"/>
      <c r="SU82" s="12"/>
      <c r="SV82" s="12"/>
      <c r="SW82" s="12"/>
      <c r="SX82" s="12"/>
      <c r="SY82" s="12"/>
      <c r="SZ82" s="12"/>
      <c r="TA82" s="12"/>
      <c r="TB82" s="12"/>
      <c r="TC82" s="12"/>
      <c r="TD82" s="12"/>
      <c r="TE82" s="12"/>
      <c r="TF82" s="12"/>
      <c r="TG82" s="12"/>
      <c r="TH82" s="12"/>
      <c r="TI82" s="12"/>
      <c r="TJ82" s="12"/>
      <c r="TK82" s="12"/>
      <c r="TL82" s="12"/>
      <c r="TM82" s="12"/>
      <c r="TN82" s="12"/>
      <c r="TO82" s="12"/>
      <c r="TP82" s="12"/>
      <c r="TQ82" s="12"/>
      <c r="TR82" s="12"/>
      <c r="TS82" s="12"/>
      <c r="TT82" s="12"/>
      <c r="TU82" s="12"/>
      <c r="TV82" s="12"/>
      <c r="TW82" s="12"/>
      <c r="TX82" s="12"/>
      <c r="TY82" s="12"/>
      <c r="TZ82" s="12"/>
      <c r="UA82" s="12"/>
      <c r="UB82" s="12"/>
      <c r="UC82" s="12"/>
      <c r="UD82" s="12"/>
      <c r="UE82" s="12"/>
      <c r="UF82" s="12"/>
      <c r="UG82" s="12"/>
      <c r="UH82" s="12"/>
      <c r="UI82" s="12"/>
      <c r="UJ82" s="12"/>
      <c r="UK82" s="12"/>
      <c r="UL82" s="145">
        <f>SUM(RZ82,SC82,SF82,SI82,SL82,SO82,SR82,SU82,SX82,TA82,TD82,TG82,TJ82,TM82,TP82,TS82,TV82,TY82,UB82,UE82,UH82,UK82)</f>
        <v>0</v>
      </c>
      <c r="UM82" s="12"/>
      <c r="UN82" s="12"/>
      <c r="UO82" s="12"/>
      <c r="UP82" s="12"/>
      <c r="UQ82" s="12"/>
      <c r="UR82" s="12"/>
      <c r="US82" s="12"/>
      <c r="UT82" s="12"/>
      <c r="UU82" s="12"/>
      <c r="UV82" s="12"/>
      <c r="UW82" s="12"/>
      <c r="UX82" s="12"/>
      <c r="UY82" s="12"/>
      <c r="UZ82" s="12"/>
      <c r="VA82" s="12"/>
      <c r="VB82" s="12"/>
      <c r="VC82" s="12"/>
      <c r="VD82" s="12"/>
      <c r="VE82" s="12"/>
      <c r="VF82" s="12"/>
      <c r="VG82" s="12"/>
      <c r="VH82" s="12"/>
      <c r="VI82" s="12"/>
      <c r="VJ82" s="12"/>
      <c r="VK82" s="12"/>
      <c r="VL82" s="12"/>
      <c r="VM82" s="12"/>
      <c r="VN82" s="12"/>
      <c r="VO82" s="12"/>
      <c r="VP82" s="12"/>
      <c r="VQ82" s="12"/>
      <c r="VR82" s="12"/>
      <c r="VS82" s="12"/>
      <c r="VT82" s="12"/>
      <c r="VU82" s="12"/>
      <c r="VV82" s="12"/>
      <c r="VW82" s="12"/>
      <c r="VX82" s="12"/>
      <c r="VY82" s="12"/>
      <c r="VZ82" s="12"/>
      <c r="WA82" s="12"/>
      <c r="WB82" s="12"/>
      <c r="WC82" s="12"/>
      <c r="WD82" s="12"/>
      <c r="WE82" s="12"/>
      <c r="WF82" s="12"/>
      <c r="WG82" s="12"/>
      <c r="WH82" s="12"/>
      <c r="WI82" s="12"/>
      <c r="WJ82" s="12"/>
      <c r="WK82" s="12"/>
      <c r="WL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2" s="12"/>
      <c r="WN82" s="12"/>
      <c r="WO82" s="12"/>
      <c r="WP82" s="12"/>
      <c r="WQ82" s="12"/>
      <c r="WR82" s="12"/>
      <c r="WS82" s="12"/>
      <c r="WT82" s="12"/>
      <c r="WU82" s="12"/>
      <c r="WV82" s="12"/>
      <c r="WW82" s="12"/>
      <c r="WX82" s="12"/>
      <c r="WY82" s="12"/>
      <c r="WZ82" s="12"/>
      <c r="XA82" s="12"/>
      <c r="XB82" s="12"/>
      <c r="XC82" s="12"/>
      <c r="XD82" s="12"/>
      <c r="XE82" s="12"/>
      <c r="XF82" s="12"/>
      <c r="XG82" s="12"/>
      <c r="XH82" s="12"/>
      <c r="XI82" s="12"/>
      <c r="XJ82" s="12"/>
      <c r="XK82" s="12"/>
      <c r="XL82" s="12"/>
      <c r="XM82" s="12"/>
      <c r="XN82" s="12"/>
      <c r="XO82" s="12"/>
      <c r="XP82" s="12"/>
      <c r="XQ82" s="12"/>
      <c r="XR82" s="12"/>
      <c r="XS82" s="12"/>
      <c r="XT82" s="12"/>
      <c r="XU82" s="12"/>
      <c r="XV82" s="12"/>
      <c r="XW82" s="12"/>
      <c r="XX82" s="12"/>
      <c r="XY82" s="12"/>
      <c r="XZ82" s="12"/>
      <c r="YA82" s="12"/>
      <c r="YB82" s="12"/>
      <c r="YC82" s="12"/>
      <c r="YD82" s="12"/>
      <c r="YE82" s="12"/>
      <c r="YF82" s="12"/>
      <c r="YG82" s="12"/>
      <c r="YH82" s="12"/>
      <c r="YI82" s="12"/>
      <c r="YJ82" s="12"/>
      <c r="YK82" s="12"/>
      <c r="YL82" s="12"/>
      <c r="YM82" s="12"/>
      <c r="YN82" s="12"/>
      <c r="YO82" s="12"/>
      <c r="YP82" s="12"/>
      <c r="YQ82" s="12"/>
      <c r="YR82" s="12"/>
      <c r="YS82" s="12"/>
      <c r="YT82" s="12"/>
      <c r="YU82" s="126">
        <f>SUM(WO82,WR82,WU82,WX82,XA82,XD82,XG82,XJ82,XM82,XP82,XS82,XV82,XY82,YB82,YE82,YH82,YK82,YN82,YQ82,YT82)</f>
        <v>0</v>
      </c>
      <c r="YV82" s="12"/>
      <c r="YW82" s="12"/>
      <c r="YX82" s="12"/>
      <c r="YY82" s="12"/>
      <c r="YZ82" s="12"/>
      <c r="ZA82" s="12"/>
      <c r="ZB82" s="12"/>
      <c r="ZC82" s="12"/>
      <c r="ZD82" s="12"/>
      <c r="ZE82" s="12"/>
      <c r="ZF82" s="12"/>
      <c r="ZG82" s="12"/>
      <c r="ZH82" s="12"/>
      <c r="ZI82" s="12"/>
      <c r="ZJ82" s="12"/>
      <c r="ZK82" s="12"/>
      <c r="ZL82" s="12"/>
      <c r="ZM82" s="12"/>
      <c r="ZN82" s="12"/>
      <c r="ZO82" s="12"/>
      <c r="ZP82" s="12"/>
      <c r="ZQ82" s="12"/>
      <c r="ZR82" s="12"/>
      <c r="ZS82" s="12"/>
      <c r="ZT82" s="12"/>
      <c r="ZU82" s="12"/>
      <c r="ZV82" s="12"/>
      <c r="ZW82" s="12"/>
      <c r="ZX82" s="12"/>
      <c r="ZY82" s="12"/>
      <c r="ZZ82" s="12"/>
      <c r="AAA82" s="12"/>
      <c r="AAB82" s="12"/>
      <c r="AAC82" s="12"/>
      <c r="AAD82" s="12"/>
      <c r="AAE82" s="12"/>
      <c r="AAF82" s="12"/>
      <c r="AAG82" s="12"/>
      <c r="AAH82" s="12"/>
      <c r="AAI82" s="12"/>
      <c r="AAJ82" s="12"/>
      <c r="AAK82" s="12"/>
      <c r="AAL82" s="12"/>
      <c r="AAM82" s="12"/>
      <c r="AAN82" s="12"/>
      <c r="AAO82" s="12"/>
      <c r="AAP82" s="12"/>
      <c r="AAQ82" s="12"/>
      <c r="AAR82" s="12"/>
      <c r="AAS82" s="12"/>
      <c r="AAT82" s="12"/>
      <c r="AAU82" s="12"/>
      <c r="AAV82" s="12"/>
      <c r="AAW82" s="12"/>
      <c r="AAX82" s="12"/>
      <c r="AAY82" s="12"/>
      <c r="AAZ82" s="12"/>
      <c r="ABA82" s="12"/>
      <c r="ABB82" s="12"/>
      <c r="ABC82" s="12"/>
      <c r="ABD82" s="12"/>
      <c r="ABE82" s="12"/>
      <c r="ABF82" s="12"/>
      <c r="ABG82" s="12"/>
      <c r="ABH82" s="12"/>
      <c r="ABI82" s="12"/>
      <c r="ABJ82" s="12"/>
      <c r="ABK82" s="12"/>
      <c r="ABL82" s="12"/>
      <c r="ABM82" s="12"/>
      <c r="ABN82" s="12"/>
      <c r="ABO82" s="12"/>
      <c r="ABP82" s="12"/>
      <c r="ABQ82" s="12"/>
      <c r="ABR82" s="12"/>
      <c r="ABS82" s="12"/>
      <c r="ABT82" s="12"/>
      <c r="ABU82" s="12"/>
      <c r="ABV82" s="12"/>
      <c r="ABW82" s="12"/>
      <c r="ABX82" s="12"/>
      <c r="ABY82" s="136">
        <f>SUM(YX82,ZA82,ZD82,ZG82,ZJ82,ZM82,ZP82,ZS82,ZV82,ZY82,AAB82,AAE82,AAH82,AAK82,AAN82,AAQ82,AAT82,AAW82,AAZ82,ABC82,ABF82,ABI82,ABL82,ABO82,ABR82,ABU82,ABX82)</f>
        <v>0</v>
      </c>
      <c r="ABZ82" s="12"/>
      <c r="ACA82" s="12"/>
      <c r="ACB82" s="12"/>
      <c r="ACC82" s="12"/>
      <c r="ACD82" s="12"/>
      <c r="ACE82" s="12"/>
      <c r="ACF82" s="12"/>
      <c r="ACG82" s="12"/>
      <c r="ACH82" s="12"/>
      <c r="ACI82" s="12"/>
      <c r="ACJ82" s="12"/>
      <c r="ACK82" s="12"/>
      <c r="ACL82" s="12"/>
      <c r="ACM82" s="12"/>
      <c r="ACN82" s="12"/>
      <c r="ACO82" s="12"/>
      <c r="ACP82" s="12"/>
      <c r="ACQ82" s="12"/>
      <c r="ACR82" s="12"/>
      <c r="ACS82" s="12"/>
      <c r="ACT82" s="12"/>
      <c r="ACU82" s="12"/>
      <c r="ACV82" s="12"/>
      <c r="ACW82" s="12"/>
      <c r="ACX82" s="12"/>
      <c r="ACY82" s="12"/>
      <c r="ACZ82" s="12"/>
      <c r="ADA82" s="12"/>
      <c r="ADB82" s="12"/>
      <c r="ADC82" s="12"/>
      <c r="ADD82" s="12"/>
      <c r="ADE82" s="12"/>
      <c r="ADF82" s="12"/>
      <c r="ADG82" s="12"/>
      <c r="ADH82" s="12"/>
      <c r="ADI82" s="12"/>
      <c r="ADJ82" s="12"/>
      <c r="ADK82" s="12"/>
      <c r="ADL82" s="12"/>
      <c r="ADM82" s="12"/>
      <c r="ADN82" s="12"/>
      <c r="ADO82" s="12"/>
      <c r="ADP82" s="12"/>
      <c r="ADQ82" s="12"/>
      <c r="ADR82" s="12"/>
      <c r="ADS82" s="12"/>
      <c r="ADT82" s="12"/>
      <c r="ADU82" s="12"/>
      <c r="ADV82" s="12"/>
      <c r="ADW82" s="12"/>
      <c r="ADX82" s="12"/>
      <c r="ADY82" s="164"/>
      <c r="ADZ82" s="164"/>
      <c r="AEA82" s="164"/>
      <c r="AEB82" s="164"/>
      <c r="AEC82" s="164"/>
      <c r="AED82" s="164"/>
      <c r="AEE82" s="164"/>
      <c r="AEF82" s="164"/>
      <c r="AEG82" s="164"/>
      <c r="AEH82" s="164"/>
      <c r="AEI82" s="164"/>
      <c r="AEJ82" s="164"/>
      <c r="AEK82" s="164"/>
      <c r="AEL82" s="164"/>
      <c r="AEM82" s="164"/>
      <c r="AEN82" s="164"/>
      <c r="AEO82" s="164"/>
      <c r="AEP82" s="164"/>
      <c r="AEQ82" s="164">
        <f>SUM(ACB82,ACE82,ACH82,ACK82,ACN82,ACQ82,ACT82,ACW82,ACZ82,ADC82,ADF82,ADI82,ADL82,ADO82,ADR82,ADU82,ADX82,AEA82,AED82,AEG82,AEJ82,AEM82,AEP82)</f>
        <v>0</v>
      </c>
    </row>
    <row r="83" spans="1:823">
      <c r="A83" s="13" t="s">
        <v>480</v>
      </c>
      <c r="B83" s="14"/>
      <c r="C83" s="31" t="s">
        <v>481</v>
      </c>
      <c r="D83" s="12">
        <v>1</v>
      </c>
      <c r="E83" s="12">
        <v>140</v>
      </c>
      <c r="F83" s="44">
        <v>3</v>
      </c>
      <c r="G83" s="12"/>
      <c r="H83" s="12"/>
      <c r="I83" s="44"/>
      <c r="J83" s="12"/>
      <c r="K83" s="12"/>
      <c r="L83" s="44"/>
      <c r="M83" s="12"/>
      <c r="N83" s="12"/>
      <c r="O83" s="44"/>
      <c r="P83" s="12"/>
      <c r="Q83" s="12"/>
      <c r="R83" s="44"/>
      <c r="S83" s="12"/>
      <c r="T83" s="12"/>
      <c r="U83" s="44"/>
      <c r="V83" s="12"/>
      <c r="W83" s="12"/>
      <c r="X83" s="44"/>
      <c r="Y83" s="51">
        <f>SUM(F83,I83,L83,O83,R83,U83,X83)</f>
        <v>3</v>
      </c>
      <c r="Z83" s="12"/>
      <c r="AA83" s="12"/>
      <c r="AB83" s="54"/>
      <c r="AC83" s="12"/>
      <c r="AD83" s="12"/>
      <c r="AE83" s="54"/>
      <c r="AF83" s="12"/>
      <c r="AG83" s="12"/>
      <c r="AH83" s="54"/>
      <c r="AI83" s="12"/>
      <c r="AJ83" s="12"/>
      <c r="AK83" s="54"/>
      <c r="AL83" s="12"/>
      <c r="AM83" s="12"/>
      <c r="AN83" s="54"/>
      <c r="AO83" s="12"/>
      <c r="AP83" s="12"/>
      <c r="AQ83" s="54"/>
      <c r="AR83" s="12"/>
      <c r="AS83" s="12"/>
      <c r="AT83" s="54"/>
      <c r="AU83" s="12"/>
      <c r="AV83" s="12"/>
      <c r="AW83" s="54"/>
      <c r="AX83" s="12"/>
      <c r="AY83" s="12"/>
      <c r="AZ83" s="54"/>
      <c r="BA83" s="12"/>
      <c r="BB83" s="12"/>
      <c r="BC83" s="54"/>
      <c r="BD83" s="12"/>
      <c r="BE83" s="12"/>
      <c r="BF83" s="54"/>
      <c r="BG83" s="12"/>
      <c r="BH83" s="12"/>
      <c r="BI83" s="54"/>
      <c r="BJ83" s="12"/>
      <c r="BK83" s="12"/>
      <c r="BL83" s="54"/>
      <c r="BM83" s="12"/>
      <c r="BN83" s="12"/>
      <c r="BO83" s="54"/>
      <c r="BP83" s="60">
        <f>SUM(BO83,BL83,BI83,BF83,BC83,AZ83,AW83,AT83,AQ83,AN83,AK83,AH83,AE83,AB83)</f>
        <v>0</v>
      </c>
      <c r="BQ83" s="12"/>
      <c r="BR83" s="12"/>
      <c r="BS83" s="54"/>
      <c r="BT83" s="12"/>
      <c r="BU83" s="12"/>
      <c r="BV83" s="54"/>
      <c r="BW83" s="12"/>
      <c r="BX83" s="12"/>
      <c r="BY83" s="54"/>
      <c r="BZ83" s="12"/>
      <c r="CA83" s="12"/>
      <c r="CB83" s="54"/>
      <c r="CC83" s="12"/>
      <c r="CD83" s="12"/>
      <c r="CE83" s="54"/>
      <c r="CF83" s="12"/>
      <c r="CG83" s="12"/>
      <c r="CH83" s="54"/>
      <c r="CI83" s="12"/>
      <c r="CJ83" s="12"/>
      <c r="CK83" s="54"/>
      <c r="CL83" s="12"/>
      <c r="CM83" s="12"/>
      <c r="CN83" s="54"/>
      <c r="CO83" s="12"/>
      <c r="CP83" s="12"/>
      <c r="CQ83" s="54"/>
      <c r="CR83" s="12"/>
      <c r="CS83" s="12"/>
      <c r="CT83" s="54"/>
      <c r="CU83" s="12"/>
      <c r="CV83" s="12"/>
      <c r="CW83" s="54"/>
      <c r="CX83" s="12"/>
      <c r="CY83" s="12"/>
      <c r="CZ83" s="54"/>
      <c r="DA83" s="12"/>
      <c r="DB83" s="12"/>
      <c r="DC83" s="54"/>
      <c r="DD83" s="12"/>
      <c r="DE83" s="12"/>
      <c r="DF83" s="54"/>
      <c r="DG83" s="12"/>
      <c r="DH83" s="12"/>
      <c r="DI83" s="54"/>
      <c r="DJ83" s="12"/>
      <c r="DK83" s="12"/>
      <c r="DL83" s="54"/>
      <c r="DM83" s="12"/>
      <c r="DN83" s="12"/>
      <c r="DO83" s="54"/>
      <c r="DP83" s="12"/>
      <c r="DQ83" s="12"/>
      <c r="DR83" s="54"/>
      <c r="DS83" s="12"/>
      <c r="DT83" s="12"/>
      <c r="DU83" s="54"/>
      <c r="DV83" s="12"/>
      <c r="DW83" s="12"/>
      <c r="DX83" s="54"/>
      <c r="DY83" s="12"/>
      <c r="DZ83" s="12"/>
      <c r="EA83" s="54"/>
      <c r="EB83" s="12"/>
      <c r="EC83" s="12"/>
      <c r="ED83" s="54"/>
      <c r="EE83" s="12"/>
      <c r="EF83" s="12"/>
      <c r="EG83" s="54"/>
      <c r="EH83" s="12"/>
      <c r="EI83" s="12"/>
      <c r="EJ83" s="54"/>
      <c r="EK83" s="12"/>
      <c r="EL83" s="12"/>
      <c r="EM83" s="54"/>
      <c r="EN83" s="64">
        <f>SUM(EM83,EJ83,EG83,ED83,EA83,DX83,DU83,DR83,DO83,DL83,DI83,DF83,DC83,CZ83,CW83,CT83,CQ83,CN83,CK83,CH83,CE83,CB83,BY83,BV83,BS83)</f>
        <v>0</v>
      </c>
      <c r="EO83" s="12"/>
      <c r="EP83" s="12"/>
      <c r="EQ83" s="67"/>
      <c r="ER83" s="12"/>
      <c r="ES83" s="12"/>
      <c r="ET83" s="67"/>
      <c r="EU83" s="12"/>
      <c r="EV83" s="12"/>
      <c r="EW83" s="67"/>
      <c r="EX83" s="12"/>
      <c r="EY83" s="12"/>
      <c r="EZ83" s="67"/>
      <c r="FA83" s="12"/>
      <c r="FB83" s="12"/>
      <c r="FC83" s="67"/>
      <c r="FD83" s="12"/>
      <c r="FE83" s="12"/>
      <c r="FF83" s="67"/>
      <c r="FG83" s="12"/>
      <c r="FH83" s="12"/>
      <c r="FI83" s="67"/>
      <c r="FJ83" s="12"/>
      <c r="FK83" s="12"/>
      <c r="FL83" s="67"/>
      <c r="FM83" s="12"/>
      <c r="FN83" s="12"/>
      <c r="FO83" s="67"/>
      <c r="FP83" s="12"/>
      <c r="FQ83" s="12"/>
      <c r="FR83" s="67"/>
      <c r="FS83" s="12"/>
      <c r="FT83" s="12"/>
      <c r="FU83" s="67"/>
      <c r="FV83" s="12"/>
      <c r="FW83" s="12"/>
      <c r="FX83" s="67"/>
      <c r="FY83" s="12"/>
      <c r="FZ83" s="12"/>
      <c r="GA83" s="67"/>
      <c r="GB83" s="12"/>
      <c r="GC83" s="12"/>
      <c r="GD83" s="67"/>
      <c r="GE83" s="12"/>
      <c r="GF83" s="12"/>
      <c r="GG83" s="67"/>
      <c r="GH83" s="12"/>
      <c r="GI83" s="12"/>
      <c r="GJ83" s="67"/>
      <c r="GK83" s="12"/>
      <c r="GL83" s="12"/>
      <c r="GM83" s="67"/>
      <c r="GN83" s="12"/>
      <c r="GO83" s="12"/>
      <c r="GP83" s="67"/>
      <c r="GQ83" s="12"/>
      <c r="GR83" s="12"/>
      <c r="GS83" s="67"/>
      <c r="GT83" s="12"/>
      <c r="GU83" s="12"/>
      <c r="GV83" s="67"/>
      <c r="GW83" s="12"/>
      <c r="GX83" s="12"/>
      <c r="GY83" s="67"/>
      <c r="GZ83" s="12"/>
      <c r="HA83" s="12"/>
      <c r="HB83" s="67"/>
      <c r="HC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3" s="12">
        <v>1</v>
      </c>
      <c r="HE83" s="12">
        <v>140</v>
      </c>
      <c r="HF83" s="77">
        <v>3</v>
      </c>
      <c r="HG83" s="12"/>
      <c r="HH83" s="12"/>
      <c r="HI83" s="77"/>
      <c r="HJ83" s="12"/>
      <c r="HK83" s="12"/>
      <c r="HL83" s="77"/>
      <c r="HM83" s="12"/>
      <c r="HN83" s="12"/>
      <c r="HO83" s="77"/>
      <c r="HP83" s="12"/>
      <c r="HQ83" s="12"/>
      <c r="HR83" s="77"/>
      <c r="HS83" s="12"/>
      <c r="HT83" s="12"/>
      <c r="HU83" s="77"/>
      <c r="HV83" s="12"/>
      <c r="HW83" s="12"/>
      <c r="HX83" s="77"/>
      <c r="HY83" s="12"/>
      <c r="HZ83" s="12"/>
      <c r="IA83" s="77"/>
      <c r="IB83" s="12"/>
      <c r="IC83" s="12"/>
      <c r="ID83" s="77"/>
      <c r="IE83" s="12"/>
      <c r="IF83" s="12"/>
      <c r="IG83" s="77"/>
      <c r="IH83" s="12"/>
      <c r="II83" s="12"/>
      <c r="IJ83" s="77"/>
      <c r="IK83" s="12"/>
      <c r="IL83" s="12"/>
      <c r="IM83" s="77"/>
      <c r="IN83" s="12"/>
      <c r="IO83" s="12"/>
      <c r="IP83" s="77"/>
      <c r="IQ83" s="12"/>
      <c r="IR83" s="12"/>
      <c r="IS83" s="77"/>
      <c r="IT83" s="12"/>
      <c r="IU83" s="12"/>
      <c r="IV83" s="77"/>
      <c r="IW83" s="12"/>
      <c r="IX83" s="12"/>
      <c r="IY83" s="77"/>
      <c r="IZ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83" s="12"/>
      <c r="JB83" s="12"/>
      <c r="JC83" s="82"/>
      <c r="JD83" s="12"/>
      <c r="JE83" s="12"/>
      <c r="JF83" s="82"/>
      <c r="JG83" s="12"/>
      <c r="JH83" s="12"/>
      <c r="JI83" s="82"/>
      <c r="JJ83" s="12"/>
      <c r="JK83" s="12"/>
      <c r="JL83" s="82"/>
      <c r="JM83" s="12"/>
      <c r="JN83" s="12"/>
      <c r="JO83" s="82"/>
      <c r="JP83" s="12"/>
      <c r="JQ83" s="12"/>
      <c r="JR83" s="82"/>
      <c r="JS83" s="12"/>
      <c r="JT83" s="12"/>
      <c r="JU83" s="82"/>
      <c r="JV83" s="12"/>
      <c r="JW83" s="12"/>
      <c r="JX83" s="82"/>
      <c r="JY83" s="12"/>
      <c r="JZ83" s="12"/>
      <c r="KA83" s="82"/>
      <c r="KB83" s="12"/>
      <c r="KC83" s="12"/>
      <c r="KD83" s="82"/>
      <c r="KE83" s="12"/>
      <c r="KF83" s="12"/>
      <c r="KG83" s="82"/>
      <c r="KH83" s="12"/>
      <c r="KI83" s="12"/>
      <c r="KJ83" s="82"/>
      <c r="KK83" s="12"/>
      <c r="KL83" s="12"/>
      <c r="KM83" s="82"/>
      <c r="KN83" s="12"/>
      <c r="KO83" s="12"/>
      <c r="KP83" s="82"/>
      <c r="KQ83" s="12"/>
      <c r="KR83" s="12"/>
      <c r="KS83" s="82"/>
      <c r="KT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3" s="12"/>
      <c r="KV83" s="12"/>
      <c r="KW83" s="89"/>
      <c r="KX83" s="12"/>
      <c r="KY83" s="12"/>
      <c r="KZ83" s="89"/>
      <c r="LA83" s="12"/>
      <c r="LB83" s="12"/>
      <c r="LC83" s="89"/>
      <c r="LD83" s="12"/>
      <c r="LE83" s="12"/>
      <c r="LF83" s="89"/>
      <c r="LG83" s="12"/>
      <c r="LH83" s="12"/>
      <c r="LI83" s="89"/>
      <c r="LJ83" s="12"/>
      <c r="LK83" s="12"/>
      <c r="LL83" s="89"/>
      <c r="LM83" s="12"/>
      <c r="LN83" s="12"/>
      <c r="LO83" s="89"/>
      <c r="LP83" s="12"/>
      <c r="LQ83" s="12"/>
      <c r="LR83" s="89"/>
      <c r="LS83" s="12"/>
      <c r="LT83" s="12"/>
      <c r="LU83" s="89"/>
      <c r="LV83" s="12"/>
      <c r="LW83" s="12"/>
      <c r="LX83" s="89"/>
      <c r="LY83" s="12"/>
      <c r="LZ83" s="12"/>
      <c r="MA83" s="89"/>
      <c r="MB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3" s="12"/>
      <c r="MD83" s="12"/>
      <c r="ME83" s="98"/>
      <c r="MF83" s="12"/>
      <c r="MG83" s="12"/>
      <c r="MH83" s="98"/>
      <c r="MI83" s="12"/>
      <c r="MJ83" s="12"/>
      <c r="MK83" s="98"/>
      <c r="ML83" s="12">
        <v>1</v>
      </c>
      <c r="MM83" s="12">
        <v>140</v>
      </c>
      <c r="MN83" s="98">
        <v>3</v>
      </c>
      <c r="MO83" s="12"/>
      <c r="MP83" s="12"/>
      <c r="MQ83" s="98"/>
      <c r="MR83" s="12"/>
      <c r="MS83" s="12"/>
      <c r="MT83" s="98"/>
      <c r="MU83" s="12"/>
      <c r="MV83" s="12"/>
      <c r="MW83" s="98"/>
      <c r="MX83" s="12"/>
      <c r="MY83" s="12"/>
      <c r="MZ83" s="98"/>
      <c r="NA83" s="12"/>
      <c r="NB83" s="12"/>
      <c r="NC83" s="103"/>
      <c r="ND83" s="12"/>
      <c r="NE83" s="12"/>
      <c r="NF83" s="103"/>
      <c r="NG83" s="12">
        <v>1</v>
      </c>
      <c r="NH83" s="12">
        <v>140</v>
      </c>
      <c r="NI83" s="103">
        <v>3</v>
      </c>
      <c r="NJ83" s="12"/>
      <c r="NK83" s="12"/>
      <c r="NL83" s="103"/>
      <c r="NM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83" s="12"/>
      <c r="NO83" s="12"/>
      <c r="NP83" s="110"/>
      <c r="NQ83" s="12"/>
      <c r="NR83" s="12"/>
      <c r="NS83" s="110"/>
      <c r="NT83" s="12"/>
      <c r="NU83" s="12"/>
      <c r="NV83" s="110"/>
      <c r="NW83" s="12"/>
      <c r="NX83" s="12"/>
      <c r="NY83" s="110"/>
      <c r="NZ83" s="12"/>
      <c r="OA83" s="12"/>
      <c r="OB83" s="110"/>
      <c r="OC83" s="12"/>
      <c r="OD83" s="12"/>
      <c r="OE83" s="110"/>
      <c r="OF83" s="12"/>
      <c r="OG83" s="12"/>
      <c r="OH83" s="110"/>
      <c r="OI83" s="12"/>
      <c r="OJ83" s="12"/>
      <c r="OK83" s="110"/>
      <c r="OL83" s="12">
        <v>1</v>
      </c>
      <c r="OM83" s="12">
        <v>145</v>
      </c>
      <c r="ON83" s="110">
        <v>6</v>
      </c>
      <c r="OO83" s="12"/>
      <c r="OP83" s="12"/>
      <c r="OQ83" s="110"/>
      <c r="OR83" s="12"/>
      <c r="OS83" s="12"/>
      <c r="OT83" s="110"/>
      <c r="OU83" s="12"/>
      <c r="OV83" s="12"/>
      <c r="OW83" s="110"/>
      <c r="OX83" s="12"/>
      <c r="OY83" s="12"/>
      <c r="OZ83" s="110"/>
      <c r="PA83" s="12"/>
      <c r="PB83" s="12"/>
      <c r="PC83" s="110"/>
      <c r="PD83" s="12"/>
      <c r="PE83" s="12"/>
      <c r="PF83" s="110"/>
      <c r="PG83" s="12"/>
      <c r="PH83" s="12"/>
      <c r="PI83" s="110"/>
      <c r="PJ83" s="12"/>
      <c r="PK83" s="12"/>
      <c r="PL83" s="110"/>
      <c r="PM83" s="12"/>
      <c r="PN83" s="12"/>
      <c r="PO83" s="110"/>
      <c r="PP83" s="12"/>
      <c r="PQ83" s="12"/>
      <c r="PR83" s="110"/>
      <c r="PS83" s="12"/>
      <c r="PT83" s="12"/>
      <c r="PU83" s="110"/>
      <c r="PV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83" s="12"/>
      <c r="PX83" s="12"/>
      <c r="PY83" s="121"/>
      <c r="PZ83" s="12"/>
      <c r="QA83" s="12"/>
      <c r="QB83" s="121"/>
      <c r="QC83" s="12"/>
      <c r="QD83" s="12"/>
      <c r="QE83" s="121"/>
      <c r="QF83" s="12"/>
      <c r="QG83" s="12"/>
      <c r="QH83" s="121"/>
      <c r="QI83" s="12"/>
      <c r="QJ83" s="12"/>
      <c r="QK83" s="121"/>
      <c r="QL83" s="12"/>
      <c r="QM83" s="12"/>
      <c r="QN83" s="121"/>
      <c r="QO83" s="126">
        <f>Tabela1[[#This Row],[p120]]+Tabela1[[#This Row],[pkt9]]+Tabela1[[#This Row],[p121]]+Tabela1[[#This Row],[punkty44]]+Tabela1[[#This Row],[p122]]+Tabela1[[#This Row],[p123]]</f>
        <v>0</v>
      </c>
      <c r="QP83" s="12"/>
      <c r="QQ83" s="12"/>
      <c r="QR83" s="12"/>
      <c r="QS83" s="12"/>
      <c r="QT83" s="12"/>
      <c r="QU83" s="12"/>
      <c r="QV83" s="12"/>
      <c r="QW83" s="12"/>
      <c r="QX83" s="12"/>
      <c r="QY83" s="12"/>
      <c r="QZ83" s="12"/>
      <c r="RA83" s="12"/>
      <c r="RB83" s="12"/>
      <c r="RC83" s="12"/>
      <c r="RD83" s="12"/>
      <c r="RE83" s="12"/>
      <c r="RF83" s="12"/>
      <c r="RG83" s="12"/>
      <c r="RH83" s="12"/>
      <c r="RI83" s="12"/>
      <c r="RJ83" s="12"/>
      <c r="RK83" s="12"/>
      <c r="RL83" s="12"/>
      <c r="RM83" s="12"/>
      <c r="RN83" s="12"/>
      <c r="RO83" s="12"/>
      <c r="RP83" s="12"/>
      <c r="RQ83" s="12"/>
      <c r="RR83" s="12"/>
      <c r="RS83" s="12"/>
      <c r="RT83" s="12"/>
      <c r="RU83" s="12"/>
      <c r="RV83" s="12"/>
      <c r="RW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3" s="12"/>
      <c r="RY83" s="12"/>
      <c r="RZ83" s="12"/>
      <c r="SA83" s="12"/>
      <c r="SB83" s="12"/>
      <c r="SC83" s="12"/>
      <c r="SD83" s="12"/>
      <c r="SE83" s="12"/>
      <c r="SF83" s="12"/>
      <c r="SG83" s="12"/>
      <c r="SH83" s="12"/>
      <c r="SI83" s="12"/>
      <c r="SJ83" s="12"/>
      <c r="SK83" s="12"/>
      <c r="SL83" s="12"/>
      <c r="SM83" s="12"/>
      <c r="SN83" s="12"/>
      <c r="SO83" s="12"/>
      <c r="SP83" s="12"/>
      <c r="SQ83" s="12"/>
      <c r="SR83" s="12"/>
      <c r="SS83" s="12"/>
      <c r="ST83" s="12"/>
      <c r="SU83" s="12"/>
      <c r="SV83" s="12"/>
      <c r="SW83" s="12"/>
      <c r="SX83" s="12"/>
      <c r="SY83" s="12"/>
      <c r="SZ83" s="12"/>
      <c r="TA83" s="12"/>
      <c r="TB83" s="12"/>
      <c r="TC83" s="12"/>
      <c r="TD83" s="12"/>
      <c r="TE83" s="12"/>
      <c r="TF83" s="12"/>
      <c r="TG83" s="12"/>
      <c r="TH83" s="12"/>
      <c r="TI83" s="12"/>
      <c r="TJ83" s="12"/>
      <c r="TK83" s="12"/>
      <c r="TL83" s="12"/>
      <c r="TM83" s="12"/>
      <c r="TN83" s="12">
        <v>1</v>
      </c>
      <c r="TO83" s="12">
        <v>140</v>
      </c>
      <c r="TP83" s="12">
        <v>3</v>
      </c>
      <c r="TQ83" s="12"/>
      <c r="TR83" s="12"/>
      <c r="TS83" s="12"/>
      <c r="TT83" s="12"/>
      <c r="TU83" s="12"/>
      <c r="TV83" s="12"/>
      <c r="TW83" s="12"/>
      <c r="TX83" s="12"/>
      <c r="TY83" s="12"/>
      <c r="TZ83" s="12"/>
      <c r="UA83" s="12"/>
      <c r="UB83" s="12"/>
      <c r="UC83" s="12"/>
      <c r="UD83" s="12"/>
      <c r="UE83" s="12"/>
      <c r="UF83" s="12"/>
      <c r="UG83" s="12"/>
      <c r="UH83" s="12"/>
      <c r="UI83" s="12"/>
      <c r="UJ83" s="12"/>
      <c r="UK83" s="12"/>
      <c r="UL83" s="145">
        <f>SUM(RZ83,SC83,SF83,SI83,SL83,SO83,SR83,SU83,SX83,TA83,TD83,TG83,TJ83,TM83,TP83,TS83,TV83,TY83,UB83,UE83,UH83,UK83)</f>
        <v>3</v>
      </c>
      <c r="UM83" s="12"/>
      <c r="UN83" s="12"/>
      <c r="UO83" s="12"/>
      <c r="UP83" s="12"/>
      <c r="UQ83" s="12"/>
      <c r="UR83" s="12"/>
      <c r="US83" s="12">
        <v>1</v>
      </c>
      <c r="UT83" s="12">
        <v>140</v>
      </c>
      <c r="UU83" s="12">
        <v>3</v>
      </c>
      <c r="UV83" s="12"/>
      <c r="UW83" s="12"/>
      <c r="UX83" s="12"/>
      <c r="UY83" s="12"/>
      <c r="UZ83" s="12"/>
      <c r="VA83" s="12"/>
      <c r="VB83" s="12"/>
      <c r="VC83" s="12"/>
      <c r="VD83" s="12"/>
      <c r="VE83" s="12">
        <v>2</v>
      </c>
      <c r="VF83" s="48" t="s">
        <v>8</v>
      </c>
      <c r="VG83" s="12">
        <v>9</v>
      </c>
      <c r="VH83" s="12"/>
      <c r="VI83" s="12"/>
      <c r="VJ83" s="12"/>
      <c r="VK83" s="12"/>
      <c r="VL83" s="12"/>
      <c r="VM83" s="12"/>
      <c r="VN83" s="12"/>
      <c r="VO83" s="12"/>
      <c r="VP83" s="12"/>
      <c r="VQ83" s="12"/>
      <c r="VR83" s="12"/>
      <c r="VS83" s="12"/>
      <c r="VT83" s="12"/>
      <c r="VU83" s="12"/>
      <c r="VV83" s="12"/>
      <c r="VW83" s="12"/>
      <c r="VX83" s="12"/>
      <c r="VY83" s="12"/>
      <c r="VZ83" s="12"/>
      <c r="WA83" s="12"/>
      <c r="WB83" s="12"/>
      <c r="WC83" s="12"/>
      <c r="WD83" s="12"/>
      <c r="WE83" s="12"/>
      <c r="WF83" s="12"/>
      <c r="WG83" s="12"/>
      <c r="WH83" s="12"/>
      <c r="WI83" s="12"/>
      <c r="WJ83" s="12"/>
      <c r="WK83" s="12"/>
      <c r="WL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83" s="12"/>
      <c r="WN83" s="12"/>
      <c r="WO83" s="12"/>
      <c r="WP83" s="12"/>
      <c r="WQ83" s="12"/>
      <c r="WR83" s="12"/>
      <c r="WS83" s="12"/>
      <c r="WT83" s="12"/>
      <c r="WU83" s="12"/>
      <c r="WV83" s="12"/>
      <c r="WW83" s="12"/>
      <c r="WX83" s="12"/>
      <c r="WY83" s="12"/>
      <c r="WZ83" s="12"/>
      <c r="XA83" s="12"/>
      <c r="XB83" s="12"/>
      <c r="XC83" s="12"/>
      <c r="XD83" s="12"/>
      <c r="XE83" s="12"/>
      <c r="XF83" s="12"/>
      <c r="XG83" s="12"/>
      <c r="XH83" s="12"/>
      <c r="XI83" s="12"/>
      <c r="XJ83" s="12"/>
      <c r="XK83" s="12"/>
      <c r="XL83" s="12"/>
      <c r="XM83" s="12"/>
      <c r="XN83" s="12"/>
      <c r="XO83" s="12"/>
      <c r="XP83" s="12"/>
      <c r="XQ83" s="12"/>
      <c r="XR83" s="12"/>
      <c r="XS83" s="12"/>
      <c r="XT83" s="12"/>
      <c r="XU83" s="12"/>
      <c r="XV83" s="12"/>
      <c r="XW83" s="12"/>
      <c r="XX83" s="12"/>
      <c r="XY83" s="12"/>
      <c r="XZ83" s="12"/>
      <c r="YA83" s="12"/>
      <c r="YB83" s="12"/>
      <c r="YC83" s="12"/>
      <c r="YD83" s="12"/>
      <c r="YE83" s="12"/>
      <c r="YF83" s="12"/>
      <c r="YG83" s="12"/>
      <c r="YH83" s="12"/>
      <c r="YI83" s="12"/>
      <c r="YJ83" s="12"/>
      <c r="YK83" s="12"/>
      <c r="YL83" s="12"/>
      <c r="YM83" s="12"/>
      <c r="YN83" s="12"/>
      <c r="YO83" s="12"/>
      <c r="YP83" s="12"/>
      <c r="YQ83" s="12"/>
      <c r="YR83" s="12"/>
      <c r="YS83" s="12"/>
      <c r="YT83" s="12"/>
      <c r="YU83" s="126">
        <f>SUM(WO83,WR83,WU83,WX83,XA83,XD83,XG83,XJ83,XM83,XP83,XS83,XV83,XY83,YB83,YE83,YH83,YK83,YN83,YQ83,YT83)</f>
        <v>0</v>
      </c>
      <c r="YV83" s="12"/>
      <c r="YW83" s="12"/>
      <c r="YX83" s="12"/>
      <c r="YY83" s="12"/>
      <c r="YZ83" s="12"/>
      <c r="ZA83" s="12"/>
      <c r="ZB83" s="12"/>
      <c r="ZC83" s="12"/>
      <c r="ZD83" s="12"/>
      <c r="ZE83" s="12"/>
      <c r="ZF83" s="12"/>
      <c r="ZG83" s="12"/>
      <c r="ZH83" s="12"/>
      <c r="ZI83" s="12"/>
      <c r="ZJ83" s="12"/>
      <c r="ZK83" s="12"/>
      <c r="ZL83" s="12"/>
      <c r="ZM83" s="12"/>
      <c r="ZN83" s="12"/>
      <c r="ZO83" s="12"/>
      <c r="ZP83" s="12"/>
      <c r="ZQ83" s="12"/>
      <c r="ZR83" s="12"/>
      <c r="ZS83" s="12"/>
      <c r="ZT83" s="12"/>
      <c r="ZU83" s="12"/>
      <c r="ZV83" s="12"/>
      <c r="ZW83" s="12"/>
      <c r="ZX83" s="12"/>
      <c r="ZY83" s="12"/>
      <c r="ZZ83" s="12"/>
      <c r="AAA83" s="12"/>
      <c r="AAB83" s="12"/>
      <c r="AAC83" s="12"/>
      <c r="AAD83" s="12"/>
      <c r="AAE83" s="12"/>
      <c r="AAF83" s="12"/>
      <c r="AAG83" s="12"/>
      <c r="AAH83" s="12"/>
      <c r="AAI83" s="12"/>
      <c r="AAJ83" s="12"/>
      <c r="AAK83" s="12"/>
      <c r="AAL83" s="12"/>
      <c r="AAM83" s="12"/>
      <c r="AAN83" s="12"/>
      <c r="AAO83" s="12"/>
      <c r="AAP83" s="12"/>
      <c r="AAQ83" s="12"/>
      <c r="AAR83" s="12"/>
      <c r="AAS83" s="12"/>
      <c r="AAT83" s="12"/>
      <c r="AAU83" s="12"/>
      <c r="AAV83" s="12"/>
      <c r="AAW83" s="12"/>
      <c r="AAX83" s="12"/>
      <c r="AAY83" s="12"/>
      <c r="AAZ83" s="12"/>
      <c r="ABA83" s="12"/>
      <c r="ABB83" s="12"/>
      <c r="ABC83" s="12"/>
      <c r="ABD83" s="12"/>
      <c r="ABE83" s="12"/>
      <c r="ABF83" s="12"/>
      <c r="ABG83" s="12"/>
      <c r="ABH83" s="12"/>
      <c r="ABI83" s="12"/>
      <c r="ABJ83" s="12"/>
      <c r="ABK83" s="12"/>
      <c r="ABL83" s="12"/>
      <c r="ABM83" s="12"/>
      <c r="ABN83" s="12"/>
      <c r="ABO83" s="12"/>
      <c r="ABP83" s="12"/>
      <c r="ABQ83" s="12"/>
      <c r="ABR83" s="12"/>
      <c r="ABS83" s="12"/>
      <c r="ABT83" s="12"/>
      <c r="ABU83" s="12"/>
      <c r="ABV83" s="12"/>
      <c r="ABW83" s="12"/>
      <c r="ABX83" s="12"/>
      <c r="ABY83" s="136">
        <f>SUM(YX83,ZA83,ZD83,ZG83,ZJ83,ZM83,ZP83,ZS83,ZV83,ZY83,AAB83,AAE83,AAH83,AAK83,AAN83,AAQ83,AAT83,AAW83,AAZ83,ABC83,ABF83,ABI83,ABL83,ABO83,ABR83,ABU83,ABX83)</f>
        <v>0</v>
      </c>
      <c r="ABZ83" s="12"/>
      <c r="ACA83" s="12"/>
      <c r="ACB83" s="12"/>
      <c r="ACC83" s="12"/>
      <c r="ACD83" s="12"/>
      <c r="ACE83" s="12"/>
      <c r="ACF83" s="12"/>
      <c r="ACG83" s="12"/>
      <c r="ACH83" s="12"/>
      <c r="ACI83" s="12"/>
      <c r="ACJ83" s="12"/>
      <c r="ACK83" s="12"/>
      <c r="ACL83" s="12"/>
      <c r="ACM83" s="12"/>
      <c r="ACN83" s="12"/>
      <c r="ACO83" s="12"/>
      <c r="ACP83" s="12"/>
      <c r="ACQ83" s="12"/>
      <c r="ACR83" s="12"/>
      <c r="ACS83" s="12"/>
      <c r="ACT83" s="12"/>
      <c r="ACU83" s="12"/>
      <c r="ACV83" s="12"/>
      <c r="ACW83" s="12"/>
      <c r="ACX83" s="12"/>
      <c r="ACY83" s="12"/>
      <c r="ACZ83" s="12"/>
      <c r="ADA83" s="12"/>
      <c r="ADB83" s="12"/>
      <c r="ADC83" s="12"/>
      <c r="ADD83" s="12"/>
      <c r="ADE83" s="12"/>
      <c r="ADF83" s="12"/>
      <c r="ADG83" s="12"/>
      <c r="ADH83" s="12"/>
      <c r="ADI83" s="12"/>
      <c r="ADJ83" s="12"/>
      <c r="ADK83" s="12"/>
      <c r="ADL83" s="12"/>
      <c r="ADM83" s="12"/>
      <c r="ADN83" s="12"/>
      <c r="ADO83" s="12"/>
      <c r="ADP83" s="12"/>
      <c r="ADQ83" s="12"/>
      <c r="ADR83" s="12"/>
      <c r="ADS83" s="12"/>
      <c r="ADT83" s="12"/>
      <c r="ADU83" s="12"/>
      <c r="ADV83" s="12"/>
      <c r="ADW83" s="12"/>
      <c r="ADX83" s="12"/>
      <c r="ADY83" s="164"/>
      <c r="ADZ83" s="164"/>
      <c r="AEA83" s="164"/>
      <c r="AEB83" s="164"/>
      <c r="AEC83" s="164"/>
      <c r="AED83" s="164"/>
      <c r="AEE83" s="164"/>
      <c r="AEF83" s="164"/>
      <c r="AEG83" s="164"/>
      <c r="AEH83" s="164"/>
      <c r="AEI83" s="164"/>
      <c r="AEJ83" s="164"/>
      <c r="AEK83" s="164"/>
      <c r="AEL83" s="164"/>
      <c r="AEM83" s="164"/>
      <c r="AEN83" s="164"/>
      <c r="AEO83" s="164"/>
      <c r="AEP83" s="164"/>
      <c r="AEQ83" s="164">
        <f>SUM(ACB83,ACE83,ACH83,ACK83,ACN83,ACQ83,ACT83,ACW83,ACZ83,ADC83,ADF83,ADI83,ADL83,ADO83,ADR83,ADU83,ADX83,AEA83,AED83,AEG83,AEJ83,AEM83,AEP83)</f>
        <v>0</v>
      </c>
    </row>
    <row r="84" spans="1:823">
      <c r="A84" s="13" t="s">
        <v>480</v>
      </c>
      <c r="B84" s="14"/>
      <c r="C84" s="31" t="s">
        <v>523</v>
      </c>
      <c r="D84" s="12">
        <v>1</v>
      </c>
      <c r="E84" s="12">
        <v>140</v>
      </c>
      <c r="F84" s="44">
        <v>3</v>
      </c>
      <c r="G84" s="12"/>
      <c r="H84" s="12"/>
      <c r="I84" s="44"/>
      <c r="J84" s="12"/>
      <c r="K84" s="12"/>
      <c r="L84" s="44"/>
      <c r="M84" s="12"/>
      <c r="N84" s="12"/>
      <c r="O84" s="44"/>
      <c r="P84" s="12"/>
      <c r="Q84" s="12"/>
      <c r="R84" s="44"/>
      <c r="S84" s="12"/>
      <c r="T84" s="12"/>
      <c r="U84" s="44"/>
      <c r="V84" s="12"/>
      <c r="W84" s="12"/>
      <c r="X84" s="44"/>
      <c r="Y84" s="51">
        <f>SUM(F84,I84,L84,O84,R84,U84,X84)</f>
        <v>3</v>
      </c>
      <c r="Z84" s="12"/>
      <c r="AA84" s="12"/>
      <c r="AB84" s="54"/>
      <c r="AC84" s="12"/>
      <c r="AD84" s="12"/>
      <c r="AE84" s="54"/>
      <c r="AF84" s="12"/>
      <c r="AG84" s="12"/>
      <c r="AH84" s="54"/>
      <c r="AI84" s="12"/>
      <c r="AJ84" s="12"/>
      <c r="AK84" s="54"/>
      <c r="AL84" s="12"/>
      <c r="AM84" s="12"/>
      <c r="AN84" s="54"/>
      <c r="AO84" s="12"/>
      <c r="AP84" s="12"/>
      <c r="AQ84" s="54"/>
      <c r="AR84" s="12"/>
      <c r="AS84" s="12"/>
      <c r="AT84" s="54"/>
      <c r="AU84" s="12"/>
      <c r="AV84" s="12"/>
      <c r="AW84" s="54"/>
      <c r="AX84" s="12"/>
      <c r="AY84" s="12"/>
      <c r="AZ84" s="54"/>
      <c r="BA84" s="12"/>
      <c r="BB84" s="12"/>
      <c r="BC84" s="54"/>
      <c r="BD84" s="12"/>
      <c r="BE84" s="12"/>
      <c r="BF84" s="54"/>
      <c r="BG84" s="12"/>
      <c r="BH84" s="12"/>
      <c r="BI84" s="54"/>
      <c r="BJ84" s="12"/>
      <c r="BK84" s="12"/>
      <c r="BL84" s="54"/>
      <c r="BM84" s="12"/>
      <c r="BN84" s="12"/>
      <c r="BO84" s="54"/>
      <c r="BP84" s="60">
        <f>SUM(BO84,BL84,BI84,BF84,BC84,AZ84,AW84,AT84,AQ84,AN84,AK84,AH84,AE84,AB84)</f>
        <v>0</v>
      </c>
      <c r="BQ84" s="12"/>
      <c r="BR84" s="12"/>
      <c r="BS84" s="54"/>
      <c r="BT84" s="12"/>
      <c r="BU84" s="12"/>
      <c r="BV84" s="54"/>
      <c r="BW84" s="12"/>
      <c r="BX84" s="12"/>
      <c r="BY84" s="54"/>
      <c r="BZ84" s="12"/>
      <c r="CA84" s="12"/>
      <c r="CB84" s="54"/>
      <c r="CC84" s="12"/>
      <c r="CD84" s="12"/>
      <c r="CE84" s="54"/>
      <c r="CF84" s="12"/>
      <c r="CG84" s="12"/>
      <c r="CH84" s="54"/>
      <c r="CI84" s="12"/>
      <c r="CJ84" s="12"/>
      <c r="CK84" s="54"/>
      <c r="CL84" s="12"/>
      <c r="CM84" s="12"/>
      <c r="CN84" s="54"/>
      <c r="CO84" s="12"/>
      <c r="CP84" s="12"/>
      <c r="CQ84" s="54"/>
      <c r="CR84" s="12"/>
      <c r="CS84" s="12"/>
      <c r="CT84" s="54"/>
      <c r="CU84" s="12"/>
      <c r="CV84" s="12"/>
      <c r="CW84" s="54"/>
      <c r="CX84" s="12"/>
      <c r="CY84" s="12"/>
      <c r="CZ84" s="54"/>
      <c r="DA84" s="12"/>
      <c r="DB84" s="12"/>
      <c r="DC84" s="54"/>
      <c r="DD84" s="12"/>
      <c r="DE84" s="12"/>
      <c r="DF84" s="54"/>
      <c r="DG84" s="12"/>
      <c r="DH84" s="12"/>
      <c r="DI84" s="54"/>
      <c r="DJ84" s="12"/>
      <c r="DK84" s="12"/>
      <c r="DL84" s="54"/>
      <c r="DM84" s="12"/>
      <c r="DN84" s="12"/>
      <c r="DO84" s="54"/>
      <c r="DP84" s="12"/>
      <c r="DQ84" s="12"/>
      <c r="DR84" s="54"/>
      <c r="DS84" s="12"/>
      <c r="DT84" s="12"/>
      <c r="DU84" s="54"/>
      <c r="DV84" s="12"/>
      <c r="DW84" s="12"/>
      <c r="DX84" s="54"/>
      <c r="DY84" s="12"/>
      <c r="DZ84" s="12"/>
      <c r="EA84" s="54"/>
      <c r="EB84" s="12"/>
      <c r="EC84" s="12"/>
      <c r="ED84" s="54"/>
      <c r="EE84" s="12"/>
      <c r="EF84" s="12"/>
      <c r="EG84" s="54"/>
      <c r="EH84" s="12"/>
      <c r="EI84" s="12"/>
      <c r="EJ84" s="54"/>
      <c r="EK84" s="12"/>
      <c r="EL84" s="12"/>
      <c r="EM84" s="54"/>
      <c r="EN84" s="64">
        <f>SUM(EM84,EJ84,EG84,ED84,EA84,DX84,DU84,DR84,DO84,DL84,DI84,DF84,DC84,CZ84,CW84,CT84,CQ84,CN84,CK84,CH84,CE84,CB84,BY84,BV84,BS84)</f>
        <v>0</v>
      </c>
      <c r="EO84" s="12"/>
      <c r="EP84" s="12"/>
      <c r="EQ84" s="67"/>
      <c r="ER84" s="12"/>
      <c r="ES84" s="12"/>
      <c r="ET84" s="67"/>
      <c r="EU84" s="12"/>
      <c r="EV84" s="12"/>
      <c r="EW84" s="67"/>
      <c r="EX84" s="12"/>
      <c r="EY84" s="12"/>
      <c r="EZ84" s="67"/>
      <c r="FA84" s="12"/>
      <c r="FB84" s="12"/>
      <c r="FC84" s="67"/>
      <c r="FD84" s="12"/>
      <c r="FE84" s="12"/>
      <c r="FF84" s="67"/>
      <c r="FG84" s="12"/>
      <c r="FH84" s="12"/>
      <c r="FI84" s="67"/>
      <c r="FJ84" s="12"/>
      <c r="FK84" s="12"/>
      <c r="FL84" s="67"/>
      <c r="FM84" s="12"/>
      <c r="FN84" s="12"/>
      <c r="FO84" s="67"/>
      <c r="FP84" s="12"/>
      <c r="FQ84" s="12"/>
      <c r="FR84" s="67"/>
      <c r="FS84" s="12"/>
      <c r="FT84" s="12"/>
      <c r="FU84" s="67"/>
      <c r="FV84" s="12"/>
      <c r="FW84" s="12"/>
      <c r="FX84" s="67"/>
      <c r="FY84" s="12"/>
      <c r="FZ84" s="12"/>
      <c r="GA84" s="67"/>
      <c r="GB84" s="12"/>
      <c r="GC84" s="12"/>
      <c r="GD84" s="67"/>
      <c r="GE84" s="12"/>
      <c r="GF84" s="12"/>
      <c r="GG84" s="67"/>
      <c r="GH84" s="12"/>
      <c r="GI84" s="12"/>
      <c r="GJ84" s="67"/>
      <c r="GK84" s="12"/>
      <c r="GL84" s="12"/>
      <c r="GM84" s="67"/>
      <c r="GN84" s="12"/>
      <c r="GO84" s="12"/>
      <c r="GP84" s="67"/>
      <c r="GQ84" s="12"/>
      <c r="GR84" s="12"/>
      <c r="GS84" s="67"/>
      <c r="GT84" s="12"/>
      <c r="GU84" s="12"/>
      <c r="GV84" s="67"/>
      <c r="GW84" s="12"/>
      <c r="GX84" s="12"/>
      <c r="GY84" s="67"/>
      <c r="GZ84" s="12"/>
      <c r="HA84" s="12"/>
      <c r="HB84" s="67"/>
      <c r="HC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4" s="12"/>
      <c r="HE84" s="12"/>
      <c r="HF84" s="77"/>
      <c r="HG84" s="12"/>
      <c r="HH84" s="12"/>
      <c r="HI84" s="77"/>
      <c r="HJ84" s="12"/>
      <c r="HK84" s="12"/>
      <c r="HL84" s="77"/>
      <c r="HM84" s="12"/>
      <c r="HN84" s="12"/>
      <c r="HO84" s="77"/>
      <c r="HP84" s="12"/>
      <c r="HQ84" s="12"/>
      <c r="HR84" s="77"/>
      <c r="HS84" s="12"/>
      <c r="HT84" s="12"/>
      <c r="HU84" s="77"/>
      <c r="HV84" s="12"/>
      <c r="HW84" s="12"/>
      <c r="HX84" s="77"/>
      <c r="HY84" s="12"/>
      <c r="HZ84" s="12"/>
      <c r="IA84" s="77"/>
      <c r="IB84" s="12"/>
      <c r="IC84" s="12"/>
      <c r="ID84" s="77"/>
      <c r="IE84" s="12"/>
      <c r="IF84" s="12"/>
      <c r="IG84" s="77"/>
      <c r="IH84" s="12"/>
      <c r="II84" s="12"/>
      <c r="IJ84" s="77"/>
      <c r="IK84" s="12"/>
      <c r="IL84" s="12"/>
      <c r="IM84" s="77"/>
      <c r="IN84" s="12"/>
      <c r="IO84" s="12"/>
      <c r="IP84" s="77"/>
      <c r="IQ84" s="12"/>
      <c r="IR84" s="12"/>
      <c r="IS84" s="77"/>
      <c r="IT84" s="12"/>
      <c r="IU84" s="12"/>
      <c r="IV84" s="77"/>
      <c r="IW84" s="12"/>
      <c r="IX84" s="12"/>
      <c r="IY84" s="77"/>
      <c r="IZ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4" s="12"/>
      <c r="JB84" s="12"/>
      <c r="JC84" s="82"/>
      <c r="JD84" s="12"/>
      <c r="JE84" s="12"/>
      <c r="JF84" s="82"/>
      <c r="JG84" s="12"/>
      <c r="JH84" s="12"/>
      <c r="JI84" s="82"/>
      <c r="JJ84" s="12"/>
      <c r="JK84" s="12"/>
      <c r="JL84" s="82"/>
      <c r="JM84" s="12"/>
      <c r="JN84" s="12"/>
      <c r="JO84" s="82"/>
      <c r="JP84" s="12"/>
      <c r="JQ84" s="12"/>
      <c r="JR84" s="82"/>
      <c r="JS84" s="12"/>
      <c r="JT84" s="12"/>
      <c r="JU84" s="82"/>
      <c r="JV84" s="12"/>
      <c r="JW84" s="12"/>
      <c r="JX84" s="82"/>
      <c r="JY84" s="12"/>
      <c r="JZ84" s="12"/>
      <c r="KA84" s="82"/>
      <c r="KB84" s="12"/>
      <c r="KC84" s="12"/>
      <c r="KD84" s="82"/>
      <c r="KE84" s="12"/>
      <c r="KF84" s="12"/>
      <c r="KG84" s="82"/>
      <c r="KH84" s="12"/>
      <c r="KI84" s="12"/>
      <c r="KJ84" s="82"/>
      <c r="KK84" s="12"/>
      <c r="KL84" s="12"/>
      <c r="KM84" s="82"/>
      <c r="KN84" s="12"/>
      <c r="KO84" s="12"/>
      <c r="KP84" s="82"/>
      <c r="KQ84" s="12"/>
      <c r="KR84" s="12"/>
      <c r="KS84" s="82"/>
      <c r="KT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4" s="12"/>
      <c r="KV84" s="12"/>
      <c r="KW84" s="89"/>
      <c r="KX84" s="12"/>
      <c r="KY84" s="12"/>
      <c r="KZ84" s="89"/>
      <c r="LA84" s="12"/>
      <c r="LB84" s="12"/>
      <c r="LC84" s="89"/>
      <c r="LD84" s="12"/>
      <c r="LE84" s="12"/>
      <c r="LF84" s="89"/>
      <c r="LG84" s="12"/>
      <c r="LH84" s="12"/>
      <c r="LI84" s="89"/>
      <c r="LJ84" s="12"/>
      <c r="LK84" s="12"/>
      <c r="LL84" s="89"/>
      <c r="LM84" s="12"/>
      <c r="LN84" s="12"/>
      <c r="LO84" s="89"/>
      <c r="LP84" s="12"/>
      <c r="LQ84" s="12"/>
      <c r="LR84" s="89"/>
      <c r="LS84" s="12"/>
      <c r="LT84" s="12"/>
      <c r="LU84" s="89"/>
      <c r="LV84" s="12"/>
      <c r="LW84" s="12"/>
      <c r="LX84" s="89"/>
      <c r="LY84" s="12"/>
      <c r="LZ84" s="12"/>
      <c r="MA84" s="89"/>
      <c r="MB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4" s="12"/>
      <c r="MD84" s="12"/>
      <c r="ME84" s="98"/>
      <c r="MF84" s="12"/>
      <c r="MG84" s="12"/>
      <c r="MH84" s="98"/>
      <c r="MI84" s="12"/>
      <c r="MJ84" s="12"/>
      <c r="MK84" s="98"/>
      <c r="ML84" s="12">
        <v>2</v>
      </c>
      <c r="MM84" s="12" t="s">
        <v>993</v>
      </c>
      <c r="MN84" s="98">
        <v>6</v>
      </c>
      <c r="MO84" s="12"/>
      <c r="MP84" s="12"/>
      <c r="MQ84" s="98"/>
      <c r="MR84" s="12"/>
      <c r="MS84" s="12"/>
      <c r="MT84" s="98"/>
      <c r="MU84" s="12"/>
      <c r="MV84" s="12"/>
      <c r="MW84" s="98"/>
      <c r="MX84" s="12"/>
      <c r="MY84" s="12"/>
      <c r="MZ84" s="98"/>
      <c r="NA84" s="12"/>
      <c r="NB84" s="12"/>
      <c r="NC84" s="103"/>
      <c r="ND84" s="12"/>
      <c r="NE84" s="12"/>
      <c r="NF84" s="103"/>
      <c r="NG84" s="12">
        <v>2</v>
      </c>
      <c r="NH84" s="12" t="s">
        <v>993</v>
      </c>
      <c r="NI84" s="103">
        <v>6</v>
      </c>
      <c r="NJ84" s="12"/>
      <c r="NK84" s="12"/>
      <c r="NL84" s="103"/>
      <c r="NM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84" s="12"/>
      <c r="NO84" s="12"/>
      <c r="NP84" s="110"/>
      <c r="NQ84" s="12"/>
      <c r="NR84" s="12"/>
      <c r="NS84" s="110"/>
      <c r="NT84" s="12"/>
      <c r="NU84" s="12"/>
      <c r="NV84" s="110"/>
      <c r="NW84" s="12"/>
      <c r="NX84" s="12"/>
      <c r="NY84" s="110"/>
      <c r="NZ84" s="12"/>
      <c r="OA84" s="12"/>
      <c r="OB84" s="110"/>
      <c r="OC84" s="12"/>
      <c r="OD84" s="12"/>
      <c r="OE84" s="110"/>
      <c r="OF84" s="12"/>
      <c r="OG84" s="12"/>
      <c r="OH84" s="110"/>
      <c r="OI84" s="12"/>
      <c r="OJ84" s="12"/>
      <c r="OK84" s="110"/>
      <c r="OL84" s="12"/>
      <c r="OM84" s="12"/>
      <c r="ON84" s="110"/>
      <c r="OO84" s="12"/>
      <c r="OP84" s="12"/>
      <c r="OQ84" s="110"/>
      <c r="OR84" s="12"/>
      <c r="OS84" s="12"/>
      <c r="OT84" s="110"/>
      <c r="OU84" s="12"/>
      <c r="OV84" s="12"/>
      <c r="OW84" s="110"/>
      <c r="OX84" s="12"/>
      <c r="OY84" s="12"/>
      <c r="OZ84" s="110"/>
      <c r="PA84" s="12"/>
      <c r="PB84" s="12"/>
      <c r="PC84" s="110"/>
      <c r="PD84" s="12"/>
      <c r="PE84" s="12"/>
      <c r="PF84" s="110"/>
      <c r="PG84" s="12"/>
      <c r="PH84" s="12"/>
      <c r="PI84" s="110"/>
      <c r="PJ84" s="12"/>
      <c r="PK84" s="12"/>
      <c r="PL84" s="110"/>
      <c r="PM84" s="12"/>
      <c r="PN84" s="12"/>
      <c r="PO84" s="110"/>
      <c r="PP84" s="12"/>
      <c r="PQ84" s="12"/>
      <c r="PR84" s="110"/>
      <c r="PS84" s="12"/>
      <c r="PT84" s="12"/>
      <c r="PU84" s="110"/>
      <c r="PV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4" s="12"/>
      <c r="PX84" s="12"/>
      <c r="PY84" s="121"/>
      <c r="PZ84" s="12"/>
      <c r="QA84" s="12"/>
      <c r="QB84" s="121"/>
      <c r="QC84" s="12"/>
      <c r="QD84" s="12"/>
      <c r="QE84" s="121"/>
      <c r="QF84" s="12"/>
      <c r="QG84" s="12"/>
      <c r="QH84" s="121"/>
      <c r="QI84" s="12"/>
      <c r="QJ84" s="12"/>
      <c r="QK84" s="121"/>
      <c r="QL84" s="12"/>
      <c r="QM84" s="12"/>
      <c r="QN84" s="121"/>
      <c r="QO84" s="126">
        <f>Tabela1[[#This Row],[p120]]+Tabela1[[#This Row],[pkt9]]+Tabela1[[#This Row],[p121]]+Tabela1[[#This Row],[punkty44]]+Tabela1[[#This Row],[p122]]+Tabela1[[#This Row],[p123]]</f>
        <v>0</v>
      </c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>
        <v>1</v>
      </c>
      <c r="TO84" s="12">
        <v>140</v>
      </c>
      <c r="TP84" s="12">
        <v>3</v>
      </c>
      <c r="TQ84" s="12"/>
      <c r="TR84" s="12"/>
      <c r="TS84" s="12"/>
      <c r="TT84" s="12"/>
      <c r="TU84" s="12"/>
      <c r="TV84" s="12"/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45">
        <f>SUM(RZ84,SC84,SF84,SI84,SL84,SO84,SR84,SU84,SX84,TA84,TD84,TG84,TJ84,TM84,TP84,TS84,TV84,TY84,UB84,UE84,UH84,UK84)</f>
        <v>3</v>
      </c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6">
        <f>SUM(WO84,WR84,WU84,WX84,XA84,XD84,XG84,XJ84,XM84,XP84,XS84,XV84,XY84,YB84,YE84,YH84,YK84,YN84,YQ84,YT84)</f>
        <v>0</v>
      </c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36">
        <f>SUM(YX84,ZA84,ZD84,ZG84,ZJ84,ZM84,ZP84,ZS84,ZV84,ZY84,AAB84,AAE84,AAH84,AAK84,AAN84,AAQ84,AAT84,AAW84,AAZ84,ABC84,ABF84,ABI84,ABL84,ABO84,ABR84,ABU84,ABX84)</f>
        <v>0</v>
      </c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64"/>
      <c r="ADZ84" s="164"/>
      <c r="AEA84" s="164"/>
      <c r="AEB84" s="164"/>
      <c r="AEC84" s="164"/>
      <c r="AED84" s="164"/>
      <c r="AEE84" s="164"/>
      <c r="AEF84" s="164"/>
      <c r="AEG84" s="164"/>
      <c r="AEH84" s="164"/>
      <c r="AEI84" s="164"/>
      <c r="AEJ84" s="164"/>
      <c r="AEK84" s="164"/>
      <c r="AEL84" s="164"/>
      <c r="AEM84" s="164"/>
      <c r="AEN84" s="164"/>
      <c r="AEO84" s="164"/>
      <c r="AEP84" s="164"/>
      <c r="AEQ84" s="164">
        <f>SUM(ACB84,ACE84,ACH84,ACK84,ACN84,ACQ84,ACT84,ACW84,ACZ84,ADC84,ADF84,ADI84,ADL84,ADO84,ADR84,ADU84,ADX84,AEA84,AED84,AEG84,AEJ84,AEM84,AEP84)</f>
        <v>0</v>
      </c>
    </row>
    <row r="85" spans="1:823">
      <c r="A85" s="13" t="s">
        <v>432</v>
      </c>
      <c r="B85" s="14" t="s">
        <v>434</v>
      </c>
      <c r="C85" s="31" t="s">
        <v>259</v>
      </c>
      <c r="D85" s="12"/>
      <c r="E85" s="12"/>
      <c r="F85" s="44"/>
      <c r="G85" s="12"/>
      <c r="H85" s="12"/>
      <c r="I85" s="44"/>
      <c r="J85" s="12"/>
      <c r="K85" s="12"/>
      <c r="L85" s="44"/>
      <c r="M85" s="12"/>
      <c r="N85" s="12"/>
      <c r="O85" s="44"/>
      <c r="P85" s="12"/>
      <c r="Q85" s="12"/>
      <c r="R85" s="44"/>
      <c r="S85" s="12"/>
      <c r="T85" s="12"/>
      <c r="U85" s="44"/>
      <c r="V85" s="12"/>
      <c r="W85" s="12"/>
      <c r="X85" s="44"/>
      <c r="Y85" s="51">
        <f>SUM(F85,I85,L85,O85,R85,U85,X85)</f>
        <v>0</v>
      </c>
      <c r="Z85" s="12"/>
      <c r="AA85" s="12"/>
      <c r="AB85" s="54"/>
      <c r="AC85" s="12"/>
      <c r="AD85" s="12"/>
      <c r="AE85" s="54"/>
      <c r="AF85" s="12"/>
      <c r="AG85" s="12"/>
      <c r="AH85" s="54"/>
      <c r="AI85" s="12"/>
      <c r="AJ85" s="12"/>
      <c r="AK85" s="54"/>
      <c r="AL85" s="12"/>
      <c r="AM85" s="12"/>
      <c r="AN85" s="54"/>
      <c r="AO85" s="12"/>
      <c r="AP85" s="12"/>
      <c r="AQ85" s="54"/>
      <c r="AR85" s="12"/>
      <c r="AS85" s="12"/>
      <c r="AT85" s="54"/>
      <c r="AU85" s="12"/>
      <c r="AV85" s="12"/>
      <c r="AW85" s="54"/>
      <c r="AX85" s="12"/>
      <c r="AY85" s="12"/>
      <c r="AZ85" s="54"/>
      <c r="BA85" s="12"/>
      <c r="BB85" s="12"/>
      <c r="BC85" s="54"/>
      <c r="BD85" s="12"/>
      <c r="BE85" s="12"/>
      <c r="BF85" s="54"/>
      <c r="BG85" s="12"/>
      <c r="BH85" s="12"/>
      <c r="BI85" s="54"/>
      <c r="BJ85" s="12"/>
      <c r="BK85" s="12"/>
      <c r="BL85" s="54"/>
      <c r="BM85" s="12"/>
      <c r="BN85" s="12"/>
      <c r="BO85" s="54"/>
      <c r="BP85" s="60">
        <f>SUM(BO85,BL85,BI85,BF85,BC85,AZ85,AW85,AT85,AQ85,AN85,AK85,AH85,AE85,AB85)</f>
        <v>0</v>
      </c>
      <c r="BQ85" s="12"/>
      <c r="BR85" s="12"/>
      <c r="BS85" s="54"/>
      <c r="BT85" s="12"/>
      <c r="BU85" s="12"/>
      <c r="BV85" s="54"/>
      <c r="BW85" s="12"/>
      <c r="BX85" s="12"/>
      <c r="BY85" s="54"/>
      <c r="BZ85" s="12"/>
      <c r="CA85" s="12"/>
      <c r="CB85" s="54"/>
      <c r="CC85" s="12"/>
      <c r="CD85" s="12"/>
      <c r="CE85" s="54"/>
      <c r="CF85" s="12"/>
      <c r="CG85" s="12"/>
      <c r="CH85" s="54"/>
      <c r="CI85" s="12"/>
      <c r="CJ85" s="12"/>
      <c r="CK85" s="54"/>
      <c r="CL85" s="12"/>
      <c r="CM85" s="12"/>
      <c r="CN85" s="54"/>
      <c r="CO85" s="12"/>
      <c r="CP85" s="12"/>
      <c r="CQ85" s="54"/>
      <c r="CR85" s="12"/>
      <c r="CS85" s="12"/>
      <c r="CT85" s="54"/>
      <c r="CU85" s="12"/>
      <c r="CV85" s="12"/>
      <c r="CW85" s="54"/>
      <c r="CX85" s="12"/>
      <c r="CY85" s="12"/>
      <c r="CZ85" s="54"/>
      <c r="DA85" s="12"/>
      <c r="DB85" s="12"/>
      <c r="DC85" s="54"/>
      <c r="DD85" s="12"/>
      <c r="DE85" s="12"/>
      <c r="DF85" s="54"/>
      <c r="DG85" s="12"/>
      <c r="DH85" s="12"/>
      <c r="DI85" s="54"/>
      <c r="DJ85" s="12"/>
      <c r="DK85" s="12"/>
      <c r="DL85" s="54"/>
      <c r="DM85" s="12"/>
      <c r="DN85" s="12"/>
      <c r="DO85" s="54"/>
      <c r="DP85" s="12"/>
      <c r="DQ85" s="12"/>
      <c r="DR85" s="54"/>
      <c r="DS85" s="12"/>
      <c r="DT85" s="12"/>
      <c r="DU85" s="54"/>
      <c r="DV85" s="12"/>
      <c r="DW85" s="12"/>
      <c r="DX85" s="54"/>
      <c r="DY85" s="12"/>
      <c r="DZ85" s="12"/>
      <c r="EA85" s="54"/>
      <c r="EB85" s="12"/>
      <c r="EC85" s="12"/>
      <c r="ED85" s="54"/>
      <c r="EE85" s="12"/>
      <c r="EF85" s="12"/>
      <c r="EG85" s="54"/>
      <c r="EH85" s="12"/>
      <c r="EI85" s="12"/>
      <c r="EJ85" s="54"/>
      <c r="EK85" s="12"/>
      <c r="EL85" s="12"/>
      <c r="EM85" s="54"/>
      <c r="EN85" s="64">
        <f>SUM(EM85,EJ85,EG85,ED85,EA85,DX85,DU85,DR85,DO85,DL85,DI85,DF85,DC85,CZ85,CW85,CT85,CQ85,CN85,CK85,CH85,CE85,CB85,BY85,BV85,BS85)</f>
        <v>0</v>
      </c>
      <c r="EO85" s="12"/>
      <c r="EP85" s="12"/>
      <c r="EQ85" s="67"/>
      <c r="ER85" s="12"/>
      <c r="ES85" s="12"/>
      <c r="ET85" s="67"/>
      <c r="EU85" s="12"/>
      <c r="EV85" s="12"/>
      <c r="EW85" s="67"/>
      <c r="EX85" s="12"/>
      <c r="EY85" s="12"/>
      <c r="EZ85" s="67"/>
      <c r="FA85" s="12"/>
      <c r="FB85" s="12"/>
      <c r="FC85" s="67"/>
      <c r="FD85" s="12"/>
      <c r="FE85" s="12"/>
      <c r="FF85" s="67"/>
      <c r="FG85" s="12"/>
      <c r="FH85" s="12"/>
      <c r="FI85" s="67"/>
      <c r="FJ85" s="12"/>
      <c r="FK85" s="12"/>
      <c r="FL85" s="67"/>
      <c r="FM85" s="12"/>
      <c r="FN85" s="12"/>
      <c r="FO85" s="67"/>
      <c r="FP85" s="12"/>
      <c r="FQ85" s="12"/>
      <c r="FR85" s="67"/>
      <c r="FS85" s="12"/>
      <c r="FT85" s="12"/>
      <c r="FU85" s="67"/>
      <c r="FV85" s="12"/>
      <c r="FW85" s="12"/>
      <c r="FX85" s="67"/>
      <c r="FY85" s="12"/>
      <c r="FZ85" s="12"/>
      <c r="GA85" s="67"/>
      <c r="GB85" s="12"/>
      <c r="GC85" s="12"/>
      <c r="GD85" s="67"/>
      <c r="GE85" s="12"/>
      <c r="GF85" s="12"/>
      <c r="GG85" s="67"/>
      <c r="GH85" s="12"/>
      <c r="GI85" s="12"/>
      <c r="GJ85" s="67"/>
      <c r="GK85" s="12"/>
      <c r="GL85" s="12"/>
      <c r="GM85" s="67"/>
      <c r="GN85" s="12"/>
      <c r="GO85" s="12"/>
      <c r="GP85" s="67"/>
      <c r="GQ85" s="12"/>
      <c r="GR85" s="12"/>
      <c r="GS85" s="67"/>
      <c r="GT85" s="12"/>
      <c r="GU85" s="12"/>
      <c r="GV85" s="67"/>
      <c r="GW85" s="12"/>
      <c r="GX85" s="12"/>
      <c r="GY85" s="67"/>
      <c r="GZ85" s="12"/>
      <c r="HA85" s="12"/>
      <c r="HB85" s="67"/>
      <c r="HC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5" s="12"/>
      <c r="HE85" s="12"/>
      <c r="HF85" s="77"/>
      <c r="HG85" s="12"/>
      <c r="HH85" s="12"/>
      <c r="HI85" s="77"/>
      <c r="HJ85" s="12"/>
      <c r="HK85" s="12"/>
      <c r="HL85" s="77"/>
      <c r="HM85" s="12"/>
      <c r="HN85" s="12"/>
      <c r="HO85" s="77"/>
      <c r="HP85" s="12"/>
      <c r="HQ85" s="12"/>
      <c r="HR85" s="77"/>
      <c r="HS85" s="12"/>
      <c r="HT85" s="12"/>
      <c r="HU85" s="77"/>
      <c r="HV85" s="12"/>
      <c r="HW85" s="12"/>
      <c r="HX85" s="77"/>
      <c r="HY85" s="12"/>
      <c r="HZ85" s="12"/>
      <c r="IA85" s="77"/>
      <c r="IB85" s="12"/>
      <c r="IC85" s="12"/>
      <c r="ID85" s="77"/>
      <c r="IE85" s="12"/>
      <c r="IF85" s="12"/>
      <c r="IG85" s="77"/>
      <c r="IH85" s="12"/>
      <c r="II85" s="12"/>
      <c r="IJ85" s="77"/>
      <c r="IK85" s="12"/>
      <c r="IL85" s="12"/>
      <c r="IM85" s="77"/>
      <c r="IN85" s="12"/>
      <c r="IO85" s="12"/>
      <c r="IP85" s="77"/>
      <c r="IQ85" s="12"/>
      <c r="IR85" s="12"/>
      <c r="IS85" s="77"/>
      <c r="IT85" s="12"/>
      <c r="IU85" s="12"/>
      <c r="IV85" s="77"/>
      <c r="IW85" s="12"/>
      <c r="IX85" s="12"/>
      <c r="IY85" s="77"/>
      <c r="IZ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5" s="12"/>
      <c r="JB85" s="12"/>
      <c r="JC85" s="82"/>
      <c r="JD85" s="12"/>
      <c r="JE85" s="12"/>
      <c r="JF85" s="82"/>
      <c r="JG85" s="12"/>
      <c r="JH85" s="12"/>
      <c r="JI85" s="82"/>
      <c r="JJ85" s="12"/>
      <c r="JK85" s="12"/>
      <c r="JL85" s="82"/>
      <c r="JM85" s="12"/>
      <c r="JN85" s="12"/>
      <c r="JO85" s="82"/>
      <c r="JP85" s="12"/>
      <c r="JQ85" s="12"/>
      <c r="JR85" s="82"/>
      <c r="JS85" s="12"/>
      <c r="JT85" s="12"/>
      <c r="JU85" s="82"/>
      <c r="JV85" s="12"/>
      <c r="JW85" s="12"/>
      <c r="JX85" s="82"/>
      <c r="JY85" s="12"/>
      <c r="JZ85" s="12"/>
      <c r="KA85" s="82"/>
      <c r="KB85" s="12"/>
      <c r="KC85" s="12"/>
      <c r="KD85" s="82"/>
      <c r="KE85" s="12"/>
      <c r="KF85" s="12"/>
      <c r="KG85" s="82"/>
      <c r="KH85" s="12"/>
      <c r="KI85" s="12"/>
      <c r="KJ85" s="82"/>
      <c r="KK85" s="12"/>
      <c r="KL85" s="12"/>
      <c r="KM85" s="82"/>
      <c r="KN85" s="12"/>
      <c r="KO85" s="12"/>
      <c r="KP85" s="82"/>
      <c r="KQ85" s="12"/>
      <c r="KR85" s="12"/>
      <c r="KS85" s="82"/>
      <c r="KT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5" s="12"/>
      <c r="KV85" s="12"/>
      <c r="KW85" s="89"/>
      <c r="KX85" s="12"/>
      <c r="KY85" s="12"/>
      <c r="KZ85" s="89"/>
      <c r="LA85" s="12"/>
      <c r="LB85" s="12"/>
      <c r="LC85" s="89"/>
      <c r="LD85" s="12"/>
      <c r="LE85" s="12"/>
      <c r="LF85" s="89"/>
      <c r="LG85" s="12"/>
      <c r="LH85" s="12"/>
      <c r="LI85" s="89"/>
      <c r="LJ85" s="12"/>
      <c r="LK85" s="12"/>
      <c r="LL85" s="89"/>
      <c r="LM85" s="12"/>
      <c r="LN85" s="12"/>
      <c r="LO85" s="89"/>
      <c r="LP85" s="12"/>
      <c r="LQ85" s="12"/>
      <c r="LR85" s="89"/>
      <c r="LS85" s="12"/>
      <c r="LT85" s="12"/>
      <c r="LU85" s="89"/>
      <c r="LV85" s="12"/>
      <c r="LW85" s="12"/>
      <c r="LX85" s="89"/>
      <c r="LY85" s="12"/>
      <c r="LZ85" s="12"/>
      <c r="MA85" s="89"/>
      <c r="MB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5" s="12"/>
      <c r="MD85" s="12"/>
      <c r="ME85" s="98"/>
      <c r="MF85" s="12"/>
      <c r="MG85" s="12"/>
      <c r="MH85" s="98"/>
      <c r="MI85" s="12"/>
      <c r="MJ85" s="12"/>
      <c r="MK85" s="98"/>
      <c r="ML85" s="12"/>
      <c r="MM85" s="12"/>
      <c r="MN85" s="98"/>
      <c r="MO85" s="12"/>
      <c r="MP85" s="12"/>
      <c r="MQ85" s="98"/>
      <c r="MR85" s="12"/>
      <c r="MS85" s="12"/>
      <c r="MT85" s="98"/>
      <c r="MU85" s="12"/>
      <c r="MV85" s="12"/>
      <c r="MW85" s="98"/>
      <c r="MX85" s="12"/>
      <c r="MY85" s="12"/>
      <c r="MZ85" s="98"/>
      <c r="NA85" s="12"/>
      <c r="NB85" s="12"/>
      <c r="NC85" s="103"/>
      <c r="ND85" s="12"/>
      <c r="NE85" s="12"/>
      <c r="NF85" s="103"/>
      <c r="NG85" s="12"/>
      <c r="NH85" s="12"/>
      <c r="NI85" s="103"/>
      <c r="NJ85" s="12"/>
      <c r="NK85" s="12"/>
      <c r="NL85" s="103"/>
      <c r="NM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5" s="12"/>
      <c r="NO85" s="12"/>
      <c r="NP85" s="110"/>
      <c r="NQ85" s="12"/>
      <c r="NR85" s="12"/>
      <c r="NS85" s="110"/>
      <c r="NT85" s="12"/>
      <c r="NU85" s="12"/>
      <c r="NV85" s="110"/>
      <c r="NW85" s="12"/>
      <c r="NX85" s="12"/>
      <c r="NY85" s="110"/>
      <c r="NZ85" s="12"/>
      <c r="OA85" s="12"/>
      <c r="OB85" s="110"/>
      <c r="OC85" s="12"/>
      <c r="OD85" s="12"/>
      <c r="OE85" s="110"/>
      <c r="OF85" s="12"/>
      <c r="OG85" s="12"/>
      <c r="OH85" s="110"/>
      <c r="OI85" s="12"/>
      <c r="OJ85" s="12"/>
      <c r="OK85" s="110"/>
      <c r="OL85" s="12"/>
      <c r="OM85" s="12"/>
      <c r="ON85" s="110"/>
      <c r="OO85" s="12"/>
      <c r="OP85" s="12"/>
      <c r="OQ85" s="110"/>
      <c r="OR85" s="12"/>
      <c r="OS85" s="12"/>
      <c r="OT85" s="110"/>
      <c r="OU85" s="12"/>
      <c r="OV85" s="12"/>
      <c r="OW85" s="110"/>
      <c r="OX85" s="12"/>
      <c r="OY85" s="12"/>
      <c r="OZ85" s="110"/>
      <c r="PA85" s="12"/>
      <c r="PB85" s="12"/>
      <c r="PC85" s="110"/>
      <c r="PD85" s="12"/>
      <c r="PE85" s="12"/>
      <c r="PF85" s="110"/>
      <c r="PG85" s="12"/>
      <c r="PH85" s="12"/>
      <c r="PI85" s="110"/>
      <c r="PJ85" s="12"/>
      <c r="PK85" s="12"/>
      <c r="PL85" s="110"/>
      <c r="PM85" s="12"/>
      <c r="PN85" s="12"/>
      <c r="PO85" s="110"/>
      <c r="PP85" s="12"/>
      <c r="PQ85" s="12"/>
      <c r="PR85" s="110"/>
      <c r="PS85" s="12"/>
      <c r="PT85" s="12"/>
      <c r="PU85" s="110"/>
      <c r="PV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5" s="12"/>
      <c r="PX85" s="12"/>
      <c r="PY85" s="121"/>
      <c r="PZ85" s="12"/>
      <c r="QA85" s="12"/>
      <c r="QB85" s="121"/>
      <c r="QC85" s="12"/>
      <c r="QD85" s="12"/>
      <c r="QE85" s="121"/>
      <c r="QF85" s="12"/>
      <c r="QG85" s="12"/>
      <c r="QH85" s="121"/>
      <c r="QI85" s="12"/>
      <c r="QJ85" s="12"/>
      <c r="QK85" s="121"/>
      <c r="QL85" s="12"/>
      <c r="QM85" s="12"/>
      <c r="QN85" s="121"/>
      <c r="QO85" s="126">
        <f>Tabela1[[#This Row],[p120]]+Tabela1[[#This Row],[pkt9]]+Tabela1[[#This Row],[p121]]+Tabela1[[#This Row],[punkty44]]+Tabela1[[#This Row],[p122]]+Tabela1[[#This Row],[p123]]</f>
        <v>0</v>
      </c>
      <c r="QP85" s="12"/>
      <c r="QQ85" s="12"/>
      <c r="QR85" s="12"/>
      <c r="QS85" s="12"/>
      <c r="QT85" s="12"/>
      <c r="QU85" s="12"/>
      <c r="QV85" s="12"/>
      <c r="QW85" s="12"/>
      <c r="QX85" s="12"/>
      <c r="QY85" s="12"/>
      <c r="QZ85" s="12"/>
      <c r="RA85" s="12"/>
      <c r="RB85" s="12"/>
      <c r="RC85" s="12"/>
      <c r="RD85" s="12"/>
      <c r="RE85" s="12"/>
      <c r="RF85" s="12"/>
      <c r="RG85" s="12"/>
      <c r="RH85" s="12"/>
      <c r="RI85" s="12"/>
      <c r="RJ85" s="12"/>
      <c r="RK85" s="12"/>
      <c r="RL85" s="12"/>
      <c r="RM85" s="12"/>
      <c r="RN85" s="12"/>
      <c r="RO85" s="12"/>
      <c r="RP85" s="12"/>
      <c r="RQ85" s="12"/>
      <c r="RR85" s="12"/>
      <c r="RS85" s="12"/>
      <c r="RT85" s="12"/>
      <c r="RU85" s="12"/>
      <c r="RV85" s="12"/>
      <c r="RW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5" s="12"/>
      <c r="RY85" s="12"/>
      <c r="RZ85" s="12"/>
      <c r="SA85" s="12"/>
      <c r="SB85" s="12"/>
      <c r="SC85" s="12"/>
      <c r="SD85" s="12"/>
      <c r="SE85" s="12"/>
      <c r="SF85" s="12"/>
      <c r="SG85" s="12"/>
      <c r="SH85" s="12"/>
      <c r="SI85" s="12"/>
      <c r="SJ85" s="12"/>
      <c r="SK85" s="12"/>
      <c r="SL85" s="12"/>
      <c r="SM85" s="12"/>
      <c r="SN85" s="12"/>
      <c r="SO85" s="12"/>
      <c r="SP85" s="12"/>
      <c r="SQ85" s="12"/>
      <c r="SR85" s="12"/>
      <c r="SS85" s="12"/>
      <c r="ST85" s="12"/>
      <c r="SU85" s="12"/>
      <c r="SV85" s="12"/>
      <c r="SW85" s="12"/>
      <c r="SX85" s="12"/>
      <c r="SY85" s="12"/>
      <c r="SZ85" s="12"/>
      <c r="TA85" s="12"/>
      <c r="TB85" s="12"/>
      <c r="TC85" s="12"/>
      <c r="TD85" s="12"/>
      <c r="TE85" s="12"/>
      <c r="TF85" s="12"/>
      <c r="TG85" s="12"/>
      <c r="TH85" s="12"/>
      <c r="TI85" s="12"/>
      <c r="TJ85" s="12"/>
      <c r="TK85" s="12"/>
      <c r="TL85" s="12"/>
      <c r="TM85" s="12"/>
      <c r="TN85" s="12"/>
      <c r="TO85" s="12"/>
      <c r="TP85" s="12"/>
      <c r="TQ85" s="12"/>
      <c r="TR85" s="12"/>
      <c r="TS85" s="12"/>
      <c r="TT85" s="12"/>
      <c r="TU85" s="12"/>
      <c r="TV85" s="12"/>
      <c r="TW85" s="12"/>
      <c r="TX85" s="12"/>
      <c r="TY85" s="12"/>
      <c r="TZ85" s="12"/>
      <c r="UA85" s="12"/>
      <c r="UB85" s="12"/>
      <c r="UC85" s="12"/>
      <c r="UD85" s="12"/>
      <c r="UE85" s="12"/>
      <c r="UF85" s="12"/>
      <c r="UG85" s="12"/>
      <c r="UH85" s="12"/>
      <c r="UI85" s="12"/>
      <c r="UJ85" s="12"/>
      <c r="UK85" s="12"/>
      <c r="UL85" s="145">
        <f>SUM(RZ85,SC85,SF85,SI85,SL85,SO85,SR85,SU85,SX85,TA85,TD85,TG85,TJ85,TM85,TP85,TS85,TV85,TY85,UB85,UE85,UH85,UK85)</f>
        <v>0</v>
      </c>
      <c r="UM85" s="12"/>
      <c r="UN85" s="12"/>
      <c r="UO85" s="12"/>
      <c r="UP85" s="12"/>
      <c r="UQ85" s="12"/>
      <c r="UR85" s="12"/>
      <c r="US85" s="12"/>
      <c r="UT85" s="12"/>
      <c r="UU85" s="12"/>
      <c r="UV85" s="12"/>
      <c r="UW85" s="12"/>
      <c r="UX85" s="12"/>
      <c r="UY85" s="12"/>
      <c r="UZ85" s="12"/>
      <c r="VA85" s="12"/>
      <c r="VB85" s="12"/>
      <c r="VC85" s="12"/>
      <c r="VD85" s="12"/>
      <c r="VE85" s="12"/>
      <c r="VF85" s="12"/>
      <c r="VG85" s="12"/>
      <c r="VH85" s="12"/>
      <c r="VI85" s="12"/>
      <c r="VJ85" s="12"/>
      <c r="VK85" s="12"/>
      <c r="VL85" s="12"/>
      <c r="VM85" s="12"/>
      <c r="VN85" s="12"/>
      <c r="VO85" s="12"/>
      <c r="VP85" s="12"/>
      <c r="VQ85" s="12"/>
      <c r="VR85" s="12"/>
      <c r="VS85" s="12"/>
      <c r="VT85" s="12"/>
      <c r="VU85" s="12"/>
      <c r="VV85" s="12"/>
      <c r="VW85" s="12"/>
      <c r="VX85" s="12"/>
      <c r="VY85" s="12"/>
      <c r="VZ85" s="12"/>
      <c r="WA85" s="12"/>
      <c r="WB85" s="12"/>
      <c r="WC85" s="12"/>
      <c r="WD85" s="12"/>
      <c r="WE85" s="12"/>
      <c r="WF85" s="12"/>
      <c r="WG85" s="12"/>
      <c r="WH85" s="12"/>
      <c r="WI85" s="12"/>
      <c r="WJ85" s="12"/>
      <c r="WK85" s="12"/>
      <c r="WL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5" s="12"/>
      <c r="WN85" s="12"/>
      <c r="WO85" s="12"/>
      <c r="WP85" s="12"/>
      <c r="WQ85" s="12"/>
      <c r="WR85" s="12"/>
      <c r="WS85" s="12"/>
      <c r="WT85" s="12"/>
      <c r="WU85" s="12"/>
      <c r="WV85" s="12"/>
      <c r="WW85" s="12"/>
      <c r="WX85" s="12"/>
      <c r="WY85" s="12"/>
      <c r="WZ85" s="12"/>
      <c r="XA85" s="12"/>
      <c r="XB85" s="12"/>
      <c r="XC85" s="12"/>
      <c r="XD85" s="12"/>
      <c r="XE85" s="12"/>
      <c r="XF85" s="12"/>
      <c r="XG85" s="12"/>
      <c r="XH85" s="12"/>
      <c r="XI85" s="12"/>
      <c r="XJ85" s="12"/>
      <c r="XK85" s="12"/>
      <c r="XL85" s="12"/>
      <c r="XM85" s="12"/>
      <c r="XN85" s="12"/>
      <c r="XO85" s="12"/>
      <c r="XP85" s="12"/>
      <c r="XQ85" s="12"/>
      <c r="XR85" s="12"/>
      <c r="XS85" s="12"/>
      <c r="XT85" s="12"/>
      <c r="XU85" s="12"/>
      <c r="XV85" s="12"/>
      <c r="XW85" s="12"/>
      <c r="XX85" s="12"/>
      <c r="XY85" s="12"/>
      <c r="XZ85" s="12"/>
      <c r="YA85" s="12"/>
      <c r="YB85" s="12"/>
      <c r="YC85" s="12"/>
      <c r="YD85" s="12"/>
      <c r="YE85" s="12"/>
      <c r="YF85" s="12"/>
      <c r="YG85" s="12"/>
      <c r="YH85" s="12"/>
      <c r="YI85" s="12"/>
      <c r="YJ85" s="12"/>
      <c r="YK85" s="12"/>
      <c r="YL85" s="12"/>
      <c r="YM85" s="12"/>
      <c r="YN85" s="12"/>
      <c r="YO85" s="12"/>
      <c r="YP85" s="12"/>
      <c r="YQ85" s="12"/>
      <c r="YR85" s="12"/>
      <c r="YS85" s="12"/>
      <c r="YT85" s="12"/>
      <c r="YU85" s="126">
        <f>SUM(WO85,WR85,WU85,WX85,XA85,XD85,XG85,XJ85,XM85,XP85,XS85,XV85,XY85,YB85,YE85,YH85,YK85,YN85,YQ85,YT85)</f>
        <v>0</v>
      </c>
      <c r="YV85" s="12"/>
      <c r="YW85" s="12"/>
      <c r="YX85" s="12"/>
      <c r="YY85" s="12"/>
      <c r="YZ85" s="12"/>
      <c r="ZA85" s="12"/>
      <c r="ZB85" s="12"/>
      <c r="ZC85" s="12"/>
      <c r="ZD85" s="12"/>
      <c r="ZE85" s="12"/>
      <c r="ZF85" s="12"/>
      <c r="ZG85" s="12"/>
      <c r="ZH85" s="12"/>
      <c r="ZI85" s="12"/>
      <c r="ZJ85" s="12"/>
      <c r="ZK85" s="12"/>
      <c r="ZL85" s="12"/>
      <c r="ZM85" s="12"/>
      <c r="ZN85" s="12"/>
      <c r="ZO85" s="12"/>
      <c r="ZP85" s="12"/>
      <c r="ZQ85" s="12"/>
      <c r="ZR85" s="12"/>
      <c r="ZS85" s="12"/>
      <c r="ZT85" s="12"/>
      <c r="ZU85" s="12"/>
      <c r="ZV85" s="12"/>
      <c r="ZW85" s="12"/>
      <c r="ZX85" s="12"/>
      <c r="ZY85" s="12"/>
      <c r="ZZ85" s="12"/>
      <c r="AAA85" s="12"/>
      <c r="AAB85" s="12"/>
      <c r="AAC85" s="12"/>
      <c r="AAD85" s="12"/>
      <c r="AAE85" s="12"/>
      <c r="AAF85" s="12"/>
      <c r="AAG85" s="12"/>
      <c r="AAH85" s="12"/>
      <c r="AAI85" s="12"/>
      <c r="AAJ85" s="12"/>
      <c r="AAK85" s="12"/>
      <c r="AAL85" s="12"/>
      <c r="AAM85" s="12"/>
      <c r="AAN85" s="12"/>
      <c r="AAO85" s="12"/>
      <c r="AAP85" s="12"/>
      <c r="AAQ85" s="12"/>
      <c r="AAR85" s="12"/>
      <c r="AAS85" s="12"/>
      <c r="AAT85" s="12"/>
      <c r="AAU85" s="12"/>
      <c r="AAV85" s="12"/>
      <c r="AAW85" s="12"/>
      <c r="AAX85" s="12"/>
      <c r="AAY85" s="12"/>
      <c r="AAZ85" s="12"/>
      <c r="ABA85" s="12"/>
      <c r="ABB85" s="12"/>
      <c r="ABC85" s="12"/>
      <c r="ABD85" s="12"/>
      <c r="ABE85" s="12"/>
      <c r="ABF85" s="12"/>
      <c r="ABG85" s="12"/>
      <c r="ABH85" s="12"/>
      <c r="ABI85" s="12"/>
      <c r="ABJ85" s="12"/>
      <c r="ABK85" s="12"/>
      <c r="ABL85" s="12"/>
      <c r="ABM85" s="12"/>
      <c r="ABN85" s="12"/>
      <c r="ABO85" s="12"/>
      <c r="ABP85" s="12"/>
      <c r="ABQ85" s="12"/>
      <c r="ABR85" s="12"/>
      <c r="ABS85" s="12"/>
      <c r="ABT85" s="12"/>
      <c r="ABU85" s="12"/>
      <c r="ABV85" s="12"/>
      <c r="ABW85" s="12"/>
      <c r="ABX85" s="12"/>
      <c r="ABY85" s="136">
        <f>SUM(YX85,ZA85,ZD85,ZG85,ZJ85,ZM85,ZP85,ZS85,ZV85,ZY85,AAB85,AAE85,AAH85,AAK85,AAN85,AAQ85,AAT85,AAW85,AAZ85,ABC85,ABF85,ABI85,ABL85,ABO85,ABR85,ABU85,ABX85)</f>
        <v>0</v>
      </c>
      <c r="ABZ85" s="12"/>
      <c r="ACA85" s="12"/>
      <c r="ACB85" s="12"/>
      <c r="ACC85" s="12"/>
      <c r="ACD85" s="12"/>
      <c r="ACE85" s="12"/>
      <c r="ACF85" s="12"/>
      <c r="ACG85" s="12"/>
      <c r="ACH85" s="12"/>
      <c r="ACI85" s="12"/>
      <c r="ACJ85" s="12"/>
      <c r="ACK85" s="12"/>
      <c r="ACL85" s="12"/>
      <c r="ACM85" s="12"/>
      <c r="ACN85" s="12"/>
      <c r="ACO85" s="12"/>
      <c r="ACP85" s="12"/>
      <c r="ACQ85" s="12"/>
      <c r="ACR85" s="12"/>
      <c r="ACS85" s="12"/>
      <c r="ACT85" s="12"/>
      <c r="ACU85" s="12"/>
      <c r="ACV85" s="12"/>
      <c r="ACW85" s="12"/>
      <c r="ACX85" s="12"/>
      <c r="ACY85" s="12"/>
      <c r="ACZ85" s="12"/>
      <c r="ADA85" s="12"/>
      <c r="ADB85" s="12"/>
      <c r="ADC85" s="12"/>
      <c r="ADD85" s="12"/>
      <c r="ADE85" s="12"/>
      <c r="ADF85" s="12"/>
      <c r="ADG85" s="12"/>
      <c r="ADH85" s="12"/>
      <c r="ADI85" s="12"/>
      <c r="ADJ85" s="12"/>
      <c r="ADK85" s="12"/>
      <c r="ADL85" s="12"/>
      <c r="ADM85" s="12"/>
      <c r="ADN85" s="12"/>
      <c r="ADO85" s="12"/>
      <c r="ADP85" s="12"/>
      <c r="ADQ85" s="12"/>
      <c r="ADR85" s="12"/>
      <c r="ADS85" s="12"/>
      <c r="ADT85" s="12"/>
      <c r="ADU85" s="12"/>
      <c r="ADV85" s="12"/>
      <c r="ADW85" s="12"/>
      <c r="ADX85" s="12"/>
      <c r="ADY85" s="164"/>
      <c r="ADZ85" s="164"/>
      <c r="AEA85" s="164"/>
      <c r="AEB85" s="164"/>
      <c r="AEC85" s="164"/>
      <c r="AED85" s="164"/>
      <c r="AEE85" s="164"/>
      <c r="AEF85" s="164"/>
      <c r="AEG85" s="164"/>
      <c r="AEH85" s="164"/>
      <c r="AEI85" s="164"/>
      <c r="AEJ85" s="164"/>
      <c r="AEK85" s="164"/>
      <c r="AEL85" s="164"/>
      <c r="AEM85" s="164"/>
      <c r="AEN85" s="164"/>
      <c r="AEO85" s="164"/>
      <c r="AEP85" s="164"/>
      <c r="AEQ85" s="164">
        <f>SUM(ACB85,ACE85,ACH85,ACK85,ACN85,ACQ85,ACT85,ACW85,ACZ85,ADC85,ADF85,ADI85,ADL85,ADO85,ADR85,ADU85,ADX85,AEA85,AED85,AEG85,AEJ85,AEM85,AEP85)</f>
        <v>0</v>
      </c>
    </row>
    <row r="86" spans="1:823">
      <c r="A86" s="13" t="s">
        <v>432</v>
      </c>
      <c r="B86" s="14" t="s">
        <v>434</v>
      </c>
      <c r="C86" s="15" t="s">
        <v>433</v>
      </c>
      <c r="D86" s="12"/>
      <c r="E86" s="12"/>
      <c r="F86" s="44"/>
      <c r="G86" s="12"/>
      <c r="H86" s="12"/>
      <c r="I86" s="44"/>
      <c r="J86" s="12"/>
      <c r="K86" s="12"/>
      <c r="L86" s="44"/>
      <c r="M86" s="12"/>
      <c r="N86" s="12"/>
      <c r="O86" s="44"/>
      <c r="P86" s="12"/>
      <c r="Q86" s="12"/>
      <c r="R86" s="44"/>
      <c r="S86" s="12"/>
      <c r="T86" s="12"/>
      <c r="U86" s="44"/>
      <c r="V86" s="12"/>
      <c r="W86" s="12"/>
      <c r="X86" s="44"/>
      <c r="Y86" s="51">
        <f>SUM(F86,I86,L86,O86,R86,U86,X86)</f>
        <v>0</v>
      </c>
      <c r="Z86" s="12"/>
      <c r="AA86" s="12"/>
      <c r="AB86" s="54"/>
      <c r="AC86" s="12"/>
      <c r="AD86" s="12"/>
      <c r="AE86" s="54"/>
      <c r="AF86" s="12"/>
      <c r="AG86" s="12"/>
      <c r="AH86" s="54"/>
      <c r="AI86" s="12"/>
      <c r="AJ86" s="12"/>
      <c r="AK86" s="54"/>
      <c r="AL86" s="12"/>
      <c r="AM86" s="12"/>
      <c r="AN86" s="54"/>
      <c r="AO86" s="12"/>
      <c r="AP86" s="12"/>
      <c r="AQ86" s="54"/>
      <c r="AR86" s="12"/>
      <c r="AS86" s="12"/>
      <c r="AT86" s="54"/>
      <c r="AU86" s="12"/>
      <c r="AV86" s="12"/>
      <c r="AW86" s="54"/>
      <c r="AX86" s="12"/>
      <c r="AY86" s="12"/>
      <c r="AZ86" s="54"/>
      <c r="BA86" s="12"/>
      <c r="BB86" s="12"/>
      <c r="BC86" s="54"/>
      <c r="BD86" s="12"/>
      <c r="BE86" s="12"/>
      <c r="BF86" s="54"/>
      <c r="BG86" s="12"/>
      <c r="BH86" s="12"/>
      <c r="BI86" s="54"/>
      <c r="BJ86" s="12"/>
      <c r="BK86" s="12"/>
      <c r="BL86" s="54"/>
      <c r="BM86" s="12"/>
      <c r="BN86" s="12"/>
      <c r="BO86" s="54"/>
      <c r="BP86" s="60">
        <f>SUM(BO86,BL86,BI86,BF86,BC86,AZ86,AW86,AT86,AQ86,AN86,AK86,AH86,AE86,AB86)</f>
        <v>0</v>
      </c>
      <c r="BQ86" s="12"/>
      <c r="BR86" s="12"/>
      <c r="BS86" s="54"/>
      <c r="BT86" s="12"/>
      <c r="BU86" s="12"/>
      <c r="BV86" s="54"/>
      <c r="BW86" s="12"/>
      <c r="BX86" s="12"/>
      <c r="BY86" s="54"/>
      <c r="BZ86" s="12"/>
      <c r="CA86" s="12"/>
      <c r="CB86" s="54"/>
      <c r="CC86" s="12"/>
      <c r="CD86" s="12"/>
      <c r="CE86" s="54"/>
      <c r="CF86" s="12"/>
      <c r="CG86" s="12"/>
      <c r="CH86" s="54"/>
      <c r="CI86" s="12"/>
      <c r="CJ86" s="12"/>
      <c r="CK86" s="54"/>
      <c r="CL86" s="12"/>
      <c r="CM86" s="12"/>
      <c r="CN86" s="54"/>
      <c r="CO86" s="12"/>
      <c r="CP86" s="12"/>
      <c r="CQ86" s="54"/>
      <c r="CR86" s="12"/>
      <c r="CS86" s="12"/>
      <c r="CT86" s="54"/>
      <c r="CU86" s="12"/>
      <c r="CV86" s="12"/>
      <c r="CW86" s="54"/>
      <c r="CX86" s="12"/>
      <c r="CY86" s="12"/>
      <c r="CZ86" s="54"/>
      <c r="DA86" s="12"/>
      <c r="DB86" s="12"/>
      <c r="DC86" s="54"/>
      <c r="DD86" s="12"/>
      <c r="DE86" s="12"/>
      <c r="DF86" s="54"/>
      <c r="DG86" s="12"/>
      <c r="DH86" s="12"/>
      <c r="DI86" s="54"/>
      <c r="DJ86" s="12"/>
      <c r="DK86" s="12"/>
      <c r="DL86" s="54"/>
      <c r="DM86" s="12"/>
      <c r="DN86" s="12"/>
      <c r="DO86" s="54"/>
      <c r="DP86" s="12"/>
      <c r="DQ86" s="12"/>
      <c r="DR86" s="54"/>
      <c r="DS86" s="12"/>
      <c r="DT86" s="12"/>
      <c r="DU86" s="54"/>
      <c r="DV86" s="12"/>
      <c r="DW86" s="12"/>
      <c r="DX86" s="54"/>
      <c r="DY86" s="12"/>
      <c r="DZ86" s="12"/>
      <c r="EA86" s="54"/>
      <c r="EB86" s="12"/>
      <c r="EC86" s="12"/>
      <c r="ED86" s="54"/>
      <c r="EE86" s="12"/>
      <c r="EF86" s="12"/>
      <c r="EG86" s="54"/>
      <c r="EH86" s="12"/>
      <c r="EI86" s="12"/>
      <c r="EJ86" s="54"/>
      <c r="EK86" s="12"/>
      <c r="EL86" s="12"/>
      <c r="EM86" s="54"/>
      <c r="EN86" s="64">
        <f>SUM(EM86,EJ86,EG86,ED86,EA86,DX86,DU86,DR86,DO86,DL86,DI86,DF86,DC86,CZ86,CW86,CT86,CQ86,CN86,CK86,CH86,CE86,CB86,BY86,BV86,BS86)</f>
        <v>0</v>
      </c>
      <c r="EO86" s="12"/>
      <c r="EP86" s="12"/>
      <c r="EQ86" s="67"/>
      <c r="ER86" s="12"/>
      <c r="ES86" s="12"/>
      <c r="ET86" s="67"/>
      <c r="EU86" s="12"/>
      <c r="EV86" s="12"/>
      <c r="EW86" s="67"/>
      <c r="EX86" s="12"/>
      <c r="EY86" s="12"/>
      <c r="EZ86" s="67"/>
      <c r="FA86" s="12"/>
      <c r="FB86" s="12"/>
      <c r="FC86" s="67"/>
      <c r="FD86" s="12"/>
      <c r="FE86" s="12"/>
      <c r="FF86" s="67"/>
      <c r="FG86" s="12"/>
      <c r="FH86" s="12"/>
      <c r="FI86" s="67"/>
      <c r="FJ86" s="12"/>
      <c r="FK86" s="12"/>
      <c r="FL86" s="67"/>
      <c r="FM86" s="12"/>
      <c r="FN86" s="12"/>
      <c r="FO86" s="67"/>
      <c r="FP86" s="12"/>
      <c r="FQ86" s="12"/>
      <c r="FR86" s="67"/>
      <c r="FS86" s="12"/>
      <c r="FT86" s="12"/>
      <c r="FU86" s="67"/>
      <c r="FV86" s="12"/>
      <c r="FW86" s="12"/>
      <c r="FX86" s="67"/>
      <c r="FY86" s="12"/>
      <c r="FZ86" s="12"/>
      <c r="GA86" s="67"/>
      <c r="GB86" s="12"/>
      <c r="GC86" s="12"/>
      <c r="GD86" s="67"/>
      <c r="GE86" s="12"/>
      <c r="GF86" s="12"/>
      <c r="GG86" s="67"/>
      <c r="GH86" s="12"/>
      <c r="GI86" s="12"/>
      <c r="GJ86" s="67"/>
      <c r="GK86" s="12"/>
      <c r="GL86" s="12"/>
      <c r="GM86" s="67"/>
      <c r="GN86" s="12"/>
      <c r="GO86" s="12"/>
      <c r="GP86" s="67"/>
      <c r="GQ86" s="12"/>
      <c r="GR86" s="12"/>
      <c r="GS86" s="67"/>
      <c r="GT86" s="12"/>
      <c r="GU86" s="12"/>
      <c r="GV86" s="67"/>
      <c r="GW86" s="12"/>
      <c r="GX86" s="12"/>
      <c r="GY86" s="67"/>
      <c r="GZ86" s="12"/>
      <c r="HA86" s="12"/>
      <c r="HB86" s="67"/>
      <c r="HC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6" s="12"/>
      <c r="HE86" s="12"/>
      <c r="HF86" s="77"/>
      <c r="HG86" s="12"/>
      <c r="HH86" s="12"/>
      <c r="HI86" s="77"/>
      <c r="HJ86" s="12"/>
      <c r="HK86" s="12"/>
      <c r="HL86" s="77"/>
      <c r="HM86" s="12"/>
      <c r="HN86" s="12"/>
      <c r="HO86" s="77"/>
      <c r="HP86" s="12"/>
      <c r="HQ86" s="12"/>
      <c r="HR86" s="77"/>
      <c r="HS86" s="12"/>
      <c r="HT86" s="12"/>
      <c r="HU86" s="77"/>
      <c r="HV86" s="12"/>
      <c r="HW86" s="12"/>
      <c r="HX86" s="77"/>
      <c r="HY86" s="12"/>
      <c r="HZ86" s="12"/>
      <c r="IA86" s="77"/>
      <c r="IB86" s="12"/>
      <c r="IC86" s="12"/>
      <c r="ID86" s="77"/>
      <c r="IE86" s="12"/>
      <c r="IF86" s="12"/>
      <c r="IG86" s="77"/>
      <c r="IH86" s="12"/>
      <c r="II86" s="12"/>
      <c r="IJ86" s="77"/>
      <c r="IK86" s="12"/>
      <c r="IL86" s="12"/>
      <c r="IM86" s="77"/>
      <c r="IN86" s="12"/>
      <c r="IO86" s="12"/>
      <c r="IP86" s="77"/>
      <c r="IQ86" s="12"/>
      <c r="IR86" s="12"/>
      <c r="IS86" s="77"/>
      <c r="IT86" s="12"/>
      <c r="IU86" s="12"/>
      <c r="IV86" s="77"/>
      <c r="IW86" s="12"/>
      <c r="IX86" s="12"/>
      <c r="IY86" s="77"/>
      <c r="IZ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6" s="12"/>
      <c r="JB86" s="12"/>
      <c r="JC86" s="82"/>
      <c r="JD86" s="12"/>
      <c r="JE86" s="12"/>
      <c r="JF86" s="82"/>
      <c r="JG86" s="12"/>
      <c r="JH86" s="12"/>
      <c r="JI86" s="82"/>
      <c r="JJ86" s="12"/>
      <c r="JK86" s="12"/>
      <c r="JL86" s="82"/>
      <c r="JM86" s="12"/>
      <c r="JN86" s="12"/>
      <c r="JO86" s="82"/>
      <c r="JP86" s="12"/>
      <c r="JQ86" s="12"/>
      <c r="JR86" s="82"/>
      <c r="JS86" s="12"/>
      <c r="JT86" s="12"/>
      <c r="JU86" s="82"/>
      <c r="JV86" s="12"/>
      <c r="JW86" s="12"/>
      <c r="JX86" s="82"/>
      <c r="JY86" s="12"/>
      <c r="JZ86" s="12"/>
      <c r="KA86" s="82"/>
      <c r="KB86" s="12"/>
      <c r="KC86" s="12"/>
      <c r="KD86" s="82"/>
      <c r="KE86" s="12"/>
      <c r="KF86" s="12"/>
      <c r="KG86" s="82"/>
      <c r="KH86" s="12"/>
      <c r="KI86" s="12"/>
      <c r="KJ86" s="82"/>
      <c r="KK86" s="12"/>
      <c r="KL86" s="12"/>
      <c r="KM86" s="82"/>
      <c r="KN86" s="12"/>
      <c r="KO86" s="12"/>
      <c r="KP86" s="82"/>
      <c r="KQ86" s="12"/>
      <c r="KR86" s="12"/>
      <c r="KS86" s="82"/>
      <c r="KT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6" s="12"/>
      <c r="KV86" s="12"/>
      <c r="KW86" s="89"/>
      <c r="KX86" s="12"/>
      <c r="KY86" s="12"/>
      <c r="KZ86" s="89"/>
      <c r="LA86" s="12"/>
      <c r="LB86" s="12"/>
      <c r="LC86" s="89"/>
      <c r="LD86" s="12"/>
      <c r="LE86" s="12"/>
      <c r="LF86" s="89"/>
      <c r="LG86" s="12"/>
      <c r="LH86" s="12"/>
      <c r="LI86" s="89"/>
      <c r="LJ86" s="12"/>
      <c r="LK86" s="12"/>
      <c r="LL86" s="89"/>
      <c r="LM86" s="12"/>
      <c r="LN86" s="12"/>
      <c r="LO86" s="89"/>
      <c r="LP86" s="12"/>
      <c r="LQ86" s="12"/>
      <c r="LR86" s="89"/>
      <c r="LS86" s="12"/>
      <c r="LT86" s="12"/>
      <c r="LU86" s="89"/>
      <c r="LV86" s="12"/>
      <c r="LW86" s="12"/>
      <c r="LX86" s="89"/>
      <c r="LY86" s="12"/>
      <c r="LZ86" s="12"/>
      <c r="MA86" s="89"/>
      <c r="MB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6" s="12"/>
      <c r="MD86" s="12"/>
      <c r="ME86" s="98"/>
      <c r="MF86" s="12"/>
      <c r="MG86" s="12"/>
      <c r="MH86" s="98"/>
      <c r="MI86" s="12"/>
      <c r="MJ86" s="12"/>
      <c r="MK86" s="98"/>
      <c r="ML86" s="12"/>
      <c r="MM86" s="12"/>
      <c r="MN86" s="98"/>
      <c r="MO86" s="12"/>
      <c r="MP86" s="12"/>
      <c r="MQ86" s="98"/>
      <c r="MR86" s="12"/>
      <c r="MS86" s="12"/>
      <c r="MT86" s="98"/>
      <c r="MU86" s="12"/>
      <c r="MV86" s="12"/>
      <c r="MW86" s="98"/>
      <c r="MX86" s="12"/>
      <c r="MY86" s="12"/>
      <c r="MZ86" s="98"/>
      <c r="NA86" s="12"/>
      <c r="NB86" s="12"/>
      <c r="NC86" s="103"/>
      <c r="ND86" s="12"/>
      <c r="NE86" s="12"/>
      <c r="NF86" s="103"/>
      <c r="NG86" s="12"/>
      <c r="NH86" s="12"/>
      <c r="NI86" s="103"/>
      <c r="NJ86" s="12"/>
      <c r="NK86" s="12"/>
      <c r="NL86" s="103"/>
      <c r="NM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6" s="12"/>
      <c r="NO86" s="12"/>
      <c r="NP86" s="110"/>
      <c r="NQ86" s="12"/>
      <c r="NR86" s="12"/>
      <c r="NS86" s="110"/>
      <c r="NT86" s="12"/>
      <c r="NU86" s="12"/>
      <c r="NV86" s="110"/>
      <c r="NW86" s="12"/>
      <c r="NX86" s="12"/>
      <c r="NY86" s="110"/>
      <c r="NZ86" s="12"/>
      <c r="OA86" s="12"/>
      <c r="OB86" s="110"/>
      <c r="OC86" s="12"/>
      <c r="OD86" s="12"/>
      <c r="OE86" s="110"/>
      <c r="OF86" s="12"/>
      <c r="OG86" s="12"/>
      <c r="OH86" s="110"/>
      <c r="OI86" s="12"/>
      <c r="OJ86" s="12"/>
      <c r="OK86" s="110"/>
      <c r="OL86" s="12"/>
      <c r="OM86" s="12"/>
      <c r="ON86" s="110"/>
      <c r="OO86" s="12"/>
      <c r="OP86" s="12"/>
      <c r="OQ86" s="110"/>
      <c r="OR86" s="12"/>
      <c r="OS86" s="12"/>
      <c r="OT86" s="110"/>
      <c r="OU86" s="12"/>
      <c r="OV86" s="12"/>
      <c r="OW86" s="110"/>
      <c r="OX86" s="12"/>
      <c r="OY86" s="12"/>
      <c r="OZ86" s="110"/>
      <c r="PA86" s="12"/>
      <c r="PB86" s="12"/>
      <c r="PC86" s="110"/>
      <c r="PD86" s="12"/>
      <c r="PE86" s="12"/>
      <c r="PF86" s="110"/>
      <c r="PG86" s="12"/>
      <c r="PH86" s="12"/>
      <c r="PI86" s="110"/>
      <c r="PJ86" s="12"/>
      <c r="PK86" s="12"/>
      <c r="PL86" s="110"/>
      <c r="PM86" s="12"/>
      <c r="PN86" s="12"/>
      <c r="PO86" s="110"/>
      <c r="PP86" s="12"/>
      <c r="PQ86" s="12"/>
      <c r="PR86" s="110"/>
      <c r="PS86" s="12"/>
      <c r="PT86" s="12"/>
      <c r="PU86" s="110"/>
      <c r="PV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6" s="12"/>
      <c r="PX86" s="12"/>
      <c r="PY86" s="121"/>
      <c r="PZ86" s="12"/>
      <c r="QA86" s="12"/>
      <c r="QB86" s="121"/>
      <c r="QC86" s="12"/>
      <c r="QD86" s="12"/>
      <c r="QE86" s="121"/>
      <c r="QF86" s="12"/>
      <c r="QG86" s="12"/>
      <c r="QH86" s="121"/>
      <c r="QI86" s="12"/>
      <c r="QJ86" s="12"/>
      <c r="QK86" s="121"/>
      <c r="QL86" s="12"/>
      <c r="QM86" s="12"/>
      <c r="QN86" s="121"/>
      <c r="QO86" s="126">
        <f>Tabela1[[#This Row],[p120]]+Tabela1[[#This Row],[pkt9]]+Tabela1[[#This Row],[p121]]+Tabela1[[#This Row],[punkty44]]+Tabela1[[#This Row],[p122]]+Tabela1[[#This Row],[p123]]</f>
        <v>0</v>
      </c>
      <c r="QP86" s="12"/>
      <c r="QQ86" s="12"/>
      <c r="QR86" s="12"/>
      <c r="QS86" s="12"/>
      <c r="QT86" s="12"/>
      <c r="QU86" s="12"/>
      <c r="QV86" s="12"/>
      <c r="QW86" s="12"/>
      <c r="QX86" s="12"/>
      <c r="QY86" s="12"/>
      <c r="QZ86" s="12"/>
      <c r="RA86" s="12"/>
      <c r="RB86" s="12"/>
      <c r="RC86" s="12"/>
      <c r="RD86" s="12"/>
      <c r="RE86" s="12"/>
      <c r="RF86" s="12"/>
      <c r="RG86" s="12"/>
      <c r="RH86" s="12"/>
      <c r="RI86" s="12"/>
      <c r="RJ86" s="12"/>
      <c r="RK86" s="12"/>
      <c r="RL86" s="12"/>
      <c r="RM86" s="12"/>
      <c r="RN86" s="12"/>
      <c r="RO86" s="12"/>
      <c r="RP86" s="12"/>
      <c r="RQ86" s="12"/>
      <c r="RR86" s="12"/>
      <c r="RS86" s="12"/>
      <c r="RT86" s="12"/>
      <c r="RU86" s="12"/>
      <c r="RV86" s="12"/>
      <c r="RW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6" s="12"/>
      <c r="RY86" s="12"/>
      <c r="RZ86" s="12"/>
      <c r="SA86" s="12"/>
      <c r="SB86" s="12"/>
      <c r="SC86" s="12"/>
      <c r="SD86" s="12"/>
      <c r="SE86" s="12"/>
      <c r="SF86" s="12"/>
      <c r="SG86" s="12"/>
      <c r="SH86" s="12"/>
      <c r="SI86" s="12"/>
      <c r="SJ86" s="12"/>
      <c r="SK86" s="12"/>
      <c r="SL86" s="12"/>
      <c r="SM86" s="12"/>
      <c r="SN86" s="12"/>
      <c r="SO86" s="12"/>
      <c r="SP86" s="12"/>
      <c r="SQ86" s="12"/>
      <c r="SR86" s="12"/>
      <c r="SS86" s="12"/>
      <c r="ST86" s="12"/>
      <c r="SU86" s="12"/>
      <c r="SV86" s="12"/>
      <c r="SW86" s="12"/>
      <c r="SX86" s="12"/>
      <c r="SY86" s="12"/>
      <c r="SZ86" s="12"/>
      <c r="TA86" s="12"/>
      <c r="TB86" s="12"/>
      <c r="TC86" s="12"/>
      <c r="TD86" s="12"/>
      <c r="TE86" s="12"/>
      <c r="TF86" s="12"/>
      <c r="TG86" s="12"/>
      <c r="TH86" s="12"/>
      <c r="TI86" s="12"/>
      <c r="TJ86" s="12"/>
      <c r="TK86" s="12"/>
      <c r="TL86" s="12"/>
      <c r="TM86" s="12"/>
      <c r="TN86" s="12"/>
      <c r="TO86" s="12"/>
      <c r="TP86" s="12"/>
      <c r="TQ86" s="12"/>
      <c r="TR86" s="12"/>
      <c r="TS86" s="12"/>
      <c r="TT86" s="12"/>
      <c r="TU86" s="12"/>
      <c r="TV86" s="12"/>
      <c r="TW86" s="12"/>
      <c r="TX86" s="12"/>
      <c r="TY86" s="12"/>
      <c r="TZ86" s="12"/>
      <c r="UA86" s="12"/>
      <c r="UB86" s="12"/>
      <c r="UC86" s="12"/>
      <c r="UD86" s="12"/>
      <c r="UE86" s="12"/>
      <c r="UF86" s="12"/>
      <c r="UG86" s="12"/>
      <c r="UH86" s="12"/>
      <c r="UI86" s="12"/>
      <c r="UJ86" s="12"/>
      <c r="UK86" s="12"/>
      <c r="UL86" s="145">
        <f>SUM(RZ86,SC86,SF86,SI86,SL86,SO86,SR86,SU86,SX86,TA86,TD86,TG86,TJ86,TM86,TP86,TS86,TV86,TY86,UB86,UE86,UH86,UK86)</f>
        <v>0</v>
      </c>
      <c r="UM86" s="12"/>
      <c r="UN86" s="12"/>
      <c r="UO86" s="12"/>
      <c r="UP86" s="12"/>
      <c r="UQ86" s="12"/>
      <c r="UR86" s="12"/>
      <c r="US86" s="12"/>
      <c r="UT86" s="12"/>
      <c r="UU86" s="12"/>
      <c r="UV86" s="12"/>
      <c r="UW86" s="12"/>
      <c r="UX86" s="12"/>
      <c r="UY86" s="12"/>
      <c r="UZ86" s="12"/>
      <c r="VA86" s="12"/>
      <c r="VB86" s="12"/>
      <c r="VC86" s="12"/>
      <c r="VD86" s="12"/>
      <c r="VE86" s="12"/>
      <c r="VF86" s="12"/>
      <c r="VG86" s="12"/>
      <c r="VH86" s="12"/>
      <c r="VI86" s="12"/>
      <c r="VJ86" s="12"/>
      <c r="VK86" s="12"/>
      <c r="VL86" s="12"/>
      <c r="VM86" s="12"/>
      <c r="VN86" s="12"/>
      <c r="VO86" s="12"/>
      <c r="VP86" s="12"/>
      <c r="VQ86" s="12"/>
      <c r="VR86" s="12"/>
      <c r="VS86" s="12"/>
      <c r="VT86" s="12"/>
      <c r="VU86" s="12"/>
      <c r="VV86" s="12"/>
      <c r="VW86" s="12"/>
      <c r="VX86" s="12"/>
      <c r="VY86" s="12"/>
      <c r="VZ86" s="12"/>
      <c r="WA86" s="12"/>
      <c r="WB86" s="12"/>
      <c r="WC86" s="12"/>
      <c r="WD86" s="12"/>
      <c r="WE86" s="12"/>
      <c r="WF86" s="12"/>
      <c r="WG86" s="12"/>
      <c r="WH86" s="12"/>
      <c r="WI86" s="12"/>
      <c r="WJ86" s="12"/>
      <c r="WK86" s="12"/>
      <c r="WL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6" s="12"/>
      <c r="WN86" s="12"/>
      <c r="WO86" s="12"/>
      <c r="WP86" s="12"/>
      <c r="WQ86" s="12"/>
      <c r="WR86" s="12"/>
      <c r="WS86" s="12"/>
      <c r="WT86" s="12"/>
      <c r="WU86" s="12"/>
      <c r="WV86" s="12"/>
      <c r="WW86" s="12"/>
      <c r="WX86" s="12"/>
      <c r="WY86" s="12"/>
      <c r="WZ86" s="12"/>
      <c r="XA86" s="12"/>
      <c r="XB86" s="12"/>
      <c r="XC86" s="12"/>
      <c r="XD86" s="12"/>
      <c r="XE86" s="12"/>
      <c r="XF86" s="12"/>
      <c r="XG86" s="12"/>
      <c r="XH86" s="12"/>
      <c r="XI86" s="12"/>
      <c r="XJ86" s="12"/>
      <c r="XK86" s="12"/>
      <c r="XL86" s="12"/>
      <c r="XM86" s="12"/>
      <c r="XN86" s="12"/>
      <c r="XO86" s="12"/>
      <c r="XP86" s="12"/>
      <c r="XQ86" s="12"/>
      <c r="XR86" s="12"/>
      <c r="XS86" s="12"/>
      <c r="XT86" s="12"/>
      <c r="XU86" s="12"/>
      <c r="XV86" s="12"/>
      <c r="XW86" s="12"/>
      <c r="XX86" s="12"/>
      <c r="XY86" s="12"/>
      <c r="XZ86" s="12"/>
      <c r="YA86" s="12"/>
      <c r="YB86" s="12"/>
      <c r="YC86" s="12"/>
      <c r="YD86" s="12"/>
      <c r="YE86" s="12"/>
      <c r="YF86" s="12"/>
      <c r="YG86" s="12"/>
      <c r="YH86" s="12"/>
      <c r="YI86" s="12"/>
      <c r="YJ86" s="12"/>
      <c r="YK86" s="12"/>
      <c r="YL86" s="12"/>
      <c r="YM86" s="12"/>
      <c r="YN86" s="12"/>
      <c r="YO86" s="12"/>
      <c r="YP86" s="12"/>
      <c r="YQ86" s="12"/>
      <c r="YR86" s="12"/>
      <c r="YS86" s="12"/>
      <c r="YT86" s="12"/>
      <c r="YU86" s="126">
        <f>SUM(WO86,WR86,WU86,WX86,XA86,XD86,XG86,XJ86,XM86,XP86,XS86,XV86,XY86,YB86,YE86,YH86,YK86,YN86,YQ86,YT86)</f>
        <v>0</v>
      </c>
      <c r="YV86" s="12"/>
      <c r="YW86" s="12"/>
      <c r="YX86" s="12"/>
      <c r="YY86" s="12"/>
      <c r="YZ86" s="12"/>
      <c r="ZA86" s="12"/>
      <c r="ZB86" s="12"/>
      <c r="ZC86" s="12"/>
      <c r="ZD86" s="12"/>
      <c r="ZE86" s="12"/>
      <c r="ZF86" s="12"/>
      <c r="ZG86" s="12"/>
      <c r="ZH86" s="12"/>
      <c r="ZI86" s="12"/>
      <c r="ZJ86" s="12"/>
      <c r="ZK86" s="12"/>
      <c r="ZL86" s="12"/>
      <c r="ZM86" s="12"/>
      <c r="ZN86" s="12"/>
      <c r="ZO86" s="12"/>
      <c r="ZP86" s="12"/>
      <c r="ZQ86" s="12"/>
      <c r="ZR86" s="12"/>
      <c r="ZS86" s="12"/>
      <c r="ZT86" s="12"/>
      <c r="ZU86" s="12"/>
      <c r="ZV86" s="12"/>
      <c r="ZW86" s="12"/>
      <c r="ZX86" s="12"/>
      <c r="ZY86" s="12"/>
      <c r="ZZ86" s="12"/>
      <c r="AAA86" s="12"/>
      <c r="AAB86" s="12"/>
      <c r="AAC86" s="12"/>
      <c r="AAD86" s="12"/>
      <c r="AAE86" s="12"/>
      <c r="AAF86" s="12"/>
      <c r="AAG86" s="12"/>
      <c r="AAH86" s="12"/>
      <c r="AAI86" s="12"/>
      <c r="AAJ86" s="12"/>
      <c r="AAK86" s="12"/>
      <c r="AAL86" s="12"/>
      <c r="AAM86" s="12"/>
      <c r="AAN86" s="12"/>
      <c r="AAO86" s="12"/>
      <c r="AAP86" s="12"/>
      <c r="AAQ86" s="12"/>
      <c r="AAR86" s="12"/>
      <c r="AAS86" s="12"/>
      <c r="AAT86" s="12"/>
      <c r="AAU86" s="12"/>
      <c r="AAV86" s="12"/>
      <c r="AAW86" s="12"/>
      <c r="AAX86" s="12"/>
      <c r="AAY86" s="12"/>
      <c r="AAZ86" s="12"/>
      <c r="ABA86" s="12"/>
      <c r="ABB86" s="12"/>
      <c r="ABC86" s="12"/>
      <c r="ABD86" s="12"/>
      <c r="ABE86" s="12"/>
      <c r="ABF86" s="12"/>
      <c r="ABG86" s="12"/>
      <c r="ABH86" s="12"/>
      <c r="ABI86" s="12"/>
      <c r="ABJ86" s="12"/>
      <c r="ABK86" s="12"/>
      <c r="ABL86" s="12"/>
      <c r="ABM86" s="12"/>
      <c r="ABN86" s="12"/>
      <c r="ABO86" s="12"/>
      <c r="ABP86" s="12"/>
      <c r="ABQ86" s="12"/>
      <c r="ABR86" s="12"/>
      <c r="ABS86" s="12"/>
      <c r="ABT86" s="12"/>
      <c r="ABU86" s="12"/>
      <c r="ABV86" s="12"/>
      <c r="ABW86" s="12"/>
      <c r="ABX86" s="12"/>
      <c r="ABY86" s="136">
        <f>SUM(YX86,ZA86,ZD86,ZG86,ZJ86,ZM86,ZP86,ZS86,ZV86,ZY86,AAB86,AAE86,AAH86,AAK86,AAN86,AAQ86,AAT86,AAW86,AAZ86,ABC86,ABF86,ABI86,ABL86,ABO86,ABR86,ABU86,ABX86)</f>
        <v>0</v>
      </c>
      <c r="ABZ86" s="12"/>
      <c r="ACA86" s="12"/>
      <c r="ACB86" s="12"/>
      <c r="ACC86" s="12"/>
      <c r="ACD86" s="12"/>
      <c r="ACE86" s="12"/>
      <c r="ACF86" s="12"/>
      <c r="ACG86" s="12"/>
      <c r="ACH86" s="12"/>
      <c r="ACI86" s="12"/>
      <c r="ACJ86" s="12"/>
      <c r="ACK86" s="12"/>
      <c r="ACL86" s="12"/>
      <c r="ACM86" s="12"/>
      <c r="ACN86" s="12"/>
      <c r="ACO86" s="12"/>
      <c r="ACP86" s="12"/>
      <c r="ACQ86" s="12"/>
      <c r="ACR86" s="12"/>
      <c r="ACS86" s="12"/>
      <c r="ACT86" s="12"/>
      <c r="ACU86" s="12"/>
      <c r="ACV86" s="12"/>
      <c r="ACW86" s="12"/>
      <c r="ACX86" s="12"/>
      <c r="ACY86" s="12"/>
      <c r="ACZ86" s="12"/>
      <c r="ADA86" s="12"/>
      <c r="ADB86" s="12"/>
      <c r="ADC86" s="12"/>
      <c r="ADD86" s="12"/>
      <c r="ADE86" s="12"/>
      <c r="ADF86" s="12"/>
      <c r="ADG86" s="12"/>
      <c r="ADH86" s="12"/>
      <c r="ADI86" s="12"/>
      <c r="ADJ86" s="12"/>
      <c r="ADK86" s="12"/>
      <c r="ADL86" s="12"/>
      <c r="ADM86" s="12"/>
      <c r="ADN86" s="12"/>
      <c r="ADO86" s="12"/>
      <c r="ADP86" s="12"/>
      <c r="ADQ86" s="12"/>
      <c r="ADR86" s="12"/>
      <c r="ADS86" s="12"/>
      <c r="ADT86" s="12"/>
      <c r="ADU86" s="12"/>
      <c r="ADV86" s="12"/>
      <c r="ADW86" s="12"/>
      <c r="ADX86" s="12"/>
      <c r="ADY86" s="164"/>
      <c r="ADZ86" s="164"/>
      <c r="AEA86" s="164"/>
      <c r="AEB86" s="164"/>
      <c r="AEC86" s="164"/>
      <c r="AED86" s="164"/>
      <c r="AEE86" s="164"/>
      <c r="AEF86" s="164"/>
      <c r="AEG86" s="164"/>
      <c r="AEH86" s="164"/>
      <c r="AEI86" s="164"/>
      <c r="AEJ86" s="164"/>
      <c r="AEK86" s="164"/>
      <c r="AEL86" s="164"/>
      <c r="AEM86" s="164"/>
      <c r="AEN86" s="164"/>
      <c r="AEO86" s="164"/>
      <c r="AEP86" s="164"/>
      <c r="AEQ86" s="164">
        <f>SUM(ACB86,ACE86,ACH86,ACK86,ACN86,ACQ86,ACT86,ACW86,ACZ86,ADC86,ADF86,ADI86,ADL86,ADO86,ADR86,ADU86,ADX86,AEA86,AED86,AEG86,AEJ86,AEM86,AEP86)</f>
        <v>0</v>
      </c>
    </row>
    <row r="87" spans="1:823">
      <c r="A87" s="13" t="s">
        <v>432</v>
      </c>
      <c r="B87" s="14" t="s">
        <v>434</v>
      </c>
      <c r="C87" s="15" t="s">
        <v>848</v>
      </c>
      <c r="D87" s="12"/>
      <c r="E87" s="12"/>
      <c r="F87" s="44"/>
      <c r="G87" s="12"/>
      <c r="H87" s="12"/>
      <c r="I87" s="44"/>
      <c r="J87" s="12"/>
      <c r="K87" s="12"/>
      <c r="L87" s="44"/>
      <c r="M87" s="12"/>
      <c r="N87" s="12"/>
      <c r="O87" s="44"/>
      <c r="P87" s="12"/>
      <c r="Q87" s="12"/>
      <c r="R87" s="44"/>
      <c r="S87" s="12"/>
      <c r="T87" s="12"/>
      <c r="U87" s="44"/>
      <c r="V87" s="12"/>
      <c r="W87" s="12"/>
      <c r="X87" s="44"/>
      <c r="Y87" s="51">
        <f>SUM(F87,I87,L87,O87,R87,U87,X87)</f>
        <v>0</v>
      </c>
      <c r="Z87" s="12"/>
      <c r="AA87" s="12"/>
      <c r="AB87" s="54"/>
      <c r="AC87" s="12"/>
      <c r="AD87" s="12"/>
      <c r="AE87" s="54"/>
      <c r="AF87" s="12"/>
      <c r="AG87" s="12"/>
      <c r="AH87" s="54"/>
      <c r="AI87" s="12"/>
      <c r="AJ87" s="12"/>
      <c r="AK87" s="54"/>
      <c r="AL87" s="12"/>
      <c r="AM87" s="12"/>
      <c r="AN87" s="54"/>
      <c r="AO87" s="12"/>
      <c r="AP87" s="12"/>
      <c r="AQ87" s="54"/>
      <c r="AR87" s="12"/>
      <c r="AS87" s="12"/>
      <c r="AT87" s="54"/>
      <c r="AU87" s="12"/>
      <c r="AV87" s="12"/>
      <c r="AW87" s="54"/>
      <c r="AX87" s="12"/>
      <c r="AY87" s="12"/>
      <c r="AZ87" s="54"/>
      <c r="BA87" s="12"/>
      <c r="BB87" s="12"/>
      <c r="BC87" s="54"/>
      <c r="BD87" s="12"/>
      <c r="BE87" s="12"/>
      <c r="BF87" s="54"/>
      <c r="BG87" s="12"/>
      <c r="BH87" s="12"/>
      <c r="BI87" s="54"/>
      <c r="BJ87" s="12"/>
      <c r="BK87" s="12"/>
      <c r="BL87" s="54"/>
      <c r="BM87" s="12"/>
      <c r="BN87" s="12"/>
      <c r="BO87" s="54"/>
      <c r="BP87" s="60">
        <f>SUM(BO87,BL87,BI87,BF87,BC87,AZ87,AW87,AT87,AQ87,AN87,AK87,AH87,AE87,AB87)</f>
        <v>0</v>
      </c>
      <c r="BQ87" s="12"/>
      <c r="BR87" s="12"/>
      <c r="BS87" s="54"/>
      <c r="BT87" s="12"/>
      <c r="BU87" s="12"/>
      <c r="BV87" s="54"/>
      <c r="BW87" s="12"/>
      <c r="BX87" s="12"/>
      <c r="BY87" s="54"/>
      <c r="BZ87" s="12">
        <v>1</v>
      </c>
      <c r="CA87" s="12">
        <v>140</v>
      </c>
      <c r="CB87" s="54">
        <v>3</v>
      </c>
      <c r="CC87" s="12"/>
      <c r="CD87" s="12"/>
      <c r="CE87" s="54"/>
      <c r="CF87" s="12"/>
      <c r="CG87" s="12"/>
      <c r="CH87" s="54"/>
      <c r="CI87" s="12"/>
      <c r="CJ87" s="12"/>
      <c r="CK87" s="54"/>
      <c r="CL87" s="12"/>
      <c r="CM87" s="12"/>
      <c r="CN87" s="54"/>
      <c r="CO87" s="12">
        <v>1</v>
      </c>
      <c r="CP87" s="12">
        <v>140</v>
      </c>
      <c r="CQ87" s="54">
        <v>3</v>
      </c>
      <c r="CR87" s="12"/>
      <c r="CS87" s="12"/>
      <c r="CT87" s="54"/>
      <c r="CU87" s="12"/>
      <c r="CV87" s="12"/>
      <c r="CW87" s="54"/>
      <c r="CX87" s="12"/>
      <c r="CY87" s="12"/>
      <c r="CZ87" s="54"/>
      <c r="DA87" s="12"/>
      <c r="DB87" s="12"/>
      <c r="DC87" s="54"/>
      <c r="DD87" s="12"/>
      <c r="DE87" s="12"/>
      <c r="DF87" s="54"/>
      <c r="DG87" s="12"/>
      <c r="DH87" s="12"/>
      <c r="DI87" s="54"/>
      <c r="DJ87" s="12"/>
      <c r="DK87" s="12"/>
      <c r="DL87" s="54"/>
      <c r="DM87" s="12"/>
      <c r="DN87" s="12"/>
      <c r="DO87" s="54"/>
      <c r="DP87" s="12"/>
      <c r="DQ87" s="12"/>
      <c r="DR87" s="54"/>
      <c r="DS87" s="12"/>
      <c r="DT87" s="12"/>
      <c r="DU87" s="54"/>
      <c r="DV87" s="12"/>
      <c r="DW87" s="12"/>
      <c r="DX87" s="54"/>
      <c r="DY87" s="12"/>
      <c r="DZ87" s="12"/>
      <c r="EA87" s="54"/>
      <c r="EB87" s="12"/>
      <c r="EC87" s="12"/>
      <c r="ED87" s="54"/>
      <c r="EE87" s="12"/>
      <c r="EF87" s="12"/>
      <c r="EG87" s="54"/>
      <c r="EH87" s="12"/>
      <c r="EI87" s="12"/>
      <c r="EJ87" s="54"/>
      <c r="EK87" s="12"/>
      <c r="EL87" s="12"/>
      <c r="EM87" s="54"/>
      <c r="EN87" s="64">
        <f>SUM(EM87,EJ87,EG87,ED87,EA87,DX87,DU87,DR87,DO87,DL87,DI87,DF87,DC87,CZ87,CW87,CT87,CQ87,CN87,CK87,CH87,CE87,CB87,BY87,BV87,BS87)</f>
        <v>6</v>
      </c>
      <c r="EO87" s="12"/>
      <c r="EP87" s="12"/>
      <c r="EQ87" s="67"/>
      <c r="ER87" s="12"/>
      <c r="ES87" s="12"/>
      <c r="ET87" s="67"/>
      <c r="EU87" s="12"/>
      <c r="EV87" s="12"/>
      <c r="EW87" s="67"/>
      <c r="EX87" s="12"/>
      <c r="EY87" s="12"/>
      <c r="EZ87" s="67"/>
      <c r="FA87" s="12"/>
      <c r="FB87" s="12"/>
      <c r="FC87" s="67"/>
      <c r="FD87" s="12"/>
      <c r="FE87" s="12"/>
      <c r="FF87" s="67"/>
      <c r="FG87" s="12"/>
      <c r="FH87" s="12"/>
      <c r="FI87" s="67"/>
      <c r="FJ87" s="12"/>
      <c r="FK87" s="12"/>
      <c r="FL87" s="67"/>
      <c r="FM87" s="12"/>
      <c r="FN87" s="12"/>
      <c r="FO87" s="67"/>
      <c r="FP87" s="12"/>
      <c r="FQ87" s="12"/>
      <c r="FR87" s="67"/>
      <c r="FS87" s="12"/>
      <c r="FT87" s="12"/>
      <c r="FU87" s="67"/>
      <c r="FV87" s="12"/>
      <c r="FW87" s="12"/>
      <c r="FX87" s="67"/>
      <c r="FY87" s="12"/>
      <c r="FZ87" s="12"/>
      <c r="GA87" s="67"/>
      <c r="GB87" s="12"/>
      <c r="GC87" s="12"/>
      <c r="GD87" s="67"/>
      <c r="GE87" s="12"/>
      <c r="GF87" s="12"/>
      <c r="GG87" s="67"/>
      <c r="GH87" s="12"/>
      <c r="GI87" s="12"/>
      <c r="GJ87" s="67"/>
      <c r="GK87" s="12"/>
      <c r="GL87" s="12"/>
      <c r="GM87" s="67"/>
      <c r="GN87" s="12"/>
      <c r="GO87" s="12"/>
      <c r="GP87" s="67"/>
      <c r="GQ87" s="12"/>
      <c r="GR87" s="12"/>
      <c r="GS87" s="67"/>
      <c r="GT87" s="12"/>
      <c r="GU87" s="12"/>
      <c r="GV87" s="67"/>
      <c r="GW87" s="12"/>
      <c r="GX87" s="12"/>
      <c r="GY87" s="67"/>
      <c r="GZ87" s="12"/>
      <c r="HA87" s="12"/>
      <c r="HB87" s="67"/>
      <c r="HC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7" s="12"/>
      <c r="HE87" s="12"/>
      <c r="HF87" s="77"/>
      <c r="HG87" s="12"/>
      <c r="HH87" s="12"/>
      <c r="HI87" s="77"/>
      <c r="HJ87" s="12"/>
      <c r="HK87" s="12"/>
      <c r="HL87" s="77"/>
      <c r="HM87" s="12"/>
      <c r="HN87" s="12"/>
      <c r="HO87" s="77"/>
      <c r="HP87" s="12"/>
      <c r="HQ87" s="12"/>
      <c r="HR87" s="77"/>
      <c r="HS87" s="12"/>
      <c r="HT87" s="12"/>
      <c r="HU87" s="77"/>
      <c r="HV87" s="12"/>
      <c r="HW87" s="12"/>
      <c r="HX87" s="77"/>
      <c r="HY87" s="12"/>
      <c r="HZ87" s="12"/>
      <c r="IA87" s="77"/>
      <c r="IB87" s="12"/>
      <c r="IC87" s="12"/>
      <c r="ID87" s="77"/>
      <c r="IE87" s="12"/>
      <c r="IF87" s="12"/>
      <c r="IG87" s="77"/>
      <c r="IH87" s="12"/>
      <c r="II87" s="12"/>
      <c r="IJ87" s="77"/>
      <c r="IK87" s="12"/>
      <c r="IL87" s="12"/>
      <c r="IM87" s="77"/>
      <c r="IN87" s="12"/>
      <c r="IO87" s="12"/>
      <c r="IP87" s="77"/>
      <c r="IQ87" s="12"/>
      <c r="IR87" s="12"/>
      <c r="IS87" s="77"/>
      <c r="IT87" s="12"/>
      <c r="IU87" s="12"/>
      <c r="IV87" s="77"/>
      <c r="IW87" s="12"/>
      <c r="IX87" s="12"/>
      <c r="IY87" s="77"/>
      <c r="IZ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7" s="12"/>
      <c r="JB87" s="12"/>
      <c r="JC87" s="82"/>
      <c r="JD87" s="12"/>
      <c r="JE87" s="12"/>
      <c r="JF87" s="82"/>
      <c r="JG87" s="12"/>
      <c r="JH87" s="12"/>
      <c r="JI87" s="82"/>
      <c r="JJ87" s="12"/>
      <c r="JK87" s="12"/>
      <c r="JL87" s="82"/>
      <c r="JM87" s="12"/>
      <c r="JN87" s="12"/>
      <c r="JO87" s="82"/>
      <c r="JP87" s="12"/>
      <c r="JQ87" s="12"/>
      <c r="JR87" s="82"/>
      <c r="JS87" s="12"/>
      <c r="JT87" s="12"/>
      <c r="JU87" s="82"/>
      <c r="JV87" s="12"/>
      <c r="JW87" s="12"/>
      <c r="JX87" s="82"/>
      <c r="JY87" s="12"/>
      <c r="JZ87" s="12"/>
      <c r="KA87" s="82"/>
      <c r="KB87" s="12"/>
      <c r="KC87" s="12"/>
      <c r="KD87" s="82"/>
      <c r="KE87" s="12"/>
      <c r="KF87" s="12"/>
      <c r="KG87" s="82"/>
      <c r="KH87" s="12"/>
      <c r="KI87" s="12"/>
      <c r="KJ87" s="82"/>
      <c r="KK87" s="12"/>
      <c r="KL87" s="12"/>
      <c r="KM87" s="82"/>
      <c r="KN87" s="12"/>
      <c r="KO87" s="12"/>
      <c r="KP87" s="82"/>
      <c r="KQ87" s="12"/>
      <c r="KR87" s="12"/>
      <c r="KS87" s="82"/>
      <c r="KT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87" s="12"/>
      <c r="KV87" s="12"/>
      <c r="KW87" s="89"/>
      <c r="KX87" s="12"/>
      <c r="KY87" s="12"/>
      <c r="KZ87" s="89"/>
      <c r="LA87" s="12"/>
      <c r="LB87" s="12"/>
      <c r="LC87" s="89"/>
      <c r="LD87" s="12"/>
      <c r="LE87" s="12"/>
      <c r="LF87" s="89"/>
      <c r="LG87" s="12"/>
      <c r="LH87" s="12"/>
      <c r="LI87" s="89"/>
      <c r="LJ87" s="12"/>
      <c r="LK87" s="12"/>
      <c r="LL87" s="89"/>
      <c r="LM87" s="12"/>
      <c r="LN87" s="12"/>
      <c r="LO87" s="89"/>
      <c r="LP87" s="12"/>
      <c r="LQ87" s="12"/>
      <c r="LR87" s="89"/>
      <c r="LS87" s="12"/>
      <c r="LT87" s="12"/>
      <c r="LU87" s="89"/>
      <c r="LV87" s="12"/>
      <c r="LW87" s="12"/>
      <c r="LX87" s="89"/>
      <c r="LY87" s="12"/>
      <c r="LZ87" s="12"/>
      <c r="MA87" s="89"/>
      <c r="MB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7" s="12"/>
      <c r="MD87" s="12"/>
      <c r="ME87" s="98"/>
      <c r="MF87" s="12"/>
      <c r="MG87" s="12"/>
      <c r="MH87" s="98"/>
      <c r="MI87" s="12"/>
      <c r="MJ87" s="12"/>
      <c r="MK87" s="98"/>
      <c r="ML87" s="12"/>
      <c r="MM87" s="12"/>
      <c r="MN87" s="98"/>
      <c r="MO87" s="12"/>
      <c r="MP87" s="12"/>
      <c r="MQ87" s="98"/>
      <c r="MR87" s="12"/>
      <c r="MS87" s="12"/>
      <c r="MT87" s="98"/>
      <c r="MU87" s="12"/>
      <c r="MV87" s="12"/>
      <c r="MW87" s="98"/>
      <c r="MX87" s="12"/>
      <c r="MY87" s="12"/>
      <c r="MZ87" s="98"/>
      <c r="NA87" s="12"/>
      <c r="NB87" s="12"/>
      <c r="NC87" s="103"/>
      <c r="ND87" s="12"/>
      <c r="NE87" s="12"/>
      <c r="NF87" s="103"/>
      <c r="NG87" s="12"/>
      <c r="NH87" s="12"/>
      <c r="NI87" s="103"/>
      <c r="NJ87" s="12"/>
      <c r="NK87" s="12"/>
      <c r="NL87" s="103"/>
      <c r="NM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7" s="12"/>
      <c r="NO87" s="12"/>
      <c r="NP87" s="110"/>
      <c r="NQ87" s="12"/>
      <c r="NR87" s="12"/>
      <c r="NS87" s="110"/>
      <c r="NT87" s="12"/>
      <c r="NU87" s="12"/>
      <c r="NV87" s="110"/>
      <c r="NW87" s="12"/>
      <c r="NX87" s="12"/>
      <c r="NY87" s="110"/>
      <c r="NZ87" s="12"/>
      <c r="OA87" s="12"/>
      <c r="OB87" s="110"/>
      <c r="OC87" s="12"/>
      <c r="OD87" s="12"/>
      <c r="OE87" s="110"/>
      <c r="OF87" s="12"/>
      <c r="OG87" s="12"/>
      <c r="OH87" s="110"/>
      <c r="OI87" s="12"/>
      <c r="OJ87" s="12"/>
      <c r="OK87" s="110"/>
      <c r="OL87" s="12"/>
      <c r="OM87" s="12"/>
      <c r="ON87" s="110"/>
      <c r="OO87" s="12"/>
      <c r="OP87" s="12"/>
      <c r="OQ87" s="110"/>
      <c r="OR87" s="12"/>
      <c r="OS87" s="12"/>
      <c r="OT87" s="110"/>
      <c r="OU87" s="12"/>
      <c r="OV87" s="12"/>
      <c r="OW87" s="110"/>
      <c r="OX87" s="12"/>
      <c r="OY87" s="12"/>
      <c r="OZ87" s="110"/>
      <c r="PA87" s="12"/>
      <c r="PB87" s="12"/>
      <c r="PC87" s="110"/>
      <c r="PD87" s="12"/>
      <c r="PE87" s="12"/>
      <c r="PF87" s="110"/>
      <c r="PG87" s="12"/>
      <c r="PH87" s="12"/>
      <c r="PI87" s="110"/>
      <c r="PJ87" s="12"/>
      <c r="PK87" s="12"/>
      <c r="PL87" s="110"/>
      <c r="PM87" s="12"/>
      <c r="PN87" s="12"/>
      <c r="PO87" s="110"/>
      <c r="PP87" s="12"/>
      <c r="PQ87" s="12"/>
      <c r="PR87" s="110"/>
      <c r="PS87" s="12"/>
      <c r="PT87" s="12"/>
      <c r="PU87" s="110"/>
      <c r="PV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7" s="12"/>
      <c r="PX87" s="12"/>
      <c r="PY87" s="121"/>
      <c r="PZ87" s="12"/>
      <c r="QA87" s="12"/>
      <c r="QB87" s="121"/>
      <c r="QC87" s="12"/>
      <c r="QD87" s="12"/>
      <c r="QE87" s="121"/>
      <c r="QF87" s="12"/>
      <c r="QG87" s="12"/>
      <c r="QH87" s="121"/>
      <c r="QI87" s="12"/>
      <c r="QJ87" s="12"/>
      <c r="QK87" s="121"/>
      <c r="QL87" s="12"/>
      <c r="QM87" s="12"/>
      <c r="QN87" s="121"/>
      <c r="QO87" s="126">
        <f>Tabela1[[#This Row],[p120]]+Tabela1[[#This Row],[pkt9]]+Tabela1[[#This Row],[p121]]+Tabela1[[#This Row],[punkty44]]+Tabela1[[#This Row],[p122]]+Tabela1[[#This Row],[p123]]</f>
        <v>0</v>
      </c>
      <c r="QP87" s="12"/>
      <c r="QQ87" s="12"/>
      <c r="QR87" s="12"/>
      <c r="QS87" s="12"/>
      <c r="QT87" s="12"/>
      <c r="QU87" s="12"/>
      <c r="QV87" s="12"/>
      <c r="QW87" s="12"/>
      <c r="QX87" s="12"/>
      <c r="QY87" s="12"/>
      <c r="QZ87" s="12"/>
      <c r="RA87" s="12"/>
      <c r="RB87" s="12"/>
      <c r="RC87" s="12"/>
      <c r="RD87" s="12"/>
      <c r="RE87" s="12"/>
      <c r="RF87" s="12"/>
      <c r="RG87" s="12"/>
      <c r="RH87" s="12"/>
      <c r="RI87" s="12"/>
      <c r="RJ87" s="12"/>
      <c r="RK87" s="12"/>
      <c r="RL87" s="12"/>
      <c r="RM87" s="12"/>
      <c r="RN87" s="12"/>
      <c r="RO87" s="12"/>
      <c r="RP87" s="12"/>
      <c r="RQ87" s="12"/>
      <c r="RR87" s="12"/>
      <c r="RS87" s="12"/>
      <c r="RT87" s="12"/>
      <c r="RU87" s="12"/>
      <c r="RV87" s="12"/>
      <c r="RW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7" s="12"/>
      <c r="RY87" s="12"/>
      <c r="RZ87" s="12"/>
      <c r="SA87" s="12"/>
      <c r="SB87" s="12"/>
      <c r="SC87" s="12"/>
      <c r="SD87" s="12"/>
      <c r="SE87" s="12"/>
      <c r="SF87" s="12"/>
      <c r="SG87" s="12"/>
      <c r="SH87" s="12"/>
      <c r="SI87" s="12"/>
      <c r="SJ87" s="12"/>
      <c r="SK87" s="12"/>
      <c r="SL87" s="12"/>
      <c r="SM87" s="12"/>
      <c r="SN87" s="12"/>
      <c r="SO87" s="12"/>
      <c r="SP87" s="12"/>
      <c r="SQ87" s="12"/>
      <c r="SR87" s="12"/>
      <c r="SS87" s="12"/>
      <c r="ST87" s="12"/>
      <c r="SU87" s="12"/>
      <c r="SV87" s="12"/>
      <c r="SW87" s="12"/>
      <c r="SX87" s="12"/>
      <c r="SY87" s="12"/>
      <c r="SZ87" s="12"/>
      <c r="TA87" s="12"/>
      <c r="TB87" s="12"/>
      <c r="TC87" s="12"/>
      <c r="TD87" s="12"/>
      <c r="TE87" s="12"/>
      <c r="TF87" s="12"/>
      <c r="TG87" s="12"/>
      <c r="TH87" s="12"/>
      <c r="TI87" s="12"/>
      <c r="TJ87" s="12"/>
      <c r="TK87" s="12"/>
      <c r="TL87" s="12"/>
      <c r="TM87" s="12"/>
      <c r="TN87" s="12"/>
      <c r="TO87" s="12"/>
      <c r="TP87" s="12"/>
      <c r="TQ87" s="12"/>
      <c r="TR87" s="12"/>
      <c r="TS87" s="12"/>
      <c r="TT87" s="12"/>
      <c r="TU87" s="12"/>
      <c r="TV87" s="12"/>
      <c r="TW87" s="12"/>
      <c r="TX87" s="12"/>
      <c r="TY87" s="12"/>
      <c r="TZ87" s="12"/>
      <c r="UA87" s="12"/>
      <c r="UB87" s="12"/>
      <c r="UC87" s="12"/>
      <c r="UD87" s="12"/>
      <c r="UE87" s="12"/>
      <c r="UF87" s="12"/>
      <c r="UG87" s="12"/>
      <c r="UH87" s="12"/>
      <c r="UI87" s="12"/>
      <c r="UJ87" s="12"/>
      <c r="UK87" s="12"/>
      <c r="UL87" s="145">
        <f>SUM(RZ87,SC87,SF87,SI87,SL87,SO87,SR87,SU87,SX87,TA87,TD87,TG87,TJ87,TM87,TP87,TS87,TV87,TY87,UB87,UE87,UH87,UK87)</f>
        <v>0</v>
      </c>
      <c r="UM87" s="12"/>
      <c r="UN87" s="12"/>
      <c r="UO87" s="12"/>
      <c r="UP87" s="12"/>
      <c r="UQ87" s="12"/>
      <c r="UR87" s="12"/>
      <c r="US87" s="12"/>
      <c r="UT87" s="12"/>
      <c r="UU87" s="12"/>
      <c r="UV87" s="12"/>
      <c r="UW87" s="12"/>
      <c r="UX87" s="12"/>
      <c r="UY87" s="12"/>
      <c r="UZ87" s="12"/>
      <c r="VA87" s="12"/>
      <c r="VB87" s="12"/>
      <c r="VC87" s="12"/>
      <c r="VD87" s="12"/>
      <c r="VE87" s="12"/>
      <c r="VF87" s="12"/>
      <c r="VG87" s="12"/>
      <c r="VH87" s="12"/>
      <c r="VI87" s="12"/>
      <c r="VJ87" s="12"/>
      <c r="VK87" s="12"/>
      <c r="VL87" s="12"/>
      <c r="VM87" s="12"/>
      <c r="VN87" s="12"/>
      <c r="VO87" s="12"/>
      <c r="VP87" s="12"/>
      <c r="VQ87" s="12"/>
      <c r="VR87" s="12"/>
      <c r="VS87" s="12"/>
      <c r="VT87" s="12"/>
      <c r="VU87" s="12"/>
      <c r="VV87" s="12"/>
      <c r="VW87" s="12"/>
      <c r="VX87" s="12"/>
      <c r="VY87" s="12"/>
      <c r="VZ87" s="12"/>
      <c r="WA87" s="12"/>
      <c r="WB87" s="12"/>
      <c r="WC87" s="12"/>
      <c r="WD87" s="12"/>
      <c r="WE87" s="12"/>
      <c r="WF87" s="12"/>
      <c r="WG87" s="12"/>
      <c r="WH87" s="12"/>
      <c r="WI87" s="12"/>
      <c r="WJ87" s="12"/>
      <c r="WK87" s="12"/>
      <c r="WL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7" s="12"/>
      <c r="WN87" s="12"/>
      <c r="WO87" s="12"/>
      <c r="WP87" s="12"/>
      <c r="WQ87" s="12"/>
      <c r="WR87" s="12"/>
      <c r="WS87" s="12"/>
      <c r="WT87" s="12"/>
      <c r="WU87" s="12"/>
      <c r="WV87" s="12"/>
      <c r="WW87" s="12"/>
      <c r="WX87" s="12"/>
      <c r="WY87" s="12"/>
      <c r="WZ87" s="12"/>
      <c r="XA87" s="12"/>
      <c r="XB87" s="12"/>
      <c r="XC87" s="12"/>
      <c r="XD87" s="12"/>
      <c r="XE87" s="12"/>
      <c r="XF87" s="12"/>
      <c r="XG87" s="12"/>
      <c r="XH87" s="12"/>
      <c r="XI87" s="12"/>
      <c r="XJ87" s="12"/>
      <c r="XK87" s="12"/>
      <c r="XL87" s="12"/>
      <c r="XM87" s="12"/>
      <c r="XN87" s="12"/>
      <c r="XO87" s="12"/>
      <c r="XP87" s="12"/>
      <c r="XQ87" s="12"/>
      <c r="XR87" s="12"/>
      <c r="XS87" s="12"/>
      <c r="XT87" s="12"/>
      <c r="XU87" s="12"/>
      <c r="XV87" s="12"/>
      <c r="XW87" s="12"/>
      <c r="XX87" s="12"/>
      <c r="XY87" s="12"/>
      <c r="XZ87" s="12"/>
      <c r="YA87" s="12"/>
      <c r="YB87" s="12"/>
      <c r="YC87" s="12"/>
      <c r="YD87" s="12"/>
      <c r="YE87" s="12"/>
      <c r="YF87" s="12"/>
      <c r="YG87" s="12"/>
      <c r="YH87" s="12"/>
      <c r="YI87" s="12"/>
      <c r="YJ87" s="12"/>
      <c r="YK87" s="12"/>
      <c r="YL87" s="12"/>
      <c r="YM87" s="12"/>
      <c r="YN87" s="12"/>
      <c r="YO87" s="12"/>
      <c r="YP87" s="12"/>
      <c r="YQ87" s="12"/>
      <c r="YR87" s="12"/>
      <c r="YS87" s="12"/>
      <c r="YT87" s="12"/>
      <c r="YU87" s="126">
        <f>SUM(WO87,WR87,WU87,WX87,XA87,XD87,XG87,XJ87,XM87,XP87,XS87,XV87,XY87,YB87,YE87,YH87,YK87,YN87,YQ87,YT87)</f>
        <v>0</v>
      </c>
      <c r="YV87" s="12"/>
      <c r="YW87" s="12"/>
      <c r="YX87" s="12"/>
      <c r="YY87" s="12"/>
      <c r="YZ87" s="12"/>
      <c r="ZA87" s="12"/>
      <c r="ZB87" s="12"/>
      <c r="ZC87" s="12"/>
      <c r="ZD87" s="12"/>
      <c r="ZE87" s="12"/>
      <c r="ZF87" s="12"/>
      <c r="ZG87" s="12"/>
      <c r="ZH87" s="12"/>
      <c r="ZI87" s="12"/>
      <c r="ZJ87" s="12"/>
      <c r="ZK87" s="12"/>
      <c r="ZL87" s="12"/>
      <c r="ZM87" s="12"/>
      <c r="ZN87" s="12"/>
      <c r="ZO87" s="12"/>
      <c r="ZP87" s="12"/>
      <c r="ZQ87" s="12"/>
      <c r="ZR87" s="12"/>
      <c r="ZS87" s="12"/>
      <c r="ZT87" s="12"/>
      <c r="ZU87" s="12"/>
      <c r="ZV87" s="12"/>
      <c r="ZW87" s="12"/>
      <c r="ZX87" s="12"/>
      <c r="ZY87" s="12"/>
      <c r="ZZ87" s="12"/>
      <c r="AAA87" s="12"/>
      <c r="AAB87" s="12"/>
      <c r="AAC87" s="12"/>
      <c r="AAD87" s="12"/>
      <c r="AAE87" s="12"/>
      <c r="AAF87" s="12"/>
      <c r="AAG87" s="12"/>
      <c r="AAH87" s="12"/>
      <c r="AAI87" s="12"/>
      <c r="AAJ87" s="12"/>
      <c r="AAK87" s="12"/>
      <c r="AAL87" s="12"/>
      <c r="AAM87" s="12"/>
      <c r="AAN87" s="12"/>
      <c r="AAO87" s="12"/>
      <c r="AAP87" s="12"/>
      <c r="AAQ87" s="12"/>
      <c r="AAR87" s="12"/>
      <c r="AAS87" s="12"/>
      <c r="AAT87" s="12"/>
      <c r="AAU87" s="12"/>
      <c r="AAV87" s="12"/>
      <c r="AAW87" s="12"/>
      <c r="AAX87" s="12"/>
      <c r="AAY87" s="12"/>
      <c r="AAZ87" s="12"/>
      <c r="ABA87" s="12"/>
      <c r="ABB87" s="12"/>
      <c r="ABC87" s="12"/>
      <c r="ABD87" s="12"/>
      <c r="ABE87" s="12"/>
      <c r="ABF87" s="12"/>
      <c r="ABG87" s="12"/>
      <c r="ABH87" s="12"/>
      <c r="ABI87" s="12"/>
      <c r="ABJ87" s="12"/>
      <c r="ABK87" s="12"/>
      <c r="ABL87" s="12"/>
      <c r="ABM87" s="12"/>
      <c r="ABN87" s="12"/>
      <c r="ABO87" s="12"/>
      <c r="ABP87" s="12"/>
      <c r="ABQ87" s="12"/>
      <c r="ABR87" s="12"/>
      <c r="ABS87" s="12"/>
      <c r="ABT87" s="12"/>
      <c r="ABU87" s="12"/>
      <c r="ABV87" s="12"/>
      <c r="ABW87" s="12"/>
      <c r="ABX87" s="12"/>
      <c r="ABY87" s="136">
        <f>SUM(YX87,ZA87,ZD87,ZG87,ZJ87,ZM87,ZP87,ZS87,ZV87,ZY87,AAB87,AAE87,AAH87,AAK87,AAN87,AAQ87,AAT87,AAW87,AAZ87,ABC87,ABF87,ABI87,ABL87,ABO87,ABR87,ABU87,ABX87)</f>
        <v>0</v>
      </c>
      <c r="ABZ87" s="12"/>
      <c r="ACA87" s="12"/>
      <c r="ACB87" s="12"/>
      <c r="ACC87" s="12"/>
      <c r="ACD87" s="12"/>
      <c r="ACE87" s="12"/>
      <c r="ACF87" s="12"/>
      <c r="ACG87" s="12"/>
      <c r="ACH87" s="12"/>
      <c r="ACI87" s="12"/>
      <c r="ACJ87" s="12"/>
      <c r="ACK87" s="12"/>
      <c r="ACL87" s="12"/>
      <c r="ACM87" s="12"/>
      <c r="ACN87" s="12"/>
      <c r="ACO87" s="12"/>
      <c r="ACP87" s="12"/>
      <c r="ACQ87" s="12"/>
      <c r="ACR87" s="12"/>
      <c r="ACS87" s="12"/>
      <c r="ACT87" s="12"/>
      <c r="ACU87" s="12"/>
      <c r="ACV87" s="12"/>
      <c r="ACW87" s="12"/>
      <c r="ACX87" s="12"/>
      <c r="ACY87" s="12"/>
      <c r="ACZ87" s="12"/>
      <c r="ADA87" s="12"/>
      <c r="ADB87" s="12"/>
      <c r="ADC87" s="12"/>
      <c r="ADD87" s="12"/>
      <c r="ADE87" s="12"/>
      <c r="ADF87" s="12"/>
      <c r="ADG87" s="12"/>
      <c r="ADH87" s="12"/>
      <c r="ADI87" s="12"/>
      <c r="ADJ87" s="12"/>
      <c r="ADK87" s="12"/>
      <c r="ADL87" s="12"/>
      <c r="ADM87" s="12"/>
      <c r="ADN87" s="12"/>
      <c r="ADO87" s="12"/>
      <c r="ADP87" s="12"/>
      <c r="ADQ87" s="12"/>
      <c r="ADR87" s="12"/>
      <c r="ADS87" s="12"/>
      <c r="ADT87" s="12"/>
      <c r="ADU87" s="12"/>
      <c r="ADV87" s="12"/>
      <c r="ADW87" s="12"/>
      <c r="ADX87" s="12"/>
      <c r="ADY87" s="164"/>
      <c r="ADZ87" s="164"/>
      <c r="AEA87" s="164"/>
      <c r="AEB87" s="164"/>
      <c r="AEC87" s="164"/>
      <c r="AED87" s="164"/>
      <c r="AEE87" s="164"/>
      <c r="AEF87" s="164"/>
      <c r="AEG87" s="164"/>
      <c r="AEH87" s="164"/>
      <c r="AEI87" s="164"/>
      <c r="AEJ87" s="164"/>
      <c r="AEK87" s="164"/>
      <c r="AEL87" s="164"/>
      <c r="AEM87" s="164"/>
      <c r="AEN87" s="164"/>
      <c r="AEO87" s="164"/>
      <c r="AEP87" s="164"/>
      <c r="AEQ87" s="164">
        <f>SUM(ACB87,ACE87,ACH87,ACK87,ACN87,ACQ87,ACT87,ACW87,ACZ87,ADC87,ADF87,ADI87,ADL87,ADO87,ADR87,ADU87,ADX87,AEA87,AED87,AEG87,AEJ87,AEM87,AEP87)</f>
        <v>0</v>
      </c>
    </row>
    <row r="88" spans="1:823">
      <c r="A88" s="13" t="s">
        <v>1260</v>
      </c>
      <c r="B88" s="14"/>
      <c r="C88" s="31" t="s">
        <v>1261</v>
      </c>
      <c r="D88" s="12"/>
      <c r="E88" s="12"/>
      <c r="F88" s="44"/>
      <c r="G88" s="12"/>
      <c r="H88" s="12"/>
      <c r="I88" s="44"/>
      <c r="J88" s="12"/>
      <c r="K88" s="12"/>
      <c r="L88" s="44"/>
      <c r="M88" s="12"/>
      <c r="N88" s="12"/>
      <c r="O88" s="44"/>
      <c r="P88" s="12"/>
      <c r="Q88" s="12"/>
      <c r="R88" s="44"/>
      <c r="S88" s="12"/>
      <c r="T88" s="12"/>
      <c r="U88" s="44"/>
      <c r="V88" s="12"/>
      <c r="W88" s="12"/>
      <c r="X88" s="44"/>
      <c r="Y88" s="51">
        <f>SUM(F88,I88,L88,O88,R88,U88,X88)</f>
        <v>0</v>
      </c>
      <c r="Z88" s="12"/>
      <c r="AA88" s="12"/>
      <c r="AB88" s="54"/>
      <c r="AC88" s="12"/>
      <c r="AD88" s="12"/>
      <c r="AE88" s="54"/>
      <c r="AF88" s="12"/>
      <c r="AG88" s="12"/>
      <c r="AH88" s="54"/>
      <c r="AI88" s="12"/>
      <c r="AJ88" s="12"/>
      <c r="AK88" s="54"/>
      <c r="AL88" s="12"/>
      <c r="AM88" s="12"/>
      <c r="AN88" s="54"/>
      <c r="AO88" s="12"/>
      <c r="AP88" s="12"/>
      <c r="AQ88" s="54"/>
      <c r="AR88" s="12"/>
      <c r="AS88" s="12"/>
      <c r="AT88" s="54"/>
      <c r="AU88" s="12"/>
      <c r="AV88" s="12"/>
      <c r="AW88" s="54"/>
      <c r="AX88" s="12"/>
      <c r="AY88" s="12"/>
      <c r="AZ88" s="54"/>
      <c r="BA88" s="12"/>
      <c r="BB88" s="12"/>
      <c r="BC88" s="54"/>
      <c r="BD88" s="12"/>
      <c r="BE88" s="12"/>
      <c r="BF88" s="54"/>
      <c r="BG88" s="12"/>
      <c r="BH88" s="12"/>
      <c r="BI88" s="54"/>
      <c r="BJ88" s="12"/>
      <c r="BK88" s="12"/>
      <c r="BL88" s="54"/>
      <c r="BM88" s="12"/>
      <c r="BN88" s="12"/>
      <c r="BO88" s="54"/>
      <c r="BP88" s="60">
        <f>SUM(BO88,BL88,BI88,BF88,BC88,AZ88,AW88,AT88,AQ88,AN88,AK88,AH88,AE88,AB88)</f>
        <v>0</v>
      </c>
      <c r="BQ88" s="12"/>
      <c r="BR88" s="12"/>
      <c r="BS88" s="12"/>
      <c r="BT88" s="12"/>
      <c r="BU88" s="12"/>
      <c r="BV88" s="54"/>
      <c r="BW88" s="12"/>
      <c r="BX88" s="12"/>
      <c r="BY88" s="54"/>
      <c r="BZ88" s="12"/>
      <c r="CA88" s="12"/>
      <c r="CB88" s="54"/>
      <c r="CC88" s="12"/>
      <c r="CD88" s="12"/>
      <c r="CE88" s="54"/>
      <c r="CF88" s="12"/>
      <c r="CG88" s="12"/>
      <c r="CH88" s="54"/>
      <c r="CI88" s="12"/>
      <c r="CJ88" s="12"/>
      <c r="CK88" s="54"/>
      <c r="CL88" s="12"/>
      <c r="CM88" s="12"/>
      <c r="CN88" s="54"/>
      <c r="CO88" s="12"/>
      <c r="CP88" s="12"/>
      <c r="CQ88" s="54"/>
      <c r="CR88" s="12"/>
      <c r="CS88" s="12"/>
      <c r="CT88" s="54"/>
      <c r="CU88" s="12"/>
      <c r="CV88" s="12"/>
      <c r="CW88" s="54"/>
      <c r="CX88" s="54"/>
      <c r="CY88" s="54"/>
      <c r="CZ88" s="54"/>
      <c r="DA88" s="12"/>
      <c r="DB88" s="12"/>
      <c r="DC88" s="54"/>
      <c r="DD88" s="12"/>
      <c r="DE88" s="12"/>
      <c r="DF88" s="54"/>
      <c r="DG88" s="12"/>
      <c r="DH88" s="12"/>
      <c r="DI88" s="54"/>
      <c r="DJ88" s="12"/>
      <c r="DK88" s="12"/>
      <c r="DL88" s="54"/>
      <c r="DM88" s="12"/>
      <c r="DN88" s="12"/>
      <c r="DO88" s="54"/>
      <c r="DP88" s="12"/>
      <c r="DQ88" s="12"/>
      <c r="DR88" s="54"/>
      <c r="DS88" s="12"/>
      <c r="DT88" s="12"/>
      <c r="DU88" s="54"/>
      <c r="DV88" s="12"/>
      <c r="DW88" s="12"/>
      <c r="DX88" s="54"/>
      <c r="DY88" s="12"/>
      <c r="DZ88" s="12"/>
      <c r="EA88" s="54"/>
      <c r="EB88" s="12"/>
      <c r="EC88" s="12"/>
      <c r="ED88" s="54"/>
      <c r="EE88" s="12"/>
      <c r="EF88" s="12"/>
      <c r="EG88" s="54"/>
      <c r="EH88" s="12"/>
      <c r="EI88" s="12"/>
      <c r="EJ88" s="54"/>
      <c r="EK88" s="12"/>
      <c r="EL88" s="12"/>
      <c r="EM88" s="54"/>
      <c r="EN88" s="64">
        <f>SUM(EM88,EJ88,EG88,ED88,EA88,DX88,DU88,DR88,DO88,DL88,DI88,DF88,DC88,CZ88,CW88,CT88,CQ88,CN88,CK88,CH88,CE88,CB88,BY88,BV88,BS88)</f>
        <v>0</v>
      </c>
      <c r="EO88" s="12"/>
      <c r="EP88" s="12"/>
      <c r="EQ88" s="67"/>
      <c r="ER88" s="12"/>
      <c r="ES88" s="12"/>
      <c r="ET88" s="67"/>
      <c r="EU88" s="12"/>
      <c r="EV88" s="12"/>
      <c r="EW88" s="67"/>
      <c r="EX88" s="12"/>
      <c r="EY88" s="12"/>
      <c r="EZ88" s="67"/>
      <c r="FA88" s="12"/>
      <c r="FB88" s="12"/>
      <c r="FC88" s="67"/>
      <c r="FD88" s="12"/>
      <c r="FE88" s="12"/>
      <c r="FF88" s="67"/>
      <c r="FG88" s="12"/>
      <c r="FH88" s="12"/>
      <c r="FI88" s="67"/>
      <c r="FJ88" s="12"/>
      <c r="FK88" s="12"/>
      <c r="FL88" s="67"/>
      <c r="FM88" s="12"/>
      <c r="FN88" s="12"/>
      <c r="FO88" s="67"/>
      <c r="FP88" s="12"/>
      <c r="FQ88" s="12"/>
      <c r="FR88" s="67"/>
      <c r="FS88" s="12"/>
      <c r="FT88" s="12"/>
      <c r="FU88" s="67"/>
      <c r="FV88" s="12"/>
      <c r="FW88" s="12"/>
      <c r="FX88" s="67"/>
      <c r="FY88" s="12"/>
      <c r="FZ88" s="12"/>
      <c r="GA88" s="67"/>
      <c r="GB88" s="12"/>
      <c r="GC88" s="12"/>
      <c r="GD88" s="67"/>
      <c r="GE88" s="12"/>
      <c r="GF88" s="12"/>
      <c r="GG88" s="67"/>
      <c r="GH88" s="12"/>
      <c r="GI88" s="12"/>
      <c r="GJ88" s="67"/>
      <c r="GK88" s="12"/>
      <c r="GL88" s="12"/>
      <c r="GM88" s="67"/>
      <c r="GN88" s="12"/>
      <c r="GO88" s="12"/>
      <c r="GP88" s="67"/>
      <c r="GQ88" s="12"/>
      <c r="GR88" s="12"/>
      <c r="GS88" s="67"/>
      <c r="GT88" s="12"/>
      <c r="GU88" s="12"/>
      <c r="GV88" s="67"/>
      <c r="GW88" s="12"/>
      <c r="GX88" s="12"/>
      <c r="GY88" s="67"/>
      <c r="GZ88" s="12"/>
      <c r="HA88" s="12"/>
      <c r="HB88" s="67"/>
      <c r="HC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8" s="12"/>
      <c r="HE88" s="12"/>
      <c r="HF88" s="77"/>
      <c r="HG88" s="12"/>
      <c r="HH88" s="12"/>
      <c r="HI88" s="77"/>
      <c r="HJ88" s="12"/>
      <c r="HK88" s="12"/>
      <c r="HL88" s="77"/>
      <c r="HM88" s="12"/>
      <c r="HN88" s="12"/>
      <c r="HO88" s="77"/>
      <c r="HP88" s="12"/>
      <c r="HQ88" s="12"/>
      <c r="HR88" s="77"/>
      <c r="HS88" s="12"/>
      <c r="HT88" s="12"/>
      <c r="HU88" s="77"/>
      <c r="HV88" s="12"/>
      <c r="HW88" s="12"/>
      <c r="HX88" s="77"/>
      <c r="HY88" s="12"/>
      <c r="HZ88" s="12"/>
      <c r="IA88" s="77"/>
      <c r="IB88" s="12"/>
      <c r="IC88" s="12"/>
      <c r="ID88" s="77"/>
      <c r="IE88" s="12"/>
      <c r="IF88" s="12"/>
      <c r="IG88" s="77"/>
      <c r="IH88" s="12"/>
      <c r="II88" s="12"/>
      <c r="IJ88" s="77"/>
      <c r="IK88" s="12"/>
      <c r="IL88" s="12"/>
      <c r="IM88" s="77"/>
      <c r="IN88" s="12"/>
      <c r="IO88" s="12"/>
      <c r="IP88" s="77"/>
      <c r="IQ88" s="12"/>
      <c r="IR88" s="12"/>
      <c r="IS88" s="77"/>
      <c r="IT88" s="12"/>
      <c r="IU88" s="12"/>
      <c r="IV88" s="77"/>
      <c r="IW88" s="12"/>
      <c r="IX88" s="12"/>
      <c r="IY88" s="77"/>
      <c r="IZ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8" s="12"/>
      <c r="JB88" s="12"/>
      <c r="JC88" s="82"/>
      <c r="JD88" s="12"/>
      <c r="JE88" s="12"/>
      <c r="JF88" s="82"/>
      <c r="JG88" s="12"/>
      <c r="JH88" s="12"/>
      <c r="JI88" s="82"/>
      <c r="JJ88" s="12"/>
      <c r="JK88" s="12"/>
      <c r="JL88" s="82"/>
      <c r="JM88" s="12"/>
      <c r="JN88" s="12"/>
      <c r="JO88" s="82"/>
      <c r="JP88" s="12"/>
      <c r="JQ88" s="12"/>
      <c r="JR88" s="82"/>
      <c r="JS88" s="12"/>
      <c r="JT88" s="12"/>
      <c r="JU88" s="82"/>
      <c r="JV88" s="12"/>
      <c r="JW88" s="12"/>
      <c r="JX88" s="82"/>
      <c r="JY88" s="12">
        <v>1</v>
      </c>
      <c r="JZ88" s="12">
        <v>140</v>
      </c>
      <c r="KA88" s="82">
        <v>3</v>
      </c>
      <c r="KB88" s="12"/>
      <c r="KC88" s="12"/>
      <c r="KD88" s="82"/>
      <c r="KE88" s="12"/>
      <c r="KF88" s="12"/>
      <c r="KG88" s="82"/>
      <c r="KH88" s="12"/>
      <c r="KI88" s="12"/>
      <c r="KJ88" s="82"/>
      <c r="KK88" s="12"/>
      <c r="KL88" s="12"/>
      <c r="KM88" s="82"/>
      <c r="KN88" s="12"/>
      <c r="KO88" s="12"/>
      <c r="KP88" s="82"/>
      <c r="KQ88" s="12"/>
      <c r="KR88" s="12"/>
      <c r="KS88" s="82"/>
      <c r="KT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88" s="12"/>
      <c r="KV88" s="12"/>
      <c r="KW88" s="89"/>
      <c r="KX88" s="12"/>
      <c r="KY88" s="12"/>
      <c r="KZ88" s="89"/>
      <c r="LA88" s="12"/>
      <c r="LB88" s="12"/>
      <c r="LC88" s="89"/>
      <c r="LD88" s="12"/>
      <c r="LE88" s="12"/>
      <c r="LF88" s="89"/>
      <c r="LG88" s="12"/>
      <c r="LH88" s="12"/>
      <c r="LI88" s="89"/>
      <c r="LJ88" s="12"/>
      <c r="LK88" s="12"/>
      <c r="LL88" s="89"/>
      <c r="LM88" s="12"/>
      <c r="LN88" s="12"/>
      <c r="LO88" s="89"/>
      <c r="LP88" s="12"/>
      <c r="LQ88" s="12"/>
      <c r="LR88" s="89"/>
      <c r="LS88" s="12"/>
      <c r="LT88" s="12"/>
      <c r="LU88" s="89"/>
      <c r="LV88" s="12"/>
      <c r="LW88" s="12"/>
      <c r="LX88" s="89"/>
      <c r="LY88" s="12"/>
      <c r="LZ88" s="12"/>
      <c r="MA88" s="89"/>
      <c r="MB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8" s="12"/>
      <c r="MD88" s="12"/>
      <c r="ME88" s="98"/>
      <c r="MF88" s="12"/>
      <c r="MG88" s="12"/>
      <c r="MH88" s="98"/>
      <c r="MI88" s="12"/>
      <c r="MJ88" s="12"/>
      <c r="MK88" s="98"/>
      <c r="ML88" s="12"/>
      <c r="MM88" s="12"/>
      <c r="MN88" s="98"/>
      <c r="MO88" s="12"/>
      <c r="MP88" s="12"/>
      <c r="MQ88" s="98"/>
      <c r="MR88" s="12"/>
      <c r="MS88" s="12"/>
      <c r="MT88" s="98"/>
      <c r="MU88" s="12"/>
      <c r="MV88" s="12"/>
      <c r="MW88" s="98"/>
      <c r="MX88" s="12"/>
      <c r="MY88" s="12"/>
      <c r="MZ88" s="98"/>
      <c r="NA88" s="12"/>
      <c r="NB88" s="12"/>
      <c r="NC88" s="103"/>
      <c r="ND88" s="12"/>
      <c r="NE88" s="12"/>
      <c r="NF88" s="103"/>
      <c r="NG88" s="12"/>
      <c r="NH88" s="12"/>
      <c r="NI88" s="103"/>
      <c r="NJ88" s="12"/>
      <c r="NK88" s="12"/>
      <c r="NL88" s="103"/>
      <c r="NM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88" s="12"/>
      <c r="NO88" s="12"/>
      <c r="NP88" s="110"/>
      <c r="NQ88" s="12"/>
      <c r="NR88" s="12"/>
      <c r="NS88" s="110"/>
      <c r="NT88" s="12"/>
      <c r="NU88" s="12"/>
      <c r="NV88" s="110"/>
      <c r="NW88" s="12"/>
      <c r="NX88" s="12"/>
      <c r="NY88" s="110"/>
      <c r="NZ88" s="12"/>
      <c r="OA88" s="12"/>
      <c r="OB88" s="110"/>
      <c r="OC88" s="12"/>
      <c r="OD88" s="12"/>
      <c r="OE88" s="110"/>
      <c r="OF88" s="12"/>
      <c r="OG88" s="12"/>
      <c r="OH88" s="110"/>
      <c r="OI88" s="12"/>
      <c r="OJ88" s="12"/>
      <c r="OK88" s="110"/>
      <c r="OL88" s="12"/>
      <c r="OM88" s="12"/>
      <c r="ON88" s="110"/>
      <c r="OO88" s="12"/>
      <c r="OP88" s="12"/>
      <c r="OQ88" s="110"/>
      <c r="OR88" s="12"/>
      <c r="OS88" s="12"/>
      <c r="OT88" s="110"/>
      <c r="OU88" s="12"/>
      <c r="OV88" s="12"/>
      <c r="OW88" s="110"/>
      <c r="OX88" s="12"/>
      <c r="OY88" s="12"/>
      <c r="OZ88" s="110"/>
      <c r="PA88" s="12"/>
      <c r="PB88" s="12"/>
      <c r="PC88" s="110"/>
      <c r="PD88" s="12"/>
      <c r="PE88" s="12"/>
      <c r="PF88" s="110"/>
      <c r="PG88" s="12"/>
      <c r="PH88" s="12"/>
      <c r="PI88" s="110"/>
      <c r="PJ88" s="12"/>
      <c r="PK88" s="12"/>
      <c r="PL88" s="110"/>
      <c r="PM88" s="12"/>
      <c r="PN88" s="12"/>
      <c r="PO88" s="110"/>
      <c r="PP88" s="12"/>
      <c r="PQ88" s="12"/>
      <c r="PR88" s="110"/>
      <c r="PS88" s="12"/>
      <c r="PT88" s="12"/>
      <c r="PU88" s="110"/>
      <c r="PV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8" s="12"/>
      <c r="PX88" s="12"/>
      <c r="PY88" s="121"/>
      <c r="PZ88" s="12"/>
      <c r="QA88" s="12"/>
      <c r="QB88" s="121"/>
      <c r="QC88" s="12"/>
      <c r="QD88" s="12"/>
      <c r="QE88" s="121"/>
      <c r="QF88" s="12"/>
      <c r="QG88" s="12"/>
      <c r="QH88" s="121"/>
      <c r="QI88" s="12"/>
      <c r="QJ88" s="12"/>
      <c r="QK88" s="121"/>
      <c r="QL88" s="12"/>
      <c r="QM88" s="12"/>
      <c r="QN88" s="121"/>
      <c r="QO88" s="126">
        <f>Tabela1[[#This Row],[p120]]+Tabela1[[#This Row],[pkt9]]+Tabela1[[#This Row],[p121]]+Tabela1[[#This Row],[punkty44]]+Tabela1[[#This Row],[p122]]+Tabela1[[#This Row],[p123]]</f>
        <v>0</v>
      </c>
      <c r="QP88" s="12"/>
      <c r="QQ88" s="12"/>
      <c r="QR88" s="12"/>
      <c r="QS88" s="12"/>
      <c r="QT88" s="12"/>
      <c r="QU88" s="12"/>
      <c r="QV88" s="12"/>
      <c r="QW88" s="12"/>
      <c r="QX88" s="12"/>
      <c r="QY88" s="12"/>
      <c r="QZ88" s="12"/>
      <c r="RA88" s="12"/>
      <c r="RB88" s="12"/>
      <c r="RC88" s="12"/>
      <c r="RD88" s="12"/>
      <c r="RE88" s="12"/>
      <c r="RF88" s="12"/>
      <c r="RG88" s="12"/>
      <c r="RH88" s="12"/>
      <c r="RI88" s="12"/>
      <c r="RJ88" s="12"/>
      <c r="RK88" s="12"/>
      <c r="RL88" s="12"/>
      <c r="RM88" s="12"/>
      <c r="RN88" s="12"/>
      <c r="RO88" s="12"/>
      <c r="RP88" s="12"/>
      <c r="RQ88" s="12"/>
      <c r="RR88" s="12"/>
      <c r="RS88" s="12"/>
      <c r="RT88" s="12"/>
      <c r="RU88" s="12"/>
      <c r="RV88" s="12"/>
      <c r="RW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8" s="12"/>
      <c r="RY88" s="12"/>
      <c r="RZ88" s="12"/>
      <c r="SA88" s="12"/>
      <c r="SB88" s="12"/>
      <c r="SC88" s="12"/>
      <c r="SD88" s="12"/>
      <c r="SE88" s="12"/>
      <c r="SF88" s="12"/>
      <c r="SG88" s="12"/>
      <c r="SH88" s="12"/>
      <c r="SI88" s="12"/>
      <c r="SJ88" s="12"/>
      <c r="SK88" s="12"/>
      <c r="SL88" s="12"/>
      <c r="SM88" s="12"/>
      <c r="SN88" s="12"/>
      <c r="SO88" s="12"/>
      <c r="SP88" s="12"/>
      <c r="SQ88" s="12"/>
      <c r="SR88" s="12"/>
      <c r="SS88" s="12"/>
      <c r="ST88" s="12"/>
      <c r="SU88" s="12"/>
      <c r="SV88" s="12"/>
      <c r="SW88" s="12"/>
      <c r="SX88" s="12"/>
      <c r="SY88" s="12"/>
      <c r="SZ88" s="12"/>
      <c r="TA88" s="12"/>
      <c r="TB88" s="12"/>
      <c r="TC88" s="12"/>
      <c r="TD88" s="12"/>
      <c r="TE88" s="12"/>
      <c r="TF88" s="12"/>
      <c r="TG88" s="12"/>
      <c r="TH88" s="12"/>
      <c r="TI88" s="12"/>
      <c r="TJ88" s="12"/>
      <c r="TK88" s="12"/>
      <c r="TL88" s="12"/>
      <c r="TM88" s="12"/>
      <c r="TN88" s="12"/>
      <c r="TO88" s="12"/>
      <c r="TP88" s="12"/>
      <c r="TQ88" s="12"/>
      <c r="TR88" s="12"/>
      <c r="TS88" s="12"/>
      <c r="TT88" s="12"/>
      <c r="TU88" s="12"/>
      <c r="TV88" s="12"/>
      <c r="TW88" s="12"/>
      <c r="TX88" s="12"/>
      <c r="TY88" s="12"/>
      <c r="TZ88" s="12"/>
      <c r="UA88" s="12"/>
      <c r="UB88" s="12"/>
      <c r="UC88" s="12"/>
      <c r="UD88" s="12"/>
      <c r="UE88" s="12"/>
      <c r="UF88" s="12"/>
      <c r="UG88" s="12"/>
      <c r="UH88" s="12"/>
      <c r="UI88" s="12"/>
      <c r="UJ88" s="12"/>
      <c r="UK88" s="12"/>
      <c r="UL88" s="145">
        <f>SUM(RZ88,SC88,SF88,SI88,SL88,SO88,SR88,SU88,SX88,TA88,TD88,TG88,TJ88,TM88,TP88,TS88,TV88,TY88,UB88,UE88,UH88,UK88)</f>
        <v>0</v>
      </c>
      <c r="UM88" s="12"/>
      <c r="UN88" s="12"/>
      <c r="UO88" s="12"/>
      <c r="UP88" s="12"/>
      <c r="UQ88" s="12"/>
      <c r="UR88" s="12"/>
      <c r="US88" s="12"/>
      <c r="UT88" s="12"/>
      <c r="UU88" s="12"/>
      <c r="UV88" s="12"/>
      <c r="UW88" s="12"/>
      <c r="UX88" s="12"/>
      <c r="UY88" s="12"/>
      <c r="UZ88" s="12"/>
      <c r="VA88" s="12"/>
      <c r="VB88" s="12"/>
      <c r="VC88" s="12"/>
      <c r="VD88" s="12"/>
      <c r="VE88" s="12"/>
      <c r="VF88" s="12"/>
      <c r="VG88" s="12"/>
      <c r="VH88" s="12"/>
      <c r="VI88" s="12"/>
      <c r="VJ88" s="12"/>
      <c r="VK88" s="12"/>
      <c r="VL88" s="12"/>
      <c r="VM88" s="12"/>
      <c r="VN88" s="12"/>
      <c r="VO88" s="12"/>
      <c r="VP88" s="12"/>
      <c r="VQ88" s="12"/>
      <c r="VR88" s="12"/>
      <c r="VS88" s="12"/>
      <c r="VT88" s="12"/>
      <c r="VU88" s="12"/>
      <c r="VV88" s="12"/>
      <c r="VW88" s="12"/>
      <c r="VX88" s="12"/>
      <c r="VY88" s="12"/>
      <c r="VZ88" s="12"/>
      <c r="WA88" s="12"/>
      <c r="WB88" s="12"/>
      <c r="WC88" s="12"/>
      <c r="WD88" s="12"/>
      <c r="WE88" s="12"/>
      <c r="WF88" s="12"/>
      <c r="WG88" s="12"/>
      <c r="WH88" s="12"/>
      <c r="WI88" s="12"/>
      <c r="WJ88" s="12"/>
      <c r="WK88" s="12"/>
      <c r="WL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8" s="12"/>
      <c r="WN88" s="12"/>
      <c r="WO88" s="12"/>
      <c r="WP88" s="12"/>
      <c r="WQ88" s="12"/>
      <c r="WR88" s="12"/>
      <c r="WS88" s="12"/>
      <c r="WT88" s="12"/>
      <c r="WU88" s="12"/>
      <c r="WV88" s="12"/>
      <c r="WW88" s="12"/>
      <c r="WX88" s="12"/>
      <c r="WY88" s="12"/>
      <c r="WZ88" s="12"/>
      <c r="XA88" s="12"/>
      <c r="XB88" s="12"/>
      <c r="XC88" s="12"/>
      <c r="XD88" s="12"/>
      <c r="XE88" s="12"/>
      <c r="XF88" s="12"/>
      <c r="XG88" s="12"/>
      <c r="XH88" s="12"/>
      <c r="XI88" s="12"/>
      <c r="XJ88" s="12"/>
      <c r="XK88" s="12"/>
      <c r="XL88" s="12"/>
      <c r="XM88" s="12"/>
      <c r="XN88" s="12"/>
      <c r="XO88" s="12"/>
      <c r="XP88" s="12"/>
      <c r="XQ88" s="12"/>
      <c r="XR88" s="12"/>
      <c r="XS88" s="12"/>
      <c r="XT88" s="12"/>
      <c r="XU88" s="12"/>
      <c r="XV88" s="12"/>
      <c r="XW88" s="12"/>
      <c r="XX88" s="12"/>
      <c r="XY88" s="12"/>
      <c r="XZ88" s="12"/>
      <c r="YA88" s="12"/>
      <c r="YB88" s="12"/>
      <c r="YC88" s="12"/>
      <c r="YD88" s="12"/>
      <c r="YE88" s="12"/>
      <c r="YF88" s="12"/>
      <c r="YG88" s="12"/>
      <c r="YH88" s="12"/>
      <c r="YI88" s="12"/>
      <c r="YJ88" s="12"/>
      <c r="YK88" s="12"/>
      <c r="YL88" s="12"/>
      <c r="YM88" s="12"/>
      <c r="YN88" s="12"/>
      <c r="YO88" s="12"/>
      <c r="YP88" s="12"/>
      <c r="YQ88" s="12"/>
      <c r="YR88" s="12"/>
      <c r="YS88" s="12"/>
      <c r="YT88" s="12"/>
      <c r="YU88" s="126">
        <f>SUM(WO88,WR88,WU88,WX88,XA88,XD88,XG88,XJ88,XM88,XP88,XS88,XV88,XY88,YB88,YE88,YH88,YK88,YN88,YQ88,YT88)</f>
        <v>0</v>
      </c>
      <c r="YV88" s="12"/>
      <c r="YW88" s="12"/>
      <c r="YX88" s="12"/>
      <c r="YY88" s="12"/>
      <c r="YZ88" s="12"/>
      <c r="ZA88" s="12"/>
      <c r="ZB88" s="12"/>
      <c r="ZC88" s="12"/>
      <c r="ZD88" s="12"/>
      <c r="ZE88" s="12"/>
      <c r="ZF88" s="12"/>
      <c r="ZG88" s="12"/>
      <c r="ZH88" s="12"/>
      <c r="ZI88" s="12"/>
      <c r="ZJ88" s="12"/>
      <c r="ZK88" s="12"/>
      <c r="ZL88" s="12"/>
      <c r="ZM88" s="12"/>
      <c r="ZN88" s="12"/>
      <c r="ZO88" s="12"/>
      <c r="ZP88" s="12"/>
      <c r="ZQ88" s="12"/>
      <c r="ZR88" s="12"/>
      <c r="ZS88" s="12"/>
      <c r="ZT88" s="12"/>
      <c r="ZU88" s="12"/>
      <c r="ZV88" s="12"/>
      <c r="ZW88" s="12"/>
      <c r="ZX88" s="12"/>
      <c r="ZY88" s="12"/>
      <c r="ZZ88" s="12"/>
      <c r="AAA88" s="12"/>
      <c r="AAB88" s="12"/>
      <c r="AAC88" s="12"/>
      <c r="AAD88" s="12"/>
      <c r="AAE88" s="12"/>
      <c r="AAF88" s="12"/>
      <c r="AAG88" s="12"/>
      <c r="AAH88" s="12"/>
      <c r="AAI88" s="12"/>
      <c r="AAJ88" s="12"/>
      <c r="AAK88" s="12"/>
      <c r="AAL88" s="12"/>
      <c r="AAM88" s="12"/>
      <c r="AAN88" s="12"/>
      <c r="AAO88" s="12"/>
      <c r="AAP88" s="12"/>
      <c r="AAQ88" s="12"/>
      <c r="AAR88" s="12"/>
      <c r="AAS88" s="12"/>
      <c r="AAT88" s="12"/>
      <c r="AAU88" s="12"/>
      <c r="AAV88" s="12"/>
      <c r="AAW88" s="12"/>
      <c r="AAX88" s="12"/>
      <c r="AAY88" s="12"/>
      <c r="AAZ88" s="12"/>
      <c r="ABA88" s="12"/>
      <c r="ABB88" s="12"/>
      <c r="ABC88" s="12"/>
      <c r="ABD88" s="12"/>
      <c r="ABE88" s="12"/>
      <c r="ABF88" s="12"/>
      <c r="ABG88" s="12"/>
      <c r="ABH88" s="12"/>
      <c r="ABI88" s="12"/>
      <c r="ABJ88" s="12"/>
      <c r="ABK88" s="12"/>
      <c r="ABL88" s="12"/>
      <c r="ABM88" s="12"/>
      <c r="ABN88" s="12"/>
      <c r="ABO88" s="12"/>
      <c r="ABP88" s="12">
        <v>1</v>
      </c>
      <c r="ABQ88" s="12">
        <v>140</v>
      </c>
      <c r="ABR88" s="12">
        <v>3</v>
      </c>
      <c r="ABS88" s="12"/>
      <c r="ABT88" s="12"/>
      <c r="ABU88" s="12"/>
      <c r="ABV88" s="12"/>
      <c r="ABW88" s="12"/>
      <c r="ABX88" s="12"/>
      <c r="ABY88" s="136">
        <f>SUM(YX88,ZA88,ZD88,ZG88,ZJ88,ZM88,ZP88,ZS88,ZV88,ZY88,AAB88,AAE88,AAH88,AAK88,AAN88,AAQ88,AAT88,AAW88,AAZ88,ABC88,ABF88,ABI88,ABL88,ABO88,ABR88,ABU88,ABX88)</f>
        <v>3</v>
      </c>
      <c r="ABZ88" s="12"/>
      <c r="ACA88" s="12"/>
      <c r="ACB88" s="12"/>
      <c r="ACC88" s="12"/>
      <c r="ACD88" s="12"/>
      <c r="ACE88" s="12"/>
      <c r="ACF88" s="12"/>
      <c r="ACG88" s="12"/>
      <c r="ACH88" s="12"/>
      <c r="ACI88" s="12"/>
      <c r="ACJ88" s="12"/>
      <c r="ACK88" s="12"/>
      <c r="ACL88" s="12"/>
      <c r="ACM88" s="12"/>
      <c r="ACN88" s="12"/>
      <c r="ACO88" s="12"/>
      <c r="ACP88" s="12"/>
      <c r="ACQ88" s="12"/>
      <c r="ACR88" s="12"/>
      <c r="ACS88" s="12"/>
      <c r="ACT88" s="12"/>
      <c r="ACU88" s="12"/>
      <c r="ACV88" s="12"/>
      <c r="ACW88" s="12"/>
      <c r="ACX88" s="12"/>
      <c r="ACY88" s="12"/>
      <c r="ACZ88" s="12"/>
      <c r="ADA88" s="12"/>
      <c r="ADB88" s="12"/>
      <c r="ADC88" s="12"/>
      <c r="ADD88" s="12"/>
      <c r="ADE88" s="12"/>
      <c r="ADF88" s="12"/>
      <c r="ADG88" s="12"/>
      <c r="ADH88" s="12"/>
      <c r="ADI88" s="12"/>
      <c r="ADJ88" s="12"/>
      <c r="ADK88" s="12"/>
      <c r="ADL88" s="12"/>
      <c r="ADM88" s="12"/>
      <c r="ADN88" s="12"/>
      <c r="ADO88" s="12"/>
      <c r="ADP88" s="12"/>
      <c r="ADQ88" s="12"/>
      <c r="ADR88" s="12"/>
      <c r="ADS88" s="12"/>
      <c r="ADT88" s="12"/>
      <c r="ADU88" s="12"/>
      <c r="ADV88" s="12"/>
      <c r="ADW88" s="12"/>
      <c r="ADX88" s="12"/>
      <c r="ADY88" s="164"/>
      <c r="ADZ88" s="164"/>
      <c r="AEA88" s="164"/>
      <c r="AEB88" s="164"/>
      <c r="AEC88" s="164"/>
      <c r="AED88" s="164"/>
      <c r="AEE88" s="164"/>
      <c r="AEF88" s="164"/>
      <c r="AEG88" s="164"/>
      <c r="AEH88" s="164"/>
      <c r="AEI88" s="164"/>
      <c r="AEJ88" s="164"/>
      <c r="AEK88" s="164"/>
      <c r="AEL88" s="164"/>
      <c r="AEM88" s="164"/>
      <c r="AEN88" s="164"/>
      <c r="AEO88" s="164"/>
      <c r="AEP88" s="164"/>
      <c r="AEQ88" s="164">
        <f>SUM(ACB88,ACE88,ACH88,ACK88,ACN88,ACQ88,ACT88,ACW88,ACZ88,ADC88,ADF88,ADI88,ADL88,ADO88,ADR88,ADU88,ADX88,AEA88,AED88,AEG88,AEJ88,AEM88,AEP88)</f>
        <v>0</v>
      </c>
    </row>
    <row r="89" spans="1:823">
      <c r="A89" s="13" t="s">
        <v>211</v>
      </c>
      <c r="B89" s="14"/>
      <c r="C89" s="16" t="s">
        <v>290</v>
      </c>
      <c r="D89" s="12"/>
      <c r="E89" s="12"/>
      <c r="F89" s="44"/>
      <c r="G89" s="12"/>
      <c r="H89" s="12"/>
      <c r="I89" s="44"/>
      <c r="J89" s="12"/>
      <c r="K89" s="12"/>
      <c r="L89" s="44"/>
      <c r="M89" s="12"/>
      <c r="N89" s="12"/>
      <c r="O89" s="44"/>
      <c r="P89" s="12"/>
      <c r="Q89" s="12"/>
      <c r="R89" s="44"/>
      <c r="S89" s="12"/>
      <c r="T89" s="12"/>
      <c r="U89" s="44"/>
      <c r="V89" s="12"/>
      <c r="W89" s="12"/>
      <c r="X89" s="44"/>
      <c r="Y89" s="51">
        <f>SUM(F89,I89,L89,O89,R89,U89,X89)</f>
        <v>0</v>
      </c>
      <c r="Z89" s="12"/>
      <c r="AA89" s="12"/>
      <c r="AB89" s="54"/>
      <c r="AC89" s="12"/>
      <c r="AD89" s="12"/>
      <c r="AE89" s="54"/>
      <c r="AF89" s="12"/>
      <c r="AG89" s="12"/>
      <c r="AH89" s="54"/>
      <c r="AI89" s="12"/>
      <c r="AJ89" s="12"/>
      <c r="AK89" s="54"/>
      <c r="AL89" s="12"/>
      <c r="AM89" s="12"/>
      <c r="AN89" s="54"/>
      <c r="AO89" s="12"/>
      <c r="AP89" s="12"/>
      <c r="AQ89" s="54"/>
      <c r="AR89" s="12"/>
      <c r="AS89" s="12"/>
      <c r="AT89" s="54"/>
      <c r="AU89" s="12"/>
      <c r="AV89" s="12"/>
      <c r="AW89" s="54"/>
      <c r="AX89" s="12"/>
      <c r="AY89" s="12"/>
      <c r="AZ89" s="54"/>
      <c r="BA89" s="12"/>
      <c r="BB89" s="12"/>
      <c r="BC89" s="54"/>
      <c r="BD89" s="12"/>
      <c r="BE89" s="12"/>
      <c r="BF89" s="54"/>
      <c r="BG89" s="12"/>
      <c r="BH89" s="12"/>
      <c r="BI89" s="54"/>
      <c r="BJ89" s="12"/>
      <c r="BK89" s="12"/>
      <c r="BL89" s="54"/>
      <c r="BM89" s="12"/>
      <c r="BN89" s="12"/>
      <c r="BO89" s="54"/>
      <c r="BP89" s="60">
        <f>SUM(BO89,BL89,BI89,BF89,BC89,AZ89,AW89,AT89,AQ89,AN89,AK89,AH89,AE89,AB89)</f>
        <v>0</v>
      </c>
      <c r="BQ89" s="12"/>
      <c r="BR89" s="12"/>
      <c r="BS89" s="54"/>
      <c r="BT89" s="12"/>
      <c r="BU89" s="12"/>
      <c r="BV89" s="54"/>
      <c r="BW89" s="12"/>
      <c r="BX89" s="12"/>
      <c r="BY89" s="54"/>
      <c r="BZ89" s="12"/>
      <c r="CA89" s="12"/>
      <c r="CB89" s="54"/>
      <c r="CC89" s="12"/>
      <c r="CD89" s="12"/>
      <c r="CE89" s="54"/>
      <c r="CF89" s="12"/>
      <c r="CG89" s="12"/>
      <c r="CH89" s="54"/>
      <c r="CI89" s="12"/>
      <c r="CJ89" s="12"/>
      <c r="CK89" s="54"/>
      <c r="CL89" s="12"/>
      <c r="CM89" s="12"/>
      <c r="CN89" s="54"/>
      <c r="CO89" s="12"/>
      <c r="CP89" s="12"/>
      <c r="CQ89" s="54"/>
      <c r="CR89" s="12"/>
      <c r="CS89" s="12"/>
      <c r="CT89" s="54"/>
      <c r="CU89" s="12"/>
      <c r="CV89" s="12"/>
      <c r="CW89" s="54"/>
      <c r="CX89" s="12"/>
      <c r="CY89" s="12"/>
      <c r="CZ89" s="54"/>
      <c r="DA89" s="12"/>
      <c r="DB89" s="12"/>
      <c r="DC89" s="54"/>
      <c r="DD89" s="12"/>
      <c r="DE89" s="12"/>
      <c r="DF89" s="54"/>
      <c r="DG89" s="12"/>
      <c r="DH89" s="12"/>
      <c r="DI89" s="54"/>
      <c r="DJ89" s="12"/>
      <c r="DK89" s="12"/>
      <c r="DL89" s="54"/>
      <c r="DM89" s="12"/>
      <c r="DN89" s="12"/>
      <c r="DO89" s="54"/>
      <c r="DP89" s="12"/>
      <c r="DQ89" s="12"/>
      <c r="DR89" s="54"/>
      <c r="DS89" s="12"/>
      <c r="DT89" s="12"/>
      <c r="DU89" s="54"/>
      <c r="DV89" s="12"/>
      <c r="DW89" s="12"/>
      <c r="DX89" s="54"/>
      <c r="DY89" s="12"/>
      <c r="DZ89" s="12"/>
      <c r="EA89" s="54"/>
      <c r="EB89" s="12"/>
      <c r="EC89" s="12"/>
      <c r="ED89" s="54"/>
      <c r="EE89" s="12"/>
      <c r="EF89" s="12"/>
      <c r="EG89" s="54"/>
      <c r="EH89" s="12"/>
      <c r="EI89" s="12"/>
      <c r="EJ89" s="54"/>
      <c r="EK89" s="12"/>
      <c r="EL89" s="12"/>
      <c r="EM89" s="54"/>
      <c r="EN89" s="64">
        <f>SUM(EM89,EJ89,EG89,ED89,EA89,DX89,DU89,DR89,DO89,DL89,DI89,DF89,DC89,CZ89,CW89,CT89,CQ89,CN89,CK89,CH89,CE89,CB89,BY89,BV89,BS89)</f>
        <v>0</v>
      </c>
      <c r="EO89" s="12"/>
      <c r="EP89" s="12"/>
      <c r="EQ89" s="67"/>
      <c r="ER89" s="12"/>
      <c r="ES89" s="12"/>
      <c r="ET89" s="67"/>
      <c r="EU89" s="12"/>
      <c r="EV89" s="12"/>
      <c r="EW89" s="67"/>
      <c r="EX89" s="12"/>
      <c r="EY89" s="12"/>
      <c r="EZ89" s="67"/>
      <c r="FA89" s="12"/>
      <c r="FB89" s="12"/>
      <c r="FC89" s="67"/>
      <c r="FD89" s="12"/>
      <c r="FE89" s="12"/>
      <c r="FF89" s="67"/>
      <c r="FG89" s="12"/>
      <c r="FH89" s="12"/>
      <c r="FI89" s="67"/>
      <c r="FJ89" s="12"/>
      <c r="FK89" s="12"/>
      <c r="FL89" s="67"/>
      <c r="FM89" s="12"/>
      <c r="FN89" s="12"/>
      <c r="FO89" s="67"/>
      <c r="FP89" s="12"/>
      <c r="FQ89" s="12"/>
      <c r="FR89" s="67"/>
      <c r="FS89" s="12"/>
      <c r="FT89" s="12"/>
      <c r="FU89" s="67"/>
      <c r="FV89" s="12"/>
      <c r="FW89" s="12"/>
      <c r="FX89" s="67"/>
      <c r="FY89" s="12"/>
      <c r="FZ89" s="12"/>
      <c r="GA89" s="67"/>
      <c r="GB89" s="12"/>
      <c r="GC89" s="12"/>
      <c r="GD89" s="67"/>
      <c r="GE89" s="12"/>
      <c r="GF89" s="12"/>
      <c r="GG89" s="67"/>
      <c r="GH89" s="12"/>
      <c r="GI89" s="12"/>
      <c r="GJ89" s="67"/>
      <c r="GK89" s="12"/>
      <c r="GL89" s="12"/>
      <c r="GM89" s="67"/>
      <c r="GN89" s="12"/>
      <c r="GO89" s="12"/>
      <c r="GP89" s="67"/>
      <c r="GQ89" s="12"/>
      <c r="GR89" s="12"/>
      <c r="GS89" s="67"/>
      <c r="GT89" s="12"/>
      <c r="GU89" s="12"/>
      <c r="GV89" s="67"/>
      <c r="GW89" s="12"/>
      <c r="GX89" s="12"/>
      <c r="GY89" s="67"/>
      <c r="GZ89" s="12"/>
      <c r="HA89" s="12"/>
      <c r="HB89" s="67"/>
      <c r="HC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89" s="12"/>
      <c r="HE89" s="12"/>
      <c r="HF89" s="77"/>
      <c r="HG89" s="12"/>
      <c r="HH89" s="12"/>
      <c r="HI89" s="77"/>
      <c r="HJ89" s="12"/>
      <c r="HK89" s="12"/>
      <c r="HL89" s="77"/>
      <c r="HM89" s="12"/>
      <c r="HN89" s="12"/>
      <c r="HO89" s="77"/>
      <c r="HP89" s="12"/>
      <c r="HQ89" s="12"/>
      <c r="HR89" s="77"/>
      <c r="HS89" s="12"/>
      <c r="HT89" s="12"/>
      <c r="HU89" s="77"/>
      <c r="HV89" s="12"/>
      <c r="HW89" s="12"/>
      <c r="HX89" s="77"/>
      <c r="HY89" s="12"/>
      <c r="HZ89" s="12"/>
      <c r="IA89" s="77"/>
      <c r="IB89" s="12"/>
      <c r="IC89" s="12"/>
      <c r="ID89" s="77"/>
      <c r="IE89" s="12"/>
      <c r="IF89" s="12"/>
      <c r="IG89" s="77"/>
      <c r="IH89" s="12"/>
      <c r="II89" s="12"/>
      <c r="IJ89" s="77"/>
      <c r="IK89" s="12"/>
      <c r="IL89" s="12"/>
      <c r="IM89" s="77"/>
      <c r="IN89" s="12"/>
      <c r="IO89" s="12"/>
      <c r="IP89" s="77"/>
      <c r="IQ89" s="12"/>
      <c r="IR89" s="12"/>
      <c r="IS89" s="77"/>
      <c r="IT89" s="12"/>
      <c r="IU89" s="12"/>
      <c r="IV89" s="77"/>
      <c r="IW89" s="12"/>
      <c r="IX89" s="12"/>
      <c r="IY89" s="77"/>
      <c r="IZ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89" s="12"/>
      <c r="JB89" s="12"/>
      <c r="JC89" s="82"/>
      <c r="JD89" s="12"/>
      <c r="JE89" s="12"/>
      <c r="JF89" s="82"/>
      <c r="JG89" s="12"/>
      <c r="JH89" s="12"/>
      <c r="JI89" s="82"/>
      <c r="JJ89" s="12"/>
      <c r="JK89" s="12"/>
      <c r="JL89" s="82"/>
      <c r="JM89" s="12"/>
      <c r="JN89" s="12"/>
      <c r="JO89" s="82"/>
      <c r="JP89" s="12"/>
      <c r="JQ89" s="12"/>
      <c r="JR89" s="82"/>
      <c r="JS89" s="12"/>
      <c r="JT89" s="12"/>
      <c r="JU89" s="82"/>
      <c r="JV89" s="12"/>
      <c r="JW89" s="12"/>
      <c r="JX89" s="82"/>
      <c r="JY89" s="12"/>
      <c r="JZ89" s="12"/>
      <c r="KA89" s="82"/>
      <c r="KB89" s="12">
        <v>1</v>
      </c>
      <c r="KC89" s="12">
        <v>140</v>
      </c>
      <c r="KD89" s="82">
        <v>3</v>
      </c>
      <c r="KE89" s="12"/>
      <c r="KF89" s="12"/>
      <c r="KG89" s="82"/>
      <c r="KH89" s="12"/>
      <c r="KI89" s="12"/>
      <c r="KJ89" s="82"/>
      <c r="KK89" s="12"/>
      <c r="KL89" s="12"/>
      <c r="KM89" s="82"/>
      <c r="KN89" s="12"/>
      <c r="KO89" s="12"/>
      <c r="KP89" s="82"/>
      <c r="KQ89" s="12"/>
      <c r="KR89" s="12"/>
      <c r="KS89" s="82"/>
      <c r="KT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89" s="12"/>
      <c r="KV89" s="12"/>
      <c r="KW89" s="89"/>
      <c r="KX89" s="12"/>
      <c r="KY89" s="12"/>
      <c r="KZ89" s="89"/>
      <c r="LA89" s="12"/>
      <c r="LB89" s="12"/>
      <c r="LC89" s="89"/>
      <c r="LD89" s="12"/>
      <c r="LE89" s="12"/>
      <c r="LF89" s="89"/>
      <c r="LG89" s="12"/>
      <c r="LH89" s="12"/>
      <c r="LI89" s="89"/>
      <c r="LJ89" s="12"/>
      <c r="LK89" s="12"/>
      <c r="LL89" s="89"/>
      <c r="LM89" s="12"/>
      <c r="LN89" s="12"/>
      <c r="LO89" s="89"/>
      <c r="LP89" s="12"/>
      <c r="LQ89" s="12"/>
      <c r="LR89" s="89"/>
      <c r="LS89" s="12"/>
      <c r="LT89" s="12"/>
      <c r="LU89" s="89"/>
      <c r="LV89" s="12"/>
      <c r="LW89" s="12"/>
      <c r="LX89" s="89"/>
      <c r="LY89" s="12"/>
      <c r="LZ89" s="12"/>
      <c r="MA89" s="89"/>
      <c r="MB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89" s="12"/>
      <c r="MD89" s="12"/>
      <c r="ME89" s="98"/>
      <c r="MF89" s="12"/>
      <c r="MG89" s="12"/>
      <c r="MH89" s="98"/>
      <c r="MI89" s="12"/>
      <c r="MJ89" s="12"/>
      <c r="MK89" s="98"/>
      <c r="ML89" s="12">
        <v>1</v>
      </c>
      <c r="MM89" s="12">
        <v>140</v>
      </c>
      <c r="MN89" s="98">
        <v>3</v>
      </c>
      <c r="MO89" s="12"/>
      <c r="MP89" s="12"/>
      <c r="MQ89" s="98"/>
      <c r="MR89" s="12"/>
      <c r="MS89" s="12"/>
      <c r="MT89" s="98"/>
      <c r="MU89" s="12"/>
      <c r="MV89" s="12"/>
      <c r="MW89" s="98"/>
      <c r="MX89" s="12"/>
      <c r="MY89" s="12"/>
      <c r="MZ89" s="98"/>
      <c r="NA89" s="12"/>
      <c r="NB89" s="12"/>
      <c r="NC89" s="103"/>
      <c r="ND89" s="12">
        <v>1</v>
      </c>
      <c r="NE89" s="12">
        <v>140</v>
      </c>
      <c r="NF89" s="103">
        <v>3</v>
      </c>
      <c r="NG89" s="12"/>
      <c r="NH89" s="12"/>
      <c r="NI89" s="103"/>
      <c r="NJ89" s="12"/>
      <c r="NK89" s="12"/>
      <c r="NL89" s="103"/>
      <c r="NM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89" s="12"/>
      <c r="NO89" s="12"/>
      <c r="NP89" s="110"/>
      <c r="NQ89" s="12"/>
      <c r="NR89" s="12"/>
      <c r="NS89" s="110"/>
      <c r="NT89" s="12"/>
      <c r="NU89" s="12"/>
      <c r="NV89" s="110"/>
      <c r="NW89" s="12"/>
      <c r="NX89" s="12"/>
      <c r="NY89" s="110"/>
      <c r="NZ89" s="12"/>
      <c r="OA89" s="12"/>
      <c r="OB89" s="110"/>
      <c r="OC89" s="12"/>
      <c r="OD89" s="12"/>
      <c r="OE89" s="110"/>
      <c r="OF89" s="12"/>
      <c r="OG89" s="12"/>
      <c r="OH89" s="110"/>
      <c r="OI89" s="12"/>
      <c r="OJ89" s="12"/>
      <c r="OK89" s="110"/>
      <c r="OL89" s="12"/>
      <c r="OM89" s="12"/>
      <c r="ON89" s="110"/>
      <c r="OO89" s="12"/>
      <c r="OP89" s="12"/>
      <c r="OQ89" s="110"/>
      <c r="OR89" s="12"/>
      <c r="OS89" s="12"/>
      <c r="OT89" s="110"/>
      <c r="OU89" s="12"/>
      <c r="OV89" s="12"/>
      <c r="OW89" s="110"/>
      <c r="OX89" s="12"/>
      <c r="OY89" s="12"/>
      <c r="OZ89" s="110"/>
      <c r="PA89" s="12"/>
      <c r="PB89" s="12"/>
      <c r="PC89" s="110"/>
      <c r="PD89" s="12"/>
      <c r="PE89" s="12"/>
      <c r="PF89" s="110"/>
      <c r="PG89" s="12"/>
      <c r="PH89" s="12"/>
      <c r="PI89" s="110"/>
      <c r="PJ89" s="12"/>
      <c r="PK89" s="12"/>
      <c r="PL89" s="110"/>
      <c r="PM89" s="12"/>
      <c r="PN89" s="12"/>
      <c r="PO89" s="110"/>
      <c r="PP89" s="12"/>
      <c r="PQ89" s="12"/>
      <c r="PR89" s="110"/>
      <c r="PS89" s="12"/>
      <c r="PT89" s="12"/>
      <c r="PU89" s="110"/>
      <c r="PV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89" s="12"/>
      <c r="PX89" s="12"/>
      <c r="PY89" s="121"/>
      <c r="PZ89" s="12"/>
      <c r="QA89" s="12"/>
      <c r="QB89" s="121"/>
      <c r="QC89" s="12"/>
      <c r="QD89" s="12"/>
      <c r="QE89" s="121"/>
      <c r="QF89" s="12"/>
      <c r="QG89" s="12"/>
      <c r="QH89" s="121"/>
      <c r="QI89" s="12"/>
      <c r="QJ89" s="12"/>
      <c r="QK89" s="121"/>
      <c r="QL89" s="12"/>
      <c r="QM89" s="12"/>
      <c r="QN89" s="121"/>
      <c r="QO89" s="126">
        <f>Tabela1[[#This Row],[p120]]+Tabela1[[#This Row],[pkt9]]+Tabela1[[#This Row],[p121]]+Tabela1[[#This Row],[punkty44]]+Tabela1[[#This Row],[p122]]+Tabela1[[#This Row],[p123]]</f>
        <v>0</v>
      </c>
      <c r="QP89" s="12"/>
      <c r="QQ89" s="12"/>
      <c r="QR89" s="12"/>
      <c r="QS89" s="12"/>
      <c r="QT89" s="12"/>
      <c r="QU89" s="12"/>
      <c r="QV89" s="12"/>
      <c r="QW89" s="12"/>
      <c r="QX89" s="12"/>
      <c r="QY89" s="12"/>
      <c r="QZ89" s="12"/>
      <c r="RA89" s="12"/>
      <c r="RB89" s="12"/>
      <c r="RC89" s="12"/>
      <c r="RD89" s="12"/>
      <c r="RE89" s="12"/>
      <c r="RF89" s="12"/>
      <c r="RG89" s="12"/>
      <c r="RH89" s="12"/>
      <c r="RI89" s="12"/>
      <c r="RJ89" s="12"/>
      <c r="RK89" s="12"/>
      <c r="RL89" s="12"/>
      <c r="RM89" s="12"/>
      <c r="RN89" s="12"/>
      <c r="RO89" s="12"/>
      <c r="RP89" s="12"/>
      <c r="RQ89" s="12"/>
      <c r="RR89" s="12"/>
      <c r="RS89" s="12"/>
      <c r="RT89" s="12"/>
      <c r="RU89" s="12"/>
      <c r="RV89" s="12"/>
      <c r="RW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89" s="12"/>
      <c r="RY89" s="12"/>
      <c r="RZ89" s="12"/>
      <c r="SA89" s="12"/>
      <c r="SB89" s="12"/>
      <c r="SC89" s="12"/>
      <c r="SD89" s="12"/>
      <c r="SE89" s="12"/>
      <c r="SF89" s="12"/>
      <c r="SG89" s="12"/>
      <c r="SH89" s="12"/>
      <c r="SI89" s="12"/>
      <c r="SJ89" s="12"/>
      <c r="SK89" s="12"/>
      <c r="SL89" s="12"/>
      <c r="SM89" s="12"/>
      <c r="SN89" s="12"/>
      <c r="SO89" s="12"/>
      <c r="SP89" s="12"/>
      <c r="SQ89" s="12"/>
      <c r="SR89" s="12"/>
      <c r="SS89" s="12"/>
      <c r="ST89" s="12"/>
      <c r="SU89" s="12"/>
      <c r="SV89" s="12"/>
      <c r="SW89" s="12"/>
      <c r="SX89" s="12"/>
      <c r="SY89" s="12"/>
      <c r="SZ89" s="12"/>
      <c r="TA89" s="12"/>
      <c r="TB89" s="12"/>
      <c r="TC89" s="12"/>
      <c r="TD89" s="12"/>
      <c r="TE89" s="12"/>
      <c r="TF89" s="12"/>
      <c r="TG89" s="12"/>
      <c r="TH89" s="12"/>
      <c r="TI89" s="12"/>
      <c r="TJ89" s="12"/>
      <c r="TK89" s="12"/>
      <c r="TL89" s="12"/>
      <c r="TM89" s="12"/>
      <c r="TN89" s="12"/>
      <c r="TO89" s="12"/>
      <c r="TP89" s="12"/>
      <c r="TQ89" s="12"/>
      <c r="TR89" s="12"/>
      <c r="TS89" s="12"/>
      <c r="TT89" s="12"/>
      <c r="TU89" s="12"/>
      <c r="TV89" s="12"/>
      <c r="TW89" s="12"/>
      <c r="TX89" s="12"/>
      <c r="TY89" s="12"/>
      <c r="TZ89" s="12"/>
      <c r="UA89" s="12"/>
      <c r="UB89" s="12"/>
      <c r="UC89" s="12"/>
      <c r="UD89" s="12"/>
      <c r="UE89" s="12"/>
      <c r="UF89" s="12"/>
      <c r="UG89" s="12"/>
      <c r="UH89" s="12"/>
      <c r="UI89" s="12"/>
      <c r="UJ89" s="12"/>
      <c r="UK89" s="12"/>
      <c r="UL89" s="145">
        <f>SUM(RZ89,SC89,SF89,SI89,SL89,SO89,SR89,SU89,SX89,TA89,TD89,TG89,TJ89,TM89,TP89,TS89,TV89,TY89,UB89,UE89,UH89,UK89)</f>
        <v>0</v>
      </c>
      <c r="UM89" s="12"/>
      <c r="UN89" s="12"/>
      <c r="UO89" s="12"/>
      <c r="UP89" s="12"/>
      <c r="UQ89" s="12"/>
      <c r="UR89" s="12"/>
      <c r="US89" s="12"/>
      <c r="UT89" s="12"/>
      <c r="UU89" s="12"/>
      <c r="UV89" s="12"/>
      <c r="UW89" s="12"/>
      <c r="UX89" s="12"/>
      <c r="UY89" s="12"/>
      <c r="UZ89" s="12"/>
      <c r="VA89" s="12"/>
      <c r="VB89" s="12"/>
      <c r="VC89" s="12"/>
      <c r="VD89" s="12"/>
      <c r="VE89" s="12"/>
      <c r="VF89" s="12"/>
      <c r="VG89" s="12"/>
      <c r="VH89" s="12"/>
      <c r="VI89" s="12"/>
      <c r="VJ89" s="12"/>
      <c r="VK89" s="12"/>
      <c r="VL89" s="12"/>
      <c r="VM89" s="12"/>
      <c r="VN89" s="12"/>
      <c r="VO89" s="12"/>
      <c r="VP89" s="12"/>
      <c r="VQ89" s="12"/>
      <c r="VR89" s="12"/>
      <c r="VS89" s="12"/>
      <c r="VT89" s="12"/>
      <c r="VU89" s="12"/>
      <c r="VV89" s="12"/>
      <c r="VW89" s="12"/>
      <c r="VX89" s="12"/>
      <c r="VY89" s="12"/>
      <c r="VZ89" s="12"/>
      <c r="WA89" s="12"/>
      <c r="WB89" s="12"/>
      <c r="WC89" s="12"/>
      <c r="WD89" s="12"/>
      <c r="WE89" s="12"/>
      <c r="WF89" s="12"/>
      <c r="WG89" s="12"/>
      <c r="WH89" s="12"/>
      <c r="WI89" s="12"/>
      <c r="WJ89" s="12"/>
      <c r="WK89" s="12"/>
      <c r="WL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89" s="12"/>
      <c r="WN89" s="12"/>
      <c r="WO89" s="12"/>
      <c r="WP89" s="12"/>
      <c r="WQ89" s="12"/>
      <c r="WR89" s="12"/>
      <c r="WS89" s="12"/>
      <c r="WT89" s="12"/>
      <c r="WU89" s="12"/>
      <c r="WV89" s="12"/>
      <c r="WW89" s="12"/>
      <c r="WX89" s="12"/>
      <c r="WY89" s="12"/>
      <c r="WZ89" s="12"/>
      <c r="XA89" s="12"/>
      <c r="XB89" s="12"/>
      <c r="XC89" s="12"/>
      <c r="XD89" s="12"/>
      <c r="XE89" s="12"/>
      <c r="XF89" s="12"/>
      <c r="XG89" s="12"/>
      <c r="XH89" s="12"/>
      <c r="XI89" s="12"/>
      <c r="XJ89" s="12"/>
      <c r="XK89" s="48">
        <v>2</v>
      </c>
      <c r="XL89" s="12">
        <v>140</v>
      </c>
      <c r="XM89" s="12">
        <v>6</v>
      </c>
      <c r="XN89" s="12"/>
      <c r="XO89" s="12"/>
      <c r="XP89" s="12"/>
      <c r="XQ89" s="12"/>
      <c r="XR89" s="12"/>
      <c r="XS89" s="12"/>
      <c r="XT89" s="12"/>
      <c r="XU89" s="12"/>
      <c r="XV89" s="12"/>
      <c r="XW89" s="12"/>
      <c r="XX89" s="12"/>
      <c r="XY89" s="12"/>
      <c r="XZ89" s="12"/>
      <c r="YA89" s="12"/>
      <c r="YB89" s="12"/>
      <c r="YC89" s="12"/>
      <c r="YD89" s="12"/>
      <c r="YE89" s="12"/>
      <c r="YF89" s="12"/>
      <c r="YG89" s="12"/>
      <c r="YH89" s="12"/>
      <c r="YI89" s="12"/>
      <c r="YJ89" s="12"/>
      <c r="YK89" s="12"/>
      <c r="YL89" s="12"/>
      <c r="YM89" s="12"/>
      <c r="YN89" s="12"/>
      <c r="YO89" s="12"/>
      <c r="YP89" s="12"/>
      <c r="YQ89" s="12"/>
      <c r="YR89" s="12"/>
      <c r="YS89" s="12"/>
      <c r="YT89" s="12"/>
      <c r="YU89" s="126">
        <f>SUM(WO89,WR89,WU89,WX89,XA89,XD89,XG89,XJ89,XM89,XP89,XS89,XV89,XY89,YB89,YE89,YH89,YK89,YN89,YQ89,YT89)</f>
        <v>6</v>
      </c>
      <c r="YV89" s="12"/>
      <c r="YW89" s="12"/>
      <c r="YX89" s="12"/>
      <c r="YY89" s="12"/>
      <c r="YZ89" s="12"/>
      <c r="ZA89" s="12"/>
      <c r="ZB89" s="12"/>
      <c r="ZC89" s="12"/>
      <c r="ZD89" s="12"/>
      <c r="ZE89" s="12"/>
      <c r="ZF89" s="12"/>
      <c r="ZG89" s="12"/>
      <c r="ZH89" s="12"/>
      <c r="ZI89" s="12"/>
      <c r="ZJ89" s="12"/>
      <c r="ZK89" s="12"/>
      <c r="ZL89" s="12"/>
      <c r="ZM89" s="12"/>
      <c r="ZN89" s="12"/>
      <c r="ZO89" s="12"/>
      <c r="ZP89" s="12"/>
      <c r="ZQ89" s="12"/>
      <c r="ZR89" s="12"/>
      <c r="ZS89" s="12"/>
      <c r="ZT89" s="12"/>
      <c r="ZU89" s="12"/>
      <c r="ZV89" s="12"/>
      <c r="ZW89" s="12"/>
      <c r="ZX89" s="12"/>
      <c r="ZY89" s="12"/>
      <c r="ZZ89" s="12"/>
      <c r="AAA89" s="12"/>
      <c r="AAB89" s="12"/>
      <c r="AAC89" s="12"/>
      <c r="AAD89" s="12"/>
      <c r="AAE89" s="12"/>
      <c r="AAF89" s="12"/>
      <c r="AAG89" s="12"/>
      <c r="AAH89" s="12"/>
      <c r="AAI89" s="12"/>
      <c r="AAJ89" s="12"/>
      <c r="AAK89" s="12"/>
      <c r="AAL89" s="12"/>
      <c r="AAM89" s="12"/>
      <c r="AAN89" s="12"/>
      <c r="AAO89" s="12"/>
      <c r="AAP89" s="12"/>
      <c r="AAQ89" s="12"/>
      <c r="AAR89" s="12"/>
      <c r="AAS89" s="12"/>
      <c r="AAT89" s="12"/>
      <c r="AAU89" s="12"/>
      <c r="AAV89" s="12"/>
      <c r="AAW89" s="12"/>
      <c r="AAX89" s="12"/>
      <c r="AAY89" s="12"/>
      <c r="AAZ89" s="12"/>
      <c r="ABA89" s="12"/>
      <c r="ABB89" s="12"/>
      <c r="ABC89" s="12"/>
      <c r="ABD89" s="12"/>
      <c r="ABE89" s="12"/>
      <c r="ABF89" s="12"/>
      <c r="ABG89" s="12"/>
      <c r="ABH89" s="12"/>
      <c r="ABI89" s="12"/>
      <c r="ABJ89" s="12"/>
      <c r="ABK89" s="12"/>
      <c r="ABL89" s="12"/>
      <c r="ABM89" s="12"/>
      <c r="ABN89" s="12"/>
      <c r="ABO89" s="12"/>
      <c r="ABP89" s="12"/>
      <c r="ABQ89" s="12"/>
      <c r="ABR89" s="12"/>
      <c r="ABS89" s="12"/>
      <c r="ABT89" s="12"/>
      <c r="ABU89" s="12"/>
      <c r="ABV89" s="12"/>
      <c r="ABW89" s="12"/>
      <c r="ABX89" s="12"/>
      <c r="ABY89" s="136">
        <f>SUM(YX89,ZA89,ZD89,ZG89,ZJ89,ZM89,ZP89,ZS89,ZV89,ZY89,AAB89,AAE89,AAH89,AAK89,AAN89,AAQ89,AAT89,AAW89,AAZ89,ABC89,ABF89,ABI89,ABL89,ABO89,ABR89,ABU89,ABX89)</f>
        <v>0</v>
      </c>
      <c r="ABZ89" s="12"/>
      <c r="ACA89" s="12"/>
      <c r="ACB89" s="12"/>
      <c r="ACC89" s="12"/>
      <c r="ACD89" s="12"/>
      <c r="ACE89" s="12"/>
      <c r="ACF89" s="12"/>
      <c r="ACG89" s="12"/>
      <c r="ACH89" s="12"/>
      <c r="ACI89" s="12"/>
      <c r="ACJ89" s="12"/>
      <c r="ACK89" s="12"/>
      <c r="ACL89" s="12"/>
      <c r="ACM89" s="12"/>
      <c r="ACN89" s="12"/>
      <c r="ACO89" s="12"/>
      <c r="ACP89" s="12"/>
      <c r="ACQ89" s="12"/>
      <c r="ACR89" s="12"/>
      <c r="ACS89" s="12"/>
      <c r="ACT89" s="12"/>
      <c r="ACU89" s="12"/>
      <c r="ACV89" s="12"/>
      <c r="ACW89" s="12"/>
      <c r="ACX89" s="12"/>
      <c r="ACY89" s="12"/>
      <c r="ACZ89" s="12"/>
      <c r="ADA89" s="12"/>
      <c r="ADB89" s="12"/>
      <c r="ADC89" s="12"/>
      <c r="ADD89" s="12"/>
      <c r="ADE89" s="12"/>
      <c r="ADF89" s="12"/>
      <c r="ADG89" s="12"/>
      <c r="ADH89" s="12"/>
      <c r="ADI89" s="12"/>
      <c r="ADJ89" s="12"/>
      <c r="ADK89" s="12"/>
      <c r="ADL89" s="12"/>
      <c r="ADM89" s="12"/>
      <c r="ADN89" s="12"/>
      <c r="ADO89" s="12"/>
      <c r="ADP89" s="12"/>
      <c r="ADQ89" s="12"/>
      <c r="ADR89" s="12"/>
      <c r="ADS89" s="12"/>
      <c r="ADT89" s="12"/>
      <c r="ADU89" s="12"/>
      <c r="ADV89" s="12"/>
      <c r="ADW89" s="12"/>
      <c r="ADX89" s="12"/>
      <c r="ADY89" s="164"/>
      <c r="ADZ89" s="164"/>
      <c r="AEA89" s="164"/>
      <c r="AEB89" s="164"/>
      <c r="AEC89" s="164"/>
      <c r="AED89" s="164"/>
      <c r="AEE89" s="164"/>
      <c r="AEF89" s="164"/>
      <c r="AEG89" s="164"/>
      <c r="AEH89" s="164"/>
      <c r="AEI89" s="164"/>
      <c r="AEJ89" s="164"/>
      <c r="AEK89" s="164"/>
      <c r="AEL89" s="164"/>
      <c r="AEM89" s="164"/>
      <c r="AEN89" s="164"/>
      <c r="AEO89" s="164"/>
      <c r="AEP89" s="164"/>
      <c r="AEQ89" s="164">
        <f>SUM(ACB89,ACE89,ACH89,ACK89,ACN89,ACQ89,ACT89,ACW89,ACZ89,ADC89,ADF89,ADI89,ADL89,ADO89,ADR89,ADU89,ADX89,AEA89,AED89,AEG89,AEJ89,AEM89,AEP89)</f>
        <v>0</v>
      </c>
    </row>
    <row r="90" spans="1:823">
      <c r="A90" s="13" t="s">
        <v>211</v>
      </c>
      <c r="B90" s="14"/>
      <c r="C90" s="15" t="s">
        <v>2095</v>
      </c>
      <c r="D90" s="12"/>
      <c r="E90" s="12"/>
      <c r="F90" s="44"/>
      <c r="G90" s="12"/>
      <c r="H90" s="12"/>
      <c r="I90" s="44"/>
      <c r="J90" s="12"/>
      <c r="K90" s="12"/>
      <c r="L90" s="44"/>
      <c r="M90" s="12"/>
      <c r="N90" s="12"/>
      <c r="O90" s="44"/>
      <c r="P90" s="12"/>
      <c r="Q90" s="12"/>
      <c r="R90" s="44"/>
      <c r="S90" s="12"/>
      <c r="T90" s="12"/>
      <c r="U90" s="44"/>
      <c r="V90" s="12"/>
      <c r="W90" s="12"/>
      <c r="X90" s="44"/>
      <c r="Y90" s="51">
        <f>SUM(F90,I90,L90,O90,R90,U90,X90)</f>
        <v>0</v>
      </c>
      <c r="Z90" s="12"/>
      <c r="AA90" s="12"/>
      <c r="AB90" s="54"/>
      <c r="AC90" s="12"/>
      <c r="AD90" s="12"/>
      <c r="AE90" s="54"/>
      <c r="AF90" s="12"/>
      <c r="AG90" s="12"/>
      <c r="AH90" s="54"/>
      <c r="AI90" s="12"/>
      <c r="AJ90" s="12"/>
      <c r="AK90" s="54"/>
      <c r="AL90" s="12"/>
      <c r="AM90" s="12"/>
      <c r="AN90" s="54"/>
      <c r="AO90" s="12"/>
      <c r="AP90" s="12"/>
      <c r="AQ90" s="54"/>
      <c r="AR90" s="12"/>
      <c r="AS90" s="12"/>
      <c r="AT90" s="54"/>
      <c r="AU90" s="12"/>
      <c r="AV90" s="12"/>
      <c r="AW90" s="54"/>
      <c r="AX90" s="12"/>
      <c r="AY90" s="12"/>
      <c r="AZ90" s="54"/>
      <c r="BA90" s="12"/>
      <c r="BB90" s="12"/>
      <c r="BC90" s="54"/>
      <c r="BD90" s="12"/>
      <c r="BE90" s="12"/>
      <c r="BF90" s="54"/>
      <c r="BG90" s="12"/>
      <c r="BH90" s="12"/>
      <c r="BI90" s="54"/>
      <c r="BJ90" s="12"/>
      <c r="BK90" s="12"/>
      <c r="BL90" s="54"/>
      <c r="BM90" s="12"/>
      <c r="BN90" s="12"/>
      <c r="BO90" s="54"/>
      <c r="BP90" s="60">
        <f>SUM(BO90,BL90,BI90,BF90,BC90,AZ90,AW90,AT90,AQ90,AN90,AK90,AH90,AE90,AB90)</f>
        <v>0</v>
      </c>
      <c r="BQ90" s="12"/>
      <c r="BR90" s="12"/>
      <c r="BS90" s="12"/>
      <c r="BT90" s="12"/>
      <c r="BU90" s="12"/>
      <c r="BV90" s="54"/>
      <c r="BW90" s="12"/>
      <c r="BX90" s="12"/>
      <c r="BY90" s="54"/>
      <c r="BZ90" s="12"/>
      <c r="CA90" s="12"/>
      <c r="CB90" s="54"/>
      <c r="CC90" s="12"/>
      <c r="CD90" s="12"/>
      <c r="CE90" s="54"/>
      <c r="CF90" s="12"/>
      <c r="CG90" s="12"/>
      <c r="CH90" s="54"/>
      <c r="CI90" s="12"/>
      <c r="CJ90" s="12"/>
      <c r="CK90" s="54"/>
      <c r="CL90" s="12"/>
      <c r="CM90" s="12"/>
      <c r="CN90" s="54"/>
      <c r="CO90" s="12"/>
      <c r="CP90" s="12"/>
      <c r="CQ90" s="54"/>
      <c r="CR90" s="12"/>
      <c r="CS90" s="12"/>
      <c r="CT90" s="54"/>
      <c r="CU90" s="12"/>
      <c r="CV90" s="12"/>
      <c r="CW90" s="54"/>
      <c r="CX90" s="54"/>
      <c r="CY90" s="54"/>
      <c r="CZ90" s="54"/>
      <c r="DA90" s="12"/>
      <c r="DB90" s="12"/>
      <c r="DC90" s="54"/>
      <c r="DD90" s="12"/>
      <c r="DE90" s="12"/>
      <c r="DF90" s="54"/>
      <c r="DG90" s="12"/>
      <c r="DH90" s="12"/>
      <c r="DI90" s="54"/>
      <c r="DJ90" s="12"/>
      <c r="DK90" s="12"/>
      <c r="DL90" s="54"/>
      <c r="DM90" s="12"/>
      <c r="DN90" s="12"/>
      <c r="DO90" s="54"/>
      <c r="DP90" s="12"/>
      <c r="DQ90" s="12"/>
      <c r="DR90" s="54"/>
      <c r="DS90" s="12"/>
      <c r="DT90" s="12"/>
      <c r="DU90" s="54"/>
      <c r="DV90" s="12"/>
      <c r="DW90" s="12"/>
      <c r="DX90" s="54"/>
      <c r="DY90" s="12"/>
      <c r="DZ90" s="12"/>
      <c r="EA90" s="54"/>
      <c r="EB90" s="12"/>
      <c r="EC90" s="12"/>
      <c r="ED90" s="54"/>
      <c r="EE90" s="12"/>
      <c r="EF90" s="12"/>
      <c r="EG90" s="54"/>
      <c r="EH90" s="12"/>
      <c r="EI90" s="12"/>
      <c r="EJ90" s="54"/>
      <c r="EK90" s="12"/>
      <c r="EL90" s="12"/>
      <c r="EM90" s="54"/>
      <c r="EN90" s="64">
        <f>SUM(EM90,EJ90,EG90,ED90,EA90,DX90,DU90,DR90,DO90,DL90,DI90,DF90,DC90,CZ90,CW90,CT90,CQ90,CN90,CK90,CH90,CE90,CB90,BY90,BV90,BS90)</f>
        <v>0</v>
      </c>
      <c r="EO90" s="12"/>
      <c r="EP90" s="12"/>
      <c r="EQ90" s="67"/>
      <c r="ER90" s="12"/>
      <c r="ES90" s="12"/>
      <c r="ET90" s="67"/>
      <c r="EU90" s="12"/>
      <c r="EV90" s="12"/>
      <c r="EW90" s="67"/>
      <c r="EX90" s="12"/>
      <c r="EY90" s="12"/>
      <c r="EZ90" s="67"/>
      <c r="FA90" s="12"/>
      <c r="FB90" s="12"/>
      <c r="FC90" s="67"/>
      <c r="FD90" s="12"/>
      <c r="FE90" s="12"/>
      <c r="FF90" s="67"/>
      <c r="FG90" s="12"/>
      <c r="FH90" s="12"/>
      <c r="FI90" s="67"/>
      <c r="FJ90" s="12"/>
      <c r="FK90" s="12"/>
      <c r="FL90" s="67"/>
      <c r="FM90" s="12"/>
      <c r="FN90" s="12"/>
      <c r="FO90" s="67"/>
      <c r="FP90" s="12"/>
      <c r="FQ90" s="12"/>
      <c r="FR90" s="67"/>
      <c r="FS90" s="12"/>
      <c r="FT90" s="12"/>
      <c r="FU90" s="67"/>
      <c r="FV90" s="12"/>
      <c r="FW90" s="12"/>
      <c r="FX90" s="67"/>
      <c r="FY90" s="12"/>
      <c r="FZ90" s="12"/>
      <c r="GA90" s="67"/>
      <c r="GB90" s="12"/>
      <c r="GC90" s="12"/>
      <c r="GD90" s="67"/>
      <c r="GE90" s="12"/>
      <c r="GF90" s="12"/>
      <c r="GG90" s="67"/>
      <c r="GH90" s="12"/>
      <c r="GI90" s="12"/>
      <c r="GJ90" s="67"/>
      <c r="GK90" s="12"/>
      <c r="GL90" s="12"/>
      <c r="GM90" s="67"/>
      <c r="GN90" s="12"/>
      <c r="GO90" s="12"/>
      <c r="GP90" s="67"/>
      <c r="GQ90" s="12"/>
      <c r="GR90" s="12"/>
      <c r="GS90" s="67"/>
      <c r="GT90" s="12"/>
      <c r="GU90" s="12"/>
      <c r="GV90" s="67"/>
      <c r="GW90" s="12"/>
      <c r="GX90" s="12"/>
      <c r="GY90" s="67"/>
      <c r="GZ90" s="12"/>
      <c r="HA90" s="12"/>
      <c r="HB90" s="67"/>
      <c r="HC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0" s="12"/>
      <c r="HE90" s="12"/>
      <c r="HF90" s="77"/>
      <c r="HG90" s="12"/>
      <c r="HH90" s="12"/>
      <c r="HI90" s="77"/>
      <c r="HJ90" s="12"/>
      <c r="HK90" s="12"/>
      <c r="HL90" s="77"/>
      <c r="HM90" s="12"/>
      <c r="HN90" s="12"/>
      <c r="HO90" s="77"/>
      <c r="HP90" s="12"/>
      <c r="HQ90" s="12"/>
      <c r="HR90" s="77"/>
      <c r="HS90" s="12"/>
      <c r="HT90" s="12"/>
      <c r="HU90" s="77"/>
      <c r="HV90" s="12"/>
      <c r="HW90" s="12"/>
      <c r="HX90" s="77"/>
      <c r="HY90" s="12"/>
      <c r="HZ90" s="12"/>
      <c r="IA90" s="77"/>
      <c r="IB90" s="12"/>
      <c r="IC90" s="12"/>
      <c r="ID90" s="77"/>
      <c r="IE90" s="12"/>
      <c r="IF90" s="12"/>
      <c r="IG90" s="77"/>
      <c r="IH90" s="12"/>
      <c r="II90" s="12"/>
      <c r="IJ90" s="77"/>
      <c r="IK90" s="12"/>
      <c r="IL90" s="12"/>
      <c r="IM90" s="77"/>
      <c r="IN90" s="12"/>
      <c r="IO90" s="12"/>
      <c r="IP90" s="77"/>
      <c r="IQ90" s="12"/>
      <c r="IR90" s="12"/>
      <c r="IS90" s="77"/>
      <c r="IT90" s="12"/>
      <c r="IU90" s="12"/>
      <c r="IV90" s="77"/>
      <c r="IW90" s="12"/>
      <c r="IX90" s="12"/>
      <c r="IY90" s="77"/>
      <c r="IZ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0" s="12"/>
      <c r="JB90" s="12"/>
      <c r="JC90" s="82"/>
      <c r="JD90" s="12"/>
      <c r="JE90" s="12"/>
      <c r="JF90" s="82"/>
      <c r="JG90" s="12"/>
      <c r="JH90" s="12"/>
      <c r="JI90" s="82"/>
      <c r="JJ90" s="12"/>
      <c r="JK90" s="12"/>
      <c r="JL90" s="82"/>
      <c r="JM90" s="12"/>
      <c r="JN90" s="12"/>
      <c r="JO90" s="82"/>
      <c r="JP90" s="12"/>
      <c r="JQ90" s="12"/>
      <c r="JR90" s="82"/>
      <c r="JS90" s="12"/>
      <c r="JT90" s="12"/>
      <c r="JU90" s="82"/>
      <c r="JV90" s="12"/>
      <c r="JW90" s="12"/>
      <c r="JX90" s="82"/>
      <c r="JY90" s="12"/>
      <c r="JZ90" s="12"/>
      <c r="KA90" s="82"/>
      <c r="KB90" s="12"/>
      <c r="KC90" s="12"/>
      <c r="KD90" s="82"/>
      <c r="KE90" s="12"/>
      <c r="KF90" s="12"/>
      <c r="KG90" s="82"/>
      <c r="KH90" s="12"/>
      <c r="KI90" s="12"/>
      <c r="KJ90" s="82"/>
      <c r="KK90" s="12"/>
      <c r="KL90" s="12"/>
      <c r="KM90" s="82"/>
      <c r="KN90" s="12"/>
      <c r="KO90" s="12"/>
      <c r="KP90" s="82"/>
      <c r="KQ90" s="12"/>
      <c r="KR90" s="12"/>
      <c r="KS90" s="82"/>
      <c r="KT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0" s="12"/>
      <c r="KV90" s="12"/>
      <c r="KW90" s="89"/>
      <c r="KX90" s="12"/>
      <c r="KY90" s="12"/>
      <c r="KZ90" s="89"/>
      <c r="LA90" s="12"/>
      <c r="LB90" s="12"/>
      <c r="LC90" s="89"/>
      <c r="LD90" s="12"/>
      <c r="LE90" s="12"/>
      <c r="LF90" s="89"/>
      <c r="LG90" s="12"/>
      <c r="LH90" s="12"/>
      <c r="LI90" s="89"/>
      <c r="LJ90" s="12"/>
      <c r="LK90" s="12"/>
      <c r="LL90" s="89"/>
      <c r="LM90" s="12"/>
      <c r="LN90" s="12"/>
      <c r="LO90" s="89"/>
      <c r="LP90" s="12"/>
      <c r="LQ90" s="12"/>
      <c r="LR90" s="89"/>
      <c r="LS90" s="12"/>
      <c r="LT90" s="12"/>
      <c r="LU90" s="89"/>
      <c r="LV90" s="12"/>
      <c r="LW90" s="12"/>
      <c r="LX90" s="89"/>
      <c r="LY90" s="12"/>
      <c r="LZ90" s="12"/>
      <c r="MA90" s="89"/>
      <c r="MB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0" s="12"/>
      <c r="MD90" s="12"/>
      <c r="ME90" s="98"/>
      <c r="MF90" s="12"/>
      <c r="MG90" s="12"/>
      <c r="MH90" s="98"/>
      <c r="MI90" s="12"/>
      <c r="MJ90" s="12"/>
      <c r="MK90" s="98"/>
      <c r="ML90" s="12"/>
      <c r="MM90" s="12"/>
      <c r="MN90" s="98"/>
      <c r="MO90" s="12"/>
      <c r="MP90" s="12"/>
      <c r="MQ90" s="98"/>
      <c r="MR90" s="12"/>
      <c r="MS90" s="12"/>
      <c r="MT90" s="98"/>
      <c r="MU90" s="12"/>
      <c r="MV90" s="12"/>
      <c r="MW90" s="98"/>
      <c r="MX90" s="12"/>
      <c r="MY90" s="12"/>
      <c r="MZ90" s="98"/>
      <c r="NA90" s="12"/>
      <c r="NB90" s="12"/>
      <c r="NC90" s="103"/>
      <c r="ND90" s="12"/>
      <c r="NE90" s="12"/>
      <c r="NF90" s="103"/>
      <c r="NG90" s="12"/>
      <c r="NH90" s="12"/>
      <c r="NI90" s="103"/>
      <c r="NJ90" s="12"/>
      <c r="NK90" s="12"/>
      <c r="NL90" s="103"/>
      <c r="NM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0" s="12"/>
      <c r="NO90" s="12"/>
      <c r="NP90" s="110"/>
      <c r="NQ90" s="12"/>
      <c r="NR90" s="12"/>
      <c r="NS90" s="110"/>
      <c r="NT90" s="12"/>
      <c r="NU90" s="12"/>
      <c r="NV90" s="110"/>
      <c r="NW90" s="12"/>
      <c r="NX90" s="12"/>
      <c r="NY90" s="110"/>
      <c r="NZ90" s="12"/>
      <c r="OA90" s="12"/>
      <c r="OB90" s="110"/>
      <c r="OC90" s="12"/>
      <c r="OD90" s="12"/>
      <c r="OE90" s="110"/>
      <c r="OF90" s="12"/>
      <c r="OG90" s="12"/>
      <c r="OH90" s="110"/>
      <c r="OI90" s="12"/>
      <c r="OJ90" s="12"/>
      <c r="OK90" s="110"/>
      <c r="OL90" s="12"/>
      <c r="OM90" s="12"/>
      <c r="ON90" s="110"/>
      <c r="OO90" s="12"/>
      <c r="OP90" s="12"/>
      <c r="OQ90" s="110"/>
      <c r="OR90" s="12"/>
      <c r="OS90" s="12"/>
      <c r="OT90" s="110"/>
      <c r="OU90" s="12"/>
      <c r="OV90" s="12"/>
      <c r="OW90" s="110"/>
      <c r="OX90" s="12"/>
      <c r="OY90" s="12"/>
      <c r="OZ90" s="110"/>
      <c r="PA90" s="12"/>
      <c r="PB90" s="12"/>
      <c r="PC90" s="110"/>
      <c r="PD90" s="12"/>
      <c r="PE90" s="12"/>
      <c r="PF90" s="110"/>
      <c r="PG90" s="12"/>
      <c r="PH90" s="12"/>
      <c r="PI90" s="110"/>
      <c r="PJ90" s="12"/>
      <c r="PK90" s="12"/>
      <c r="PL90" s="110"/>
      <c r="PM90" s="12"/>
      <c r="PN90" s="12"/>
      <c r="PO90" s="110"/>
      <c r="PP90" s="12"/>
      <c r="PQ90" s="12"/>
      <c r="PR90" s="110"/>
      <c r="PS90" s="12"/>
      <c r="PT90" s="12"/>
      <c r="PU90" s="110"/>
      <c r="PV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0" s="12"/>
      <c r="PX90" s="12"/>
      <c r="PY90" s="121"/>
      <c r="PZ90" s="12"/>
      <c r="QA90" s="12"/>
      <c r="QB90" s="121"/>
      <c r="QC90" s="12"/>
      <c r="QD90" s="12"/>
      <c r="QE90" s="121"/>
      <c r="QF90" s="12"/>
      <c r="QG90" s="12"/>
      <c r="QH90" s="121"/>
      <c r="QI90" s="12"/>
      <c r="QJ90" s="12"/>
      <c r="QK90" s="121"/>
      <c r="QL90" s="12"/>
      <c r="QM90" s="12"/>
      <c r="QN90" s="121"/>
      <c r="QO90" s="126">
        <f>Tabela1[[#This Row],[p120]]+Tabela1[[#This Row],[pkt9]]+Tabela1[[#This Row],[p121]]+Tabela1[[#This Row],[punkty44]]+Tabela1[[#This Row],[p122]]+Tabela1[[#This Row],[p123]]</f>
        <v>0</v>
      </c>
      <c r="QP90" s="12"/>
      <c r="QQ90" s="12"/>
      <c r="QR90" s="12"/>
      <c r="QS90" s="12"/>
      <c r="QT90" s="12"/>
      <c r="QU90" s="12"/>
      <c r="QV90" s="12"/>
      <c r="QW90" s="12"/>
      <c r="QX90" s="12"/>
      <c r="QY90" s="12"/>
      <c r="QZ90" s="12"/>
      <c r="RA90" s="12"/>
      <c r="RB90" s="12"/>
      <c r="RC90" s="12"/>
      <c r="RD90" s="12"/>
      <c r="RE90" s="12"/>
      <c r="RF90" s="12"/>
      <c r="RG90" s="12"/>
      <c r="RH90" s="12"/>
      <c r="RI90" s="12"/>
      <c r="RJ90" s="12"/>
      <c r="RK90" s="12"/>
      <c r="RL90" s="12"/>
      <c r="RM90" s="12"/>
      <c r="RN90" s="12"/>
      <c r="RO90" s="12"/>
      <c r="RP90" s="12"/>
      <c r="RQ90" s="12"/>
      <c r="RR90" s="12"/>
      <c r="RS90" s="12"/>
      <c r="RT90" s="12"/>
      <c r="RU90" s="12"/>
      <c r="RV90" s="12"/>
      <c r="RW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0" s="12"/>
      <c r="RY90" s="12"/>
      <c r="RZ90" s="12"/>
      <c r="SA90" s="12"/>
      <c r="SB90" s="12"/>
      <c r="SC90" s="12"/>
      <c r="SD90" s="12"/>
      <c r="SE90" s="12"/>
      <c r="SF90" s="12"/>
      <c r="SG90" s="12"/>
      <c r="SH90" s="12"/>
      <c r="SI90" s="12"/>
      <c r="SJ90" s="12"/>
      <c r="SK90" s="12"/>
      <c r="SL90" s="12"/>
      <c r="SM90" s="12"/>
      <c r="SN90" s="12"/>
      <c r="SO90" s="12"/>
      <c r="SP90" s="12"/>
      <c r="SQ90" s="12"/>
      <c r="SR90" s="12"/>
      <c r="SS90" s="12"/>
      <c r="ST90" s="12"/>
      <c r="SU90" s="12"/>
      <c r="SV90" s="12"/>
      <c r="SW90" s="12"/>
      <c r="SX90" s="12"/>
      <c r="SY90" s="12"/>
      <c r="SZ90" s="12"/>
      <c r="TA90" s="12"/>
      <c r="TB90" s="12"/>
      <c r="TC90" s="12"/>
      <c r="TD90" s="12"/>
      <c r="TE90" s="12"/>
      <c r="TF90" s="12"/>
      <c r="TG90" s="12"/>
      <c r="TH90" s="12"/>
      <c r="TI90" s="12"/>
      <c r="TJ90" s="12"/>
      <c r="TK90" s="12"/>
      <c r="TL90" s="12"/>
      <c r="TM90" s="12"/>
      <c r="TN90" s="12"/>
      <c r="TO90" s="12"/>
      <c r="TP90" s="12"/>
      <c r="TQ90" s="12"/>
      <c r="TR90" s="12"/>
      <c r="TS90" s="12"/>
      <c r="TT90" s="12"/>
      <c r="TU90" s="12"/>
      <c r="TV90" s="12"/>
      <c r="TW90" s="12"/>
      <c r="TX90" s="12"/>
      <c r="TY90" s="12"/>
      <c r="TZ90" s="12"/>
      <c r="UA90" s="12"/>
      <c r="UB90" s="12"/>
      <c r="UC90" s="12"/>
      <c r="UD90" s="12"/>
      <c r="UE90" s="12"/>
      <c r="UF90" s="12"/>
      <c r="UG90" s="12"/>
      <c r="UH90" s="12"/>
      <c r="UI90" s="12"/>
      <c r="UJ90" s="12"/>
      <c r="UK90" s="12"/>
      <c r="UL90" s="145">
        <f>SUM(RZ90,SC90,SF90,SI90,SL90,SO90,SR90,SU90,SX90,TA90,TD90,TG90,TJ90,TM90,TP90,TS90,TV90,TY90,UB90,UE90,UH90,UK90)</f>
        <v>0</v>
      </c>
      <c r="UM90" s="12"/>
      <c r="UN90" s="12"/>
      <c r="UO90" s="12"/>
      <c r="UP90" s="12"/>
      <c r="UQ90" s="12"/>
      <c r="UR90" s="12"/>
      <c r="US90" s="12"/>
      <c r="UT90" s="12"/>
      <c r="UU90" s="12"/>
      <c r="UV90" s="12"/>
      <c r="UW90" s="12"/>
      <c r="UX90" s="12"/>
      <c r="UY90" s="12"/>
      <c r="UZ90" s="12"/>
      <c r="VA90" s="12"/>
      <c r="VB90" s="12"/>
      <c r="VC90" s="12"/>
      <c r="VD90" s="12"/>
      <c r="VE90" s="12"/>
      <c r="VF90" s="12"/>
      <c r="VG90" s="12"/>
      <c r="VH90" s="12"/>
      <c r="VI90" s="12"/>
      <c r="VJ90" s="12"/>
      <c r="VK90" s="12"/>
      <c r="VL90" s="12"/>
      <c r="VM90" s="12"/>
      <c r="VN90" s="12"/>
      <c r="VO90" s="12"/>
      <c r="VP90" s="12"/>
      <c r="VQ90" s="12"/>
      <c r="VR90" s="12"/>
      <c r="VS90" s="12"/>
      <c r="VT90" s="12"/>
      <c r="VU90" s="12"/>
      <c r="VV90" s="12"/>
      <c r="VW90" s="12"/>
      <c r="VX90" s="12"/>
      <c r="VY90" s="12"/>
      <c r="VZ90" s="12"/>
      <c r="WA90" s="12"/>
      <c r="WB90" s="12"/>
      <c r="WC90" s="12"/>
      <c r="WD90" s="12"/>
      <c r="WE90" s="12"/>
      <c r="WF90" s="12"/>
      <c r="WG90" s="12"/>
      <c r="WH90" s="12"/>
      <c r="WI90" s="12"/>
      <c r="WJ90" s="12"/>
      <c r="WK90" s="12"/>
      <c r="WL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0" s="12"/>
      <c r="WN90" s="12"/>
      <c r="WO90" s="12"/>
      <c r="WP90" s="12"/>
      <c r="WQ90" s="12"/>
      <c r="WR90" s="12"/>
      <c r="WS90" s="12"/>
      <c r="WT90" s="12"/>
      <c r="WU90" s="12"/>
      <c r="WV90" s="12"/>
      <c r="WW90" s="12"/>
      <c r="WX90" s="12"/>
      <c r="WY90" s="12"/>
      <c r="WZ90" s="12"/>
      <c r="XA90" s="12"/>
      <c r="XB90" s="12"/>
      <c r="XC90" s="12"/>
      <c r="XD90" s="12"/>
      <c r="XE90" s="12"/>
      <c r="XF90" s="12"/>
      <c r="XG90" s="12"/>
      <c r="XH90" s="12"/>
      <c r="XI90" s="12"/>
      <c r="XJ90" s="12"/>
      <c r="XK90" s="12"/>
      <c r="XL90" s="12"/>
      <c r="XM90" s="12"/>
      <c r="XN90" s="12"/>
      <c r="XO90" s="12"/>
      <c r="XP90" s="12"/>
      <c r="XQ90" s="12"/>
      <c r="XR90" s="12"/>
      <c r="XS90" s="12"/>
      <c r="XT90" s="12"/>
      <c r="XU90" s="12"/>
      <c r="XV90" s="12"/>
      <c r="XW90" s="12"/>
      <c r="XX90" s="12"/>
      <c r="XY90" s="12"/>
      <c r="XZ90" s="12"/>
      <c r="YA90" s="12"/>
      <c r="YB90" s="12"/>
      <c r="YC90" s="12"/>
      <c r="YD90" s="12"/>
      <c r="YE90" s="12"/>
      <c r="YF90" s="12"/>
      <c r="YG90" s="12"/>
      <c r="YH90" s="12"/>
      <c r="YI90" s="12"/>
      <c r="YJ90" s="12"/>
      <c r="YK90" s="12"/>
      <c r="YL90" s="12"/>
      <c r="YM90" s="12"/>
      <c r="YN90" s="12"/>
      <c r="YO90" s="12"/>
      <c r="YP90" s="12"/>
      <c r="YQ90" s="12"/>
      <c r="YR90" s="12"/>
      <c r="YS90" s="12"/>
      <c r="YT90" s="12"/>
      <c r="YU90" s="126">
        <f>SUM(WO90,WR90,WU90,WX90,XA90,XD90,XG90,XJ90,XM90,XP90,XS90,XV90,XY90,YB90,YE90,YH90,YK90,YN90,YQ90,YT90)</f>
        <v>0</v>
      </c>
      <c r="YV90" s="12"/>
      <c r="YW90" s="12"/>
      <c r="YX90" s="12"/>
      <c r="YY90" s="12"/>
      <c r="YZ90" s="12"/>
      <c r="ZA90" s="12"/>
      <c r="ZB90" s="12"/>
      <c r="ZC90" s="12"/>
      <c r="ZD90" s="12"/>
      <c r="ZE90" s="12"/>
      <c r="ZF90" s="12"/>
      <c r="ZG90" s="12"/>
      <c r="ZH90" s="12"/>
      <c r="ZI90" s="12"/>
      <c r="ZJ90" s="12"/>
      <c r="ZK90" s="12"/>
      <c r="ZL90" s="12"/>
      <c r="ZM90" s="12"/>
      <c r="ZN90" s="12"/>
      <c r="ZO90" s="12"/>
      <c r="ZP90" s="12"/>
      <c r="ZQ90" s="12"/>
      <c r="ZR90" s="12"/>
      <c r="ZS90" s="12"/>
      <c r="ZT90" s="12"/>
      <c r="ZU90" s="12"/>
      <c r="ZV90" s="12"/>
      <c r="ZW90" s="12"/>
      <c r="ZX90" s="12"/>
      <c r="ZY90" s="12"/>
      <c r="ZZ90" s="12"/>
      <c r="AAA90" s="12"/>
      <c r="AAB90" s="12"/>
      <c r="AAC90" s="12"/>
      <c r="AAD90" s="12"/>
      <c r="AAE90" s="12"/>
      <c r="AAF90" s="12"/>
      <c r="AAG90" s="12"/>
      <c r="AAH90" s="12"/>
      <c r="AAI90" s="12"/>
      <c r="AAJ90" s="12"/>
      <c r="AAK90" s="12"/>
      <c r="AAL90" s="12"/>
      <c r="AAM90" s="12"/>
      <c r="AAN90" s="12"/>
      <c r="AAO90" s="12"/>
      <c r="AAP90" s="12"/>
      <c r="AAQ90" s="12"/>
      <c r="AAR90" s="12"/>
      <c r="AAS90" s="12"/>
      <c r="AAT90" s="12"/>
      <c r="AAU90" s="12"/>
      <c r="AAV90" s="12"/>
      <c r="AAW90" s="12"/>
      <c r="AAX90" s="12"/>
      <c r="AAY90" s="12"/>
      <c r="AAZ90" s="12"/>
      <c r="ABA90" s="12"/>
      <c r="ABB90" s="12"/>
      <c r="ABC90" s="12"/>
      <c r="ABD90" s="12"/>
      <c r="ABE90" s="12"/>
      <c r="ABF90" s="12"/>
      <c r="ABG90" s="12"/>
      <c r="ABH90" s="12"/>
      <c r="ABI90" s="12"/>
      <c r="ABJ90" s="12"/>
      <c r="ABK90" s="12"/>
      <c r="ABL90" s="12"/>
      <c r="ABM90" s="12"/>
      <c r="ABN90" s="12"/>
      <c r="ABO90" s="12"/>
      <c r="ABP90" s="12"/>
      <c r="ABQ90" s="12"/>
      <c r="ABR90" s="12"/>
      <c r="ABS90" s="12">
        <v>2</v>
      </c>
      <c r="ABT90" s="12">
        <v>140</v>
      </c>
      <c r="ABU90" s="12">
        <v>6</v>
      </c>
      <c r="ABV90" s="12"/>
      <c r="ABW90" s="12"/>
      <c r="ABX90" s="12"/>
      <c r="ABY90" s="136">
        <f>SUM(YX90,ZA90,ZD90,ZG90,ZJ90,ZM90,ZP90,ZS90,ZV90,ZY90,AAB90,AAE90,AAH90,AAK90,AAN90,AAQ90,AAT90,AAW90,AAZ90,ABC90,ABF90,ABI90,ABL90,ABO90,ABR90,ABU90,ABX90)</f>
        <v>6</v>
      </c>
      <c r="ABZ90" s="12"/>
      <c r="ACA90" s="12"/>
      <c r="ACB90" s="12"/>
      <c r="ACC90" s="12"/>
      <c r="ACD90" s="12"/>
      <c r="ACE90" s="12"/>
      <c r="ACF90" s="12"/>
      <c r="ACG90" s="12"/>
      <c r="ACH90" s="12"/>
      <c r="ACI90" s="12"/>
      <c r="ACJ90" s="12"/>
      <c r="ACK90" s="12"/>
      <c r="ACL90" s="12"/>
      <c r="ACM90" s="12"/>
      <c r="ACN90" s="12"/>
      <c r="ACO90" s="12"/>
      <c r="ACP90" s="12"/>
      <c r="ACQ90" s="12"/>
      <c r="ACR90" s="12"/>
      <c r="ACS90" s="12"/>
      <c r="ACT90" s="12"/>
      <c r="ACU90" s="12"/>
      <c r="ACV90" s="12"/>
      <c r="ACW90" s="12"/>
      <c r="ACX90" s="12"/>
      <c r="ACY90" s="12"/>
      <c r="ACZ90" s="12"/>
      <c r="ADA90" s="12"/>
      <c r="ADB90" s="12"/>
      <c r="ADC90" s="12"/>
      <c r="ADD90" s="12"/>
      <c r="ADE90" s="12"/>
      <c r="ADF90" s="12"/>
      <c r="ADG90" s="12"/>
      <c r="ADH90" s="12"/>
      <c r="ADI90" s="12"/>
      <c r="ADJ90" s="12"/>
      <c r="ADK90" s="12"/>
      <c r="ADL90" s="12"/>
      <c r="ADM90" s="12"/>
      <c r="ADN90" s="12"/>
      <c r="ADO90" s="12"/>
      <c r="ADP90" s="12"/>
      <c r="ADQ90" s="12"/>
      <c r="ADR90" s="12"/>
      <c r="ADS90" s="12"/>
      <c r="ADT90" s="12"/>
      <c r="ADU90" s="12"/>
      <c r="ADV90" s="12"/>
      <c r="ADW90" s="12"/>
      <c r="ADX90" s="12"/>
      <c r="ADY90" s="164"/>
      <c r="ADZ90" s="164"/>
      <c r="AEA90" s="164"/>
      <c r="AEB90" s="164"/>
      <c r="AEC90" s="164"/>
      <c r="AED90" s="164"/>
      <c r="AEE90" s="164"/>
      <c r="AEF90" s="164"/>
      <c r="AEG90" s="164"/>
      <c r="AEH90" s="164"/>
      <c r="AEI90" s="164"/>
      <c r="AEJ90" s="164"/>
      <c r="AEK90" s="164">
        <v>1</v>
      </c>
      <c r="AEL90" s="164">
        <v>140</v>
      </c>
      <c r="AEM90" s="164">
        <v>3</v>
      </c>
      <c r="AEN90" s="164"/>
      <c r="AEO90" s="164"/>
      <c r="AEP90" s="164"/>
      <c r="AEQ90" s="164">
        <f>SUM(ACB90,ACE90,ACH90,ACK90,ACN90,ACQ90,ACT90,ACW90,ACZ90,ADC90,ADF90,ADI90,ADL90,ADO90,ADR90,ADU90,ADX90,AEA90,AED90,AEG90,AEJ90,AEM90,AEP90)</f>
        <v>3</v>
      </c>
    </row>
    <row r="91" spans="1:823">
      <c r="A91" s="13" t="s">
        <v>474</v>
      </c>
      <c r="B91" s="14"/>
      <c r="C91" s="31" t="s">
        <v>475</v>
      </c>
      <c r="D91" s="12"/>
      <c r="E91" s="12"/>
      <c r="F91" s="44"/>
      <c r="G91" s="12"/>
      <c r="H91" s="12"/>
      <c r="I91" s="44"/>
      <c r="J91" s="12"/>
      <c r="K91" s="12"/>
      <c r="L91" s="44"/>
      <c r="M91" s="12"/>
      <c r="N91" s="12"/>
      <c r="O91" s="44"/>
      <c r="P91" s="12"/>
      <c r="Q91" s="12"/>
      <c r="R91" s="44"/>
      <c r="S91" s="12"/>
      <c r="T91" s="12"/>
      <c r="U91" s="44"/>
      <c r="V91" s="12"/>
      <c r="W91" s="12"/>
      <c r="X91" s="44"/>
      <c r="Y91" s="51">
        <f>SUM(F91,I91,L91,O91,R91,U91,X91)</f>
        <v>0</v>
      </c>
      <c r="Z91" s="12"/>
      <c r="AA91" s="12"/>
      <c r="AB91" s="54"/>
      <c r="AC91" s="12"/>
      <c r="AD91" s="12"/>
      <c r="AE91" s="54"/>
      <c r="AF91" s="12">
        <v>1</v>
      </c>
      <c r="AG91" s="12">
        <v>140</v>
      </c>
      <c r="AH91" s="54">
        <v>3</v>
      </c>
      <c r="AI91" s="12"/>
      <c r="AJ91" s="12"/>
      <c r="AK91" s="54"/>
      <c r="AL91" s="12"/>
      <c r="AM91" s="12"/>
      <c r="AN91" s="54"/>
      <c r="AO91" s="12"/>
      <c r="AP91" s="12"/>
      <c r="AQ91" s="54"/>
      <c r="AR91" s="12"/>
      <c r="AS91" s="12"/>
      <c r="AT91" s="54"/>
      <c r="AU91" s="12"/>
      <c r="AV91" s="12"/>
      <c r="AW91" s="54"/>
      <c r="AX91" s="12"/>
      <c r="AY91" s="12"/>
      <c r="AZ91" s="54"/>
      <c r="BA91" s="12"/>
      <c r="BB91" s="12"/>
      <c r="BC91" s="54"/>
      <c r="BD91" s="12"/>
      <c r="BE91" s="12"/>
      <c r="BF91" s="54"/>
      <c r="BG91" s="12"/>
      <c r="BH91" s="12"/>
      <c r="BI91" s="54"/>
      <c r="BJ91" s="12"/>
      <c r="BK91" s="12"/>
      <c r="BL91" s="54"/>
      <c r="BM91" s="12"/>
      <c r="BN91" s="12"/>
      <c r="BO91" s="54"/>
      <c r="BP91" s="60">
        <f>SUM(BO91,BL91,BI91,BF91,BC91,AZ91,AW91,AT91,AQ91,AN91,AK91,AH91,AE91,AB91)</f>
        <v>3</v>
      </c>
      <c r="BQ91" s="12"/>
      <c r="BR91" s="12"/>
      <c r="BS91" s="54"/>
      <c r="BT91" s="12"/>
      <c r="BU91" s="12"/>
      <c r="BV91" s="54"/>
      <c r="BW91" s="12"/>
      <c r="BX91" s="12"/>
      <c r="BY91" s="54"/>
      <c r="BZ91" s="12"/>
      <c r="CA91" s="12"/>
      <c r="CB91" s="54"/>
      <c r="CC91" s="12"/>
      <c r="CD91" s="12"/>
      <c r="CE91" s="54"/>
      <c r="CF91" s="12">
        <v>1</v>
      </c>
      <c r="CG91" s="12">
        <v>140</v>
      </c>
      <c r="CH91" s="54">
        <v>3</v>
      </c>
      <c r="CI91" s="12"/>
      <c r="CJ91" s="12"/>
      <c r="CK91" s="54"/>
      <c r="CL91" s="12"/>
      <c r="CM91" s="12"/>
      <c r="CN91" s="54"/>
      <c r="CO91" s="12"/>
      <c r="CP91" s="12"/>
      <c r="CQ91" s="54"/>
      <c r="CR91" s="12"/>
      <c r="CS91" s="12"/>
      <c r="CT91" s="54"/>
      <c r="CU91" s="12"/>
      <c r="CV91" s="12"/>
      <c r="CW91" s="54"/>
      <c r="CX91" s="12"/>
      <c r="CY91" s="12"/>
      <c r="CZ91" s="54"/>
      <c r="DA91" s="12"/>
      <c r="DB91" s="12"/>
      <c r="DC91" s="54"/>
      <c r="DD91" s="12"/>
      <c r="DE91" s="12"/>
      <c r="DF91" s="54"/>
      <c r="DG91" s="12"/>
      <c r="DH91" s="12"/>
      <c r="DI91" s="54"/>
      <c r="DJ91" s="12"/>
      <c r="DK91" s="12"/>
      <c r="DL91" s="54"/>
      <c r="DM91" s="12"/>
      <c r="DN91" s="12"/>
      <c r="DO91" s="54"/>
      <c r="DP91" s="12"/>
      <c r="DQ91" s="12"/>
      <c r="DR91" s="54"/>
      <c r="DS91" s="12"/>
      <c r="DT91" s="12"/>
      <c r="DU91" s="54"/>
      <c r="DV91" s="12"/>
      <c r="DW91" s="12"/>
      <c r="DX91" s="54"/>
      <c r="DY91" s="12"/>
      <c r="DZ91" s="12"/>
      <c r="EA91" s="54"/>
      <c r="EB91" s="12"/>
      <c r="EC91" s="12"/>
      <c r="ED91" s="54"/>
      <c r="EE91" s="12"/>
      <c r="EF91" s="12"/>
      <c r="EG91" s="54"/>
      <c r="EH91" s="12"/>
      <c r="EI91" s="12"/>
      <c r="EJ91" s="54"/>
      <c r="EK91" s="12"/>
      <c r="EL91" s="12"/>
      <c r="EM91" s="54"/>
      <c r="EN91" s="64">
        <f>SUM(EM91,EJ91,EG91,ED91,EA91,DX91,DU91,DR91,DO91,DL91,DI91,DF91,DC91,CZ91,CW91,CT91,CQ91,CN91,CK91,CH91,CE91,CB91,BY91,BV91,BS91)</f>
        <v>3</v>
      </c>
      <c r="EO91" s="12"/>
      <c r="EP91" s="12"/>
      <c r="EQ91" s="67"/>
      <c r="ER91" s="12"/>
      <c r="ES91" s="12"/>
      <c r="ET91" s="67"/>
      <c r="EU91" s="12"/>
      <c r="EV91" s="12"/>
      <c r="EW91" s="67"/>
      <c r="EX91" s="12"/>
      <c r="EY91" s="12"/>
      <c r="EZ91" s="67"/>
      <c r="FA91" s="12"/>
      <c r="FB91" s="12"/>
      <c r="FC91" s="67"/>
      <c r="FD91" s="12"/>
      <c r="FE91" s="12"/>
      <c r="FF91" s="67"/>
      <c r="FG91" s="12"/>
      <c r="FH91" s="12"/>
      <c r="FI91" s="67"/>
      <c r="FJ91" s="12"/>
      <c r="FK91" s="12"/>
      <c r="FL91" s="67"/>
      <c r="FM91" s="12"/>
      <c r="FN91" s="12"/>
      <c r="FO91" s="67"/>
      <c r="FP91" s="12"/>
      <c r="FQ91" s="12"/>
      <c r="FR91" s="67"/>
      <c r="FS91" s="12"/>
      <c r="FT91" s="12"/>
      <c r="FU91" s="67"/>
      <c r="FV91" s="12"/>
      <c r="FW91" s="12"/>
      <c r="FX91" s="67"/>
      <c r="FY91" s="12"/>
      <c r="FZ91" s="12"/>
      <c r="GA91" s="67"/>
      <c r="GB91" s="12"/>
      <c r="GC91" s="12"/>
      <c r="GD91" s="67"/>
      <c r="GE91" s="12"/>
      <c r="GF91" s="12"/>
      <c r="GG91" s="67"/>
      <c r="GH91" s="12"/>
      <c r="GI91" s="12"/>
      <c r="GJ91" s="67"/>
      <c r="GK91" s="12"/>
      <c r="GL91" s="12"/>
      <c r="GM91" s="67"/>
      <c r="GN91" s="12"/>
      <c r="GO91" s="12"/>
      <c r="GP91" s="67"/>
      <c r="GQ91" s="12"/>
      <c r="GR91" s="12"/>
      <c r="GS91" s="67"/>
      <c r="GT91" s="12"/>
      <c r="GU91" s="12"/>
      <c r="GV91" s="67"/>
      <c r="GW91" s="12"/>
      <c r="GX91" s="12"/>
      <c r="GY91" s="67"/>
      <c r="GZ91" s="12"/>
      <c r="HA91" s="12"/>
      <c r="HB91" s="67"/>
      <c r="HC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1" s="12"/>
      <c r="HE91" s="12"/>
      <c r="HF91" s="77"/>
      <c r="HG91" s="12"/>
      <c r="HH91" s="12"/>
      <c r="HI91" s="77"/>
      <c r="HJ91" s="12"/>
      <c r="HK91" s="12"/>
      <c r="HL91" s="77"/>
      <c r="HM91" s="12"/>
      <c r="HN91" s="12"/>
      <c r="HO91" s="77"/>
      <c r="HP91" s="12"/>
      <c r="HQ91" s="12"/>
      <c r="HR91" s="77"/>
      <c r="HS91" s="12"/>
      <c r="HT91" s="12"/>
      <c r="HU91" s="77"/>
      <c r="HV91" s="12"/>
      <c r="HW91" s="12"/>
      <c r="HX91" s="77"/>
      <c r="HY91" s="12"/>
      <c r="HZ91" s="12"/>
      <c r="IA91" s="77"/>
      <c r="IB91" s="12"/>
      <c r="IC91" s="12"/>
      <c r="ID91" s="77"/>
      <c r="IE91" s="12"/>
      <c r="IF91" s="12"/>
      <c r="IG91" s="77"/>
      <c r="IH91" s="12"/>
      <c r="II91" s="12"/>
      <c r="IJ91" s="77"/>
      <c r="IK91" s="12"/>
      <c r="IL91" s="12"/>
      <c r="IM91" s="77"/>
      <c r="IN91" s="12"/>
      <c r="IO91" s="12"/>
      <c r="IP91" s="77"/>
      <c r="IQ91" s="12"/>
      <c r="IR91" s="12"/>
      <c r="IS91" s="77"/>
      <c r="IT91" s="12"/>
      <c r="IU91" s="12"/>
      <c r="IV91" s="77"/>
      <c r="IW91" s="12"/>
      <c r="IX91" s="12"/>
      <c r="IY91" s="77"/>
      <c r="IZ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1" s="12"/>
      <c r="JB91" s="12"/>
      <c r="JC91" s="82"/>
      <c r="JD91" s="12"/>
      <c r="JE91" s="12"/>
      <c r="JF91" s="82"/>
      <c r="JG91" s="12"/>
      <c r="JH91" s="12"/>
      <c r="JI91" s="82"/>
      <c r="JJ91" s="12"/>
      <c r="JK91" s="12"/>
      <c r="JL91" s="82"/>
      <c r="JM91" s="12"/>
      <c r="JN91" s="12"/>
      <c r="JO91" s="82"/>
      <c r="JP91" s="12"/>
      <c r="JQ91" s="12"/>
      <c r="JR91" s="82"/>
      <c r="JS91" s="12"/>
      <c r="JT91" s="12"/>
      <c r="JU91" s="82"/>
      <c r="JV91" s="12"/>
      <c r="JW91" s="12"/>
      <c r="JX91" s="82"/>
      <c r="JY91" s="12"/>
      <c r="JZ91" s="12"/>
      <c r="KA91" s="82"/>
      <c r="KB91" s="12"/>
      <c r="KC91" s="12"/>
      <c r="KD91" s="82"/>
      <c r="KE91" s="12"/>
      <c r="KF91" s="12"/>
      <c r="KG91" s="82"/>
      <c r="KH91" s="12"/>
      <c r="KI91" s="12"/>
      <c r="KJ91" s="82"/>
      <c r="KK91" s="12"/>
      <c r="KL91" s="12"/>
      <c r="KM91" s="82"/>
      <c r="KN91" s="12"/>
      <c r="KO91" s="12"/>
      <c r="KP91" s="82"/>
      <c r="KQ91" s="12"/>
      <c r="KR91" s="12"/>
      <c r="KS91" s="82"/>
      <c r="KT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1" s="12"/>
      <c r="KV91" s="12"/>
      <c r="KW91" s="89"/>
      <c r="KX91" s="12"/>
      <c r="KY91" s="12"/>
      <c r="KZ91" s="89"/>
      <c r="LA91" s="12"/>
      <c r="LB91" s="12"/>
      <c r="LC91" s="89"/>
      <c r="LD91" s="12"/>
      <c r="LE91" s="12"/>
      <c r="LF91" s="89"/>
      <c r="LG91" s="12"/>
      <c r="LH91" s="12"/>
      <c r="LI91" s="89"/>
      <c r="LJ91" s="12"/>
      <c r="LK91" s="12"/>
      <c r="LL91" s="89"/>
      <c r="LM91" s="12"/>
      <c r="LN91" s="12"/>
      <c r="LO91" s="89"/>
      <c r="LP91" s="12"/>
      <c r="LQ91" s="12"/>
      <c r="LR91" s="89"/>
      <c r="LS91" s="12"/>
      <c r="LT91" s="12"/>
      <c r="LU91" s="89"/>
      <c r="LV91" s="12"/>
      <c r="LW91" s="12"/>
      <c r="LX91" s="89"/>
      <c r="LY91" s="12"/>
      <c r="LZ91" s="12"/>
      <c r="MA91" s="89"/>
      <c r="MB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1" s="12"/>
      <c r="MD91" s="12"/>
      <c r="ME91" s="98"/>
      <c r="MF91" s="12"/>
      <c r="MG91" s="12"/>
      <c r="MH91" s="98"/>
      <c r="MI91" s="12"/>
      <c r="MJ91" s="12"/>
      <c r="MK91" s="98"/>
      <c r="ML91" s="12"/>
      <c r="MM91" s="12"/>
      <c r="MN91" s="98"/>
      <c r="MO91" s="12"/>
      <c r="MP91" s="12"/>
      <c r="MQ91" s="98"/>
      <c r="MR91" s="12"/>
      <c r="MS91" s="12"/>
      <c r="MT91" s="98"/>
      <c r="MU91" s="12"/>
      <c r="MV91" s="12"/>
      <c r="MW91" s="98"/>
      <c r="MX91" s="12"/>
      <c r="MY91" s="12"/>
      <c r="MZ91" s="98"/>
      <c r="NA91" s="12"/>
      <c r="NB91" s="12"/>
      <c r="NC91" s="103"/>
      <c r="ND91" s="12"/>
      <c r="NE91" s="12"/>
      <c r="NF91" s="103"/>
      <c r="NG91" s="12"/>
      <c r="NH91" s="12"/>
      <c r="NI91" s="103"/>
      <c r="NJ91" s="12"/>
      <c r="NK91" s="12"/>
      <c r="NL91" s="103"/>
      <c r="NM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1" s="12"/>
      <c r="NO91" s="12"/>
      <c r="NP91" s="110"/>
      <c r="NQ91" s="12"/>
      <c r="NR91" s="12"/>
      <c r="NS91" s="110"/>
      <c r="NT91" s="12"/>
      <c r="NU91" s="12"/>
      <c r="NV91" s="110"/>
      <c r="NW91" s="12"/>
      <c r="NX91" s="12"/>
      <c r="NY91" s="110"/>
      <c r="NZ91" s="12"/>
      <c r="OA91" s="12"/>
      <c r="OB91" s="110"/>
      <c r="OC91" s="12"/>
      <c r="OD91" s="12"/>
      <c r="OE91" s="110"/>
      <c r="OF91" s="12"/>
      <c r="OG91" s="12"/>
      <c r="OH91" s="110"/>
      <c r="OI91" s="12"/>
      <c r="OJ91" s="12"/>
      <c r="OK91" s="110"/>
      <c r="OL91" s="12"/>
      <c r="OM91" s="12"/>
      <c r="ON91" s="110"/>
      <c r="OO91" s="12"/>
      <c r="OP91" s="12"/>
      <c r="OQ91" s="110"/>
      <c r="OR91" s="12"/>
      <c r="OS91" s="12"/>
      <c r="OT91" s="110"/>
      <c r="OU91" s="12"/>
      <c r="OV91" s="12"/>
      <c r="OW91" s="110"/>
      <c r="OX91" s="12"/>
      <c r="OY91" s="12"/>
      <c r="OZ91" s="110"/>
      <c r="PA91" s="12"/>
      <c r="PB91" s="12"/>
      <c r="PC91" s="110"/>
      <c r="PD91" s="12"/>
      <c r="PE91" s="12"/>
      <c r="PF91" s="110"/>
      <c r="PG91" s="12"/>
      <c r="PH91" s="12"/>
      <c r="PI91" s="110"/>
      <c r="PJ91" s="12"/>
      <c r="PK91" s="12"/>
      <c r="PL91" s="110"/>
      <c r="PM91" s="12"/>
      <c r="PN91" s="12"/>
      <c r="PO91" s="110"/>
      <c r="PP91" s="12"/>
      <c r="PQ91" s="12"/>
      <c r="PR91" s="110"/>
      <c r="PS91" s="12"/>
      <c r="PT91" s="12"/>
      <c r="PU91" s="110"/>
      <c r="PV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1" s="12"/>
      <c r="PX91" s="12"/>
      <c r="PY91" s="121"/>
      <c r="PZ91" s="12"/>
      <c r="QA91" s="12"/>
      <c r="QB91" s="121"/>
      <c r="QC91" s="12"/>
      <c r="QD91" s="12"/>
      <c r="QE91" s="121"/>
      <c r="QF91" s="12"/>
      <c r="QG91" s="12"/>
      <c r="QH91" s="121"/>
      <c r="QI91" s="12"/>
      <c r="QJ91" s="12"/>
      <c r="QK91" s="121"/>
      <c r="QL91" s="12"/>
      <c r="QM91" s="12"/>
      <c r="QN91" s="121"/>
      <c r="QO91" s="126">
        <f>Tabela1[[#This Row],[p120]]+Tabela1[[#This Row],[pkt9]]+Tabela1[[#This Row],[p121]]+Tabela1[[#This Row],[punkty44]]+Tabela1[[#This Row],[p122]]+Tabela1[[#This Row],[p123]]</f>
        <v>0</v>
      </c>
      <c r="QP91" s="12"/>
      <c r="QQ91" s="12"/>
      <c r="QR91" s="12"/>
      <c r="QS91" s="12"/>
      <c r="QT91" s="12"/>
      <c r="QU91" s="12"/>
      <c r="QV91" s="12"/>
      <c r="QW91" s="12"/>
      <c r="QX91" s="12"/>
      <c r="QY91" s="12"/>
      <c r="QZ91" s="12"/>
      <c r="RA91" s="12"/>
      <c r="RB91" s="12"/>
      <c r="RC91" s="12"/>
      <c r="RD91" s="12"/>
      <c r="RE91" s="12"/>
      <c r="RF91" s="12"/>
      <c r="RG91" s="12"/>
      <c r="RH91" s="12"/>
      <c r="RI91" s="12"/>
      <c r="RJ91" s="12"/>
      <c r="RK91" s="12"/>
      <c r="RL91" s="12"/>
      <c r="RM91" s="12"/>
      <c r="RN91" s="12"/>
      <c r="RO91" s="12"/>
      <c r="RP91" s="12"/>
      <c r="RQ91" s="12"/>
      <c r="RR91" s="12"/>
      <c r="RS91" s="12"/>
      <c r="RT91" s="12"/>
      <c r="RU91" s="12"/>
      <c r="RV91" s="12"/>
      <c r="RW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1" s="12"/>
      <c r="RY91" s="12"/>
      <c r="RZ91" s="12"/>
      <c r="SA91" s="12"/>
      <c r="SB91" s="12"/>
      <c r="SC91" s="12"/>
      <c r="SD91" s="12"/>
      <c r="SE91" s="12"/>
      <c r="SF91" s="12"/>
      <c r="SG91" s="12"/>
      <c r="SH91" s="12"/>
      <c r="SI91" s="12"/>
      <c r="SJ91" s="12"/>
      <c r="SK91" s="12"/>
      <c r="SL91" s="12"/>
      <c r="SM91" s="12"/>
      <c r="SN91" s="12"/>
      <c r="SO91" s="12"/>
      <c r="SP91" s="12"/>
      <c r="SQ91" s="12"/>
      <c r="SR91" s="12"/>
      <c r="SS91" s="12"/>
      <c r="ST91" s="12"/>
      <c r="SU91" s="12"/>
      <c r="SV91" s="12"/>
      <c r="SW91" s="12"/>
      <c r="SX91" s="12"/>
      <c r="SY91" s="12"/>
      <c r="SZ91" s="12"/>
      <c r="TA91" s="12"/>
      <c r="TB91" s="12"/>
      <c r="TC91" s="12"/>
      <c r="TD91" s="12"/>
      <c r="TE91" s="12"/>
      <c r="TF91" s="12"/>
      <c r="TG91" s="12"/>
      <c r="TH91" s="12"/>
      <c r="TI91" s="12"/>
      <c r="TJ91" s="12"/>
      <c r="TK91" s="12"/>
      <c r="TL91" s="12"/>
      <c r="TM91" s="12"/>
      <c r="TN91" s="12"/>
      <c r="TO91" s="12"/>
      <c r="TP91" s="12"/>
      <c r="TQ91" s="12"/>
      <c r="TR91" s="12"/>
      <c r="TS91" s="12"/>
      <c r="TT91" s="12"/>
      <c r="TU91" s="12"/>
      <c r="TV91" s="12"/>
      <c r="TW91" s="12"/>
      <c r="TX91" s="12"/>
      <c r="TY91" s="12"/>
      <c r="TZ91" s="12"/>
      <c r="UA91" s="12"/>
      <c r="UB91" s="12"/>
      <c r="UC91" s="12"/>
      <c r="UD91" s="12"/>
      <c r="UE91" s="12"/>
      <c r="UF91" s="12"/>
      <c r="UG91" s="12"/>
      <c r="UH91" s="12"/>
      <c r="UI91" s="12"/>
      <c r="UJ91" s="12"/>
      <c r="UK91" s="12"/>
      <c r="UL91" s="145">
        <f>SUM(RZ91,SC91,SF91,SI91,SL91,SO91,SR91,SU91,SX91,TA91,TD91,TG91,TJ91,TM91,TP91,TS91,TV91,TY91,UB91,UE91,UH91,UK91)</f>
        <v>0</v>
      </c>
      <c r="UM91" s="12"/>
      <c r="UN91" s="12"/>
      <c r="UO91" s="12"/>
      <c r="UP91" s="12"/>
      <c r="UQ91" s="12"/>
      <c r="UR91" s="12"/>
      <c r="US91" s="12"/>
      <c r="UT91" s="12"/>
      <c r="UU91" s="12"/>
      <c r="UV91" s="12"/>
      <c r="UW91" s="12"/>
      <c r="UX91" s="12"/>
      <c r="UY91" s="12"/>
      <c r="UZ91" s="12"/>
      <c r="VA91" s="12"/>
      <c r="VB91" s="12"/>
      <c r="VC91" s="12"/>
      <c r="VD91" s="12"/>
      <c r="VE91" s="12"/>
      <c r="VF91" s="12"/>
      <c r="VG91" s="12"/>
      <c r="VH91" s="12"/>
      <c r="VI91" s="12"/>
      <c r="VJ91" s="12"/>
      <c r="VK91" s="12"/>
      <c r="VL91" s="12"/>
      <c r="VM91" s="12"/>
      <c r="VN91" s="12"/>
      <c r="VO91" s="12"/>
      <c r="VP91" s="12"/>
      <c r="VQ91" s="12"/>
      <c r="VR91" s="12"/>
      <c r="VS91" s="12"/>
      <c r="VT91" s="12"/>
      <c r="VU91" s="12"/>
      <c r="VV91" s="12"/>
      <c r="VW91" s="12"/>
      <c r="VX91" s="12"/>
      <c r="VY91" s="12"/>
      <c r="VZ91" s="12"/>
      <c r="WA91" s="12"/>
      <c r="WB91" s="12"/>
      <c r="WC91" s="12"/>
      <c r="WD91" s="12"/>
      <c r="WE91" s="12"/>
      <c r="WF91" s="12"/>
      <c r="WG91" s="12"/>
      <c r="WH91" s="12"/>
      <c r="WI91" s="12"/>
      <c r="WJ91" s="12"/>
      <c r="WK91" s="12"/>
      <c r="WL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1" s="12"/>
      <c r="WN91" s="12"/>
      <c r="WO91" s="12"/>
      <c r="WP91" s="12"/>
      <c r="WQ91" s="12"/>
      <c r="WR91" s="12"/>
      <c r="WS91" s="12"/>
      <c r="WT91" s="12"/>
      <c r="WU91" s="12"/>
      <c r="WV91" s="12"/>
      <c r="WW91" s="12"/>
      <c r="WX91" s="12"/>
      <c r="WY91" s="12"/>
      <c r="WZ91" s="12"/>
      <c r="XA91" s="12"/>
      <c r="XB91" s="12"/>
      <c r="XC91" s="12"/>
      <c r="XD91" s="12"/>
      <c r="XE91" s="12"/>
      <c r="XF91" s="12"/>
      <c r="XG91" s="12"/>
      <c r="XH91" s="12"/>
      <c r="XI91" s="12"/>
      <c r="XJ91" s="12"/>
      <c r="XK91" s="12"/>
      <c r="XL91" s="12"/>
      <c r="XM91" s="12"/>
      <c r="XN91" s="12"/>
      <c r="XO91" s="12"/>
      <c r="XP91" s="12"/>
      <c r="XQ91" s="12"/>
      <c r="XR91" s="12"/>
      <c r="XS91" s="12"/>
      <c r="XT91" s="12"/>
      <c r="XU91" s="12"/>
      <c r="XV91" s="12"/>
      <c r="XW91" s="12"/>
      <c r="XX91" s="12"/>
      <c r="XY91" s="12"/>
      <c r="XZ91" s="12"/>
      <c r="YA91" s="12"/>
      <c r="YB91" s="12"/>
      <c r="YC91" s="12"/>
      <c r="YD91" s="12"/>
      <c r="YE91" s="12"/>
      <c r="YF91" s="12"/>
      <c r="YG91" s="12"/>
      <c r="YH91" s="12"/>
      <c r="YI91" s="12"/>
      <c r="YJ91" s="12"/>
      <c r="YK91" s="12"/>
      <c r="YL91" s="12"/>
      <c r="YM91" s="12"/>
      <c r="YN91" s="12"/>
      <c r="YO91" s="12"/>
      <c r="YP91" s="12"/>
      <c r="YQ91" s="12"/>
      <c r="YR91" s="12"/>
      <c r="YS91" s="12"/>
      <c r="YT91" s="12"/>
      <c r="YU91" s="126">
        <f>SUM(WO91,WR91,WU91,WX91,XA91,XD91,XG91,XJ91,XM91,XP91,XS91,XV91,XY91,YB91,YE91,YH91,YK91,YN91,YQ91,YT91)</f>
        <v>0</v>
      </c>
      <c r="YV91" s="12"/>
      <c r="YW91" s="12"/>
      <c r="YX91" s="12"/>
      <c r="YY91" s="12"/>
      <c r="YZ91" s="12"/>
      <c r="ZA91" s="12"/>
      <c r="ZB91" s="12"/>
      <c r="ZC91" s="12"/>
      <c r="ZD91" s="12"/>
      <c r="ZE91" s="12"/>
      <c r="ZF91" s="12"/>
      <c r="ZG91" s="12"/>
      <c r="ZH91" s="12"/>
      <c r="ZI91" s="12"/>
      <c r="ZJ91" s="12"/>
      <c r="ZK91" s="12"/>
      <c r="ZL91" s="12"/>
      <c r="ZM91" s="12"/>
      <c r="ZN91" s="12"/>
      <c r="ZO91" s="12"/>
      <c r="ZP91" s="12"/>
      <c r="ZQ91" s="12"/>
      <c r="ZR91" s="12"/>
      <c r="ZS91" s="12"/>
      <c r="ZT91" s="12"/>
      <c r="ZU91" s="12"/>
      <c r="ZV91" s="12"/>
      <c r="ZW91" s="12"/>
      <c r="ZX91" s="12"/>
      <c r="ZY91" s="12"/>
      <c r="ZZ91" s="12"/>
      <c r="AAA91" s="12"/>
      <c r="AAB91" s="12"/>
      <c r="AAC91" s="12"/>
      <c r="AAD91" s="12"/>
      <c r="AAE91" s="12"/>
      <c r="AAF91" s="12"/>
      <c r="AAG91" s="12"/>
      <c r="AAH91" s="12"/>
      <c r="AAI91" s="12"/>
      <c r="AAJ91" s="12"/>
      <c r="AAK91" s="12"/>
      <c r="AAL91" s="12"/>
      <c r="AAM91" s="12"/>
      <c r="AAN91" s="12"/>
      <c r="AAO91" s="12"/>
      <c r="AAP91" s="12"/>
      <c r="AAQ91" s="12"/>
      <c r="AAR91" s="12"/>
      <c r="AAS91" s="12"/>
      <c r="AAT91" s="12"/>
      <c r="AAU91" s="12"/>
      <c r="AAV91" s="12"/>
      <c r="AAW91" s="12"/>
      <c r="AAX91" s="12"/>
      <c r="AAY91" s="12"/>
      <c r="AAZ91" s="12"/>
      <c r="ABA91" s="12"/>
      <c r="ABB91" s="12"/>
      <c r="ABC91" s="12"/>
      <c r="ABD91" s="12"/>
      <c r="ABE91" s="12"/>
      <c r="ABF91" s="12"/>
      <c r="ABG91" s="12"/>
      <c r="ABH91" s="12"/>
      <c r="ABI91" s="12"/>
      <c r="ABJ91" s="12"/>
      <c r="ABK91" s="12"/>
      <c r="ABL91" s="12"/>
      <c r="ABM91" s="12"/>
      <c r="ABN91" s="12"/>
      <c r="ABO91" s="12"/>
      <c r="ABP91" s="12"/>
      <c r="ABQ91" s="12"/>
      <c r="ABR91" s="12"/>
      <c r="ABS91" s="12"/>
      <c r="ABT91" s="12"/>
      <c r="ABU91" s="12"/>
      <c r="ABV91" s="12"/>
      <c r="ABW91" s="12"/>
      <c r="ABX91" s="12"/>
      <c r="ABY91" s="136">
        <f>SUM(YX91,ZA91,ZD91,ZG91,ZJ91,ZM91,ZP91,ZS91,ZV91,ZY91,AAB91,AAE91,AAH91,AAK91,AAN91,AAQ91,AAT91,AAW91,AAZ91,ABC91,ABF91,ABI91,ABL91,ABO91,ABR91,ABU91,ABX91)</f>
        <v>0</v>
      </c>
      <c r="ABZ91" s="12"/>
      <c r="ACA91" s="12"/>
      <c r="ACB91" s="12"/>
      <c r="ACC91" s="12"/>
      <c r="ACD91" s="12"/>
      <c r="ACE91" s="12"/>
      <c r="ACF91" s="12"/>
      <c r="ACG91" s="12"/>
      <c r="ACH91" s="12"/>
      <c r="ACI91" s="12"/>
      <c r="ACJ91" s="12"/>
      <c r="ACK91" s="12"/>
      <c r="ACL91" s="12"/>
      <c r="ACM91" s="12"/>
      <c r="ACN91" s="12"/>
      <c r="ACO91" s="12"/>
      <c r="ACP91" s="12"/>
      <c r="ACQ91" s="12"/>
      <c r="ACR91" s="12"/>
      <c r="ACS91" s="12"/>
      <c r="ACT91" s="12"/>
      <c r="ACU91" s="12"/>
      <c r="ACV91" s="12"/>
      <c r="ACW91" s="12"/>
      <c r="ACX91" s="12"/>
      <c r="ACY91" s="12"/>
      <c r="ACZ91" s="12"/>
      <c r="ADA91" s="12"/>
      <c r="ADB91" s="12"/>
      <c r="ADC91" s="12"/>
      <c r="ADD91" s="12"/>
      <c r="ADE91" s="12"/>
      <c r="ADF91" s="12"/>
      <c r="ADG91" s="12"/>
      <c r="ADH91" s="12"/>
      <c r="ADI91" s="12"/>
      <c r="ADJ91" s="12"/>
      <c r="ADK91" s="12"/>
      <c r="ADL91" s="12"/>
      <c r="ADM91" s="12"/>
      <c r="ADN91" s="12"/>
      <c r="ADO91" s="12"/>
      <c r="ADP91" s="12"/>
      <c r="ADQ91" s="12"/>
      <c r="ADR91" s="12"/>
      <c r="ADS91" s="12"/>
      <c r="ADT91" s="12"/>
      <c r="ADU91" s="12"/>
      <c r="ADV91" s="12"/>
      <c r="ADW91" s="12"/>
      <c r="ADX91" s="12"/>
      <c r="ADY91" s="164"/>
      <c r="ADZ91" s="164"/>
      <c r="AEA91" s="164"/>
      <c r="AEB91" s="164"/>
      <c r="AEC91" s="164"/>
      <c r="AED91" s="164"/>
      <c r="AEE91" s="164"/>
      <c r="AEF91" s="164"/>
      <c r="AEG91" s="164"/>
      <c r="AEH91" s="164"/>
      <c r="AEI91" s="164"/>
      <c r="AEJ91" s="164"/>
      <c r="AEK91" s="164"/>
      <c r="AEL91" s="164"/>
      <c r="AEM91" s="164"/>
      <c r="AEN91" s="164"/>
      <c r="AEO91" s="164"/>
      <c r="AEP91" s="164"/>
      <c r="AEQ91" s="164">
        <f>SUM(ACB91,ACE91,ACH91,ACK91,ACN91,ACQ91,ACT91,ACW91,ACZ91,ADC91,ADF91,ADI91,ADL91,ADO91,ADR91,ADU91,ADX91,AEA91,AED91,AEG91,AEJ91,AEM91,AEP91)</f>
        <v>0</v>
      </c>
    </row>
    <row r="92" spans="1:823">
      <c r="A92" s="13" t="s">
        <v>487</v>
      </c>
      <c r="B92" s="14"/>
      <c r="C92" s="31" t="s">
        <v>1573</v>
      </c>
      <c r="D92" s="12"/>
      <c r="E92" s="12"/>
      <c r="F92" s="44"/>
      <c r="G92" s="12"/>
      <c r="H92" s="12"/>
      <c r="I92" s="44"/>
      <c r="J92" s="12"/>
      <c r="K92" s="12"/>
      <c r="L92" s="44"/>
      <c r="M92" s="12"/>
      <c r="N92" s="12"/>
      <c r="O92" s="44"/>
      <c r="P92" s="12"/>
      <c r="Q92" s="12"/>
      <c r="R92" s="44"/>
      <c r="S92" s="12"/>
      <c r="T92" s="12"/>
      <c r="U92" s="44"/>
      <c r="V92" s="12"/>
      <c r="W92" s="12"/>
      <c r="X92" s="44"/>
      <c r="Y92" s="51">
        <f>SUM(F92,I92,L92,O92,R92,U92,X92)</f>
        <v>0</v>
      </c>
      <c r="Z92" s="12"/>
      <c r="AA92" s="12"/>
      <c r="AB92" s="54"/>
      <c r="AC92" s="12"/>
      <c r="AD92" s="12"/>
      <c r="AE92" s="54"/>
      <c r="AF92" s="12"/>
      <c r="AG92" s="12"/>
      <c r="AH92" s="54"/>
      <c r="AI92" s="12"/>
      <c r="AJ92" s="12"/>
      <c r="AK92" s="54"/>
      <c r="AL92" s="12"/>
      <c r="AM92" s="12"/>
      <c r="AN92" s="54"/>
      <c r="AO92" s="12"/>
      <c r="AP92" s="12"/>
      <c r="AQ92" s="54"/>
      <c r="AR92" s="12"/>
      <c r="AS92" s="12"/>
      <c r="AT92" s="54"/>
      <c r="AU92" s="12"/>
      <c r="AV92" s="12"/>
      <c r="AW92" s="54"/>
      <c r="AX92" s="12"/>
      <c r="AY92" s="12"/>
      <c r="AZ92" s="54"/>
      <c r="BA92" s="12"/>
      <c r="BB92" s="12"/>
      <c r="BC92" s="54"/>
      <c r="BD92" s="12"/>
      <c r="BE92" s="12"/>
      <c r="BF92" s="54"/>
      <c r="BG92" s="12"/>
      <c r="BH92" s="12"/>
      <c r="BI92" s="54"/>
      <c r="BJ92" s="12"/>
      <c r="BK92" s="12"/>
      <c r="BL92" s="54"/>
      <c r="BM92" s="12"/>
      <c r="BN92" s="12"/>
      <c r="BO92" s="54"/>
      <c r="BP92" s="60">
        <f>SUM(BO92,BL92,BI92,BF92,BC92,AZ92,AW92,AT92,AQ92,AN92,AK92,AH92,AE92,AB92)</f>
        <v>0</v>
      </c>
      <c r="BQ92" s="12"/>
      <c r="BR92" s="12"/>
      <c r="BS92" s="12"/>
      <c r="BT92" s="12"/>
      <c r="BU92" s="12"/>
      <c r="BV92" s="54"/>
      <c r="BW92" s="12"/>
      <c r="BX92" s="12"/>
      <c r="BY92" s="54"/>
      <c r="BZ92" s="12"/>
      <c r="CA92" s="12"/>
      <c r="CB92" s="54"/>
      <c r="CC92" s="12"/>
      <c r="CD92" s="12"/>
      <c r="CE92" s="54"/>
      <c r="CF92" s="12"/>
      <c r="CG92" s="12"/>
      <c r="CH92" s="54"/>
      <c r="CI92" s="12"/>
      <c r="CJ92" s="12"/>
      <c r="CK92" s="54"/>
      <c r="CL92" s="12"/>
      <c r="CM92" s="12"/>
      <c r="CN92" s="54"/>
      <c r="CO92" s="12"/>
      <c r="CP92" s="12"/>
      <c r="CQ92" s="54"/>
      <c r="CR92" s="12"/>
      <c r="CS92" s="12"/>
      <c r="CT92" s="54"/>
      <c r="CU92" s="12"/>
      <c r="CV92" s="12"/>
      <c r="CW92" s="54"/>
      <c r="CX92" s="54"/>
      <c r="CY92" s="54"/>
      <c r="CZ92" s="54"/>
      <c r="DA92" s="12"/>
      <c r="DB92" s="12"/>
      <c r="DC92" s="54"/>
      <c r="DD92" s="12"/>
      <c r="DE92" s="12"/>
      <c r="DF92" s="54"/>
      <c r="DG92" s="12"/>
      <c r="DH92" s="12"/>
      <c r="DI92" s="54"/>
      <c r="DJ92" s="12"/>
      <c r="DK92" s="12"/>
      <c r="DL92" s="54"/>
      <c r="DM92" s="12"/>
      <c r="DN92" s="12"/>
      <c r="DO92" s="54"/>
      <c r="DP92" s="12"/>
      <c r="DQ92" s="12"/>
      <c r="DR92" s="54"/>
      <c r="DS92" s="12"/>
      <c r="DT92" s="12"/>
      <c r="DU92" s="54"/>
      <c r="DV92" s="12"/>
      <c r="DW92" s="12"/>
      <c r="DX92" s="54"/>
      <c r="DY92" s="12"/>
      <c r="DZ92" s="12"/>
      <c r="EA92" s="54"/>
      <c r="EB92" s="12"/>
      <c r="EC92" s="12"/>
      <c r="ED92" s="54"/>
      <c r="EE92" s="12"/>
      <c r="EF92" s="12"/>
      <c r="EG92" s="54"/>
      <c r="EH92" s="12"/>
      <c r="EI92" s="12"/>
      <c r="EJ92" s="54"/>
      <c r="EK92" s="12"/>
      <c r="EL92" s="12"/>
      <c r="EM92" s="54"/>
      <c r="EN92" s="64">
        <f>SUM(EM92,EJ92,EG92,ED92,EA92,DX92,DU92,DR92,DO92,DL92,DI92,DF92,DC92,CZ92,CW92,CT92,CQ92,CN92,CK92,CH92,CE92,CB92,BY92,BV92,BS92)</f>
        <v>0</v>
      </c>
      <c r="EO92" s="12"/>
      <c r="EP92" s="12"/>
      <c r="EQ92" s="67"/>
      <c r="ER92" s="12"/>
      <c r="ES92" s="12"/>
      <c r="ET92" s="67"/>
      <c r="EU92" s="12"/>
      <c r="EV92" s="12"/>
      <c r="EW92" s="67"/>
      <c r="EX92" s="12"/>
      <c r="EY92" s="12"/>
      <c r="EZ92" s="67"/>
      <c r="FA92" s="12"/>
      <c r="FB92" s="12"/>
      <c r="FC92" s="67"/>
      <c r="FD92" s="12"/>
      <c r="FE92" s="12"/>
      <c r="FF92" s="67"/>
      <c r="FG92" s="12"/>
      <c r="FH92" s="12"/>
      <c r="FI92" s="67"/>
      <c r="FJ92" s="12"/>
      <c r="FK92" s="12"/>
      <c r="FL92" s="67"/>
      <c r="FM92" s="12"/>
      <c r="FN92" s="12"/>
      <c r="FO92" s="67"/>
      <c r="FP92" s="12"/>
      <c r="FQ92" s="12"/>
      <c r="FR92" s="67"/>
      <c r="FS92" s="12"/>
      <c r="FT92" s="12"/>
      <c r="FU92" s="67"/>
      <c r="FV92" s="12"/>
      <c r="FW92" s="12"/>
      <c r="FX92" s="67"/>
      <c r="FY92" s="12"/>
      <c r="FZ92" s="12"/>
      <c r="GA92" s="67"/>
      <c r="GB92" s="12"/>
      <c r="GC92" s="12"/>
      <c r="GD92" s="67"/>
      <c r="GE92" s="12"/>
      <c r="GF92" s="12"/>
      <c r="GG92" s="67"/>
      <c r="GH92" s="12"/>
      <c r="GI92" s="12"/>
      <c r="GJ92" s="67"/>
      <c r="GK92" s="12"/>
      <c r="GL92" s="12"/>
      <c r="GM92" s="67"/>
      <c r="GN92" s="12"/>
      <c r="GO92" s="12"/>
      <c r="GP92" s="67"/>
      <c r="GQ92" s="12"/>
      <c r="GR92" s="12"/>
      <c r="GS92" s="67"/>
      <c r="GT92" s="12"/>
      <c r="GU92" s="12"/>
      <c r="GV92" s="67"/>
      <c r="GW92" s="12"/>
      <c r="GX92" s="12"/>
      <c r="GY92" s="67"/>
      <c r="GZ92" s="12"/>
      <c r="HA92" s="12"/>
      <c r="HB92" s="67"/>
      <c r="HC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2" s="12"/>
      <c r="HE92" s="12"/>
      <c r="HF92" s="77"/>
      <c r="HG92" s="12"/>
      <c r="HH92" s="12"/>
      <c r="HI92" s="77"/>
      <c r="HJ92" s="12"/>
      <c r="HK92" s="12"/>
      <c r="HL92" s="77"/>
      <c r="HM92" s="12"/>
      <c r="HN92" s="12"/>
      <c r="HO92" s="77"/>
      <c r="HP92" s="12"/>
      <c r="HQ92" s="12"/>
      <c r="HR92" s="77"/>
      <c r="HS92" s="12"/>
      <c r="HT92" s="12"/>
      <c r="HU92" s="77"/>
      <c r="HV92" s="12"/>
      <c r="HW92" s="12"/>
      <c r="HX92" s="77"/>
      <c r="HY92" s="12"/>
      <c r="HZ92" s="12"/>
      <c r="IA92" s="77"/>
      <c r="IB92" s="12"/>
      <c r="IC92" s="12"/>
      <c r="ID92" s="77"/>
      <c r="IE92" s="12"/>
      <c r="IF92" s="12"/>
      <c r="IG92" s="77"/>
      <c r="IH92" s="12"/>
      <c r="II92" s="12"/>
      <c r="IJ92" s="77"/>
      <c r="IK92" s="12"/>
      <c r="IL92" s="12"/>
      <c r="IM92" s="77"/>
      <c r="IN92" s="12"/>
      <c r="IO92" s="12"/>
      <c r="IP92" s="77"/>
      <c r="IQ92" s="12"/>
      <c r="IR92" s="12"/>
      <c r="IS92" s="77"/>
      <c r="IT92" s="12"/>
      <c r="IU92" s="12"/>
      <c r="IV92" s="77"/>
      <c r="IW92" s="12"/>
      <c r="IX92" s="12"/>
      <c r="IY92" s="77"/>
      <c r="IZ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2" s="12"/>
      <c r="JB92" s="12"/>
      <c r="JC92" s="82"/>
      <c r="JD92" s="12"/>
      <c r="JE92" s="12"/>
      <c r="JF92" s="82"/>
      <c r="JG92" s="12"/>
      <c r="JH92" s="12"/>
      <c r="JI92" s="82"/>
      <c r="JJ92" s="12"/>
      <c r="JK92" s="12"/>
      <c r="JL92" s="82"/>
      <c r="JM92" s="12"/>
      <c r="JN92" s="12"/>
      <c r="JO92" s="82"/>
      <c r="JP92" s="12"/>
      <c r="JQ92" s="12"/>
      <c r="JR92" s="82"/>
      <c r="JS92" s="12"/>
      <c r="JT92" s="12"/>
      <c r="JU92" s="82"/>
      <c r="JV92" s="12"/>
      <c r="JW92" s="12"/>
      <c r="JX92" s="82"/>
      <c r="JY92" s="12"/>
      <c r="JZ92" s="12"/>
      <c r="KA92" s="82"/>
      <c r="KB92" s="12"/>
      <c r="KC92" s="12"/>
      <c r="KD92" s="82"/>
      <c r="KE92" s="12"/>
      <c r="KF92" s="12"/>
      <c r="KG92" s="82"/>
      <c r="KH92" s="12"/>
      <c r="KI92" s="12"/>
      <c r="KJ92" s="82"/>
      <c r="KK92" s="12"/>
      <c r="KL92" s="12"/>
      <c r="KM92" s="82"/>
      <c r="KN92" s="12"/>
      <c r="KO92" s="12"/>
      <c r="KP92" s="82"/>
      <c r="KQ92" s="12"/>
      <c r="KR92" s="12"/>
      <c r="KS92" s="82"/>
      <c r="KT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2" s="12"/>
      <c r="KV92" s="12"/>
      <c r="KW92" s="89"/>
      <c r="KX92" s="12"/>
      <c r="KY92" s="12"/>
      <c r="KZ92" s="89"/>
      <c r="LA92" s="12"/>
      <c r="LB92" s="12"/>
      <c r="LC92" s="89"/>
      <c r="LD92" s="12"/>
      <c r="LE92" s="12"/>
      <c r="LF92" s="89"/>
      <c r="LG92" s="12"/>
      <c r="LH92" s="12"/>
      <c r="LI92" s="89"/>
      <c r="LJ92" s="12"/>
      <c r="LK92" s="12"/>
      <c r="LL92" s="89"/>
      <c r="LM92" s="12"/>
      <c r="LN92" s="12"/>
      <c r="LO92" s="89"/>
      <c r="LP92" s="12"/>
      <c r="LQ92" s="12"/>
      <c r="LR92" s="89"/>
      <c r="LS92" s="12"/>
      <c r="LT92" s="12"/>
      <c r="LU92" s="89"/>
      <c r="LV92" s="12"/>
      <c r="LW92" s="12"/>
      <c r="LX92" s="89"/>
      <c r="LY92" s="12"/>
      <c r="LZ92" s="12"/>
      <c r="MA92" s="89"/>
      <c r="MB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2" s="12"/>
      <c r="MD92" s="12"/>
      <c r="ME92" s="98"/>
      <c r="MF92" s="12"/>
      <c r="MG92" s="12"/>
      <c r="MH92" s="98"/>
      <c r="MI92" s="12"/>
      <c r="MJ92" s="12"/>
      <c r="MK92" s="98"/>
      <c r="ML92" s="12"/>
      <c r="MM92" s="12"/>
      <c r="MN92" s="98"/>
      <c r="MO92" s="12"/>
      <c r="MP92" s="12"/>
      <c r="MQ92" s="98"/>
      <c r="MR92" s="12"/>
      <c r="MS92" s="12"/>
      <c r="MT92" s="98"/>
      <c r="MU92" s="12"/>
      <c r="MV92" s="12"/>
      <c r="MW92" s="98"/>
      <c r="MX92" s="12"/>
      <c r="MY92" s="12"/>
      <c r="MZ92" s="98"/>
      <c r="NA92" s="12"/>
      <c r="NB92" s="12"/>
      <c r="NC92" s="103"/>
      <c r="ND92" s="12"/>
      <c r="NE92" s="12"/>
      <c r="NF92" s="103"/>
      <c r="NG92" s="12"/>
      <c r="NH92" s="12"/>
      <c r="NI92" s="103"/>
      <c r="NJ92" s="12"/>
      <c r="NK92" s="12"/>
      <c r="NL92" s="103"/>
      <c r="NM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2" s="12"/>
      <c r="NO92" s="12"/>
      <c r="NP92" s="110"/>
      <c r="NQ92" s="12"/>
      <c r="NR92" s="12"/>
      <c r="NS92" s="110"/>
      <c r="NT92" s="12"/>
      <c r="NU92" s="12"/>
      <c r="NV92" s="110"/>
      <c r="NW92" s="12"/>
      <c r="NX92" s="12"/>
      <c r="NY92" s="110"/>
      <c r="NZ92" s="12"/>
      <c r="OA92" s="12"/>
      <c r="OB92" s="110"/>
      <c r="OC92" s="12"/>
      <c r="OD92" s="12"/>
      <c r="OE92" s="110"/>
      <c r="OF92" s="12"/>
      <c r="OG92" s="12"/>
      <c r="OH92" s="110"/>
      <c r="OI92" s="12"/>
      <c r="OJ92" s="12"/>
      <c r="OK92" s="110"/>
      <c r="OL92" s="12"/>
      <c r="OM92" s="12"/>
      <c r="ON92" s="110"/>
      <c r="OO92" s="12"/>
      <c r="OP92" s="12"/>
      <c r="OQ92" s="110"/>
      <c r="OR92" s="12"/>
      <c r="OS92" s="12"/>
      <c r="OT92" s="110"/>
      <c r="OU92" s="12"/>
      <c r="OV92" s="12"/>
      <c r="OW92" s="110"/>
      <c r="OX92" s="12"/>
      <c r="OY92" s="12"/>
      <c r="OZ92" s="110"/>
      <c r="PA92" s="12"/>
      <c r="PB92" s="12"/>
      <c r="PC92" s="110"/>
      <c r="PD92" s="12"/>
      <c r="PE92" s="12"/>
      <c r="PF92" s="110"/>
      <c r="PG92" s="12"/>
      <c r="PH92" s="12"/>
      <c r="PI92" s="110"/>
      <c r="PJ92" s="12"/>
      <c r="PK92" s="12"/>
      <c r="PL92" s="110"/>
      <c r="PM92" s="12"/>
      <c r="PN92" s="12"/>
      <c r="PO92" s="110"/>
      <c r="PP92" s="12"/>
      <c r="PQ92" s="12"/>
      <c r="PR92" s="110"/>
      <c r="PS92" s="12"/>
      <c r="PT92" s="12"/>
      <c r="PU92" s="110"/>
      <c r="PV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2" s="12"/>
      <c r="PX92" s="12"/>
      <c r="PY92" s="121"/>
      <c r="PZ92" s="12"/>
      <c r="QA92" s="12"/>
      <c r="QB92" s="121"/>
      <c r="QC92" s="12"/>
      <c r="QD92" s="12"/>
      <c r="QE92" s="121"/>
      <c r="QF92" s="12"/>
      <c r="QG92" s="12"/>
      <c r="QH92" s="121"/>
      <c r="QI92" s="12"/>
      <c r="QJ92" s="12"/>
      <c r="QK92" s="121"/>
      <c r="QL92" s="12">
        <v>1</v>
      </c>
      <c r="QM92" s="12">
        <v>140</v>
      </c>
      <c r="QN92" s="121">
        <v>3</v>
      </c>
      <c r="QO92" s="126">
        <f>Tabela1[[#This Row],[p120]]+Tabela1[[#This Row],[pkt9]]+Tabela1[[#This Row],[p121]]+Tabela1[[#This Row],[punkty44]]+Tabela1[[#This Row],[p122]]+Tabela1[[#This Row],[p123]]</f>
        <v>3</v>
      </c>
      <c r="QP92" s="12"/>
      <c r="QQ92" s="12"/>
      <c r="QR92" s="12"/>
      <c r="QS92" s="12"/>
      <c r="QT92" s="12"/>
      <c r="QU92" s="12"/>
      <c r="QV92" s="12"/>
      <c r="QW92" s="12"/>
      <c r="QX92" s="12"/>
      <c r="QY92" s="12"/>
      <c r="QZ92" s="12"/>
      <c r="RA92" s="12"/>
      <c r="RB92" s="12"/>
      <c r="RC92" s="12"/>
      <c r="RD92" s="12"/>
      <c r="RE92" s="12"/>
      <c r="RF92" s="12"/>
      <c r="RG92" s="12"/>
      <c r="RH92" s="12"/>
      <c r="RI92" s="12"/>
      <c r="RJ92" s="12"/>
      <c r="RK92" s="12"/>
      <c r="RL92" s="12"/>
      <c r="RM92" s="12"/>
      <c r="RN92" s="12"/>
      <c r="RO92" s="12"/>
      <c r="RP92" s="12"/>
      <c r="RQ92" s="12"/>
      <c r="RR92" s="12"/>
      <c r="RS92" s="12"/>
      <c r="RT92" s="12"/>
      <c r="RU92" s="12"/>
      <c r="RV92" s="12"/>
      <c r="RW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2" s="12"/>
      <c r="RY92" s="12"/>
      <c r="RZ92" s="12"/>
      <c r="SA92" s="12"/>
      <c r="SB92" s="12"/>
      <c r="SC92" s="12"/>
      <c r="SD92" s="12"/>
      <c r="SE92" s="12"/>
      <c r="SF92" s="12"/>
      <c r="SG92" s="12"/>
      <c r="SH92" s="12"/>
      <c r="SI92" s="12"/>
      <c r="SJ92" s="12"/>
      <c r="SK92" s="12"/>
      <c r="SL92" s="12"/>
      <c r="SM92" s="12"/>
      <c r="SN92" s="12"/>
      <c r="SO92" s="12"/>
      <c r="SP92" s="12"/>
      <c r="SQ92" s="12"/>
      <c r="SR92" s="12"/>
      <c r="SS92" s="12"/>
      <c r="ST92" s="12"/>
      <c r="SU92" s="12"/>
      <c r="SV92" s="12"/>
      <c r="SW92" s="12"/>
      <c r="SX92" s="12"/>
      <c r="SY92" s="12"/>
      <c r="SZ92" s="12"/>
      <c r="TA92" s="12"/>
      <c r="TB92" s="12"/>
      <c r="TC92" s="12"/>
      <c r="TD92" s="12"/>
      <c r="TE92" s="12"/>
      <c r="TF92" s="12"/>
      <c r="TG92" s="12"/>
      <c r="TH92" s="12"/>
      <c r="TI92" s="12"/>
      <c r="TJ92" s="12"/>
      <c r="TK92" s="12"/>
      <c r="TL92" s="12"/>
      <c r="TM92" s="12"/>
      <c r="TN92" s="12"/>
      <c r="TO92" s="12"/>
      <c r="TP92" s="12"/>
      <c r="TQ92" s="12"/>
      <c r="TR92" s="12"/>
      <c r="TS92" s="12"/>
      <c r="TT92" s="12"/>
      <c r="TU92" s="12"/>
      <c r="TV92" s="12"/>
      <c r="TW92" s="12"/>
      <c r="TX92" s="12"/>
      <c r="TY92" s="12"/>
      <c r="TZ92" s="12"/>
      <c r="UA92" s="12"/>
      <c r="UB92" s="12"/>
      <c r="UC92" s="12"/>
      <c r="UD92" s="12"/>
      <c r="UE92" s="12"/>
      <c r="UF92" s="12"/>
      <c r="UG92" s="12"/>
      <c r="UH92" s="12"/>
      <c r="UI92" s="12"/>
      <c r="UJ92" s="12"/>
      <c r="UK92" s="12"/>
      <c r="UL92" s="145">
        <f>SUM(RZ92,SC92,SF92,SI92,SL92,SO92,SR92,SU92,SX92,TA92,TD92,TG92,TJ92,TM92,TP92,TS92,TV92,TY92,UB92,UE92,UH92,UK92)</f>
        <v>0</v>
      </c>
      <c r="UM92" s="12"/>
      <c r="UN92" s="12"/>
      <c r="UO92" s="12"/>
      <c r="UP92" s="12"/>
      <c r="UQ92" s="12"/>
      <c r="UR92" s="12"/>
      <c r="US92" s="12"/>
      <c r="UT92" s="12"/>
      <c r="UU92" s="12"/>
      <c r="UV92" s="12"/>
      <c r="UW92" s="12"/>
      <c r="UX92" s="12"/>
      <c r="UY92" s="12"/>
      <c r="UZ92" s="12"/>
      <c r="VA92" s="12"/>
      <c r="VB92" s="12"/>
      <c r="VC92" s="12"/>
      <c r="VD92" s="12"/>
      <c r="VE92" s="12"/>
      <c r="VF92" s="12"/>
      <c r="VG92" s="12"/>
      <c r="VH92" s="12"/>
      <c r="VI92" s="12"/>
      <c r="VJ92" s="12"/>
      <c r="VK92" s="12"/>
      <c r="VL92" s="12"/>
      <c r="VM92" s="12"/>
      <c r="VN92" s="12"/>
      <c r="VO92" s="12"/>
      <c r="VP92" s="12"/>
      <c r="VQ92" s="12"/>
      <c r="VR92" s="12"/>
      <c r="VS92" s="12"/>
      <c r="VT92" s="12"/>
      <c r="VU92" s="12"/>
      <c r="VV92" s="12"/>
      <c r="VW92" s="12"/>
      <c r="VX92" s="12"/>
      <c r="VY92" s="12"/>
      <c r="VZ92" s="12"/>
      <c r="WA92" s="12"/>
      <c r="WB92" s="12"/>
      <c r="WC92" s="12"/>
      <c r="WD92" s="12"/>
      <c r="WE92" s="12"/>
      <c r="WF92" s="12"/>
      <c r="WG92" s="12"/>
      <c r="WH92" s="12"/>
      <c r="WI92" s="12"/>
      <c r="WJ92" s="12"/>
      <c r="WK92" s="12"/>
      <c r="WL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2" s="12"/>
      <c r="WN92" s="12"/>
      <c r="WO92" s="12"/>
      <c r="WP92" s="12"/>
      <c r="WQ92" s="12"/>
      <c r="WR92" s="12"/>
      <c r="WS92" s="12"/>
      <c r="WT92" s="12"/>
      <c r="WU92" s="12"/>
      <c r="WV92" s="12"/>
      <c r="WW92" s="12"/>
      <c r="WX92" s="12"/>
      <c r="WY92" s="12"/>
      <c r="WZ92" s="12"/>
      <c r="XA92" s="12"/>
      <c r="XB92" s="12"/>
      <c r="XC92" s="12"/>
      <c r="XD92" s="12"/>
      <c r="XE92" s="12"/>
      <c r="XF92" s="12"/>
      <c r="XG92" s="12"/>
      <c r="XH92" s="12"/>
      <c r="XI92" s="12"/>
      <c r="XJ92" s="12"/>
      <c r="XK92" s="12"/>
      <c r="XL92" s="12"/>
      <c r="XM92" s="12"/>
      <c r="XN92" s="12"/>
      <c r="XO92" s="12"/>
      <c r="XP92" s="12"/>
      <c r="XQ92" s="12"/>
      <c r="XR92" s="12"/>
      <c r="XS92" s="12"/>
      <c r="XT92" s="12"/>
      <c r="XU92" s="12"/>
      <c r="XV92" s="12"/>
      <c r="XW92" s="12"/>
      <c r="XX92" s="12"/>
      <c r="XY92" s="12"/>
      <c r="XZ92" s="12"/>
      <c r="YA92" s="12"/>
      <c r="YB92" s="12"/>
      <c r="YC92" s="12"/>
      <c r="YD92" s="12"/>
      <c r="YE92" s="12"/>
      <c r="YF92" s="12"/>
      <c r="YG92" s="12"/>
      <c r="YH92" s="12"/>
      <c r="YI92" s="12"/>
      <c r="YJ92" s="12"/>
      <c r="YK92" s="12"/>
      <c r="YL92" s="12"/>
      <c r="YM92" s="12"/>
      <c r="YN92" s="12"/>
      <c r="YO92" s="12"/>
      <c r="YP92" s="12"/>
      <c r="YQ92" s="12"/>
      <c r="YR92" s="12"/>
      <c r="YS92" s="12"/>
      <c r="YT92" s="12"/>
      <c r="YU92" s="126">
        <f>SUM(WO92,WR92,WU92,WX92,XA92,XD92,XG92,XJ92,XM92,XP92,XS92,XV92,XY92,YB92,YE92,YH92,YK92,YN92,YQ92,YT92)</f>
        <v>0</v>
      </c>
      <c r="YV92" s="12"/>
      <c r="YW92" s="12"/>
      <c r="YX92" s="12"/>
      <c r="YY92" s="12"/>
      <c r="YZ92" s="12"/>
      <c r="ZA92" s="12"/>
      <c r="ZB92" s="12"/>
      <c r="ZC92" s="12"/>
      <c r="ZD92" s="12"/>
      <c r="ZE92" s="12"/>
      <c r="ZF92" s="12"/>
      <c r="ZG92" s="12"/>
      <c r="ZH92" s="12"/>
      <c r="ZI92" s="12"/>
      <c r="ZJ92" s="12"/>
      <c r="ZK92" s="12"/>
      <c r="ZL92" s="12"/>
      <c r="ZM92" s="12"/>
      <c r="ZN92" s="12"/>
      <c r="ZO92" s="12"/>
      <c r="ZP92" s="12"/>
      <c r="ZQ92" s="12"/>
      <c r="ZR92" s="12"/>
      <c r="ZS92" s="12"/>
      <c r="ZT92" s="12"/>
      <c r="ZU92" s="12"/>
      <c r="ZV92" s="12"/>
      <c r="ZW92" s="12"/>
      <c r="ZX92" s="12"/>
      <c r="ZY92" s="12"/>
      <c r="ZZ92" s="12"/>
      <c r="AAA92" s="12"/>
      <c r="AAB92" s="12"/>
      <c r="AAC92" s="12"/>
      <c r="AAD92" s="12"/>
      <c r="AAE92" s="12"/>
      <c r="AAF92" s="12"/>
      <c r="AAG92" s="12"/>
      <c r="AAH92" s="12"/>
      <c r="AAI92" s="12"/>
      <c r="AAJ92" s="12"/>
      <c r="AAK92" s="12"/>
      <c r="AAL92" s="12"/>
      <c r="AAM92" s="12"/>
      <c r="AAN92" s="12"/>
      <c r="AAO92" s="12"/>
      <c r="AAP92" s="12"/>
      <c r="AAQ92" s="12"/>
      <c r="AAR92" s="12"/>
      <c r="AAS92" s="12"/>
      <c r="AAT92" s="12"/>
      <c r="AAU92" s="12"/>
      <c r="AAV92" s="12"/>
      <c r="AAW92" s="12"/>
      <c r="AAX92" s="12"/>
      <c r="AAY92" s="12"/>
      <c r="AAZ92" s="12"/>
      <c r="ABA92" s="12"/>
      <c r="ABB92" s="12"/>
      <c r="ABC92" s="12"/>
      <c r="ABD92" s="12"/>
      <c r="ABE92" s="12"/>
      <c r="ABF92" s="12"/>
      <c r="ABG92" s="12"/>
      <c r="ABH92" s="12"/>
      <c r="ABI92" s="12"/>
      <c r="ABJ92" s="12"/>
      <c r="ABK92" s="12"/>
      <c r="ABL92" s="12"/>
      <c r="ABM92" s="12"/>
      <c r="ABN92" s="12"/>
      <c r="ABO92" s="12"/>
      <c r="ABP92" s="12"/>
      <c r="ABQ92" s="12"/>
      <c r="ABR92" s="12"/>
      <c r="ABS92" s="12"/>
      <c r="ABT92" s="12"/>
      <c r="ABU92" s="12"/>
      <c r="ABV92" s="12"/>
      <c r="ABW92" s="12"/>
      <c r="ABX92" s="12"/>
      <c r="ABY92" s="136">
        <f>SUM(YX92,ZA92,ZD92,ZG92,ZJ92,ZM92,ZP92,ZS92,ZV92,ZY92,AAB92,AAE92,AAH92,AAK92,AAN92,AAQ92,AAT92,AAW92,AAZ92,ABC92,ABF92,ABI92,ABL92,ABO92,ABR92,ABU92,ABX92)</f>
        <v>0</v>
      </c>
      <c r="ABZ92" s="12"/>
      <c r="ACA92" s="12"/>
      <c r="ACB92" s="12"/>
      <c r="ACC92" s="12"/>
      <c r="ACD92" s="12"/>
      <c r="ACE92" s="12"/>
      <c r="ACF92" s="12"/>
      <c r="ACG92" s="12"/>
      <c r="ACH92" s="12"/>
      <c r="ACI92" s="12"/>
      <c r="ACJ92" s="12"/>
      <c r="ACK92" s="12"/>
      <c r="ACL92" s="12"/>
      <c r="ACM92" s="12"/>
      <c r="ACN92" s="12"/>
      <c r="ACO92" s="12"/>
      <c r="ACP92" s="12"/>
      <c r="ACQ92" s="12"/>
      <c r="ACR92" s="12"/>
      <c r="ACS92" s="12"/>
      <c r="ACT92" s="12"/>
      <c r="ACU92" s="12"/>
      <c r="ACV92" s="12"/>
      <c r="ACW92" s="12"/>
      <c r="ACX92" s="12"/>
      <c r="ACY92" s="12"/>
      <c r="ACZ92" s="12"/>
      <c r="ADA92" s="12"/>
      <c r="ADB92" s="12"/>
      <c r="ADC92" s="12"/>
      <c r="ADD92" s="12"/>
      <c r="ADE92" s="12"/>
      <c r="ADF92" s="12"/>
      <c r="ADG92" s="12"/>
      <c r="ADH92" s="12"/>
      <c r="ADI92" s="12"/>
      <c r="ADJ92" s="12"/>
      <c r="ADK92" s="12"/>
      <c r="ADL92" s="12"/>
      <c r="ADM92" s="12"/>
      <c r="ADN92" s="12"/>
      <c r="ADO92" s="12"/>
      <c r="ADP92" s="12"/>
      <c r="ADQ92" s="12"/>
      <c r="ADR92" s="12"/>
      <c r="ADS92" s="12"/>
      <c r="ADT92" s="12"/>
      <c r="ADU92" s="12"/>
      <c r="ADV92" s="12"/>
      <c r="ADW92" s="12"/>
      <c r="ADX92" s="12"/>
      <c r="ADY92" s="164"/>
      <c r="ADZ92" s="164"/>
      <c r="AEA92" s="164"/>
      <c r="AEB92" s="164"/>
      <c r="AEC92" s="164"/>
      <c r="AED92" s="164"/>
      <c r="AEE92" s="164"/>
      <c r="AEF92" s="164"/>
      <c r="AEG92" s="164"/>
      <c r="AEH92" s="164"/>
      <c r="AEI92" s="164"/>
      <c r="AEJ92" s="164"/>
      <c r="AEK92" s="164"/>
      <c r="AEL92" s="164"/>
      <c r="AEM92" s="164"/>
      <c r="AEN92" s="164"/>
      <c r="AEO92" s="164"/>
      <c r="AEP92" s="164"/>
      <c r="AEQ92" s="164">
        <f>SUM(ACB92,ACE92,ACH92,ACK92,ACN92,ACQ92,ACT92,ACW92,ACZ92,ADC92,ADF92,ADI92,ADL92,ADO92,ADR92,ADU92,ADX92,AEA92,AED92,AEG92,AEJ92,AEM92,AEP92)</f>
        <v>0</v>
      </c>
    </row>
    <row r="93" spans="1:823">
      <c r="A93" s="13" t="s">
        <v>487</v>
      </c>
      <c r="B93" s="14"/>
      <c r="C93" s="31" t="s">
        <v>304</v>
      </c>
      <c r="D93" s="12"/>
      <c r="E93" s="12"/>
      <c r="F93" s="44"/>
      <c r="G93" s="12"/>
      <c r="H93" s="12"/>
      <c r="I93" s="44"/>
      <c r="J93" s="12"/>
      <c r="K93" s="12"/>
      <c r="L93" s="44"/>
      <c r="M93" s="12"/>
      <c r="N93" s="12"/>
      <c r="O93" s="44"/>
      <c r="P93" s="12"/>
      <c r="Q93" s="12"/>
      <c r="R93" s="44"/>
      <c r="S93" s="12"/>
      <c r="T93" s="12"/>
      <c r="U93" s="44"/>
      <c r="V93" s="12"/>
      <c r="W93" s="12"/>
      <c r="X93" s="44"/>
      <c r="Y93" s="51">
        <f>SUM(F93,I93,L93,O93,R93,U93,X93)</f>
        <v>0</v>
      </c>
      <c r="Z93" s="12"/>
      <c r="AA93" s="12"/>
      <c r="AB93" s="54"/>
      <c r="AC93" s="12"/>
      <c r="AD93" s="12"/>
      <c r="AE93" s="54"/>
      <c r="AF93" s="12">
        <v>2</v>
      </c>
      <c r="AG93" s="48">
        <v>140</v>
      </c>
      <c r="AH93" s="54">
        <v>6</v>
      </c>
      <c r="AI93" s="12"/>
      <c r="AJ93" s="12"/>
      <c r="AK93" s="54"/>
      <c r="AL93" s="12"/>
      <c r="AM93" s="12"/>
      <c r="AN93" s="54"/>
      <c r="AO93" s="12"/>
      <c r="AP93" s="12"/>
      <c r="AQ93" s="54"/>
      <c r="AR93" s="12"/>
      <c r="AS93" s="12"/>
      <c r="AT93" s="54"/>
      <c r="AU93" s="12"/>
      <c r="AV93" s="12"/>
      <c r="AW93" s="54"/>
      <c r="AX93" s="12"/>
      <c r="AY93" s="12"/>
      <c r="AZ93" s="54"/>
      <c r="BA93" s="12"/>
      <c r="BB93" s="12"/>
      <c r="BC93" s="54"/>
      <c r="BD93" s="12"/>
      <c r="BE93" s="12"/>
      <c r="BF93" s="54"/>
      <c r="BG93" s="12"/>
      <c r="BH93" s="12"/>
      <c r="BI93" s="54"/>
      <c r="BJ93" s="12"/>
      <c r="BK93" s="12"/>
      <c r="BL93" s="54"/>
      <c r="BM93" s="12"/>
      <c r="BN93" s="12"/>
      <c r="BO93" s="54"/>
      <c r="BP93" s="60">
        <f>SUM(BO93,BL93,BI93,BF93,BC93,AZ93,AW93,AT93,AQ93,AN93,AK93,AH93,AE93,AB93)</f>
        <v>6</v>
      </c>
      <c r="BQ93" s="12">
        <v>1</v>
      </c>
      <c r="BR93" s="12">
        <v>145</v>
      </c>
      <c r="BS93" s="54">
        <v>6</v>
      </c>
      <c r="BT93" s="12"/>
      <c r="BU93" s="12"/>
      <c r="BV93" s="54"/>
      <c r="BW93" s="12"/>
      <c r="BX93" s="12"/>
      <c r="BY93" s="54"/>
      <c r="BZ93" s="12"/>
      <c r="CA93" s="12"/>
      <c r="CB93" s="54"/>
      <c r="CC93" s="12"/>
      <c r="CD93" s="12"/>
      <c r="CE93" s="54"/>
      <c r="CF93" s="12"/>
      <c r="CG93" s="12"/>
      <c r="CH93" s="54"/>
      <c r="CI93" s="12"/>
      <c r="CJ93" s="12"/>
      <c r="CK93" s="54"/>
      <c r="CL93" s="12">
        <v>2</v>
      </c>
      <c r="CM93" s="12">
        <v>140</v>
      </c>
      <c r="CN93" s="54">
        <v>6</v>
      </c>
      <c r="CO93" s="12"/>
      <c r="CP93" s="12"/>
      <c r="CQ93" s="54"/>
      <c r="CR93" s="12"/>
      <c r="CS93" s="12"/>
      <c r="CT93" s="54"/>
      <c r="CU93" s="12"/>
      <c r="CV93" s="12"/>
      <c r="CW93" s="54"/>
      <c r="CX93" s="12"/>
      <c r="CY93" s="12"/>
      <c r="CZ93" s="54"/>
      <c r="DA93" s="12"/>
      <c r="DB93" s="12"/>
      <c r="DC93" s="54"/>
      <c r="DD93" s="12"/>
      <c r="DE93" s="12"/>
      <c r="DF93" s="54"/>
      <c r="DG93" s="12"/>
      <c r="DH93" s="12"/>
      <c r="DI93" s="54"/>
      <c r="DJ93" s="12"/>
      <c r="DK93" s="12"/>
      <c r="DL93" s="54"/>
      <c r="DM93" s="12"/>
      <c r="DN93" s="12"/>
      <c r="DO93" s="54"/>
      <c r="DP93" s="12"/>
      <c r="DQ93" s="12"/>
      <c r="DR93" s="54"/>
      <c r="DS93" s="12"/>
      <c r="DT93" s="12"/>
      <c r="DU93" s="54"/>
      <c r="DV93" s="12"/>
      <c r="DW93" s="12"/>
      <c r="DX93" s="54"/>
      <c r="DY93" s="12"/>
      <c r="DZ93" s="12"/>
      <c r="EA93" s="54"/>
      <c r="EB93" s="12"/>
      <c r="EC93" s="12"/>
      <c r="ED93" s="54"/>
      <c r="EE93" s="12"/>
      <c r="EF93" s="12"/>
      <c r="EG93" s="54"/>
      <c r="EH93" s="12"/>
      <c r="EI93" s="12"/>
      <c r="EJ93" s="54"/>
      <c r="EK93" s="12"/>
      <c r="EL93" s="12"/>
      <c r="EM93" s="54"/>
      <c r="EN93" s="64">
        <f>SUM(EM93,EJ93,EG93,ED93,EA93,DX93,DU93,DR93,DO93,DL93,DI93,DF93,DC93,CZ93,CW93,CT93,CQ93,CN93,CK93,CH93,CE93,CB93,BY93,BV93,BS93)</f>
        <v>12</v>
      </c>
      <c r="EO93" s="12"/>
      <c r="EP93" s="12"/>
      <c r="EQ93" s="67"/>
      <c r="ER93" s="12"/>
      <c r="ES93" s="12"/>
      <c r="ET93" s="67"/>
      <c r="EU93" s="12"/>
      <c r="EV93" s="12"/>
      <c r="EW93" s="67"/>
      <c r="EX93" s="12"/>
      <c r="EY93" s="12"/>
      <c r="EZ93" s="67"/>
      <c r="FA93" s="12"/>
      <c r="FB93" s="12"/>
      <c r="FC93" s="67"/>
      <c r="FD93" s="12"/>
      <c r="FE93" s="12"/>
      <c r="FF93" s="67"/>
      <c r="FG93" s="12"/>
      <c r="FH93" s="12"/>
      <c r="FI93" s="67"/>
      <c r="FJ93" s="12"/>
      <c r="FK93" s="12"/>
      <c r="FL93" s="67"/>
      <c r="FM93" s="12"/>
      <c r="FN93" s="12"/>
      <c r="FO93" s="67"/>
      <c r="FP93" s="12"/>
      <c r="FQ93" s="12"/>
      <c r="FR93" s="67"/>
      <c r="FS93" s="12"/>
      <c r="FT93" s="12"/>
      <c r="FU93" s="67"/>
      <c r="FV93" s="12"/>
      <c r="FW93" s="12"/>
      <c r="FX93" s="67"/>
      <c r="FY93" s="12"/>
      <c r="FZ93" s="12"/>
      <c r="GA93" s="67"/>
      <c r="GB93" s="12"/>
      <c r="GC93" s="12"/>
      <c r="GD93" s="67"/>
      <c r="GE93" s="12"/>
      <c r="GF93" s="12"/>
      <c r="GG93" s="67"/>
      <c r="GH93" s="12"/>
      <c r="GI93" s="12"/>
      <c r="GJ93" s="67"/>
      <c r="GK93" s="12"/>
      <c r="GL93" s="12"/>
      <c r="GM93" s="67"/>
      <c r="GN93" s="12"/>
      <c r="GO93" s="12"/>
      <c r="GP93" s="67"/>
      <c r="GQ93" s="12">
        <v>1</v>
      </c>
      <c r="GR93" s="12">
        <v>140</v>
      </c>
      <c r="GS93" s="67">
        <v>3</v>
      </c>
      <c r="GT93" s="12"/>
      <c r="GU93" s="12"/>
      <c r="GV93" s="67"/>
      <c r="GW93" s="12"/>
      <c r="GX93" s="12"/>
      <c r="GY93" s="67"/>
      <c r="GZ93" s="12"/>
      <c r="HA93" s="12"/>
      <c r="HB93" s="67"/>
      <c r="HC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93" s="12"/>
      <c r="HE93" s="12"/>
      <c r="HF93" s="77"/>
      <c r="HG93" s="12"/>
      <c r="HH93" s="12"/>
      <c r="HI93" s="77"/>
      <c r="HJ93" s="12"/>
      <c r="HK93" s="12"/>
      <c r="HL93" s="77"/>
      <c r="HM93" s="12"/>
      <c r="HN93" s="12"/>
      <c r="HO93" s="77"/>
      <c r="HP93" s="12"/>
      <c r="HQ93" s="12"/>
      <c r="HR93" s="77"/>
      <c r="HS93" s="12"/>
      <c r="HT93" s="12"/>
      <c r="HU93" s="77"/>
      <c r="HV93" s="12"/>
      <c r="HW93" s="12"/>
      <c r="HX93" s="77"/>
      <c r="HY93" s="12"/>
      <c r="HZ93" s="12"/>
      <c r="IA93" s="77"/>
      <c r="IB93" s="12"/>
      <c r="IC93" s="12"/>
      <c r="ID93" s="77"/>
      <c r="IE93" s="12"/>
      <c r="IF93" s="12"/>
      <c r="IG93" s="77"/>
      <c r="IH93" s="12"/>
      <c r="II93" s="12"/>
      <c r="IJ93" s="77"/>
      <c r="IK93" s="12"/>
      <c r="IL93" s="12"/>
      <c r="IM93" s="77"/>
      <c r="IN93" s="12"/>
      <c r="IO93" s="12"/>
      <c r="IP93" s="77"/>
      <c r="IQ93" s="12"/>
      <c r="IR93" s="12"/>
      <c r="IS93" s="77"/>
      <c r="IT93" s="12"/>
      <c r="IU93" s="12"/>
      <c r="IV93" s="77"/>
      <c r="IW93" s="12"/>
      <c r="IX93" s="12"/>
      <c r="IY93" s="77"/>
      <c r="IZ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3" s="12"/>
      <c r="JB93" s="12"/>
      <c r="JC93" s="82"/>
      <c r="JD93" s="12"/>
      <c r="JE93" s="12"/>
      <c r="JF93" s="82"/>
      <c r="JG93" s="12"/>
      <c r="JH93" s="12"/>
      <c r="JI93" s="82"/>
      <c r="JJ93" s="12">
        <v>1</v>
      </c>
      <c r="JK93" s="12">
        <v>140</v>
      </c>
      <c r="JL93" s="82">
        <v>3</v>
      </c>
      <c r="JM93" s="12"/>
      <c r="JN93" s="12"/>
      <c r="JO93" s="82"/>
      <c r="JP93" s="12"/>
      <c r="JQ93" s="12"/>
      <c r="JR93" s="82"/>
      <c r="JS93" s="12"/>
      <c r="JT93" s="12"/>
      <c r="JU93" s="82"/>
      <c r="JV93" s="12"/>
      <c r="JW93" s="12"/>
      <c r="JX93" s="82"/>
      <c r="JY93" s="12"/>
      <c r="JZ93" s="12"/>
      <c r="KA93" s="82"/>
      <c r="KB93" s="12"/>
      <c r="KC93" s="12"/>
      <c r="KD93" s="82"/>
      <c r="KE93" s="12"/>
      <c r="KF93" s="12"/>
      <c r="KG93" s="82"/>
      <c r="KH93" s="12"/>
      <c r="KI93" s="12"/>
      <c r="KJ93" s="82"/>
      <c r="KK93" s="12"/>
      <c r="KL93" s="12"/>
      <c r="KM93" s="82"/>
      <c r="KN93" s="12"/>
      <c r="KO93" s="12"/>
      <c r="KP93" s="82"/>
      <c r="KQ93" s="12"/>
      <c r="KR93" s="12"/>
      <c r="KS93" s="82"/>
      <c r="KT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93" s="12"/>
      <c r="KV93" s="12"/>
      <c r="KW93" s="89"/>
      <c r="KX93" s="12"/>
      <c r="KY93" s="12"/>
      <c r="KZ93" s="89"/>
      <c r="LA93" s="12"/>
      <c r="LB93" s="12"/>
      <c r="LC93" s="89"/>
      <c r="LD93" s="12"/>
      <c r="LE93" s="12"/>
      <c r="LF93" s="89"/>
      <c r="LG93" s="12"/>
      <c r="LH93" s="12"/>
      <c r="LI93" s="89"/>
      <c r="LJ93" s="12"/>
      <c r="LK93" s="12"/>
      <c r="LL93" s="89"/>
      <c r="LM93" s="12"/>
      <c r="LN93" s="12"/>
      <c r="LO93" s="89"/>
      <c r="LP93" s="12"/>
      <c r="LQ93" s="12"/>
      <c r="LR93" s="89"/>
      <c r="LS93" s="12"/>
      <c r="LT93" s="12"/>
      <c r="LU93" s="89"/>
      <c r="LV93" s="12"/>
      <c r="LW93" s="12"/>
      <c r="LX93" s="89"/>
      <c r="LY93" s="12"/>
      <c r="LZ93" s="12"/>
      <c r="MA93" s="89"/>
      <c r="MB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3" s="12"/>
      <c r="MD93" s="12"/>
      <c r="ME93" s="98"/>
      <c r="MF93" s="12"/>
      <c r="MG93" s="12"/>
      <c r="MH93" s="98"/>
      <c r="MI93" s="12">
        <v>1</v>
      </c>
      <c r="MJ93" s="12">
        <v>140</v>
      </c>
      <c r="MK93" s="98">
        <v>3</v>
      </c>
      <c r="ML93" s="12"/>
      <c r="MM93" s="12"/>
      <c r="MN93" s="98"/>
      <c r="MO93" s="12"/>
      <c r="MP93" s="12"/>
      <c r="MQ93" s="98"/>
      <c r="MR93" s="12"/>
      <c r="MS93" s="12"/>
      <c r="MT93" s="98"/>
      <c r="MU93" s="12"/>
      <c r="MV93" s="12"/>
      <c r="MW93" s="98"/>
      <c r="MX93" s="12"/>
      <c r="MY93" s="12"/>
      <c r="MZ93" s="98"/>
      <c r="NA93" s="12"/>
      <c r="NB93" s="12"/>
      <c r="NC93" s="103"/>
      <c r="ND93" s="12"/>
      <c r="NE93" s="12"/>
      <c r="NF93" s="103"/>
      <c r="NG93" s="12"/>
      <c r="NH93" s="12"/>
      <c r="NI93" s="103"/>
      <c r="NJ93" s="12"/>
      <c r="NK93" s="12"/>
      <c r="NL93" s="103"/>
      <c r="NM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93" s="12"/>
      <c r="NO93" s="12"/>
      <c r="NP93" s="110"/>
      <c r="NQ93" s="12"/>
      <c r="NR93" s="12"/>
      <c r="NS93" s="110"/>
      <c r="NT93" s="12"/>
      <c r="NU93" s="12"/>
      <c r="NV93" s="110"/>
      <c r="NW93" s="12"/>
      <c r="NX93" s="12"/>
      <c r="NY93" s="110"/>
      <c r="NZ93" s="12"/>
      <c r="OA93" s="12"/>
      <c r="OB93" s="110"/>
      <c r="OC93" s="12"/>
      <c r="OD93" s="12"/>
      <c r="OE93" s="110"/>
      <c r="OF93" s="12"/>
      <c r="OG93" s="12"/>
      <c r="OH93" s="110"/>
      <c r="OI93" s="12">
        <v>1</v>
      </c>
      <c r="OJ93" s="12">
        <v>145</v>
      </c>
      <c r="OK93" s="110">
        <v>6</v>
      </c>
      <c r="OL93" s="12"/>
      <c r="OM93" s="12"/>
      <c r="ON93" s="110"/>
      <c r="OO93" s="12"/>
      <c r="OP93" s="12"/>
      <c r="OQ93" s="110"/>
      <c r="OR93" s="12"/>
      <c r="OS93" s="12"/>
      <c r="OT93" s="110"/>
      <c r="OU93" s="12"/>
      <c r="OV93" s="12"/>
      <c r="OW93" s="110"/>
      <c r="OX93" s="12"/>
      <c r="OY93" s="12"/>
      <c r="OZ93" s="110"/>
      <c r="PA93" s="12"/>
      <c r="PB93" s="12"/>
      <c r="PC93" s="110"/>
      <c r="PD93" s="12"/>
      <c r="PE93" s="12"/>
      <c r="PF93" s="110"/>
      <c r="PG93" s="12"/>
      <c r="PH93" s="12"/>
      <c r="PI93" s="110"/>
      <c r="PJ93" s="12"/>
      <c r="PK93" s="12"/>
      <c r="PL93" s="110"/>
      <c r="PM93" s="12"/>
      <c r="PN93" s="12"/>
      <c r="PO93" s="110"/>
      <c r="PP93" s="12"/>
      <c r="PQ93" s="12"/>
      <c r="PR93" s="110"/>
      <c r="PS93" s="12"/>
      <c r="PT93" s="12"/>
      <c r="PU93" s="110"/>
      <c r="PV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93" s="12"/>
      <c r="PX93" s="12"/>
      <c r="PY93" s="121"/>
      <c r="PZ93" s="12"/>
      <c r="QA93" s="12"/>
      <c r="QB93" s="121"/>
      <c r="QC93" s="12"/>
      <c r="QD93" s="12"/>
      <c r="QE93" s="121"/>
      <c r="QF93" s="12"/>
      <c r="QG93" s="12"/>
      <c r="QH93" s="121"/>
      <c r="QI93" s="12"/>
      <c r="QJ93" s="12"/>
      <c r="QK93" s="121"/>
      <c r="QL93" s="12">
        <v>1</v>
      </c>
      <c r="QM93" s="12">
        <v>140</v>
      </c>
      <c r="QN93" s="121">
        <v>3</v>
      </c>
      <c r="QO93" s="126">
        <f>Tabela1[[#This Row],[p120]]+Tabela1[[#This Row],[pkt9]]+Tabela1[[#This Row],[p121]]+Tabela1[[#This Row],[punkty44]]+Tabela1[[#This Row],[p122]]+Tabela1[[#This Row],[p123]]</f>
        <v>3</v>
      </c>
      <c r="QP93" s="12"/>
      <c r="QQ93" s="12"/>
      <c r="QR93" s="12"/>
      <c r="QS93" s="12"/>
      <c r="QT93" s="12"/>
      <c r="QU93" s="12"/>
      <c r="QV93" s="12"/>
      <c r="QW93" s="12"/>
      <c r="QX93" s="12"/>
      <c r="QY93" s="12"/>
      <c r="QZ93" s="12"/>
      <c r="RA93" s="12"/>
      <c r="RB93" s="12"/>
      <c r="RC93" s="12"/>
      <c r="RD93" s="12"/>
      <c r="RE93" s="12">
        <v>1</v>
      </c>
      <c r="RF93" s="12">
        <v>145</v>
      </c>
      <c r="RG93" s="12">
        <v>6</v>
      </c>
      <c r="RH93" s="12"/>
      <c r="RI93" s="12"/>
      <c r="RJ93" s="12"/>
      <c r="RK93" s="12"/>
      <c r="RL93" s="12"/>
      <c r="RM93" s="12"/>
      <c r="RN93" s="12"/>
      <c r="RO93" s="12"/>
      <c r="RP93" s="12"/>
      <c r="RQ93" s="12"/>
      <c r="RR93" s="12"/>
      <c r="RS93" s="12"/>
      <c r="RT93" s="12"/>
      <c r="RU93" s="12"/>
      <c r="RV93" s="12"/>
      <c r="RW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93" s="12"/>
      <c r="RY93" s="12"/>
      <c r="RZ93" s="12"/>
      <c r="SA93" s="12"/>
      <c r="SB93" s="12"/>
      <c r="SC93" s="12"/>
      <c r="SD93" s="12"/>
      <c r="SE93" s="12"/>
      <c r="SF93" s="12"/>
      <c r="SG93" s="12"/>
      <c r="SH93" s="12"/>
      <c r="SI93" s="12"/>
      <c r="SJ93" s="12"/>
      <c r="SK93" s="12"/>
      <c r="SL93" s="12"/>
      <c r="SM93" s="12"/>
      <c r="SN93" s="12"/>
      <c r="SO93" s="12"/>
      <c r="SP93" s="12"/>
      <c r="SQ93" s="12"/>
      <c r="SR93" s="12"/>
      <c r="SS93" s="12"/>
      <c r="ST93" s="12"/>
      <c r="SU93" s="12"/>
      <c r="SV93" s="12"/>
      <c r="SW93" s="12"/>
      <c r="SX93" s="12"/>
      <c r="SY93" s="12"/>
      <c r="SZ93" s="12"/>
      <c r="TA93" s="12"/>
      <c r="TB93" s="12"/>
      <c r="TC93" s="12"/>
      <c r="TD93" s="12"/>
      <c r="TE93" s="12"/>
      <c r="TF93" s="12"/>
      <c r="TG93" s="12"/>
      <c r="TH93" s="12"/>
      <c r="TI93" s="12"/>
      <c r="TJ93" s="12"/>
      <c r="TK93" s="12"/>
      <c r="TL93" s="12"/>
      <c r="TM93" s="12"/>
      <c r="TN93" s="12"/>
      <c r="TO93" s="12"/>
      <c r="TP93" s="12"/>
      <c r="TQ93" s="12"/>
      <c r="TR93" s="12"/>
      <c r="TS93" s="12"/>
      <c r="TT93" s="12"/>
      <c r="TU93" s="12"/>
      <c r="TV93" s="12"/>
      <c r="TW93" s="12"/>
      <c r="TX93" s="12"/>
      <c r="TY93" s="12"/>
      <c r="TZ93" s="12"/>
      <c r="UA93" s="12"/>
      <c r="UB93" s="12"/>
      <c r="UC93" s="12"/>
      <c r="UD93" s="12"/>
      <c r="UE93" s="12"/>
      <c r="UF93" s="12"/>
      <c r="UG93" s="12"/>
      <c r="UH93" s="12"/>
      <c r="UI93" s="12">
        <v>1</v>
      </c>
      <c r="UJ93" s="12">
        <v>145</v>
      </c>
      <c r="UK93" s="12">
        <v>6</v>
      </c>
      <c r="UL93" s="145">
        <f>SUM(RZ93,SC93,SF93,SI93,SL93,SO93,SR93,SU93,SX93,TA93,TD93,TG93,TJ93,TM93,TP93,TS93,TV93,TY93,UB93,UE93,UH93,UK93)</f>
        <v>6</v>
      </c>
      <c r="UM93" s="12"/>
      <c r="UN93" s="12"/>
      <c r="UO93" s="12"/>
      <c r="UP93" s="12"/>
      <c r="UQ93" s="12"/>
      <c r="UR93" s="12"/>
      <c r="US93" s="12"/>
      <c r="UT93" s="12"/>
      <c r="UU93" s="12"/>
      <c r="UV93" s="12"/>
      <c r="UW93" s="12"/>
      <c r="UX93" s="12"/>
      <c r="UY93" s="12"/>
      <c r="UZ93" s="12"/>
      <c r="VA93" s="12"/>
      <c r="VB93" s="12"/>
      <c r="VC93" s="12"/>
      <c r="VD93" s="12"/>
      <c r="VE93" s="12"/>
      <c r="VF93" s="12"/>
      <c r="VG93" s="12"/>
      <c r="VH93" s="12"/>
      <c r="VI93" s="12"/>
      <c r="VJ93" s="12"/>
      <c r="VK93" s="12"/>
      <c r="VL93" s="12"/>
      <c r="VM93" s="12"/>
      <c r="VN93" s="12"/>
      <c r="VO93" s="12"/>
      <c r="VP93" s="12"/>
      <c r="VQ93" s="12"/>
      <c r="VR93" s="12"/>
      <c r="VS93" s="12"/>
      <c r="VT93" s="12"/>
      <c r="VU93" s="12"/>
      <c r="VV93" s="12"/>
      <c r="VW93" s="12"/>
      <c r="VX93" s="12"/>
      <c r="VY93" s="12"/>
      <c r="VZ93" s="12"/>
      <c r="WA93" s="12"/>
      <c r="WB93" s="12"/>
      <c r="WC93" s="12"/>
      <c r="WD93" s="12"/>
      <c r="WE93" s="12"/>
      <c r="WF93" s="12"/>
      <c r="WG93" s="12"/>
      <c r="WH93" s="12"/>
      <c r="WI93" s="12"/>
      <c r="WJ93" s="12"/>
      <c r="WK93" s="12"/>
      <c r="WL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3" s="12"/>
      <c r="WN93" s="12"/>
      <c r="WO93" s="12"/>
      <c r="WP93" s="12"/>
      <c r="WQ93" s="12"/>
      <c r="WR93" s="12"/>
      <c r="WS93" s="12"/>
      <c r="WT93" s="12"/>
      <c r="WU93" s="12"/>
      <c r="WV93" s="12"/>
      <c r="WW93" s="12"/>
      <c r="WX93" s="12"/>
      <c r="WY93" s="12"/>
      <c r="WZ93" s="12"/>
      <c r="XA93" s="12"/>
      <c r="XB93" s="12"/>
      <c r="XC93" s="12"/>
      <c r="XD93" s="12"/>
      <c r="XE93" s="12"/>
      <c r="XF93" s="12"/>
      <c r="XG93" s="12"/>
      <c r="XH93" s="12"/>
      <c r="XI93" s="12"/>
      <c r="XJ93" s="12"/>
      <c r="XK93" s="12"/>
      <c r="XL93" s="12"/>
      <c r="XM93" s="12"/>
      <c r="XN93" s="12"/>
      <c r="XO93" s="12"/>
      <c r="XP93" s="12"/>
      <c r="XQ93" s="12"/>
      <c r="XR93" s="12"/>
      <c r="XS93" s="12"/>
      <c r="XT93" s="12"/>
      <c r="XU93" s="12"/>
      <c r="XV93" s="12"/>
      <c r="XW93" s="12"/>
      <c r="XX93" s="12"/>
      <c r="XY93" s="12"/>
      <c r="XZ93" s="12"/>
      <c r="YA93" s="12"/>
      <c r="YB93" s="12"/>
      <c r="YC93" s="12"/>
      <c r="YD93" s="12"/>
      <c r="YE93" s="12"/>
      <c r="YF93" s="12"/>
      <c r="YG93" s="12"/>
      <c r="YH93" s="12"/>
      <c r="YI93" s="12">
        <v>1</v>
      </c>
      <c r="YJ93" s="12">
        <v>145</v>
      </c>
      <c r="YK93" s="12">
        <v>6</v>
      </c>
      <c r="YL93" s="12"/>
      <c r="YM93" s="12"/>
      <c r="YN93" s="12"/>
      <c r="YO93" s="12"/>
      <c r="YP93" s="12"/>
      <c r="YQ93" s="12"/>
      <c r="YR93" s="12"/>
      <c r="YS93" s="12"/>
      <c r="YT93" s="12"/>
      <c r="YU93" s="126">
        <f>SUM(WO93,WR93,WU93,WX93,XA93,XD93,XG93,XJ93,XM93,XP93,XS93,XV93,XY93,YB93,YE93,YH93,YK93,YN93,YQ93,YT93)</f>
        <v>6</v>
      </c>
      <c r="YV93" s="12"/>
      <c r="YW93" s="12"/>
      <c r="YX93" s="12"/>
      <c r="YY93" s="12"/>
      <c r="YZ93" s="12"/>
      <c r="ZA93" s="12"/>
      <c r="ZB93" s="12"/>
      <c r="ZC93" s="12"/>
      <c r="ZD93" s="12"/>
      <c r="ZE93" s="12"/>
      <c r="ZF93" s="12"/>
      <c r="ZG93" s="12"/>
      <c r="ZH93" s="12"/>
      <c r="ZI93" s="12"/>
      <c r="ZJ93" s="12"/>
      <c r="ZK93" s="12"/>
      <c r="ZL93" s="12"/>
      <c r="ZM93" s="12"/>
      <c r="ZN93" s="12"/>
      <c r="ZO93" s="12"/>
      <c r="ZP93" s="12"/>
      <c r="ZQ93" s="12"/>
      <c r="ZR93" s="12"/>
      <c r="ZS93" s="12"/>
      <c r="ZT93" s="12"/>
      <c r="ZU93" s="12"/>
      <c r="ZV93" s="12"/>
      <c r="ZW93" s="12"/>
      <c r="ZX93" s="12"/>
      <c r="ZY93" s="12"/>
      <c r="ZZ93" s="12"/>
      <c r="AAA93" s="12"/>
      <c r="AAB93" s="12"/>
      <c r="AAC93" s="12"/>
      <c r="AAD93" s="12"/>
      <c r="AAE93" s="12"/>
      <c r="AAF93" s="12"/>
      <c r="AAG93" s="12"/>
      <c r="AAH93" s="12"/>
      <c r="AAI93" s="12"/>
      <c r="AAJ93" s="12"/>
      <c r="AAK93" s="12"/>
      <c r="AAL93" s="12"/>
      <c r="AAM93" s="12"/>
      <c r="AAN93" s="12"/>
      <c r="AAO93" s="12"/>
      <c r="AAP93" s="12"/>
      <c r="AAQ93" s="12"/>
      <c r="AAR93" s="12"/>
      <c r="AAS93" s="12"/>
      <c r="AAT93" s="12"/>
      <c r="AAU93" s="12"/>
      <c r="AAV93" s="12"/>
      <c r="AAW93" s="12"/>
      <c r="AAX93" s="12"/>
      <c r="AAY93" s="12"/>
      <c r="AAZ93" s="12"/>
      <c r="ABA93" s="12"/>
      <c r="ABB93" s="12"/>
      <c r="ABC93" s="12"/>
      <c r="ABD93" s="12">
        <v>1</v>
      </c>
      <c r="ABE93" s="12">
        <v>140</v>
      </c>
      <c r="ABF93" s="12">
        <v>3</v>
      </c>
      <c r="ABG93" s="12"/>
      <c r="ABH93" s="12"/>
      <c r="ABI93" s="12"/>
      <c r="ABJ93" s="12"/>
      <c r="ABK93" s="12"/>
      <c r="ABL93" s="12"/>
      <c r="ABM93" s="12"/>
      <c r="ABN93" s="12"/>
      <c r="ABO93" s="12"/>
      <c r="ABP93" s="12">
        <v>2</v>
      </c>
      <c r="ABQ93" s="48" t="s">
        <v>8</v>
      </c>
      <c r="ABR93" s="12">
        <v>9</v>
      </c>
      <c r="ABS93" s="12"/>
      <c r="ABT93" s="12"/>
      <c r="ABU93" s="12"/>
      <c r="ABV93" s="12"/>
      <c r="ABW93" s="12"/>
      <c r="ABX93" s="12"/>
      <c r="ABY93" s="136">
        <f>SUM(YX93,ZA93,ZD93,ZG93,ZJ93,ZM93,ZP93,ZS93,ZV93,ZY93,AAB93,AAE93,AAH93,AAK93,AAN93,AAQ93,AAT93,AAW93,AAZ93,ABC93,ABF93,ABI93,ABL93,ABO93,ABR93,ABU93,ABX93)</f>
        <v>12</v>
      </c>
      <c r="ABZ93" s="12"/>
      <c r="ACA93" s="12"/>
      <c r="ACB93" s="12"/>
      <c r="ACC93" s="12"/>
      <c r="ACD93" s="12"/>
      <c r="ACE93" s="12"/>
      <c r="ACF93" s="12"/>
      <c r="ACG93" s="12"/>
      <c r="ACH93" s="12"/>
      <c r="ACI93" s="12"/>
      <c r="ACJ93" s="12"/>
      <c r="ACK93" s="12"/>
      <c r="ACL93" s="12"/>
      <c r="ACM93" s="12"/>
      <c r="ACN93" s="12"/>
      <c r="ACO93" s="12"/>
      <c r="ACP93" s="12"/>
      <c r="ACQ93" s="12"/>
      <c r="ACR93" s="12"/>
      <c r="ACS93" s="12"/>
      <c r="ACT93" s="12"/>
      <c r="ACU93" s="12"/>
      <c r="ACV93" s="12"/>
      <c r="ACW93" s="12"/>
      <c r="ACX93" s="12"/>
      <c r="ACY93" s="12"/>
      <c r="ACZ93" s="12"/>
      <c r="ADA93" s="12"/>
      <c r="ADB93" s="12"/>
      <c r="ADC93" s="12"/>
      <c r="ADD93" s="12"/>
      <c r="ADE93" s="12"/>
      <c r="ADF93" s="12"/>
      <c r="ADG93" s="12"/>
      <c r="ADH93" s="12"/>
      <c r="ADI93" s="12"/>
      <c r="ADJ93" s="12"/>
      <c r="ADK93" s="12"/>
      <c r="ADL93" s="12"/>
      <c r="ADM93" s="12"/>
      <c r="ADN93" s="12"/>
      <c r="ADO93" s="12"/>
      <c r="ADP93" s="12"/>
      <c r="ADQ93" s="12"/>
      <c r="ADR93" s="12"/>
      <c r="ADS93" s="12"/>
      <c r="ADT93" s="12"/>
      <c r="ADU93" s="12"/>
      <c r="ADV93" s="12"/>
      <c r="ADW93" s="12"/>
      <c r="ADX93" s="12"/>
      <c r="ADY93" s="164"/>
      <c r="ADZ93" s="164"/>
      <c r="AEA93" s="164"/>
      <c r="AEB93" s="164"/>
      <c r="AEC93" s="164"/>
      <c r="AED93" s="164"/>
      <c r="AEE93" s="164"/>
      <c r="AEF93" s="164"/>
      <c r="AEG93" s="164"/>
      <c r="AEH93" s="164"/>
      <c r="AEI93" s="164"/>
      <c r="AEJ93" s="164"/>
      <c r="AEK93" s="164"/>
      <c r="AEL93" s="164"/>
      <c r="AEM93" s="164"/>
      <c r="AEN93" s="164"/>
      <c r="AEO93" s="164"/>
      <c r="AEP93" s="164"/>
      <c r="AEQ93" s="164">
        <f>SUM(ACB93,ACE93,ACH93,ACK93,ACN93,ACQ93,ACT93,ACW93,ACZ93,ADC93,ADF93,ADI93,ADL93,ADO93,ADR93,ADU93,ADX93,AEA93,AED93,AEG93,AEJ93,AEM93,AEP93)</f>
        <v>0</v>
      </c>
    </row>
    <row r="94" spans="1:823">
      <c r="A94" s="13" t="s">
        <v>302</v>
      </c>
      <c r="B94" s="14" t="s">
        <v>1801</v>
      </c>
      <c r="C94" s="31" t="s">
        <v>161</v>
      </c>
      <c r="D94" s="12"/>
      <c r="E94" s="12"/>
      <c r="F94" s="44"/>
      <c r="G94" s="12"/>
      <c r="H94" s="12"/>
      <c r="I94" s="44"/>
      <c r="J94" s="12"/>
      <c r="K94" s="12"/>
      <c r="L94" s="44"/>
      <c r="M94" s="12"/>
      <c r="N94" s="12"/>
      <c r="O94" s="44"/>
      <c r="P94" s="12"/>
      <c r="Q94" s="12"/>
      <c r="R94" s="44"/>
      <c r="S94" s="12"/>
      <c r="T94" s="12"/>
      <c r="U94" s="44"/>
      <c r="V94" s="12"/>
      <c r="W94" s="12"/>
      <c r="X94" s="44"/>
      <c r="Y94" s="51">
        <f>SUM(F94,I94,L94,O94,R94,U94,X94)</f>
        <v>0</v>
      </c>
      <c r="Z94" s="12"/>
      <c r="AA94" s="12"/>
      <c r="AB94" s="54"/>
      <c r="AC94" s="12"/>
      <c r="AD94" s="12"/>
      <c r="AE94" s="54"/>
      <c r="AF94" s="12"/>
      <c r="AG94" s="12"/>
      <c r="AH94" s="54"/>
      <c r="AI94" s="12"/>
      <c r="AJ94" s="12"/>
      <c r="AK94" s="54"/>
      <c r="AL94" s="12"/>
      <c r="AM94" s="12"/>
      <c r="AN94" s="54"/>
      <c r="AO94" s="12"/>
      <c r="AP94" s="12"/>
      <c r="AQ94" s="54"/>
      <c r="AR94" s="12"/>
      <c r="AS94" s="12"/>
      <c r="AT94" s="54"/>
      <c r="AU94" s="12"/>
      <c r="AV94" s="12"/>
      <c r="AW94" s="54"/>
      <c r="AX94" s="12"/>
      <c r="AY94" s="12"/>
      <c r="AZ94" s="54"/>
      <c r="BA94" s="12"/>
      <c r="BB94" s="12"/>
      <c r="BC94" s="54"/>
      <c r="BD94" s="12"/>
      <c r="BE94" s="12"/>
      <c r="BF94" s="54"/>
      <c r="BG94" s="12"/>
      <c r="BH94" s="12"/>
      <c r="BI94" s="54"/>
      <c r="BJ94" s="12"/>
      <c r="BK94" s="12"/>
      <c r="BL94" s="54"/>
      <c r="BM94" s="12"/>
      <c r="BN94" s="12"/>
      <c r="BO94" s="54"/>
      <c r="BP94" s="60">
        <f>SUM(BO94,BL94,BI94,BF94,BC94,AZ94,AW94,AT94,AQ94,AN94,AK94,AH94,AE94,AB94)</f>
        <v>0</v>
      </c>
      <c r="BQ94" s="12"/>
      <c r="BR94" s="12"/>
      <c r="BS94" s="54"/>
      <c r="BT94" s="12"/>
      <c r="BU94" s="12"/>
      <c r="BV94" s="54"/>
      <c r="BW94" s="12"/>
      <c r="BX94" s="12"/>
      <c r="BY94" s="54"/>
      <c r="BZ94" s="12"/>
      <c r="CA94" s="12"/>
      <c r="CB94" s="54"/>
      <c r="CC94" s="12"/>
      <c r="CD94" s="12"/>
      <c r="CE94" s="54"/>
      <c r="CF94" s="12"/>
      <c r="CG94" s="12"/>
      <c r="CH94" s="54"/>
      <c r="CI94" s="12"/>
      <c r="CJ94" s="12"/>
      <c r="CK94" s="54"/>
      <c r="CL94" s="12"/>
      <c r="CM94" s="12"/>
      <c r="CN94" s="54"/>
      <c r="CO94" s="12"/>
      <c r="CP94" s="12"/>
      <c r="CQ94" s="54"/>
      <c r="CR94" s="12"/>
      <c r="CS94" s="12"/>
      <c r="CT94" s="54"/>
      <c r="CU94" s="12"/>
      <c r="CV94" s="12"/>
      <c r="CW94" s="54"/>
      <c r="CX94" s="12"/>
      <c r="CY94" s="12"/>
      <c r="CZ94" s="54"/>
      <c r="DA94" s="12"/>
      <c r="DB94" s="12"/>
      <c r="DC94" s="54"/>
      <c r="DD94" s="12"/>
      <c r="DE94" s="12"/>
      <c r="DF94" s="54"/>
      <c r="DG94" s="12"/>
      <c r="DH94" s="12"/>
      <c r="DI94" s="54"/>
      <c r="DJ94" s="12"/>
      <c r="DK94" s="12"/>
      <c r="DL94" s="54"/>
      <c r="DM94" s="12"/>
      <c r="DN94" s="12"/>
      <c r="DO94" s="54"/>
      <c r="DP94" s="12"/>
      <c r="DQ94" s="12"/>
      <c r="DR94" s="54"/>
      <c r="DS94" s="12"/>
      <c r="DT94" s="12"/>
      <c r="DU94" s="54"/>
      <c r="DV94" s="12"/>
      <c r="DW94" s="12"/>
      <c r="DX94" s="54"/>
      <c r="DY94" s="12"/>
      <c r="DZ94" s="12"/>
      <c r="EA94" s="54"/>
      <c r="EB94" s="12"/>
      <c r="EC94" s="12"/>
      <c r="ED94" s="54"/>
      <c r="EE94" s="12"/>
      <c r="EF94" s="12"/>
      <c r="EG94" s="54"/>
      <c r="EH94" s="12"/>
      <c r="EI94" s="12"/>
      <c r="EJ94" s="54"/>
      <c r="EK94" s="12"/>
      <c r="EL94" s="12"/>
      <c r="EM94" s="54"/>
      <c r="EN94" s="64">
        <f>SUM(EM94,EJ94,EG94,ED94,EA94,DX94,DU94,DR94,DO94,DL94,DI94,DF94,DC94,CZ94,CW94,CT94,CQ94,CN94,CK94,CH94,CE94,CB94,BY94,BV94,BS94)</f>
        <v>0</v>
      </c>
      <c r="EO94" s="12"/>
      <c r="EP94" s="12"/>
      <c r="EQ94" s="67"/>
      <c r="ER94" s="12"/>
      <c r="ES94" s="12"/>
      <c r="ET94" s="67"/>
      <c r="EU94" s="12"/>
      <c r="EV94" s="12"/>
      <c r="EW94" s="67"/>
      <c r="EX94" s="12"/>
      <c r="EY94" s="12"/>
      <c r="EZ94" s="67"/>
      <c r="FA94" s="12"/>
      <c r="FB94" s="12"/>
      <c r="FC94" s="67"/>
      <c r="FD94" s="12"/>
      <c r="FE94" s="12"/>
      <c r="FF94" s="67"/>
      <c r="FG94" s="12"/>
      <c r="FH94" s="12"/>
      <c r="FI94" s="67"/>
      <c r="FJ94" s="12"/>
      <c r="FK94" s="12"/>
      <c r="FL94" s="67"/>
      <c r="FM94" s="12"/>
      <c r="FN94" s="12"/>
      <c r="FO94" s="67"/>
      <c r="FP94" s="12"/>
      <c r="FQ94" s="12"/>
      <c r="FR94" s="67"/>
      <c r="FS94" s="12"/>
      <c r="FT94" s="12"/>
      <c r="FU94" s="67"/>
      <c r="FV94" s="12"/>
      <c r="FW94" s="12"/>
      <c r="FX94" s="67"/>
      <c r="FY94" s="12"/>
      <c r="FZ94" s="12"/>
      <c r="GA94" s="67"/>
      <c r="GB94" s="12"/>
      <c r="GC94" s="12"/>
      <c r="GD94" s="67"/>
      <c r="GE94" s="12"/>
      <c r="GF94" s="12"/>
      <c r="GG94" s="67"/>
      <c r="GH94" s="12"/>
      <c r="GI94" s="12"/>
      <c r="GJ94" s="67"/>
      <c r="GK94" s="12"/>
      <c r="GL94" s="12"/>
      <c r="GM94" s="67"/>
      <c r="GN94" s="12"/>
      <c r="GO94" s="12"/>
      <c r="GP94" s="67"/>
      <c r="GQ94" s="12"/>
      <c r="GR94" s="12"/>
      <c r="GS94" s="67"/>
      <c r="GT94" s="12"/>
      <c r="GU94" s="12"/>
      <c r="GV94" s="67"/>
      <c r="GW94" s="12"/>
      <c r="GX94" s="12"/>
      <c r="GY94" s="67"/>
      <c r="GZ94" s="12"/>
      <c r="HA94" s="12"/>
      <c r="HB94" s="67"/>
      <c r="HC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4" s="12"/>
      <c r="HE94" s="12"/>
      <c r="HF94" s="77"/>
      <c r="HG94" s="12"/>
      <c r="HH94" s="12"/>
      <c r="HI94" s="77"/>
      <c r="HJ94" s="12"/>
      <c r="HK94" s="12"/>
      <c r="HL94" s="77"/>
      <c r="HM94" s="12"/>
      <c r="HN94" s="12"/>
      <c r="HO94" s="77"/>
      <c r="HP94" s="12"/>
      <c r="HQ94" s="12"/>
      <c r="HR94" s="77"/>
      <c r="HS94" s="12"/>
      <c r="HT94" s="12"/>
      <c r="HU94" s="77"/>
      <c r="HV94" s="12"/>
      <c r="HW94" s="12"/>
      <c r="HX94" s="77"/>
      <c r="HY94" s="12"/>
      <c r="HZ94" s="12"/>
      <c r="IA94" s="77"/>
      <c r="IB94" s="12"/>
      <c r="IC94" s="12"/>
      <c r="ID94" s="77"/>
      <c r="IE94" s="12"/>
      <c r="IF94" s="12"/>
      <c r="IG94" s="77"/>
      <c r="IH94" s="12"/>
      <c r="II94" s="12"/>
      <c r="IJ94" s="77"/>
      <c r="IK94" s="12"/>
      <c r="IL94" s="12"/>
      <c r="IM94" s="77"/>
      <c r="IN94" s="12"/>
      <c r="IO94" s="12"/>
      <c r="IP94" s="77"/>
      <c r="IQ94" s="12"/>
      <c r="IR94" s="12"/>
      <c r="IS94" s="77"/>
      <c r="IT94" s="12"/>
      <c r="IU94" s="12"/>
      <c r="IV94" s="77"/>
      <c r="IW94" s="12"/>
      <c r="IX94" s="12"/>
      <c r="IY94" s="77"/>
      <c r="IZ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4" s="12"/>
      <c r="JB94" s="12"/>
      <c r="JC94" s="82"/>
      <c r="JD94" s="12"/>
      <c r="JE94" s="12"/>
      <c r="JF94" s="82"/>
      <c r="JG94" s="12"/>
      <c r="JH94" s="12"/>
      <c r="JI94" s="82"/>
      <c r="JJ94" s="12"/>
      <c r="JK94" s="12"/>
      <c r="JL94" s="82"/>
      <c r="JM94" s="12"/>
      <c r="JN94" s="12"/>
      <c r="JO94" s="82"/>
      <c r="JP94" s="12"/>
      <c r="JQ94" s="12"/>
      <c r="JR94" s="82"/>
      <c r="JS94" s="12"/>
      <c r="JT94" s="12"/>
      <c r="JU94" s="82"/>
      <c r="JV94" s="12"/>
      <c r="JW94" s="12"/>
      <c r="JX94" s="82"/>
      <c r="JY94" s="12"/>
      <c r="JZ94" s="12"/>
      <c r="KA94" s="82"/>
      <c r="KB94" s="12"/>
      <c r="KC94" s="12"/>
      <c r="KD94" s="82"/>
      <c r="KE94" s="12"/>
      <c r="KF94" s="12"/>
      <c r="KG94" s="82"/>
      <c r="KH94" s="12"/>
      <c r="KI94" s="12"/>
      <c r="KJ94" s="82"/>
      <c r="KK94" s="12"/>
      <c r="KL94" s="12"/>
      <c r="KM94" s="82"/>
      <c r="KN94" s="12"/>
      <c r="KO94" s="12"/>
      <c r="KP94" s="82"/>
      <c r="KQ94" s="12"/>
      <c r="KR94" s="12"/>
      <c r="KS94" s="82"/>
      <c r="KT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4" s="12"/>
      <c r="KV94" s="12"/>
      <c r="KW94" s="89"/>
      <c r="KX94" s="12"/>
      <c r="KY94" s="12"/>
      <c r="KZ94" s="89"/>
      <c r="LA94" s="12"/>
      <c r="LB94" s="12"/>
      <c r="LC94" s="89"/>
      <c r="LD94" s="12"/>
      <c r="LE94" s="12"/>
      <c r="LF94" s="89"/>
      <c r="LG94" s="12"/>
      <c r="LH94" s="12"/>
      <c r="LI94" s="89"/>
      <c r="LJ94" s="12"/>
      <c r="LK94" s="12"/>
      <c r="LL94" s="89"/>
      <c r="LM94" s="12"/>
      <c r="LN94" s="12"/>
      <c r="LO94" s="89"/>
      <c r="LP94" s="12"/>
      <c r="LQ94" s="12"/>
      <c r="LR94" s="89"/>
      <c r="LS94" s="12"/>
      <c r="LT94" s="12"/>
      <c r="LU94" s="89"/>
      <c r="LV94" s="12"/>
      <c r="LW94" s="12"/>
      <c r="LX94" s="89"/>
      <c r="LY94" s="12"/>
      <c r="LZ94" s="12"/>
      <c r="MA94" s="89"/>
      <c r="MB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4" s="12"/>
      <c r="MD94" s="12"/>
      <c r="ME94" s="98"/>
      <c r="MF94" s="12"/>
      <c r="MG94" s="12"/>
      <c r="MH94" s="98"/>
      <c r="MI94" s="12"/>
      <c r="MJ94" s="12"/>
      <c r="MK94" s="98"/>
      <c r="ML94" s="12"/>
      <c r="MM94" s="12"/>
      <c r="MN94" s="98"/>
      <c r="MO94" s="12"/>
      <c r="MP94" s="12"/>
      <c r="MQ94" s="98"/>
      <c r="MR94" s="12"/>
      <c r="MS94" s="12"/>
      <c r="MT94" s="98"/>
      <c r="MU94" s="12"/>
      <c r="MV94" s="12"/>
      <c r="MW94" s="98"/>
      <c r="MX94" s="12"/>
      <c r="MY94" s="12"/>
      <c r="MZ94" s="98"/>
      <c r="NA94" s="12"/>
      <c r="NB94" s="12"/>
      <c r="NC94" s="103"/>
      <c r="ND94" s="12"/>
      <c r="NE94" s="12"/>
      <c r="NF94" s="103"/>
      <c r="NG94" s="12"/>
      <c r="NH94" s="12"/>
      <c r="NI94" s="103"/>
      <c r="NJ94" s="12"/>
      <c r="NK94" s="12"/>
      <c r="NL94" s="103"/>
      <c r="NM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4" s="12"/>
      <c r="NO94" s="12"/>
      <c r="NP94" s="110"/>
      <c r="NQ94" s="12"/>
      <c r="NR94" s="12"/>
      <c r="NS94" s="110"/>
      <c r="NT94" s="12"/>
      <c r="NU94" s="12"/>
      <c r="NV94" s="110"/>
      <c r="NW94" s="12"/>
      <c r="NX94" s="12"/>
      <c r="NY94" s="110"/>
      <c r="NZ94" s="12"/>
      <c r="OA94" s="12"/>
      <c r="OB94" s="110"/>
      <c r="OC94" s="12"/>
      <c r="OD94" s="12"/>
      <c r="OE94" s="110"/>
      <c r="OF94" s="12"/>
      <c r="OG94" s="12"/>
      <c r="OH94" s="110"/>
      <c r="OI94" s="12"/>
      <c r="OJ94" s="12"/>
      <c r="OK94" s="110"/>
      <c r="OL94" s="12"/>
      <c r="OM94" s="12"/>
      <c r="ON94" s="110"/>
      <c r="OO94" s="12"/>
      <c r="OP94" s="12"/>
      <c r="OQ94" s="110"/>
      <c r="OR94" s="12"/>
      <c r="OS94" s="12"/>
      <c r="OT94" s="110"/>
      <c r="OU94" s="12"/>
      <c r="OV94" s="12"/>
      <c r="OW94" s="110"/>
      <c r="OX94" s="12"/>
      <c r="OY94" s="12"/>
      <c r="OZ94" s="110"/>
      <c r="PA94" s="12"/>
      <c r="PB94" s="12"/>
      <c r="PC94" s="110"/>
      <c r="PD94" s="12"/>
      <c r="PE94" s="12"/>
      <c r="PF94" s="110"/>
      <c r="PG94" s="12"/>
      <c r="PH94" s="12"/>
      <c r="PI94" s="110"/>
      <c r="PJ94" s="12"/>
      <c r="PK94" s="12"/>
      <c r="PL94" s="110"/>
      <c r="PM94" s="12"/>
      <c r="PN94" s="12"/>
      <c r="PO94" s="110"/>
      <c r="PP94" s="12"/>
      <c r="PQ94" s="12"/>
      <c r="PR94" s="110"/>
      <c r="PS94" s="12"/>
      <c r="PT94" s="12"/>
      <c r="PU94" s="110"/>
      <c r="PV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4" s="12"/>
      <c r="PX94" s="12"/>
      <c r="PY94" s="121"/>
      <c r="PZ94" s="12"/>
      <c r="QA94" s="12"/>
      <c r="QB94" s="121"/>
      <c r="QC94" s="12"/>
      <c r="QD94" s="12"/>
      <c r="QE94" s="121"/>
      <c r="QF94" s="12"/>
      <c r="QG94" s="12"/>
      <c r="QH94" s="121"/>
      <c r="QI94" s="12"/>
      <c r="QJ94" s="12"/>
      <c r="QK94" s="121"/>
      <c r="QL94" s="12"/>
      <c r="QM94" s="12"/>
      <c r="QN94" s="121"/>
      <c r="QO94" s="126">
        <f>Tabela1[[#This Row],[p120]]+Tabela1[[#This Row],[pkt9]]+Tabela1[[#This Row],[p121]]+Tabela1[[#This Row],[punkty44]]+Tabela1[[#This Row],[p122]]+Tabela1[[#This Row],[p123]]</f>
        <v>0</v>
      </c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45">
        <f>SUM(RZ94,SC94,SF94,SI94,SL94,SO94,SR94,SU94,SX94,TA94,TD94,TG94,TJ94,TM94,TP94,TS94,TV94,TY94,UB94,UE94,UH94,UK94)</f>
        <v>0</v>
      </c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6">
        <f>SUM(WO94,WR94,WU94,WX94,XA94,XD94,XG94,XJ94,XM94,XP94,XS94,XV94,XY94,YB94,YE94,YH94,YK94,YN94,YQ94,YT94)</f>
        <v>0</v>
      </c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/>
      <c r="ABT94" s="12"/>
      <c r="ABU94" s="12"/>
      <c r="ABV94" s="12"/>
      <c r="ABW94" s="12"/>
      <c r="ABX94" s="12"/>
      <c r="ABY94" s="136">
        <f>SUM(YX94,ZA94,ZD94,ZG94,ZJ94,ZM94,ZP94,ZS94,ZV94,ZY94,AAB94,AAE94,AAH94,AAK94,AAN94,AAQ94,AAT94,AAW94,AAZ94,ABC94,ABF94,ABI94,ABL94,ABO94,ABR94,ABU94,ABX94)</f>
        <v>0</v>
      </c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64"/>
      <c r="ADZ94" s="164"/>
      <c r="AEA94" s="164"/>
      <c r="AEB94" s="164"/>
      <c r="AEC94" s="164"/>
      <c r="AED94" s="164"/>
      <c r="AEE94" s="164"/>
      <c r="AEF94" s="164"/>
      <c r="AEG94" s="164"/>
      <c r="AEH94" s="164"/>
      <c r="AEI94" s="164"/>
      <c r="AEJ94" s="164"/>
      <c r="AEK94" s="164"/>
      <c r="AEL94" s="164"/>
      <c r="AEM94" s="164"/>
      <c r="AEN94" s="164"/>
      <c r="AEO94" s="164"/>
      <c r="AEP94" s="164"/>
      <c r="AEQ94" s="164">
        <f>SUM(ACB94,ACE94,ACH94,ACK94,ACN94,ACQ94,ACT94,ACW94,ACZ94,ADC94,ADF94,ADI94,ADL94,ADO94,ADR94,ADU94,ADX94,AEA94,AED94,AEG94,AEJ94,AEM94,AEP94)</f>
        <v>0</v>
      </c>
    </row>
    <row r="95" spans="1:823">
      <c r="A95" s="13" t="s">
        <v>302</v>
      </c>
      <c r="B95" s="14" t="s">
        <v>1801</v>
      </c>
      <c r="C95" s="31" t="s">
        <v>582</v>
      </c>
      <c r="D95" s="12"/>
      <c r="E95" s="12"/>
      <c r="F95" s="44"/>
      <c r="G95" s="12"/>
      <c r="H95" s="12"/>
      <c r="I95" s="44"/>
      <c r="J95" s="12"/>
      <c r="K95" s="12"/>
      <c r="L95" s="44"/>
      <c r="M95" s="12"/>
      <c r="N95" s="12"/>
      <c r="O95" s="44"/>
      <c r="P95" s="12"/>
      <c r="Q95" s="12"/>
      <c r="R95" s="44"/>
      <c r="S95" s="12"/>
      <c r="T95" s="12"/>
      <c r="U95" s="44"/>
      <c r="V95" s="12"/>
      <c r="W95" s="12"/>
      <c r="X95" s="44"/>
      <c r="Y95" s="51">
        <f>SUM(F95,I95,L95,O95,R95,U95,X95)</f>
        <v>0</v>
      </c>
      <c r="Z95" s="12"/>
      <c r="AA95" s="12"/>
      <c r="AB95" s="54"/>
      <c r="AC95" s="12"/>
      <c r="AD95" s="12"/>
      <c r="AE95" s="54"/>
      <c r="AF95" s="12"/>
      <c r="AG95" s="12"/>
      <c r="AH95" s="54"/>
      <c r="AI95" s="12"/>
      <c r="AJ95" s="12"/>
      <c r="AK95" s="54"/>
      <c r="AL95" s="12"/>
      <c r="AM95" s="12"/>
      <c r="AN95" s="54"/>
      <c r="AO95" s="12"/>
      <c r="AP95" s="12"/>
      <c r="AQ95" s="54"/>
      <c r="AR95" s="12"/>
      <c r="AS95" s="12"/>
      <c r="AT95" s="54"/>
      <c r="AU95" s="12"/>
      <c r="AV95" s="12"/>
      <c r="AW95" s="54"/>
      <c r="AX95" s="12"/>
      <c r="AY95" s="12"/>
      <c r="AZ95" s="54"/>
      <c r="BA95" s="12"/>
      <c r="BB95" s="12"/>
      <c r="BC95" s="54"/>
      <c r="BD95" s="12"/>
      <c r="BE95" s="12"/>
      <c r="BF95" s="54"/>
      <c r="BG95" s="12"/>
      <c r="BH95" s="12"/>
      <c r="BI95" s="54"/>
      <c r="BJ95" s="12"/>
      <c r="BK95" s="12"/>
      <c r="BL95" s="54"/>
      <c r="BM95" s="12"/>
      <c r="BN95" s="12"/>
      <c r="BO95" s="54"/>
      <c r="BP95" s="60">
        <f>SUM(BO95,BL95,BI95,BF95,BC95,AZ95,AW95,AT95,AQ95,AN95,AK95,AH95,AE95,AB95)</f>
        <v>0</v>
      </c>
      <c r="BQ95" s="12"/>
      <c r="BR95" s="12"/>
      <c r="BS95" s="54"/>
      <c r="BT95" s="12"/>
      <c r="BU95" s="12"/>
      <c r="BV95" s="54"/>
      <c r="BW95" s="12"/>
      <c r="BX95" s="12"/>
      <c r="BY95" s="54"/>
      <c r="BZ95" s="12"/>
      <c r="CA95" s="12"/>
      <c r="CB95" s="54"/>
      <c r="CC95" s="12"/>
      <c r="CD95" s="12"/>
      <c r="CE95" s="54"/>
      <c r="CF95" s="12"/>
      <c r="CG95" s="12"/>
      <c r="CH95" s="54"/>
      <c r="CI95" s="12"/>
      <c r="CJ95" s="12"/>
      <c r="CK95" s="54"/>
      <c r="CL95" s="12"/>
      <c r="CM95" s="12"/>
      <c r="CN95" s="54"/>
      <c r="CO95" s="12"/>
      <c r="CP95" s="12"/>
      <c r="CQ95" s="54"/>
      <c r="CR95" s="12"/>
      <c r="CS95" s="12"/>
      <c r="CT95" s="54"/>
      <c r="CU95" s="12"/>
      <c r="CV95" s="12"/>
      <c r="CW95" s="54"/>
      <c r="CX95" s="12"/>
      <c r="CY95" s="12"/>
      <c r="CZ95" s="54"/>
      <c r="DA95" s="12"/>
      <c r="DB95" s="12"/>
      <c r="DC95" s="54"/>
      <c r="DD95" s="12"/>
      <c r="DE95" s="12"/>
      <c r="DF95" s="54"/>
      <c r="DG95" s="12"/>
      <c r="DH95" s="12"/>
      <c r="DI95" s="54"/>
      <c r="DJ95" s="12"/>
      <c r="DK95" s="12"/>
      <c r="DL95" s="54"/>
      <c r="DM95" s="12"/>
      <c r="DN95" s="12"/>
      <c r="DO95" s="54"/>
      <c r="DP95" s="12"/>
      <c r="DQ95" s="12"/>
      <c r="DR95" s="54"/>
      <c r="DS95" s="12"/>
      <c r="DT95" s="12"/>
      <c r="DU95" s="54"/>
      <c r="DV95" s="12"/>
      <c r="DW95" s="12"/>
      <c r="DX95" s="54"/>
      <c r="DY95" s="12"/>
      <c r="DZ95" s="12"/>
      <c r="EA95" s="54"/>
      <c r="EB95" s="12"/>
      <c r="EC95" s="12"/>
      <c r="ED95" s="54"/>
      <c r="EE95" s="12"/>
      <c r="EF95" s="12"/>
      <c r="EG95" s="54"/>
      <c r="EH95" s="12"/>
      <c r="EI95" s="12"/>
      <c r="EJ95" s="54"/>
      <c r="EK95" s="12"/>
      <c r="EL95" s="12"/>
      <c r="EM95" s="54"/>
      <c r="EN95" s="64">
        <f>SUM(EM95,EJ95,EG95,ED95,EA95,DX95,DU95,DR95,DO95,DL95,DI95,DF95,DC95,CZ95,CW95,CT95,CQ95,CN95,CK95,CH95,CE95,CB95,BY95,BV95,BS95)</f>
        <v>0</v>
      </c>
      <c r="EO95" s="12"/>
      <c r="EP95" s="12"/>
      <c r="EQ95" s="67"/>
      <c r="ER95" s="12"/>
      <c r="ES95" s="12"/>
      <c r="ET95" s="67"/>
      <c r="EU95" s="12"/>
      <c r="EV95" s="12"/>
      <c r="EW95" s="67"/>
      <c r="EX95" s="12"/>
      <c r="EY95" s="12"/>
      <c r="EZ95" s="67"/>
      <c r="FA95" s="12"/>
      <c r="FB95" s="12"/>
      <c r="FC95" s="67"/>
      <c r="FD95" s="12"/>
      <c r="FE95" s="12"/>
      <c r="FF95" s="67"/>
      <c r="FG95" s="12"/>
      <c r="FH95" s="12"/>
      <c r="FI95" s="67"/>
      <c r="FJ95" s="12"/>
      <c r="FK95" s="12"/>
      <c r="FL95" s="67"/>
      <c r="FM95" s="12"/>
      <c r="FN95" s="12"/>
      <c r="FO95" s="67"/>
      <c r="FP95" s="12"/>
      <c r="FQ95" s="12"/>
      <c r="FR95" s="67"/>
      <c r="FS95" s="12"/>
      <c r="FT95" s="12"/>
      <c r="FU95" s="67"/>
      <c r="FV95" s="12"/>
      <c r="FW95" s="12"/>
      <c r="FX95" s="67"/>
      <c r="FY95" s="12"/>
      <c r="FZ95" s="12"/>
      <c r="GA95" s="67"/>
      <c r="GB95" s="12"/>
      <c r="GC95" s="12"/>
      <c r="GD95" s="67"/>
      <c r="GE95" s="12"/>
      <c r="GF95" s="12"/>
      <c r="GG95" s="67"/>
      <c r="GH95" s="12"/>
      <c r="GI95" s="12"/>
      <c r="GJ95" s="67"/>
      <c r="GK95" s="12"/>
      <c r="GL95" s="12"/>
      <c r="GM95" s="67"/>
      <c r="GN95" s="12"/>
      <c r="GO95" s="12"/>
      <c r="GP95" s="67"/>
      <c r="GQ95" s="12"/>
      <c r="GR95" s="12"/>
      <c r="GS95" s="67"/>
      <c r="GT95" s="12"/>
      <c r="GU95" s="12"/>
      <c r="GV95" s="67"/>
      <c r="GW95" s="12"/>
      <c r="GX95" s="12"/>
      <c r="GY95" s="67"/>
      <c r="GZ95" s="12"/>
      <c r="HA95" s="12"/>
      <c r="HB95" s="67"/>
      <c r="HC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5" s="12"/>
      <c r="HE95" s="12"/>
      <c r="HF95" s="77"/>
      <c r="HG95" s="12"/>
      <c r="HH95" s="12"/>
      <c r="HI95" s="77"/>
      <c r="HJ95" s="12"/>
      <c r="HK95" s="12"/>
      <c r="HL95" s="77"/>
      <c r="HM95" s="12"/>
      <c r="HN95" s="12"/>
      <c r="HO95" s="77"/>
      <c r="HP95" s="12"/>
      <c r="HQ95" s="12"/>
      <c r="HR95" s="77"/>
      <c r="HS95" s="12"/>
      <c r="HT95" s="12"/>
      <c r="HU95" s="77"/>
      <c r="HV95" s="12"/>
      <c r="HW95" s="12"/>
      <c r="HX95" s="77"/>
      <c r="HY95" s="12"/>
      <c r="HZ95" s="12"/>
      <c r="IA95" s="77"/>
      <c r="IB95" s="12"/>
      <c r="IC95" s="12"/>
      <c r="ID95" s="77"/>
      <c r="IE95" s="12"/>
      <c r="IF95" s="12"/>
      <c r="IG95" s="77"/>
      <c r="IH95" s="12"/>
      <c r="II95" s="12"/>
      <c r="IJ95" s="77"/>
      <c r="IK95" s="12"/>
      <c r="IL95" s="12"/>
      <c r="IM95" s="77"/>
      <c r="IN95" s="12"/>
      <c r="IO95" s="12"/>
      <c r="IP95" s="77"/>
      <c r="IQ95" s="12"/>
      <c r="IR95" s="12"/>
      <c r="IS95" s="77"/>
      <c r="IT95" s="12"/>
      <c r="IU95" s="12"/>
      <c r="IV95" s="77"/>
      <c r="IW95" s="12"/>
      <c r="IX95" s="12"/>
      <c r="IY95" s="77"/>
      <c r="IZ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5" s="12"/>
      <c r="JB95" s="12"/>
      <c r="JC95" s="82"/>
      <c r="JD95" s="12"/>
      <c r="JE95" s="12"/>
      <c r="JF95" s="82"/>
      <c r="JG95" s="12"/>
      <c r="JH95" s="12"/>
      <c r="JI95" s="82"/>
      <c r="JJ95" s="12"/>
      <c r="JK95" s="12"/>
      <c r="JL95" s="82"/>
      <c r="JM95" s="12"/>
      <c r="JN95" s="12"/>
      <c r="JO95" s="82"/>
      <c r="JP95" s="12"/>
      <c r="JQ95" s="12"/>
      <c r="JR95" s="82"/>
      <c r="JS95" s="12"/>
      <c r="JT95" s="12"/>
      <c r="JU95" s="82"/>
      <c r="JV95" s="12"/>
      <c r="JW95" s="12"/>
      <c r="JX95" s="82"/>
      <c r="JY95" s="12"/>
      <c r="JZ95" s="12"/>
      <c r="KA95" s="82"/>
      <c r="KB95" s="12"/>
      <c r="KC95" s="12"/>
      <c r="KD95" s="82"/>
      <c r="KE95" s="12"/>
      <c r="KF95" s="12"/>
      <c r="KG95" s="82"/>
      <c r="KH95" s="12"/>
      <c r="KI95" s="12"/>
      <c r="KJ95" s="82"/>
      <c r="KK95" s="12"/>
      <c r="KL95" s="12"/>
      <c r="KM95" s="82"/>
      <c r="KN95" s="12"/>
      <c r="KO95" s="12"/>
      <c r="KP95" s="82"/>
      <c r="KQ95" s="12"/>
      <c r="KR95" s="12"/>
      <c r="KS95" s="82"/>
      <c r="KT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5" s="12"/>
      <c r="KV95" s="12"/>
      <c r="KW95" s="89"/>
      <c r="KX95" s="12"/>
      <c r="KY95" s="12"/>
      <c r="KZ95" s="89"/>
      <c r="LA95" s="12"/>
      <c r="LB95" s="12"/>
      <c r="LC95" s="89"/>
      <c r="LD95" s="12"/>
      <c r="LE95" s="12"/>
      <c r="LF95" s="89"/>
      <c r="LG95" s="12"/>
      <c r="LH95" s="12"/>
      <c r="LI95" s="89"/>
      <c r="LJ95" s="12"/>
      <c r="LK95" s="12"/>
      <c r="LL95" s="89"/>
      <c r="LM95" s="12"/>
      <c r="LN95" s="12"/>
      <c r="LO95" s="89"/>
      <c r="LP95" s="12"/>
      <c r="LQ95" s="12"/>
      <c r="LR95" s="89"/>
      <c r="LS95" s="12"/>
      <c r="LT95" s="12"/>
      <c r="LU95" s="89"/>
      <c r="LV95" s="12"/>
      <c r="LW95" s="12"/>
      <c r="LX95" s="89"/>
      <c r="LY95" s="12"/>
      <c r="LZ95" s="12"/>
      <c r="MA95" s="89"/>
      <c r="MB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5" s="12"/>
      <c r="MD95" s="12"/>
      <c r="ME95" s="98"/>
      <c r="MF95" s="12"/>
      <c r="MG95" s="12"/>
      <c r="MH95" s="98"/>
      <c r="MI95" s="12"/>
      <c r="MJ95" s="12"/>
      <c r="MK95" s="98"/>
      <c r="ML95" s="12"/>
      <c r="MM95" s="12"/>
      <c r="MN95" s="98"/>
      <c r="MO95" s="12"/>
      <c r="MP95" s="12"/>
      <c r="MQ95" s="98"/>
      <c r="MR95" s="12"/>
      <c r="MS95" s="12"/>
      <c r="MT95" s="98"/>
      <c r="MU95" s="12"/>
      <c r="MV95" s="12"/>
      <c r="MW95" s="98"/>
      <c r="MX95" s="12"/>
      <c r="MY95" s="12"/>
      <c r="MZ95" s="98"/>
      <c r="NA95" s="12"/>
      <c r="NB95" s="12"/>
      <c r="NC95" s="103"/>
      <c r="ND95" s="12"/>
      <c r="NE95" s="12"/>
      <c r="NF95" s="103"/>
      <c r="NG95" s="12"/>
      <c r="NH95" s="12"/>
      <c r="NI95" s="103"/>
      <c r="NJ95" s="12"/>
      <c r="NK95" s="12"/>
      <c r="NL95" s="103"/>
      <c r="NM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5" s="12"/>
      <c r="NO95" s="12"/>
      <c r="NP95" s="110"/>
      <c r="NQ95" s="12"/>
      <c r="NR95" s="12"/>
      <c r="NS95" s="110"/>
      <c r="NT95" s="12"/>
      <c r="NU95" s="12"/>
      <c r="NV95" s="110"/>
      <c r="NW95" s="12"/>
      <c r="NX95" s="12"/>
      <c r="NY95" s="110"/>
      <c r="NZ95" s="12"/>
      <c r="OA95" s="12"/>
      <c r="OB95" s="110"/>
      <c r="OC95" s="12"/>
      <c r="OD95" s="12"/>
      <c r="OE95" s="110"/>
      <c r="OF95" s="12"/>
      <c r="OG95" s="12"/>
      <c r="OH95" s="110"/>
      <c r="OI95" s="12"/>
      <c r="OJ95" s="12"/>
      <c r="OK95" s="110"/>
      <c r="OL95" s="12"/>
      <c r="OM95" s="12"/>
      <c r="ON95" s="110"/>
      <c r="OO95" s="12"/>
      <c r="OP95" s="12"/>
      <c r="OQ95" s="110"/>
      <c r="OR95" s="12"/>
      <c r="OS95" s="12"/>
      <c r="OT95" s="110"/>
      <c r="OU95" s="12"/>
      <c r="OV95" s="12"/>
      <c r="OW95" s="110"/>
      <c r="OX95" s="12"/>
      <c r="OY95" s="12"/>
      <c r="OZ95" s="110"/>
      <c r="PA95" s="12"/>
      <c r="PB95" s="12"/>
      <c r="PC95" s="110"/>
      <c r="PD95" s="12"/>
      <c r="PE95" s="12"/>
      <c r="PF95" s="110"/>
      <c r="PG95" s="12"/>
      <c r="PH95" s="12"/>
      <c r="PI95" s="110"/>
      <c r="PJ95" s="12"/>
      <c r="PK95" s="12"/>
      <c r="PL95" s="110"/>
      <c r="PM95" s="12"/>
      <c r="PN95" s="12"/>
      <c r="PO95" s="110"/>
      <c r="PP95" s="12"/>
      <c r="PQ95" s="12"/>
      <c r="PR95" s="110"/>
      <c r="PS95" s="12"/>
      <c r="PT95" s="12"/>
      <c r="PU95" s="110"/>
      <c r="PV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5" s="12"/>
      <c r="PX95" s="12"/>
      <c r="PY95" s="121"/>
      <c r="PZ95" s="12"/>
      <c r="QA95" s="12"/>
      <c r="QB95" s="121"/>
      <c r="QC95" s="12"/>
      <c r="QD95" s="12"/>
      <c r="QE95" s="121"/>
      <c r="QF95" s="12"/>
      <c r="QG95" s="12"/>
      <c r="QH95" s="121"/>
      <c r="QI95" s="12"/>
      <c r="QJ95" s="12"/>
      <c r="QK95" s="121"/>
      <c r="QL95" s="12"/>
      <c r="QM95" s="12"/>
      <c r="QN95" s="121"/>
      <c r="QO95" s="126">
        <f>Tabela1[[#This Row],[p120]]+Tabela1[[#This Row],[pkt9]]+Tabela1[[#This Row],[p121]]+Tabela1[[#This Row],[punkty44]]+Tabela1[[#This Row],[p122]]+Tabela1[[#This Row],[p123]]</f>
        <v>0</v>
      </c>
      <c r="QP95" s="12"/>
      <c r="QQ95" s="12"/>
      <c r="QR95" s="12"/>
      <c r="QS95" s="12"/>
      <c r="QT95" s="12"/>
      <c r="QU95" s="12"/>
      <c r="QV95" s="12"/>
      <c r="QW95" s="12"/>
      <c r="QX95" s="12"/>
      <c r="QY95" s="12"/>
      <c r="QZ95" s="12"/>
      <c r="RA95" s="12"/>
      <c r="RB95" s="12"/>
      <c r="RC95" s="12"/>
      <c r="RD95" s="12"/>
      <c r="RE95" s="12"/>
      <c r="RF95" s="12"/>
      <c r="RG95" s="12"/>
      <c r="RH95" s="12"/>
      <c r="RI95" s="12"/>
      <c r="RJ95" s="12"/>
      <c r="RK95" s="12"/>
      <c r="RL95" s="12"/>
      <c r="RM95" s="12"/>
      <c r="RN95" s="12"/>
      <c r="RO95" s="12"/>
      <c r="RP95" s="12"/>
      <c r="RQ95" s="12"/>
      <c r="RR95" s="12"/>
      <c r="RS95" s="12"/>
      <c r="RT95" s="12"/>
      <c r="RU95" s="12"/>
      <c r="RV95" s="12"/>
      <c r="RW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5" s="12"/>
      <c r="RY95" s="12"/>
      <c r="RZ95" s="12"/>
      <c r="SA95" s="12"/>
      <c r="SB95" s="12"/>
      <c r="SC95" s="12"/>
      <c r="SD95" s="12"/>
      <c r="SE95" s="12"/>
      <c r="SF95" s="12"/>
      <c r="SG95" s="12"/>
      <c r="SH95" s="12"/>
      <c r="SI95" s="12"/>
      <c r="SJ95" s="12"/>
      <c r="SK95" s="12"/>
      <c r="SL95" s="12"/>
      <c r="SM95" s="12"/>
      <c r="SN95" s="12"/>
      <c r="SO95" s="12"/>
      <c r="SP95" s="12"/>
      <c r="SQ95" s="12"/>
      <c r="SR95" s="12"/>
      <c r="SS95" s="12"/>
      <c r="ST95" s="12"/>
      <c r="SU95" s="12"/>
      <c r="SV95" s="12"/>
      <c r="SW95" s="12"/>
      <c r="SX95" s="12"/>
      <c r="SY95" s="12"/>
      <c r="SZ95" s="12"/>
      <c r="TA95" s="12"/>
      <c r="TB95" s="12"/>
      <c r="TC95" s="12"/>
      <c r="TD95" s="12"/>
      <c r="TE95" s="12"/>
      <c r="TF95" s="12"/>
      <c r="TG95" s="12"/>
      <c r="TH95" s="12"/>
      <c r="TI95" s="12"/>
      <c r="TJ95" s="12"/>
      <c r="TK95" s="12"/>
      <c r="TL95" s="12"/>
      <c r="TM95" s="12"/>
      <c r="TN95" s="12"/>
      <c r="TO95" s="12"/>
      <c r="TP95" s="12"/>
      <c r="TQ95" s="12"/>
      <c r="TR95" s="12"/>
      <c r="TS95" s="12"/>
      <c r="TT95" s="12"/>
      <c r="TU95" s="12"/>
      <c r="TV95" s="12"/>
      <c r="TW95" s="12"/>
      <c r="TX95" s="12"/>
      <c r="TY95" s="12"/>
      <c r="TZ95" s="12"/>
      <c r="UA95" s="12"/>
      <c r="UB95" s="12"/>
      <c r="UC95" s="12"/>
      <c r="UD95" s="12"/>
      <c r="UE95" s="12"/>
      <c r="UF95" s="12"/>
      <c r="UG95" s="12"/>
      <c r="UH95" s="12"/>
      <c r="UI95" s="12"/>
      <c r="UJ95" s="12"/>
      <c r="UK95" s="12"/>
      <c r="UL95" s="145">
        <f>SUM(RZ95,SC95,SF95,SI95,SL95,SO95,SR95,SU95,SX95,TA95,TD95,TG95,TJ95,TM95,TP95,TS95,TV95,TY95,UB95,UE95,UH95,UK95)</f>
        <v>0</v>
      </c>
      <c r="UM95" s="12"/>
      <c r="UN95" s="12"/>
      <c r="UO95" s="12"/>
      <c r="UP95" s="12"/>
      <c r="UQ95" s="12"/>
      <c r="UR95" s="12"/>
      <c r="US95" s="12"/>
      <c r="UT95" s="12"/>
      <c r="UU95" s="12"/>
      <c r="UV95" s="12"/>
      <c r="UW95" s="12"/>
      <c r="UX95" s="12"/>
      <c r="UY95" s="12"/>
      <c r="UZ95" s="12"/>
      <c r="VA95" s="12"/>
      <c r="VB95" s="12"/>
      <c r="VC95" s="12"/>
      <c r="VD95" s="12"/>
      <c r="VE95" s="12"/>
      <c r="VF95" s="12"/>
      <c r="VG95" s="12"/>
      <c r="VH95" s="12"/>
      <c r="VI95" s="12"/>
      <c r="VJ95" s="12"/>
      <c r="VK95" s="12"/>
      <c r="VL95" s="12"/>
      <c r="VM95" s="12"/>
      <c r="VN95" s="12"/>
      <c r="VO95" s="12"/>
      <c r="VP95" s="12"/>
      <c r="VQ95" s="12"/>
      <c r="VR95" s="12"/>
      <c r="VS95" s="12"/>
      <c r="VT95" s="12"/>
      <c r="VU95" s="12"/>
      <c r="VV95" s="12"/>
      <c r="VW95" s="12"/>
      <c r="VX95" s="12"/>
      <c r="VY95" s="12"/>
      <c r="VZ95" s="12"/>
      <c r="WA95" s="12"/>
      <c r="WB95" s="12"/>
      <c r="WC95" s="12"/>
      <c r="WD95" s="12"/>
      <c r="WE95" s="12"/>
      <c r="WF95" s="12"/>
      <c r="WG95" s="12"/>
      <c r="WH95" s="12"/>
      <c r="WI95" s="12"/>
      <c r="WJ95" s="12"/>
      <c r="WK95" s="12"/>
      <c r="WL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5" s="12"/>
      <c r="WN95" s="12"/>
      <c r="WO95" s="12"/>
      <c r="WP95" s="12"/>
      <c r="WQ95" s="12"/>
      <c r="WR95" s="12"/>
      <c r="WS95" s="12"/>
      <c r="WT95" s="12"/>
      <c r="WU95" s="12"/>
      <c r="WV95" s="12"/>
      <c r="WW95" s="12"/>
      <c r="WX95" s="12"/>
      <c r="WY95" s="12"/>
      <c r="WZ95" s="12"/>
      <c r="XA95" s="12"/>
      <c r="XB95" s="12"/>
      <c r="XC95" s="12"/>
      <c r="XD95" s="12"/>
      <c r="XE95" s="12"/>
      <c r="XF95" s="12"/>
      <c r="XG95" s="12"/>
      <c r="XH95" s="12"/>
      <c r="XI95" s="12"/>
      <c r="XJ95" s="12"/>
      <c r="XK95" s="12"/>
      <c r="XL95" s="12"/>
      <c r="XM95" s="12"/>
      <c r="XN95" s="12"/>
      <c r="XO95" s="12"/>
      <c r="XP95" s="12"/>
      <c r="XQ95" s="12"/>
      <c r="XR95" s="12"/>
      <c r="XS95" s="12"/>
      <c r="XT95" s="12"/>
      <c r="XU95" s="12"/>
      <c r="XV95" s="12"/>
      <c r="XW95" s="12"/>
      <c r="XX95" s="12"/>
      <c r="XY95" s="12"/>
      <c r="XZ95" s="12"/>
      <c r="YA95" s="12"/>
      <c r="YB95" s="12"/>
      <c r="YC95" s="12"/>
      <c r="YD95" s="12"/>
      <c r="YE95" s="12"/>
      <c r="YF95" s="12"/>
      <c r="YG95" s="12"/>
      <c r="YH95" s="12"/>
      <c r="YI95" s="12"/>
      <c r="YJ95" s="12"/>
      <c r="YK95" s="12"/>
      <c r="YL95" s="12"/>
      <c r="YM95" s="12"/>
      <c r="YN95" s="12"/>
      <c r="YO95" s="12"/>
      <c r="YP95" s="12"/>
      <c r="YQ95" s="12"/>
      <c r="YR95" s="12"/>
      <c r="YS95" s="12"/>
      <c r="YT95" s="12"/>
      <c r="YU95" s="126">
        <f>SUM(WO95,WR95,WU95,WX95,XA95,XD95,XG95,XJ95,XM95,XP95,XS95,XV95,XY95,YB95,YE95,YH95,YK95,YN95,YQ95,YT95)</f>
        <v>0</v>
      </c>
      <c r="YV95" s="12"/>
      <c r="YW95" s="12"/>
      <c r="YX95" s="12"/>
      <c r="YY95" s="12"/>
      <c r="YZ95" s="12"/>
      <c r="ZA95" s="12"/>
      <c r="ZB95" s="12"/>
      <c r="ZC95" s="12"/>
      <c r="ZD95" s="12"/>
      <c r="ZE95" s="12"/>
      <c r="ZF95" s="12"/>
      <c r="ZG95" s="12"/>
      <c r="ZH95" s="12"/>
      <c r="ZI95" s="12"/>
      <c r="ZJ95" s="12"/>
      <c r="ZK95" s="12"/>
      <c r="ZL95" s="12"/>
      <c r="ZM95" s="12"/>
      <c r="ZN95" s="12"/>
      <c r="ZO95" s="12"/>
      <c r="ZP95" s="12"/>
      <c r="ZQ95" s="12"/>
      <c r="ZR95" s="12"/>
      <c r="ZS95" s="12"/>
      <c r="ZT95" s="12"/>
      <c r="ZU95" s="12"/>
      <c r="ZV95" s="12"/>
      <c r="ZW95" s="12"/>
      <c r="ZX95" s="12"/>
      <c r="ZY95" s="12"/>
      <c r="ZZ95" s="12"/>
      <c r="AAA95" s="12"/>
      <c r="AAB95" s="12"/>
      <c r="AAC95" s="12"/>
      <c r="AAD95" s="12"/>
      <c r="AAE95" s="12"/>
      <c r="AAF95" s="12"/>
      <c r="AAG95" s="12"/>
      <c r="AAH95" s="12"/>
      <c r="AAI95" s="12"/>
      <c r="AAJ95" s="12"/>
      <c r="AAK95" s="12"/>
      <c r="AAL95" s="12"/>
      <c r="AAM95" s="12"/>
      <c r="AAN95" s="12"/>
      <c r="AAO95" s="12"/>
      <c r="AAP95" s="12"/>
      <c r="AAQ95" s="12"/>
      <c r="AAR95" s="12"/>
      <c r="AAS95" s="12"/>
      <c r="AAT95" s="12"/>
      <c r="AAU95" s="12"/>
      <c r="AAV95" s="12"/>
      <c r="AAW95" s="12"/>
      <c r="AAX95" s="12"/>
      <c r="AAY95" s="12"/>
      <c r="AAZ95" s="12"/>
      <c r="ABA95" s="12"/>
      <c r="ABB95" s="12"/>
      <c r="ABC95" s="12"/>
      <c r="ABD95" s="12"/>
      <c r="ABE95" s="12"/>
      <c r="ABF95" s="12"/>
      <c r="ABG95" s="12"/>
      <c r="ABH95" s="12"/>
      <c r="ABI95" s="12"/>
      <c r="ABJ95" s="12"/>
      <c r="ABK95" s="12"/>
      <c r="ABL95" s="12"/>
      <c r="ABM95" s="12"/>
      <c r="ABN95" s="12"/>
      <c r="ABO95" s="12"/>
      <c r="ABP95" s="12"/>
      <c r="ABQ95" s="12"/>
      <c r="ABR95" s="12"/>
      <c r="ABS95" s="12"/>
      <c r="ABT95" s="12"/>
      <c r="ABU95" s="12"/>
      <c r="ABV95" s="12"/>
      <c r="ABW95" s="12"/>
      <c r="ABX95" s="12"/>
      <c r="ABY95" s="136">
        <f>SUM(YX95,ZA95,ZD95,ZG95,ZJ95,ZM95,ZP95,ZS95,ZV95,ZY95,AAB95,AAE95,AAH95,AAK95,AAN95,AAQ95,AAT95,AAW95,AAZ95,ABC95,ABF95,ABI95,ABL95,ABO95,ABR95,ABU95,ABX95)</f>
        <v>0</v>
      </c>
      <c r="ABZ95" s="12"/>
      <c r="ACA95" s="12"/>
      <c r="ACB95" s="12"/>
      <c r="ACC95" s="12"/>
      <c r="ACD95" s="12"/>
      <c r="ACE95" s="12"/>
      <c r="ACF95" s="12"/>
      <c r="ACG95" s="12"/>
      <c r="ACH95" s="12"/>
      <c r="ACI95" s="12"/>
      <c r="ACJ95" s="12"/>
      <c r="ACK95" s="12"/>
      <c r="ACL95" s="12"/>
      <c r="ACM95" s="12"/>
      <c r="ACN95" s="12"/>
      <c r="ACO95" s="12"/>
      <c r="ACP95" s="12"/>
      <c r="ACQ95" s="12"/>
      <c r="ACR95" s="12"/>
      <c r="ACS95" s="12"/>
      <c r="ACT95" s="12"/>
      <c r="ACU95" s="12"/>
      <c r="ACV95" s="12"/>
      <c r="ACW95" s="12"/>
      <c r="ACX95" s="12"/>
      <c r="ACY95" s="12"/>
      <c r="ACZ95" s="12"/>
      <c r="ADA95" s="12"/>
      <c r="ADB95" s="12"/>
      <c r="ADC95" s="12"/>
      <c r="ADD95" s="12"/>
      <c r="ADE95" s="12"/>
      <c r="ADF95" s="12"/>
      <c r="ADG95" s="12"/>
      <c r="ADH95" s="12"/>
      <c r="ADI95" s="12"/>
      <c r="ADJ95" s="12"/>
      <c r="ADK95" s="12"/>
      <c r="ADL95" s="12"/>
      <c r="ADM95" s="12"/>
      <c r="ADN95" s="12"/>
      <c r="ADO95" s="12"/>
      <c r="ADP95" s="12"/>
      <c r="ADQ95" s="12"/>
      <c r="ADR95" s="12"/>
      <c r="ADS95" s="12"/>
      <c r="ADT95" s="12"/>
      <c r="ADU95" s="12"/>
      <c r="ADV95" s="12"/>
      <c r="ADW95" s="12"/>
      <c r="ADX95" s="12"/>
      <c r="ADY95" s="164"/>
      <c r="ADZ95" s="164"/>
      <c r="AEA95" s="164"/>
      <c r="AEB95" s="164"/>
      <c r="AEC95" s="164"/>
      <c r="AED95" s="164"/>
      <c r="AEE95" s="164"/>
      <c r="AEF95" s="164"/>
      <c r="AEG95" s="164"/>
      <c r="AEH95" s="164"/>
      <c r="AEI95" s="164"/>
      <c r="AEJ95" s="164"/>
      <c r="AEK95" s="164"/>
      <c r="AEL95" s="164"/>
      <c r="AEM95" s="164"/>
      <c r="AEN95" s="164"/>
      <c r="AEO95" s="164"/>
      <c r="AEP95" s="164"/>
      <c r="AEQ95" s="164">
        <f>SUM(ACB95,ACE95,ACH95,ACK95,ACN95,ACQ95,ACT95,ACW95,ACZ95,ADC95,ADF95,ADI95,ADL95,ADO95,ADR95,ADU95,ADX95,AEA95,AED95,AEG95,AEJ95,AEM95,AEP95)</f>
        <v>0</v>
      </c>
    </row>
    <row r="96" spans="1:823">
      <c r="A96" s="13" t="s">
        <v>302</v>
      </c>
      <c r="B96" s="14" t="s">
        <v>1801</v>
      </c>
      <c r="C96" s="15" t="s">
        <v>1802</v>
      </c>
      <c r="D96" s="12"/>
      <c r="E96" s="12"/>
      <c r="F96" s="44"/>
      <c r="G96" s="12"/>
      <c r="H96" s="12"/>
      <c r="I96" s="44"/>
      <c r="J96" s="12"/>
      <c r="K96" s="12"/>
      <c r="L96" s="44"/>
      <c r="M96" s="12"/>
      <c r="N96" s="12"/>
      <c r="O96" s="44"/>
      <c r="P96" s="12"/>
      <c r="Q96" s="12"/>
      <c r="R96" s="44"/>
      <c r="S96" s="12"/>
      <c r="T96" s="12"/>
      <c r="U96" s="44"/>
      <c r="V96" s="12"/>
      <c r="W96" s="12"/>
      <c r="X96" s="44"/>
      <c r="Y96" s="51">
        <f>SUM(F96,I96,L96,O96,R96,U96,X96)</f>
        <v>0</v>
      </c>
      <c r="Z96" s="12"/>
      <c r="AA96" s="12"/>
      <c r="AB96" s="54"/>
      <c r="AC96" s="12"/>
      <c r="AD96" s="12"/>
      <c r="AE96" s="54"/>
      <c r="AF96" s="12"/>
      <c r="AG96" s="12"/>
      <c r="AH96" s="54"/>
      <c r="AI96" s="12"/>
      <c r="AJ96" s="12"/>
      <c r="AK96" s="54"/>
      <c r="AL96" s="12"/>
      <c r="AM96" s="12"/>
      <c r="AN96" s="54"/>
      <c r="AO96" s="12"/>
      <c r="AP96" s="12"/>
      <c r="AQ96" s="54"/>
      <c r="AR96" s="12"/>
      <c r="AS96" s="12"/>
      <c r="AT96" s="54"/>
      <c r="AU96" s="12"/>
      <c r="AV96" s="12"/>
      <c r="AW96" s="54"/>
      <c r="AX96" s="12"/>
      <c r="AY96" s="12"/>
      <c r="AZ96" s="54"/>
      <c r="BA96" s="12"/>
      <c r="BB96" s="12"/>
      <c r="BC96" s="54"/>
      <c r="BD96" s="12"/>
      <c r="BE96" s="12"/>
      <c r="BF96" s="54"/>
      <c r="BG96" s="12"/>
      <c r="BH96" s="12"/>
      <c r="BI96" s="54"/>
      <c r="BJ96" s="12"/>
      <c r="BK96" s="12"/>
      <c r="BL96" s="54"/>
      <c r="BM96" s="12"/>
      <c r="BN96" s="12"/>
      <c r="BO96" s="54"/>
      <c r="BP96" s="60">
        <f>SUM(BO96,BL96,BI96,BF96,BC96,AZ96,AW96,AT96,AQ96,AN96,AK96,AH96,AE96,AB96)</f>
        <v>0</v>
      </c>
      <c r="BQ96" s="12"/>
      <c r="BR96" s="12"/>
      <c r="BS96" s="12"/>
      <c r="BT96" s="12"/>
      <c r="BU96" s="12"/>
      <c r="BV96" s="54"/>
      <c r="BW96" s="12"/>
      <c r="BX96" s="12"/>
      <c r="BY96" s="54"/>
      <c r="BZ96" s="12"/>
      <c r="CA96" s="12"/>
      <c r="CB96" s="54"/>
      <c r="CC96" s="12"/>
      <c r="CD96" s="12"/>
      <c r="CE96" s="54"/>
      <c r="CF96" s="12"/>
      <c r="CG96" s="12"/>
      <c r="CH96" s="54"/>
      <c r="CI96" s="12"/>
      <c r="CJ96" s="12"/>
      <c r="CK96" s="54"/>
      <c r="CL96" s="12"/>
      <c r="CM96" s="12"/>
      <c r="CN96" s="54"/>
      <c r="CO96" s="12"/>
      <c r="CP96" s="12"/>
      <c r="CQ96" s="54"/>
      <c r="CR96" s="12"/>
      <c r="CS96" s="12"/>
      <c r="CT96" s="54"/>
      <c r="CU96" s="12"/>
      <c r="CV96" s="12"/>
      <c r="CW96" s="54"/>
      <c r="CX96" s="54"/>
      <c r="CY96" s="54"/>
      <c r="CZ96" s="54"/>
      <c r="DA96" s="12"/>
      <c r="DB96" s="12"/>
      <c r="DC96" s="54"/>
      <c r="DD96" s="12"/>
      <c r="DE96" s="12"/>
      <c r="DF96" s="54"/>
      <c r="DG96" s="12"/>
      <c r="DH96" s="12"/>
      <c r="DI96" s="54"/>
      <c r="DJ96" s="12"/>
      <c r="DK96" s="12"/>
      <c r="DL96" s="54"/>
      <c r="DM96" s="12"/>
      <c r="DN96" s="12"/>
      <c r="DO96" s="54"/>
      <c r="DP96" s="12"/>
      <c r="DQ96" s="12"/>
      <c r="DR96" s="54"/>
      <c r="DS96" s="12"/>
      <c r="DT96" s="12"/>
      <c r="DU96" s="54"/>
      <c r="DV96" s="12"/>
      <c r="DW96" s="12"/>
      <c r="DX96" s="54"/>
      <c r="DY96" s="12"/>
      <c r="DZ96" s="12"/>
      <c r="EA96" s="54"/>
      <c r="EB96" s="12"/>
      <c r="EC96" s="12"/>
      <c r="ED96" s="54"/>
      <c r="EE96" s="12"/>
      <c r="EF96" s="12"/>
      <c r="EG96" s="54"/>
      <c r="EH96" s="12"/>
      <c r="EI96" s="12"/>
      <c r="EJ96" s="54"/>
      <c r="EK96" s="12"/>
      <c r="EL96" s="12"/>
      <c r="EM96" s="54"/>
      <c r="EN96" s="64">
        <f>SUM(EM96,EJ96,EG96,ED96,EA96,DX96,DU96,DR96,DO96,DL96,DI96,DF96,DC96,CZ96,CW96,CT96,CQ96,CN96,CK96,CH96,CE96,CB96,BY96,BV96,BS96)</f>
        <v>0</v>
      </c>
      <c r="EO96" s="12"/>
      <c r="EP96" s="12"/>
      <c r="EQ96" s="67"/>
      <c r="ER96" s="12"/>
      <c r="ES96" s="12"/>
      <c r="ET96" s="67"/>
      <c r="EU96" s="12"/>
      <c r="EV96" s="12"/>
      <c r="EW96" s="67"/>
      <c r="EX96" s="12"/>
      <c r="EY96" s="12"/>
      <c r="EZ96" s="67"/>
      <c r="FA96" s="12"/>
      <c r="FB96" s="12"/>
      <c r="FC96" s="67"/>
      <c r="FD96" s="12"/>
      <c r="FE96" s="12"/>
      <c r="FF96" s="67"/>
      <c r="FG96" s="12"/>
      <c r="FH96" s="12"/>
      <c r="FI96" s="67"/>
      <c r="FJ96" s="12"/>
      <c r="FK96" s="12"/>
      <c r="FL96" s="67"/>
      <c r="FM96" s="12"/>
      <c r="FN96" s="12"/>
      <c r="FO96" s="67"/>
      <c r="FP96" s="12"/>
      <c r="FQ96" s="12"/>
      <c r="FR96" s="67"/>
      <c r="FS96" s="12"/>
      <c r="FT96" s="12"/>
      <c r="FU96" s="67"/>
      <c r="FV96" s="12"/>
      <c r="FW96" s="12"/>
      <c r="FX96" s="67"/>
      <c r="FY96" s="12"/>
      <c r="FZ96" s="12"/>
      <c r="GA96" s="67"/>
      <c r="GB96" s="12"/>
      <c r="GC96" s="12"/>
      <c r="GD96" s="67"/>
      <c r="GE96" s="12"/>
      <c r="GF96" s="12"/>
      <c r="GG96" s="67"/>
      <c r="GH96" s="12"/>
      <c r="GI96" s="12"/>
      <c r="GJ96" s="67"/>
      <c r="GK96" s="12"/>
      <c r="GL96" s="12"/>
      <c r="GM96" s="67"/>
      <c r="GN96" s="12"/>
      <c r="GO96" s="12"/>
      <c r="GP96" s="67"/>
      <c r="GQ96" s="12"/>
      <c r="GR96" s="12"/>
      <c r="GS96" s="67"/>
      <c r="GT96" s="12"/>
      <c r="GU96" s="12"/>
      <c r="GV96" s="67"/>
      <c r="GW96" s="12"/>
      <c r="GX96" s="12"/>
      <c r="GY96" s="67"/>
      <c r="GZ96" s="12"/>
      <c r="HA96" s="12"/>
      <c r="HB96" s="67"/>
      <c r="HC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6" s="12"/>
      <c r="HE96" s="12"/>
      <c r="HF96" s="77"/>
      <c r="HG96" s="12"/>
      <c r="HH96" s="12"/>
      <c r="HI96" s="77"/>
      <c r="HJ96" s="12"/>
      <c r="HK96" s="12"/>
      <c r="HL96" s="77"/>
      <c r="HM96" s="12"/>
      <c r="HN96" s="12"/>
      <c r="HO96" s="77"/>
      <c r="HP96" s="12"/>
      <c r="HQ96" s="12"/>
      <c r="HR96" s="77"/>
      <c r="HS96" s="12"/>
      <c r="HT96" s="12"/>
      <c r="HU96" s="77"/>
      <c r="HV96" s="12"/>
      <c r="HW96" s="12"/>
      <c r="HX96" s="77"/>
      <c r="HY96" s="12"/>
      <c r="HZ96" s="12"/>
      <c r="IA96" s="77"/>
      <c r="IB96" s="12"/>
      <c r="IC96" s="12"/>
      <c r="ID96" s="77"/>
      <c r="IE96" s="12"/>
      <c r="IF96" s="12"/>
      <c r="IG96" s="77"/>
      <c r="IH96" s="12"/>
      <c r="II96" s="12"/>
      <c r="IJ96" s="77"/>
      <c r="IK96" s="12"/>
      <c r="IL96" s="12"/>
      <c r="IM96" s="77"/>
      <c r="IN96" s="12"/>
      <c r="IO96" s="12"/>
      <c r="IP96" s="77"/>
      <c r="IQ96" s="12"/>
      <c r="IR96" s="12"/>
      <c r="IS96" s="77"/>
      <c r="IT96" s="12"/>
      <c r="IU96" s="12"/>
      <c r="IV96" s="77"/>
      <c r="IW96" s="12"/>
      <c r="IX96" s="12"/>
      <c r="IY96" s="77"/>
      <c r="IZ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6" s="12"/>
      <c r="JB96" s="12"/>
      <c r="JC96" s="82"/>
      <c r="JD96" s="12"/>
      <c r="JE96" s="12"/>
      <c r="JF96" s="82"/>
      <c r="JG96" s="12"/>
      <c r="JH96" s="12"/>
      <c r="JI96" s="82"/>
      <c r="JJ96" s="12"/>
      <c r="JK96" s="12"/>
      <c r="JL96" s="82"/>
      <c r="JM96" s="12"/>
      <c r="JN96" s="12"/>
      <c r="JO96" s="82"/>
      <c r="JP96" s="12"/>
      <c r="JQ96" s="12"/>
      <c r="JR96" s="82"/>
      <c r="JS96" s="12"/>
      <c r="JT96" s="12"/>
      <c r="JU96" s="82"/>
      <c r="JV96" s="12"/>
      <c r="JW96" s="12"/>
      <c r="JX96" s="82"/>
      <c r="JY96" s="12"/>
      <c r="JZ96" s="12"/>
      <c r="KA96" s="82"/>
      <c r="KB96" s="12"/>
      <c r="KC96" s="12"/>
      <c r="KD96" s="82"/>
      <c r="KE96" s="12"/>
      <c r="KF96" s="12"/>
      <c r="KG96" s="82"/>
      <c r="KH96" s="12"/>
      <c r="KI96" s="12"/>
      <c r="KJ96" s="82"/>
      <c r="KK96" s="12"/>
      <c r="KL96" s="12"/>
      <c r="KM96" s="82"/>
      <c r="KN96" s="12"/>
      <c r="KO96" s="12"/>
      <c r="KP96" s="82"/>
      <c r="KQ96" s="12"/>
      <c r="KR96" s="12"/>
      <c r="KS96" s="82"/>
      <c r="KT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6" s="12"/>
      <c r="KV96" s="12"/>
      <c r="KW96" s="89"/>
      <c r="KX96" s="12"/>
      <c r="KY96" s="12"/>
      <c r="KZ96" s="89"/>
      <c r="LA96" s="12"/>
      <c r="LB96" s="12"/>
      <c r="LC96" s="89"/>
      <c r="LD96" s="12"/>
      <c r="LE96" s="12"/>
      <c r="LF96" s="89"/>
      <c r="LG96" s="12"/>
      <c r="LH96" s="12"/>
      <c r="LI96" s="89"/>
      <c r="LJ96" s="12"/>
      <c r="LK96" s="12"/>
      <c r="LL96" s="89"/>
      <c r="LM96" s="12"/>
      <c r="LN96" s="12"/>
      <c r="LO96" s="89"/>
      <c r="LP96" s="12"/>
      <c r="LQ96" s="12"/>
      <c r="LR96" s="89"/>
      <c r="LS96" s="12"/>
      <c r="LT96" s="12"/>
      <c r="LU96" s="89"/>
      <c r="LV96" s="12"/>
      <c r="LW96" s="12"/>
      <c r="LX96" s="89"/>
      <c r="LY96" s="12"/>
      <c r="LZ96" s="12"/>
      <c r="MA96" s="89"/>
      <c r="MB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6" s="12"/>
      <c r="MD96" s="12"/>
      <c r="ME96" s="98"/>
      <c r="MF96" s="12"/>
      <c r="MG96" s="12"/>
      <c r="MH96" s="98"/>
      <c r="MI96" s="12"/>
      <c r="MJ96" s="12"/>
      <c r="MK96" s="98"/>
      <c r="ML96" s="12"/>
      <c r="MM96" s="12"/>
      <c r="MN96" s="98"/>
      <c r="MO96" s="12"/>
      <c r="MP96" s="12"/>
      <c r="MQ96" s="98"/>
      <c r="MR96" s="12"/>
      <c r="MS96" s="12"/>
      <c r="MT96" s="98"/>
      <c r="MU96" s="12"/>
      <c r="MV96" s="12"/>
      <c r="MW96" s="98"/>
      <c r="MX96" s="12"/>
      <c r="MY96" s="12"/>
      <c r="MZ96" s="98"/>
      <c r="NA96" s="12"/>
      <c r="NB96" s="12"/>
      <c r="NC96" s="103"/>
      <c r="ND96" s="12"/>
      <c r="NE96" s="12"/>
      <c r="NF96" s="103"/>
      <c r="NG96" s="12"/>
      <c r="NH96" s="12"/>
      <c r="NI96" s="103"/>
      <c r="NJ96" s="12"/>
      <c r="NK96" s="12"/>
      <c r="NL96" s="103"/>
      <c r="NM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6" s="12"/>
      <c r="NO96" s="12"/>
      <c r="NP96" s="110"/>
      <c r="NQ96" s="12"/>
      <c r="NR96" s="12"/>
      <c r="NS96" s="110"/>
      <c r="NT96" s="12"/>
      <c r="NU96" s="12"/>
      <c r="NV96" s="110"/>
      <c r="NW96" s="12"/>
      <c r="NX96" s="12"/>
      <c r="NY96" s="110"/>
      <c r="NZ96" s="12"/>
      <c r="OA96" s="12"/>
      <c r="OB96" s="110"/>
      <c r="OC96" s="12"/>
      <c r="OD96" s="12"/>
      <c r="OE96" s="110"/>
      <c r="OF96" s="12"/>
      <c r="OG96" s="12"/>
      <c r="OH96" s="110"/>
      <c r="OI96" s="12"/>
      <c r="OJ96" s="12"/>
      <c r="OK96" s="110"/>
      <c r="OL96" s="12"/>
      <c r="OM96" s="12"/>
      <c r="ON96" s="110"/>
      <c r="OO96" s="12"/>
      <c r="OP96" s="12"/>
      <c r="OQ96" s="110"/>
      <c r="OR96" s="12"/>
      <c r="OS96" s="12"/>
      <c r="OT96" s="110"/>
      <c r="OU96" s="12"/>
      <c r="OV96" s="12"/>
      <c r="OW96" s="110"/>
      <c r="OX96" s="12"/>
      <c r="OY96" s="12"/>
      <c r="OZ96" s="110"/>
      <c r="PA96" s="12"/>
      <c r="PB96" s="12"/>
      <c r="PC96" s="110"/>
      <c r="PD96" s="12"/>
      <c r="PE96" s="12"/>
      <c r="PF96" s="110"/>
      <c r="PG96" s="12"/>
      <c r="PH96" s="12"/>
      <c r="PI96" s="110"/>
      <c r="PJ96" s="12"/>
      <c r="PK96" s="12"/>
      <c r="PL96" s="110"/>
      <c r="PM96" s="12"/>
      <c r="PN96" s="12"/>
      <c r="PO96" s="110"/>
      <c r="PP96" s="12"/>
      <c r="PQ96" s="12"/>
      <c r="PR96" s="110"/>
      <c r="PS96" s="12"/>
      <c r="PT96" s="12"/>
      <c r="PU96" s="110"/>
      <c r="PV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6" s="12"/>
      <c r="PX96" s="12"/>
      <c r="PY96" s="121"/>
      <c r="PZ96" s="12"/>
      <c r="QA96" s="12"/>
      <c r="QB96" s="121"/>
      <c r="QC96" s="12"/>
      <c r="QD96" s="12"/>
      <c r="QE96" s="121"/>
      <c r="QF96" s="12"/>
      <c r="QG96" s="12"/>
      <c r="QH96" s="121"/>
      <c r="QI96" s="12"/>
      <c r="QJ96" s="12"/>
      <c r="QK96" s="121"/>
      <c r="QL96" s="12"/>
      <c r="QM96" s="12"/>
      <c r="QN96" s="121"/>
      <c r="QO96" s="126">
        <f>Tabela1[[#This Row],[p120]]+Tabela1[[#This Row],[pkt9]]+Tabela1[[#This Row],[p121]]+Tabela1[[#This Row],[punkty44]]+Tabela1[[#This Row],[p122]]+Tabela1[[#This Row],[p123]]</f>
        <v>0</v>
      </c>
      <c r="QP96" s="12"/>
      <c r="QQ96" s="12"/>
      <c r="QR96" s="12"/>
      <c r="QS96" s="12"/>
      <c r="QT96" s="12"/>
      <c r="QU96" s="12"/>
      <c r="QV96" s="12"/>
      <c r="QW96" s="12"/>
      <c r="QX96" s="12"/>
      <c r="QY96" s="12"/>
      <c r="QZ96" s="12"/>
      <c r="RA96" s="12"/>
      <c r="RB96" s="12"/>
      <c r="RC96" s="12"/>
      <c r="RD96" s="12"/>
      <c r="RE96" s="12"/>
      <c r="RF96" s="12"/>
      <c r="RG96" s="12"/>
      <c r="RH96" s="12"/>
      <c r="RI96" s="12"/>
      <c r="RJ96" s="12"/>
      <c r="RK96" s="12"/>
      <c r="RL96" s="12"/>
      <c r="RM96" s="12"/>
      <c r="RN96" s="12"/>
      <c r="RO96" s="12"/>
      <c r="RP96" s="12"/>
      <c r="RQ96" s="12"/>
      <c r="RR96" s="12"/>
      <c r="RS96" s="12"/>
      <c r="RT96" s="12"/>
      <c r="RU96" s="12"/>
      <c r="RV96" s="12"/>
      <c r="RW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6" s="12"/>
      <c r="RY96" s="12"/>
      <c r="RZ96" s="12"/>
      <c r="SA96" s="12"/>
      <c r="SB96" s="12"/>
      <c r="SC96" s="12"/>
      <c r="SD96" s="12"/>
      <c r="SE96" s="12"/>
      <c r="SF96" s="12"/>
      <c r="SG96" s="12"/>
      <c r="SH96" s="12"/>
      <c r="SI96" s="12"/>
      <c r="SJ96" s="12"/>
      <c r="SK96" s="12"/>
      <c r="SL96" s="12"/>
      <c r="SM96" s="12"/>
      <c r="SN96" s="12"/>
      <c r="SO96" s="12"/>
      <c r="SP96" s="12"/>
      <c r="SQ96" s="12"/>
      <c r="SR96" s="12"/>
      <c r="SS96" s="12"/>
      <c r="ST96" s="12"/>
      <c r="SU96" s="12"/>
      <c r="SV96" s="12"/>
      <c r="SW96" s="12"/>
      <c r="SX96" s="12"/>
      <c r="SY96" s="12"/>
      <c r="SZ96" s="12"/>
      <c r="TA96" s="12"/>
      <c r="TB96" s="12"/>
      <c r="TC96" s="12"/>
      <c r="TD96" s="12"/>
      <c r="TE96" s="12"/>
      <c r="TF96" s="12"/>
      <c r="TG96" s="12"/>
      <c r="TH96" s="12"/>
      <c r="TI96" s="12"/>
      <c r="TJ96" s="12"/>
      <c r="TK96" s="12"/>
      <c r="TL96" s="12"/>
      <c r="TM96" s="12"/>
      <c r="TN96" s="12"/>
      <c r="TO96" s="12"/>
      <c r="TP96" s="12"/>
      <c r="TQ96" s="12"/>
      <c r="TR96" s="12"/>
      <c r="TS96" s="12"/>
      <c r="TT96" s="12"/>
      <c r="TU96" s="12"/>
      <c r="TV96" s="12"/>
      <c r="TW96" s="12"/>
      <c r="TX96" s="12"/>
      <c r="TY96" s="12"/>
      <c r="TZ96" s="12"/>
      <c r="UA96" s="12"/>
      <c r="UB96" s="12"/>
      <c r="UC96" s="12"/>
      <c r="UD96" s="12"/>
      <c r="UE96" s="12"/>
      <c r="UF96" s="12"/>
      <c r="UG96" s="12"/>
      <c r="UH96" s="12"/>
      <c r="UI96" s="12"/>
      <c r="UJ96" s="12"/>
      <c r="UK96" s="12"/>
      <c r="UL96" s="145">
        <f>SUM(RZ96,SC96,SF96,SI96,SL96,SO96,SR96,SU96,SX96,TA96,TD96,TG96,TJ96,TM96,TP96,TS96,TV96,TY96,UB96,UE96,UH96,UK96)</f>
        <v>0</v>
      </c>
      <c r="UM96" s="12"/>
      <c r="UN96" s="12"/>
      <c r="UO96" s="12"/>
      <c r="UP96" s="12"/>
      <c r="UQ96" s="12"/>
      <c r="UR96" s="12"/>
      <c r="US96" s="12"/>
      <c r="UT96" s="12"/>
      <c r="UU96" s="12"/>
      <c r="UV96" s="12"/>
      <c r="UW96" s="12"/>
      <c r="UX96" s="12"/>
      <c r="UY96" s="12"/>
      <c r="UZ96" s="12"/>
      <c r="VA96" s="12"/>
      <c r="VB96" s="12"/>
      <c r="VC96" s="12"/>
      <c r="VD96" s="12"/>
      <c r="VE96" s="12"/>
      <c r="VF96" s="12"/>
      <c r="VG96" s="12"/>
      <c r="VH96" s="12"/>
      <c r="VI96" s="12"/>
      <c r="VJ96" s="12"/>
      <c r="VK96" s="12"/>
      <c r="VL96" s="12"/>
      <c r="VM96" s="12"/>
      <c r="VN96" s="12">
        <v>1</v>
      </c>
      <c r="VO96" s="12">
        <v>140</v>
      </c>
      <c r="VP96" s="12">
        <v>3</v>
      </c>
      <c r="VQ96" s="12"/>
      <c r="VR96" s="12"/>
      <c r="VS96" s="12"/>
      <c r="VT96" s="12"/>
      <c r="VU96" s="12"/>
      <c r="VV96" s="12"/>
      <c r="VW96" s="12"/>
      <c r="VX96" s="12"/>
      <c r="VY96" s="12"/>
      <c r="VZ96" s="12"/>
      <c r="WA96" s="12"/>
      <c r="WB96" s="12"/>
      <c r="WC96" s="12"/>
      <c r="WD96" s="12"/>
      <c r="WE96" s="12"/>
      <c r="WF96" s="12"/>
      <c r="WG96" s="12"/>
      <c r="WH96" s="12"/>
      <c r="WI96" s="12"/>
      <c r="WJ96" s="12"/>
      <c r="WK96" s="12"/>
      <c r="WL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96" s="12"/>
      <c r="WN96" s="12"/>
      <c r="WO96" s="12"/>
      <c r="WP96" s="12"/>
      <c r="WQ96" s="12"/>
      <c r="WR96" s="12"/>
      <c r="WS96" s="12"/>
      <c r="WT96" s="12"/>
      <c r="WU96" s="12"/>
      <c r="WV96" s="12"/>
      <c r="WW96" s="12"/>
      <c r="WX96" s="12"/>
      <c r="WY96" s="12"/>
      <c r="WZ96" s="12"/>
      <c r="XA96" s="12"/>
      <c r="XB96" s="12"/>
      <c r="XC96" s="12"/>
      <c r="XD96" s="12"/>
      <c r="XE96" s="12"/>
      <c r="XF96" s="12"/>
      <c r="XG96" s="12"/>
      <c r="XH96" s="12"/>
      <c r="XI96" s="12"/>
      <c r="XJ96" s="12"/>
      <c r="XK96" s="12"/>
      <c r="XL96" s="12"/>
      <c r="XM96" s="12"/>
      <c r="XN96" s="12"/>
      <c r="XO96" s="12"/>
      <c r="XP96" s="12"/>
      <c r="XQ96" s="12"/>
      <c r="XR96" s="12"/>
      <c r="XS96" s="12"/>
      <c r="XT96" s="12"/>
      <c r="XU96" s="12"/>
      <c r="XV96" s="12"/>
      <c r="XW96" s="12"/>
      <c r="XX96" s="12"/>
      <c r="XY96" s="12"/>
      <c r="XZ96" s="12"/>
      <c r="YA96" s="12"/>
      <c r="YB96" s="12"/>
      <c r="YC96" s="12"/>
      <c r="YD96" s="12"/>
      <c r="YE96" s="12"/>
      <c r="YF96" s="12"/>
      <c r="YG96" s="12"/>
      <c r="YH96" s="12"/>
      <c r="YI96" s="12"/>
      <c r="YJ96" s="12"/>
      <c r="YK96" s="12"/>
      <c r="YL96" s="12"/>
      <c r="YM96" s="12"/>
      <c r="YN96" s="12"/>
      <c r="YO96" s="12"/>
      <c r="YP96" s="12"/>
      <c r="YQ96" s="12"/>
      <c r="YR96" s="12"/>
      <c r="YS96" s="12"/>
      <c r="YT96" s="12"/>
      <c r="YU96" s="126">
        <f>SUM(WO96,WR96,WU96,WX96,XA96,XD96,XG96,XJ96,XM96,XP96,XS96,XV96,XY96,YB96,YE96,YH96,YK96,YN96,YQ96,YT96)</f>
        <v>0</v>
      </c>
      <c r="YV96" s="12"/>
      <c r="YW96" s="12"/>
      <c r="YX96" s="12"/>
      <c r="YY96" s="12"/>
      <c r="YZ96" s="12"/>
      <c r="ZA96" s="12"/>
      <c r="ZB96" s="12"/>
      <c r="ZC96" s="12"/>
      <c r="ZD96" s="12"/>
      <c r="ZE96" s="12"/>
      <c r="ZF96" s="12"/>
      <c r="ZG96" s="12"/>
      <c r="ZH96" s="12"/>
      <c r="ZI96" s="12"/>
      <c r="ZJ96" s="12"/>
      <c r="ZK96" s="12"/>
      <c r="ZL96" s="12"/>
      <c r="ZM96" s="12"/>
      <c r="ZN96" s="12"/>
      <c r="ZO96" s="12"/>
      <c r="ZP96" s="12"/>
      <c r="ZQ96" s="12"/>
      <c r="ZR96" s="12"/>
      <c r="ZS96" s="12"/>
      <c r="ZT96" s="12"/>
      <c r="ZU96" s="12"/>
      <c r="ZV96" s="12"/>
      <c r="ZW96" s="12"/>
      <c r="ZX96" s="12"/>
      <c r="ZY96" s="12"/>
      <c r="ZZ96" s="12"/>
      <c r="AAA96" s="12"/>
      <c r="AAB96" s="12"/>
      <c r="AAC96" s="12"/>
      <c r="AAD96" s="12"/>
      <c r="AAE96" s="12"/>
      <c r="AAF96" s="12"/>
      <c r="AAG96" s="12"/>
      <c r="AAH96" s="12"/>
      <c r="AAI96" s="12"/>
      <c r="AAJ96" s="12"/>
      <c r="AAK96" s="12"/>
      <c r="AAL96" s="12"/>
      <c r="AAM96" s="12"/>
      <c r="AAN96" s="12"/>
      <c r="AAO96" s="12"/>
      <c r="AAP96" s="12"/>
      <c r="AAQ96" s="12"/>
      <c r="AAR96" s="12"/>
      <c r="AAS96" s="12"/>
      <c r="AAT96" s="12"/>
      <c r="AAU96" s="12"/>
      <c r="AAV96" s="12"/>
      <c r="AAW96" s="12"/>
      <c r="AAX96" s="12"/>
      <c r="AAY96" s="12"/>
      <c r="AAZ96" s="12"/>
      <c r="ABA96" s="12"/>
      <c r="ABB96" s="12"/>
      <c r="ABC96" s="12"/>
      <c r="ABD96" s="12"/>
      <c r="ABE96" s="12"/>
      <c r="ABF96" s="12"/>
      <c r="ABG96" s="12"/>
      <c r="ABH96" s="12"/>
      <c r="ABI96" s="12"/>
      <c r="ABJ96" s="12"/>
      <c r="ABK96" s="12"/>
      <c r="ABL96" s="12"/>
      <c r="ABM96" s="12"/>
      <c r="ABN96" s="12"/>
      <c r="ABO96" s="12"/>
      <c r="ABP96" s="12"/>
      <c r="ABQ96" s="12"/>
      <c r="ABR96" s="12"/>
      <c r="ABS96" s="12"/>
      <c r="ABT96" s="12"/>
      <c r="ABU96" s="12"/>
      <c r="ABV96" s="12"/>
      <c r="ABW96" s="12"/>
      <c r="ABX96" s="12"/>
      <c r="ABY96" s="136">
        <f>SUM(YX96,ZA96,ZD96,ZG96,ZJ96,ZM96,ZP96,ZS96,ZV96,ZY96,AAB96,AAE96,AAH96,AAK96,AAN96,AAQ96,AAT96,AAW96,AAZ96,ABC96,ABF96,ABI96,ABL96,ABO96,ABR96,ABU96,ABX96)</f>
        <v>0</v>
      </c>
      <c r="ABZ96" s="12"/>
      <c r="ACA96" s="12"/>
      <c r="ACB96" s="12"/>
      <c r="ACC96" s="12"/>
      <c r="ACD96" s="12"/>
      <c r="ACE96" s="12"/>
      <c r="ACF96" s="12"/>
      <c r="ACG96" s="12"/>
      <c r="ACH96" s="12"/>
      <c r="ACI96" s="12"/>
      <c r="ACJ96" s="12"/>
      <c r="ACK96" s="12"/>
      <c r="ACL96" s="12"/>
      <c r="ACM96" s="12"/>
      <c r="ACN96" s="12"/>
      <c r="ACO96" s="12"/>
      <c r="ACP96" s="12"/>
      <c r="ACQ96" s="12"/>
      <c r="ACR96" s="12"/>
      <c r="ACS96" s="12"/>
      <c r="ACT96" s="12"/>
      <c r="ACU96" s="12"/>
      <c r="ACV96" s="12"/>
      <c r="ACW96" s="12"/>
      <c r="ACX96" s="12"/>
      <c r="ACY96" s="12"/>
      <c r="ACZ96" s="12"/>
      <c r="ADA96" s="12"/>
      <c r="ADB96" s="12"/>
      <c r="ADC96" s="12"/>
      <c r="ADD96" s="12"/>
      <c r="ADE96" s="12"/>
      <c r="ADF96" s="12"/>
      <c r="ADG96" s="12"/>
      <c r="ADH96" s="12"/>
      <c r="ADI96" s="12"/>
      <c r="ADJ96" s="12"/>
      <c r="ADK96" s="12"/>
      <c r="ADL96" s="12"/>
      <c r="ADM96" s="12"/>
      <c r="ADN96" s="12"/>
      <c r="ADO96" s="12"/>
      <c r="ADP96" s="12"/>
      <c r="ADQ96" s="12"/>
      <c r="ADR96" s="12"/>
      <c r="ADS96" s="12"/>
      <c r="ADT96" s="12"/>
      <c r="ADU96" s="12"/>
      <c r="ADV96" s="12"/>
      <c r="ADW96" s="12"/>
      <c r="ADX96" s="12"/>
      <c r="ADY96" s="164"/>
      <c r="ADZ96" s="164"/>
      <c r="AEA96" s="164"/>
      <c r="AEB96" s="164"/>
      <c r="AEC96" s="164"/>
      <c r="AED96" s="164"/>
      <c r="AEE96" s="164"/>
      <c r="AEF96" s="164"/>
      <c r="AEG96" s="164"/>
      <c r="AEH96" s="164"/>
      <c r="AEI96" s="164"/>
      <c r="AEJ96" s="164"/>
      <c r="AEK96" s="164"/>
      <c r="AEL96" s="164"/>
      <c r="AEM96" s="164"/>
      <c r="AEN96" s="164"/>
      <c r="AEO96" s="164"/>
      <c r="AEP96" s="164"/>
      <c r="AEQ96" s="164">
        <f>SUM(ACB96,ACE96,ACH96,ACK96,ACN96,ACQ96,ACT96,ACW96,ACZ96,ADC96,ADF96,ADI96,ADL96,ADO96,ADR96,ADU96,ADX96,AEA96,AED96,AEG96,AEJ96,AEM96,AEP96)</f>
        <v>0</v>
      </c>
    </row>
    <row r="97" spans="1:823">
      <c r="A97" s="13" t="s">
        <v>39</v>
      </c>
      <c r="B97" s="14" t="s">
        <v>40</v>
      </c>
      <c r="C97" s="16" t="s">
        <v>257</v>
      </c>
      <c r="D97" s="12"/>
      <c r="E97" s="12"/>
      <c r="F97" s="44"/>
      <c r="G97" s="12"/>
      <c r="H97" s="12"/>
      <c r="I97" s="44"/>
      <c r="J97" s="12"/>
      <c r="K97" s="12"/>
      <c r="L97" s="44"/>
      <c r="M97" s="12"/>
      <c r="N97" s="12"/>
      <c r="O97" s="44"/>
      <c r="P97" s="12"/>
      <c r="Q97" s="12"/>
      <c r="R97" s="44"/>
      <c r="S97" s="12"/>
      <c r="T97" s="12"/>
      <c r="U97" s="44"/>
      <c r="V97" s="12"/>
      <c r="W97" s="12"/>
      <c r="X97" s="44"/>
      <c r="Y97" s="51">
        <f>SUM(F97,I97,L97,O97,R97,U97,X97)</f>
        <v>0</v>
      </c>
      <c r="Z97" s="12"/>
      <c r="AA97" s="12"/>
      <c r="AB97" s="54"/>
      <c r="AC97" s="12"/>
      <c r="AD97" s="12"/>
      <c r="AE97" s="54"/>
      <c r="AF97" s="12"/>
      <c r="AG97" s="12"/>
      <c r="AH97" s="54"/>
      <c r="AI97" s="12"/>
      <c r="AJ97" s="12"/>
      <c r="AK97" s="54"/>
      <c r="AL97" s="12"/>
      <c r="AM97" s="12"/>
      <c r="AN97" s="54"/>
      <c r="AO97" s="12"/>
      <c r="AP97" s="12"/>
      <c r="AQ97" s="54"/>
      <c r="AR97" s="12"/>
      <c r="AS97" s="12"/>
      <c r="AT97" s="54"/>
      <c r="AU97" s="12"/>
      <c r="AV97" s="12"/>
      <c r="AW97" s="54"/>
      <c r="AX97" s="12"/>
      <c r="AY97" s="12"/>
      <c r="AZ97" s="54"/>
      <c r="BA97" s="12"/>
      <c r="BB97" s="12"/>
      <c r="BC97" s="54"/>
      <c r="BD97" s="12"/>
      <c r="BE97" s="12"/>
      <c r="BF97" s="54"/>
      <c r="BG97" s="12"/>
      <c r="BH97" s="12"/>
      <c r="BI97" s="54"/>
      <c r="BJ97" s="12"/>
      <c r="BK97" s="12"/>
      <c r="BL97" s="54"/>
      <c r="BM97" s="12"/>
      <c r="BN97" s="12"/>
      <c r="BO97" s="54"/>
      <c r="BP97" s="60">
        <f>SUM(BO97,BL97,BI97,BF97,BC97,AZ97,AW97,AT97,AQ97,AN97,AK97,AH97,AE97,AB97)</f>
        <v>0</v>
      </c>
      <c r="BQ97" s="12"/>
      <c r="BR97" s="12"/>
      <c r="BS97" s="54"/>
      <c r="BT97" s="12"/>
      <c r="BU97" s="12"/>
      <c r="BV97" s="54"/>
      <c r="BW97" s="12"/>
      <c r="BX97" s="12"/>
      <c r="BY97" s="54"/>
      <c r="BZ97" s="12"/>
      <c r="CA97" s="12"/>
      <c r="CB97" s="54"/>
      <c r="CC97" s="12"/>
      <c r="CD97" s="12"/>
      <c r="CE97" s="54"/>
      <c r="CF97" s="12"/>
      <c r="CG97" s="12"/>
      <c r="CH97" s="54"/>
      <c r="CI97" s="12">
        <v>2</v>
      </c>
      <c r="CJ97" s="48" t="s">
        <v>8</v>
      </c>
      <c r="CK97" s="54">
        <v>9</v>
      </c>
      <c r="CL97" s="12"/>
      <c r="CM97" s="12"/>
      <c r="CN97" s="54"/>
      <c r="CO97" s="12"/>
      <c r="CP97" s="12"/>
      <c r="CQ97" s="54"/>
      <c r="CR97" s="12"/>
      <c r="CS97" s="12"/>
      <c r="CT97" s="54"/>
      <c r="CU97" s="12"/>
      <c r="CV97" s="12"/>
      <c r="CW97" s="54"/>
      <c r="CX97" s="12"/>
      <c r="CY97" s="12"/>
      <c r="CZ97" s="54"/>
      <c r="DA97" s="12"/>
      <c r="DB97" s="12"/>
      <c r="DC97" s="54"/>
      <c r="DD97" s="12"/>
      <c r="DE97" s="12"/>
      <c r="DF97" s="54"/>
      <c r="DG97" s="12"/>
      <c r="DH97" s="12"/>
      <c r="DI97" s="54"/>
      <c r="DJ97" s="12"/>
      <c r="DK97" s="12"/>
      <c r="DL97" s="54"/>
      <c r="DM97" s="12"/>
      <c r="DN97" s="12"/>
      <c r="DO97" s="54"/>
      <c r="DP97" s="12"/>
      <c r="DQ97" s="12"/>
      <c r="DR97" s="54"/>
      <c r="DS97" s="12"/>
      <c r="DT97" s="12"/>
      <c r="DU97" s="54"/>
      <c r="DV97" s="12"/>
      <c r="DW97" s="12"/>
      <c r="DX97" s="54"/>
      <c r="DY97" s="12"/>
      <c r="DZ97" s="12"/>
      <c r="EA97" s="54"/>
      <c r="EB97" s="12"/>
      <c r="EC97" s="12"/>
      <c r="ED97" s="54"/>
      <c r="EE97" s="12"/>
      <c r="EF97" s="12"/>
      <c r="EG97" s="54"/>
      <c r="EH97" s="12"/>
      <c r="EI97" s="12"/>
      <c r="EJ97" s="54"/>
      <c r="EK97" s="12"/>
      <c r="EL97" s="12"/>
      <c r="EM97" s="54"/>
      <c r="EN97" s="64">
        <f>SUM(EM97,EJ97,EG97,ED97,EA97,DX97,DU97,DR97,DO97,DL97,DI97,DF97,DC97,CZ97,CW97,CT97,CQ97,CN97,CK97,CH97,CE97,CB97,BY97,BV97,BS97)</f>
        <v>9</v>
      </c>
      <c r="EO97" s="12"/>
      <c r="EP97" s="12"/>
      <c r="EQ97" s="67"/>
      <c r="ER97" s="12"/>
      <c r="ES97" s="12"/>
      <c r="ET97" s="67"/>
      <c r="EU97" s="12"/>
      <c r="EV97" s="12"/>
      <c r="EW97" s="67"/>
      <c r="EX97" s="12"/>
      <c r="EY97" s="12"/>
      <c r="EZ97" s="67"/>
      <c r="FA97" s="12"/>
      <c r="FB97" s="12"/>
      <c r="FC97" s="67"/>
      <c r="FD97" s="12"/>
      <c r="FE97" s="12"/>
      <c r="FF97" s="67"/>
      <c r="FG97" s="12"/>
      <c r="FH97" s="12"/>
      <c r="FI97" s="67"/>
      <c r="FJ97" s="12"/>
      <c r="FK97" s="12"/>
      <c r="FL97" s="67"/>
      <c r="FM97" s="12"/>
      <c r="FN97" s="12"/>
      <c r="FO97" s="67"/>
      <c r="FP97" s="12"/>
      <c r="FQ97" s="12"/>
      <c r="FR97" s="67"/>
      <c r="FS97" s="12"/>
      <c r="FT97" s="12"/>
      <c r="FU97" s="67"/>
      <c r="FV97" s="12"/>
      <c r="FW97" s="12"/>
      <c r="FX97" s="67"/>
      <c r="FY97" s="12"/>
      <c r="FZ97" s="12"/>
      <c r="GA97" s="67"/>
      <c r="GB97" s="12"/>
      <c r="GC97" s="12"/>
      <c r="GD97" s="67"/>
      <c r="GE97" s="12"/>
      <c r="GF97" s="12"/>
      <c r="GG97" s="67"/>
      <c r="GH97" s="12"/>
      <c r="GI97" s="12"/>
      <c r="GJ97" s="67"/>
      <c r="GK97" s="12"/>
      <c r="GL97" s="12"/>
      <c r="GM97" s="67"/>
      <c r="GN97" s="12"/>
      <c r="GO97" s="12"/>
      <c r="GP97" s="67"/>
      <c r="GQ97" s="12"/>
      <c r="GR97" s="12"/>
      <c r="GS97" s="67"/>
      <c r="GT97" s="12"/>
      <c r="GU97" s="12"/>
      <c r="GV97" s="67"/>
      <c r="GW97" s="12"/>
      <c r="GX97" s="12"/>
      <c r="GY97" s="67"/>
      <c r="GZ97" s="12"/>
      <c r="HA97" s="12"/>
      <c r="HB97" s="67"/>
      <c r="HC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7" s="12">
        <v>1</v>
      </c>
      <c r="HE97" s="12">
        <v>140</v>
      </c>
      <c r="HF97" s="77">
        <v>3</v>
      </c>
      <c r="HG97" s="12"/>
      <c r="HH97" s="12"/>
      <c r="HI97" s="77"/>
      <c r="HJ97" s="12"/>
      <c r="HK97" s="12"/>
      <c r="HL97" s="77"/>
      <c r="HM97" s="12"/>
      <c r="HN97" s="12"/>
      <c r="HO97" s="77"/>
      <c r="HP97" s="12"/>
      <c r="HQ97" s="12"/>
      <c r="HR97" s="77"/>
      <c r="HS97" s="12"/>
      <c r="HT97" s="12"/>
      <c r="HU97" s="77"/>
      <c r="HV97" s="12"/>
      <c r="HW97" s="12"/>
      <c r="HX97" s="77"/>
      <c r="HY97" s="12"/>
      <c r="HZ97" s="12"/>
      <c r="IA97" s="77"/>
      <c r="IB97" s="12"/>
      <c r="IC97" s="12"/>
      <c r="ID97" s="77"/>
      <c r="IE97" s="12"/>
      <c r="IF97" s="12"/>
      <c r="IG97" s="77"/>
      <c r="IH97" s="12"/>
      <c r="II97" s="12"/>
      <c r="IJ97" s="77"/>
      <c r="IK97" s="12"/>
      <c r="IL97" s="12"/>
      <c r="IM97" s="77"/>
      <c r="IN97" s="12"/>
      <c r="IO97" s="12"/>
      <c r="IP97" s="77"/>
      <c r="IQ97" s="12"/>
      <c r="IR97" s="12"/>
      <c r="IS97" s="77"/>
      <c r="IT97" s="12"/>
      <c r="IU97" s="12"/>
      <c r="IV97" s="77"/>
      <c r="IW97" s="12"/>
      <c r="IX97" s="12"/>
      <c r="IY97" s="77"/>
      <c r="IZ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97" s="12"/>
      <c r="JB97" s="12"/>
      <c r="JC97" s="82"/>
      <c r="JD97" s="12"/>
      <c r="JE97" s="12"/>
      <c r="JF97" s="82"/>
      <c r="JG97" s="12"/>
      <c r="JH97" s="12"/>
      <c r="JI97" s="82"/>
      <c r="JJ97" s="12"/>
      <c r="JK97" s="12"/>
      <c r="JL97" s="82"/>
      <c r="JM97" s="12"/>
      <c r="JN97" s="12"/>
      <c r="JO97" s="82"/>
      <c r="JP97" s="12"/>
      <c r="JQ97" s="12"/>
      <c r="JR97" s="82"/>
      <c r="JS97" s="12"/>
      <c r="JT97" s="12"/>
      <c r="JU97" s="82"/>
      <c r="JV97" s="12"/>
      <c r="JW97" s="12"/>
      <c r="JX97" s="82"/>
      <c r="JY97" s="12"/>
      <c r="JZ97" s="12"/>
      <c r="KA97" s="82"/>
      <c r="KB97" s="12"/>
      <c r="KC97" s="12"/>
      <c r="KD97" s="82"/>
      <c r="KE97" s="12"/>
      <c r="KF97" s="12"/>
      <c r="KG97" s="82"/>
      <c r="KH97" s="12"/>
      <c r="KI97" s="12"/>
      <c r="KJ97" s="82"/>
      <c r="KK97" s="12"/>
      <c r="KL97" s="12"/>
      <c r="KM97" s="82"/>
      <c r="KN97" s="12"/>
      <c r="KO97" s="12"/>
      <c r="KP97" s="82"/>
      <c r="KQ97" s="12"/>
      <c r="KR97" s="12"/>
      <c r="KS97" s="82"/>
      <c r="KT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7" s="12"/>
      <c r="KV97" s="12"/>
      <c r="KW97" s="89"/>
      <c r="KX97" s="12"/>
      <c r="KY97" s="12"/>
      <c r="KZ97" s="89"/>
      <c r="LA97" s="12"/>
      <c r="LB97" s="12"/>
      <c r="LC97" s="89"/>
      <c r="LD97" s="12"/>
      <c r="LE97" s="12"/>
      <c r="LF97" s="89"/>
      <c r="LG97" s="12"/>
      <c r="LH97" s="12"/>
      <c r="LI97" s="89"/>
      <c r="LJ97" s="12"/>
      <c r="LK97" s="12"/>
      <c r="LL97" s="89"/>
      <c r="LM97" s="12"/>
      <c r="LN97" s="12"/>
      <c r="LO97" s="89"/>
      <c r="LP97" s="12"/>
      <c r="LQ97" s="12"/>
      <c r="LR97" s="89"/>
      <c r="LS97" s="12"/>
      <c r="LT97" s="12"/>
      <c r="LU97" s="89"/>
      <c r="LV97" s="12"/>
      <c r="LW97" s="12"/>
      <c r="LX97" s="89"/>
      <c r="LY97" s="12"/>
      <c r="LZ97" s="12"/>
      <c r="MA97" s="89"/>
      <c r="MB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7" s="12"/>
      <c r="MD97" s="12"/>
      <c r="ME97" s="98"/>
      <c r="MF97" s="12">
        <v>1</v>
      </c>
      <c r="MG97" s="12">
        <v>140</v>
      </c>
      <c r="MH97" s="98">
        <v>3</v>
      </c>
      <c r="MI97" s="12"/>
      <c r="MJ97" s="12"/>
      <c r="MK97" s="98"/>
      <c r="ML97" s="12"/>
      <c r="MM97" s="12"/>
      <c r="MN97" s="98"/>
      <c r="MO97" s="12"/>
      <c r="MP97" s="12"/>
      <c r="MQ97" s="98"/>
      <c r="MR97" s="12"/>
      <c r="MS97" s="12"/>
      <c r="MT97" s="98"/>
      <c r="MU97" s="12"/>
      <c r="MV97" s="12"/>
      <c r="MW97" s="98"/>
      <c r="MX97" s="12"/>
      <c r="MY97" s="12"/>
      <c r="MZ97" s="98"/>
      <c r="NA97" s="12"/>
      <c r="NB97" s="12"/>
      <c r="NC97" s="103"/>
      <c r="ND97" s="12"/>
      <c r="NE97" s="12"/>
      <c r="NF97" s="103"/>
      <c r="NG97" s="12"/>
      <c r="NH97" s="12"/>
      <c r="NI97" s="103"/>
      <c r="NJ97" s="12"/>
      <c r="NK97" s="12"/>
      <c r="NL97" s="103"/>
      <c r="NM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97" s="12"/>
      <c r="NO97" s="12"/>
      <c r="NP97" s="110"/>
      <c r="NQ97" s="12"/>
      <c r="NR97" s="12"/>
      <c r="NS97" s="110"/>
      <c r="NT97" s="12"/>
      <c r="NU97" s="12"/>
      <c r="NV97" s="110"/>
      <c r="NW97" s="12">
        <v>1</v>
      </c>
      <c r="NX97" s="12">
        <v>140</v>
      </c>
      <c r="NY97" s="110">
        <v>3</v>
      </c>
      <c r="NZ97" s="12"/>
      <c r="OA97" s="12"/>
      <c r="OB97" s="110"/>
      <c r="OC97" s="12"/>
      <c r="OD97" s="12"/>
      <c r="OE97" s="110"/>
      <c r="OF97" s="12"/>
      <c r="OG97" s="12"/>
      <c r="OH97" s="110"/>
      <c r="OI97" s="12"/>
      <c r="OJ97" s="12"/>
      <c r="OK97" s="110"/>
      <c r="OL97" s="12"/>
      <c r="OM97" s="12"/>
      <c r="ON97" s="110"/>
      <c r="OO97" s="12"/>
      <c r="OP97" s="12"/>
      <c r="OQ97" s="110"/>
      <c r="OR97" s="12"/>
      <c r="OS97" s="12"/>
      <c r="OT97" s="110"/>
      <c r="OU97" s="12"/>
      <c r="OV97" s="12"/>
      <c r="OW97" s="110"/>
      <c r="OX97" s="12"/>
      <c r="OY97" s="12"/>
      <c r="OZ97" s="110"/>
      <c r="PA97" s="12"/>
      <c r="PB97" s="12"/>
      <c r="PC97" s="110"/>
      <c r="PD97" s="12"/>
      <c r="PE97" s="12"/>
      <c r="PF97" s="110"/>
      <c r="PG97" s="12"/>
      <c r="PH97" s="12"/>
      <c r="PI97" s="110"/>
      <c r="PJ97" s="12">
        <v>1</v>
      </c>
      <c r="PK97" s="12">
        <v>145</v>
      </c>
      <c r="PL97" s="110">
        <v>6</v>
      </c>
      <c r="PM97" s="12"/>
      <c r="PN97" s="12"/>
      <c r="PO97" s="110"/>
      <c r="PP97" s="12"/>
      <c r="PQ97" s="12"/>
      <c r="PR97" s="110"/>
      <c r="PS97" s="12"/>
      <c r="PT97" s="12"/>
      <c r="PU97" s="110"/>
      <c r="PV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97" s="12"/>
      <c r="PX97" s="12"/>
      <c r="PY97" s="121"/>
      <c r="PZ97" s="12"/>
      <c r="QA97" s="12"/>
      <c r="QB97" s="121"/>
      <c r="QC97" s="12"/>
      <c r="QD97" s="12"/>
      <c r="QE97" s="121"/>
      <c r="QF97" s="12"/>
      <c r="QG97" s="12"/>
      <c r="QH97" s="121"/>
      <c r="QI97" s="12"/>
      <c r="QJ97" s="12"/>
      <c r="QK97" s="121"/>
      <c r="QL97" s="12"/>
      <c r="QM97" s="12"/>
      <c r="QN97" s="121"/>
      <c r="QO97" s="126">
        <f>Tabela1[[#This Row],[p120]]+Tabela1[[#This Row],[pkt9]]+Tabela1[[#This Row],[p121]]+Tabela1[[#This Row],[punkty44]]+Tabela1[[#This Row],[p122]]+Tabela1[[#This Row],[p123]]</f>
        <v>0</v>
      </c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7" s="12"/>
      <c r="RY97" s="12"/>
      <c r="RZ97" s="12"/>
      <c r="SA97" s="12"/>
      <c r="SB97" s="12"/>
      <c r="SC97" s="12"/>
      <c r="SD97" s="12">
        <v>1</v>
      </c>
      <c r="SE97" s="12">
        <v>140</v>
      </c>
      <c r="SF97" s="12">
        <v>3</v>
      </c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>
        <v>1</v>
      </c>
      <c r="TX97" s="12">
        <v>140</v>
      </c>
      <c r="TY97" s="12">
        <v>3</v>
      </c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45">
        <f>SUM(RZ97,SC97,SF97,SI97,SL97,SO97,SR97,SU97,SX97,TA97,TD97,TG97,TJ97,TM97,TP97,TS97,TV97,TY97,UB97,UE97,UH97,UK97)</f>
        <v>6</v>
      </c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>
        <v>1</v>
      </c>
      <c r="WA97" s="12">
        <v>145</v>
      </c>
      <c r="WB97" s="12">
        <v>6</v>
      </c>
      <c r="WC97" s="12"/>
      <c r="WD97" s="12"/>
      <c r="WE97" s="12"/>
      <c r="WF97" s="12"/>
      <c r="WG97" s="12"/>
      <c r="WH97" s="12"/>
      <c r="WI97" s="12"/>
      <c r="WJ97" s="12"/>
      <c r="WK97" s="12"/>
      <c r="WL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6">
        <f>SUM(WO97,WR97,WU97,WX97,XA97,XD97,XG97,XJ97,XM97,XP97,XS97,XV97,XY97,YB97,YE97,YH97,YK97,YN97,YQ97,YT97)</f>
        <v>0</v>
      </c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>
        <v>2</v>
      </c>
      <c r="ZX97" s="48" t="s">
        <v>8</v>
      </c>
      <c r="ZY97" s="12">
        <v>9</v>
      </c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36">
        <f>SUM(YX97,ZA97,ZD97,ZG97,ZJ97,ZM97,ZP97,ZS97,ZV97,ZY97,AAB97,AAE97,AAH97,AAK97,AAN97,AAQ97,AAT97,AAW97,AAZ97,ABC97,ABF97,ABI97,ABL97,ABO97,ABR97,ABU97,ABX97)</f>
        <v>9</v>
      </c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64"/>
      <c r="ADZ97" s="164"/>
      <c r="AEA97" s="164"/>
      <c r="AEB97" s="164"/>
      <c r="AEC97" s="164"/>
      <c r="AED97" s="164"/>
      <c r="AEE97" s="164"/>
      <c r="AEF97" s="164"/>
      <c r="AEG97" s="164"/>
      <c r="AEH97" s="164"/>
      <c r="AEI97" s="164"/>
      <c r="AEJ97" s="164"/>
      <c r="AEK97" s="164"/>
      <c r="AEL97" s="164"/>
      <c r="AEM97" s="164"/>
      <c r="AEN97" s="164"/>
      <c r="AEO97" s="164"/>
      <c r="AEP97" s="164"/>
      <c r="AEQ97" s="164">
        <f>SUM(ACB97,ACE97,ACH97,ACK97,ACN97,ACQ97,ACT97,ACW97,ACZ97,ADC97,ADF97,ADI97,ADL97,ADO97,ADR97,ADU97,ADX97,AEA97,AED97,AEG97,AEJ97,AEM97,AEP97)</f>
        <v>0</v>
      </c>
    </row>
    <row r="98" spans="1:823">
      <c r="A98" s="13" t="s">
        <v>41</v>
      </c>
      <c r="B98" s="14" t="s">
        <v>22</v>
      </c>
      <c r="C98" s="16" t="s">
        <v>321</v>
      </c>
      <c r="D98" s="12"/>
      <c r="E98" s="12"/>
      <c r="F98" s="44"/>
      <c r="G98" s="12"/>
      <c r="H98" s="12"/>
      <c r="I98" s="44"/>
      <c r="J98" s="12"/>
      <c r="K98" s="12"/>
      <c r="L98" s="44"/>
      <c r="M98" s="12"/>
      <c r="N98" s="12"/>
      <c r="O98" s="44"/>
      <c r="P98" s="12"/>
      <c r="Q98" s="12"/>
      <c r="R98" s="44"/>
      <c r="S98" s="12"/>
      <c r="T98" s="12"/>
      <c r="U98" s="44"/>
      <c r="V98" s="12"/>
      <c r="W98" s="12"/>
      <c r="X98" s="44"/>
      <c r="Y98" s="51">
        <f>SUM(F98,I98,L98,O98,R98,U98,X98)</f>
        <v>0</v>
      </c>
      <c r="Z98" s="12"/>
      <c r="AA98" s="12"/>
      <c r="AB98" s="54"/>
      <c r="AC98" s="12"/>
      <c r="AD98" s="12"/>
      <c r="AE98" s="54"/>
      <c r="AF98" s="12"/>
      <c r="AG98" s="12"/>
      <c r="AH98" s="54"/>
      <c r="AI98" s="12"/>
      <c r="AJ98" s="12"/>
      <c r="AK98" s="54"/>
      <c r="AL98" s="12"/>
      <c r="AM98" s="12"/>
      <c r="AN98" s="54"/>
      <c r="AO98" s="12"/>
      <c r="AP98" s="12"/>
      <c r="AQ98" s="54"/>
      <c r="AR98" s="12"/>
      <c r="AS98" s="12"/>
      <c r="AT98" s="54"/>
      <c r="AU98" s="12"/>
      <c r="AV98" s="12"/>
      <c r="AW98" s="54"/>
      <c r="AX98" s="12"/>
      <c r="AY98" s="12"/>
      <c r="AZ98" s="54"/>
      <c r="BA98" s="12"/>
      <c r="BB98" s="12"/>
      <c r="BC98" s="54"/>
      <c r="BD98" s="12"/>
      <c r="BE98" s="12"/>
      <c r="BF98" s="54"/>
      <c r="BG98" s="12"/>
      <c r="BH98" s="12"/>
      <c r="BI98" s="54"/>
      <c r="BJ98" s="12"/>
      <c r="BK98" s="12"/>
      <c r="BL98" s="54"/>
      <c r="BM98" s="12"/>
      <c r="BN98" s="12"/>
      <c r="BO98" s="54"/>
      <c r="BP98" s="60">
        <f>SUM(BO98,BL98,BI98,BF98,BC98,AZ98,AW98,AT98,AQ98,AN98,AK98,AH98,AE98,AB98)</f>
        <v>0</v>
      </c>
      <c r="BQ98" s="12"/>
      <c r="BR98" s="12"/>
      <c r="BS98" s="54"/>
      <c r="BT98" s="12"/>
      <c r="BU98" s="12"/>
      <c r="BV98" s="54"/>
      <c r="BW98" s="12"/>
      <c r="BX98" s="12"/>
      <c r="BY98" s="54"/>
      <c r="BZ98" s="12"/>
      <c r="CA98" s="12"/>
      <c r="CB98" s="54"/>
      <c r="CC98" s="12"/>
      <c r="CD98" s="12"/>
      <c r="CE98" s="54"/>
      <c r="CF98" s="12"/>
      <c r="CG98" s="12"/>
      <c r="CH98" s="54"/>
      <c r="CI98" s="12"/>
      <c r="CJ98" s="12"/>
      <c r="CK98" s="54"/>
      <c r="CL98" s="12"/>
      <c r="CM98" s="12"/>
      <c r="CN98" s="54"/>
      <c r="CO98" s="12"/>
      <c r="CP98" s="12"/>
      <c r="CQ98" s="54"/>
      <c r="CR98" s="12"/>
      <c r="CS98" s="12"/>
      <c r="CT98" s="54"/>
      <c r="CU98" s="12"/>
      <c r="CV98" s="12"/>
      <c r="CW98" s="54"/>
      <c r="CX98" s="12"/>
      <c r="CY98" s="12"/>
      <c r="CZ98" s="54"/>
      <c r="DA98" s="12"/>
      <c r="DB98" s="12"/>
      <c r="DC98" s="54"/>
      <c r="DD98" s="12"/>
      <c r="DE98" s="12"/>
      <c r="DF98" s="54"/>
      <c r="DG98" s="12"/>
      <c r="DH98" s="12"/>
      <c r="DI98" s="54"/>
      <c r="DJ98" s="12"/>
      <c r="DK98" s="12"/>
      <c r="DL98" s="54"/>
      <c r="DM98" s="12"/>
      <c r="DN98" s="12"/>
      <c r="DO98" s="54"/>
      <c r="DP98" s="12"/>
      <c r="DQ98" s="12"/>
      <c r="DR98" s="54"/>
      <c r="DS98" s="12"/>
      <c r="DT98" s="12"/>
      <c r="DU98" s="54"/>
      <c r="DV98" s="12"/>
      <c r="DW98" s="12"/>
      <c r="DX98" s="54"/>
      <c r="DY98" s="12"/>
      <c r="DZ98" s="12"/>
      <c r="EA98" s="54"/>
      <c r="EB98" s="12"/>
      <c r="EC98" s="12"/>
      <c r="ED98" s="54"/>
      <c r="EE98" s="12"/>
      <c r="EF98" s="12"/>
      <c r="EG98" s="54"/>
      <c r="EH98" s="12"/>
      <c r="EI98" s="12"/>
      <c r="EJ98" s="54"/>
      <c r="EK98" s="12"/>
      <c r="EL98" s="12"/>
      <c r="EM98" s="54"/>
      <c r="EN98" s="64">
        <f>SUM(EM98,EJ98,EG98,ED98,EA98,DX98,DU98,DR98,DO98,DL98,DI98,DF98,DC98,CZ98,CW98,CT98,CQ98,CN98,CK98,CH98,CE98,CB98,BY98,BV98,BS98)</f>
        <v>0</v>
      </c>
      <c r="EO98" s="12"/>
      <c r="EP98" s="12"/>
      <c r="EQ98" s="67"/>
      <c r="ER98" s="12"/>
      <c r="ES98" s="12"/>
      <c r="ET98" s="67"/>
      <c r="EU98" s="12"/>
      <c r="EV98" s="12"/>
      <c r="EW98" s="67"/>
      <c r="EX98" s="12"/>
      <c r="EY98" s="12"/>
      <c r="EZ98" s="67"/>
      <c r="FA98" s="12"/>
      <c r="FB98" s="12"/>
      <c r="FC98" s="67"/>
      <c r="FD98" s="12"/>
      <c r="FE98" s="12"/>
      <c r="FF98" s="67"/>
      <c r="FG98" s="12"/>
      <c r="FH98" s="12"/>
      <c r="FI98" s="67"/>
      <c r="FJ98" s="12"/>
      <c r="FK98" s="12"/>
      <c r="FL98" s="67"/>
      <c r="FM98" s="12"/>
      <c r="FN98" s="12"/>
      <c r="FO98" s="67"/>
      <c r="FP98" s="12"/>
      <c r="FQ98" s="12"/>
      <c r="FR98" s="67"/>
      <c r="FS98" s="12"/>
      <c r="FT98" s="12"/>
      <c r="FU98" s="67"/>
      <c r="FV98" s="12"/>
      <c r="FW98" s="12"/>
      <c r="FX98" s="67"/>
      <c r="FY98" s="12"/>
      <c r="FZ98" s="12"/>
      <c r="GA98" s="67"/>
      <c r="GB98" s="12"/>
      <c r="GC98" s="12"/>
      <c r="GD98" s="67"/>
      <c r="GE98" s="12"/>
      <c r="GF98" s="12"/>
      <c r="GG98" s="67"/>
      <c r="GH98" s="12"/>
      <c r="GI98" s="12"/>
      <c r="GJ98" s="67"/>
      <c r="GK98" s="12"/>
      <c r="GL98" s="12"/>
      <c r="GM98" s="67"/>
      <c r="GN98" s="12"/>
      <c r="GO98" s="12"/>
      <c r="GP98" s="67"/>
      <c r="GQ98" s="12"/>
      <c r="GR98" s="12"/>
      <c r="GS98" s="67"/>
      <c r="GT98" s="12"/>
      <c r="GU98" s="12"/>
      <c r="GV98" s="67"/>
      <c r="GW98" s="12"/>
      <c r="GX98" s="12"/>
      <c r="GY98" s="67"/>
      <c r="GZ98" s="12"/>
      <c r="HA98" s="12"/>
      <c r="HB98" s="67"/>
      <c r="HC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8" s="12"/>
      <c r="HE98" s="12"/>
      <c r="HF98" s="77"/>
      <c r="HG98" s="12"/>
      <c r="HH98" s="12"/>
      <c r="HI98" s="77"/>
      <c r="HJ98" s="12"/>
      <c r="HK98" s="12"/>
      <c r="HL98" s="77"/>
      <c r="HM98" s="12"/>
      <c r="HN98" s="12"/>
      <c r="HO98" s="77"/>
      <c r="HP98" s="12"/>
      <c r="HQ98" s="12"/>
      <c r="HR98" s="77"/>
      <c r="HS98" s="12"/>
      <c r="HT98" s="12"/>
      <c r="HU98" s="77"/>
      <c r="HV98" s="12"/>
      <c r="HW98" s="12"/>
      <c r="HX98" s="77"/>
      <c r="HY98" s="12"/>
      <c r="HZ98" s="12"/>
      <c r="IA98" s="77"/>
      <c r="IB98" s="12"/>
      <c r="IC98" s="12"/>
      <c r="ID98" s="77"/>
      <c r="IE98" s="12"/>
      <c r="IF98" s="12"/>
      <c r="IG98" s="77"/>
      <c r="IH98" s="12"/>
      <c r="II98" s="12"/>
      <c r="IJ98" s="77"/>
      <c r="IK98" s="12"/>
      <c r="IL98" s="12"/>
      <c r="IM98" s="77"/>
      <c r="IN98" s="12"/>
      <c r="IO98" s="12"/>
      <c r="IP98" s="77"/>
      <c r="IQ98" s="12"/>
      <c r="IR98" s="12"/>
      <c r="IS98" s="77"/>
      <c r="IT98" s="12"/>
      <c r="IU98" s="12"/>
      <c r="IV98" s="77"/>
      <c r="IW98" s="12"/>
      <c r="IX98" s="12"/>
      <c r="IY98" s="77"/>
      <c r="IZ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8" s="12"/>
      <c r="JB98" s="12"/>
      <c r="JC98" s="82"/>
      <c r="JD98" s="12"/>
      <c r="JE98" s="12"/>
      <c r="JF98" s="82"/>
      <c r="JG98" s="12"/>
      <c r="JH98" s="12"/>
      <c r="JI98" s="82"/>
      <c r="JJ98" s="12"/>
      <c r="JK98" s="12"/>
      <c r="JL98" s="82"/>
      <c r="JM98" s="12"/>
      <c r="JN98" s="12"/>
      <c r="JO98" s="82"/>
      <c r="JP98" s="12"/>
      <c r="JQ98" s="12"/>
      <c r="JR98" s="82"/>
      <c r="JS98" s="12"/>
      <c r="JT98" s="12"/>
      <c r="JU98" s="82"/>
      <c r="JV98" s="12"/>
      <c r="JW98" s="12"/>
      <c r="JX98" s="82"/>
      <c r="JY98" s="12"/>
      <c r="JZ98" s="12"/>
      <c r="KA98" s="82"/>
      <c r="KB98" s="12"/>
      <c r="KC98" s="12"/>
      <c r="KD98" s="82"/>
      <c r="KE98" s="12"/>
      <c r="KF98" s="12"/>
      <c r="KG98" s="82"/>
      <c r="KH98" s="12"/>
      <c r="KI98" s="12"/>
      <c r="KJ98" s="82"/>
      <c r="KK98" s="12"/>
      <c r="KL98" s="12"/>
      <c r="KM98" s="82"/>
      <c r="KN98" s="12"/>
      <c r="KO98" s="12"/>
      <c r="KP98" s="82"/>
      <c r="KQ98" s="12"/>
      <c r="KR98" s="12"/>
      <c r="KS98" s="82"/>
      <c r="KT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8" s="12"/>
      <c r="KV98" s="12"/>
      <c r="KW98" s="89"/>
      <c r="KX98" s="12"/>
      <c r="KY98" s="12"/>
      <c r="KZ98" s="89"/>
      <c r="LA98" s="12"/>
      <c r="LB98" s="12"/>
      <c r="LC98" s="89"/>
      <c r="LD98" s="12"/>
      <c r="LE98" s="12"/>
      <c r="LF98" s="89"/>
      <c r="LG98" s="12"/>
      <c r="LH98" s="12"/>
      <c r="LI98" s="89"/>
      <c r="LJ98" s="12"/>
      <c r="LK98" s="12"/>
      <c r="LL98" s="89"/>
      <c r="LM98" s="12"/>
      <c r="LN98" s="12"/>
      <c r="LO98" s="89"/>
      <c r="LP98" s="12"/>
      <c r="LQ98" s="12"/>
      <c r="LR98" s="89"/>
      <c r="LS98" s="12"/>
      <c r="LT98" s="12"/>
      <c r="LU98" s="89"/>
      <c r="LV98" s="12"/>
      <c r="LW98" s="12"/>
      <c r="LX98" s="89"/>
      <c r="LY98" s="12"/>
      <c r="LZ98" s="12"/>
      <c r="MA98" s="89"/>
      <c r="MB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8" s="12"/>
      <c r="MD98" s="12"/>
      <c r="ME98" s="98"/>
      <c r="MF98" s="12"/>
      <c r="MG98" s="12"/>
      <c r="MH98" s="98"/>
      <c r="MI98" s="12"/>
      <c r="MJ98" s="12"/>
      <c r="MK98" s="98"/>
      <c r="ML98" s="12"/>
      <c r="MM98" s="12"/>
      <c r="MN98" s="98"/>
      <c r="MO98" s="12"/>
      <c r="MP98" s="12"/>
      <c r="MQ98" s="98"/>
      <c r="MR98" s="12"/>
      <c r="MS98" s="12"/>
      <c r="MT98" s="98"/>
      <c r="MU98" s="12"/>
      <c r="MV98" s="12"/>
      <c r="MW98" s="98"/>
      <c r="MX98" s="12"/>
      <c r="MY98" s="12"/>
      <c r="MZ98" s="98"/>
      <c r="NA98" s="12"/>
      <c r="NB98" s="12"/>
      <c r="NC98" s="103"/>
      <c r="ND98" s="12"/>
      <c r="NE98" s="12"/>
      <c r="NF98" s="103"/>
      <c r="NG98" s="12"/>
      <c r="NH98" s="12"/>
      <c r="NI98" s="103"/>
      <c r="NJ98" s="12"/>
      <c r="NK98" s="12"/>
      <c r="NL98" s="103"/>
      <c r="NM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98" s="12"/>
      <c r="NO98" s="12"/>
      <c r="NP98" s="110"/>
      <c r="NQ98" s="12"/>
      <c r="NR98" s="12"/>
      <c r="NS98" s="110"/>
      <c r="NT98" s="12"/>
      <c r="NU98" s="12"/>
      <c r="NV98" s="110"/>
      <c r="NW98" s="12"/>
      <c r="NX98" s="12"/>
      <c r="NY98" s="110"/>
      <c r="NZ98" s="12"/>
      <c r="OA98" s="12"/>
      <c r="OB98" s="110"/>
      <c r="OC98" s="12"/>
      <c r="OD98" s="12"/>
      <c r="OE98" s="110"/>
      <c r="OF98" s="12"/>
      <c r="OG98" s="12"/>
      <c r="OH98" s="110"/>
      <c r="OI98" s="12"/>
      <c r="OJ98" s="12"/>
      <c r="OK98" s="110"/>
      <c r="OL98" s="12"/>
      <c r="OM98" s="12"/>
      <c r="ON98" s="110"/>
      <c r="OO98" s="12"/>
      <c r="OP98" s="12"/>
      <c r="OQ98" s="110"/>
      <c r="OR98" s="12"/>
      <c r="OS98" s="12"/>
      <c r="OT98" s="110"/>
      <c r="OU98" s="12"/>
      <c r="OV98" s="12"/>
      <c r="OW98" s="110"/>
      <c r="OX98" s="12"/>
      <c r="OY98" s="12"/>
      <c r="OZ98" s="110"/>
      <c r="PA98" s="12"/>
      <c r="PB98" s="12"/>
      <c r="PC98" s="110"/>
      <c r="PD98" s="12"/>
      <c r="PE98" s="12"/>
      <c r="PF98" s="110"/>
      <c r="PG98" s="12"/>
      <c r="PH98" s="12"/>
      <c r="PI98" s="110"/>
      <c r="PJ98" s="12"/>
      <c r="PK98" s="12"/>
      <c r="PL98" s="110"/>
      <c r="PM98" s="12"/>
      <c r="PN98" s="12"/>
      <c r="PO98" s="110"/>
      <c r="PP98" s="12"/>
      <c r="PQ98" s="12"/>
      <c r="PR98" s="110"/>
      <c r="PS98" s="12"/>
      <c r="PT98" s="12"/>
      <c r="PU98" s="110"/>
      <c r="PV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98" s="12"/>
      <c r="PX98" s="12"/>
      <c r="PY98" s="121"/>
      <c r="PZ98" s="12"/>
      <c r="QA98" s="12"/>
      <c r="QB98" s="121"/>
      <c r="QC98" s="12"/>
      <c r="QD98" s="12"/>
      <c r="QE98" s="121"/>
      <c r="QF98" s="12"/>
      <c r="QG98" s="12"/>
      <c r="QH98" s="121"/>
      <c r="QI98" s="12"/>
      <c r="QJ98" s="12"/>
      <c r="QK98" s="121"/>
      <c r="QL98" s="12"/>
      <c r="QM98" s="12"/>
      <c r="QN98" s="121"/>
      <c r="QO98" s="126">
        <f>Tabela1[[#This Row],[p120]]+Tabela1[[#This Row],[pkt9]]+Tabela1[[#This Row],[p121]]+Tabela1[[#This Row],[punkty44]]+Tabela1[[#This Row],[p122]]+Tabela1[[#This Row],[p123]]</f>
        <v>0</v>
      </c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45">
        <f>SUM(RZ98,SC98,SF98,SI98,SL98,SO98,SR98,SU98,SX98,TA98,TD98,TG98,TJ98,TM98,TP98,TS98,TV98,TY98,UB98,UE98,UH98,UK98)</f>
        <v>0</v>
      </c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6">
        <f>SUM(WO98,WR98,WU98,WX98,XA98,XD98,XG98,XJ98,XM98,XP98,XS98,XV98,XY98,YB98,YE98,YH98,YK98,YN98,YQ98,YT98)</f>
        <v>0</v>
      </c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36">
        <f>SUM(YX98,ZA98,ZD98,ZG98,ZJ98,ZM98,ZP98,ZS98,ZV98,ZY98,AAB98,AAE98,AAH98,AAK98,AAN98,AAQ98,AAT98,AAW98,AAZ98,ABC98,ABF98,ABI98,ABL98,ABO98,ABR98,ABU98,ABX98)</f>
        <v>0</v>
      </c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64"/>
      <c r="ADZ98" s="164"/>
      <c r="AEA98" s="164"/>
      <c r="AEB98" s="164"/>
      <c r="AEC98" s="164"/>
      <c r="AED98" s="164"/>
      <c r="AEE98" s="164"/>
      <c r="AEF98" s="164"/>
      <c r="AEG98" s="164"/>
      <c r="AEH98" s="164"/>
      <c r="AEI98" s="164"/>
      <c r="AEJ98" s="164"/>
      <c r="AEK98" s="164"/>
      <c r="AEL98" s="164"/>
      <c r="AEM98" s="164"/>
      <c r="AEN98" s="164"/>
      <c r="AEO98" s="164"/>
      <c r="AEP98" s="164"/>
      <c r="AEQ98" s="164">
        <f>SUM(ACB98,ACE98,ACH98,ACK98,ACN98,ACQ98,ACT98,ACW98,ACZ98,ADC98,ADF98,ADI98,ADL98,ADO98,ADR98,ADU98,ADX98,AEA98,AED98,AEG98,AEJ98,AEM98,AEP98)</f>
        <v>0</v>
      </c>
    </row>
    <row r="99" spans="1:823">
      <c r="A99" s="13" t="s">
        <v>42</v>
      </c>
      <c r="B99" s="14" t="s">
        <v>505</v>
      </c>
      <c r="C99" s="31" t="s">
        <v>500</v>
      </c>
      <c r="D99" s="12"/>
      <c r="E99" s="12"/>
      <c r="F99" s="44"/>
      <c r="G99" s="12"/>
      <c r="H99" s="12"/>
      <c r="I99" s="44"/>
      <c r="J99" s="12">
        <v>2</v>
      </c>
      <c r="K99" s="48" t="s">
        <v>8</v>
      </c>
      <c r="L99" s="44">
        <v>9</v>
      </c>
      <c r="M99" s="12"/>
      <c r="N99" s="12"/>
      <c r="O99" s="44"/>
      <c r="P99" s="12"/>
      <c r="Q99" s="12"/>
      <c r="R99" s="44"/>
      <c r="S99" s="12"/>
      <c r="T99" s="12"/>
      <c r="U99" s="44"/>
      <c r="V99" s="12"/>
      <c r="W99" s="12"/>
      <c r="X99" s="44"/>
      <c r="Y99" s="51">
        <f>SUM(F99,I99,L99,O99,R99,U99,X99)</f>
        <v>9</v>
      </c>
      <c r="Z99" s="12"/>
      <c r="AA99" s="12"/>
      <c r="AB99" s="54"/>
      <c r="AC99" s="12"/>
      <c r="AD99" s="12"/>
      <c r="AE99" s="54"/>
      <c r="AF99" s="12"/>
      <c r="AG99" s="12"/>
      <c r="AH99" s="54"/>
      <c r="AI99" s="12"/>
      <c r="AJ99" s="12"/>
      <c r="AK99" s="54"/>
      <c r="AL99" s="12"/>
      <c r="AM99" s="12"/>
      <c r="AN99" s="54"/>
      <c r="AO99" s="12"/>
      <c r="AP99" s="12"/>
      <c r="AQ99" s="54"/>
      <c r="AR99" s="12"/>
      <c r="AS99" s="12"/>
      <c r="AT99" s="54"/>
      <c r="AU99" s="12"/>
      <c r="AV99" s="12"/>
      <c r="AW99" s="54"/>
      <c r="AX99" s="12"/>
      <c r="AY99" s="12"/>
      <c r="AZ99" s="54"/>
      <c r="BA99" s="12"/>
      <c r="BB99" s="12"/>
      <c r="BC99" s="54"/>
      <c r="BD99" s="12"/>
      <c r="BE99" s="12"/>
      <c r="BF99" s="54"/>
      <c r="BG99" s="12"/>
      <c r="BH99" s="12"/>
      <c r="BI99" s="54"/>
      <c r="BJ99" s="12"/>
      <c r="BK99" s="12"/>
      <c r="BL99" s="54"/>
      <c r="BM99" s="12"/>
      <c r="BN99" s="12"/>
      <c r="BO99" s="54"/>
      <c r="BP99" s="60">
        <f>SUM(BO99,BL99,BI99,BF99,BC99,AZ99,AW99,AT99,AQ99,AN99,AK99,AH99,AE99,AB99)</f>
        <v>0</v>
      </c>
      <c r="BQ99" s="12">
        <v>1</v>
      </c>
      <c r="BR99" s="12">
        <v>145</v>
      </c>
      <c r="BS99" s="54">
        <v>6</v>
      </c>
      <c r="BT99" s="12"/>
      <c r="BU99" s="12"/>
      <c r="BV99" s="54"/>
      <c r="BW99" s="12"/>
      <c r="BX99" s="12"/>
      <c r="BY99" s="54"/>
      <c r="BZ99" s="12"/>
      <c r="CA99" s="12"/>
      <c r="CB99" s="54"/>
      <c r="CC99" s="12"/>
      <c r="CD99" s="12"/>
      <c r="CE99" s="54"/>
      <c r="CF99" s="12"/>
      <c r="CG99" s="12"/>
      <c r="CH99" s="54"/>
      <c r="CI99" s="12"/>
      <c r="CJ99" s="12"/>
      <c r="CK99" s="54"/>
      <c r="CL99" s="12"/>
      <c r="CM99" s="12"/>
      <c r="CN99" s="54"/>
      <c r="CO99" s="12"/>
      <c r="CP99" s="12"/>
      <c r="CQ99" s="54"/>
      <c r="CR99" s="12"/>
      <c r="CS99" s="12"/>
      <c r="CT99" s="54"/>
      <c r="CU99" s="12"/>
      <c r="CV99" s="12"/>
      <c r="CW99" s="54"/>
      <c r="CX99" s="12"/>
      <c r="CY99" s="12"/>
      <c r="CZ99" s="54"/>
      <c r="DA99" s="12"/>
      <c r="DB99" s="12"/>
      <c r="DC99" s="54"/>
      <c r="DD99" s="12"/>
      <c r="DE99" s="12"/>
      <c r="DF99" s="54"/>
      <c r="DG99" s="12"/>
      <c r="DH99" s="12"/>
      <c r="DI99" s="54"/>
      <c r="DJ99" s="12">
        <v>1</v>
      </c>
      <c r="DK99" s="12">
        <v>145</v>
      </c>
      <c r="DL99" s="54">
        <v>6</v>
      </c>
      <c r="DM99" s="12"/>
      <c r="DN99" s="12"/>
      <c r="DO99" s="54"/>
      <c r="DP99" s="12"/>
      <c r="DQ99" s="12"/>
      <c r="DR99" s="54"/>
      <c r="DS99" s="12"/>
      <c r="DT99" s="12"/>
      <c r="DU99" s="54"/>
      <c r="DV99" s="12"/>
      <c r="DW99" s="12"/>
      <c r="DX99" s="54"/>
      <c r="DY99" s="12"/>
      <c r="DZ99" s="12"/>
      <c r="EA99" s="54"/>
      <c r="EB99" s="12"/>
      <c r="EC99" s="12"/>
      <c r="ED99" s="54"/>
      <c r="EE99" s="12"/>
      <c r="EF99" s="12"/>
      <c r="EG99" s="54"/>
      <c r="EH99" s="12"/>
      <c r="EI99" s="12"/>
      <c r="EJ99" s="54"/>
      <c r="EK99" s="12"/>
      <c r="EL99" s="12"/>
      <c r="EM99" s="54"/>
      <c r="EN99" s="64">
        <f>SUM(EM99,EJ99,EG99,ED99,EA99,DX99,DU99,DR99,DO99,DL99,DI99,DF99,DC99,CZ99,CW99,CT99,CQ99,CN99,CK99,CH99,CE99,CB99,BY99,BV99,BS99)</f>
        <v>12</v>
      </c>
      <c r="EO99" s="12"/>
      <c r="EP99" s="12"/>
      <c r="EQ99" s="67"/>
      <c r="ER99" s="12"/>
      <c r="ES99" s="12"/>
      <c r="ET99" s="67"/>
      <c r="EU99" s="12"/>
      <c r="EV99" s="12"/>
      <c r="EW99" s="67"/>
      <c r="EX99" s="12"/>
      <c r="EY99" s="12"/>
      <c r="EZ99" s="67"/>
      <c r="FA99" s="12"/>
      <c r="FB99" s="12"/>
      <c r="FC99" s="67"/>
      <c r="FD99" s="12"/>
      <c r="FE99" s="12"/>
      <c r="FF99" s="67"/>
      <c r="FG99" s="12"/>
      <c r="FH99" s="12"/>
      <c r="FI99" s="67"/>
      <c r="FJ99" s="12"/>
      <c r="FK99" s="12"/>
      <c r="FL99" s="67"/>
      <c r="FM99" s="12"/>
      <c r="FN99" s="12"/>
      <c r="FO99" s="67"/>
      <c r="FP99" s="12"/>
      <c r="FQ99" s="12"/>
      <c r="FR99" s="67"/>
      <c r="FS99" s="12"/>
      <c r="FT99" s="12"/>
      <c r="FU99" s="67"/>
      <c r="FV99" s="12"/>
      <c r="FW99" s="12"/>
      <c r="FX99" s="67"/>
      <c r="FY99" s="12"/>
      <c r="FZ99" s="12"/>
      <c r="GA99" s="67"/>
      <c r="GB99" s="12"/>
      <c r="GC99" s="12"/>
      <c r="GD99" s="67"/>
      <c r="GE99" s="12"/>
      <c r="GF99" s="12"/>
      <c r="GG99" s="67"/>
      <c r="GH99" s="12"/>
      <c r="GI99" s="12"/>
      <c r="GJ99" s="67"/>
      <c r="GK99" s="12"/>
      <c r="GL99" s="12"/>
      <c r="GM99" s="67"/>
      <c r="GN99" s="12"/>
      <c r="GO99" s="12"/>
      <c r="GP99" s="67"/>
      <c r="GQ99" s="12"/>
      <c r="GR99" s="12"/>
      <c r="GS99" s="67"/>
      <c r="GT99" s="12"/>
      <c r="GU99" s="12"/>
      <c r="GV99" s="67"/>
      <c r="GW99" s="12"/>
      <c r="GX99" s="12"/>
      <c r="GY99" s="67"/>
      <c r="GZ99" s="12"/>
      <c r="HA99" s="12"/>
      <c r="HB99" s="67"/>
      <c r="HC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99" s="12"/>
      <c r="HE99" s="12"/>
      <c r="HF99" s="77"/>
      <c r="HG99" s="12"/>
      <c r="HH99" s="12"/>
      <c r="HI99" s="77"/>
      <c r="HJ99" s="12"/>
      <c r="HK99" s="12"/>
      <c r="HL99" s="77"/>
      <c r="HM99" s="12"/>
      <c r="HN99" s="12"/>
      <c r="HO99" s="77"/>
      <c r="HP99" s="12"/>
      <c r="HQ99" s="12"/>
      <c r="HR99" s="77"/>
      <c r="HS99" s="12"/>
      <c r="HT99" s="12"/>
      <c r="HU99" s="77"/>
      <c r="HV99" s="12"/>
      <c r="HW99" s="12"/>
      <c r="HX99" s="77"/>
      <c r="HY99" s="12"/>
      <c r="HZ99" s="12"/>
      <c r="IA99" s="77"/>
      <c r="IB99" s="12"/>
      <c r="IC99" s="12"/>
      <c r="ID99" s="77"/>
      <c r="IE99" s="12"/>
      <c r="IF99" s="12"/>
      <c r="IG99" s="77"/>
      <c r="IH99" s="12"/>
      <c r="II99" s="12"/>
      <c r="IJ99" s="77"/>
      <c r="IK99" s="12"/>
      <c r="IL99" s="12"/>
      <c r="IM99" s="77"/>
      <c r="IN99" s="12"/>
      <c r="IO99" s="12"/>
      <c r="IP99" s="77"/>
      <c r="IQ99" s="12"/>
      <c r="IR99" s="12"/>
      <c r="IS99" s="77"/>
      <c r="IT99" s="12"/>
      <c r="IU99" s="12"/>
      <c r="IV99" s="77"/>
      <c r="IW99" s="12"/>
      <c r="IX99" s="12"/>
      <c r="IY99" s="77"/>
      <c r="IZ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99" s="12"/>
      <c r="JB99" s="12"/>
      <c r="JC99" s="82"/>
      <c r="JD99" s="12"/>
      <c r="JE99" s="12"/>
      <c r="JF99" s="82"/>
      <c r="JG99" s="12"/>
      <c r="JH99" s="12"/>
      <c r="JI99" s="82"/>
      <c r="JJ99" s="12"/>
      <c r="JK99" s="12"/>
      <c r="JL99" s="82"/>
      <c r="JM99" s="12"/>
      <c r="JN99" s="12"/>
      <c r="JO99" s="82"/>
      <c r="JP99" s="12"/>
      <c r="JQ99" s="12"/>
      <c r="JR99" s="82"/>
      <c r="JS99" s="12"/>
      <c r="JT99" s="12"/>
      <c r="JU99" s="82"/>
      <c r="JV99" s="12"/>
      <c r="JW99" s="12"/>
      <c r="JX99" s="82"/>
      <c r="JY99" s="12"/>
      <c r="JZ99" s="12"/>
      <c r="KA99" s="82"/>
      <c r="KB99" s="12"/>
      <c r="KC99" s="12"/>
      <c r="KD99" s="82"/>
      <c r="KE99" s="12"/>
      <c r="KF99" s="12"/>
      <c r="KG99" s="82"/>
      <c r="KH99" s="12"/>
      <c r="KI99" s="12"/>
      <c r="KJ99" s="82"/>
      <c r="KK99" s="12"/>
      <c r="KL99" s="12"/>
      <c r="KM99" s="82"/>
      <c r="KN99" s="12"/>
      <c r="KO99" s="12"/>
      <c r="KP99" s="82"/>
      <c r="KQ99" s="12"/>
      <c r="KR99" s="12"/>
      <c r="KS99" s="82"/>
      <c r="KT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99" s="12"/>
      <c r="KV99" s="12"/>
      <c r="KW99" s="89"/>
      <c r="KX99" s="12"/>
      <c r="KY99" s="12"/>
      <c r="KZ99" s="89"/>
      <c r="LA99" s="12"/>
      <c r="LB99" s="12"/>
      <c r="LC99" s="89"/>
      <c r="LD99" s="12"/>
      <c r="LE99" s="12"/>
      <c r="LF99" s="89"/>
      <c r="LG99" s="12"/>
      <c r="LH99" s="12"/>
      <c r="LI99" s="89"/>
      <c r="LJ99" s="12"/>
      <c r="LK99" s="12"/>
      <c r="LL99" s="89"/>
      <c r="LM99" s="12"/>
      <c r="LN99" s="12"/>
      <c r="LO99" s="89"/>
      <c r="LP99" s="12"/>
      <c r="LQ99" s="12"/>
      <c r="LR99" s="89"/>
      <c r="LS99" s="12"/>
      <c r="LT99" s="12"/>
      <c r="LU99" s="89"/>
      <c r="LV99" s="12"/>
      <c r="LW99" s="12"/>
      <c r="LX99" s="89"/>
      <c r="LY99" s="12"/>
      <c r="LZ99" s="12"/>
      <c r="MA99" s="89"/>
      <c r="MB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99" s="12"/>
      <c r="MD99" s="12"/>
      <c r="ME99" s="98"/>
      <c r="MF99" s="12"/>
      <c r="MG99" s="12"/>
      <c r="MH99" s="98"/>
      <c r="MI99" s="12"/>
      <c r="MJ99" s="12"/>
      <c r="MK99" s="98"/>
      <c r="ML99" s="12"/>
      <c r="MM99" s="12"/>
      <c r="MN99" s="98"/>
      <c r="MO99" s="12"/>
      <c r="MP99" s="12"/>
      <c r="MQ99" s="98"/>
      <c r="MR99" s="12"/>
      <c r="MS99" s="12"/>
      <c r="MT99" s="98"/>
      <c r="MU99" s="12"/>
      <c r="MV99" s="12"/>
      <c r="MW99" s="98"/>
      <c r="MX99" s="12"/>
      <c r="MY99" s="12"/>
      <c r="MZ99" s="98"/>
      <c r="NA99" s="12"/>
      <c r="NB99" s="12"/>
      <c r="NC99" s="103"/>
      <c r="ND99" s="12"/>
      <c r="NE99" s="12"/>
      <c r="NF99" s="103"/>
      <c r="NG99" s="12"/>
      <c r="NH99" s="12"/>
      <c r="NI99" s="103"/>
      <c r="NJ99" s="12">
        <v>1</v>
      </c>
      <c r="NK99" s="12">
        <v>145</v>
      </c>
      <c r="NL99" s="103">
        <v>6</v>
      </c>
      <c r="NM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99" s="12"/>
      <c r="NO99" s="12"/>
      <c r="NP99" s="110"/>
      <c r="NQ99" s="12"/>
      <c r="NR99" s="12"/>
      <c r="NS99" s="110"/>
      <c r="NT99" s="12"/>
      <c r="NU99" s="12"/>
      <c r="NV99" s="110"/>
      <c r="NW99" s="12"/>
      <c r="NX99" s="12"/>
      <c r="NY99" s="110"/>
      <c r="NZ99" s="12">
        <v>1</v>
      </c>
      <c r="OA99" s="12">
        <v>140</v>
      </c>
      <c r="OB99" s="110">
        <v>3</v>
      </c>
      <c r="OC99" s="12"/>
      <c r="OD99" s="12"/>
      <c r="OE99" s="110"/>
      <c r="OF99" s="12"/>
      <c r="OG99" s="12"/>
      <c r="OH99" s="110"/>
      <c r="OI99" s="12"/>
      <c r="OJ99" s="12"/>
      <c r="OK99" s="110"/>
      <c r="OL99" s="12"/>
      <c r="OM99" s="12"/>
      <c r="ON99" s="110"/>
      <c r="OO99" s="12"/>
      <c r="OP99" s="12"/>
      <c r="OQ99" s="110"/>
      <c r="OR99" s="12"/>
      <c r="OS99" s="12"/>
      <c r="OT99" s="110"/>
      <c r="OU99" s="12"/>
      <c r="OV99" s="12"/>
      <c r="OW99" s="110"/>
      <c r="OX99" s="12"/>
      <c r="OY99" s="12"/>
      <c r="OZ99" s="110"/>
      <c r="PA99" s="12"/>
      <c r="PB99" s="12"/>
      <c r="PC99" s="110"/>
      <c r="PD99" s="12"/>
      <c r="PE99" s="12"/>
      <c r="PF99" s="110"/>
      <c r="PG99" s="12"/>
      <c r="PH99" s="12"/>
      <c r="PI99" s="110"/>
      <c r="PJ99" s="12"/>
      <c r="PK99" s="12"/>
      <c r="PL99" s="110"/>
      <c r="PM99" s="12"/>
      <c r="PN99" s="12"/>
      <c r="PO99" s="110"/>
      <c r="PP99" s="12"/>
      <c r="PQ99" s="12"/>
      <c r="PR99" s="110"/>
      <c r="PS99" s="12"/>
      <c r="PT99" s="12"/>
      <c r="PU99" s="110"/>
      <c r="PV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99" s="12"/>
      <c r="PX99" s="12"/>
      <c r="PY99" s="121"/>
      <c r="PZ99" s="12"/>
      <c r="QA99" s="12"/>
      <c r="QB99" s="121"/>
      <c r="QC99" s="12"/>
      <c r="QD99" s="12"/>
      <c r="QE99" s="121"/>
      <c r="QF99" s="12"/>
      <c r="QG99" s="12"/>
      <c r="QH99" s="121"/>
      <c r="QI99" s="12"/>
      <c r="QJ99" s="12"/>
      <c r="QK99" s="121"/>
      <c r="QL99" s="12"/>
      <c r="QM99" s="12"/>
      <c r="QN99" s="121"/>
      <c r="QO99" s="126">
        <f>Tabela1[[#This Row],[p120]]+Tabela1[[#This Row],[pkt9]]+Tabela1[[#This Row],[p121]]+Tabela1[[#This Row],[punkty44]]+Tabela1[[#This Row],[p122]]+Tabela1[[#This Row],[p123]]</f>
        <v>0</v>
      </c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>
        <v>1</v>
      </c>
      <c r="RO99" s="12">
        <v>140</v>
      </c>
      <c r="RP99" s="12">
        <v>3</v>
      </c>
      <c r="RQ99" s="12"/>
      <c r="RR99" s="12"/>
      <c r="RS99" s="12"/>
      <c r="RT99" s="12"/>
      <c r="RU99" s="12"/>
      <c r="RV99" s="12"/>
      <c r="RW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>
        <v>2</v>
      </c>
      <c r="TI99" s="12">
        <v>145</v>
      </c>
      <c r="TJ99" s="12">
        <v>12</v>
      </c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45">
        <f>SUM(RZ99,SC99,SF99,SI99,SL99,SO99,SR99,SU99,SX99,TA99,TD99,TG99,TJ99,TM99,TP99,TS99,TV99,TY99,UB99,UE99,UH99,UK99)</f>
        <v>12</v>
      </c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>
        <v>1</v>
      </c>
      <c r="YJ99" s="12">
        <v>145</v>
      </c>
      <c r="YK99" s="12">
        <v>6</v>
      </c>
      <c r="YL99" s="12"/>
      <c r="YM99" s="12"/>
      <c r="YN99" s="12"/>
      <c r="YO99" s="12"/>
      <c r="YP99" s="12"/>
      <c r="YQ99" s="12"/>
      <c r="YR99" s="12"/>
      <c r="YS99" s="12"/>
      <c r="YT99" s="12"/>
      <c r="YU99" s="126">
        <f>SUM(WO99,WR99,WU99,WX99,XA99,XD99,XG99,XJ99,XM99,XP99,XS99,XV99,XY99,YB99,YE99,YH99,YK99,YN99,YQ99,YT99)</f>
        <v>6</v>
      </c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>
        <v>1</v>
      </c>
      <c r="AAD99" s="12">
        <v>145</v>
      </c>
      <c r="AAE99" s="12">
        <v>6</v>
      </c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36">
        <f>SUM(YX99,ZA99,ZD99,ZG99,ZJ99,ZM99,ZP99,ZS99,ZV99,ZY99,AAB99,AAE99,AAH99,AAK99,AAN99,AAQ99,AAT99,AAW99,AAZ99,ABC99,ABF99,ABI99,ABL99,ABO99,ABR99,ABU99,ABX99)</f>
        <v>6</v>
      </c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64"/>
      <c r="ADZ99" s="164"/>
      <c r="AEA99" s="164"/>
      <c r="AEB99" s="164"/>
      <c r="AEC99" s="164"/>
      <c r="AED99" s="164"/>
      <c r="AEE99" s="164"/>
      <c r="AEF99" s="164"/>
      <c r="AEG99" s="164"/>
      <c r="AEH99" s="164"/>
      <c r="AEI99" s="164"/>
      <c r="AEJ99" s="164"/>
      <c r="AEK99" s="164"/>
      <c r="AEL99" s="164"/>
      <c r="AEM99" s="164"/>
      <c r="AEN99" s="164"/>
      <c r="AEO99" s="164"/>
      <c r="AEP99" s="164"/>
      <c r="AEQ99" s="164">
        <f>SUM(ACB99,ACE99,ACH99,ACK99,ACN99,ACQ99,ACT99,ACW99,ACZ99,ADC99,ADF99,ADI99,ADL99,ADO99,ADR99,ADU99,ADX99,AEA99,AED99,AEG99,AEJ99,AEM99,AEP99)</f>
        <v>0</v>
      </c>
    </row>
    <row r="100" spans="1:823">
      <c r="A100" s="17" t="s">
        <v>42</v>
      </c>
      <c r="B100" s="14" t="s">
        <v>505</v>
      </c>
      <c r="C100" s="15" t="s">
        <v>265</v>
      </c>
      <c r="D100" s="12"/>
      <c r="E100" s="12"/>
      <c r="F100" s="44"/>
      <c r="G100" s="12"/>
      <c r="H100" s="12"/>
      <c r="I100" s="44"/>
      <c r="J100" s="12">
        <v>1</v>
      </c>
      <c r="K100" s="12">
        <v>140</v>
      </c>
      <c r="L100" s="44">
        <v>3</v>
      </c>
      <c r="M100" s="12"/>
      <c r="N100" s="12"/>
      <c r="O100" s="44"/>
      <c r="P100" s="12"/>
      <c r="Q100" s="12"/>
      <c r="R100" s="44"/>
      <c r="S100" s="12"/>
      <c r="T100" s="12"/>
      <c r="U100" s="44"/>
      <c r="V100" s="12"/>
      <c r="W100" s="12"/>
      <c r="X100" s="44"/>
      <c r="Y100" s="51">
        <f>SUM(F100,I100,L100,O100,R100,U100,X100)</f>
        <v>3</v>
      </c>
      <c r="Z100" s="12"/>
      <c r="AA100" s="12"/>
      <c r="AB100" s="54"/>
      <c r="AC100" s="12"/>
      <c r="AD100" s="12"/>
      <c r="AE100" s="54"/>
      <c r="AF100" s="12"/>
      <c r="AG100" s="12"/>
      <c r="AH100" s="54"/>
      <c r="AI100" s="12">
        <v>1</v>
      </c>
      <c r="AJ100" s="12">
        <v>145</v>
      </c>
      <c r="AK100" s="54">
        <v>6</v>
      </c>
      <c r="AL100" s="12"/>
      <c r="AM100" s="12"/>
      <c r="AN100" s="54"/>
      <c r="AO100" s="12"/>
      <c r="AP100" s="12"/>
      <c r="AQ100" s="54"/>
      <c r="AR100" s="12"/>
      <c r="AS100" s="12"/>
      <c r="AT100" s="54"/>
      <c r="AU100" s="12"/>
      <c r="AV100" s="12"/>
      <c r="AW100" s="54"/>
      <c r="AX100" s="12"/>
      <c r="AY100" s="12"/>
      <c r="AZ100" s="54"/>
      <c r="BA100" s="12"/>
      <c r="BB100" s="12"/>
      <c r="BC100" s="54"/>
      <c r="BD100" s="12"/>
      <c r="BE100" s="12"/>
      <c r="BF100" s="54"/>
      <c r="BG100" s="12">
        <v>2</v>
      </c>
      <c r="BH100" s="12">
        <v>140</v>
      </c>
      <c r="BI100" s="54">
        <v>6</v>
      </c>
      <c r="BJ100" s="12"/>
      <c r="BK100" s="12"/>
      <c r="BL100" s="54"/>
      <c r="BM100" s="12"/>
      <c r="BN100" s="12"/>
      <c r="BO100" s="54"/>
      <c r="BP100" s="60">
        <f>SUM(BO100,BL100,BI100,BF100,BC100,AZ100,AW100,AT100,AQ100,AN100,AK100,AH100,AE100,AB100)</f>
        <v>12</v>
      </c>
      <c r="BQ100" s="12"/>
      <c r="BR100" s="12"/>
      <c r="BS100" s="54"/>
      <c r="BT100" s="12"/>
      <c r="BU100" s="12"/>
      <c r="BV100" s="54"/>
      <c r="BW100" s="12"/>
      <c r="BX100" s="12"/>
      <c r="BY100" s="54"/>
      <c r="BZ100" s="12"/>
      <c r="CA100" s="12"/>
      <c r="CB100" s="54"/>
      <c r="CC100" s="12"/>
      <c r="CD100" s="12"/>
      <c r="CE100" s="54"/>
      <c r="CF100" s="12"/>
      <c r="CG100" s="12"/>
      <c r="CH100" s="54"/>
      <c r="CI100" s="12"/>
      <c r="CJ100" s="12"/>
      <c r="CK100" s="54"/>
      <c r="CL100" s="12"/>
      <c r="CM100" s="12"/>
      <c r="CN100" s="54"/>
      <c r="CO100" s="12"/>
      <c r="CP100" s="12"/>
      <c r="CQ100" s="54"/>
      <c r="CR100" s="12"/>
      <c r="CS100" s="12"/>
      <c r="CT100" s="54"/>
      <c r="CU100" s="12"/>
      <c r="CV100" s="12"/>
      <c r="CW100" s="54"/>
      <c r="CX100" s="12"/>
      <c r="CY100" s="12"/>
      <c r="CZ100" s="54"/>
      <c r="DA100" s="12"/>
      <c r="DB100" s="12"/>
      <c r="DC100" s="54"/>
      <c r="DD100" s="12"/>
      <c r="DE100" s="12"/>
      <c r="DF100" s="54"/>
      <c r="DG100" s="12"/>
      <c r="DH100" s="12"/>
      <c r="DI100" s="54"/>
      <c r="DJ100" s="12">
        <v>1</v>
      </c>
      <c r="DK100" s="12">
        <v>145</v>
      </c>
      <c r="DL100" s="54">
        <v>6</v>
      </c>
      <c r="DM100" s="12"/>
      <c r="DN100" s="12"/>
      <c r="DO100" s="54"/>
      <c r="DP100" s="12"/>
      <c r="DQ100" s="12"/>
      <c r="DR100" s="54"/>
      <c r="DS100" s="12"/>
      <c r="DT100" s="12"/>
      <c r="DU100" s="54"/>
      <c r="DV100" s="12"/>
      <c r="DW100" s="12"/>
      <c r="DX100" s="54"/>
      <c r="DY100" s="12"/>
      <c r="DZ100" s="12"/>
      <c r="EA100" s="54"/>
      <c r="EB100" s="12"/>
      <c r="EC100" s="12"/>
      <c r="ED100" s="54"/>
      <c r="EE100" s="12"/>
      <c r="EF100" s="12"/>
      <c r="EG100" s="54"/>
      <c r="EH100" s="12"/>
      <c r="EI100" s="12"/>
      <c r="EJ100" s="54"/>
      <c r="EK100" s="12"/>
      <c r="EL100" s="12"/>
      <c r="EM100" s="54"/>
      <c r="EN100" s="64">
        <f>SUM(EM100,EJ100,EG100,ED100,EA100,DX100,DU100,DR100,DO100,DL100,DI100,DF100,DC100,CZ100,CW100,CT100,CQ100,CN100,CK100,CH100,CE100,CB100,BY100,BV100,BS100)</f>
        <v>6</v>
      </c>
      <c r="EO100" s="12"/>
      <c r="EP100" s="12"/>
      <c r="EQ100" s="67"/>
      <c r="ER100" s="12"/>
      <c r="ES100" s="12"/>
      <c r="ET100" s="67"/>
      <c r="EU100" s="12"/>
      <c r="EV100" s="12"/>
      <c r="EW100" s="67"/>
      <c r="EX100" s="12"/>
      <c r="EY100" s="12"/>
      <c r="EZ100" s="67"/>
      <c r="FA100" s="12"/>
      <c r="FB100" s="12"/>
      <c r="FC100" s="67"/>
      <c r="FD100" s="12"/>
      <c r="FE100" s="12"/>
      <c r="FF100" s="67"/>
      <c r="FG100" s="12"/>
      <c r="FH100" s="12"/>
      <c r="FI100" s="67"/>
      <c r="FJ100" s="12"/>
      <c r="FK100" s="12"/>
      <c r="FL100" s="67"/>
      <c r="FM100" s="12">
        <v>1</v>
      </c>
      <c r="FN100" s="12">
        <v>145</v>
      </c>
      <c r="FO100" s="67">
        <v>6</v>
      </c>
      <c r="FP100" s="12"/>
      <c r="FQ100" s="12"/>
      <c r="FR100" s="67"/>
      <c r="FS100" s="12"/>
      <c r="FT100" s="12"/>
      <c r="FU100" s="67"/>
      <c r="FV100" s="12"/>
      <c r="FW100" s="12"/>
      <c r="FX100" s="67"/>
      <c r="FY100" s="12"/>
      <c r="FZ100" s="12"/>
      <c r="GA100" s="67"/>
      <c r="GB100" s="12">
        <v>1</v>
      </c>
      <c r="GC100" s="12">
        <v>150</v>
      </c>
      <c r="GD100" s="67">
        <v>9</v>
      </c>
      <c r="GE100" s="12"/>
      <c r="GF100" s="12"/>
      <c r="GG100" s="67"/>
      <c r="GH100" s="12"/>
      <c r="GI100" s="12"/>
      <c r="GJ100" s="67"/>
      <c r="GK100" s="12"/>
      <c r="GL100" s="12"/>
      <c r="GM100" s="67"/>
      <c r="GN100" s="12"/>
      <c r="GO100" s="12"/>
      <c r="GP100" s="67"/>
      <c r="GQ100" s="12"/>
      <c r="GR100" s="12"/>
      <c r="GS100" s="67"/>
      <c r="GT100" s="12"/>
      <c r="GU100" s="12"/>
      <c r="GV100" s="67"/>
      <c r="GW100" s="12"/>
      <c r="GX100" s="12"/>
      <c r="GY100" s="67"/>
      <c r="GZ100" s="12"/>
      <c r="HA100" s="12"/>
      <c r="HB100" s="67"/>
      <c r="HC1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15</v>
      </c>
      <c r="HD100" s="12"/>
      <c r="HE100" s="12"/>
      <c r="HF100" s="77"/>
      <c r="HG100" s="12"/>
      <c r="HH100" s="12"/>
      <c r="HI100" s="77"/>
      <c r="HJ100" s="12"/>
      <c r="HK100" s="12"/>
      <c r="HL100" s="77"/>
      <c r="HM100" s="12"/>
      <c r="HN100" s="12"/>
      <c r="HO100" s="77"/>
      <c r="HP100" s="12"/>
      <c r="HQ100" s="12"/>
      <c r="HR100" s="77"/>
      <c r="HS100" s="12"/>
      <c r="HT100" s="12"/>
      <c r="HU100" s="77"/>
      <c r="HV100" s="12"/>
      <c r="HW100" s="12"/>
      <c r="HX100" s="77"/>
      <c r="HY100" s="12"/>
      <c r="HZ100" s="12"/>
      <c r="IA100" s="77"/>
      <c r="IB100" s="12"/>
      <c r="IC100" s="12"/>
      <c r="ID100" s="77"/>
      <c r="IE100" s="12"/>
      <c r="IF100" s="12"/>
      <c r="IG100" s="77"/>
      <c r="IH100" s="12"/>
      <c r="II100" s="12"/>
      <c r="IJ100" s="77"/>
      <c r="IK100" s="12"/>
      <c r="IL100" s="12"/>
      <c r="IM100" s="77"/>
      <c r="IN100" s="12"/>
      <c r="IO100" s="12"/>
      <c r="IP100" s="77"/>
      <c r="IQ100" s="12"/>
      <c r="IR100" s="12"/>
      <c r="IS100" s="77"/>
      <c r="IT100" s="12"/>
      <c r="IU100" s="12"/>
      <c r="IV100" s="77"/>
      <c r="IW100" s="12"/>
      <c r="IX100" s="12"/>
      <c r="IY100" s="77"/>
      <c r="IZ1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0" s="12"/>
      <c r="JB100" s="12"/>
      <c r="JC100" s="82"/>
      <c r="JD100" s="12"/>
      <c r="JE100" s="12"/>
      <c r="JF100" s="82"/>
      <c r="JG100" s="12"/>
      <c r="JH100" s="12"/>
      <c r="JI100" s="82"/>
      <c r="JJ100" s="12"/>
      <c r="JK100" s="12"/>
      <c r="JL100" s="82"/>
      <c r="JM100" s="12"/>
      <c r="JN100" s="12"/>
      <c r="JO100" s="82"/>
      <c r="JP100" s="12"/>
      <c r="JQ100" s="12"/>
      <c r="JR100" s="82"/>
      <c r="JS100" s="12"/>
      <c r="JT100" s="12"/>
      <c r="JU100" s="82"/>
      <c r="JV100" s="12"/>
      <c r="JW100" s="12"/>
      <c r="JX100" s="82"/>
      <c r="JY100" s="12"/>
      <c r="JZ100" s="12"/>
      <c r="KA100" s="82"/>
      <c r="KB100" s="12"/>
      <c r="KC100" s="12"/>
      <c r="KD100" s="82"/>
      <c r="KE100" s="12"/>
      <c r="KF100" s="12"/>
      <c r="KG100" s="82"/>
      <c r="KH100" s="12"/>
      <c r="KI100" s="12"/>
      <c r="KJ100" s="82"/>
      <c r="KK100" s="12"/>
      <c r="KL100" s="12"/>
      <c r="KM100" s="82"/>
      <c r="KN100" s="12"/>
      <c r="KO100" s="12"/>
      <c r="KP100" s="82"/>
      <c r="KQ100" s="12"/>
      <c r="KR100" s="12"/>
      <c r="KS100" s="82"/>
      <c r="KT1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0" s="12"/>
      <c r="KV100" s="12"/>
      <c r="KW100" s="89"/>
      <c r="KX100" s="12"/>
      <c r="KY100" s="12"/>
      <c r="KZ100" s="89"/>
      <c r="LA100" s="12"/>
      <c r="LB100" s="12"/>
      <c r="LC100" s="89"/>
      <c r="LD100" s="12"/>
      <c r="LE100" s="12"/>
      <c r="LF100" s="89"/>
      <c r="LG100" s="12"/>
      <c r="LH100" s="12"/>
      <c r="LI100" s="89"/>
      <c r="LJ100" s="12"/>
      <c r="LK100" s="12"/>
      <c r="LL100" s="89"/>
      <c r="LM100" s="12"/>
      <c r="LN100" s="12"/>
      <c r="LO100" s="89"/>
      <c r="LP100" s="12"/>
      <c r="LQ100" s="12"/>
      <c r="LR100" s="89"/>
      <c r="LS100" s="12"/>
      <c r="LT100" s="12"/>
      <c r="LU100" s="89"/>
      <c r="LV100" s="12"/>
      <c r="LW100" s="12"/>
      <c r="LX100" s="89"/>
      <c r="LY100" s="12"/>
      <c r="LZ100" s="12"/>
      <c r="MA100" s="89"/>
      <c r="MB1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0" s="12"/>
      <c r="MD100" s="12"/>
      <c r="ME100" s="98"/>
      <c r="MF100" s="12"/>
      <c r="MG100" s="12"/>
      <c r="MH100" s="98"/>
      <c r="MI100" s="12"/>
      <c r="MJ100" s="12"/>
      <c r="MK100" s="98"/>
      <c r="ML100" s="12"/>
      <c r="MM100" s="12"/>
      <c r="MN100" s="98"/>
      <c r="MO100" s="12"/>
      <c r="MP100" s="12"/>
      <c r="MQ100" s="98"/>
      <c r="MR100" s="12"/>
      <c r="MS100" s="12"/>
      <c r="MT100" s="98"/>
      <c r="MU100" s="12"/>
      <c r="MV100" s="12"/>
      <c r="MW100" s="98"/>
      <c r="MX100" s="12"/>
      <c r="MY100" s="12"/>
      <c r="MZ100" s="98"/>
      <c r="NA100" s="12"/>
      <c r="NB100" s="12"/>
      <c r="NC100" s="103"/>
      <c r="ND100" s="12"/>
      <c r="NE100" s="12"/>
      <c r="NF100" s="103"/>
      <c r="NG100" s="12"/>
      <c r="NH100" s="12"/>
      <c r="NI100" s="103"/>
      <c r="NJ100" s="12"/>
      <c r="NK100" s="12"/>
      <c r="NL100" s="103"/>
      <c r="NM1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0" s="12"/>
      <c r="NO100" s="12"/>
      <c r="NP100" s="110"/>
      <c r="NQ100" s="12"/>
      <c r="NR100" s="12"/>
      <c r="NS100" s="110"/>
      <c r="NT100" s="12"/>
      <c r="NU100" s="12"/>
      <c r="NV100" s="110"/>
      <c r="NW100" s="12"/>
      <c r="NX100" s="12"/>
      <c r="NY100" s="110"/>
      <c r="NZ100" s="12"/>
      <c r="OA100" s="12"/>
      <c r="OB100" s="110"/>
      <c r="OC100" s="12"/>
      <c r="OD100" s="12"/>
      <c r="OE100" s="110"/>
      <c r="OF100" s="12"/>
      <c r="OG100" s="12"/>
      <c r="OH100" s="110"/>
      <c r="OI100" s="12"/>
      <c r="OJ100" s="12"/>
      <c r="OK100" s="110"/>
      <c r="OL100" s="12"/>
      <c r="OM100" s="12"/>
      <c r="ON100" s="110"/>
      <c r="OO100" s="12"/>
      <c r="OP100" s="12"/>
      <c r="OQ100" s="110"/>
      <c r="OR100" s="12"/>
      <c r="OS100" s="12"/>
      <c r="OT100" s="110"/>
      <c r="OU100" s="12"/>
      <c r="OV100" s="12"/>
      <c r="OW100" s="110"/>
      <c r="OX100" s="12"/>
      <c r="OY100" s="12"/>
      <c r="OZ100" s="110"/>
      <c r="PA100" s="12"/>
      <c r="PB100" s="12"/>
      <c r="PC100" s="110"/>
      <c r="PD100" s="12"/>
      <c r="PE100" s="12"/>
      <c r="PF100" s="110"/>
      <c r="PG100" s="12"/>
      <c r="PH100" s="12"/>
      <c r="PI100" s="110"/>
      <c r="PJ100" s="12"/>
      <c r="PK100" s="12"/>
      <c r="PL100" s="110"/>
      <c r="PM100" s="12"/>
      <c r="PN100" s="12"/>
      <c r="PO100" s="110"/>
      <c r="PP100" s="12"/>
      <c r="PQ100" s="12"/>
      <c r="PR100" s="110"/>
      <c r="PS100" s="12"/>
      <c r="PT100" s="12"/>
      <c r="PU100" s="110"/>
      <c r="PV1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0" s="12"/>
      <c r="PX100" s="12"/>
      <c r="PY100" s="121"/>
      <c r="PZ100" s="12"/>
      <c r="QA100" s="12"/>
      <c r="QB100" s="121"/>
      <c r="QC100" s="12"/>
      <c r="QD100" s="12"/>
      <c r="QE100" s="121"/>
      <c r="QF100" s="12"/>
      <c r="QG100" s="12"/>
      <c r="QH100" s="121"/>
      <c r="QI100" s="12"/>
      <c r="QJ100" s="12"/>
      <c r="QK100" s="121"/>
      <c r="QL100" s="12"/>
      <c r="QM100" s="12"/>
      <c r="QN100" s="121"/>
      <c r="QO100" s="126">
        <f>Tabela1[[#This Row],[p120]]+Tabela1[[#This Row],[pkt9]]+Tabela1[[#This Row],[p121]]+Tabela1[[#This Row],[punkty44]]+Tabela1[[#This Row],[p122]]+Tabela1[[#This Row],[p123]]</f>
        <v>0</v>
      </c>
      <c r="QP100" s="12"/>
      <c r="QQ100" s="12"/>
      <c r="QR100" s="12"/>
      <c r="QS100" s="12"/>
      <c r="QT100" s="12"/>
      <c r="QU100" s="12"/>
      <c r="QV100" s="12"/>
      <c r="QW100" s="12"/>
      <c r="QX100" s="12"/>
      <c r="QY100" s="12"/>
      <c r="QZ100" s="12"/>
      <c r="RA100" s="12"/>
      <c r="RB100" s="12"/>
      <c r="RC100" s="12"/>
      <c r="RD100" s="12"/>
      <c r="RE100" s="12"/>
      <c r="RF100" s="12"/>
      <c r="RG100" s="12"/>
      <c r="RH100" s="12"/>
      <c r="RI100" s="12"/>
      <c r="RJ100" s="12"/>
      <c r="RK100" s="12"/>
      <c r="RL100" s="12"/>
      <c r="RM100" s="12"/>
      <c r="RN100" s="12"/>
      <c r="RO100" s="12"/>
      <c r="RP100" s="12"/>
      <c r="RQ100" s="12"/>
      <c r="RR100" s="12"/>
      <c r="RS100" s="12"/>
      <c r="RT100" s="12"/>
      <c r="RU100" s="12"/>
      <c r="RV100" s="12"/>
      <c r="RW1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0" s="12"/>
      <c r="RY100" s="12"/>
      <c r="RZ100" s="12"/>
      <c r="SA100" s="12"/>
      <c r="SB100" s="12"/>
      <c r="SC100" s="12"/>
      <c r="SD100" s="12"/>
      <c r="SE100" s="12"/>
      <c r="SF100" s="12"/>
      <c r="SG100" s="12"/>
      <c r="SH100" s="12"/>
      <c r="SI100" s="12"/>
      <c r="SJ100" s="12"/>
      <c r="SK100" s="12"/>
      <c r="SL100" s="12"/>
      <c r="SM100" s="12"/>
      <c r="SN100" s="12"/>
      <c r="SO100" s="12"/>
      <c r="SP100" s="12"/>
      <c r="SQ100" s="12"/>
      <c r="SR100" s="12"/>
      <c r="SS100" s="12"/>
      <c r="ST100" s="12"/>
      <c r="SU100" s="12"/>
      <c r="SV100" s="12"/>
      <c r="SW100" s="12"/>
      <c r="SX100" s="12"/>
      <c r="SY100" s="12"/>
      <c r="SZ100" s="12"/>
      <c r="TA100" s="12"/>
      <c r="TB100" s="12"/>
      <c r="TC100" s="12"/>
      <c r="TD100" s="12"/>
      <c r="TE100" s="12"/>
      <c r="TF100" s="12"/>
      <c r="TG100" s="12"/>
      <c r="TH100" s="12"/>
      <c r="TI100" s="12"/>
      <c r="TJ100" s="12"/>
      <c r="TK100" s="12"/>
      <c r="TL100" s="12"/>
      <c r="TM100" s="12"/>
      <c r="TN100" s="12"/>
      <c r="TO100" s="12"/>
      <c r="TP100" s="12"/>
      <c r="TQ100" s="12"/>
      <c r="TR100" s="12"/>
      <c r="TS100" s="12"/>
      <c r="TT100" s="12"/>
      <c r="TU100" s="12"/>
      <c r="TV100" s="12"/>
      <c r="TW100" s="12"/>
      <c r="TX100" s="12"/>
      <c r="TY100" s="12"/>
      <c r="TZ100" s="12"/>
      <c r="UA100" s="12"/>
      <c r="UB100" s="12"/>
      <c r="UC100" s="12"/>
      <c r="UD100" s="12"/>
      <c r="UE100" s="12"/>
      <c r="UF100" s="12"/>
      <c r="UG100" s="12"/>
      <c r="UH100" s="12"/>
      <c r="UI100" s="12"/>
      <c r="UJ100" s="12"/>
      <c r="UK100" s="12"/>
      <c r="UL100" s="145">
        <f>SUM(RZ100,SC100,SF100,SI100,SL100,SO100,SR100,SU100,SX100,TA100,TD100,TG100,TJ100,TM100,TP100,TS100,TV100,TY100,UB100,UE100,UH100,UK100)</f>
        <v>0</v>
      </c>
      <c r="UM100" s="12"/>
      <c r="UN100" s="12"/>
      <c r="UO100" s="12"/>
      <c r="UP100" s="12"/>
      <c r="UQ100" s="12"/>
      <c r="UR100" s="12"/>
      <c r="US100" s="12"/>
      <c r="UT100" s="12"/>
      <c r="UU100" s="12"/>
      <c r="UV100" s="12"/>
      <c r="UW100" s="12"/>
      <c r="UX100" s="12"/>
      <c r="UY100" s="12"/>
      <c r="UZ100" s="12"/>
      <c r="VA100" s="12"/>
      <c r="VB100" s="12"/>
      <c r="VC100" s="12"/>
      <c r="VD100" s="12"/>
      <c r="VE100" s="12"/>
      <c r="VF100" s="12"/>
      <c r="VG100" s="12"/>
      <c r="VH100" s="12"/>
      <c r="VI100" s="12"/>
      <c r="VJ100" s="12"/>
      <c r="VK100" s="12"/>
      <c r="VL100" s="12"/>
      <c r="VM100" s="12"/>
      <c r="VN100" s="12"/>
      <c r="VO100" s="12"/>
      <c r="VP100" s="12"/>
      <c r="VQ100" s="12"/>
      <c r="VR100" s="12"/>
      <c r="VS100" s="12"/>
      <c r="VT100" s="12"/>
      <c r="VU100" s="12"/>
      <c r="VV100" s="12"/>
      <c r="VW100" s="12"/>
      <c r="VX100" s="12"/>
      <c r="VY100" s="12"/>
      <c r="VZ100" s="12"/>
      <c r="WA100" s="12"/>
      <c r="WB100" s="12"/>
      <c r="WC100" s="12"/>
      <c r="WD100" s="12"/>
      <c r="WE100" s="12"/>
      <c r="WF100" s="12"/>
      <c r="WG100" s="12"/>
      <c r="WH100" s="12"/>
      <c r="WI100" s="12"/>
      <c r="WJ100" s="12"/>
      <c r="WK100" s="12"/>
      <c r="WL1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0" s="12"/>
      <c r="WN100" s="12"/>
      <c r="WO100" s="12"/>
      <c r="WP100" s="12"/>
      <c r="WQ100" s="12"/>
      <c r="WR100" s="12"/>
      <c r="WS100" s="12"/>
      <c r="WT100" s="12"/>
      <c r="WU100" s="12"/>
      <c r="WV100" s="12"/>
      <c r="WW100" s="12"/>
      <c r="WX100" s="12"/>
      <c r="WY100" s="12"/>
      <c r="WZ100" s="12"/>
      <c r="XA100" s="12"/>
      <c r="XB100" s="12"/>
      <c r="XC100" s="12"/>
      <c r="XD100" s="12"/>
      <c r="XE100" s="12"/>
      <c r="XF100" s="12"/>
      <c r="XG100" s="12"/>
      <c r="XH100" s="12"/>
      <c r="XI100" s="12"/>
      <c r="XJ100" s="12"/>
      <c r="XK100" s="12"/>
      <c r="XL100" s="12"/>
      <c r="XM100" s="12"/>
      <c r="XN100" s="12"/>
      <c r="XO100" s="12"/>
      <c r="XP100" s="12"/>
      <c r="XQ100" s="12"/>
      <c r="XR100" s="12"/>
      <c r="XS100" s="12"/>
      <c r="XT100" s="12"/>
      <c r="XU100" s="12"/>
      <c r="XV100" s="12"/>
      <c r="XW100" s="12"/>
      <c r="XX100" s="12"/>
      <c r="XY100" s="12"/>
      <c r="XZ100" s="12"/>
      <c r="YA100" s="12"/>
      <c r="YB100" s="12"/>
      <c r="YC100" s="12"/>
      <c r="YD100" s="12"/>
      <c r="YE100" s="12"/>
      <c r="YF100" s="12"/>
      <c r="YG100" s="12"/>
      <c r="YH100" s="12"/>
      <c r="YI100" s="12"/>
      <c r="YJ100" s="12"/>
      <c r="YK100" s="12"/>
      <c r="YL100" s="12"/>
      <c r="YM100" s="12"/>
      <c r="YN100" s="12"/>
      <c r="YO100" s="12"/>
      <c r="YP100" s="12"/>
      <c r="YQ100" s="12"/>
      <c r="YR100" s="12"/>
      <c r="YS100" s="12"/>
      <c r="YT100" s="12"/>
      <c r="YU100" s="126">
        <f>SUM(WO100,WR100,WU100,WX100,XA100,XD100,XG100,XJ100,XM100,XP100,XS100,XV100,XY100,YB100,YE100,YH100,YK100,YN100,YQ100,YT100)</f>
        <v>0</v>
      </c>
      <c r="YV100" s="12"/>
      <c r="YW100" s="12"/>
      <c r="YX100" s="12"/>
      <c r="YY100" s="12"/>
      <c r="YZ100" s="12"/>
      <c r="ZA100" s="12"/>
      <c r="ZB100" s="12"/>
      <c r="ZC100" s="12"/>
      <c r="ZD100" s="12"/>
      <c r="ZE100" s="12"/>
      <c r="ZF100" s="12"/>
      <c r="ZG100" s="12"/>
      <c r="ZH100" s="12"/>
      <c r="ZI100" s="12"/>
      <c r="ZJ100" s="12"/>
      <c r="ZK100" s="12"/>
      <c r="ZL100" s="12"/>
      <c r="ZM100" s="12"/>
      <c r="ZN100" s="12"/>
      <c r="ZO100" s="12"/>
      <c r="ZP100" s="12"/>
      <c r="ZQ100" s="12"/>
      <c r="ZR100" s="12"/>
      <c r="ZS100" s="12"/>
      <c r="ZT100" s="12"/>
      <c r="ZU100" s="12"/>
      <c r="ZV100" s="12"/>
      <c r="ZW100" s="12"/>
      <c r="ZX100" s="12"/>
      <c r="ZY100" s="12"/>
      <c r="ZZ100" s="12"/>
      <c r="AAA100" s="12"/>
      <c r="AAB100" s="12"/>
      <c r="AAC100" s="12"/>
      <c r="AAD100" s="12"/>
      <c r="AAE100" s="12"/>
      <c r="AAF100" s="12"/>
      <c r="AAG100" s="12"/>
      <c r="AAH100" s="12"/>
      <c r="AAI100" s="12"/>
      <c r="AAJ100" s="12"/>
      <c r="AAK100" s="12"/>
      <c r="AAL100" s="12"/>
      <c r="AAM100" s="12"/>
      <c r="AAN100" s="12"/>
      <c r="AAO100" s="12"/>
      <c r="AAP100" s="12"/>
      <c r="AAQ100" s="12"/>
      <c r="AAR100" s="12"/>
      <c r="AAS100" s="12"/>
      <c r="AAT100" s="12"/>
      <c r="AAU100" s="12"/>
      <c r="AAV100" s="12"/>
      <c r="AAW100" s="12"/>
      <c r="AAX100" s="12"/>
      <c r="AAY100" s="12"/>
      <c r="AAZ100" s="12"/>
      <c r="ABA100" s="12"/>
      <c r="ABB100" s="12"/>
      <c r="ABC100" s="12"/>
      <c r="ABD100" s="12"/>
      <c r="ABE100" s="12"/>
      <c r="ABF100" s="12"/>
      <c r="ABG100" s="12"/>
      <c r="ABH100" s="12"/>
      <c r="ABI100" s="12"/>
      <c r="ABJ100" s="12"/>
      <c r="ABK100" s="12"/>
      <c r="ABL100" s="12"/>
      <c r="ABM100" s="12"/>
      <c r="ABN100" s="12"/>
      <c r="ABO100" s="12"/>
      <c r="ABP100" s="12"/>
      <c r="ABQ100" s="12"/>
      <c r="ABR100" s="12"/>
      <c r="ABS100" s="12"/>
      <c r="ABT100" s="12"/>
      <c r="ABU100" s="12"/>
      <c r="ABV100" s="12"/>
      <c r="ABW100" s="12"/>
      <c r="ABX100" s="12"/>
      <c r="ABY100" s="136">
        <f>SUM(YX100,ZA100,ZD100,ZG100,ZJ100,ZM100,ZP100,ZS100,ZV100,ZY100,AAB100,AAE100,AAH100,AAK100,AAN100,AAQ100,AAT100,AAW100,AAZ100,ABC100,ABF100,ABI100,ABL100,ABO100,ABR100,ABU100,ABX100)</f>
        <v>0</v>
      </c>
      <c r="ABZ100" s="12"/>
      <c r="ACA100" s="12"/>
      <c r="ACB100" s="12"/>
      <c r="ACC100" s="12"/>
      <c r="ACD100" s="12"/>
      <c r="ACE100" s="12"/>
      <c r="ACF100" s="12"/>
      <c r="ACG100" s="12"/>
      <c r="ACH100" s="12"/>
      <c r="ACI100" s="12"/>
      <c r="ACJ100" s="12"/>
      <c r="ACK100" s="12"/>
      <c r="ACL100" s="12"/>
      <c r="ACM100" s="12"/>
      <c r="ACN100" s="12"/>
      <c r="ACO100" s="12"/>
      <c r="ACP100" s="12"/>
      <c r="ACQ100" s="12"/>
      <c r="ACR100" s="12"/>
      <c r="ACS100" s="12"/>
      <c r="ACT100" s="12"/>
      <c r="ACU100" s="12"/>
      <c r="ACV100" s="12"/>
      <c r="ACW100" s="12"/>
      <c r="ACX100" s="12"/>
      <c r="ACY100" s="12"/>
      <c r="ACZ100" s="12"/>
      <c r="ADA100" s="12"/>
      <c r="ADB100" s="12"/>
      <c r="ADC100" s="12"/>
      <c r="ADD100" s="12"/>
      <c r="ADE100" s="12"/>
      <c r="ADF100" s="12"/>
      <c r="ADG100" s="12"/>
      <c r="ADH100" s="12"/>
      <c r="ADI100" s="12"/>
      <c r="ADJ100" s="12"/>
      <c r="ADK100" s="12"/>
      <c r="ADL100" s="12"/>
      <c r="ADM100" s="12"/>
      <c r="ADN100" s="12"/>
      <c r="ADO100" s="12"/>
      <c r="ADP100" s="12"/>
      <c r="ADQ100" s="12"/>
      <c r="ADR100" s="12"/>
      <c r="ADS100" s="12"/>
      <c r="ADT100" s="12"/>
      <c r="ADU100" s="12"/>
      <c r="ADV100" s="12"/>
      <c r="ADW100" s="12"/>
      <c r="ADX100" s="12"/>
      <c r="ADY100" s="164"/>
      <c r="ADZ100" s="164"/>
      <c r="AEA100" s="164"/>
      <c r="AEB100" s="164"/>
      <c r="AEC100" s="164"/>
      <c r="AED100" s="164"/>
      <c r="AEE100" s="164"/>
      <c r="AEF100" s="164"/>
      <c r="AEG100" s="164"/>
      <c r="AEH100" s="164"/>
      <c r="AEI100" s="164"/>
      <c r="AEJ100" s="164"/>
      <c r="AEK100" s="164"/>
      <c r="AEL100" s="164"/>
      <c r="AEM100" s="164"/>
      <c r="AEN100" s="164"/>
      <c r="AEO100" s="164"/>
      <c r="AEP100" s="164"/>
      <c r="AEQ100" s="164">
        <f>SUM(ACB100,ACE100,ACH100,ACK100,ACN100,ACQ100,ACT100,ACW100,ACZ100,ADC100,ADF100,ADI100,ADL100,ADO100,ADR100,ADU100,ADX100,AEA100,AED100,AEG100,AEJ100,AEM100,AEP100)</f>
        <v>0</v>
      </c>
    </row>
    <row r="101" spans="1:823">
      <c r="A101" s="17" t="s">
        <v>42</v>
      </c>
      <c r="B101" s="14" t="s">
        <v>505</v>
      </c>
      <c r="C101" s="16" t="s">
        <v>43</v>
      </c>
      <c r="D101" s="12"/>
      <c r="E101" s="12"/>
      <c r="F101" s="44"/>
      <c r="G101" s="12"/>
      <c r="H101" s="12"/>
      <c r="I101" s="44"/>
      <c r="J101" s="12">
        <v>1</v>
      </c>
      <c r="K101" s="12">
        <v>145</v>
      </c>
      <c r="L101" s="44">
        <v>6</v>
      </c>
      <c r="M101" s="12"/>
      <c r="N101" s="12"/>
      <c r="O101" s="44"/>
      <c r="P101" s="12"/>
      <c r="Q101" s="12"/>
      <c r="R101" s="44"/>
      <c r="S101" s="12"/>
      <c r="T101" s="12"/>
      <c r="U101" s="44"/>
      <c r="V101" s="12"/>
      <c r="W101" s="12"/>
      <c r="X101" s="44"/>
      <c r="Y101" s="51">
        <f>SUM(F101,I101,L101,O101,R101,U101,X101)</f>
        <v>6</v>
      </c>
      <c r="Z101" s="12"/>
      <c r="AA101" s="12"/>
      <c r="AB101" s="54"/>
      <c r="AC101" s="12"/>
      <c r="AD101" s="12"/>
      <c r="AE101" s="54"/>
      <c r="AF101" s="12"/>
      <c r="AG101" s="12"/>
      <c r="AH101" s="54"/>
      <c r="AI101" s="12"/>
      <c r="AJ101" s="12"/>
      <c r="AK101" s="54"/>
      <c r="AL101" s="12"/>
      <c r="AM101" s="12"/>
      <c r="AN101" s="54"/>
      <c r="AO101" s="12"/>
      <c r="AP101" s="12"/>
      <c r="AQ101" s="54"/>
      <c r="AR101" s="12"/>
      <c r="AS101" s="12"/>
      <c r="AT101" s="54"/>
      <c r="AU101" s="12"/>
      <c r="AV101" s="12"/>
      <c r="AW101" s="54"/>
      <c r="AX101" s="12"/>
      <c r="AY101" s="12"/>
      <c r="AZ101" s="54"/>
      <c r="BA101" s="12"/>
      <c r="BB101" s="12"/>
      <c r="BC101" s="54"/>
      <c r="BD101" s="12"/>
      <c r="BE101" s="12"/>
      <c r="BF101" s="54"/>
      <c r="BG101" s="12">
        <v>1</v>
      </c>
      <c r="BH101" s="12">
        <v>150</v>
      </c>
      <c r="BI101" s="54">
        <v>9</v>
      </c>
      <c r="BJ101" s="12"/>
      <c r="BK101" s="12"/>
      <c r="BL101" s="54"/>
      <c r="BM101" s="12"/>
      <c r="BN101" s="12"/>
      <c r="BO101" s="54"/>
      <c r="BP101" s="60">
        <f>SUM(BO101,BL101,BI101,BF101,BC101,AZ101,AW101,AT101,AQ101,AN101,AK101,AH101,AE101,AB101)</f>
        <v>9</v>
      </c>
      <c r="BQ101" s="12"/>
      <c r="BR101" s="12"/>
      <c r="BS101" s="54"/>
      <c r="BT101" s="12"/>
      <c r="BU101" s="12"/>
      <c r="BV101" s="54"/>
      <c r="BW101" s="12"/>
      <c r="BX101" s="12"/>
      <c r="BY101" s="54"/>
      <c r="BZ101" s="12"/>
      <c r="CA101" s="12"/>
      <c r="CB101" s="54"/>
      <c r="CC101" s="12"/>
      <c r="CD101" s="12"/>
      <c r="CE101" s="54"/>
      <c r="CF101" s="12"/>
      <c r="CG101" s="12"/>
      <c r="CH101" s="54"/>
      <c r="CI101" s="12"/>
      <c r="CJ101" s="12"/>
      <c r="CK101" s="54"/>
      <c r="CL101" s="12"/>
      <c r="CM101" s="12"/>
      <c r="CN101" s="54"/>
      <c r="CO101" s="12"/>
      <c r="CP101" s="12"/>
      <c r="CQ101" s="54"/>
      <c r="CR101" s="12"/>
      <c r="CS101" s="12"/>
      <c r="CT101" s="54"/>
      <c r="CU101" s="12"/>
      <c r="CV101" s="12"/>
      <c r="CW101" s="54"/>
      <c r="CX101" s="12"/>
      <c r="CY101" s="12"/>
      <c r="CZ101" s="54"/>
      <c r="DA101" s="12"/>
      <c r="DB101" s="12"/>
      <c r="DC101" s="54"/>
      <c r="DD101" s="12"/>
      <c r="DE101" s="12"/>
      <c r="DF101" s="54"/>
      <c r="DG101" s="12"/>
      <c r="DH101" s="12"/>
      <c r="DI101" s="54"/>
      <c r="DJ101" s="12"/>
      <c r="DK101" s="12"/>
      <c r="DL101" s="54"/>
      <c r="DM101" s="12"/>
      <c r="DN101" s="12"/>
      <c r="DO101" s="54"/>
      <c r="DP101" s="12"/>
      <c r="DQ101" s="12"/>
      <c r="DR101" s="54"/>
      <c r="DS101" s="12"/>
      <c r="DT101" s="12"/>
      <c r="DU101" s="54"/>
      <c r="DV101" s="12"/>
      <c r="DW101" s="12"/>
      <c r="DX101" s="54"/>
      <c r="DY101" s="12"/>
      <c r="DZ101" s="12"/>
      <c r="EA101" s="54"/>
      <c r="EB101" s="12"/>
      <c r="EC101" s="12"/>
      <c r="ED101" s="54"/>
      <c r="EE101" s="12"/>
      <c r="EF101" s="12"/>
      <c r="EG101" s="54"/>
      <c r="EH101" s="12"/>
      <c r="EI101" s="12"/>
      <c r="EJ101" s="54"/>
      <c r="EK101" s="12"/>
      <c r="EL101" s="12"/>
      <c r="EM101" s="54"/>
      <c r="EN101" s="64">
        <f>SUM(EM101,EJ101,EG101,ED101,EA101,DX101,DU101,DR101,DO101,DL101,DI101,DF101,DC101,CZ101,CW101,CT101,CQ101,CN101,CK101,CH101,CE101,CB101,BY101,BV101,BS101)</f>
        <v>0</v>
      </c>
      <c r="EO101" s="12"/>
      <c r="EP101" s="12"/>
      <c r="EQ101" s="67"/>
      <c r="ER101" s="12"/>
      <c r="ES101" s="12"/>
      <c r="ET101" s="67"/>
      <c r="EU101" s="12"/>
      <c r="EV101" s="12"/>
      <c r="EW101" s="67"/>
      <c r="EX101" s="12"/>
      <c r="EY101" s="12"/>
      <c r="EZ101" s="67"/>
      <c r="FA101" s="12"/>
      <c r="FB101" s="12"/>
      <c r="FC101" s="67"/>
      <c r="FD101" s="12"/>
      <c r="FE101" s="12"/>
      <c r="FF101" s="67"/>
      <c r="FG101" s="12"/>
      <c r="FH101" s="12"/>
      <c r="FI101" s="67"/>
      <c r="FJ101" s="12"/>
      <c r="FK101" s="12"/>
      <c r="FL101" s="67"/>
      <c r="FM101" s="12"/>
      <c r="FN101" s="12"/>
      <c r="FO101" s="67"/>
      <c r="FP101" s="12"/>
      <c r="FQ101" s="12"/>
      <c r="FR101" s="67"/>
      <c r="FS101" s="12"/>
      <c r="FT101" s="12"/>
      <c r="FU101" s="67"/>
      <c r="FV101" s="12"/>
      <c r="FW101" s="12"/>
      <c r="FX101" s="67"/>
      <c r="FY101" s="12"/>
      <c r="FZ101" s="12"/>
      <c r="GA101" s="67"/>
      <c r="GB101" s="12">
        <v>2</v>
      </c>
      <c r="GC101" s="12" t="s">
        <v>1053</v>
      </c>
      <c r="GD101" s="67">
        <v>18</v>
      </c>
      <c r="GE101" s="12"/>
      <c r="GF101" s="12"/>
      <c r="GG101" s="67"/>
      <c r="GH101" s="12"/>
      <c r="GI101" s="12"/>
      <c r="GJ101" s="67"/>
      <c r="GK101" s="12"/>
      <c r="GL101" s="12"/>
      <c r="GM101" s="67"/>
      <c r="GN101" s="12"/>
      <c r="GO101" s="12"/>
      <c r="GP101" s="67"/>
      <c r="GQ101" s="12"/>
      <c r="GR101" s="12"/>
      <c r="GS101" s="67"/>
      <c r="GT101" s="12"/>
      <c r="GU101" s="12"/>
      <c r="GV101" s="67"/>
      <c r="GW101" s="12"/>
      <c r="GX101" s="12"/>
      <c r="GY101" s="67"/>
      <c r="GZ101" s="12"/>
      <c r="HA101" s="12"/>
      <c r="HB101" s="67"/>
      <c r="HC1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18</v>
      </c>
      <c r="HD101" s="12"/>
      <c r="HE101" s="12"/>
      <c r="HF101" s="77"/>
      <c r="HG101" s="12"/>
      <c r="HH101" s="12"/>
      <c r="HI101" s="77"/>
      <c r="HJ101" s="12"/>
      <c r="HK101" s="12"/>
      <c r="HL101" s="77"/>
      <c r="HM101" s="12"/>
      <c r="HN101" s="12"/>
      <c r="HO101" s="77"/>
      <c r="HP101" s="12"/>
      <c r="HQ101" s="12"/>
      <c r="HR101" s="77"/>
      <c r="HS101" s="12"/>
      <c r="HT101" s="12"/>
      <c r="HU101" s="77"/>
      <c r="HV101" s="12"/>
      <c r="HW101" s="12"/>
      <c r="HX101" s="77"/>
      <c r="HY101" s="12"/>
      <c r="HZ101" s="12"/>
      <c r="IA101" s="77"/>
      <c r="IB101" s="12"/>
      <c r="IC101" s="12"/>
      <c r="ID101" s="77"/>
      <c r="IE101" s="12"/>
      <c r="IF101" s="12"/>
      <c r="IG101" s="77"/>
      <c r="IH101" s="12"/>
      <c r="II101" s="12"/>
      <c r="IJ101" s="77"/>
      <c r="IK101" s="12"/>
      <c r="IL101" s="12"/>
      <c r="IM101" s="77"/>
      <c r="IN101" s="12"/>
      <c r="IO101" s="12"/>
      <c r="IP101" s="77"/>
      <c r="IQ101" s="12"/>
      <c r="IR101" s="12"/>
      <c r="IS101" s="77"/>
      <c r="IT101" s="12"/>
      <c r="IU101" s="12"/>
      <c r="IV101" s="77"/>
      <c r="IW101" s="12"/>
      <c r="IX101" s="12"/>
      <c r="IY101" s="77"/>
      <c r="IZ1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1" s="12"/>
      <c r="JB101" s="12"/>
      <c r="JC101" s="82"/>
      <c r="JD101" s="12"/>
      <c r="JE101" s="12"/>
      <c r="JF101" s="82"/>
      <c r="JG101" s="12"/>
      <c r="JH101" s="12"/>
      <c r="JI101" s="82"/>
      <c r="JJ101" s="12"/>
      <c r="JK101" s="12"/>
      <c r="JL101" s="82"/>
      <c r="JM101" s="12"/>
      <c r="JN101" s="12"/>
      <c r="JO101" s="82"/>
      <c r="JP101" s="12"/>
      <c r="JQ101" s="12"/>
      <c r="JR101" s="82"/>
      <c r="JS101" s="12"/>
      <c r="JT101" s="12"/>
      <c r="JU101" s="82"/>
      <c r="JV101" s="12"/>
      <c r="JW101" s="12"/>
      <c r="JX101" s="82"/>
      <c r="JY101" s="12"/>
      <c r="JZ101" s="12"/>
      <c r="KA101" s="82"/>
      <c r="KB101" s="12"/>
      <c r="KC101" s="12"/>
      <c r="KD101" s="82"/>
      <c r="KE101" s="12"/>
      <c r="KF101" s="12"/>
      <c r="KG101" s="82"/>
      <c r="KH101" s="12"/>
      <c r="KI101" s="12"/>
      <c r="KJ101" s="82"/>
      <c r="KK101" s="12"/>
      <c r="KL101" s="12"/>
      <c r="KM101" s="82"/>
      <c r="KN101" s="12"/>
      <c r="KO101" s="12"/>
      <c r="KP101" s="82"/>
      <c r="KQ101" s="12"/>
      <c r="KR101" s="12"/>
      <c r="KS101" s="82"/>
      <c r="KT1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1" s="12"/>
      <c r="KV101" s="12"/>
      <c r="KW101" s="89"/>
      <c r="KX101" s="12"/>
      <c r="KY101" s="12"/>
      <c r="KZ101" s="89"/>
      <c r="LA101" s="12"/>
      <c r="LB101" s="12"/>
      <c r="LC101" s="89"/>
      <c r="LD101" s="12"/>
      <c r="LE101" s="12"/>
      <c r="LF101" s="89"/>
      <c r="LG101" s="12"/>
      <c r="LH101" s="12"/>
      <c r="LI101" s="89"/>
      <c r="LJ101" s="12"/>
      <c r="LK101" s="12"/>
      <c r="LL101" s="89"/>
      <c r="LM101" s="12"/>
      <c r="LN101" s="12"/>
      <c r="LO101" s="89"/>
      <c r="LP101" s="12"/>
      <c r="LQ101" s="12"/>
      <c r="LR101" s="89"/>
      <c r="LS101" s="12"/>
      <c r="LT101" s="12"/>
      <c r="LU101" s="89"/>
      <c r="LV101" s="12"/>
      <c r="LW101" s="12"/>
      <c r="LX101" s="89"/>
      <c r="LY101" s="12"/>
      <c r="LZ101" s="12"/>
      <c r="MA101" s="89"/>
      <c r="MB1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1" s="12"/>
      <c r="MD101" s="12"/>
      <c r="ME101" s="98"/>
      <c r="MF101" s="12"/>
      <c r="MG101" s="12"/>
      <c r="MH101" s="98"/>
      <c r="MI101" s="12"/>
      <c r="MJ101" s="12"/>
      <c r="MK101" s="98"/>
      <c r="ML101" s="12"/>
      <c r="MM101" s="12"/>
      <c r="MN101" s="98"/>
      <c r="MO101" s="12"/>
      <c r="MP101" s="12"/>
      <c r="MQ101" s="98"/>
      <c r="MR101" s="12"/>
      <c r="MS101" s="12"/>
      <c r="MT101" s="98"/>
      <c r="MU101" s="12"/>
      <c r="MV101" s="12"/>
      <c r="MW101" s="98"/>
      <c r="MX101" s="12"/>
      <c r="MY101" s="12"/>
      <c r="MZ101" s="98"/>
      <c r="NA101" s="12"/>
      <c r="NB101" s="12"/>
      <c r="NC101" s="103"/>
      <c r="ND101" s="12"/>
      <c r="NE101" s="12"/>
      <c r="NF101" s="103"/>
      <c r="NG101" s="12"/>
      <c r="NH101" s="12"/>
      <c r="NI101" s="103"/>
      <c r="NJ101" s="12">
        <v>1</v>
      </c>
      <c r="NK101" s="12">
        <v>150</v>
      </c>
      <c r="NL101" s="103">
        <v>9</v>
      </c>
      <c r="NM1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101" s="12"/>
      <c r="NO101" s="12"/>
      <c r="NP101" s="110"/>
      <c r="NQ101" s="12"/>
      <c r="NR101" s="12"/>
      <c r="NS101" s="110"/>
      <c r="NT101" s="12"/>
      <c r="NU101" s="12"/>
      <c r="NV101" s="110"/>
      <c r="NW101" s="12"/>
      <c r="NX101" s="12"/>
      <c r="NY101" s="110"/>
      <c r="NZ101" s="12">
        <v>1</v>
      </c>
      <c r="OA101" s="12">
        <v>150</v>
      </c>
      <c r="OB101" s="110">
        <v>9</v>
      </c>
      <c r="OC101" s="12"/>
      <c r="OD101" s="12"/>
      <c r="OE101" s="110"/>
      <c r="OF101" s="12"/>
      <c r="OG101" s="12"/>
      <c r="OH101" s="110"/>
      <c r="OI101" s="12"/>
      <c r="OJ101" s="12"/>
      <c r="OK101" s="110"/>
      <c r="OL101" s="12"/>
      <c r="OM101" s="12"/>
      <c r="ON101" s="110"/>
      <c r="OO101" s="12"/>
      <c r="OP101" s="12"/>
      <c r="OQ101" s="110"/>
      <c r="OR101" s="12"/>
      <c r="OS101" s="12"/>
      <c r="OT101" s="110"/>
      <c r="OU101" s="12"/>
      <c r="OV101" s="12"/>
      <c r="OW101" s="110"/>
      <c r="OX101" s="12"/>
      <c r="OY101" s="12"/>
      <c r="OZ101" s="110"/>
      <c r="PA101" s="12"/>
      <c r="PB101" s="12"/>
      <c r="PC101" s="110"/>
      <c r="PD101" s="12"/>
      <c r="PE101" s="12"/>
      <c r="PF101" s="110"/>
      <c r="PG101" s="12"/>
      <c r="PH101" s="12"/>
      <c r="PI101" s="110"/>
      <c r="PJ101" s="12"/>
      <c r="PK101" s="12"/>
      <c r="PL101" s="110"/>
      <c r="PM101" s="12"/>
      <c r="PN101" s="12"/>
      <c r="PO101" s="110"/>
      <c r="PP101" s="12"/>
      <c r="PQ101" s="12"/>
      <c r="PR101" s="110"/>
      <c r="PS101" s="12"/>
      <c r="PT101" s="12"/>
      <c r="PU101" s="110"/>
      <c r="PV1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101" s="12"/>
      <c r="PX101" s="12"/>
      <c r="PY101" s="121"/>
      <c r="PZ101" s="12"/>
      <c r="QA101" s="12"/>
      <c r="QB101" s="121"/>
      <c r="QC101" s="12"/>
      <c r="QD101" s="12"/>
      <c r="QE101" s="121"/>
      <c r="QF101" s="12"/>
      <c r="QG101" s="12"/>
      <c r="QH101" s="121"/>
      <c r="QI101" s="12"/>
      <c r="QJ101" s="12"/>
      <c r="QK101" s="121"/>
      <c r="QL101" s="12"/>
      <c r="QM101" s="12"/>
      <c r="QN101" s="121"/>
      <c r="QO101" s="126">
        <f>Tabela1[[#This Row],[p120]]+Tabela1[[#This Row],[pkt9]]+Tabela1[[#This Row],[p121]]+Tabela1[[#This Row],[punkty44]]+Tabela1[[#This Row],[p122]]+Tabela1[[#This Row],[p123]]</f>
        <v>0</v>
      </c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>
        <v>1</v>
      </c>
      <c r="RI101" s="12">
        <v>150</v>
      </c>
      <c r="RJ101" s="12">
        <v>9</v>
      </c>
      <c r="RK101" s="12"/>
      <c r="RL101" s="12"/>
      <c r="RM101" s="12"/>
      <c r="RN101" s="12">
        <v>1</v>
      </c>
      <c r="RO101" s="12">
        <v>155</v>
      </c>
      <c r="RP101" s="12">
        <v>12</v>
      </c>
      <c r="RQ101" s="12"/>
      <c r="RR101" s="12"/>
      <c r="RS101" s="12"/>
      <c r="RT101" s="12"/>
      <c r="RU101" s="12"/>
      <c r="RV101" s="12"/>
      <c r="RW1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21</v>
      </c>
      <c r="RX101" s="12"/>
      <c r="RY101" s="12"/>
      <c r="RZ101" s="12"/>
      <c r="SA101" s="12"/>
      <c r="SB101" s="12"/>
      <c r="SC101" s="12"/>
      <c r="SD101" s="12"/>
      <c r="SE101" s="12"/>
      <c r="SF101" s="12"/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>
        <v>1</v>
      </c>
      <c r="TI101" s="12">
        <v>150</v>
      </c>
      <c r="TJ101" s="12">
        <v>9</v>
      </c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/>
      <c r="TX101" s="12"/>
      <c r="TY101" s="12"/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45">
        <f>SUM(RZ101,SC101,SF101,SI101,SL101,SO101,SR101,SU101,SX101,TA101,TD101,TG101,TJ101,TM101,TP101,TS101,TV101,TY101,UB101,UE101,UH101,UK101)</f>
        <v>9</v>
      </c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/>
      <c r="WA101" s="12"/>
      <c r="WB101" s="12"/>
      <c r="WC101" s="12"/>
      <c r="WD101" s="12"/>
      <c r="WE101" s="12"/>
      <c r="WF101" s="12"/>
      <c r="WG101" s="12"/>
      <c r="WH101" s="12"/>
      <c r="WI101" s="12"/>
      <c r="WJ101" s="12"/>
      <c r="WK101" s="12"/>
      <c r="WL1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>
        <v>1</v>
      </c>
      <c r="YJ101" s="12">
        <v>155</v>
      </c>
      <c r="YK101" s="12">
        <v>12</v>
      </c>
      <c r="YL101" s="12"/>
      <c r="YM101" s="12"/>
      <c r="YN101" s="12"/>
      <c r="YO101" s="12"/>
      <c r="YP101" s="12"/>
      <c r="YQ101" s="12"/>
      <c r="YR101" s="12"/>
      <c r="YS101" s="12"/>
      <c r="YT101" s="12"/>
      <c r="YU101" s="126">
        <f>SUM(WO101,WR101,WU101,WX101,XA101,XD101,XG101,XJ101,XM101,XP101,XS101,XV101,XY101,YB101,YE101,YH101,YK101,YN101,YQ101,YT101)</f>
        <v>12</v>
      </c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/>
      <c r="ZX101" s="12"/>
      <c r="ZY101" s="12"/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36">
        <f>SUM(YX101,ZA101,ZD101,ZG101,ZJ101,ZM101,ZP101,ZS101,ZV101,ZY101,AAB101,AAE101,AAH101,AAK101,AAN101,AAQ101,AAT101,AAW101,AAZ101,ABC101,ABF101,ABI101,ABL101,ABO101,ABR101,ABU101,ABX101)</f>
        <v>0</v>
      </c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64"/>
      <c r="ADZ101" s="164"/>
      <c r="AEA101" s="164"/>
      <c r="AEB101" s="164"/>
      <c r="AEC101" s="164"/>
      <c r="AED101" s="164"/>
      <c r="AEE101" s="164"/>
      <c r="AEF101" s="164"/>
      <c r="AEG101" s="164"/>
      <c r="AEH101" s="164"/>
      <c r="AEI101" s="164"/>
      <c r="AEJ101" s="164"/>
      <c r="AEK101" s="164"/>
      <c r="AEL101" s="164"/>
      <c r="AEM101" s="164"/>
      <c r="AEN101" s="164"/>
      <c r="AEO101" s="164"/>
      <c r="AEP101" s="164"/>
      <c r="AEQ101" s="164">
        <f>SUM(ACB101,ACE101,ACH101,ACK101,ACN101,ACQ101,ACT101,ACW101,ACZ101,ADC101,ADF101,ADI101,ADL101,ADO101,ADR101,ADU101,ADX101,AEA101,AED101,AEG101,AEJ101,AEM101,AEP101)</f>
        <v>0</v>
      </c>
    </row>
    <row r="102" spans="1:823">
      <c r="A102" s="17" t="s">
        <v>42</v>
      </c>
      <c r="B102" s="14" t="s">
        <v>505</v>
      </c>
      <c r="C102" s="31" t="s">
        <v>336</v>
      </c>
      <c r="D102" s="12"/>
      <c r="E102" s="12"/>
      <c r="F102" s="44"/>
      <c r="G102" s="12"/>
      <c r="H102" s="12"/>
      <c r="I102" s="44"/>
      <c r="J102" s="12"/>
      <c r="K102" s="12"/>
      <c r="L102" s="44"/>
      <c r="M102" s="12"/>
      <c r="N102" s="12"/>
      <c r="O102" s="44"/>
      <c r="P102" s="12"/>
      <c r="Q102" s="12"/>
      <c r="R102" s="44"/>
      <c r="S102" s="12"/>
      <c r="T102" s="12"/>
      <c r="U102" s="44"/>
      <c r="V102" s="12"/>
      <c r="W102" s="12"/>
      <c r="X102" s="44"/>
      <c r="Y102" s="51">
        <f>SUM(F102,I102,L102,O102,R102,U102,X102)</f>
        <v>0</v>
      </c>
      <c r="Z102" s="12"/>
      <c r="AA102" s="12"/>
      <c r="AB102" s="54"/>
      <c r="AC102" s="12"/>
      <c r="AD102" s="12"/>
      <c r="AE102" s="54"/>
      <c r="AF102" s="12"/>
      <c r="AG102" s="12"/>
      <c r="AH102" s="54"/>
      <c r="AI102" s="12"/>
      <c r="AJ102" s="12"/>
      <c r="AK102" s="54"/>
      <c r="AL102" s="12"/>
      <c r="AM102" s="12"/>
      <c r="AN102" s="54"/>
      <c r="AO102" s="12"/>
      <c r="AP102" s="12"/>
      <c r="AQ102" s="54"/>
      <c r="AR102" s="12"/>
      <c r="AS102" s="12"/>
      <c r="AT102" s="54"/>
      <c r="AU102" s="12"/>
      <c r="AV102" s="12"/>
      <c r="AW102" s="54"/>
      <c r="AX102" s="12"/>
      <c r="AY102" s="12"/>
      <c r="AZ102" s="54"/>
      <c r="BA102" s="12"/>
      <c r="BB102" s="12"/>
      <c r="BC102" s="54"/>
      <c r="BD102" s="12"/>
      <c r="BE102" s="12"/>
      <c r="BF102" s="54"/>
      <c r="BG102" s="12"/>
      <c r="BH102" s="12"/>
      <c r="BI102" s="54"/>
      <c r="BJ102" s="12"/>
      <c r="BK102" s="12"/>
      <c r="BL102" s="54"/>
      <c r="BM102" s="12"/>
      <c r="BN102" s="12"/>
      <c r="BO102" s="54"/>
      <c r="BP102" s="60">
        <f>SUM(BO102,BL102,BI102,BF102,BC102,AZ102,AW102,AT102,AQ102,AN102,AK102,AH102,AE102,AB102)</f>
        <v>0</v>
      </c>
      <c r="BQ102" s="12"/>
      <c r="BR102" s="12"/>
      <c r="BS102" s="54"/>
      <c r="BT102" s="12"/>
      <c r="BU102" s="12"/>
      <c r="BV102" s="54"/>
      <c r="BW102" s="12"/>
      <c r="BX102" s="12"/>
      <c r="BY102" s="54"/>
      <c r="BZ102" s="12"/>
      <c r="CA102" s="12"/>
      <c r="CB102" s="54"/>
      <c r="CC102" s="12"/>
      <c r="CD102" s="12"/>
      <c r="CE102" s="54"/>
      <c r="CF102" s="12"/>
      <c r="CG102" s="12"/>
      <c r="CH102" s="54"/>
      <c r="CI102" s="12"/>
      <c r="CJ102" s="12"/>
      <c r="CK102" s="54"/>
      <c r="CL102" s="12"/>
      <c r="CM102" s="12"/>
      <c r="CN102" s="54"/>
      <c r="CO102" s="12"/>
      <c r="CP102" s="12"/>
      <c r="CQ102" s="54"/>
      <c r="CR102" s="12"/>
      <c r="CS102" s="12"/>
      <c r="CT102" s="54"/>
      <c r="CU102" s="12"/>
      <c r="CV102" s="12"/>
      <c r="CW102" s="54"/>
      <c r="CX102" s="12"/>
      <c r="CY102" s="12"/>
      <c r="CZ102" s="54"/>
      <c r="DA102" s="12"/>
      <c r="DB102" s="12"/>
      <c r="DC102" s="54"/>
      <c r="DD102" s="12"/>
      <c r="DE102" s="12"/>
      <c r="DF102" s="54"/>
      <c r="DG102" s="12"/>
      <c r="DH102" s="12"/>
      <c r="DI102" s="54"/>
      <c r="DJ102" s="12"/>
      <c r="DK102" s="12"/>
      <c r="DL102" s="54"/>
      <c r="DM102" s="12"/>
      <c r="DN102" s="12"/>
      <c r="DO102" s="54"/>
      <c r="DP102" s="12"/>
      <c r="DQ102" s="12"/>
      <c r="DR102" s="54"/>
      <c r="DS102" s="12"/>
      <c r="DT102" s="12"/>
      <c r="DU102" s="54"/>
      <c r="DV102" s="12"/>
      <c r="DW102" s="12"/>
      <c r="DX102" s="54"/>
      <c r="DY102" s="12"/>
      <c r="DZ102" s="12"/>
      <c r="EA102" s="54"/>
      <c r="EB102" s="12"/>
      <c r="EC102" s="12"/>
      <c r="ED102" s="54"/>
      <c r="EE102" s="12"/>
      <c r="EF102" s="12"/>
      <c r="EG102" s="54"/>
      <c r="EH102" s="12"/>
      <c r="EI102" s="12"/>
      <c r="EJ102" s="54"/>
      <c r="EK102" s="12"/>
      <c r="EL102" s="12"/>
      <c r="EM102" s="54"/>
      <c r="EN102" s="64">
        <f>SUM(EM102,EJ102,EG102,ED102,EA102,DX102,DU102,DR102,DO102,DL102,DI102,DF102,DC102,CZ102,CW102,CT102,CQ102,CN102,CK102,CH102,CE102,CB102,BY102,BV102,BS102)</f>
        <v>0</v>
      </c>
      <c r="EO102" s="12"/>
      <c r="EP102" s="12"/>
      <c r="EQ102" s="67"/>
      <c r="ER102" s="12"/>
      <c r="ES102" s="12"/>
      <c r="ET102" s="67"/>
      <c r="EU102" s="12"/>
      <c r="EV102" s="12"/>
      <c r="EW102" s="67"/>
      <c r="EX102" s="12"/>
      <c r="EY102" s="12"/>
      <c r="EZ102" s="67"/>
      <c r="FA102" s="12"/>
      <c r="FB102" s="12"/>
      <c r="FC102" s="67"/>
      <c r="FD102" s="12"/>
      <c r="FE102" s="12"/>
      <c r="FF102" s="67"/>
      <c r="FG102" s="12"/>
      <c r="FH102" s="12"/>
      <c r="FI102" s="67"/>
      <c r="FJ102" s="12"/>
      <c r="FK102" s="12"/>
      <c r="FL102" s="67"/>
      <c r="FM102" s="12"/>
      <c r="FN102" s="12"/>
      <c r="FO102" s="67"/>
      <c r="FP102" s="12"/>
      <c r="FQ102" s="12"/>
      <c r="FR102" s="67"/>
      <c r="FS102" s="12"/>
      <c r="FT102" s="12"/>
      <c r="FU102" s="67"/>
      <c r="FV102" s="12"/>
      <c r="FW102" s="12"/>
      <c r="FX102" s="67"/>
      <c r="FY102" s="12"/>
      <c r="FZ102" s="12"/>
      <c r="GA102" s="67"/>
      <c r="GB102" s="12"/>
      <c r="GC102" s="12"/>
      <c r="GD102" s="67"/>
      <c r="GE102" s="12"/>
      <c r="GF102" s="12"/>
      <c r="GG102" s="67"/>
      <c r="GH102" s="12"/>
      <c r="GI102" s="12"/>
      <c r="GJ102" s="67"/>
      <c r="GK102" s="12"/>
      <c r="GL102" s="12"/>
      <c r="GM102" s="67"/>
      <c r="GN102" s="12"/>
      <c r="GO102" s="12"/>
      <c r="GP102" s="67"/>
      <c r="GQ102" s="12"/>
      <c r="GR102" s="12"/>
      <c r="GS102" s="67"/>
      <c r="GT102" s="12"/>
      <c r="GU102" s="12"/>
      <c r="GV102" s="67"/>
      <c r="GW102" s="12"/>
      <c r="GX102" s="12"/>
      <c r="GY102" s="67"/>
      <c r="GZ102" s="12"/>
      <c r="HA102" s="12"/>
      <c r="HB102" s="67"/>
      <c r="HC1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2" s="12"/>
      <c r="HE102" s="12"/>
      <c r="HF102" s="77"/>
      <c r="HG102" s="12"/>
      <c r="HH102" s="12"/>
      <c r="HI102" s="77"/>
      <c r="HJ102" s="12"/>
      <c r="HK102" s="12"/>
      <c r="HL102" s="77"/>
      <c r="HM102" s="12"/>
      <c r="HN102" s="12"/>
      <c r="HO102" s="77"/>
      <c r="HP102" s="12"/>
      <c r="HQ102" s="12"/>
      <c r="HR102" s="77"/>
      <c r="HS102" s="12"/>
      <c r="HT102" s="12"/>
      <c r="HU102" s="77"/>
      <c r="HV102" s="12"/>
      <c r="HW102" s="12"/>
      <c r="HX102" s="77"/>
      <c r="HY102" s="12"/>
      <c r="HZ102" s="12"/>
      <c r="IA102" s="77"/>
      <c r="IB102" s="12"/>
      <c r="IC102" s="12"/>
      <c r="ID102" s="77"/>
      <c r="IE102" s="12"/>
      <c r="IF102" s="12"/>
      <c r="IG102" s="77"/>
      <c r="IH102" s="12"/>
      <c r="II102" s="12"/>
      <c r="IJ102" s="77"/>
      <c r="IK102" s="12"/>
      <c r="IL102" s="12"/>
      <c r="IM102" s="77"/>
      <c r="IN102" s="12"/>
      <c r="IO102" s="12"/>
      <c r="IP102" s="77"/>
      <c r="IQ102" s="12"/>
      <c r="IR102" s="12"/>
      <c r="IS102" s="77"/>
      <c r="IT102" s="12"/>
      <c r="IU102" s="12"/>
      <c r="IV102" s="77"/>
      <c r="IW102" s="12"/>
      <c r="IX102" s="12"/>
      <c r="IY102" s="77"/>
      <c r="IZ1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2" s="12"/>
      <c r="JB102" s="12"/>
      <c r="JC102" s="82"/>
      <c r="JD102" s="12"/>
      <c r="JE102" s="12"/>
      <c r="JF102" s="82"/>
      <c r="JG102" s="12"/>
      <c r="JH102" s="12"/>
      <c r="JI102" s="82"/>
      <c r="JJ102" s="12"/>
      <c r="JK102" s="12"/>
      <c r="JL102" s="82"/>
      <c r="JM102" s="12"/>
      <c r="JN102" s="12"/>
      <c r="JO102" s="82"/>
      <c r="JP102" s="12"/>
      <c r="JQ102" s="12"/>
      <c r="JR102" s="82"/>
      <c r="JS102" s="12"/>
      <c r="JT102" s="12"/>
      <c r="JU102" s="82"/>
      <c r="JV102" s="12"/>
      <c r="JW102" s="12"/>
      <c r="JX102" s="82"/>
      <c r="JY102" s="12"/>
      <c r="JZ102" s="12"/>
      <c r="KA102" s="82"/>
      <c r="KB102" s="12"/>
      <c r="KC102" s="12"/>
      <c r="KD102" s="82"/>
      <c r="KE102" s="12"/>
      <c r="KF102" s="12"/>
      <c r="KG102" s="82"/>
      <c r="KH102" s="12"/>
      <c r="KI102" s="12"/>
      <c r="KJ102" s="82"/>
      <c r="KK102" s="12"/>
      <c r="KL102" s="12"/>
      <c r="KM102" s="82"/>
      <c r="KN102" s="12"/>
      <c r="KO102" s="12"/>
      <c r="KP102" s="82"/>
      <c r="KQ102" s="12"/>
      <c r="KR102" s="12"/>
      <c r="KS102" s="82"/>
      <c r="KT1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2" s="12"/>
      <c r="KV102" s="12"/>
      <c r="KW102" s="89"/>
      <c r="KX102" s="12"/>
      <c r="KY102" s="12"/>
      <c r="KZ102" s="89"/>
      <c r="LA102" s="12"/>
      <c r="LB102" s="12"/>
      <c r="LC102" s="89"/>
      <c r="LD102" s="12"/>
      <c r="LE102" s="12"/>
      <c r="LF102" s="89"/>
      <c r="LG102" s="12"/>
      <c r="LH102" s="12"/>
      <c r="LI102" s="89"/>
      <c r="LJ102" s="12"/>
      <c r="LK102" s="12"/>
      <c r="LL102" s="89"/>
      <c r="LM102" s="12"/>
      <c r="LN102" s="12"/>
      <c r="LO102" s="89"/>
      <c r="LP102" s="12"/>
      <c r="LQ102" s="12"/>
      <c r="LR102" s="89"/>
      <c r="LS102" s="12"/>
      <c r="LT102" s="12"/>
      <c r="LU102" s="89"/>
      <c r="LV102" s="12"/>
      <c r="LW102" s="12"/>
      <c r="LX102" s="89"/>
      <c r="LY102" s="12"/>
      <c r="LZ102" s="12"/>
      <c r="MA102" s="89"/>
      <c r="MB1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2" s="12"/>
      <c r="MD102" s="12"/>
      <c r="ME102" s="98"/>
      <c r="MF102" s="12"/>
      <c r="MG102" s="12"/>
      <c r="MH102" s="98"/>
      <c r="MI102" s="12"/>
      <c r="MJ102" s="12"/>
      <c r="MK102" s="98"/>
      <c r="ML102" s="12"/>
      <c r="MM102" s="12"/>
      <c r="MN102" s="98"/>
      <c r="MO102" s="12"/>
      <c r="MP102" s="12"/>
      <c r="MQ102" s="98"/>
      <c r="MR102" s="12"/>
      <c r="MS102" s="12"/>
      <c r="MT102" s="98"/>
      <c r="MU102" s="12"/>
      <c r="MV102" s="12"/>
      <c r="MW102" s="98"/>
      <c r="MX102" s="12"/>
      <c r="MY102" s="12"/>
      <c r="MZ102" s="98"/>
      <c r="NA102" s="12"/>
      <c r="NB102" s="12"/>
      <c r="NC102" s="103"/>
      <c r="ND102" s="12"/>
      <c r="NE102" s="12"/>
      <c r="NF102" s="103"/>
      <c r="NG102" s="12"/>
      <c r="NH102" s="12"/>
      <c r="NI102" s="103"/>
      <c r="NJ102" s="12"/>
      <c r="NK102" s="12"/>
      <c r="NL102" s="103"/>
      <c r="NM1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2" s="12"/>
      <c r="NO102" s="12"/>
      <c r="NP102" s="110"/>
      <c r="NQ102" s="12"/>
      <c r="NR102" s="12"/>
      <c r="NS102" s="110"/>
      <c r="NT102" s="12"/>
      <c r="NU102" s="12"/>
      <c r="NV102" s="110"/>
      <c r="NW102" s="12"/>
      <c r="NX102" s="12"/>
      <c r="NY102" s="110"/>
      <c r="NZ102" s="12"/>
      <c r="OA102" s="12"/>
      <c r="OB102" s="110"/>
      <c r="OC102" s="12"/>
      <c r="OD102" s="12"/>
      <c r="OE102" s="110"/>
      <c r="OF102" s="12"/>
      <c r="OG102" s="12"/>
      <c r="OH102" s="110"/>
      <c r="OI102" s="12"/>
      <c r="OJ102" s="12"/>
      <c r="OK102" s="110"/>
      <c r="OL102" s="12"/>
      <c r="OM102" s="12"/>
      <c r="ON102" s="110"/>
      <c r="OO102" s="12"/>
      <c r="OP102" s="12"/>
      <c r="OQ102" s="110"/>
      <c r="OR102" s="12"/>
      <c r="OS102" s="12"/>
      <c r="OT102" s="110"/>
      <c r="OU102" s="12"/>
      <c r="OV102" s="12"/>
      <c r="OW102" s="110"/>
      <c r="OX102" s="12"/>
      <c r="OY102" s="12"/>
      <c r="OZ102" s="110"/>
      <c r="PA102" s="12"/>
      <c r="PB102" s="12"/>
      <c r="PC102" s="110"/>
      <c r="PD102" s="12"/>
      <c r="PE102" s="12"/>
      <c r="PF102" s="110"/>
      <c r="PG102" s="12"/>
      <c r="PH102" s="12"/>
      <c r="PI102" s="110"/>
      <c r="PJ102" s="12"/>
      <c r="PK102" s="12"/>
      <c r="PL102" s="110"/>
      <c r="PM102" s="12"/>
      <c r="PN102" s="12"/>
      <c r="PO102" s="110"/>
      <c r="PP102" s="12"/>
      <c r="PQ102" s="12"/>
      <c r="PR102" s="110"/>
      <c r="PS102" s="12"/>
      <c r="PT102" s="12"/>
      <c r="PU102" s="110"/>
      <c r="PV1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2" s="12"/>
      <c r="PX102" s="12"/>
      <c r="PY102" s="121"/>
      <c r="PZ102" s="12"/>
      <c r="QA102" s="12"/>
      <c r="QB102" s="121"/>
      <c r="QC102" s="12"/>
      <c r="QD102" s="12"/>
      <c r="QE102" s="121"/>
      <c r="QF102" s="12"/>
      <c r="QG102" s="12"/>
      <c r="QH102" s="121"/>
      <c r="QI102" s="12"/>
      <c r="QJ102" s="12"/>
      <c r="QK102" s="121"/>
      <c r="QL102" s="12"/>
      <c r="QM102" s="12"/>
      <c r="QN102" s="121"/>
      <c r="QO102" s="126">
        <f>Tabela1[[#This Row],[p120]]+Tabela1[[#This Row],[pkt9]]+Tabela1[[#This Row],[p121]]+Tabela1[[#This Row],[punkty44]]+Tabela1[[#This Row],[p122]]+Tabela1[[#This Row],[p123]]</f>
        <v>0</v>
      </c>
      <c r="QP102" s="12"/>
      <c r="QQ102" s="12"/>
      <c r="QR102" s="12"/>
      <c r="QS102" s="12"/>
      <c r="QT102" s="12"/>
      <c r="QU102" s="12"/>
      <c r="QV102" s="12"/>
      <c r="QW102" s="12"/>
      <c r="QX102" s="12"/>
      <c r="QY102" s="12"/>
      <c r="QZ102" s="12"/>
      <c r="RA102" s="12"/>
      <c r="RB102" s="12"/>
      <c r="RC102" s="12"/>
      <c r="RD102" s="12"/>
      <c r="RE102" s="12"/>
      <c r="RF102" s="12"/>
      <c r="RG102" s="12"/>
      <c r="RH102" s="12"/>
      <c r="RI102" s="12"/>
      <c r="RJ102" s="12"/>
      <c r="RK102" s="12"/>
      <c r="RL102" s="12"/>
      <c r="RM102" s="12"/>
      <c r="RN102" s="12"/>
      <c r="RO102" s="12"/>
      <c r="RP102" s="12"/>
      <c r="RQ102" s="12"/>
      <c r="RR102" s="12"/>
      <c r="RS102" s="12"/>
      <c r="RT102" s="12"/>
      <c r="RU102" s="12"/>
      <c r="RV102" s="12"/>
      <c r="RW1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2" s="12"/>
      <c r="RY102" s="12"/>
      <c r="RZ102" s="12"/>
      <c r="SA102" s="12"/>
      <c r="SB102" s="12"/>
      <c r="SC102" s="12"/>
      <c r="SD102" s="12"/>
      <c r="SE102" s="12"/>
      <c r="SF102" s="12"/>
      <c r="SG102" s="12"/>
      <c r="SH102" s="12"/>
      <c r="SI102" s="12"/>
      <c r="SJ102" s="12"/>
      <c r="SK102" s="12"/>
      <c r="SL102" s="12"/>
      <c r="SM102" s="12"/>
      <c r="SN102" s="12"/>
      <c r="SO102" s="12"/>
      <c r="SP102" s="12"/>
      <c r="SQ102" s="12"/>
      <c r="SR102" s="12"/>
      <c r="SS102" s="12"/>
      <c r="ST102" s="12"/>
      <c r="SU102" s="12"/>
      <c r="SV102" s="12"/>
      <c r="SW102" s="12"/>
      <c r="SX102" s="12"/>
      <c r="SY102" s="12"/>
      <c r="SZ102" s="12"/>
      <c r="TA102" s="12"/>
      <c r="TB102" s="12"/>
      <c r="TC102" s="12"/>
      <c r="TD102" s="12"/>
      <c r="TE102" s="12"/>
      <c r="TF102" s="12"/>
      <c r="TG102" s="12"/>
      <c r="TH102" s="12"/>
      <c r="TI102" s="12"/>
      <c r="TJ102" s="12"/>
      <c r="TK102" s="12"/>
      <c r="TL102" s="12"/>
      <c r="TM102" s="12"/>
      <c r="TN102" s="12"/>
      <c r="TO102" s="12"/>
      <c r="TP102" s="12"/>
      <c r="TQ102" s="12"/>
      <c r="TR102" s="12"/>
      <c r="TS102" s="12"/>
      <c r="TT102" s="12"/>
      <c r="TU102" s="12"/>
      <c r="TV102" s="12"/>
      <c r="TW102" s="12"/>
      <c r="TX102" s="12"/>
      <c r="TY102" s="12"/>
      <c r="TZ102" s="12"/>
      <c r="UA102" s="12"/>
      <c r="UB102" s="12"/>
      <c r="UC102" s="12"/>
      <c r="UD102" s="12"/>
      <c r="UE102" s="12"/>
      <c r="UF102" s="12"/>
      <c r="UG102" s="12"/>
      <c r="UH102" s="12"/>
      <c r="UI102" s="12"/>
      <c r="UJ102" s="12"/>
      <c r="UK102" s="12"/>
      <c r="UL102" s="145">
        <f>SUM(RZ102,SC102,SF102,SI102,SL102,SO102,SR102,SU102,SX102,TA102,TD102,TG102,TJ102,TM102,TP102,TS102,TV102,TY102,UB102,UE102,UH102,UK102)</f>
        <v>0</v>
      </c>
      <c r="UM102" s="12"/>
      <c r="UN102" s="12"/>
      <c r="UO102" s="12"/>
      <c r="UP102" s="12"/>
      <c r="UQ102" s="12"/>
      <c r="UR102" s="12"/>
      <c r="US102" s="12"/>
      <c r="UT102" s="12"/>
      <c r="UU102" s="12"/>
      <c r="UV102" s="12"/>
      <c r="UW102" s="12"/>
      <c r="UX102" s="12"/>
      <c r="UY102" s="12"/>
      <c r="UZ102" s="12"/>
      <c r="VA102" s="12"/>
      <c r="VB102" s="12"/>
      <c r="VC102" s="12"/>
      <c r="VD102" s="12"/>
      <c r="VE102" s="12"/>
      <c r="VF102" s="12"/>
      <c r="VG102" s="12"/>
      <c r="VH102" s="12"/>
      <c r="VI102" s="12"/>
      <c r="VJ102" s="12"/>
      <c r="VK102" s="12"/>
      <c r="VL102" s="12"/>
      <c r="VM102" s="12"/>
      <c r="VN102" s="12"/>
      <c r="VO102" s="12"/>
      <c r="VP102" s="12"/>
      <c r="VQ102" s="12"/>
      <c r="VR102" s="12"/>
      <c r="VS102" s="12"/>
      <c r="VT102" s="12"/>
      <c r="VU102" s="12"/>
      <c r="VV102" s="12"/>
      <c r="VW102" s="12"/>
      <c r="VX102" s="12"/>
      <c r="VY102" s="12"/>
      <c r="VZ102" s="12"/>
      <c r="WA102" s="12"/>
      <c r="WB102" s="12"/>
      <c r="WC102" s="12"/>
      <c r="WD102" s="12"/>
      <c r="WE102" s="12"/>
      <c r="WF102" s="12"/>
      <c r="WG102" s="12"/>
      <c r="WH102" s="12"/>
      <c r="WI102" s="12"/>
      <c r="WJ102" s="12"/>
      <c r="WK102" s="12"/>
      <c r="WL1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2" s="12"/>
      <c r="WN102" s="12"/>
      <c r="WO102" s="12"/>
      <c r="WP102" s="12"/>
      <c r="WQ102" s="12"/>
      <c r="WR102" s="12"/>
      <c r="WS102" s="12"/>
      <c r="WT102" s="12"/>
      <c r="WU102" s="12"/>
      <c r="WV102" s="12"/>
      <c r="WW102" s="12"/>
      <c r="WX102" s="12"/>
      <c r="WY102" s="12"/>
      <c r="WZ102" s="12"/>
      <c r="XA102" s="12"/>
      <c r="XB102" s="12"/>
      <c r="XC102" s="12"/>
      <c r="XD102" s="12"/>
      <c r="XE102" s="12"/>
      <c r="XF102" s="12"/>
      <c r="XG102" s="12"/>
      <c r="XH102" s="12"/>
      <c r="XI102" s="12"/>
      <c r="XJ102" s="12"/>
      <c r="XK102" s="12"/>
      <c r="XL102" s="12"/>
      <c r="XM102" s="12"/>
      <c r="XN102" s="12"/>
      <c r="XO102" s="12"/>
      <c r="XP102" s="12"/>
      <c r="XQ102" s="12"/>
      <c r="XR102" s="12"/>
      <c r="XS102" s="12"/>
      <c r="XT102" s="12"/>
      <c r="XU102" s="12"/>
      <c r="XV102" s="12"/>
      <c r="XW102" s="12"/>
      <c r="XX102" s="12"/>
      <c r="XY102" s="12"/>
      <c r="XZ102" s="12"/>
      <c r="YA102" s="12"/>
      <c r="YB102" s="12"/>
      <c r="YC102" s="12"/>
      <c r="YD102" s="12"/>
      <c r="YE102" s="12"/>
      <c r="YF102" s="12"/>
      <c r="YG102" s="12"/>
      <c r="YH102" s="12"/>
      <c r="YI102" s="12"/>
      <c r="YJ102" s="12"/>
      <c r="YK102" s="12"/>
      <c r="YL102" s="12"/>
      <c r="YM102" s="12"/>
      <c r="YN102" s="12"/>
      <c r="YO102" s="12"/>
      <c r="YP102" s="12"/>
      <c r="YQ102" s="12"/>
      <c r="YR102" s="12"/>
      <c r="YS102" s="12"/>
      <c r="YT102" s="12"/>
      <c r="YU102" s="126">
        <f>SUM(WO102,WR102,WU102,WX102,XA102,XD102,XG102,XJ102,XM102,XP102,XS102,XV102,XY102,YB102,YE102,YH102,YK102,YN102,YQ102,YT102)</f>
        <v>0</v>
      </c>
      <c r="YV102" s="12"/>
      <c r="YW102" s="12"/>
      <c r="YX102" s="12"/>
      <c r="YY102" s="12"/>
      <c r="YZ102" s="12"/>
      <c r="ZA102" s="12"/>
      <c r="ZB102" s="12"/>
      <c r="ZC102" s="12"/>
      <c r="ZD102" s="12"/>
      <c r="ZE102" s="12"/>
      <c r="ZF102" s="12"/>
      <c r="ZG102" s="12"/>
      <c r="ZH102" s="12"/>
      <c r="ZI102" s="12"/>
      <c r="ZJ102" s="12"/>
      <c r="ZK102" s="12"/>
      <c r="ZL102" s="12"/>
      <c r="ZM102" s="12"/>
      <c r="ZN102" s="12"/>
      <c r="ZO102" s="12"/>
      <c r="ZP102" s="12"/>
      <c r="ZQ102" s="12"/>
      <c r="ZR102" s="12"/>
      <c r="ZS102" s="12"/>
      <c r="ZT102" s="12"/>
      <c r="ZU102" s="12"/>
      <c r="ZV102" s="12"/>
      <c r="ZW102" s="12"/>
      <c r="ZX102" s="12"/>
      <c r="ZY102" s="12"/>
      <c r="ZZ102" s="12"/>
      <c r="AAA102" s="12"/>
      <c r="AAB102" s="12"/>
      <c r="AAC102" s="12"/>
      <c r="AAD102" s="12"/>
      <c r="AAE102" s="12"/>
      <c r="AAF102" s="12"/>
      <c r="AAG102" s="12"/>
      <c r="AAH102" s="12"/>
      <c r="AAI102" s="12"/>
      <c r="AAJ102" s="12"/>
      <c r="AAK102" s="12"/>
      <c r="AAL102" s="12"/>
      <c r="AAM102" s="12"/>
      <c r="AAN102" s="12"/>
      <c r="AAO102" s="12"/>
      <c r="AAP102" s="12"/>
      <c r="AAQ102" s="12"/>
      <c r="AAR102" s="12"/>
      <c r="AAS102" s="12"/>
      <c r="AAT102" s="12"/>
      <c r="AAU102" s="12"/>
      <c r="AAV102" s="12"/>
      <c r="AAW102" s="12"/>
      <c r="AAX102" s="12"/>
      <c r="AAY102" s="12"/>
      <c r="AAZ102" s="12"/>
      <c r="ABA102" s="12"/>
      <c r="ABB102" s="12"/>
      <c r="ABC102" s="12"/>
      <c r="ABD102" s="12"/>
      <c r="ABE102" s="12"/>
      <c r="ABF102" s="12"/>
      <c r="ABG102" s="12"/>
      <c r="ABH102" s="12"/>
      <c r="ABI102" s="12"/>
      <c r="ABJ102" s="12"/>
      <c r="ABK102" s="12"/>
      <c r="ABL102" s="12"/>
      <c r="ABM102" s="12"/>
      <c r="ABN102" s="12"/>
      <c r="ABO102" s="12"/>
      <c r="ABP102" s="12"/>
      <c r="ABQ102" s="12"/>
      <c r="ABR102" s="12"/>
      <c r="ABS102" s="12"/>
      <c r="ABT102" s="12"/>
      <c r="ABU102" s="12"/>
      <c r="ABV102" s="12"/>
      <c r="ABW102" s="12"/>
      <c r="ABX102" s="12"/>
      <c r="ABY102" s="136">
        <f>SUM(YX102,ZA102,ZD102,ZG102,ZJ102,ZM102,ZP102,ZS102,ZV102,ZY102,AAB102,AAE102,AAH102,AAK102,AAN102,AAQ102,AAT102,AAW102,AAZ102,ABC102,ABF102,ABI102,ABL102,ABO102,ABR102,ABU102,ABX102)</f>
        <v>0</v>
      </c>
      <c r="ABZ102" s="12"/>
      <c r="ACA102" s="12"/>
      <c r="ACB102" s="12"/>
      <c r="ACC102" s="12"/>
      <c r="ACD102" s="12"/>
      <c r="ACE102" s="12"/>
      <c r="ACF102" s="12"/>
      <c r="ACG102" s="12"/>
      <c r="ACH102" s="12"/>
      <c r="ACI102" s="12"/>
      <c r="ACJ102" s="12"/>
      <c r="ACK102" s="12"/>
      <c r="ACL102" s="12"/>
      <c r="ACM102" s="12"/>
      <c r="ACN102" s="12"/>
      <c r="ACO102" s="12"/>
      <c r="ACP102" s="12"/>
      <c r="ACQ102" s="12"/>
      <c r="ACR102" s="12"/>
      <c r="ACS102" s="12"/>
      <c r="ACT102" s="12"/>
      <c r="ACU102" s="12"/>
      <c r="ACV102" s="12"/>
      <c r="ACW102" s="12"/>
      <c r="ACX102" s="12"/>
      <c r="ACY102" s="12"/>
      <c r="ACZ102" s="12"/>
      <c r="ADA102" s="12"/>
      <c r="ADB102" s="12"/>
      <c r="ADC102" s="12"/>
      <c r="ADD102" s="12"/>
      <c r="ADE102" s="12"/>
      <c r="ADF102" s="12"/>
      <c r="ADG102" s="12"/>
      <c r="ADH102" s="12"/>
      <c r="ADI102" s="12"/>
      <c r="ADJ102" s="12"/>
      <c r="ADK102" s="12"/>
      <c r="ADL102" s="12"/>
      <c r="ADM102" s="12"/>
      <c r="ADN102" s="12"/>
      <c r="ADO102" s="12"/>
      <c r="ADP102" s="12"/>
      <c r="ADQ102" s="12"/>
      <c r="ADR102" s="12"/>
      <c r="ADS102" s="12"/>
      <c r="ADT102" s="12"/>
      <c r="ADU102" s="12"/>
      <c r="ADV102" s="12"/>
      <c r="ADW102" s="12"/>
      <c r="ADX102" s="12"/>
      <c r="ADY102" s="164"/>
      <c r="ADZ102" s="164"/>
      <c r="AEA102" s="164"/>
      <c r="AEB102" s="164"/>
      <c r="AEC102" s="164"/>
      <c r="AED102" s="164"/>
      <c r="AEE102" s="164"/>
      <c r="AEF102" s="164"/>
      <c r="AEG102" s="164"/>
      <c r="AEH102" s="164"/>
      <c r="AEI102" s="164"/>
      <c r="AEJ102" s="164"/>
      <c r="AEK102" s="164"/>
      <c r="AEL102" s="164"/>
      <c r="AEM102" s="164"/>
      <c r="AEN102" s="164"/>
      <c r="AEO102" s="164"/>
      <c r="AEP102" s="164"/>
      <c r="AEQ102" s="164">
        <f>SUM(ACB102,ACE102,ACH102,ACK102,ACN102,ACQ102,ACT102,ACW102,ACZ102,ADC102,ADF102,ADI102,ADL102,ADO102,ADR102,ADU102,ADX102,AEA102,AED102,AEG102,AEJ102,AEM102,AEP102)</f>
        <v>0</v>
      </c>
    </row>
    <row r="103" spans="1:823">
      <c r="A103" s="17" t="s">
        <v>42</v>
      </c>
      <c r="B103" s="14" t="s">
        <v>505</v>
      </c>
      <c r="C103" s="16" t="s">
        <v>44</v>
      </c>
      <c r="D103" s="12"/>
      <c r="E103" s="12"/>
      <c r="F103" s="44"/>
      <c r="G103" s="12"/>
      <c r="H103" s="12"/>
      <c r="I103" s="44"/>
      <c r="J103" s="12"/>
      <c r="K103" s="12"/>
      <c r="L103" s="44"/>
      <c r="M103" s="12"/>
      <c r="N103" s="12"/>
      <c r="O103" s="44"/>
      <c r="P103" s="12"/>
      <c r="Q103" s="12"/>
      <c r="R103" s="44"/>
      <c r="S103" s="12"/>
      <c r="T103" s="12"/>
      <c r="U103" s="44"/>
      <c r="V103" s="12"/>
      <c r="W103" s="12"/>
      <c r="X103" s="44"/>
      <c r="Y103" s="51">
        <f>SUM(F103,I103,L103,O103,R103,U103,X103)</f>
        <v>0</v>
      </c>
      <c r="Z103" s="12"/>
      <c r="AA103" s="12"/>
      <c r="AB103" s="54"/>
      <c r="AC103" s="12"/>
      <c r="AD103" s="12"/>
      <c r="AE103" s="54"/>
      <c r="AF103" s="12"/>
      <c r="AG103" s="12"/>
      <c r="AH103" s="54"/>
      <c r="AI103" s="12"/>
      <c r="AJ103" s="12"/>
      <c r="AK103" s="54"/>
      <c r="AL103" s="12"/>
      <c r="AM103" s="12"/>
      <c r="AN103" s="54"/>
      <c r="AO103" s="12"/>
      <c r="AP103" s="12"/>
      <c r="AQ103" s="54"/>
      <c r="AR103" s="12"/>
      <c r="AS103" s="12"/>
      <c r="AT103" s="54"/>
      <c r="AU103" s="12"/>
      <c r="AV103" s="12"/>
      <c r="AW103" s="54"/>
      <c r="AX103" s="12"/>
      <c r="AY103" s="12"/>
      <c r="AZ103" s="54"/>
      <c r="BA103" s="12"/>
      <c r="BB103" s="12"/>
      <c r="BC103" s="54"/>
      <c r="BD103" s="12"/>
      <c r="BE103" s="12"/>
      <c r="BF103" s="54"/>
      <c r="BG103" s="12"/>
      <c r="BH103" s="12"/>
      <c r="BI103" s="54"/>
      <c r="BJ103" s="12"/>
      <c r="BK103" s="12"/>
      <c r="BL103" s="54"/>
      <c r="BM103" s="12"/>
      <c r="BN103" s="12"/>
      <c r="BO103" s="54"/>
      <c r="BP103" s="60">
        <f>SUM(BO103,BL103,BI103,BF103,BC103,AZ103,AW103,AT103,AQ103,AN103,AK103,AH103,AE103,AB103)</f>
        <v>0</v>
      </c>
      <c r="BQ103" s="12"/>
      <c r="BR103" s="12"/>
      <c r="BS103" s="54"/>
      <c r="BT103" s="12"/>
      <c r="BU103" s="12"/>
      <c r="BV103" s="54"/>
      <c r="BW103" s="12"/>
      <c r="BX103" s="12"/>
      <c r="BY103" s="54"/>
      <c r="BZ103" s="12"/>
      <c r="CA103" s="12"/>
      <c r="CB103" s="54"/>
      <c r="CC103" s="12"/>
      <c r="CD103" s="12"/>
      <c r="CE103" s="54"/>
      <c r="CF103" s="12"/>
      <c r="CG103" s="12"/>
      <c r="CH103" s="54"/>
      <c r="CI103" s="12"/>
      <c r="CJ103" s="12"/>
      <c r="CK103" s="54"/>
      <c r="CL103" s="12"/>
      <c r="CM103" s="12"/>
      <c r="CN103" s="54"/>
      <c r="CO103" s="12"/>
      <c r="CP103" s="12"/>
      <c r="CQ103" s="54"/>
      <c r="CR103" s="12"/>
      <c r="CS103" s="12"/>
      <c r="CT103" s="54"/>
      <c r="CU103" s="12"/>
      <c r="CV103" s="12"/>
      <c r="CW103" s="54"/>
      <c r="CX103" s="12"/>
      <c r="CY103" s="12"/>
      <c r="CZ103" s="54"/>
      <c r="DA103" s="12"/>
      <c r="DB103" s="12"/>
      <c r="DC103" s="54"/>
      <c r="DD103" s="12"/>
      <c r="DE103" s="12"/>
      <c r="DF103" s="54"/>
      <c r="DG103" s="12"/>
      <c r="DH103" s="12"/>
      <c r="DI103" s="54"/>
      <c r="DJ103" s="12"/>
      <c r="DK103" s="12"/>
      <c r="DL103" s="54"/>
      <c r="DM103" s="12"/>
      <c r="DN103" s="12"/>
      <c r="DO103" s="54"/>
      <c r="DP103" s="12"/>
      <c r="DQ103" s="12"/>
      <c r="DR103" s="54"/>
      <c r="DS103" s="12"/>
      <c r="DT103" s="12"/>
      <c r="DU103" s="54"/>
      <c r="DV103" s="12"/>
      <c r="DW103" s="12"/>
      <c r="DX103" s="54"/>
      <c r="DY103" s="12"/>
      <c r="DZ103" s="12"/>
      <c r="EA103" s="54"/>
      <c r="EB103" s="12"/>
      <c r="EC103" s="12"/>
      <c r="ED103" s="54"/>
      <c r="EE103" s="12"/>
      <c r="EF103" s="12"/>
      <c r="EG103" s="54"/>
      <c r="EH103" s="12"/>
      <c r="EI103" s="12"/>
      <c r="EJ103" s="54"/>
      <c r="EK103" s="12"/>
      <c r="EL103" s="12"/>
      <c r="EM103" s="54"/>
      <c r="EN103" s="64">
        <f>SUM(EM103,EJ103,EG103,ED103,EA103,DX103,DU103,DR103,DO103,DL103,DI103,DF103,DC103,CZ103,CW103,CT103,CQ103,CN103,CK103,CH103,CE103,CB103,BY103,BV103,BS103)</f>
        <v>0</v>
      </c>
      <c r="EO103" s="12"/>
      <c r="EP103" s="12"/>
      <c r="EQ103" s="67"/>
      <c r="ER103" s="12"/>
      <c r="ES103" s="12"/>
      <c r="ET103" s="67"/>
      <c r="EU103" s="12"/>
      <c r="EV103" s="12"/>
      <c r="EW103" s="67"/>
      <c r="EX103" s="12"/>
      <c r="EY103" s="12"/>
      <c r="EZ103" s="67"/>
      <c r="FA103" s="12"/>
      <c r="FB103" s="12"/>
      <c r="FC103" s="67"/>
      <c r="FD103" s="12"/>
      <c r="FE103" s="12"/>
      <c r="FF103" s="67"/>
      <c r="FG103" s="12"/>
      <c r="FH103" s="12"/>
      <c r="FI103" s="67"/>
      <c r="FJ103" s="12"/>
      <c r="FK103" s="12"/>
      <c r="FL103" s="67"/>
      <c r="FM103" s="12"/>
      <c r="FN103" s="12"/>
      <c r="FO103" s="67"/>
      <c r="FP103" s="12"/>
      <c r="FQ103" s="12"/>
      <c r="FR103" s="67"/>
      <c r="FS103" s="12"/>
      <c r="FT103" s="12"/>
      <c r="FU103" s="67"/>
      <c r="FV103" s="12"/>
      <c r="FW103" s="12"/>
      <c r="FX103" s="67"/>
      <c r="FY103" s="12"/>
      <c r="FZ103" s="12"/>
      <c r="GA103" s="67"/>
      <c r="GB103" s="12"/>
      <c r="GC103" s="12"/>
      <c r="GD103" s="67"/>
      <c r="GE103" s="12"/>
      <c r="GF103" s="12"/>
      <c r="GG103" s="67"/>
      <c r="GH103" s="12"/>
      <c r="GI103" s="12"/>
      <c r="GJ103" s="67"/>
      <c r="GK103" s="12"/>
      <c r="GL103" s="12"/>
      <c r="GM103" s="67"/>
      <c r="GN103" s="12"/>
      <c r="GO103" s="12"/>
      <c r="GP103" s="67"/>
      <c r="GQ103" s="12"/>
      <c r="GR103" s="12"/>
      <c r="GS103" s="67"/>
      <c r="GT103" s="12"/>
      <c r="GU103" s="12"/>
      <c r="GV103" s="67"/>
      <c r="GW103" s="12"/>
      <c r="GX103" s="12"/>
      <c r="GY103" s="67"/>
      <c r="GZ103" s="12"/>
      <c r="HA103" s="12"/>
      <c r="HB103" s="67"/>
      <c r="HC1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3" s="12"/>
      <c r="HE103" s="12"/>
      <c r="HF103" s="77"/>
      <c r="HG103" s="12"/>
      <c r="HH103" s="12"/>
      <c r="HI103" s="77"/>
      <c r="HJ103" s="12"/>
      <c r="HK103" s="12"/>
      <c r="HL103" s="77"/>
      <c r="HM103" s="12"/>
      <c r="HN103" s="12"/>
      <c r="HO103" s="77"/>
      <c r="HP103" s="12"/>
      <c r="HQ103" s="12"/>
      <c r="HR103" s="77"/>
      <c r="HS103" s="12"/>
      <c r="HT103" s="12"/>
      <c r="HU103" s="77"/>
      <c r="HV103" s="12"/>
      <c r="HW103" s="12"/>
      <c r="HX103" s="77"/>
      <c r="HY103" s="12"/>
      <c r="HZ103" s="12"/>
      <c r="IA103" s="77"/>
      <c r="IB103" s="12"/>
      <c r="IC103" s="12"/>
      <c r="ID103" s="77"/>
      <c r="IE103" s="12"/>
      <c r="IF103" s="12"/>
      <c r="IG103" s="77"/>
      <c r="IH103" s="12"/>
      <c r="II103" s="12"/>
      <c r="IJ103" s="77"/>
      <c r="IK103" s="12"/>
      <c r="IL103" s="12"/>
      <c r="IM103" s="77"/>
      <c r="IN103" s="12"/>
      <c r="IO103" s="12"/>
      <c r="IP103" s="77"/>
      <c r="IQ103" s="12"/>
      <c r="IR103" s="12"/>
      <c r="IS103" s="77"/>
      <c r="IT103" s="12"/>
      <c r="IU103" s="12"/>
      <c r="IV103" s="77"/>
      <c r="IW103" s="12"/>
      <c r="IX103" s="12"/>
      <c r="IY103" s="77"/>
      <c r="IZ1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3" s="12"/>
      <c r="JB103" s="12"/>
      <c r="JC103" s="82"/>
      <c r="JD103" s="12"/>
      <c r="JE103" s="12"/>
      <c r="JF103" s="82"/>
      <c r="JG103" s="12"/>
      <c r="JH103" s="12"/>
      <c r="JI103" s="82"/>
      <c r="JJ103" s="12"/>
      <c r="JK103" s="12"/>
      <c r="JL103" s="82"/>
      <c r="JM103" s="12"/>
      <c r="JN103" s="12"/>
      <c r="JO103" s="82"/>
      <c r="JP103" s="12"/>
      <c r="JQ103" s="12"/>
      <c r="JR103" s="82"/>
      <c r="JS103" s="12"/>
      <c r="JT103" s="12"/>
      <c r="JU103" s="82"/>
      <c r="JV103" s="12"/>
      <c r="JW103" s="12"/>
      <c r="JX103" s="82"/>
      <c r="JY103" s="12"/>
      <c r="JZ103" s="12"/>
      <c r="KA103" s="82"/>
      <c r="KB103" s="12"/>
      <c r="KC103" s="12"/>
      <c r="KD103" s="82"/>
      <c r="KE103" s="12"/>
      <c r="KF103" s="12"/>
      <c r="KG103" s="82"/>
      <c r="KH103" s="12"/>
      <c r="KI103" s="12"/>
      <c r="KJ103" s="82"/>
      <c r="KK103" s="12"/>
      <c r="KL103" s="12"/>
      <c r="KM103" s="82"/>
      <c r="KN103" s="12"/>
      <c r="KO103" s="12"/>
      <c r="KP103" s="82"/>
      <c r="KQ103" s="12"/>
      <c r="KR103" s="12"/>
      <c r="KS103" s="82"/>
      <c r="KT1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3" s="12"/>
      <c r="KV103" s="12"/>
      <c r="KW103" s="89"/>
      <c r="KX103" s="12"/>
      <c r="KY103" s="12"/>
      <c r="KZ103" s="89"/>
      <c r="LA103" s="12"/>
      <c r="LB103" s="12"/>
      <c r="LC103" s="89"/>
      <c r="LD103" s="12"/>
      <c r="LE103" s="12"/>
      <c r="LF103" s="89"/>
      <c r="LG103" s="12"/>
      <c r="LH103" s="12"/>
      <c r="LI103" s="89"/>
      <c r="LJ103" s="12"/>
      <c r="LK103" s="12"/>
      <c r="LL103" s="89"/>
      <c r="LM103" s="12"/>
      <c r="LN103" s="12"/>
      <c r="LO103" s="89"/>
      <c r="LP103" s="12"/>
      <c r="LQ103" s="12"/>
      <c r="LR103" s="89"/>
      <c r="LS103" s="12"/>
      <c r="LT103" s="12"/>
      <c r="LU103" s="89"/>
      <c r="LV103" s="12"/>
      <c r="LW103" s="12"/>
      <c r="LX103" s="89"/>
      <c r="LY103" s="12"/>
      <c r="LZ103" s="12"/>
      <c r="MA103" s="89"/>
      <c r="MB1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3" s="12"/>
      <c r="MD103" s="12"/>
      <c r="ME103" s="98"/>
      <c r="MF103" s="12"/>
      <c r="MG103" s="12"/>
      <c r="MH103" s="98"/>
      <c r="MI103" s="12"/>
      <c r="MJ103" s="12"/>
      <c r="MK103" s="98"/>
      <c r="ML103" s="12"/>
      <c r="MM103" s="12"/>
      <c r="MN103" s="98"/>
      <c r="MO103" s="12"/>
      <c r="MP103" s="12"/>
      <c r="MQ103" s="98"/>
      <c r="MR103" s="12"/>
      <c r="MS103" s="12"/>
      <c r="MT103" s="98"/>
      <c r="MU103" s="12"/>
      <c r="MV103" s="12"/>
      <c r="MW103" s="98"/>
      <c r="MX103" s="12"/>
      <c r="MY103" s="12"/>
      <c r="MZ103" s="98"/>
      <c r="NA103" s="12"/>
      <c r="NB103" s="12"/>
      <c r="NC103" s="103"/>
      <c r="ND103" s="12"/>
      <c r="NE103" s="12"/>
      <c r="NF103" s="103"/>
      <c r="NG103" s="12"/>
      <c r="NH103" s="12"/>
      <c r="NI103" s="103"/>
      <c r="NJ103" s="12"/>
      <c r="NK103" s="12"/>
      <c r="NL103" s="103"/>
      <c r="NM1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3" s="12"/>
      <c r="NO103" s="12"/>
      <c r="NP103" s="110"/>
      <c r="NQ103" s="12"/>
      <c r="NR103" s="12"/>
      <c r="NS103" s="110"/>
      <c r="NT103" s="12"/>
      <c r="NU103" s="12"/>
      <c r="NV103" s="110"/>
      <c r="NW103" s="12"/>
      <c r="NX103" s="12"/>
      <c r="NY103" s="110"/>
      <c r="NZ103" s="12"/>
      <c r="OA103" s="12"/>
      <c r="OB103" s="110"/>
      <c r="OC103" s="12"/>
      <c r="OD103" s="12"/>
      <c r="OE103" s="110"/>
      <c r="OF103" s="12"/>
      <c r="OG103" s="12"/>
      <c r="OH103" s="110"/>
      <c r="OI103" s="12"/>
      <c r="OJ103" s="12"/>
      <c r="OK103" s="110"/>
      <c r="OL103" s="12"/>
      <c r="OM103" s="12"/>
      <c r="ON103" s="110"/>
      <c r="OO103" s="12"/>
      <c r="OP103" s="12"/>
      <c r="OQ103" s="110"/>
      <c r="OR103" s="12"/>
      <c r="OS103" s="12"/>
      <c r="OT103" s="110"/>
      <c r="OU103" s="12"/>
      <c r="OV103" s="12"/>
      <c r="OW103" s="110"/>
      <c r="OX103" s="12"/>
      <c r="OY103" s="12"/>
      <c r="OZ103" s="110"/>
      <c r="PA103" s="12"/>
      <c r="PB103" s="12"/>
      <c r="PC103" s="110"/>
      <c r="PD103" s="12"/>
      <c r="PE103" s="12"/>
      <c r="PF103" s="110"/>
      <c r="PG103" s="12"/>
      <c r="PH103" s="12"/>
      <c r="PI103" s="110"/>
      <c r="PJ103" s="12"/>
      <c r="PK103" s="12"/>
      <c r="PL103" s="110"/>
      <c r="PM103" s="12"/>
      <c r="PN103" s="12"/>
      <c r="PO103" s="110"/>
      <c r="PP103" s="12"/>
      <c r="PQ103" s="12"/>
      <c r="PR103" s="110"/>
      <c r="PS103" s="12"/>
      <c r="PT103" s="12"/>
      <c r="PU103" s="110"/>
      <c r="PV1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3" s="12"/>
      <c r="PX103" s="12"/>
      <c r="PY103" s="121"/>
      <c r="PZ103" s="12"/>
      <c r="QA103" s="12"/>
      <c r="QB103" s="121"/>
      <c r="QC103" s="12"/>
      <c r="QD103" s="12"/>
      <c r="QE103" s="121"/>
      <c r="QF103" s="12"/>
      <c r="QG103" s="12"/>
      <c r="QH103" s="121"/>
      <c r="QI103" s="12"/>
      <c r="QJ103" s="12"/>
      <c r="QK103" s="121"/>
      <c r="QL103" s="12"/>
      <c r="QM103" s="12"/>
      <c r="QN103" s="121"/>
      <c r="QO103" s="126">
        <f>Tabela1[[#This Row],[p120]]+Tabela1[[#This Row],[pkt9]]+Tabela1[[#This Row],[p121]]+Tabela1[[#This Row],[punkty44]]+Tabela1[[#This Row],[p122]]+Tabela1[[#This Row],[p123]]</f>
        <v>0</v>
      </c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45">
        <f>SUM(RZ103,SC103,SF103,SI103,SL103,SO103,SR103,SU103,SX103,TA103,TD103,TG103,TJ103,TM103,TP103,TS103,TV103,TY103,UB103,UE103,UH103,UK103)</f>
        <v>0</v>
      </c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6">
        <f>SUM(WO103,WR103,WU103,WX103,XA103,XD103,XG103,XJ103,XM103,XP103,XS103,XV103,XY103,YB103,YE103,YH103,YK103,YN103,YQ103,YT103)</f>
        <v>0</v>
      </c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36">
        <f>SUM(YX103,ZA103,ZD103,ZG103,ZJ103,ZM103,ZP103,ZS103,ZV103,ZY103,AAB103,AAE103,AAH103,AAK103,AAN103,AAQ103,AAT103,AAW103,AAZ103,ABC103,ABF103,ABI103,ABL103,ABO103,ABR103,ABU103,ABX103)</f>
        <v>0</v>
      </c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64"/>
      <c r="ADZ103" s="164"/>
      <c r="AEA103" s="164"/>
      <c r="AEB103" s="164"/>
      <c r="AEC103" s="164"/>
      <c r="AED103" s="164"/>
      <c r="AEE103" s="164"/>
      <c r="AEF103" s="164"/>
      <c r="AEG103" s="164"/>
      <c r="AEH103" s="164"/>
      <c r="AEI103" s="164"/>
      <c r="AEJ103" s="164"/>
      <c r="AEK103" s="164"/>
      <c r="AEL103" s="164"/>
      <c r="AEM103" s="164"/>
      <c r="AEN103" s="164"/>
      <c r="AEO103" s="164"/>
      <c r="AEP103" s="164"/>
      <c r="AEQ103" s="164">
        <f>SUM(ACB103,ACE103,ACH103,ACK103,ACN103,ACQ103,ACT103,ACW103,ACZ103,ADC103,ADF103,ADI103,ADL103,ADO103,ADR103,ADU103,ADX103,AEA103,AED103,AEG103,AEJ103,AEM103,AEP103)</f>
        <v>0</v>
      </c>
    </row>
    <row r="104" spans="1:823">
      <c r="A104" s="17" t="s">
        <v>42</v>
      </c>
      <c r="B104" s="14" t="s">
        <v>505</v>
      </c>
      <c r="C104" s="16" t="s">
        <v>362</v>
      </c>
      <c r="D104" s="12"/>
      <c r="E104" s="12"/>
      <c r="F104" s="44"/>
      <c r="G104" s="12"/>
      <c r="H104" s="12"/>
      <c r="I104" s="44"/>
      <c r="J104" s="12">
        <v>1</v>
      </c>
      <c r="K104" s="12">
        <v>140</v>
      </c>
      <c r="L104" s="44">
        <v>3</v>
      </c>
      <c r="M104" s="12"/>
      <c r="N104" s="12"/>
      <c r="O104" s="44"/>
      <c r="P104" s="12"/>
      <c r="Q104" s="12"/>
      <c r="R104" s="44"/>
      <c r="S104" s="12"/>
      <c r="T104" s="12"/>
      <c r="U104" s="44"/>
      <c r="V104" s="12"/>
      <c r="W104" s="12"/>
      <c r="X104" s="44"/>
      <c r="Y104" s="51">
        <f>SUM(F104,I104,L104,O104,R104,U104,X104)</f>
        <v>3</v>
      </c>
      <c r="Z104" s="12"/>
      <c r="AA104" s="12"/>
      <c r="AB104" s="54"/>
      <c r="AC104" s="12"/>
      <c r="AD104" s="12"/>
      <c r="AE104" s="54"/>
      <c r="AF104" s="12"/>
      <c r="AG104" s="12"/>
      <c r="AH104" s="54"/>
      <c r="AI104" s="12"/>
      <c r="AJ104" s="12"/>
      <c r="AK104" s="54"/>
      <c r="AL104" s="12"/>
      <c r="AM104" s="12"/>
      <c r="AN104" s="54"/>
      <c r="AO104" s="12"/>
      <c r="AP104" s="12"/>
      <c r="AQ104" s="54"/>
      <c r="AR104" s="12"/>
      <c r="AS104" s="12"/>
      <c r="AT104" s="54"/>
      <c r="AU104" s="12"/>
      <c r="AV104" s="12"/>
      <c r="AW104" s="54"/>
      <c r="AX104" s="12"/>
      <c r="AY104" s="12"/>
      <c r="AZ104" s="54"/>
      <c r="BA104" s="12"/>
      <c r="BB104" s="12"/>
      <c r="BC104" s="54"/>
      <c r="BD104" s="12"/>
      <c r="BE104" s="12"/>
      <c r="BF104" s="54"/>
      <c r="BG104" s="12">
        <v>2</v>
      </c>
      <c r="BH104" s="12" t="s">
        <v>8</v>
      </c>
      <c r="BI104" s="54">
        <v>9</v>
      </c>
      <c r="BJ104" s="12"/>
      <c r="BK104" s="12"/>
      <c r="BL104" s="54"/>
      <c r="BM104" s="12"/>
      <c r="BN104" s="12"/>
      <c r="BO104" s="54"/>
      <c r="BP104" s="60">
        <f>SUM(BO104,BL104,BI104,BF104,BC104,AZ104,AW104,AT104,AQ104,AN104,AK104,AH104,AE104,AB104)</f>
        <v>9</v>
      </c>
      <c r="BQ104" s="12">
        <v>1</v>
      </c>
      <c r="BR104" s="12">
        <v>145</v>
      </c>
      <c r="BS104" s="54">
        <v>6</v>
      </c>
      <c r="BT104" s="12"/>
      <c r="BU104" s="12"/>
      <c r="BV104" s="54"/>
      <c r="BW104" s="12"/>
      <c r="BX104" s="12"/>
      <c r="BY104" s="54"/>
      <c r="BZ104" s="12"/>
      <c r="CA104" s="12"/>
      <c r="CB104" s="54"/>
      <c r="CC104" s="12"/>
      <c r="CD104" s="12"/>
      <c r="CE104" s="54"/>
      <c r="CF104" s="12"/>
      <c r="CG104" s="12"/>
      <c r="CH104" s="54"/>
      <c r="CI104" s="12"/>
      <c r="CJ104" s="12"/>
      <c r="CK104" s="54"/>
      <c r="CL104" s="12"/>
      <c r="CM104" s="12"/>
      <c r="CN104" s="54"/>
      <c r="CO104" s="12"/>
      <c r="CP104" s="12"/>
      <c r="CQ104" s="54"/>
      <c r="CR104" s="12"/>
      <c r="CS104" s="12"/>
      <c r="CT104" s="54"/>
      <c r="CU104" s="12"/>
      <c r="CV104" s="12"/>
      <c r="CW104" s="54"/>
      <c r="CX104" s="12"/>
      <c r="CY104" s="12"/>
      <c r="CZ104" s="54"/>
      <c r="DA104" s="12"/>
      <c r="DB104" s="12"/>
      <c r="DC104" s="54"/>
      <c r="DD104" s="12"/>
      <c r="DE104" s="12"/>
      <c r="DF104" s="54"/>
      <c r="DG104" s="12"/>
      <c r="DH104" s="12"/>
      <c r="DI104" s="54"/>
      <c r="DJ104" s="12">
        <v>1</v>
      </c>
      <c r="DK104" s="12">
        <v>145</v>
      </c>
      <c r="DL104" s="54">
        <v>6</v>
      </c>
      <c r="DM104" s="12"/>
      <c r="DN104" s="12"/>
      <c r="DO104" s="54"/>
      <c r="DP104" s="12"/>
      <c r="DQ104" s="12"/>
      <c r="DR104" s="54"/>
      <c r="DS104" s="12"/>
      <c r="DT104" s="12"/>
      <c r="DU104" s="54"/>
      <c r="DV104" s="12"/>
      <c r="DW104" s="12"/>
      <c r="DX104" s="54"/>
      <c r="DY104" s="12"/>
      <c r="DZ104" s="12"/>
      <c r="EA104" s="54"/>
      <c r="EB104" s="12"/>
      <c r="EC104" s="12"/>
      <c r="ED104" s="54"/>
      <c r="EE104" s="12"/>
      <c r="EF104" s="12"/>
      <c r="EG104" s="54"/>
      <c r="EH104" s="12"/>
      <c r="EI104" s="12"/>
      <c r="EJ104" s="54"/>
      <c r="EK104" s="12"/>
      <c r="EL104" s="12"/>
      <c r="EM104" s="54"/>
      <c r="EN104" s="64">
        <f>SUM(EM104,EJ104,EG104,ED104,EA104,DX104,DU104,DR104,DO104,DL104,DI104,DF104,DC104,CZ104,CW104,CT104,CQ104,CN104,CK104,CH104,CE104,CB104,BY104,BV104,BS104)</f>
        <v>12</v>
      </c>
      <c r="EO104" s="12"/>
      <c r="EP104" s="12"/>
      <c r="EQ104" s="67"/>
      <c r="ER104" s="12"/>
      <c r="ES104" s="12"/>
      <c r="ET104" s="67"/>
      <c r="EU104" s="12"/>
      <c r="EV104" s="12"/>
      <c r="EW104" s="67"/>
      <c r="EX104" s="12"/>
      <c r="EY104" s="12"/>
      <c r="EZ104" s="67"/>
      <c r="FA104" s="12"/>
      <c r="FB104" s="12"/>
      <c r="FC104" s="67"/>
      <c r="FD104" s="12"/>
      <c r="FE104" s="12"/>
      <c r="FF104" s="67"/>
      <c r="FG104" s="12"/>
      <c r="FH104" s="12"/>
      <c r="FI104" s="67"/>
      <c r="FJ104" s="12"/>
      <c r="FK104" s="12"/>
      <c r="FL104" s="67"/>
      <c r="FM104" s="12">
        <v>1</v>
      </c>
      <c r="FN104" s="12">
        <v>140</v>
      </c>
      <c r="FO104" s="67">
        <v>3</v>
      </c>
      <c r="FP104" s="12"/>
      <c r="FQ104" s="12"/>
      <c r="FR104" s="67"/>
      <c r="FS104" s="12"/>
      <c r="FT104" s="12"/>
      <c r="FU104" s="67"/>
      <c r="FV104" s="12"/>
      <c r="FW104" s="12"/>
      <c r="FX104" s="67"/>
      <c r="FY104" s="12"/>
      <c r="FZ104" s="12"/>
      <c r="GA104" s="67"/>
      <c r="GB104" s="12">
        <v>1</v>
      </c>
      <c r="GC104" s="12">
        <v>140</v>
      </c>
      <c r="GD104" s="67">
        <v>3</v>
      </c>
      <c r="GE104" s="12"/>
      <c r="GF104" s="12"/>
      <c r="GG104" s="67"/>
      <c r="GH104" s="12"/>
      <c r="GI104" s="12"/>
      <c r="GJ104" s="67"/>
      <c r="GK104" s="12"/>
      <c r="GL104" s="12"/>
      <c r="GM104" s="67"/>
      <c r="GN104" s="12"/>
      <c r="GO104" s="12"/>
      <c r="GP104" s="67"/>
      <c r="GQ104" s="12"/>
      <c r="GR104" s="12"/>
      <c r="GS104" s="67"/>
      <c r="GT104" s="12"/>
      <c r="GU104" s="12"/>
      <c r="GV104" s="67"/>
      <c r="GW104" s="12"/>
      <c r="GX104" s="12"/>
      <c r="GY104" s="67"/>
      <c r="GZ104" s="12"/>
      <c r="HA104" s="12"/>
      <c r="HB104" s="67"/>
      <c r="HC1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104" s="12"/>
      <c r="HE104" s="12"/>
      <c r="HF104" s="77"/>
      <c r="HG104" s="12"/>
      <c r="HH104" s="12"/>
      <c r="HI104" s="77"/>
      <c r="HJ104" s="12"/>
      <c r="HK104" s="12"/>
      <c r="HL104" s="77"/>
      <c r="HM104" s="12"/>
      <c r="HN104" s="12"/>
      <c r="HO104" s="77"/>
      <c r="HP104" s="12"/>
      <c r="HQ104" s="12"/>
      <c r="HR104" s="77"/>
      <c r="HS104" s="12"/>
      <c r="HT104" s="12"/>
      <c r="HU104" s="77"/>
      <c r="HV104" s="12"/>
      <c r="HW104" s="12"/>
      <c r="HX104" s="77"/>
      <c r="HY104" s="12"/>
      <c r="HZ104" s="12"/>
      <c r="IA104" s="77"/>
      <c r="IB104" s="12"/>
      <c r="IC104" s="12"/>
      <c r="ID104" s="77"/>
      <c r="IE104" s="12"/>
      <c r="IF104" s="12"/>
      <c r="IG104" s="77"/>
      <c r="IH104" s="12"/>
      <c r="II104" s="12"/>
      <c r="IJ104" s="77"/>
      <c r="IK104" s="12"/>
      <c r="IL104" s="12"/>
      <c r="IM104" s="77"/>
      <c r="IN104" s="12"/>
      <c r="IO104" s="12"/>
      <c r="IP104" s="77"/>
      <c r="IQ104" s="12"/>
      <c r="IR104" s="12"/>
      <c r="IS104" s="77"/>
      <c r="IT104" s="12"/>
      <c r="IU104" s="12"/>
      <c r="IV104" s="77"/>
      <c r="IW104" s="12"/>
      <c r="IX104" s="12"/>
      <c r="IY104" s="77"/>
      <c r="IZ1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4" s="12"/>
      <c r="JB104" s="12"/>
      <c r="JC104" s="82"/>
      <c r="JD104" s="12"/>
      <c r="JE104" s="12"/>
      <c r="JF104" s="82"/>
      <c r="JG104" s="12"/>
      <c r="JH104" s="12"/>
      <c r="JI104" s="82"/>
      <c r="JJ104" s="12"/>
      <c r="JK104" s="12"/>
      <c r="JL104" s="82"/>
      <c r="JM104" s="12"/>
      <c r="JN104" s="12"/>
      <c r="JO104" s="82"/>
      <c r="JP104" s="12"/>
      <c r="JQ104" s="12"/>
      <c r="JR104" s="82"/>
      <c r="JS104" s="12"/>
      <c r="JT104" s="12"/>
      <c r="JU104" s="82"/>
      <c r="JV104" s="12"/>
      <c r="JW104" s="12"/>
      <c r="JX104" s="82"/>
      <c r="JY104" s="12"/>
      <c r="JZ104" s="12"/>
      <c r="KA104" s="82"/>
      <c r="KB104" s="12"/>
      <c r="KC104" s="12"/>
      <c r="KD104" s="82"/>
      <c r="KE104" s="12"/>
      <c r="KF104" s="12"/>
      <c r="KG104" s="82"/>
      <c r="KH104" s="12"/>
      <c r="KI104" s="12"/>
      <c r="KJ104" s="82"/>
      <c r="KK104" s="12"/>
      <c r="KL104" s="12"/>
      <c r="KM104" s="82"/>
      <c r="KN104" s="12"/>
      <c r="KO104" s="12"/>
      <c r="KP104" s="82"/>
      <c r="KQ104" s="12"/>
      <c r="KR104" s="12"/>
      <c r="KS104" s="82"/>
      <c r="KT1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4" s="12"/>
      <c r="KV104" s="12"/>
      <c r="KW104" s="89"/>
      <c r="KX104" s="12"/>
      <c r="KY104" s="12"/>
      <c r="KZ104" s="89"/>
      <c r="LA104" s="12"/>
      <c r="LB104" s="12"/>
      <c r="LC104" s="89"/>
      <c r="LD104" s="12"/>
      <c r="LE104" s="12"/>
      <c r="LF104" s="89"/>
      <c r="LG104" s="12"/>
      <c r="LH104" s="12"/>
      <c r="LI104" s="89"/>
      <c r="LJ104" s="12"/>
      <c r="LK104" s="12"/>
      <c r="LL104" s="89"/>
      <c r="LM104" s="12"/>
      <c r="LN104" s="12"/>
      <c r="LO104" s="89"/>
      <c r="LP104" s="12"/>
      <c r="LQ104" s="12"/>
      <c r="LR104" s="89"/>
      <c r="LS104" s="12"/>
      <c r="LT104" s="12"/>
      <c r="LU104" s="89"/>
      <c r="LV104" s="12"/>
      <c r="LW104" s="12"/>
      <c r="LX104" s="89"/>
      <c r="LY104" s="12"/>
      <c r="LZ104" s="12"/>
      <c r="MA104" s="89"/>
      <c r="MB1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4" s="12"/>
      <c r="MD104" s="12"/>
      <c r="ME104" s="98"/>
      <c r="MF104" s="12"/>
      <c r="MG104" s="12"/>
      <c r="MH104" s="98"/>
      <c r="MI104" s="12"/>
      <c r="MJ104" s="12"/>
      <c r="MK104" s="98"/>
      <c r="ML104" s="12"/>
      <c r="MM104" s="12"/>
      <c r="MN104" s="98"/>
      <c r="MO104" s="12"/>
      <c r="MP104" s="12"/>
      <c r="MQ104" s="98"/>
      <c r="MR104" s="12"/>
      <c r="MS104" s="12"/>
      <c r="MT104" s="98"/>
      <c r="MU104" s="12"/>
      <c r="MV104" s="12"/>
      <c r="MW104" s="98"/>
      <c r="MX104" s="12"/>
      <c r="MY104" s="12"/>
      <c r="MZ104" s="98"/>
      <c r="NA104" s="12"/>
      <c r="NB104" s="12"/>
      <c r="NC104" s="103"/>
      <c r="ND104" s="12"/>
      <c r="NE104" s="12"/>
      <c r="NF104" s="103"/>
      <c r="NG104" s="12"/>
      <c r="NH104" s="12"/>
      <c r="NI104" s="103"/>
      <c r="NJ104" s="12"/>
      <c r="NK104" s="12"/>
      <c r="NL104" s="103"/>
      <c r="NM1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4" s="12"/>
      <c r="NO104" s="12"/>
      <c r="NP104" s="110"/>
      <c r="NQ104" s="12"/>
      <c r="NR104" s="12"/>
      <c r="NS104" s="110"/>
      <c r="NT104" s="12"/>
      <c r="NU104" s="12"/>
      <c r="NV104" s="110"/>
      <c r="NW104" s="12"/>
      <c r="NX104" s="12"/>
      <c r="NY104" s="110"/>
      <c r="NZ104" s="12"/>
      <c r="OA104" s="12"/>
      <c r="OB104" s="110"/>
      <c r="OC104" s="12"/>
      <c r="OD104" s="12"/>
      <c r="OE104" s="110"/>
      <c r="OF104" s="12"/>
      <c r="OG104" s="12"/>
      <c r="OH104" s="110"/>
      <c r="OI104" s="12"/>
      <c r="OJ104" s="12"/>
      <c r="OK104" s="110"/>
      <c r="OL104" s="12"/>
      <c r="OM104" s="12"/>
      <c r="ON104" s="110"/>
      <c r="OO104" s="12"/>
      <c r="OP104" s="12"/>
      <c r="OQ104" s="110"/>
      <c r="OR104" s="12"/>
      <c r="OS104" s="12"/>
      <c r="OT104" s="110"/>
      <c r="OU104" s="12"/>
      <c r="OV104" s="12"/>
      <c r="OW104" s="110"/>
      <c r="OX104" s="12"/>
      <c r="OY104" s="12"/>
      <c r="OZ104" s="110"/>
      <c r="PA104" s="12"/>
      <c r="PB104" s="12"/>
      <c r="PC104" s="110"/>
      <c r="PD104" s="12"/>
      <c r="PE104" s="12"/>
      <c r="PF104" s="110"/>
      <c r="PG104" s="12"/>
      <c r="PH104" s="12"/>
      <c r="PI104" s="110"/>
      <c r="PJ104" s="12"/>
      <c r="PK104" s="12"/>
      <c r="PL104" s="110"/>
      <c r="PM104" s="12"/>
      <c r="PN104" s="12"/>
      <c r="PO104" s="110"/>
      <c r="PP104" s="12"/>
      <c r="PQ104" s="12"/>
      <c r="PR104" s="110"/>
      <c r="PS104" s="12"/>
      <c r="PT104" s="12"/>
      <c r="PU104" s="110"/>
      <c r="PV1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4" s="12"/>
      <c r="PX104" s="12"/>
      <c r="PY104" s="121"/>
      <c r="PZ104" s="12"/>
      <c r="QA104" s="12"/>
      <c r="QB104" s="121"/>
      <c r="QC104" s="12"/>
      <c r="QD104" s="12"/>
      <c r="QE104" s="121"/>
      <c r="QF104" s="12"/>
      <c r="QG104" s="12"/>
      <c r="QH104" s="121"/>
      <c r="QI104" s="12"/>
      <c r="QJ104" s="12"/>
      <c r="QK104" s="121"/>
      <c r="QL104" s="12"/>
      <c r="QM104" s="12"/>
      <c r="QN104" s="121"/>
      <c r="QO104" s="126">
        <f>Tabela1[[#This Row],[p120]]+Tabela1[[#This Row],[pkt9]]+Tabela1[[#This Row],[p121]]+Tabela1[[#This Row],[punkty44]]+Tabela1[[#This Row],[p122]]+Tabela1[[#This Row],[p123]]</f>
        <v>0</v>
      </c>
      <c r="QP104" s="12"/>
      <c r="QQ104" s="12"/>
      <c r="QR104" s="12"/>
      <c r="QS104" s="12"/>
      <c r="QT104" s="12"/>
      <c r="QU104" s="12"/>
      <c r="QV104" s="12"/>
      <c r="QW104" s="12"/>
      <c r="QX104" s="12"/>
      <c r="QY104" s="12"/>
      <c r="QZ104" s="12"/>
      <c r="RA104" s="12"/>
      <c r="RB104" s="12"/>
      <c r="RC104" s="12"/>
      <c r="RD104" s="12"/>
      <c r="RE104" s="12"/>
      <c r="RF104" s="12"/>
      <c r="RG104" s="12"/>
      <c r="RH104" s="12"/>
      <c r="RI104" s="12"/>
      <c r="RJ104" s="12"/>
      <c r="RK104" s="12"/>
      <c r="RL104" s="12"/>
      <c r="RM104" s="12"/>
      <c r="RN104" s="12"/>
      <c r="RO104" s="12"/>
      <c r="RP104" s="12"/>
      <c r="RQ104" s="12"/>
      <c r="RR104" s="12"/>
      <c r="RS104" s="12"/>
      <c r="RT104" s="12"/>
      <c r="RU104" s="12"/>
      <c r="RV104" s="12"/>
      <c r="RW1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4" s="12"/>
      <c r="RY104" s="12"/>
      <c r="RZ104" s="12"/>
      <c r="SA104" s="12"/>
      <c r="SB104" s="12"/>
      <c r="SC104" s="12"/>
      <c r="SD104" s="12"/>
      <c r="SE104" s="12"/>
      <c r="SF104" s="12"/>
      <c r="SG104" s="12"/>
      <c r="SH104" s="12"/>
      <c r="SI104" s="12"/>
      <c r="SJ104" s="12"/>
      <c r="SK104" s="12"/>
      <c r="SL104" s="12"/>
      <c r="SM104" s="12"/>
      <c r="SN104" s="12"/>
      <c r="SO104" s="12"/>
      <c r="SP104" s="12"/>
      <c r="SQ104" s="12"/>
      <c r="SR104" s="12"/>
      <c r="SS104" s="12"/>
      <c r="ST104" s="12"/>
      <c r="SU104" s="12"/>
      <c r="SV104" s="12"/>
      <c r="SW104" s="12"/>
      <c r="SX104" s="12"/>
      <c r="SY104" s="12"/>
      <c r="SZ104" s="12"/>
      <c r="TA104" s="12"/>
      <c r="TB104" s="12"/>
      <c r="TC104" s="12"/>
      <c r="TD104" s="12"/>
      <c r="TE104" s="12"/>
      <c r="TF104" s="12"/>
      <c r="TG104" s="12"/>
      <c r="TH104" s="12"/>
      <c r="TI104" s="12"/>
      <c r="TJ104" s="12"/>
      <c r="TK104" s="12"/>
      <c r="TL104" s="12"/>
      <c r="TM104" s="12"/>
      <c r="TN104" s="12"/>
      <c r="TO104" s="12"/>
      <c r="TP104" s="12"/>
      <c r="TQ104" s="12"/>
      <c r="TR104" s="12"/>
      <c r="TS104" s="12"/>
      <c r="TT104" s="12"/>
      <c r="TU104" s="12"/>
      <c r="TV104" s="12"/>
      <c r="TW104" s="12"/>
      <c r="TX104" s="12"/>
      <c r="TY104" s="12"/>
      <c r="TZ104" s="12"/>
      <c r="UA104" s="12"/>
      <c r="UB104" s="12"/>
      <c r="UC104" s="12"/>
      <c r="UD104" s="12"/>
      <c r="UE104" s="12"/>
      <c r="UF104" s="12"/>
      <c r="UG104" s="12"/>
      <c r="UH104" s="12"/>
      <c r="UI104" s="12"/>
      <c r="UJ104" s="12"/>
      <c r="UK104" s="12"/>
      <c r="UL104" s="145">
        <f>SUM(RZ104,SC104,SF104,SI104,SL104,SO104,SR104,SU104,SX104,TA104,TD104,TG104,TJ104,TM104,TP104,TS104,TV104,TY104,UB104,UE104,UH104,UK104)</f>
        <v>0</v>
      </c>
      <c r="UM104" s="12"/>
      <c r="UN104" s="12"/>
      <c r="UO104" s="12"/>
      <c r="UP104" s="12"/>
      <c r="UQ104" s="12"/>
      <c r="UR104" s="12"/>
      <c r="US104" s="12"/>
      <c r="UT104" s="12"/>
      <c r="UU104" s="12"/>
      <c r="UV104" s="12"/>
      <c r="UW104" s="12"/>
      <c r="UX104" s="12"/>
      <c r="UY104" s="12"/>
      <c r="UZ104" s="12"/>
      <c r="VA104" s="12"/>
      <c r="VB104" s="12"/>
      <c r="VC104" s="12"/>
      <c r="VD104" s="12"/>
      <c r="VE104" s="12"/>
      <c r="VF104" s="12"/>
      <c r="VG104" s="12"/>
      <c r="VH104" s="12"/>
      <c r="VI104" s="12"/>
      <c r="VJ104" s="12"/>
      <c r="VK104" s="12"/>
      <c r="VL104" s="12"/>
      <c r="VM104" s="12"/>
      <c r="VN104" s="12"/>
      <c r="VO104" s="12"/>
      <c r="VP104" s="12"/>
      <c r="VQ104" s="12"/>
      <c r="VR104" s="12"/>
      <c r="VS104" s="12"/>
      <c r="VT104" s="12"/>
      <c r="VU104" s="12"/>
      <c r="VV104" s="12"/>
      <c r="VW104" s="12"/>
      <c r="VX104" s="12"/>
      <c r="VY104" s="12"/>
      <c r="VZ104" s="12"/>
      <c r="WA104" s="12"/>
      <c r="WB104" s="12"/>
      <c r="WC104" s="12"/>
      <c r="WD104" s="12"/>
      <c r="WE104" s="12"/>
      <c r="WF104" s="12"/>
      <c r="WG104" s="12"/>
      <c r="WH104" s="12"/>
      <c r="WI104" s="12"/>
      <c r="WJ104" s="12"/>
      <c r="WK104" s="12"/>
      <c r="WL1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4" s="12"/>
      <c r="WN104" s="12"/>
      <c r="WO104" s="12"/>
      <c r="WP104" s="12"/>
      <c r="WQ104" s="12"/>
      <c r="WR104" s="12"/>
      <c r="WS104" s="12"/>
      <c r="WT104" s="12"/>
      <c r="WU104" s="12"/>
      <c r="WV104" s="12"/>
      <c r="WW104" s="12"/>
      <c r="WX104" s="12"/>
      <c r="WY104" s="12"/>
      <c r="WZ104" s="12"/>
      <c r="XA104" s="12"/>
      <c r="XB104" s="12"/>
      <c r="XC104" s="12"/>
      <c r="XD104" s="12"/>
      <c r="XE104" s="12"/>
      <c r="XF104" s="12"/>
      <c r="XG104" s="12"/>
      <c r="XH104" s="12"/>
      <c r="XI104" s="12"/>
      <c r="XJ104" s="12"/>
      <c r="XK104" s="12"/>
      <c r="XL104" s="12"/>
      <c r="XM104" s="12"/>
      <c r="XN104" s="12"/>
      <c r="XO104" s="12"/>
      <c r="XP104" s="12"/>
      <c r="XQ104" s="12"/>
      <c r="XR104" s="12"/>
      <c r="XS104" s="12"/>
      <c r="XT104" s="12"/>
      <c r="XU104" s="12"/>
      <c r="XV104" s="12"/>
      <c r="XW104" s="12"/>
      <c r="XX104" s="12"/>
      <c r="XY104" s="12"/>
      <c r="XZ104" s="12"/>
      <c r="YA104" s="12"/>
      <c r="YB104" s="12"/>
      <c r="YC104" s="12"/>
      <c r="YD104" s="12"/>
      <c r="YE104" s="12"/>
      <c r="YF104" s="12"/>
      <c r="YG104" s="12"/>
      <c r="YH104" s="12"/>
      <c r="YI104" s="12"/>
      <c r="YJ104" s="12"/>
      <c r="YK104" s="12"/>
      <c r="YL104" s="12"/>
      <c r="YM104" s="12"/>
      <c r="YN104" s="12"/>
      <c r="YO104" s="12"/>
      <c r="YP104" s="12"/>
      <c r="YQ104" s="12"/>
      <c r="YR104" s="12"/>
      <c r="YS104" s="12"/>
      <c r="YT104" s="12"/>
      <c r="YU104" s="126">
        <f>SUM(WO104,WR104,WU104,WX104,XA104,XD104,XG104,XJ104,XM104,XP104,XS104,XV104,XY104,YB104,YE104,YH104,YK104,YN104,YQ104,YT104)</f>
        <v>0</v>
      </c>
      <c r="YV104" s="12"/>
      <c r="YW104" s="12"/>
      <c r="YX104" s="12"/>
      <c r="YY104" s="12"/>
      <c r="YZ104" s="12"/>
      <c r="ZA104" s="12"/>
      <c r="ZB104" s="12"/>
      <c r="ZC104" s="12"/>
      <c r="ZD104" s="12"/>
      <c r="ZE104" s="12"/>
      <c r="ZF104" s="12"/>
      <c r="ZG104" s="12"/>
      <c r="ZH104" s="12"/>
      <c r="ZI104" s="12"/>
      <c r="ZJ104" s="12"/>
      <c r="ZK104" s="12"/>
      <c r="ZL104" s="12"/>
      <c r="ZM104" s="12"/>
      <c r="ZN104" s="12"/>
      <c r="ZO104" s="12"/>
      <c r="ZP104" s="12"/>
      <c r="ZQ104" s="12"/>
      <c r="ZR104" s="12"/>
      <c r="ZS104" s="12"/>
      <c r="ZT104" s="12"/>
      <c r="ZU104" s="12"/>
      <c r="ZV104" s="12"/>
      <c r="ZW104" s="12"/>
      <c r="ZX104" s="12"/>
      <c r="ZY104" s="12"/>
      <c r="ZZ104" s="12"/>
      <c r="AAA104" s="12"/>
      <c r="AAB104" s="12"/>
      <c r="AAC104" s="12"/>
      <c r="AAD104" s="12"/>
      <c r="AAE104" s="12"/>
      <c r="AAF104" s="12"/>
      <c r="AAG104" s="12"/>
      <c r="AAH104" s="12"/>
      <c r="AAI104" s="12"/>
      <c r="AAJ104" s="12"/>
      <c r="AAK104" s="12"/>
      <c r="AAL104" s="12"/>
      <c r="AAM104" s="12"/>
      <c r="AAN104" s="12"/>
      <c r="AAO104" s="12"/>
      <c r="AAP104" s="12"/>
      <c r="AAQ104" s="12"/>
      <c r="AAR104" s="12"/>
      <c r="AAS104" s="12"/>
      <c r="AAT104" s="12"/>
      <c r="AAU104" s="12"/>
      <c r="AAV104" s="12"/>
      <c r="AAW104" s="12"/>
      <c r="AAX104" s="12"/>
      <c r="AAY104" s="12"/>
      <c r="AAZ104" s="12"/>
      <c r="ABA104" s="12"/>
      <c r="ABB104" s="12"/>
      <c r="ABC104" s="12"/>
      <c r="ABD104" s="12"/>
      <c r="ABE104" s="12"/>
      <c r="ABF104" s="12"/>
      <c r="ABG104" s="12"/>
      <c r="ABH104" s="12"/>
      <c r="ABI104" s="12"/>
      <c r="ABJ104" s="12"/>
      <c r="ABK104" s="12"/>
      <c r="ABL104" s="12"/>
      <c r="ABM104" s="12"/>
      <c r="ABN104" s="12"/>
      <c r="ABO104" s="12"/>
      <c r="ABP104" s="12"/>
      <c r="ABQ104" s="12"/>
      <c r="ABR104" s="12"/>
      <c r="ABS104" s="12"/>
      <c r="ABT104" s="12"/>
      <c r="ABU104" s="12"/>
      <c r="ABV104" s="12"/>
      <c r="ABW104" s="12"/>
      <c r="ABX104" s="12"/>
      <c r="ABY104" s="136">
        <f>SUM(YX104,ZA104,ZD104,ZG104,ZJ104,ZM104,ZP104,ZS104,ZV104,ZY104,AAB104,AAE104,AAH104,AAK104,AAN104,AAQ104,AAT104,AAW104,AAZ104,ABC104,ABF104,ABI104,ABL104,ABO104,ABR104,ABU104,ABX104)</f>
        <v>0</v>
      </c>
      <c r="ABZ104" s="12"/>
      <c r="ACA104" s="12"/>
      <c r="ACB104" s="12"/>
      <c r="ACC104" s="12"/>
      <c r="ACD104" s="12"/>
      <c r="ACE104" s="12"/>
      <c r="ACF104" s="12"/>
      <c r="ACG104" s="12"/>
      <c r="ACH104" s="12"/>
      <c r="ACI104" s="12"/>
      <c r="ACJ104" s="12"/>
      <c r="ACK104" s="12"/>
      <c r="ACL104" s="12"/>
      <c r="ACM104" s="12"/>
      <c r="ACN104" s="12"/>
      <c r="ACO104" s="12"/>
      <c r="ACP104" s="12"/>
      <c r="ACQ104" s="12"/>
      <c r="ACR104" s="12"/>
      <c r="ACS104" s="12"/>
      <c r="ACT104" s="12"/>
      <c r="ACU104" s="12"/>
      <c r="ACV104" s="12"/>
      <c r="ACW104" s="12"/>
      <c r="ACX104" s="12"/>
      <c r="ACY104" s="12"/>
      <c r="ACZ104" s="12"/>
      <c r="ADA104" s="12"/>
      <c r="ADB104" s="12"/>
      <c r="ADC104" s="12"/>
      <c r="ADD104" s="12"/>
      <c r="ADE104" s="12"/>
      <c r="ADF104" s="12"/>
      <c r="ADG104" s="12"/>
      <c r="ADH104" s="12"/>
      <c r="ADI104" s="12"/>
      <c r="ADJ104" s="12"/>
      <c r="ADK104" s="12"/>
      <c r="ADL104" s="12"/>
      <c r="ADM104" s="12"/>
      <c r="ADN104" s="12"/>
      <c r="ADO104" s="12"/>
      <c r="ADP104" s="12"/>
      <c r="ADQ104" s="12"/>
      <c r="ADR104" s="12"/>
      <c r="ADS104" s="12"/>
      <c r="ADT104" s="12"/>
      <c r="ADU104" s="12"/>
      <c r="ADV104" s="12"/>
      <c r="ADW104" s="12"/>
      <c r="ADX104" s="12"/>
      <c r="ADY104" s="164"/>
      <c r="ADZ104" s="164"/>
      <c r="AEA104" s="164"/>
      <c r="AEB104" s="164"/>
      <c r="AEC104" s="164"/>
      <c r="AED104" s="164"/>
      <c r="AEE104" s="164"/>
      <c r="AEF104" s="164"/>
      <c r="AEG104" s="164"/>
      <c r="AEH104" s="164"/>
      <c r="AEI104" s="164"/>
      <c r="AEJ104" s="164"/>
      <c r="AEK104" s="164"/>
      <c r="AEL104" s="164"/>
      <c r="AEM104" s="164"/>
      <c r="AEN104" s="164"/>
      <c r="AEO104" s="164"/>
      <c r="AEP104" s="164"/>
      <c r="AEQ104" s="164">
        <f>SUM(ACB104,ACE104,ACH104,ACK104,ACN104,ACQ104,ACT104,ACW104,ACZ104,ADC104,ADF104,ADI104,ADL104,ADO104,ADR104,ADU104,ADX104,AEA104,AED104,AEG104,AEJ104,AEM104,AEP104)</f>
        <v>0</v>
      </c>
    </row>
    <row r="105" spans="1:823">
      <c r="A105" s="17" t="s">
        <v>42</v>
      </c>
      <c r="B105" s="14"/>
      <c r="C105" s="16" t="s">
        <v>796</v>
      </c>
      <c r="D105" s="12"/>
      <c r="E105" s="12"/>
      <c r="F105" s="44"/>
      <c r="G105" s="12"/>
      <c r="H105" s="12"/>
      <c r="I105" s="44"/>
      <c r="J105" s="12"/>
      <c r="K105" s="12"/>
      <c r="L105" s="44"/>
      <c r="M105" s="12"/>
      <c r="N105" s="12"/>
      <c r="O105" s="44"/>
      <c r="P105" s="12"/>
      <c r="Q105" s="12"/>
      <c r="R105" s="44"/>
      <c r="S105" s="12"/>
      <c r="T105" s="12"/>
      <c r="U105" s="44"/>
      <c r="V105" s="12"/>
      <c r="W105" s="12"/>
      <c r="X105" s="44"/>
      <c r="Y105" s="51">
        <f>SUM(F105,I105,L105,O105,R105,U105,X105)</f>
        <v>0</v>
      </c>
      <c r="Z105" s="12"/>
      <c r="AA105" s="12"/>
      <c r="AB105" s="54"/>
      <c r="AC105" s="12"/>
      <c r="AD105" s="12"/>
      <c r="AE105" s="54"/>
      <c r="AF105" s="12"/>
      <c r="AG105" s="12"/>
      <c r="AH105" s="54"/>
      <c r="AI105" s="12"/>
      <c r="AJ105" s="12"/>
      <c r="AK105" s="54"/>
      <c r="AL105" s="12"/>
      <c r="AM105" s="12"/>
      <c r="AN105" s="54"/>
      <c r="AO105" s="12"/>
      <c r="AP105" s="12"/>
      <c r="AQ105" s="54"/>
      <c r="AR105" s="12"/>
      <c r="AS105" s="12"/>
      <c r="AT105" s="54"/>
      <c r="AU105" s="12"/>
      <c r="AV105" s="12"/>
      <c r="AW105" s="54"/>
      <c r="AX105" s="12"/>
      <c r="AY105" s="12"/>
      <c r="AZ105" s="54"/>
      <c r="BA105" s="12"/>
      <c r="BB105" s="12"/>
      <c r="BC105" s="54"/>
      <c r="BD105" s="12"/>
      <c r="BE105" s="12"/>
      <c r="BF105" s="54"/>
      <c r="BG105" s="12">
        <v>1</v>
      </c>
      <c r="BH105" s="12">
        <v>140</v>
      </c>
      <c r="BI105" s="54">
        <v>3</v>
      </c>
      <c r="BJ105" s="12"/>
      <c r="BK105" s="12"/>
      <c r="BL105" s="54"/>
      <c r="BM105" s="12"/>
      <c r="BN105" s="12"/>
      <c r="BO105" s="54"/>
      <c r="BP105" s="60">
        <f>SUM(BO105,BL105,BI105,BF105,BC105,AZ105,AW105,AT105,AQ105,AN105,AK105,AH105,AE105,AB105)</f>
        <v>3</v>
      </c>
      <c r="BQ105" s="12"/>
      <c r="BR105" s="12"/>
      <c r="BS105" s="54"/>
      <c r="BT105" s="12"/>
      <c r="BU105" s="12"/>
      <c r="BV105" s="54"/>
      <c r="BW105" s="12"/>
      <c r="BX105" s="12"/>
      <c r="BY105" s="54"/>
      <c r="BZ105" s="12"/>
      <c r="CA105" s="12"/>
      <c r="CB105" s="54"/>
      <c r="CC105" s="12"/>
      <c r="CD105" s="12"/>
      <c r="CE105" s="54"/>
      <c r="CF105" s="12"/>
      <c r="CG105" s="12"/>
      <c r="CH105" s="54"/>
      <c r="CI105" s="12"/>
      <c r="CJ105" s="12"/>
      <c r="CK105" s="54"/>
      <c r="CL105" s="12"/>
      <c r="CM105" s="12"/>
      <c r="CN105" s="54"/>
      <c r="CO105" s="12"/>
      <c r="CP105" s="12"/>
      <c r="CQ105" s="54"/>
      <c r="CR105" s="12"/>
      <c r="CS105" s="12"/>
      <c r="CT105" s="54"/>
      <c r="CU105" s="12"/>
      <c r="CV105" s="12"/>
      <c r="CW105" s="54"/>
      <c r="CX105" s="12"/>
      <c r="CY105" s="12"/>
      <c r="CZ105" s="54"/>
      <c r="DA105" s="12"/>
      <c r="DB105" s="12"/>
      <c r="DC105" s="54"/>
      <c r="DD105" s="12"/>
      <c r="DE105" s="12"/>
      <c r="DF105" s="54"/>
      <c r="DG105" s="12"/>
      <c r="DH105" s="12"/>
      <c r="DI105" s="54"/>
      <c r="DJ105" s="12">
        <v>1</v>
      </c>
      <c r="DK105" s="12">
        <v>140</v>
      </c>
      <c r="DL105" s="54">
        <v>3</v>
      </c>
      <c r="DM105" s="12"/>
      <c r="DN105" s="12"/>
      <c r="DO105" s="54"/>
      <c r="DP105" s="12"/>
      <c r="DQ105" s="12"/>
      <c r="DR105" s="54"/>
      <c r="DS105" s="12"/>
      <c r="DT105" s="12"/>
      <c r="DU105" s="54"/>
      <c r="DV105" s="12"/>
      <c r="DW105" s="12"/>
      <c r="DX105" s="54"/>
      <c r="DY105" s="12"/>
      <c r="DZ105" s="12"/>
      <c r="EA105" s="54"/>
      <c r="EB105" s="12"/>
      <c r="EC105" s="12"/>
      <c r="ED105" s="54"/>
      <c r="EE105" s="12"/>
      <c r="EF105" s="12"/>
      <c r="EG105" s="54"/>
      <c r="EH105" s="12"/>
      <c r="EI105" s="12"/>
      <c r="EJ105" s="54"/>
      <c r="EK105" s="12"/>
      <c r="EL105" s="12"/>
      <c r="EM105" s="54"/>
      <c r="EN105" s="64">
        <f>SUM(EM105,EJ105,EG105,ED105,EA105,DX105,DU105,DR105,DO105,DL105,DI105,DF105,DC105,CZ105,CW105,CT105,CQ105,CN105,CK105,CH105,CE105,CB105,BY105,BV105,BS105)</f>
        <v>3</v>
      </c>
      <c r="EO105" s="12"/>
      <c r="EP105" s="12"/>
      <c r="EQ105" s="67"/>
      <c r="ER105" s="12"/>
      <c r="ES105" s="12"/>
      <c r="ET105" s="67"/>
      <c r="EU105" s="12"/>
      <c r="EV105" s="12"/>
      <c r="EW105" s="67"/>
      <c r="EX105" s="12"/>
      <c r="EY105" s="12"/>
      <c r="EZ105" s="67"/>
      <c r="FA105" s="12"/>
      <c r="FB105" s="12"/>
      <c r="FC105" s="67"/>
      <c r="FD105" s="12"/>
      <c r="FE105" s="12"/>
      <c r="FF105" s="67"/>
      <c r="FG105" s="12"/>
      <c r="FH105" s="12"/>
      <c r="FI105" s="67"/>
      <c r="FJ105" s="12"/>
      <c r="FK105" s="12"/>
      <c r="FL105" s="67"/>
      <c r="FM105" s="12"/>
      <c r="FN105" s="12"/>
      <c r="FO105" s="67"/>
      <c r="FP105" s="12"/>
      <c r="FQ105" s="12"/>
      <c r="FR105" s="67"/>
      <c r="FS105" s="12"/>
      <c r="FT105" s="12"/>
      <c r="FU105" s="67"/>
      <c r="FV105" s="12"/>
      <c r="FW105" s="12"/>
      <c r="FX105" s="67"/>
      <c r="FY105" s="12"/>
      <c r="FZ105" s="12"/>
      <c r="GA105" s="67"/>
      <c r="GB105" s="12"/>
      <c r="GC105" s="12"/>
      <c r="GD105" s="67"/>
      <c r="GE105" s="12"/>
      <c r="GF105" s="12"/>
      <c r="GG105" s="67"/>
      <c r="GH105" s="12"/>
      <c r="GI105" s="12"/>
      <c r="GJ105" s="67"/>
      <c r="GK105" s="12"/>
      <c r="GL105" s="12"/>
      <c r="GM105" s="67"/>
      <c r="GN105" s="12"/>
      <c r="GO105" s="12"/>
      <c r="GP105" s="67"/>
      <c r="GQ105" s="12"/>
      <c r="GR105" s="12"/>
      <c r="GS105" s="67"/>
      <c r="GT105" s="12"/>
      <c r="GU105" s="12"/>
      <c r="GV105" s="67"/>
      <c r="GW105" s="12"/>
      <c r="GX105" s="12"/>
      <c r="GY105" s="67"/>
      <c r="GZ105" s="12"/>
      <c r="HA105" s="12"/>
      <c r="HB105" s="67"/>
      <c r="HC1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5" s="12"/>
      <c r="HE105" s="12"/>
      <c r="HF105" s="77"/>
      <c r="HG105" s="12"/>
      <c r="HH105" s="12"/>
      <c r="HI105" s="77"/>
      <c r="HJ105" s="12"/>
      <c r="HK105" s="12"/>
      <c r="HL105" s="77"/>
      <c r="HM105" s="12"/>
      <c r="HN105" s="12"/>
      <c r="HO105" s="77"/>
      <c r="HP105" s="12"/>
      <c r="HQ105" s="12"/>
      <c r="HR105" s="77"/>
      <c r="HS105" s="12"/>
      <c r="HT105" s="12"/>
      <c r="HU105" s="77"/>
      <c r="HV105" s="12"/>
      <c r="HW105" s="12"/>
      <c r="HX105" s="77"/>
      <c r="HY105" s="12"/>
      <c r="HZ105" s="12"/>
      <c r="IA105" s="77"/>
      <c r="IB105" s="12"/>
      <c r="IC105" s="12"/>
      <c r="ID105" s="77"/>
      <c r="IE105" s="12"/>
      <c r="IF105" s="12"/>
      <c r="IG105" s="77"/>
      <c r="IH105" s="12"/>
      <c r="II105" s="12"/>
      <c r="IJ105" s="77"/>
      <c r="IK105" s="12"/>
      <c r="IL105" s="12"/>
      <c r="IM105" s="77"/>
      <c r="IN105" s="12"/>
      <c r="IO105" s="12"/>
      <c r="IP105" s="77"/>
      <c r="IQ105" s="12"/>
      <c r="IR105" s="12"/>
      <c r="IS105" s="77"/>
      <c r="IT105" s="12"/>
      <c r="IU105" s="12"/>
      <c r="IV105" s="77"/>
      <c r="IW105" s="12"/>
      <c r="IX105" s="12"/>
      <c r="IY105" s="77"/>
      <c r="IZ1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5" s="12"/>
      <c r="JB105" s="12"/>
      <c r="JC105" s="82"/>
      <c r="JD105" s="12"/>
      <c r="JE105" s="12"/>
      <c r="JF105" s="82"/>
      <c r="JG105" s="12"/>
      <c r="JH105" s="12"/>
      <c r="JI105" s="82"/>
      <c r="JJ105" s="12"/>
      <c r="JK105" s="12"/>
      <c r="JL105" s="82"/>
      <c r="JM105" s="12"/>
      <c r="JN105" s="12"/>
      <c r="JO105" s="82"/>
      <c r="JP105" s="12"/>
      <c r="JQ105" s="12"/>
      <c r="JR105" s="82"/>
      <c r="JS105" s="12"/>
      <c r="JT105" s="12"/>
      <c r="JU105" s="82"/>
      <c r="JV105" s="12"/>
      <c r="JW105" s="12"/>
      <c r="JX105" s="82"/>
      <c r="JY105" s="12"/>
      <c r="JZ105" s="12"/>
      <c r="KA105" s="82"/>
      <c r="KB105" s="12"/>
      <c r="KC105" s="12"/>
      <c r="KD105" s="82"/>
      <c r="KE105" s="12"/>
      <c r="KF105" s="12"/>
      <c r="KG105" s="82"/>
      <c r="KH105" s="12"/>
      <c r="KI105" s="12"/>
      <c r="KJ105" s="82"/>
      <c r="KK105" s="12"/>
      <c r="KL105" s="12"/>
      <c r="KM105" s="82"/>
      <c r="KN105" s="12"/>
      <c r="KO105" s="12"/>
      <c r="KP105" s="82"/>
      <c r="KQ105" s="12"/>
      <c r="KR105" s="12"/>
      <c r="KS105" s="82"/>
      <c r="KT1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5" s="12"/>
      <c r="KV105" s="12"/>
      <c r="KW105" s="89"/>
      <c r="KX105" s="12"/>
      <c r="KY105" s="12"/>
      <c r="KZ105" s="89"/>
      <c r="LA105" s="12"/>
      <c r="LB105" s="12"/>
      <c r="LC105" s="89"/>
      <c r="LD105" s="12"/>
      <c r="LE105" s="12"/>
      <c r="LF105" s="89"/>
      <c r="LG105" s="12"/>
      <c r="LH105" s="12"/>
      <c r="LI105" s="89"/>
      <c r="LJ105" s="12"/>
      <c r="LK105" s="12"/>
      <c r="LL105" s="89"/>
      <c r="LM105" s="12"/>
      <c r="LN105" s="12"/>
      <c r="LO105" s="89"/>
      <c r="LP105" s="12"/>
      <c r="LQ105" s="12"/>
      <c r="LR105" s="89"/>
      <c r="LS105" s="12"/>
      <c r="LT105" s="12"/>
      <c r="LU105" s="89"/>
      <c r="LV105" s="12"/>
      <c r="LW105" s="12"/>
      <c r="LX105" s="89"/>
      <c r="LY105" s="12"/>
      <c r="LZ105" s="12"/>
      <c r="MA105" s="89"/>
      <c r="MB1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5" s="12"/>
      <c r="MD105" s="12"/>
      <c r="ME105" s="98"/>
      <c r="MF105" s="12"/>
      <c r="MG105" s="12"/>
      <c r="MH105" s="98"/>
      <c r="MI105" s="12"/>
      <c r="MJ105" s="12"/>
      <c r="MK105" s="98"/>
      <c r="ML105" s="12"/>
      <c r="MM105" s="12"/>
      <c r="MN105" s="98"/>
      <c r="MO105" s="12"/>
      <c r="MP105" s="12"/>
      <c r="MQ105" s="98"/>
      <c r="MR105" s="12"/>
      <c r="MS105" s="12"/>
      <c r="MT105" s="98"/>
      <c r="MU105" s="12"/>
      <c r="MV105" s="12"/>
      <c r="MW105" s="98"/>
      <c r="MX105" s="12"/>
      <c r="MY105" s="12"/>
      <c r="MZ105" s="98"/>
      <c r="NA105" s="12"/>
      <c r="NB105" s="12"/>
      <c r="NC105" s="103"/>
      <c r="ND105" s="12"/>
      <c r="NE105" s="12"/>
      <c r="NF105" s="103"/>
      <c r="NG105" s="12"/>
      <c r="NH105" s="12"/>
      <c r="NI105" s="103"/>
      <c r="NJ105" s="12"/>
      <c r="NK105" s="12"/>
      <c r="NL105" s="103"/>
      <c r="NM1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5" s="12"/>
      <c r="NO105" s="12"/>
      <c r="NP105" s="110"/>
      <c r="NQ105" s="12"/>
      <c r="NR105" s="12"/>
      <c r="NS105" s="110"/>
      <c r="NT105" s="12"/>
      <c r="NU105" s="12"/>
      <c r="NV105" s="110"/>
      <c r="NW105" s="12"/>
      <c r="NX105" s="12"/>
      <c r="NY105" s="110"/>
      <c r="NZ105" s="12"/>
      <c r="OA105" s="12"/>
      <c r="OB105" s="110"/>
      <c r="OC105" s="12"/>
      <c r="OD105" s="12"/>
      <c r="OE105" s="110"/>
      <c r="OF105" s="12"/>
      <c r="OG105" s="12"/>
      <c r="OH105" s="110"/>
      <c r="OI105" s="12"/>
      <c r="OJ105" s="12"/>
      <c r="OK105" s="110"/>
      <c r="OL105" s="12"/>
      <c r="OM105" s="12"/>
      <c r="ON105" s="110"/>
      <c r="OO105" s="12"/>
      <c r="OP105" s="12"/>
      <c r="OQ105" s="110"/>
      <c r="OR105" s="12"/>
      <c r="OS105" s="12"/>
      <c r="OT105" s="110"/>
      <c r="OU105" s="12"/>
      <c r="OV105" s="12"/>
      <c r="OW105" s="110"/>
      <c r="OX105" s="12"/>
      <c r="OY105" s="12"/>
      <c r="OZ105" s="110"/>
      <c r="PA105" s="12"/>
      <c r="PB105" s="12"/>
      <c r="PC105" s="110"/>
      <c r="PD105" s="12"/>
      <c r="PE105" s="12"/>
      <c r="PF105" s="110"/>
      <c r="PG105" s="12"/>
      <c r="PH105" s="12"/>
      <c r="PI105" s="110"/>
      <c r="PJ105" s="12"/>
      <c r="PK105" s="12"/>
      <c r="PL105" s="110"/>
      <c r="PM105" s="12"/>
      <c r="PN105" s="12"/>
      <c r="PO105" s="110"/>
      <c r="PP105" s="12"/>
      <c r="PQ105" s="12"/>
      <c r="PR105" s="110"/>
      <c r="PS105" s="12"/>
      <c r="PT105" s="12"/>
      <c r="PU105" s="110"/>
      <c r="PV1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5" s="12"/>
      <c r="PX105" s="12"/>
      <c r="PY105" s="121"/>
      <c r="PZ105" s="12"/>
      <c r="QA105" s="12"/>
      <c r="QB105" s="121"/>
      <c r="QC105" s="12"/>
      <c r="QD105" s="12"/>
      <c r="QE105" s="121"/>
      <c r="QF105" s="12"/>
      <c r="QG105" s="12"/>
      <c r="QH105" s="121"/>
      <c r="QI105" s="12"/>
      <c r="QJ105" s="12"/>
      <c r="QK105" s="121"/>
      <c r="QL105" s="12"/>
      <c r="QM105" s="12"/>
      <c r="QN105" s="121"/>
      <c r="QO105" s="126">
        <f>Tabela1[[#This Row],[p120]]+Tabela1[[#This Row],[pkt9]]+Tabela1[[#This Row],[p121]]+Tabela1[[#This Row],[punkty44]]+Tabela1[[#This Row],[p122]]+Tabela1[[#This Row],[p123]]</f>
        <v>0</v>
      </c>
      <c r="QP105" s="12"/>
      <c r="QQ105" s="12"/>
      <c r="QR105" s="12"/>
      <c r="QS105" s="12"/>
      <c r="QT105" s="12"/>
      <c r="QU105" s="12"/>
      <c r="QV105" s="12"/>
      <c r="QW105" s="12"/>
      <c r="QX105" s="12"/>
      <c r="QY105" s="12"/>
      <c r="QZ105" s="12"/>
      <c r="RA105" s="12"/>
      <c r="RB105" s="12"/>
      <c r="RC105" s="12"/>
      <c r="RD105" s="12"/>
      <c r="RE105" s="12"/>
      <c r="RF105" s="12"/>
      <c r="RG105" s="12"/>
      <c r="RH105" s="12"/>
      <c r="RI105" s="12"/>
      <c r="RJ105" s="12"/>
      <c r="RK105" s="12"/>
      <c r="RL105" s="12"/>
      <c r="RM105" s="12"/>
      <c r="RN105" s="12"/>
      <c r="RO105" s="12"/>
      <c r="RP105" s="12"/>
      <c r="RQ105" s="12"/>
      <c r="RR105" s="12"/>
      <c r="RS105" s="12"/>
      <c r="RT105" s="12"/>
      <c r="RU105" s="12"/>
      <c r="RV105" s="12"/>
      <c r="RW1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5" s="12"/>
      <c r="RY105" s="12"/>
      <c r="RZ105" s="12"/>
      <c r="SA105" s="12"/>
      <c r="SB105" s="12"/>
      <c r="SC105" s="12"/>
      <c r="SD105" s="12"/>
      <c r="SE105" s="12"/>
      <c r="SF105" s="12"/>
      <c r="SG105" s="12"/>
      <c r="SH105" s="12"/>
      <c r="SI105" s="12"/>
      <c r="SJ105" s="12"/>
      <c r="SK105" s="12"/>
      <c r="SL105" s="12"/>
      <c r="SM105" s="12"/>
      <c r="SN105" s="12"/>
      <c r="SO105" s="12"/>
      <c r="SP105" s="12"/>
      <c r="SQ105" s="12"/>
      <c r="SR105" s="12"/>
      <c r="SS105" s="12"/>
      <c r="ST105" s="12"/>
      <c r="SU105" s="12"/>
      <c r="SV105" s="12"/>
      <c r="SW105" s="12"/>
      <c r="SX105" s="12"/>
      <c r="SY105" s="12"/>
      <c r="SZ105" s="12"/>
      <c r="TA105" s="12"/>
      <c r="TB105" s="12"/>
      <c r="TC105" s="12"/>
      <c r="TD105" s="12"/>
      <c r="TE105" s="12"/>
      <c r="TF105" s="12"/>
      <c r="TG105" s="12"/>
      <c r="TH105" s="12"/>
      <c r="TI105" s="12"/>
      <c r="TJ105" s="12"/>
      <c r="TK105" s="12"/>
      <c r="TL105" s="12"/>
      <c r="TM105" s="12"/>
      <c r="TN105" s="12"/>
      <c r="TO105" s="12"/>
      <c r="TP105" s="12"/>
      <c r="TQ105" s="12"/>
      <c r="TR105" s="12"/>
      <c r="TS105" s="12"/>
      <c r="TT105" s="12"/>
      <c r="TU105" s="12"/>
      <c r="TV105" s="12"/>
      <c r="TW105" s="12"/>
      <c r="TX105" s="12"/>
      <c r="TY105" s="12"/>
      <c r="TZ105" s="12"/>
      <c r="UA105" s="12"/>
      <c r="UB105" s="12"/>
      <c r="UC105" s="12"/>
      <c r="UD105" s="12"/>
      <c r="UE105" s="12"/>
      <c r="UF105" s="12"/>
      <c r="UG105" s="12"/>
      <c r="UH105" s="12"/>
      <c r="UI105" s="12"/>
      <c r="UJ105" s="12"/>
      <c r="UK105" s="12"/>
      <c r="UL105" s="145">
        <f>SUM(RZ105,SC105,SF105,SI105,SL105,SO105,SR105,SU105,SX105,TA105,TD105,TG105,TJ105,TM105,TP105,TS105,TV105,TY105,UB105,UE105,UH105,UK105)</f>
        <v>0</v>
      </c>
      <c r="UM105" s="12"/>
      <c r="UN105" s="12"/>
      <c r="UO105" s="12"/>
      <c r="UP105" s="12"/>
      <c r="UQ105" s="12"/>
      <c r="UR105" s="12"/>
      <c r="US105" s="12"/>
      <c r="UT105" s="12"/>
      <c r="UU105" s="12"/>
      <c r="UV105" s="12"/>
      <c r="UW105" s="12"/>
      <c r="UX105" s="12"/>
      <c r="UY105" s="12"/>
      <c r="UZ105" s="12"/>
      <c r="VA105" s="12"/>
      <c r="VB105" s="12"/>
      <c r="VC105" s="12"/>
      <c r="VD105" s="12"/>
      <c r="VE105" s="12"/>
      <c r="VF105" s="12"/>
      <c r="VG105" s="12"/>
      <c r="VH105" s="12"/>
      <c r="VI105" s="12"/>
      <c r="VJ105" s="12"/>
      <c r="VK105" s="12"/>
      <c r="VL105" s="12"/>
      <c r="VM105" s="12"/>
      <c r="VN105" s="12"/>
      <c r="VO105" s="12"/>
      <c r="VP105" s="12"/>
      <c r="VQ105" s="12"/>
      <c r="VR105" s="12"/>
      <c r="VS105" s="12"/>
      <c r="VT105" s="12"/>
      <c r="VU105" s="12"/>
      <c r="VV105" s="12"/>
      <c r="VW105" s="12"/>
      <c r="VX105" s="12"/>
      <c r="VY105" s="12"/>
      <c r="VZ105" s="12"/>
      <c r="WA105" s="12"/>
      <c r="WB105" s="12"/>
      <c r="WC105" s="12"/>
      <c r="WD105" s="12"/>
      <c r="WE105" s="12"/>
      <c r="WF105" s="12"/>
      <c r="WG105" s="12"/>
      <c r="WH105" s="12"/>
      <c r="WI105" s="12"/>
      <c r="WJ105" s="12"/>
      <c r="WK105" s="12"/>
      <c r="WL1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05" s="12"/>
      <c r="WN105" s="12"/>
      <c r="WO105" s="12"/>
      <c r="WP105" s="12"/>
      <c r="WQ105" s="12"/>
      <c r="WR105" s="12"/>
      <c r="WS105" s="12"/>
      <c r="WT105" s="12"/>
      <c r="WU105" s="12"/>
      <c r="WV105" s="12"/>
      <c r="WW105" s="12"/>
      <c r="WX105" s="12"/>
      <c r="WY105" s="12"/>
      <c r="WZ105" s="12"/>
      <c r="XA105" s="12"/>
      <c r="XB105" s="12"/>
      <c r="XC105" s="12"/>
      <c r="XD105" s="12"/>
      <c r="XE105" s="12"/>
      <c r="XF105" s="12"/>
      <c r="XG105" s="12"/>
      <c r="XH105" s="12"/>
      <c r="XI105" s="12"/>
      <c r="XJ105" s="12"/>
      <c r="XK105" s="12"/>
      <c r="XL105" s="12"/>
      <c r="XM105" s="12"/>
      <c r="XN105" s="12"/>
      <c r="XO105" s="12"/>
      <c r="XP105" s="12"/>
      <c r="XQ105" s="12"/>
      <c r="XR105" s="12"/>
      <c r="XS105" s="12"/>
      <c r="XT105" s="12"/>
      <c r="XU105" s="12"/>
      <c r="XV105" s="12"/>
      <c r="XW105" s="12"/>
      <c r="XX105" s="12"/>
      <c r="XY105" s="12"/>
      <c r="XZ105" s="12"/>
      <c r="YA105" s="12"/>
      <c r="YB105" s="12"/>
      <c r="YC105" s="12"/>
      <c r="YD105" s="12"/>
      <c r="YE105" s="12"/>
      <c r="YF105" s="12"/>
      <c r="YG105" s="12"/>
      <c r="YH105" s="12"/>
      <c r="YI105" s="12"/>
      <c r="YJ105" s="12"/>
      <c r="YK105" s="12"/>
      <c r="YL105" s="12"/>
      <c r="YM105" s="12"/>
      <c r="YN105" s="12"/>
      <c r="YO105" s="12"/>
      <c r="YP105" s="12"/>
      <c r="YQ105" s="12"/>
      <c r="YR105" s="12"/>
      <c r="YS105" s="12"/>
      <c r="YT105" s="12"/>
      <c r="YU105" s="126">
        <f>SUM(WO105,WR105,WU105,WX105,XA105,XD105,XG105,XJ105,XM105,XP105,XS105,XV105,XY105,YB105,YE105,YH105,YK105,YN105,YQ105,YT105)</f>
        <v>0</v>
      </c>
      <c r="YV105" s="12"/>
      <c r="YW105" s="12"/>
      <c r="YX105" s="12"/>
      <c r="YY105" s="12"/>
      <c r="YZ105" s="12"/>
      <c r="ZA105" s="12"/>
      <c r="ZB105" s="12"/>
      <c r="ZC105" s="12"/>
      <c r="ZD105" s="12"/>
      <c r="ZE105" s="12"/>
      <c r="ZF105" s="12"/>
      <c r="ZG105" s="12"/>
      <c r="ZH105" s="12"/>
      <c r="ZI105" s="12"/>
      <c r="ZJ105" s="12"/>
      <c r="ZK105" s="12"/>
      <c r="ZL105" s="12"/>
      <c r="ZM105" s="12"/>
      <c r="ZN105" s="12"/>
      <c r="ZO105" s="12"/>
      <c r="ZP105" s="12"/>
      <c r="ZQ105" s="12"/>
      <c r="ZR105" s="12"/>
      <c r="ZS105" s="12"/>
      <c r="ZT105" s="12"/>
      <c r="ZU105" s="12"/>
      <c r="ZV105" s="12"/>
      <c r="ZW105" s="12"/>
      <c r="ZX105" s="12"/>
      <c r="ZY105" s="12"/>
      <c r="ZZ105" s="12"/>
      <c r="AAA105" s="12"/>
      <c r="AAB105" s="12"/>
      <c r="AAC105" s="12"/>
      <c r="AAD105" s="12"/>
      <c r="AAE105" s="12"/>
      <c r="AAF105" s="12"/>
      <c r="AAG105" s="12"/>
      <c r="AAH105" s="12"/>
      <c r="AAI105" s="12"/>
      <c r="AAJ105" s="12"/>
      <c r="AAK105" s="12"/>
      <c r="AAL105" s="12"/>
      <c r="AAM105" s="12"/>
      <c r="AAN105" s="12"/>
      <c r="AAO105" s="12"/>
      <c r="AAP105" s="12"/>
      <c r="AAQ105" s="12"/>
      <c r="AAR105" s="12"/>
      <c r="AAS105" s="12"/>
      <c r="AAT105" s="12"/>
      <c r="AAU105" s="12"/>
      <c r="AAV105" s="12"/>
      <c r="AAW105" s="12"/>
      <c r="AAX105" s="12"/>
      <c r="AAY105" s="12"/>
      <c r="AAZ105" s="12"/>
      <c r="ABA105" s="12"/>
      <c r="ABB105" s="12"/>
      <c r="ABC105" s="12"/>
      <c r="ABD105" s="12"/>
      <c r="ABE105" s="12"/>
      <c r="ABF105" s="12"/>
      <c r="ABG105" s="12"/>
      <c r="ABH105" s="12"/>
      <c r="ABI105" s="12"/>
      <c r="ABJ105" s="12"/>
      <c r="ABK105" s="12"/>
      <c r="ABL105" s="12"/>
      <c r="ABM105" s="12"/>
      <c r="ABN105" s="12"/>
      <c r="ABO105" s="12"/>
      <c r="ABP105" s="12"/>
      <c r="ABQ105" s="12"/>
      <c r="ABR105" s="12"/>
      <c r="ABS105" s="12"/>
      <c r="ABT105" s="12"/>
      <c r="ABU105" s="12"/>
      <c r="ABV105" s="12"/>
      <c r="ABW105" s="12"/>
      <c r="ABX105" s="12"/>
      <c r="ABY105" s="136">
        <f>SUM(YX105,ZA105,ZD105,ZG105,ZJ105,ZM105,ZP105,ZS105,ZV105,ZY105,AAB105,AAE105,AAH105,AAK105,AAN105,AAQ105,AAT105,AAW105,AAZ105,ABC105,ABF105,ABI105,ABL105,ABO105,ABR105,ABU105,ABX105)</f>
        <v>0</v>
      </c>
      <c r="ABZ105" s="12"/>
      <c r="ACA105" s="12"/>
      <c r="ACB105" s="12"/>
      <c r="ACC105" s="12"/>
      <c r="ACD105" s="12"/>
      <c r="ACE105" s="12"/>
      <c r="ACF105" s="12"/>
      <c r="ACG105" s="12"/>
      <c r="ACH105" s="12"/>
      <c r="ACI105" s="12"/>
      <c r="ACJ105" s="12"/>
      <c r="ACK105" s="12"/>
      <c r="ACL105" s="12"/>
      <c r="ACM105" s="12"/>
      <c r="ACN105" s="12"/>
      <c r="ACO105" s="12"/>
      <c r="ACP105" s="12"/>
      <c r="ACQ105" s="12"/>
      <c r="ACR105" s="12"/>
      <c r="ACS105" s="12"/>
      <c r="ACT105" s="12"/>
      <c r="ACU105" s="12"/>
      <c r="ACV105" s="12"/>
      <c r="ACW105" s="12"/>
      <c r="ACX105" s="12"/>
      <c r="ACY105" s="12"/>
      <c r="ACZ105" s="12"/>
      <c r="ADA105" s="12"/>
      <c r="ADB105" s="12"/>
      <c r="ADC105" s="12"/>
      <c r="ADD105" s="12"/>
      <c r="ADE105" s="12"/>
      <c r="ADF105" s="12"/>
      <c r="ADG105" s="12"/>
      <c r="ADH105" s="12"/>
      <c r="ADI105" s="12"/>
      <c r="ADJ105" s="12"/>
      <c r="ADK105" s="12"/>
      <c r="ADL105" s="12"/>
      <c r="ADM105" s="12"/>
      <c r="ADN105" s="12"/>
      <c r="ADO105" s="12"/>
      <c r="ADP105" s="12"/>
      <c r="ADQ105" s="12"/>
      <c r="ADR105" s="12"/>
      <c r="ADS105" s="12"/>
      <c r="ADT105" s="12"/>
      <c r="ADU105" s="12"/>
      <c r="ADV105" s="12"/>
      <c r="ADW105" s="12"/>
      <c r="ADX105" s="12"/>
      <c r="ADY105" s="164"/>
      <c r="ADZ105" s="164"/>
      <c r="AEA105" s="164"/>
      <c r="AEB105" s="164"/>
      <c r="AEC105" s="164"/>
      <c r="AED105" s="164"/>
      <c r="AEE105" s="164"/>
      <c r="AEF105" s="164"/>
      <c r="AEG105" s="164"/>
      <c r="AEH105" s="164"/>
      <c r="AEI105" s="164"/>
      <c r="AEJ105" s="164"/>
      <c r="AEK105" s="164"/>
      <c r="AEL105" s="164"/>
      <c r="AEM105" s="164"/>
      <c r="AEN105" s="164"/>
      <c r="AEO105" s="164"/>
      <c r="AEP105" s="164"/>
      <c r="AEQ105" s="164">
        <f>SUM(ACB105,ACE105,ACH105,ACK105,ACN105,ACQ105,ACT105,ACW105,ACZ105,ADC105,ADF105,ADI105,ADL105,ADO105,ADR105,ADU105,ADX105,AEA105,AED105,AEG105,AEJ105,AEM105,AEP105)</f>
        <v>0</v>
      </c>
    </row>
    <row r="106" spans="1:823">
      <c r="A106" s="17" t="s">
        <v>42</v>
      </c>
      <c r="B106" s="14"/>
      <c r="C106" s="16" t="s">
        <v>466</v>
      </c>
      <c r="D106" s="12"/>
      <c r="E106" s="12"/>
      <c r="F106" s="44"/>
      <c r="G106" s="12"/>
      <c r="H106" s="12"/>
      <c r="I106" s="44"/>
      <c r="J106" s="12"/>
      <c r="K106" s="12"/>
      <c r="L106" s="44"/>
      <c r="M106" s="12"/>
      <c r="N106" s="12"/>
      <c r="O106" s="44"/>
      <c r="P106" s="12"/>
      <c r="Q106" s="12"/>
      <c r="R106" s="44"/>
      <c r="S106" s="12"/>
      <c r="T106" s="12"/>
      <c r="U106" s="44"/>
      <c r="V106" s="12"/>
      <c r="W106" s="12"/>
      <c r="X106" s="44"/>
      <c r="Y106" s="51">
        <f>SUM(F106,I106,L106,O106,R106,U106,X106)</f>
        <v>0</v>
      </c>
      <c r="Z106" s="12"/>
      <c r="AA106" s="12"/>
      <c r="AB106" s="54"/>
      <c r="AC106" s="12"/>
      <c r="AD106" s="12"/>
      <c r="AE106" s="54"/>
      <c r="AF106" s="12"/>
      <c r="AG106" s="12"/>
      <c r="AH106" s="54"/>
      <c r="AI106" s="12"/>
      <c r="AJ106" s="12"/>
      <c r="AK106" s="54"/>
      <c r="AL106" s="12"/>
      <c r="AM106" s="12"/>
      <c r="AN106" s="54"/>
      <c r="AO106" s="12"/>
      <c r="AP106" s="12"/>
      <c r="AQ106" s="54"/>
      <c r="AR106" s="12"/>
      <c r="AS106" s="12"/>
      <c r="AT106" s="54"/>
      <c r="AU106" s="12"/>
      <c r="AV106" s="12"/>
      <c r="AW106" s="54"/>
      <c r="AX106" s="12"/>
      <c r="AY106" s="12"/>
      <c r="AZ106" s="54"/>
      <c r="BA106" s="12"/>
      <c r="BB106" s="12"/>
      <c r="BC106" s="54"/>
      <c r="BD106" s="12"/>
      <c r="BE106" s="12"/>
      <c r="BF106" s="54"/>
      <c r="BG106" s="12"/>
      <c r="BH106" s="12"/>
      <c r="BI106" s="54"/>
      <c r="BJ106" s="12"/>
      <c r="BK106" s="12"/>
      <c r="BL106" s="54"/>
      <c r="BM106" s="12"/>
      <c r="BN106" s="12"/>
      <c r="BO106" s="54"/>
      <c r="BP106" s="60">
        <f>SUM(BO106,BL106,BI106,BF106,BC106,AZ106,AW106,AT106,AQ106,AN106,AK106,AH106,AE106,AB106)</f>
        <v>0</v>
      </c>
      <c r="BQ106" s="12"/>
      <c r="BR106" s="12"/>
      <c r="BS106" s="54"/>
      <c r="BT106" s="12"/>
      <c r="BU106" s="12"/>
      <c r="BV106" s="54"/>
      <c r="BW106" s="12"/>
      <c r="BX106" s="12"/>
      <c r="BY106" s="54"/>
      <c r="BZ106" s="12"/>
      <c r="CA106" s="12"/>
      <c r="CB106" s="54"/>
      <c r="CC106" s="12"/>
      <c r="CD106" s="12"/>
      <c r="CE106" s="54"/>
      <c r="CF106" s="12"/>
      <c r="CG106" s="12"/>
      <c r="CH106" s="54"/>
      <c r="CI106" s="12"/>
      <c r="CJ106" s="12"/>
      <c r="CK106" s="54"/>
      <c r="CL106" s="12"/>
      <c r="CM106" s="12"/>
      <c r="CN106" s="54"/>
      <c r="CO106" s="12"/>
      <c r="CP106" s="12"/>
      <c r="CQ106" s="54"/>
      <c r="CR106" s="12"/>
      <c r="CS106" s="12"/>
      <c r="CT106" s="54"/>
      <c r="CU106" s="12"/>
      <c r="CV106" s="12"/>
      <c r="CW106" s="54"/>
      <c r="CX106" s="12">
        <v>2</v>
      </c>
      <c r="CY106" s="12">
        <v>140</v>
      </c>
      <c r="CZ106" s="54">
        <v>6</v>
      </c>
      <c r="DA106" s="12"/>
      <c r="DB106" s="12"/>
      <c r="DC106" s="54"/>
      <c r="DD106" s="12"/>
      <c r="DE106" s="12"/>
      <c r="DF106" s="54"/>
      <c r="DG106" s="12"/>
      <c r="DH106" s="12"/>
      <c r="DI106" s="54"/>
      <c r="DJ106" s="12"/>
      <c r="DK106" s="12"/>
      <c r="DL106" s="54"/>
      <c r="DM106" s="12"/>
      <c r="DN106" s="12"/>
      <c r="DO106" s="54"/>
      <c r="DP106" s="12"/>
      <c r="DQ106" s="12"/>
      <c r="DR106" s="54"/>
      <c r="DS106" s="12"/>
      <c r="DT106" s="12"/>
      <c r="DU106" s="54"/>
      <c r="DV106" s="12"/>
      <c r="DW106" s="12"/>
      <c r="DX106" s="54"/>
      <c r="DY106" s="12"/>
      <c r="DZ106" s="12"/>
      <c r="EA106" s="54"/>
      <c r="EB106" s="12"/>
      <c r="EC106" s="12"/>
      <c r="ED106" s="54"/>
      <c r="EE106" s="12"/>
      <c r="EF106" s="12"/>
      <c r="EG106" s="54"/>
      <c r="EH106" s="12"/>
      <c r="EI106" s="12"/>
      <c r="EJ106" s="54"/>
      <c r="EK106" s="12"/>
      <c r="EL106" s="12"/>
      <c r="EM106" s="54"/>
      <c r="EN106" s="64">
        <f>SUM(EM106,EJ106,EG106,ED106,EA106,DX106,DU106,DR106,DO106,DL106,DI106,DF106,DC106,CZ106,CW106,CT106,CQ106,CN106,CK106,CH106,CE106,CB106,BY106,BV106,BS106)</f>
        <v>6</v>
      </c>
      <c r="EO106" s="12"/>
      <c r="EP106" s="12"/>
      <c r="EQ106" s="67"/>
      <c r="ER106" s="12"/>
      <c r="ES106" s="12"/>
      <c r="ET106" s="67"/>
      <c r="EU106" s="12"/>
      <c r="EV106" s="12"/>
      <c r="EW106" s="67"/>
      <c r="EX106" s="12"/>
      <c r="EY106" s="12"/>
      <c r="EZ106" s="67"/>
      <c r="FA106" s="12"/>
      <c r="FB106" s="12"/>
      <c r="FC106" s="67"/>
      <c r="FD106" s="12"/>
      <c r="FE106" s="12"/>
      <c r="FF106" s="67"/>
      <c r="FG106" s="12"/>
      <c r="FH106" s="12"/>
      <c r="FI106" s="67"/>
      <c r="FJ106" s="12"/>
      <c r="FK106" s="12"/>
      <c r="FL106" s="67"/>
      <c r="FM106" s="12">
        <v>1</v>
      </c>
      <c r="FN106" s="12">
        <v>140</v>
      </c>
      <c r="FO106" s="67">
        <v>3</v>
      </c>
      <c r="FP106" s="12"/>
      <c r="FQ106" s="12"/>
      <c r="FR106" s="67"/>
      <c r="FS106" s="12"/>
      <c r="FT106" s="12"/>
      <c r="FU106" s="67"/>
      <c r="FV106" s="12"/>
      <c r="FW106" s="12"/>
      <c r="FX106" s="67"/>
      <c r="FY106" s="12"/>
      <c r="FZ106" s="12"/>
      <c r="GA106" s="67"/>
      <c r="GB106" s="12"/>
      <c r="GC106" s="12"/>
      <c r="GD106" s="67"/>
      <c r="GE106" s="12"/>
      <c r="GF106" s="12"/>
      <c r="GG106" s="67"/>
      <c r="GH106" s="12"/>
      <c r="GI106" s="12"/>
      <c r="GJ106" s="67"/>
      <c r="GK106" s="12"/>
      <c r="GL106" s="12"/>
      <c r="GM106" s="67"/>
      <c r="GN106" s="12"/>
      <c r="GO106" s="12"/>
      <c r="GP106" s="67"/>
      <c r="GQ106" s="12"/>
      <c r="GR106" s="12"/>
      <c r="GS106" s="67"/>
      <c r="GT106" s="12"/>
      <c r="GU106" s="12"/>
      <c r="GV106" s="67"/>
      <c r="GW106" s="12"/>
      <c r="GX106" s="12"/>
      <c r="GY106" s="67"/>
      <c r="GZ106" s="12"/>
      <c r="HA106" s="12"/>
      <c r="HB106" s="67"/>
      <c r="HC1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06" s="12"/>
      <c r="HE106" s="12"/>
      <c r="HF106" s="77"/>
      <c r="HG106" s="12"/>
      <c r="HH106" s="12"/>
      <c r="HI106" s="77"/>
      <c r="HJ106" s="12"/>
      <c r="HK106" s="12"/>
      <c r="HL106" s="77"/>
      <c r="HM106" s="12"/>
      <c r="HN106" s="12"/>
      <c r="HO106" s="77"/>
      <c r="HP106" s="12"/>
      <c r="HQ106" s="12"/>
      <c r="HR106" s="77"/>
      <c r="HS106" s="12"/>
      <c r="HT106" s="12"/>
      <c r="HU106" s="77"/>
      <c r="HV106" s="12"/>
      <c r="HW106" s="12"/>
      <c r="HX106" s="77"/>
      <c r="HY106" s="12"/>
      <c r="HZ106" s="12"/>
      <c r="IA106" s="77"/>
      <c r="IB106" s="12"/>
      <c r="IC106" s="12"/>
      <c r="ID106" s="77"/>
      <c r="IE106" s="12"/>
      <c r="IF106" s="12"/>
      <c r="IG106" s="77"/>
      <c r="IH106" s="12"/>
      <c r="II106" s="12"/>
      <c r="IJ106" s="77"/>
      <c r="IK106" s="12"/>
      <c r="IL106" s="12"/>
      <c r="IM106" s="77"/>
      <c r="IN106" s="12"/>
      <c r="IO106" s="12"/>
      <c r="IP106" s="77"/>
      <c r="IQ106" s="12"/>
      <c r="IR106" s="12"/>
      <c r="IS106" s="77"/>
      <c r="IT106" s="12"/>
      <c r="IU106" s="12"/>
      <c r="IV106" s="77"/>
      <c r="IW106" s="12"/>
      <c r="IX106" s="12"/>
      <c r="IY106" s="77"/>
      <c r="IZ1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6" s="12"/>
      <c r="JB106" s="12"/>
      <c r="JC106" s="82"/>
      <c r="JD106" s="12"/>
      <c r="JE106" s="12"/>
      <c r="JF106" s="82"/>
      <c r="JG106" s="12"/>
      <c r="JH106" s="12"/>
      <c r="JI106" s="82"/>
      <c r="JJ106" s="12"/>
      <c r="JK106" s="12"/>
      <c r="JL106" s="82"/>
      <c r="JM106" s="12"/>
      <c r="JN106" s="12"/>
      <c r="JO106" s="82"/>
      <c r="JP106" s="12"/>
      <c r="JQ106" s="12"/>
      <c r="JR106" s="82"/>
      <c r="JS106" s="12"/>
      <c r="JT106" s="12"/>
      <c r="JU106" s="82"/>
      <c r="JV106" s="12"/>
      <c r="JW106" s="12"/>
      <c r="JX106" s="82"/>
      <c r="JY106" s="12"/>
      <c r="JZ106" s="12"/>
      <c r="KA106" s="82"/>
      <c r="KB106" s="12"/>
      <c r="KC106" s="12"/>
      <c r="KD106" s="82"/>
      <c r="KE106" s="12"/>
      <c r="KF106" s="12"/>
      <c r="KG106" s="82"/>
      <c r="KH106" s="12"/>
      <c r="KI106" s="12"/>
      <c r="KJ106" s="82"/>
      <c r="KK106" s="12"/>
      <c r="KL106" s="12"/>
      <c r="KM106" s="82"/>
      <c r="KN106" s="12"/>
      <c r="KO106" s="12"/>
      <c r="KP106" s="82"/>
      <c r="KQ106" s="12"/>
      <c r="KR106" s="12"/>
      <c r="KS106" s="82"/>
      <c r="KT1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6" s="12"/>
      <c r="KV106" s="12"/>
      <c r="KW106" s="89"/>
      <c r="KX106" s="12"/>
      <c r="KY106" s="12"/>
      <c r="KZ106" s="89"/>
      <c r="LA106" s="12"/>
      <c r="LB106" s="12"/>
      <c r="LC106" s="89"/>
      <c r="LD106" s="12"/>
      <c r="LE106" s="12"/>
      <c r="LF106" s="89"/>
      <c r="LG106" s="12"/>
      <c r="LH106" s="12"/>
      <c r="LI106" s="89"/>
      <c r="LJ106" s="12"/>
      <c r="LK106" s="12"/>
      <c r="LL106" s="89"/>
      <c r="LM106" s="12"/>
      <c r="LN106" s="12"/>
      <c r="LO106" s="89"/>
      <c r="LP106" s="12"/>
      <c r="LQ106" s="12"/>
      <c r="LR106" s="89"/>
      <c r="LS106" s="12"/>
      <c r="LT106" s="12"/>
      <c r="LU106" s="89"/>
      <c r="LV106" s="12"/>
      <c r="LW106" s="12"/>
      <c r="LX106" s="89"/>
      <c r="LY106" s="12"/>
      <c r="LZ106" s="12"/>
      <c r="MA106" s="89"/>
      <c r="MB1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6" s="12"/>
      <c r="MD106" s="12"/>
      <c r="ME106" s="98"/>
      <c r="MF106" s="12"/>
      <c r="MG106" s="12"/>
      <c r="MH106" s="98"/>
      <c r="MI106" s="12"/>
      <c r="MJ106" s="12"/>
      <c r="MK106" s="98"/>
      <c r="ML106" s="12"/>
      <c r="MM106" s="12"/>
      <c r="MN106" s="98"/>
      <c r="MO106" s="12"/>
      <c r="MP106" s="12"/>
      <c r="MQ106" s="98"/>
      <c r="MR106" s="12"/>
      <c r="MS106" s="12"/>
      <c r="MT106" s="98"/>
      <c r="MU106" s="12"/>
      <c r="MV106" s="12"/>
      <c r="MW106" s="98"/>
      <c r="MX106" s="12"/>
      <c r="MY106" s="12"/>
      <c r="MZ106" s="98"/>
      <c r="NA106" s="12"/>
      <c r="NB106" s="12"/>
      <c r="NC106" s="103"/>
      <c r="ND106" s="12"/>
      <c r="NE106" s="12"/>
      <c r="NF106" s="103"/>
      <c r="NG106" s="12"/>
      <c r="NH106" s="12"/>
      <c r="NI106" s="103"/>
      <c r="NJ106" s="12">
        <v>2</v>
      </c>
      <c r="NK106" s="12" t="s">
        <v>8</v>
      </c>
      <c r="NL106" s="103">
        <v>9</v>
      </c>
      <c r="NM1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106" s="12"/>
      <c r="NO106" s="12"/>
      <c r="NP106" s="110"/>
      <c r="NQ106" s="12"/>
      <c r="NR106" s="12"/>
      <c r="NS106" s="110"/>
      <c r="NT106" s="12"/>
      <c r="NU106" s="12"/>
      <c r="NV106" s="110"/>
      <c r="NW106" s="12"/>
      <c r="NX106" s="12"/>
      <c r="NY106" s="110"/>
      <c r="NZ106" s="12">
        <v>1</v>
      </c>
      <c r="OA106" s="12">
        <v>145</v>
      </c>
      <c r="OB106" s="110">
        <v>6</v>
      </c>
      <c r="OC106" s="12"/>
      <c r="OD106" s="12"/>
      <c r="OE106" s="110"/>
      <c r="OF106" s="12"/>
      <c r="OG106" s="12"/>
      <c r="OH106" s="110"/>
      <c r="OI106" s="12"/>
      <c r="OJ106" s="12"/>
      <c r="OK106" s="110"/>
      <c r="OL106" s="12"/>
      <c r="OM106" s="12"/>
      <c r="ON106" s="110"/>
      <c r="OO106" s="12"/>
      <c r="OP106" s="12"/>
      <c r="OQ106" s="110"/>
      <c r="OR106" s="12"/>
      <c r="OS106" s="12"/>
      <c r="OT106" s="110"/>
      <c r="OU106" s="12"/>
      <c r="OV106" s="12"/>
      <c r="OW106" s="110"/>
      <c r="OX106" s="12"/>
      <c r="OY106" s="12"/>
      <c r="OZ106" s="110"/>
      <c r="PA106" s="12"/>
      <c r="PB106" s="12"/>
      <c r="PC106" s="110"/>
      <c r="PD106" s="12"/>
      <c r="PE106" s="12"/>
      <c r="PF106" s="110"/>
      <c r="PG106" s="12"/>
      <c r="PH106" s="12"/>
      <c r="PI106" s="110"/>
      <c r="PJ106" s="12"/>
      <c r="PK106" s="12"/>
      <c r="PL106" s="110"/>
      <c r="PM106" s="12"/>
      <c r="PN106" s="12"/>
      <c r="PO106" s="110"/>
      <c r="PP106" s="12"/>
      <c r="PQ106" s="12"/>
      <c r="PR106" s="110"/>
      <c r="PS106" s="12"/>
      <c r="PT106" s="12"/>
      <c r="PU106" s="110"/>
      <c r="PV1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106" s="12">
        <v>1</v>
      </c>
      <c r="PX106" s="12">
        <v>145</v>
      </c>
      <c r="PY106" s="121">
        <v>6</v>
      </c>
      <c r="PZ106" s="12"/>
      <c r="QA106" s="12"/>
      <c r="QB106" s="121"/>
      <c r="QC106" s="12"/>
      <c r="QD106" s="12"/>
      <c r="QE106" s="121"/>
      <c r="QF106" s="12"/>
      <c r="QG106" s="12"/>
      <c r="QH106" s="121"/>
      <c r="QI106" s="12"/>
      <c r="QJ106" s="12"/>
      <c r="QK106" s="121"/>
      <c r="QL106" s="12"/>
      <c r="QM106" s="12"/>
      <c r="QN106" s="121"/>
      <c r="QO106" s="126">
        <f>Tabela1[[#This Row],[p120]]+Tabela1[[#This Row],[pkt9]]+Tabela1[[#This Row],[p121]]+Tabela1[[#This Row],[punkty44]]+Tabela1[[#This Row],[p122]]+Tabela1[[#This Row],[p123]]</f>
        <v>6</v>
      </c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>
        <v>1</v>
      </c>
      <c r="TI106" s="12">
        <v>145</v>
      </c>
      <c r="TJ106" s="12">
        <v>6</v>
      </c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45">
        <f>SUM(RZ106,SC106,SF106,SI106,SL106,SO106,SR106,SU106,SX106,TA106,TD106,TG106,TJ106,TM106,TP106,TS106,TV106,TY106,UB106,UE106,UH106,UK106)</f>
        <v>6</v>
      </c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>
        <v>1</v>
      </c>
      <c r="VR106" s="12">
        <v>140</v>
      </c>
      <c r="VS106" s="12">
        <v>3</v>
      </c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6">
        <f>SUM(WO106,WR106,WU106,WX106,XA106,XD106,XG106,XJ106,XM106,XP106,XS106,XV106,XY106,YB106,YE106,YH106,YK106,YN106,YQ106,YT106)</f>
        <v>0</v>
      </c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>
        <v>1</v>
      </c>
      <c r="ZI106" s="12">
        <v>145</v>
      </c>
      <c r="ZJ106" s="12">
        <v>6</v>
      </c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36">
        <f>SUM(YX106,ZA106,ZD106,ZG106,ZJ106,ZM106,ZP106,ZS106,ZV106,ZY106,AAB106,AAE106,AAH106,AAK106,AAN106,AAQ106,AAT106,AAW106,AAZ106,ABC106,ABF106,ABI106,ABL106,ABO106,ABR106,ABU106,ABX106)</f>
        <v>6</v>
      </c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64"/>
      <c r="ADZ106" s="164"/>
      <c r="AEA106" s="164"/>
      <c r="AEB106" s="164"/>
      <c r="AEC106" s="164"/>
      <c r="AED106" s="164"/>
      <c r="AEE106" s="164"/>
      <c r="AEF106" s="164"/>
      <c r="AEG106" s="164"/>
      <c r="AEH106" s="164"/>
      <c r="AEI106" s="164"/>
      <c r="AEJ106" s="164"/>
      <c r="AEK106" s="164"/>
      <c r="AEL106" s="164"/>
      <c r="AEM106" s="164"/>
      <c r="AEN106" s="164"/>
      <c r="AEO106" s="164"/>
      <c r="AEP106" s="164"/>
      <c r="AEQ106" s="164">
        <f>SUM(ACB106,ACE106,ACH106,ACK106,ACN106,ACQ106,ACT106,ACW106,ACZ106,ADC106,ADF106,ADI106,ADL106,ADO106,ADR106,ADU106,ADX106,AEA106,AED106,AEG106,AEJ106,AEM106,AEP106)</f>
        <v>0</v>
      </c>
    </row>
    <row r="107" spans="1:823">
      <c r="A107" s="13" t="s">
        <v>42</v>
      </c>
      <c r="B107" s="14" t="s">
        <v>505</v>
      </c>
      <c r="C107" s="31" t="s">
        <v>1621</v>
      </c>
      <c r="D107" s="12"/>
      <c r="E107" s="12"/>
      <c r="F107" s="44"/>
      <c r="G107" s="12"/>
      <c r="H107" s="12"/>
      <c r="I107" s="44"/>
      <c r="J107" s="12"/>
      <c r="K107" s="12"/>
      <c r="L107" s="44"/>
      <c r="M107" s="12"/>
      <c r="N107" s="12"/>
      <c r="O107" s="44"/>
      <c r="P107" s="12"/>
      <c r="Q107" s="12"/>
      <c r="R107" s="44"/>
      <c r="S107" s="12"/>
      <c r="T107" s="12"/>
      <c r="U107" s="44"/>
      <c r="V107" s="12"/>
      <c r="W107" s="12"/>
      <c r="X107" s="44"/>
      <c r="Y107" s="51">
        <f>SUM(F107,I107,L107,O107,R107,U107,X107)</f>
        <v>0</v>
      </c>
      <c r="Z107" s="12"/>
      <c r="AA107" s="12"/>
      <c r="AB107" s="54"/>
      <c r="AC107" s="12"/>
      <c r="AD107" s="12"/>
      <c r="AE107" s="54"/>
      <c r="AF107" s="12"/>
      <c r="AG107" s="12"/>
      <c r="AH107" s="54"/>
      <c r="AI107" s="12"/>
      <c r="AJ107" s="12"/>
      <c r="AK107" s="54"/>
      <c r="AL107" s="12"/>
      <c r="AM107" s="12"/>
      <c r="AN107" s="54"/>
      <c r="AO107" s="12"/>
      <c r="AP107" s="12"/>
      <c r="AQ107" s="54"/>
      <c r="AR107" s="12"/>
      <c r="AS107" s="12"/>
      <c r="AT107" s="54"/>
      <c r="AU107" s="12"/>
      <c r="AV107" s="12"/>
      <c r="AW107" s="54"/>
      <c r="AX107" s="12"/>
      <c r="AY107" s="12"/>
      <c r="AZ107" s="54"/>
      <c r="BA107" s="12"/>
      <c r="BB107" s="12"/>
      <c r="BC107" s="54"/>
      <c r="BD107" s="12"/>
      <c r="BE107" s="12"/>
      <c r="BF107" s="54"/>
      <c r="BG107" s="12"/>
      <c r="BH107" s="12"/>
      <c r="BI107" s="54"/>
      <c r="BJ107" s="12"/>
      <c r="BK107" s="12"/>
      <c r="BL107" s="54"/>
      <c r="BM107" s="12"/>
      <c r="BN107" s="12"/>
      <c r="BO107" s="54"/>
      <c r="BP107" s="60">
        <f>SUM(BO107,BL107,BI107,BF107,BC107,AZ107,AW107,AT107,AQ107,AN107,AK107,AH107,AE107,AB107)</f>
        <v>0</v>
      </c>
      <c r="BQ107" s="12"/>
      <c r="BR107" s="12"/>
      <c r="BS107" s="12"/>
      <c r="BT107" s="12"/>
      <c r="BU107" s="12"/>
      <c r="BV107" s="54"/>
      <c r="BW107" s="12"/>
      <c r="BX107" s="12"/>
      <c r="BY107" s="54"/>
      <c r="BZ107" s="12"/>
      <c r="CA107" s="12"/>
      <c r="CB107" s="54"/>
      <c r="CC107" s="12"/>
      <c r="CD107" s="12"/>
      <c r="CE107" s="54"/>
      <c r="CF107" s="12"/>
      <c r="CG107" s="12"/>
      <c r="CH107" s="54"/>
      <c r="CI107" s="12"/>
      <c r="CJ107" s="12"/>
      <c r="CK107" s="54"/>
      <c r="CL107" s="12"/>
      <c r="CM107" s="12"/>
      <c r="CN107" s="54"/>
      <c r="CO107" s="12"/>
      <c r="CP107" s="12"/>
      <c r="CQ107" s="54"/>
      <c r="CR107" s="12"/>
      <c r="CS107" s="12"/>
      <c r="CT107" s="54"/>
      <c r="CU107" s="12"/>
      <c r="CV107" s="12"/>
      <c r="CW107" s="54"/>
      <c r="CX107" s="54"/>
      <c r="CY107" s="54"/>
      <c r="CZ107" s="54"/>
      <c r="DA107" s="12"/>
      <c r="DB107" s="12"/>
      <c r="DC107" s="54"/>
      <c r="DD107" s="12"/>
      <c r="DE107" s="12"/>
      <c r="DF107" s="54"/>
      <c r="DG107" s="12"/>
      <c r="DH107" s="12"/>
      <c r="DI107" s="54"/>
      <c r="DJ107" s="12"/>
      <c r="DK107" s="12"/>
      <c r="DL107" s="54"/>
      <c r="DM107" s="12"/>
      <c r="DN107" s="12"/>
      <c r="DO107" s="54"/>
      <c r="DP107" s="12"/>
      <c r="DQ107" s="12"/>
      <c r="DR107" s="54"/>
      <c r="DS107" s="12"/>
      <c r="DT107" s="12"/>
      <c r="DU107" s="54"/>
      <c r="DV107" s="12"/>
      <c r="DW107" s="12"/>
      <c r="DX107" s="54"/>
      <c r="DY107" s="12"/>
      <c r="DZ107" s="12"/>
      <c r="EA107" s="54"/>
      <c r="EB107" s="12"/>
      <c r="EC107" s="12"/>
      <c r="ED107" s="54"/>
      <c r="EE107" s="12"/>
      <c r="EF107" s="12"/>
      <c r="EG107" s="54"/>
      <c r="EH107" s="12"/>
      <c r="EI107" s="12"/>
      <c r="EJ107" s="54"/>
      <c r="EK107" s="12"/>
      <c r="EL107" s="12"/>
      <c r="EM107" s="54"/>
      <c r="EN107" s="64">
        <f>SUM(EM107,EJ107,EG107,ED107,EA107,DX107,DU107,DR107,DO107,DL107,DI107,DF107,DC107,CZ107,CW107,CT107,CQ107,CN107,CK107,CH107,CE107,CB107,BY107,BV107,BS107)</f>
        <v>0</v>
      </c>
      <c r="EO107" s="12"/>
      <c r="EP107" s="12"/>
      <c r="EQ107" s="67"/>
      <c r="ER107" s="12"/>
      <c r="ES107" s="12"/>
      <c r="ET107" s="67"/>
      <c r="EU107" s="12"/>
      <c r="EV107" s="12"/>
      <c r="EW107" s="67"/>
      <c r="EX107" s="12"/>
      <c r="EY107" s="12"/>
      <c r="EZ107" s="67"/>
      <c r="FA107" s="12"/>
      <c r="FB107" s="12"/>
      <c r="FC107" s="67"/>
      <c r="FD107" s="12"/>
      <c r="FE107" s="12"/>
      <c r="FF107" s="67"/>
      <c r="FG107" s="12"/>
      <c r="FH107" s="12"/>
      <c r="FI107" s="67"/>
      <c r="FJ107" s="12"/>
      <c r="FK107" s="12"/>
      <c r="FL107" s="67"/>
      <c r="FM107" s="12"/>
      <c r="FN107" s="12"/>
      <c r="FO107" s="67"/>
      <c r="FP107" s="12"/>
      <c r="FQ107" s="12"/>
      <c r="FR107" s="67"/>
      <c r="FS107" s="12"/>
      <c r="FT107" s="12"/>
      <c r="FU107" s="67"/>
      <c r="FV107" s="12"/>
      <c r="FW107" s="12"/>
      <c r="FX107" s="67"/>
      <c r="FY107" s="12"/>
      <c r="FZ107" s="12"/>
      <c r="GA107" s="67"/>
      <c r="GB107" s="12"/>
      <c r="GC107" s="12"/>
      <c r="GD107" s="67"/>
      <c r="GE107" s="12"/>
      <c r="GF107" s="12"/>
      <c r="GG107" s="67"/>
      <c r="GH107" s="12"/>
      <c r="GI107" s="12"/>
      <c r="GJ107" s="67"/>
      <c r="GK107" s="12"/>
      <c r="GL107" s="12"/>
      <c r="GM107" s="67"/>
      <c r="GN107" s="12"/>
      <c r="GO107" s="12"/>
      <c r="GP107" s="67"/>
      <c r="GQ107" s="12"/>
      <c r="GR107" s="12"/>
      <c r="GS107" s="67"/>
      <c r="GT107" s="12"/>
      <c r="GU107" s="12"/>
      <c r="GV107" s="67"/>
      <c r="GW107" s="12"/>
      <c r="GX107" s="12"/>
      <c r="GY107" s="67"/>
      <c r="GZ107" s="12"/>
      <c r="HA107" s="12"/>
      <c r="HB107" s="67"/>
      <c r="HC1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7" s="12"/>
      <c r="HE107" s="12"/>
      <c r="HF107" s="77"/>
      <c r="HG107" s="12"/>
      <c r="HH107" s="12"/>
      <c r="HI107" s="77"/>
      <c r="HJ107" s="12"/>
      <c r="HK107" s="12"/>
      <c r="HL107" s="77"/>
      <c r="HM107" s="12"/>
      <c r="HN107" s="12"/>
      <c r="HO107" s="77"/>
      <c r="HP107" s="12"/>
      <c r="HQ107" s="12"/>
      <c r="HR107" s="77"/>
      <c r="HS107" s="12"/>
      <c r="HT107" s="12"/>
      <c r="HU107" s="77"/>
      <c r="HV107" s="12"/>
      <c r="HW107" s="12"/>
      <c r="HX107" s="77"/>
      <c r="HY107" s="12"/>
      <c r="HZ107" s="12"/>
      <c r="IA107" s="77"/>
      <c r="IB107" s="12"/>
      <c r="IC107" s="12"/>
      <c r="ID107" s="77"/>
      <c r="IE107" s="12"/>
      <c r="IF107" s="12"/>
      <c r="IG107" s="77"/>
      <c r="IH107" s="12"/>
      <c r="II107" s="12"/>
      <c r="IJ107" s="77"/>
      <c r="IK107" s="12"/>
      <c r="IL107" s="12"/>
      <c r="IM107" s="77"/>
      <c r="IN107" s="12"/>
      <c r="IO107" s="12"/>
      <c r="IP107" s="77"/>
      <c r="IQ107" s="12"/>
      <c r="IR107" s="12"/>
      <c r="IS107" s="77"/>
      <c r="IT107" s="12"/>
      <c r="IU107" s="12"/>
      <c r="IV107" s="77"/>
      <c r="IW107" s="12"/>
      <c r="IX107" s="12"/>
      <c r="IY107" s="77"/>
      <c r="IZ1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7" s="12"/>
      <c r="JB107" s="12"/>
      <c r="JC107" s="82"/>
      <c r="JD107" s="12"/>
      <c r="JE107" s="12"/>
      <c r="JF107" s="82"/>
      <c r="JG107" s="12"/>
      <c r="JH107" s="12"/>
      <c r="JI107" s="82"/>
      <c r="JJ107" s="12"/>
      <c r="JK107" s="12"/>
      <c r="JL107" s="82"/>
      <c r="JM107" s="12"/>
      <c r="JN107" s="12"/>
      <c r="JO107" s="82"/>
      <c r="JP107" s="12"/>
      <c r="JQ107" s="12"/>
      <c r="JR107" s="82"/>
      <c r="JS107" s="12"/>
      <c r="JT107" s="12"/>
      <c r="JU107" s="82"/>
      <c r="JV107" s="12"/>
      <c r="JW107" s="12"/>
      <c r="JX107" s="82"/>
      <c r="JY107" s="12"/>
      <c r="JZ107" s="12"/>
      <c r="KA107" s="82"/>
      <c r="KB107" s="12"/>
      <c r="KC107" s="12"/>
      <c r="KD107" s="82"/>
      <c r="KE107" s="12"/>
      <c r="KF107" s="12"/>
      <c r="KG107" s="82"/>
      <c r="KH107" s="12"/>
      <c r="KI107" s="12"/>
      <c r="KJ107" s="82"/>
      <c r="KK107" s="12"/>
      <c r="KL107" s="12"/>
      <c r="KM107" s="82"/>
      <c r="KN107" s="12"/>
      <c r="KO107" s="12"/>
      <c r="KP107" s="82"/>
      <c r="KQ107" s="12"/>
      <c r="KR107" s="12"/>
      <c r="KS107" s="82"/>
      <c r="KT1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7" s="12"/>
      <c r="KV107" s="12"/>
      <c r="KW107" s="89"/>
      <c r="KX107" s="12"/>
      <c r="KY107" s="12"/>
      <c r="KZ107" s="89"/>
      <c r="LA107" s="12"/>
      <c r="LB107" s="12"/>
      <c r="LC107" s="89"/>
      <c r="LD107" s="12"/>
      <c r="LE107" s="12"/>
      <c r="LF107" s="89"/>
      <c r="LG107" s="12"/>
      <c r="LH107" s="12"/>
      <c r="LI107" s="89"/>
      <c r="LJ107" s="12"/>
      <c r="LK107" s="12"/>
      <c r="LL107" s="89"/>
      <c r="LM107" s="12"/>
      <c r="LN107" s="12"/>
      <c r="LO107" s="89"/>
      <c r="LP107" s="12"/>
      <c r="LQ107" s="12"/>
      <c r="LR107" s="89"/>
      <c r="LS107" s="12"/>
      <c r="LT107" s="12"/>
      <c r="LU107" s="89"/>
      <c r="LV107" s="12"/>
      <c r="LW107" s="12"/>
      <c r="LX107" s="89"/>
      <c r="LY107" s="12"/>
      <c r="LZ107" s="12"/>
      <c r="MA107" s="89"/>
      <c r="MB1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7" s="12"/>
      <c r="MD107" s="12"/>
      <c r="ME107" s="98"/>
      <c r="MF107" s="12"/>
      <c r="MG107" s="12"/>
      <c r="MH107" s="98"/>
      <c r="MI107" s="12"/>
      <c r="MJ107" s="12"/>
      <c r="MK107" s="98"/>
      <c r="ML107" s="12"/>
      <c r="MM107" s="12"/>
      <c r="MN107" s="98"/>
      <c r="MO107" s="12"/>
      <c r="MP107" s="12"/>
      <c r="MQ107" s="98"/>
      <c r="MR107" s="12"/>
      <c r="MS107" s="12"/>
      <c r="MT107" s="98"/>
      <c r="MU107" s="12"/>
      <c r="MV107" s="12"/>
      <c r="MW107" s="98"/>
      <c r="MX107" s="12"/>
      <c r="MY107" s="12"/>
      <c r="MZ107" s="98"/>
      <c r="NA107" s="12"/>
      <c r="NB107" s="12"/>
      <c r="NC107" s="103"/>
      <c r="ND107" s="12"/>
      <c r="NE107" s="12"/>
      <c r="NF107" s="103"/>
      <c r="NG107" s="12"/>
      <c r="NH107" s="12"/>
      <c r="NI107" s="103"/>
      <c r="NJ107" s="12"/>
      <c r="NK107" s="12"/>
      <c r="NL107" s="103"/>
      <c r="NM1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7" s="12"/>
      <c r="NO107" s="12"/>
      <c r="NP107" s="110"/>
      <c r="NQ107" s="12"/>
      <c r="NR107" s="12"/>
      <c r="NS107" s="110"/>
      <c r="NT107" s="12"/>
      <c r="NU107" s="12"/>
      <c r="NV107" s="110"/>
      <c r="NW107" s="12"/>
      <c r="NX107" s="12"/>
      <c r="NY107" s="110"/>
      <c r="NZ107" s="12"/>
      <c r="OA107" s="12"/>
      <c r="OB107" s="110"/>
      <c r="OC107" s="12"/>
      <c r="OD107" s="12"/>
      <c r="OE107" s="110"/>
      <c r="OF107" s="12"/>
      <c r="OG107" s="12"/>
      <c r="OH107" s="110"/>
      <c r="OI107" s="12"/>
      <c r="OJ107" s="12"/>
      <c r="OK107" s="110"/>
      <c r="OL107" s="12"/>
      <c r="OM107" s="12"/>
      <c r="ON107" s="110"/>
      <c r="OO107" s="12"/>
      <c r="OP107" s="12"/>
      <c r="OQ107" s="110"/>
      <c r="OR107" s="12"/>
      <c r="OS107" s="12"/>
      <c r="OT107" s="110"/>
      <c r="OU107" s="12"/>
      <c r="OV107" s="12"/>
      <c r="OW107" s="110"/>
      <c r="OX107" s="12"/>
      <c r="OY107" s="12"/>
      <c r="OZ107" s="110"/>
      <c r="PA107" s="12"/>
      <c r="PB107" s="12"/>
      <c r="PC107" s="110"/>
      <c r="PD107" s="12"/>
      <c r="PE107" s="12"/>
      <c r="PF107" s="110"/>
      <c r="PG107" s="12"/>
      <c r="PH107" s="12"/>
      <c r="PI107" s="110"/>
      <c r="PJ107" s="12"/>
      <c r="PK107" s="12"/>
      <c r="PL107" s="110"/>
      <c r="PM107" s="12"/>
      <c r="PN107" s="12"/>
      <c r="PO107" s="110"/>
      <c r="PP107" s="12"/>
      <c r="PQ107" s="12"/>
      <c r="PR107" s="110"/>
      <c r="PS107" s="12"/>
      <c r="PT107" s="12"/>
      <c r="PU107" s="110"/>
      <c r="PV1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7" s="12"/>
      <c r="PX107" s="12"/>
      <c r="PY107" s="121"/>
      <c r="PZ107" s="12"/>
      <c r="QA107" s="12"/>
      <c r="QB107" s="121"/>
      <c r="QC107" s="12"/>
      <c r="QD107" s="12"/>
      <c r="QE107" s="121"/>
      <c r="QF107" s="12"/>
      <c r="QG107" s="12"/>
      <c r="QH107" s="121"/>
      <c r="QI107" s="12"/>
      <c r="QJ107" s="12"/>
      <c r="QK107" s="121"/>
      <c r="QL107" s="12"/>
      <c r="QM107" s="12"/>
      <c r="QN107" s="121"/>
      <c r="QO107" s="126">
        <f>Tabela1[[#This Row],[p120]]+Tabela1[[#This Row],[pkt9]]+Tabela1[[#This Row],[p121]]+Tabela1[[#This Row],[punkty44]]+Tabela1[[#This Row],[p122]]+Tabela1[[#This Row],[p123]]</f>
        <v>0</v>
      </c>
      <c r="QP107" s="12"/>
      <c r="QQ107" s="12"/>
      <c r="QR107" s="12"/>
      <c r="QS107" s="12"/>
      <c r="QT107" s="12"/>
      <c r="QU107" s="12"/>
      <c r="QV107" s="12"/>
      <c r="QW107" s="12"/>
      <c r="QX107" s="12"/>
      <c r="QY107" s="12"/>
      <c r="QZ107" s="12"/>
      <c r="RA107" s="12"/>
      <c r="RB107" s="12"/>
      <c r="RC107" s="12"/>
      <c r="RD107" s="12"/>
      <c r="RE107" s="12"/>
      <c r="RF107" s="12"/>
      <c r="RG107" s="12"/>
      <c r="RH107" s="12"/>
      <c r="RI107" s="12"/>
      <c r="RJ107" s="12"/>
      <c r="RK107" s="12"/>
      <c r="RL107" s="12"/>
      <c r="RM107" s="12"/>
      <c r="RN107" s="12">
        <v>1</v>
      </c>
      <c r="RO107" s="12">
        <v>140</v>
      </c>
      <c r="RP107" s="12">
        <v>3</v>
      </c>
      <c r="RQ107" s="12"/>
      <c r="RR107" s="12"/>
      <c r="RS107" s="12"/>
      <c r="RT107" s="12"/>
      <c r="RU107" s="12"/>
      <c r="RV107" s="12"/>
      <c r="RW1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107" s="12"/>
      <c r="RY107" s="12"/>
      <c r="RZ107" s="12"/>
      <c r="SA107" s="12"/>
      <c r="SB107" s="12"/>
      <c r="SC107" s="12"/>
      <c r="SD107" s="12"/>
      <c r="SE107" s="12"/>
      <c r="SF107" s="12"/>
      <c r="SG107" s="12"/>
      <c r="SH107" s="12"/>
      <c r="SI107" s="12"/>
      <c r="SJ107" s="12"/>
      <c r="SK107" s="12"/>
      <c r="SL107" s="12"/>
      <c r="SM107" s="12"/>
      <c r="SN107" s="12"/>
      <c r="SO107" s="12"/>
      <c r="SP107" s="12"/>
      <c r="SQ107" s="12"/>
      <c r="SR107" s="12"/>
      <c r="SS107" s="12"/>
      <c r="ST107" s="12"/>
      <c r="SU107" s="12"/>
      <c r="SV107" s="12"/>
      <c r="SW107" s="12"/>
      <c r="SX107" s="12"/>
      <c r="SY107" s="12"/>
      <c r="SZ107" s="12"/>
      <c r="TA107" s="12"/>
      <c r="TB107" s="12"/>
      <c r="TC107" s="12"/>
      <c r="TD107" s="12"/>
      <c r="TE107" s="12"/>
      <c r="TF107" s="12"/>
      <c r="TG107" s="12"/>
      <c r="TH107" s="12"/>
      <c r="TI107" s="12"/>
      <c r="TJ107" s="12"/>
      <c r="TK107" s="12"/>
      <c r="TL107" s="12"/>
      <c r="TM107" s="12"/>
      <c r="TN107" s="12"/>
      <c r="TO107" s="12"/>
      <c r="TP107" s="12"/>
      <c r="TQ107" s="12"/>
      <c r="TR107" s="12"/>
      <c r="TS107" s="12"/>
      <c r="TT107" s="12"/>
      <c r="TU107" s="12"/>
      <c r="TV107" s="12"/>
      <c r="TW107" s="12"/>
      <c r="TX107" s="12"/>
      <c r="TY107" s="12"/>
      <c r="TZ107" s="12"/>
      <c r="UA107" s="12"/>
      <c r="UB107" s="12"/>
      <c r="UC107" s="12"/>
      <c r="UD107" s="12"/>
      <c r="UE107" s="12"/>
      <c r="UF107" s="12"/>
      <c r="UG107" s="12"/>
      <c r="UH107" s="12"/>
      <c r="UI107" s="12"/>
      <c r="UJ107" s="12"/>
      <c r="UK107" s="12"/>
      <c r="UL107" s="145">
        <f>SUM(RZ107,SC107,SF107,SI107,SL107,SO107,SR107,SU107,SX107,TA107,TD107,TG107,TJ107,TM107,TP107,TS107,TV107,TY107,UB107,UE107,UH107,UK107)</f>
        <v>0</v>
      </c>
      <c r="UM107" s="12"/>
      <c r="UN107" s="12"/>
      <c r="UO107" s="12"/>
      <c r="UP107" s="12"/>
      <c r="UQ107" s="12"/>
      <c r="UR107" s="12"/>
      <c r="US107" s="12"/>
      <c r="UT107" s="12"/>
      <c r="UU107" s="12"/>
      <c r="UV107" s="12"/>
      <c r="UW107" s="12"/>
      <c r="UX107" s="12"/>
      <c r="UY107" s="12"/>
      <c r="UZ107" s="12"/>
      <c r="VA107" s="12"/>
      <c r="VB107" s="12"/>
      <c r="VC107" s="12"/>
      <c r="VD107" s="12"/>
      <c r="VE107" s="12"/>
      <c r="VF107" s="12"/>
      <c r="VG107" s="12"/>
      <c r="VH107" s="12"/>
      <c r="VI107" s="12"/>
      <c r="VJ107" s="12"/>
      <c r="VK107" s="12"/>
      <c r="VL107" s="12"/>
      <c r="VM107" s="12"/>
      <c r="VN107" s="12"/>
      <c r="VO107" s="12"/>
      <c r="VP107" s="12"/>
      <c r="VQ107" s="12">
        <v>1</v>
      </c>
      <c r="VR107" s="12">
        <v>140</v>
      </c>
      <c r="VS107" s="12">
        <v>3</v>
      </c>
      <c r="VT107" s="12"/>
      <c r="VU107" s="12"/>
      <c r="VV107" s="12"/>
      <c r="VW107" s="12"/>
      <c r="VX107" s="12"/>
      <c r="VY107" s="12"/>
      <c r="VZ107" s="12"/>
      <c r="WA107" s="12"/>
      <c r="WB107" s="12"/>
      <c r="WC107" s="12"/>
      <c r="WD107" s="12"/>
      <c r="WE107" s="12"/>
      <c r="WF107" s="12"/>
      <c r="WG107" s="12"/>
      <c r="WH107" s="12"/>
      <c r="WI107" s="12"/>
      <c r="WJ107" s="12"/>
      <c r="WK107" s="12"/>
      <c r="WL1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07" s="12"/>
      <c r="WN107" s="12"/>
      <c r="WO107" s="12"/>
      <c r="WP107" s="12"/>
      <c r="WQ107" s="12"/>
      <c r="WR107" s="12"/>
      <c r="WS107" s="12"/>
      <c r="WT107" s="12"/>
      <c r="WU107" s="12"/>
      <c r="WV107" s="12"/>
      <c r="WW107" s="12"/>
      <c r="WX107" s="12"/>
      <c r="WY107" s="12"/>
      <c r="WZ107" s="12"/>
      <c r="XA107" s="12"/>
      <c r="XB107" s="12"/>
      <c r="XC107" s="12"/>
      <c r="XD107" s="12"/>
      <c r="XE107" s="12"/>
      <c r="XF107" s="12"/>
      <c r="XG107" s="12"/>
      <c r="XH107" s="12"/>
      <c r="XI107" s="12"/>
      <c r="XJ107" s="12"/>
      <c r="XK107" s="12"/>
      <c r="XL107" s="12"/>
      <c r="XM107" s="12"/>
      <c r="XN107" s="12"/>
      <c r="XO107" s="12"/>
      <c r="XP107" s="12"/>
      <c r="XQ107" s="12"/>
      <c r="XR107" s="12"/>
      <c r="XS107" s="12"/>
      <c r="XT107" s="12"/>
      <c r="XU107" s="12"/>
      <c r="XV107" s="12"/>
      <c r="XW107" s="12"/>
      <c r="XX107" s="12"/>
      <c r="XY107" s="12"/>
      <c r="XZ107" s="12"/>
      <c r="YA107" s="12"/>
      <c r="YB107" s="12"/>
      <c r="YC107" s="12"/>
      <c r="YD107" s="12"/>
      <c r="YE107" s="12"/>
      <c r="YF107" s="12"/>
      <c r="YG107" s="12"/>
      <c r="YH107" s="12"/>
      <c r="YI107" s="12"/>
      <c r="YJ107" s="12"/>
      <c r="YK107" s="12"/>
      <c r="YL107" s="12"/>
      <c r="YM107" s="12"/>
      <c r="YN107" s="12"/>
      <c r="YO107" s="12"/>
      <c r="YP107" s="12"/>
      <c r="YQ107" s="12"/>
      <c r="YR107" s="12"/>
      <c r="YS107" s="12"/>
      <c r="YT107" s="12"/>
      <c r="YU107" s="126">
        <f>SUM(WO107,WR107,WU107,WX107,XA107,XD107,XG107,XJ107,XM107,XP107,XS107,XV107,XY107,YB107,YE107,YH107,YK107,YN107,YQ107,YT107)</f>
        <v>0</v>
      </c>
      <c r="YV107" s="12"/>
      <c r="YW107" s="12"/>
      <c r="YX107" s="12"/>
      <c r="YY107" s="12"/>
      <c r="YZ107" s="12"/>
      <c r="ZA107" s="12"/>
      <c r="ZB107" s="12"/>
      <c r="ZC107" s="12"/>
      <c r="ZD107" s="12"/>
      <c r="ZE107" s="12"/>
      <c r="ZF107" s="12"/>
      <c r="ZG107" s="12"/>
      <c r="ZH107" s="12"/>
      <c r="ZI107" s="12"/>
      <c r="ZJ107" s="12"/>
      <c r="ZK107" s="12"/>
      <c r="ZL107" s="12"/>
      <c r="ZM107" s="12"/>
      <c r="ZN107" s="12"/>
      <c r="ZO107" s="12"/>
      <c r="ZP107" s="12"/>
      <c r="ZQ107" s="12"/>
      <c r="ZR107" s="12"/>
      <c r="ZS107" s="12"/>
      <c r="ZT107" s="12"/>
      <c r="ZU107" s="12"/>
      <c r="ZV107" s="12"/>
      <c r="ZW107" s="12"/>
      <c r="ZX107" s="12"/>
      <c r="ZY107" s="12"/>
      <c r="ZZ107" s="12"/>
      <c r="AAA107" s="12"/>
      <c r="AAB107" s="12"/>
      <c r="AAC107" s="12"/>
      <c r="AAD107" s="12"/>
      <c r="AAE107" s="12"/>
      <c r="AAF107" s="12"/>
      <c r="AAG107" s="12"/>
      <c r="AAH107" s="12"/>
      <c r="AAI107" s="12"/>
      <c r="AAJ107" s="12"/>
      <c r="AAK107" s="12"/>
      <c r="AAL107" s="12"/>
      <c r="AAM107" s="12"/>
      <c r="AAN107" s="12"/>
      <c r="AAO107" s="12"/>
      <c r="AAP107" s="12"/>
      <c r="AAQ107" s="12"/>
      <c r="AAR107" s="12"/>
      <c r="AAS107" s="12"/>
      <c r="AAT107" s="12"/>
      <c r="AAU107" s="12"/>
      <c r="AAV107" s="12"/>
      <c r="AAW107" s="12"/>
      <c r="AAX107" s="12"/>
      <c r="AAY107" s="12"/>
      <c r="AAZ107" s="12"/>
      <c r="ABA107" s="12"/>
      <c r="ABB107" s="12"/>
      <c r="ABC107" s="12"/>
      <c r="ABD107" s="12"/>
      <c r="ABE107" s="12"/>
      <c r="ABF107" s="12"/>
      <c r="ABG107" s="12"/>
      <c r="ABH107" s="12"/>
      <c r="ABI107" s="12"/>
      <c r="ABJ107" s="12"/>
      <c r="ABK107" s="12"/>
      <c r="ABL107" s="12"/>
      <c r="ABM107" s="12"/>
      <c r="ABN107" s="12"/>
      <c r="ABO107" s="12"/>
      <c r="ABP107" s="12"/>
      <c r="ABQ107" s="12"/>
      <c r="ABR107" s="12"/>
      <c r="ABS107" s="12"/>
      <c r="ABT107" s="12"/>
      <c r="ABU107" s="12"/>
      <c r="ABV107" s="12"/>
      <c r="ABW107" s="12"/>
      <c r="ABX107" s="12"/>
      <c r="ABY107" s="136">
        <f>SUM(YX107,ZA107,ZD107,ZG107,ZJ107,ZM107,ZP107,ZS107,ZV107,ZY107,AAB107,AAE107,AAH107,AAK107,AAN107,AAQ107,AAT107,AAW107,AAZ107,ABC107,ABF107,ABI107,ABL107,ABO107,ABR107,ABU107,ABX107)</f>
        <v>0</v>
      </c>
      <c r="ABZ107" s="12"/>
      <c r="ACA107" s="12"/>
      <c r="ACB107" s="12"/>
      <c r="ACC107" s="12"/>
      <c r="ACD107" s="12"/>
      <c r="ACE107" s="12"/>
      <c r="ACF107" s="12"/>
      <c r="ACG107" s="12"/>
      <c r="ACH107" s="12"/>
      <c r="ACI107" s="12"/>
      <c r="ACJ107" s="12"/>
      <c r="ACK107" s="12"/>
      <c r="ACL107" s="12"/>
      <c r="ACM107" s="12"/>
      <c r="ACN107" s="12"/>
      <c r="ACO107" s="12"/>
      <c r="ACP107" s="12"/>
      <c r="ACQ107" s="12"/>
      <c r="ACR107" s="12"/>
      <c r="ACS107" s="12"/>
      <c r="ACT107" s="12"/>
      <c r="ACU107" s="12"/>
      <c r="ACV107" s="12"/>
      <c r="ACW107" s="12"/>
      <c r="ACX107" s="12"/>
      <c r="ACY107" s="12"/>
      <c r="ACZ107" s="12"/>
      <c r="ADA107" s="12"/>
      <c r="ADB107" s="12"/>
      <c r="ADC107" s="12"/>
      <c r="ADD107" s="12"/>
      <c r="ADE107" s="12"/>
      <c r="ADF107" s="12"/>
      <c r="ADG107" s="12"/>
      <c r="ADH107" s="12"/>
      <c r="ADI107" s="12"/>
      <c r="ADJ107" s="12"/>
      <c r="ADK107" s="12"/>
      <c r="ADL107" s="12"/>
      <c r="ADM107" s="12"/>
      <c r="ADN107" s="12"/>
      <c r="ADO107" s="12"/>
      <c r="ADP107" s="12"/>
      <c r="ADQ107" s="12"/>
      <c r="ADR107" s="12"/>
      <c r="ADS107" s="12"/>
      <c r="ADT107" s="12"/>
      <c r="ADU107" s="12"/>
      <c r="ADV107" s="12"/>
      <c r="ADW107" s="12"/>
      <c r="ADX107" s="12"/>
      <c r="ADY107" s="164">
        <v>1</v>
      </c>
      <c r="ADZ107" s="164">
        <v>140</v>
      </c>
      <c r="AEA107" s="164">
        <v>3</v>
      </c>
      <c r="AEB107" s="164"/>
      <c r="AEC107" s="164"/>
      <c r="AED107" s="164"/>
      <c r="AEE107" s="164"/>
      <c r="AEF107" s="164"/>
      <c r="AEG107" s="164"/>
      <c r="AEH107" s="164"/>
      <c r="AEI107" s="164"/>
      <c r="AEJ107" s="164"/>
      <c r="AEK107" s="164"/>
      <c r="AEL107" s="164"/>
      <c r="AEM107" s="164"/>
      <c r="AEN107" s="164"/>
      <c r="AEO107" s="164"/>
      <c r="AEP107" s="164"/>
      <c r="AEQ107" s="164">
        <f>SUM(ACB107,ACE107,ACH107,ACK107,ACN107,ACQ107,ACT107,ACW107,ACZ107,ADC107,ADF107,ADI107,ADL107,ADO107,ADR107,ADU107,ADX107,AEA107,AED107,AEG107,AEJ107,AEM107,AEP107)</f>
        <v>3</v>
      </c>
    </row>
    <row r="108" spans="1:823">
      <c r="A108" s="13" t="s">
        <v>42</v>
      </c>
      <c r="B108" s="14"/>
      <c r="C108" s="15" t="s">
        <v>1819</v>
      </c>
      <c r="D108" s="12"/>
      <c r="E108" s="12"/>
      <c r="F108" s="44"/>
      <c r="G108" s="12"/>
      <c r="H108" s="12"/>
      <c r="I108" s="44"/>
      <c r="J108" s="12"/>
      <c r="K108" s="12"/>
      <c r="L108" s="44"/>
      <c r="M108" s="12"/>
      <c r="N108" s="12"/>
      <c r="O108" s="44"/>
      <c r="P108" s="12"/>
      <c r="Q108" s="12"/>
      <c r="R108" s="44"/>
      <c r="S108" s="12"/>
      <c r="T108" s="12"/>
      <c r="U108" s="44"/>
      <c r="V108" s="12"/>
      <c r="W108" s="12"/>
      <c r="X108" s="44"/>
      <c r="Y108" s="51">
        <f>SUM(F108,I108,L108,O108,R108,U108,X108)</f>
        <v>0</v>
      </c>
      <c r="Z108" s="12"/>
      <c r="AA108" s="12"/>
      <c r="AB108" s="54"/>
      <c r="AC108" s="12"/>
      <c r="AD108" s="12"/>
      <c r="AE108" s="54"/>
      <c r="AF108" s="12"/>
      <c r="AG108" s="12"/>
      <c r="AH108" s="54"/>
      <c r="AI108" s="12"/>
      <c r="AJ108" s="12"/>
      <c r="AK108" s="54"/>
      <c r="AL108" s="12"/>
      <c r="AM108" s="12"/>
      <c r="AN108" s="54"/>
      <c r="AO108" s="12"/>
      <c r="AP108" s="12"/>
      <c r="AQ108" s="54"/>
      <c r="AR108" s="12"/>
      <c r="AS108" s="12"/>
      <c r="AT108" s="54"/>
      <c r="AU108" s="12"/>
      <c r="AV108" s="12"/>
      <c r="AW108" s="54"/>
      <c r="AX108" s="12"/>
      <c r="AY108" s="12"/>
      <c r="AZ108" s="54"/>
      <c r="BA108" s="12"/>
      <c r="BB108" s="12"/>
      <c r="BC108" s="54"/>
      <c r="BD108" s="12"/>
      <c r="BE108" s="12"/>
      <c r="BF108" s="54"/>
      <c r="BG108" s="12"/>
      <c r="BH108" s="12"/>
      <c r="BI108" s="54"/>
      <c r="BJ108" s="12"/>
      <c r="BK108" s="12"/>
      <c r="BL108" s="54"/>
      <c r="BM108" s="12"/>
      <c r="BN108" s="12"/>
      <c r="BO108" s="54"/>
      <c r="BP108" s="60">
        <f>SUM(BO108,BL108,BI108,BF108,BC108,AZ108,AW108,AT108,AQ108,AN108,AK108,AH108,AE108,AB108)</f>
        <v>0</v>
      </c>
      <c r="BQ108" s="12"/>
      <c r="BR108" s="12"/>
      <c r="BS108" s="12"/>
      <c r="BT108" s="12"/>
      <c r="BU108" s="12"/>
      <c r="BV108" s="54"/>
      <c r="BW108" s="12"/>
      <c r="BX108" s="12"/>
      <c r="BY108" s="54"/>
      <c r="BZ108" s="12"/>
      <c r="CA108" s="12"/>
      <c r="CB108" s="54"/>
      <c r="CC108" s="12"/>
      <c r="CD108" s="12"/>
      <c r="CE108" s="54"/>
      <c r="CF108" s="12"/>
      <c r="CG108" s="12"/>
      <c r="CH108" s="54"/>
      <c r="CI108" s="12"/>
      <c r="CJ108" s="12"/>
      <c r="CK108" s="54"/>
      <c r="CL108" s="12"/>
      <c r="CM108" s="12"/>
      <c r="CN108" s="54"/>
      <c r="CO108" s="12"/>
      <c r="CP108" s="12"/>
      <c r="CQ108" s="54"/>
      <c r="CR108" s="12"/>
      <c r="CS108" s="12"/>
      <c r="CT108" s="54"/>
      <c r="CU108" s="12"/>
      <c r="CV108" s="12"/>
      <c r="CW108" s="54"/>
      <c r="CX108" s="54"/>
      <c r="CY108" s="54"/>
      <c r="CZ108" s="54"/>
      <c r="DA108" s="12"/>
      <c r="DB108" s="12"/>
      <c r="DC108" s="54"/>
      <c r="DD108" s="12"/>
      <c r="DE108" s="12"/>
      <c r="DF108" s="54"/>
      <c r="DG108" s="12"/>
      <c r="DH108" s="12"/>
      <c r="DI108" s="54"/>
      <c r="DJ108" s="12"/>
      <c r="DK108" s="12"/>
      <c r="DL108" s="54"/>
      <c r="DM108" s="12"/>
      <c r="DN108" s="12"/>
      <c r="DO108" s="54"/>
      <c r="DP108" s="12"/>
      <c r="DQ108" s="12"/>
      <c r="DR108" s="54"/>
      <c r="DS108" s="12"/>
      <c r="DT108" s="12"/>
      <c r="DU108" s="54"/>
      <c r="DV108" s="12"/>
      <c r="DW108" s="12"/>
      <c r="DX108" s="54"/>
      <c r="DY108" s="12"/>
      <c r="DZ108" s="12"/>
      <c r="EA108" s="54"/>
      <c r="EB108" s="12"/>
      <c r="EC108" s="12"/>
      <c r="ED108" s="54"/>
      <c r="EE108" s="12"/>
      <c r="EF108" s="12"/>
      <c r="EG108" s="54"/>
      <c r="EH108" s="12"/>
      <c r="EI108" s="12"/>
      <c r="EJ108" s="54"/>
      <c r="EK108" s="12"/>
      <c r="EL108" s="12"/>
      <c r="EM108" s="54"/>
      <c r="EN108" s="64">
        <f>SUM(EM108,EJ108,EG108,ED108,EA108,DX108,DU108,DR108,DO108,DL108,DI108,DF108,DC108,CZ108,CW108,CT108,CQ108,CN108,CK108,CH108,CE108,CB108,BY108,BV108,BS108)</f>
        <v>0</v>
      </c>
      <c r="EO108" s="12"/>
      <c r="EP108" s="12"/>
      <c r="EQ108" s="67"/>
      <c r="ER108" s="12"/>
      <c r="ES108" s="12"/>
      <c r="ET108" s="67"/>
      <c r="EU108" s="12"/>
      <c r="EV108" s="12"/>
      <c r="EW108" s="67"/>
      <c r="EX108" s="12"/>
      <c r="EY108" s="12"/>
      <c r="EZ108" s="67"/>
      <c r="FA108" s="12"/>
      <c r="FB108" s="12"/>
      <c r="FC108" s="67"/>
      <c r="FD108" s="12"/>
      <c r="FE108" s="12"/>
      <c r="FF108" s="67"/>
      <c r="FG108" s="12"/>
      <c r="FH108" s="12"/>
      <c r="FI108" s="67"/>
      <c r="FJ108" s="12"/>
      <c r="FK108" s="12"/>
      <c r="FL108" s="67"/>
      <c r="FM108" s="12"/>
      <c r="FN108" s="12"/>
      <c r="FO108" s="67"/>
      <c r="FP108" s="12"/>
      <c r="FQ108" s="12"/>
      <c r="FR108" s="67"/>
      <c r="FS108" s="12"/>
      <c r="FT108" s="12"/>
      <c r="FU108" s="67"/>
      <c r="FV108" s="12"/>
      <c r="FW108" s="12"/>
      <c r="FX108" s="67"/>
      <c r="FY108" s="12"/>
      <c r="FZ108" s="12"/>
      <c r="GA108" s="67"/>
      <c r="GB108" s="12"/>
      <c r="GC108" s="12"/>
      <c r="GD108" s="67"/>
      <c r="GE108" s="12"/>
      <c r="GF108" s="12"/>
      <c r="GG108" s="67"/>
      <c r="GH108" s="12"/>
      <c r="GI108" s="12"/>
      <c r="GJ108" s="67"/>
      <c r="GK108" s="12"/>
      <c r="GL108" s="12"/>
      <c r="GM108" s="67"/>
      <c r="GN108" s="12"/>
      <c r="GO108" s="12"/>
      <c r="GP108" s="67"/>
      <c r="GQ108" s="12"/>
      <c r="GR108" s="12"/>
      <c r="GS108" s="67"/>
      <c r="GT108" s="12"/>
      <c r="GU108" s="12"/>
      <c r="GV108" s="67"/>
      <c r="GW108" s="12"/>
      <c r="GX108" s="12"/>
      <c r="GY108" s="67"/>
      <c r="GZ108" s="12"/>
      <c r="HA108" s="12"/>
      <c r="HB108" s="67"/>
      <c r="HC1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8" s="12"/>
      <c r="HE108" s="12"/>
      <c r="HF108" s="77"/>
      <c r="HG108" s="12"/>
      <c r="HH108" s="12"/>
      <c r="HI108" s="77"/>
      <c r="HJ108" s="12"/>
      <c r="HK108" s="12"/>
      <c r="HL108" s="77"/>
      <c r="HM108" s="12"/>
      <c r="HN108" s="12"/>
      <c r="HO108" s="77"/>
      <c r="HP108" s="12"/>
      <c r="HQ108" s="12"/>
      <c r="HR108" s="77"/>
      <c r="HS108" s="12"/>
      <c r="HT108" s="12"/>
      <c r="HU108" s="77"/>
      <c r="HV108" s="12"/>
      <c r="HW108" s="12"/>
      <c r="HX108" s="77"/>
      <c r="HY108" s="12"/>
      <c r="HZ108" s="12"/>
      <c r="IA108" s="77"/>
      <c r="IB108" s="12"/>
      <c r="IC108" s="12"/>
      <c r="ID108" s="77"/>
      <c r="IE108" s="12"/>
      <c r="IF108" s="12"/>
      <c r="IG108" s="77"/>
      <c r="IH108" s="12"/>
      <c r="II108" s="12"/>
      <c r="IJ108" s="77"/>
      <c r="IK108" s="12"/>
      <c r="IL108" s="12"/>
      <c r="IM108" s="77"/>
      <c r="IN108" s="12"/>
      <c r="IO108" s="12"/>
      <c r="IP108" s="77"/>
      <c r="IQ108" s="12"/>
      <c r="IR108" s="12"/>
      <c r="IS108" s="77"/>
      <c r="IT108" s="12"/>
      <c r="IU108" s="12"/>
      <c r="IV108" s="77"/>
      <c r="IW108" s="12"/>
      <c r="IX108" s="12"/>
      <c r="IY108" s="77"/>
      <c r="IZ1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8" s="12"/>
      <c r="JB108" s="12"/>
      <c r="JC108" s="82"/>
      <c r="JD108" s="12"/>
      <c r="JE108" s="12"/>
      <c r="JF108" s="82"/>
      <c r="JG108" s="12"/>
      <c r="JH108" s="12"/>
      <c r="JI108" s="82"/>
      <c r="JJ108" s="12"/>
      <c r="JK108" s="12"/>
      <c r="JL108" s="82"/>
      <c r="JM108" s="12"/>
      <c r="JN108" s="12"/>
      <c r="JO108" s="82"/>
      <c r="JP108" s="12"/>
      <c r="JQ108" s="12"/>
      <c r="JR108" s="82"/>
      <c r="JS108" s="12"/>
      <c r="JT108" s="12"/>
      <c r="JU108" s="82"/>
      <c r="JV108" s="12"/>
      <c r="JW108" s="12"/>
      <c r="JX108" s="82"/>
      <c r="JY108" s="12"/>
      <c r="JZ108" s="12"/>
      <c r="KA108" s="82"/>
      <c r="KB108" s="12"/>
      <c r="KC108" s="12"/>
      <c r="KD108" s="82"/>
      <c r="KE108" s="12"/>
      <c r="KF108" s="12"/>
      <c r="KG108" s="82"/>
      <c r="KH108" s="12"/>
      <c r="KI108" s="12"/>
      <c r="KJ108" s="82"/>
      <c r="KK108" s="12"/>
      <c r="KL108" s="12"/>
      <c r="KM108" s="82"/>
      <c r="KN108" s="12"/>
      <c r="KO108" s="12"/>
      <c r="KP108" s="82"/>
      <c r="KQ108" s="12"/>
      <c r="KR108" s="12"/>
      <c r="KS108" s="82"/>
      <c r="KT1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8" s="12"/>
      <c r="KV108" s="12"/>
      <c r="KW108" s="89"/>
      <c r="KX108" s="12"/>
      <c r="KY108" s="12"/>
      <c r="KZ108" s="89"/>
      <c r="LA108" s="12"/>
      <c r="LB108" s="12"/>
      <c r="LC108" s="89"/>
      <c r="LD108" s="12"/>
      <c r="LE108" s="12"/>
      <c r="LF108" s="89"/>
      <c r="LG108" s="12"/>
      <c r="LH108" s="12"/>
      <c r="LI108" s="89"/>
      <c r="LJ108" s="12"/>
      <c r="LK108" s="12"/>
      <c r="LL108" s="89"/>
      <c r="LM108" s="12"/>
      <c r="LN108" s="12"/>
      <c r="LO108" s="89"/>
      <c r="LP108" s="12"/>
      <c r="LQ108" s="12"/>
      <c r="LR108" s="89"/>
      <c r="LS108" s="12"/>
      <c r="LT108" s="12"/>
      <c r="LU108" s="89"/>
      <c r="LV108" s="12"/>
      <c r="LW108" s="12"/>
      <c r="LX108" s="89"/>
      <c r="LY108" s="12"/>
      <c r="LZ108" s="12"/>
      <c r="MA108" s="89"/>
      <c r="MB1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8" s="12"/>
      <c r="MD108" s="12"/>
      <c r="ME108" s="98"/>
      <c r="MF108" s="12"/>
      <c r="MG108" s="12"/>
      <c r="MH108" s="98"/>
      <c r="MI108" s="12"/>
      <c r="MJ108" s="12"/>
      <c r="MK108" s="98"/>
      <c r="ML108" s="12"/>
      <c r="MM108" s="12"/>
      <c r="MN108" s="98"/>
      <c r="MO108" s="12"/>
      <c r="MP108" s="12"/>
      <c r="MQ108" s="98"/>
      <c r="MR108" s="12"/>
      <c r="MS108" s="12"/>
      <c r="MT108" s="98"/>
      <c r="MU108" s="12"/>
      <c r="MV108" s="12"/>
      <c r="MW108" s="98"/>
      <c r="MX108" s="12"/>
      <c r="MY108" s="12"/>
      <c r="MZ108" s="98"/>
      <c r="NA108" s="12"/>
      <c r="NB108" s="12"/>
      <c r="NC108" s="103"/>
      <c r="ND108" s="12"/>
      <c r="NE108" s="12"/>
      <c r="NF108" s="103"/>
      <c r="NG108" s="12"/>
      <c r="NH108" s="12"/>
      <c r="NI108" s="103"/>
      <c r="NJ108" s="12"/>
      <c r="NK108" s="12"/>
      <c r="NL108" s="103"/>
      <c r="NM1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8" s="12"/>
      <c r="NO108" s="12"/>
      <c r="NP108" s="110"/>
      <c r="NQ108" s="12"/>
      <c r="NR108" s="12"/>
      <c r="NS108" s="110"/>
      <c r="NT108" s="12"/>
      <c r="NU108" s="12"/>
      <c r="NV108" s="110"/>
      <c r="NW108" s="12"/>
      <c r="NX108" s="12"/>
      <c r="NY108" s="110"/>
      <c r="NZ108" s="12"/>
      <c r="OA108" s="12"/>
      <c r="OB108" s="110"/>
      <c r="OC108" s="12"/>
      <c r="OD108" s="12"/>
      <c r="OE108" s="110"/>
      <c r="OF108" s="12"/>
      <c r="OG108" s="12"/>
      <c r="OH108" s="110"/>
      <c r="OI108" s="12"/>
      <c r="OJ108" s="12"/>
      <c r="OK108" s="110"/>
      <c r="OL108" s="12"/>
      <c r="OM108" s="12"/>
      <c r="ON108" s="110"/>
      <c r="OO108" s="12"/>
      <c r="OP108" s="12"/>
      <c r="OQ108" s="110"/>
      <c r="OR108" s="12"/>
      <c r="OS108" s="12"/>
      <c r="OT108" s="110"/>
      <c r="OU108" s="12"/>
      <c r="OV108" s="12"/>
      <c r="OW108" s="110"/>
      <c r="OX108" s="12"/>
      <c r="OY108" s="12"/>
      <c r="OZ108" s="110"/>
      <c r="PA108" s="12"/>
      <c r="PB108" s="12"/>
      <c r="PC108" s="110"/>
      <c r="PD108" s="12"/>
      <c r="PE108" s="12"/>
      <c r="PF108" s="110"/>
      <c r="PG108" s="12"/>
      <c r="PH108" s="12"/>
      <c r="PI108" s="110"/>
      <c r="PJ108" s="12"/>
      <c r="PK108" s="12"/>
      <c r="PL108" s="110"/>
      <c r="PM108" s="12"/>
      <c r="PN108" s="12"/>
      <c r="PO108" s="110"/>
      <c r="PP108" s="12"/>
      <c r="PQ108" s="12"/>
      <c r="PR108" s="110"/>
      <c r="PS108" s="12"/>
      <c r="PT108" s="12"/>
      <c r="PU108" s="110"/>
      <c r="PV1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08" s="12"/>
      <c r="PX108" s="12"/>
      <c r="PY108" s="121"/>
      <c r="PZ108" s="12"/>
      <c r="QA108" s="12"/>
      <c r="QB108" s="121"/>
      <c r="QC108" s="12"/>
      <c r="QD108" s="12"/>
      <c r="QE108" s="121"/>
      <c r="QF108" s="12"/>
      <c r="QG108" s="12"/>
      <c r="QH108" s="121"/>
      <c r="QI108" s="12"/>
      <c r="QJ108" s="12"/>
      <c r="QK108" s="121"/>
      <c r="QL108" s="12"/>
      <c r="QM108" s="12"/>
      <c r="QN108" s="121"/>
      <c r="QO108" s="126">
        <f>Tabela1[[#This Row],[p120]]+Tabela1[[#This Row],[pkt9]]+Tabela1[[#This Row],[p121]]+Tabela1[[#This Row],[punkty44]]+Tabela1[[#This Row],[p122]]+Tabela1[[#This Row],[p123]]</f>
        <v>0</v>
      </c>
      <c r="QP108" s="12"/>
      <c r="QQ108" s="12"/>
      <c r="QR108" s="12"/>
      <c r="QS108" s="12"/>
      <c r="QT108" s="12"/>
      <c r="QU108" s="12"/>
      <c r="QV108" s="12"/>
      <c r="QW108" s="12"/>
      <c r="QX108" s="12"/>
      <c r="QY108" s="12"/>
      <c r="QZ108" s="12"/>
      <c r="RA108" s="12"/>
      <c r="RB108" s="12"/>
      <c r="RC108" s="12"/>
      <c r="RD108" s="12"/>
      <c r="RE108" s="12"/>
      <c r="RF108" s="12"/>
      <c r="RG108" s="12"/>
      <c r="RH108" s="12"/>
      <c r="RI108" s="12"/>
      <c r="RJ108" s="12"/>
      <c r="RK108" s="12"/>
      <c r="RL108" s="12"/>
      <c r="RM108" s="12"/>
      <c r="RN108" s="12"/>
      <c r="RO108" s="12"/>
      <c r="RP108" s="12"/>
      <c r="RQ108" s="12"/>
      <c r="RR108" s="12"/>
      <c r="RS108" s="12"/>
      <c r="RT108" s="12"/>
      <c r="RU108" s="12"/>
      <c r="RV108" s="12"/>
      <c r="RW1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08" s="12"/>
      <c r="RY108" s="12"/>
      <c r="RZ108" s="12"/>
      <c r="SA108" s="12"/>
      <c r="SB108" s="12"/>
      <c r="SC108" s="12"/>
      <c r="SD108" s="12"/>
      <c r="SE108" s="12"/>
      <c r="SF108" s="12"/>
      <c r="SG108" s="12"/>
      <c r="SH108" s="12"/>
      <c r="SI108" s="12"/>
      <c r="SJ108" s="12"/>
      <c r="SK108" s="12"/>
      <c r="SL108" s="12"/>
      <c r="SM108" s="12"/>
      <c r="SN108" s="12"/>
      <c r="SO108" s="12"/>
      <c r="SP108" s="12"/>
      <c r="SQ108" s="12"/>
      <c r="SR108" s="12"/>
      <c r="SS108" s="12"/>
      <c r="ST108" s="12"/>
      <c r="SU108" s="12"/>
      <c r="SV108" s="12"/>
      <c r="SW108" s="12"/>
      <c r="SX108" s="12"/>
      <c r="SY108" s="12"/>
      <c r="SZ108" s="12"/>
      <c r="TA108" s="12"/>
      <c r="TB108" s="12"/>
      <c r="TC108" s="12"/>
      <c r="TD108" s="12"/>
      <c r="TE108" s="12"/>
      <c r="TF108" s="12"/>
      <c r="TG108" s="12"/>
      <c r="TH108" s="12"/>
      <c r="TI108" s="12"/>
      <c r="TJ108" s="12"/>
      <c r="TK108" s="12"/>
      <c r="TL108" s="12"/>
      <c r="TM108" s="12"/>
      <c r="TN108" s="12"/>
      <c r="TO108" s="12"/>
      <c r="TP108" s="12"/>
      <c r="TQ108" s="12"/>
      <c r="TR108" s="12"/>
      <c r="TS108" s="12"/>
      <c r="TT108" s="12"/>
      <c r="TU108" s="12"/>
      <c r="TV108" s="12"/>
      <c r="TW108" s="12"/>
      <c r="TX108" s="12"/>
      <c r="TY108" s="12"/>
      <c r="TZ108" s="12"/>
      <c r="UA108" s="12"/>
      <c r="UB108" s="12"/>
      <c r="UC108" s="12"/>
      <c r="UD108" s="12"/>
      <c r="UE108" s="12"/>
      <c r="UF108" s="12"/>
      <c r="UG108" s="12"/>
      <c r="UH108" s="12"/>
      <c r="UI108" s="12"/>
      <c r="UJ108" s="12"/>
      <c r="UK108" s="12"/>
      <c r="UL108" s="145">
        <f>SUM(RZ108,SC108,SF108,SI108,SL108,SO108,SR108,SU108,SX108,TA108,TD108,TG108,TJ108,TM108,TP108,TS108,TV108,TY108,UB108,UE108,UH108,UK108)</f>
        <v>0</v>
      </c>
      <c r="UM108" s="12"/>
      <c r="UN108" s="12"/>
      <c r="UO108" s="12"/>
      <c r="UP108" s="12"/>
      <c r="UQ108" s="12"/>
      <c r="UR108" s="12"/>
      <c r="US108" s="12"/>
      <c r="UT108" s="12"/>
      <c r="UU108" s="12"/>
      <c r="UV108" s="12"/>
      <c r="UW108" s="12"/>
      <c r="UX108" s="12"/>
      <c r="UY108" s="12"/>
      <c r="UZ108" s="12"/>
      <c r="VA108" s="12"/>
      <c r="VB108" s="12"/>
      <c r="VC108" s="12"/>
      <c r="VD108" s="12"/>
      <c r="VE108" s="12"/>
      <c r="VF108" s="12"/>
      <c r="VG108" s="12"/>
      <c r="VH108" s="12"/>
      <c r="VI108" s="12"/>
      <c r="VJ108" s="12"/>
      <c r="VK108" s="12"/>
      <c r="VL108" s="12"/>
      <c r="VM108" s="12"/>
      <c r="VN108" s="12"/>
      <c r="VO108" s="12"/>
      <c r="VP108" s="12"/>
      <c r="VQ108" s="12">
        <v>2</v>
      </c>
      <c r="VR108" s="48" t="s">
        <v>8</v>
      </c>
      <c r="VS108" s="12">
        <v>9</v>
      </c>
      <c r="VT108" s="12"/>
      <c r="VU108" s="12"/>
      <c r="VV108" s="12"/>
      <c r="VW108" s="12"/>
      <c r="VX108" s="12"/>
      <c r="VY108" s="12"/>
      <c r="VZ108" s="12"/>
      <c r="WA108" s="12"/>
      <c r="WB108" s="12"/>
      <c r="WC108" s="12"/>
      <c r="WD108" s="12"/>
      <c r="WE108" s="12"/>
      <c r="WF108" s="12"/>
      <c r="WG108" s="12"/>
      <c r="WH108" s="12"/>
      <c r="WI108" s="12"/>
      <c r="WJ108" s="12"/>
      <c r="WK108" s="12"/>
      <c r="WL1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108" s="12"/>
      <c r="WN108" s="12"/>
      <c r="WO108" s="12"/>
      <c r="WP108" s="12"/>
      <c r="WQ108" s="12"/>
      <c r="WR108" s="12"/>
      <c r="WS108" s="12"/>
      <c r="WT108" s="12"/>
      <c r="WU108" s="12"/>
      <c r="WV108" s="12"/>
      <c r="WW108" s="12"/>
      <c r="WX108" s="12"/>
      <c r="WY108" s="12"/>
      <c r="WZ108" s="12"/>
      <c r="XA108" s="12"/>
      <c r="XB108" s="12"/>
      <c r="XC108" s="12"/>
      <c r="XD108" s="12"/>
      <c r="XE108" s="12"/>
      <c r="XF108" s="12"/>
      <c r="XG108" s="12"/>
      <c r="XH108" s="12"/>
      <c r="XI108" s="12"/>
      <c r="XJ108" s="12"/>
      <c r="XK108" s="12"/>
      <c r="XL108" s="12"/>
      <c r="XM108" s="12"/>
      <c r="XN108" s="12"/>
      <c r="XO108" s="12"/>
      <c r="XP108" s="12"/>
      <c r="XQ108" s="12"/>
      <c r="XR108" s="12"/>
      <c r="XS108" s="12"/>
      <c r="XT108" s="12"/>
      <c r="XU108" s="12"/>
      <c r="XV108" s="12"/>
      <c r="XW108" s="12"/>
      <c r="XX108" s="12"/>
      <c r="XY108" s="12"/>
      <c r="XZ108" s="12"/>
      <c r="YA108" s="12"/>
      <c r="YB108" s="12"/>
      <c r="YC108" s="12"/>
      <c r="YD108" s="12"/>
      <c r="YE108" s="12"/>
      <c r="YF108" s="12"/>
      <c r="YG108" s="12"/>
      <c r="YH108" s="12"/>
      <c r="YI108" s="12"/>
      <c r="YJ108" s="12"/>
      <c r="YK108" s="12"/>
      <c r="YL108" s="12"/>
      <c r="YM108" s="12"/>
      <c r="YN108" s="12"/>
      <c r="YO108" s="12"/>
      <c r="YP108" s="12"/>
      <c r="YQ108" s="12"/>
      <c r="YR108" s="12"/>
      <c r="YS108" s="12"/>
      <c r="YT108" s="12"/>
      <c r="YU108" s="126">
        <f>SUM(WO108,WR108,WU108,WX108,XA108,XD108,XG108,XJ108,XM108,XP108,XS108,XV108,XY108,YB108,YE108,YH108,YK108,YN108,YQ108,YT108)</f>
        <v>0</v>
      </c>
      <c r="YV108" s="12"/>
      <c r="YW108" s="12"/>
      <c r="YX108" s="12"/>
      <c r="YY108" s="12"/>
      <c r="YZ108" s="12"/>
      <c r="ZA108" s="12"/>
      <c r="ZB108" s="12"/>
      <c r="ZC108" s="12"/>
      <c r="ZD108" s="12"/>
      <c r="ZE108" s="12"/>
      <c r="ZF108" s="12"/>
      <c r="ZG108" s="12"/>
      <c r="ZH108" s="12"/>
      <c r="ZI108" s="12"/>
      <c r="ZJ108" s="12"/>
      <c r="ZK108" s="12"/>
      <c r="ZL108" s="12"/>
      <c r="ZM108" s="12"/>
      <c r="ZN108" s="12"/>
      <c r="ZO108" s="12"/>
      <c r="ZP108" s="12"/>
      <c r="ZQ108" s="12"/>
      <c r="ZR108" s="12"/>
      <c r="ZS108" s="12"/>
      <c r="ZT108" s="12"/>
      <c r="ZU108" s="12"/>
      <c r="ZV108" s="12"/>
      <c r="ZW108" s="12"/>
      <c r="ZX108" s="12"/>
      <c r="ZY108" s="12"/>
      <c r="ZZ108" s="12"/>
      <c r="AAA108" s="12"/>
      <c r="AAB108" s="12"/>
      <c r="AAC108" s="12"/>
      <c r="AAD108" s="12"/>
      <c r="AAE108" s="12"/>
      <c r="AAF108" s="12"/>
      <c r="AAG108" s="12"/>
      <c r="AAH108" s="12"/>
      <c r="AAI108" s="12"/>
      <c r="AAJ108" s="12"/>
      <c r="AAK108" s="12"/>
      <c r="AAL108" s="12"/>
      <c r="AAM108" s="12"/>
      <c r="AAN108" s="12"/>
      <c r="AAO108" s="12"/>
      <c r="AAP108" s="12"/>
      <c r="AAQ108" s="12"/>
      <c r="AAR108" s="12"/>
      <c r="AAS108" s="12"/>
      <c r="AAT108" s="12"/>
      <c r="AAU108" s="12"/>
      <c r="AAV108" s="12"/>
      <c r="AAW108" s="12"/>
      <c r="AAX108" s="12"/>
      <c r="AAY108" s="12"/>
      <c r="AAZ108" s="12"/>
      <c r="ABA108" s="12"/>
      <c r="ABB108" s="12"/>
      <c r="ABC108" s="12"/>
      <c r="ABD108" s="12"/>
      <c r="ABE108" s="12"/>
      <c r="ABF108" s="12"/>
      <c r="ABG108" s="12"/>
      <c r="ABH108" s="12"/>
      <c r="ABI108" s="12"/>
      <c r="ABJ108" s="12"/>
      <c r="ABK108" s="12"/>
      <c r="ABL108" s="12"/>
      <c r="ABM108" s="12"/>
      <c r="ABN108" s="12"/>
      <c r="ABO108" s="12"/>
      <c r="ABP108" s="12"/>
      <c r="ABQ108" s="12"/>
      <c r="ABR108" s="12"/>
      <c r="ABS108" s="12"/>
      <c r="ABT108" s="12"/>
      <c r="ABU108" s="12"/>
      <c r="ABV108" s="12"/>
      <c r="ABW108" s="12"/>
      <c r="ABX108" s="12"/>
      <c r="ABY108" s="136">
        <f>SUM(YX108,ZA108,ZD108,ZG108,ZJ108,ZM108,ZP108,ZS108,ZV108,ZY108,AAB108,AAE108,AAH108,AAK108,AAN108,AAQ108,AAT108,AAW108,AAZ108,ABC108,ABF108,ABI108,ABL108,ABO108,ABR108,ABU108,ABX108)</f>
        <v>0</v>
      </c>
      <c r="ABZ108" s="12"/>
      <c r="ACA108" s="12"/>
      <c r="ACB108" s="12"/>
      <c r="ACC108" s="12"/>
      <c r="ACD108" s="12"/>
      <c r="ACE108" s="12"/>
      <c r="ACF108" s="12"/>
      <c r="ACG108" s="12"/>
      <c r="ACH108" s="12"/>
      <c r="ACI108" s="12"/>
      <c r="ACJ108" s="12"/>
      <c r="ACK108" s="12"/>
      <c r="ACL108" s="12"/>
      <c r="ACM108" s="12"/>
      <c r="ACN108" s="12"/>
      <c r="ACO108" s="12"/>
      <c r="ACP108" s="12"/>
      <c r="ACQ108" s="12"/>
      <c r="ACR108" s="12"/>
      <c r="ACS108" s="12"/>
      <c r="ACT108" s="12"/>
      <c r="ACU108" s="12"/>
      <c r="ACV108" s="12"/>
      <c r="ACW108" s="12"/>
      <c r="ACX108" s="12"/>
      <c r="ACY108" s="12"/>
      <c r="ACZ108" s="12"/>
      <c r="ADA108" s="12"/>
      <c r="ADB108" s="12"/>
      <c r="ADC108" s="12"/>
      <c r="ADD108" s="12"/>
      <c r="ADE108" s="12"/>
      <c r="ADF108" s="12"/>
      <c r="ADG108" s="12"/>
      <c r="ADH108" s="12"/>
      <c r="ADI108" s="12"/>
      <c r="ADJ108" s="12"/>
      <c r="ADK108" s="12"/>
      <c r="ADL108" s="12"/>
      <c r="ADM108" s="12"/>
      <c r="ADN108" s="12"/>
      <c r="ADO108" s="12"/>
      <c r="ADP108" s="12"/>
      <c r="ADQ108" s="12"/>
      <c r="ADR108" s="12"/>
      <c r="ADS108" s="12"/>
      <c r="ADT108" s="12"/>
      <c r="ADU108" s="12"/>
      <c r="ADV108" s="12"/>
      <c r="ADW108" s="12"/>
      <c r="ADX108" s="12"/>
      <c r="ADY108" s="164">
        <v>1</v>
      </c>
      <c r="ADZ108" s="164">
        <v>140</v>
      </c>
      <c r="AEA108" s="164">
        <v>3</v>
      </c>
      <c r="AEB108" s="164"/>
      <c r="AEC108" s="164"/>
      <c r="AED108" s="164"/>
      <c r="AEE108" s="164"/>
      <c r="AEF108" s="164"/>
      <c r="AEG108" s="164"/>
      <c r="AEH108" s="164"/>
      <c r="AEI108" s="164"/>
      <c r="AEJ108" s="164"/>
      <c r="AEK108" s="164"/>
      <c r="AEL108" s="164"/>
      <c r="AEM108" s="164"/>
      <c r="AEN108" s="164"/>
      <c r="AEO108" s="164"/>
      <c r="AEP108" s="164"/>
      <c r="AEQ108" s="164">
        <f>SUM(ACB108,ACE108,ACH108,ACK108,ACN108,ACQ108,ACT108,ACW108,ACZ108,ADC108,ADF108,ADI108,ADL108,ADO108,ADR108,ADU108,ADX108,AEA108,AED108,AEG108,AEJ108,AEM108,AEP108)</f>
        <v>3</v>
      </c>
    </row>
    <row r="109" spans="1:823">
      <c r="A109" s="17" t="s">
        <v>45</v>
      </c>
      <c r="B109" s="18" t="s">
        <v>46</v>
      </c>
      <c r="C109" s="16" t="s">
        <v>47</v>
      </c>
      <c r="D109" s="12"/>
      <c r="E109" s="12"/>
      <c r="F109" s="44"/>
      <c r="G109" s="12"/>
      <c r="H109" s="12"/>
      <c r="I109" s="44"/>
      <c r="J109" s="12"/>
      <c r="K109" s="12"/>
      <c r="L109" s="44"/>
      <c r="M109" s="12"/>
      <c r="N109" s="12"/>
      <c r="O109" s="44"/>
      <c r="P109" s="12"/>
      <c r="Q109" s="12"/>
      <c r="R109" s="44"/>
      <c r="S109" s="12"/>
      <c r="T109" s="12"/>
      <c r="U109" s="44"/>
      <c r="V109" s="12"/>
      <c r="W109" s="12"/>
      <c r="X109" s="44"/>
      <c r="Y109" s="51">
        <f>SUM(F109,I109,L109,O109,R109,U109,X109)</f>
        <v>0</v>
      </c>
      <c r="Z109" s="12"/>
      <c r="AA109" s="12"/>
      <c r="AB109" s="54"/>
      <c r="AC109" s="12"/>
      <c r="AD109" s="12"/>
      <c r="AE109" s="54"/>
      <c r="AF109" s="12"/>
      <c r="AG109" s="12"/>
      <c r="AH109" s="54"/>
      <c r="AI109" s="12"/>
      <c r="AJ109" s="12"/>
      <c r="AK109" s="54"/>
      <c r="AL109" s="12"/>
      <c r="AM109" s="12"/>
      <c r="AN109" s="54"/>
      <c r="AO109" s="12"/>
      <c r="AP109" s="12"/>
      <c r="AQ109" s="54"/>
      <c r="AR109" s="12"/>
      <c r="AS109" s="12"/>
      <c r="AT109" s="54"/>
      <c r="AU109" s="12"/>
      <c r="AV109" s="12"/>
      <c r="AW109" s="54"/>
      <c r="AX109" s="12"/>
      <c r="AY109" s="12"/>
      <c r="AZ109" s="54"/>
      <c r="BA109" s="12"/>
      <c r="BB109" s="12"/>
      <c r="BC109" s="54"/>
      <c r="BD109" s="12"/>
      <c r="BE109" s="12"/>
      <c r="BF109" s="54"/>
      <c r="BG109" s="12"/>
      <c r="BH109" s="12"/>
      <c r="BI109" s="54"/>
      <c r="BJ109" s="12"/>
      <c r="BK109" s="12"/>
      <c r="BL109" s="54"/>
      <c r="BM109" s="12"/>
      <c r="BN109" s="12"/>
      <c r="BO109" s="54"/>
      <c r="BP109" s="60">
        <f>SUM(BO109,BL109,BI109,BF109,BC109,AZ109,AW109,AT109,AQ109,AN109,AK109,AH109,AE109,AB109)</f>
        <v>0</v>
      </c>
      <c r="BQ109" s="12"/>
      <c r="BR109" s="12"/>
      <c r="BS109" s="54"/>
      <c r="BT109" s="12"/>
      <c r="BU109" s="12"/>
      <c r="BV109" s="54"/>
      <c r="BW109" s="12"/>
      <c r="BX109" s="12"/>
      <c r="BY109" s="54"/>
      <c r="BZ109" s="12"/>
      <c r="CA109" s="12"/>
      <c r="CB109" s="54"/>
      <c r="CC109" s="12"/>
      <c r="CD109" s="12"/>
      <c r="CE109" s="54"/>
      <c r="CF109" s="12"/>
      <c r="CG109" s="12"/>
      <c r="CH109" s="54"/>
      <c r="CI109" s="12"/>
      <c r="CJ109" s="12"/>
      <c r="CK109" s="54"/>
      <c r="CL109" s="12"/>
      <c r="CM109" s="12"/>
      <c r="CN109" s="54"/>
      <c r="CO109" s="12"/>
      <c r="CP109" s="12"/>
      <c r="CQ109" s="54"/>
      <c r="CR109" s="12"/>
      <c r="CS109" s="12"/>
      <c r="CT109" s="54"/>
      <c r="CU109" s="12"/>
      <c r="CV109" s="12"/>
      <c r="CW109" s="54"/>
      <c r="CX109" s="12"/>
      <c r="CY109" s="12"/>
      <c r="CZ109" s="54"/>
      <c r="DA109" s="12"/>
      <c r="DB109" s="12"/>
      <c r="DC109" s="54"/>
      <c r="DD109" s="12"/>
      <c r="DE109" s="12"/>
      <c r="DF109" s="54"/>
      <c r="DG109" s="12"/>
      <c r="DH109" s="12"/>
      <c r="DI109" s="54"/>
      <c r="DJ109" s="12"/>
      <c r="DK109" s="12"/>
      <c r="DL109" s="54"/>
      <c r="DM109" s="12"/>
      <c r="DN109" s="12"/>
      <c r="DO109" s="54"/>
      <c r="DP109" s="12"/>
      <c r="DQ109" s="12"/>
      <c r="DR109" s="54"/>
      <c r="DS109" s="12"/>
      <c r="DT109" s="12"/>
      <c r="DU109" s="54"/>
      <c r="DV109" s="12"/>
      <c r="DW109" s="12"/>
      <c r="DX109" s="54"/>
      <c r="DY109" s="12"/>
      <c r="DZ109" s="12"/>
      <c r="EA109" s="54"/>
      <c r="EB109" s="12"/>
      <c r="EC109" s="12"/>
      <c r="ED109" s="54"/>
      <c r="EE109" s="12"/>
      <c r="EF109" s="12"/>
      <c r="EG109" s="54"/>
      <c r="EH109" s="12"/>
      <c r="EI109" s="12"/>
      <c r="EJ109" s="54"/>
      <c r="EK109" s="12"/>
      <c r="EL109" s="12"/>
      <c r="EM109" s="54"/>
      <c r="EN109" s="64">
        <f>SUM(EM109,EJ109,EG109,ED109,EA109,DX109,DU109,DR109,DO109,DL109,DI109,DF109,DC109,CZ109,CW109,CT109,CQ109,CN109,CK109,CH109,CE109,CB109,BY109,BV109,BS109)</f>
        <v>0</v>
      </c>
      <c r="EO109" s="12"/>
      <c r="EP109" s="12"/>
      <c r="EQ109" s="67"/>
      <c r="ER109" s="12"/>
      <c r="ES109" s="12"/>
      <c r="ET109" s="67"/>
      <c r="EU109" s="12"/>
      <c r="EV109" s="12"/>
      <c r="EW109" s="67"/>
      <c r="EX109" s="12"/>
      <c r="EY109" s="12"/>
      <c r="EZ109" s="67"/>
      <c r="FA109" s="12"/>
      <c r="FB109" s="12"/>
      <c r="FC109" s="67"/>
      <c r="FD109" s="12"/>
      <c r="FE109" s="12"/>
      <c r="FF109" s="67"/>
      <c r="FG109" s="12"/>
      <c r="FH109" s="12"/>
      <c r="FI109" s="67"/>
      <c r="FJ109" s="12"/>
      <c r="FK109" s="12"/>
      <c r="FL109" s="67"/>
      <c r="FM109" s="12"/>
      <c r="FN109" s="12"/>
      <c r="FO109" s="67"/>
      <c r="FP109" s="12"/>
      <c r="FQ109" s="12"/>
      <c r="FR109" s="67"/>
      <c r="FS109" s="12"/>
      <c r="FT109" s="12"/>
      <c r="FU109" s="67"/>
      <c r="FV109" s="12"/>
      <c r="FW109" s="12"/>
      <c r="FX109" s="67"/>
      <c r="FY109" s="12"/>
      <c r="FZ109" s="12"/>
      <c r="GA109" s="67"/>
      <c r="GB109" s="12"/>
      <c r="GC109" s="12"/>
      <c r="GD109" s="67"/>
      <c r="GE109" s="12"/>
      <c r="GF109" s="12"/>
      <c r="GG109" s="67"/>
      <c r="GH109" s="12"/>
      <c r="GI109" s="12"/>
      <c r="GJ109" s="67"/>
      <c r="GK109" s="12"/>
      <c r="GL109" s="12"/>
      <c r="GM109" s="67"/>
      <c r="GN109" s="12"/>
      <c r="GO109" s="12"/>
      <c r="GP109" s="67"/>
      <c r="GQ109" s="12"/>
      <c r="GR109" s="12"/>
      <c r="GS109" s="67"/>
      <c r="GT109" s="12"/>
      <c r="GU109" s="12"/>
      <c r="GV109" s="67"/>
      <c r="GW109" s="12"/>
      <c r="GX109" s="12"/>
      <c r="GY109" s="67"/>
      <c r="GZ109" s="12"/>
      <c r="HA109" s="12"/>
      <c r="HB109" s="67"/>
      <c r="HC1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09" s="12"/>
      <c r="HE109" s="12"/>
      <c r="HF109" s="77"/>
      <c r="HG109" s="12"/>
      <c r="HH109" s="12"/>
      <c r="HI109" s="77"/>
      <c r="HJ109" s="12"/>
      <c r="HK109" s="12"/>
      <c r="HL109" s="77"/>
      <c r="HM109" s="12"/>
      <c r="HN109" s="12"/>
      <c r="HO109" s="77"/>
      <c r="HP109" s="12"/>
      <c r="HQ109" s="12"/>
      <c r="HR109" s="77"/>
      <c r="HS109" s="12"/>
      <c r="HT109" s="12"/>
      <c r="HU109" s="77"/>
      <c r="HV109" s="12"/>
      <c r="HW109" s="12"/>
      <c r="HX109" s="77"/>
      <c r="HY109" s="12"/>
      <c r="HZ109" s="12"/>
      <c r="IA109" s="77"/>
      <c r="IB109" s="12"/>
      <c r="IC109" s="12"/>
      <c r="ID109" s="77"/>
      <c r="IE109" s="12"/>
      <c r="IF109" s="12"/>
      <c r="IG109" s="77"/>
      <c r="IH109" s="12"/>
      <c r="II109" s="12"/>
      <c r="IJ109" s="77"/>
      <c r="IK109" s="12"/>
      <c r="IL109" s="12"/>
      <c r="IM109" s="77"/>
      <c r="IN109" s="12"/>
      <c r="IO109" s="12"/>
      <c r="IP109" s="77"/>
      <c r="IQ109" s="12"/>
      <c r="IR109" s="12"/>
      <c r="IS109" s="77"/>
      <c r="IT109" s="12"/>
      <c r="IU109" s="12"/>
      <c r="IV109" s="77"/>
      <c r="IW109" s="12"/>
      <c r="IX109" s="12"/>
      <c r="IY109" s="77"/>
      <c r="IZ1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09" s="12"/>
      <c r="JB109" s="12"/>
      <c r="JC109" s="82"/>
      <c r="JD109" s="12"/>
      <c r="JE109" s="12"/>
      <c r="JF109" s="82"/>
      <c r="JG109" s="12"/>
      <c r="JH109" s="12"/>
      <c r="JI109" s="82"/>
      <c r="JJ109" s="12"/>
      <c r="JK109" s="12"/>
      <c r="JL109" s="82"/>
      <c r="JM109" s="12"/>
      <c r="JN109" s="12"/>
      <c r="JO109" s="82"/>
      <c r="JP109" s="12"/>
      <c r="JQ109" s="12"/>
      <c r="JR109" s="82"/>
      <c r="JS109" s="12"/>
      <c r="JT109" s="12"/>
      <c r="JU109" s="82"/>
      <c r="JV109" s="12"/>
      <c r="JW109" s="12"/>
      <c r="JX109" s="82"/>
      <c r="JY109" s="12"/>
      <c r="JZ109" s="12"/>
      <c r="KA109" s="82"/>
      <c r="KB109" s="12"/>
      <c r="KC109" s="12"/>
      <c r="KD109" s="82"/>
      <c r="KE109" s="12"/>
      <c r="KF109" s="12"/>
      <c r="KG109" s="82"/>
      <c r="KH109" s="12"/>
      <c r="KI109" s="12"/>
      <c r="KJ109" s="82"/>
      <c r="KK109" s="12"/>
      <c r="KL109" s="12"/>
      <c r="KM109" s="82"/>
      <c r="KN109" s="12"/>
      <c r="KO109" s="12"/>
      <c r="KP109" s="82"/>
      <c r="KQ109" s="12"/>
      <c r="KR109" s="12"/>
      <c r="KS109" s="82"/>
      <c r="KT1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09" s="12"/>
      <c r="KV109" s="12"/>
      <c r="KW109" s="89"/>
      <c r="KX109" s="12"/>
      <c r="KY109" s="12"/>
      <c r="KZ109" s="89"/>
      <c r="LA109" s="12"/>
      <c r="LB109" s="12"/>
      <c r="LC109" s="89"/>
      <c r="LD109" s="12"/>
      <c r="LE109" s="12"/>
      <c r="LF109" s="89"/>
      <c r="LG109" s="12"/>
      <c r="LH109" s="12"/>
      <c r="LI109" s="89"/>
      <c r="LJ109" s="12"/>
      <c r="LK109" s="12"/>
      <c r="LL109" s="89"/>
      <c r="LM109" s="12"/>
      <c r="LN109" s="12"/>
      <c r="LO109" s="89"/>
      <c r="LP109" s="12"/>
      <c r="LQ109" s="12"/>
      <c r="LR109" s="89"/>
      <c r="LS109" s="12"/>
      <c r="LT109" s="12"/>
      <c r="LU109" s="89"/>
      <c r="LV109" s="12"/>
      <c r="LW109" s="12"/>
      <c r="LX109" s="89"/>
      <c r="LY109" s="12"/>
      <c r="LZ109" s="12"/>
      <c r="MA109" s="89"/>
      <c r="MB1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09" s="12"/>
      <c r="MD109" s="12"/>
      <c r="ME109" s="98"/>
      <c r="MF109" s="12"/>
      <c r="MG109" s="12"/>
      <c r="MH109" s="98"/>
      <c r="MI109" s="12"/>
      <c r="MJ109" s="12"/>
      <c r="MK109" s="98"/>
      <c r="ML109" s="12"/>
      <c r="MM109" s="12"/>
      <c r="MN109" s="98"/>
      <c r="MO109" s="12"/>
      <c r="MP109" s="12"/>
      <c r="MQ109" s="98"/>
      <c r="MR109" s="12"/>
      <c r="MS109" s="12"/>
      <c r="MT109" s="98"/>
      <c r="MU109" s="12"/>
      <c r="MV109" s="12"/>
      <c r="MW109" s="98"/>
      <c r="MX109" s="12"/>
      <c r="MY109" s="12"/>
      <c r="MZ109" s="98"/>
      <c r="NA109" s="12"/>
      <c r="NB109" s="12"/>
      <c r="NC109" s="103"/>
      <c r="ND109" s="12"/>
      <c r="NE109" s="12"/>
      <c r="NF109" s="103"/>
      <c r="NG109" s="12"/>
      <c r="NH109" s="12"/>
      <c r="NI109" s="103"/>
      <c r="NJ109" s="12"/>
      <c r="NK109" s="12"/>
      <c r="NL109" s="103"/>
      <c r="NM1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09" s="12"/>
      <c r="NO109" s="12"/>
      <c r="NP109" s="110"/>
      <c r="NQ109" s="12"/>
      <c r="NR109" s="12"/>
      <c r="NS109" s="110"/>
      <c r="NT109" s="12"/>
      <c r="NU109" s="12"/>
      <c r="NV109" s="110"/>
      <c r="NW109" s="12"/>
      <c r="NX109" s="12"/>
      <c r="NY109" s="110"/>
      <c r="NZ109" s="12"/>
      <c r="OA109" s="12"/>
      <c r="OB109" s="110"/>
      <c r="OC109" s="12">
        <v>2</v>
      </c>
      <c r="OD109" s="12" t="s">
        <v>8</v>
      </c>
      <c r="OE109" s="110">
        <v>9</v>
      </c>
      <c r="OF109" s="12"/>
      <c r="OG109" s="12"/>
      <c r="OH109" s="110"/>
      <c r="OI109" s="12"/>
      <c r="OJ109" s="12"/>
      <c r="OK109" s="110"/>
      <c r="OL109" s="12"/>
      <c r="OM109" s="12"/>
      <c r="ON109" s="110"/>
      <c r="OO109" s="12"/>
      <c r="OP109" s="12"/>
      <c r="OQ109" s="110"/>
      <c r="OR109" s="12"/>
      <c r="OS109" s="12"/>
      <c r="OT109" s="110"/>
      <c r="OU109" s="12"/>
      <c r="OV109" s="12"/>
      <c r="OW109" s="110"/>
      <c r="OX109" s="12"/>
      <c r="OY109" s="12"/>
      <c r="OZ109" s="110"/>
      <c r="PA109" s="12"/>
      <c r="PB109" s="12"/>
      <c r="PC109" s="110"/>
      <c r="PD109" s="12"/>
      <c r="PE109" s="12"/>
      <c r="PF109" s="110"/>
      <c r="PG109" s="12"/>
      <c r="PH109" s="12"/>
      <c r="PI109" s="110"/>
      <c r="PJ109" s="12"/>
      <c r="PK109" s="12"/>
      <c r="PL109" s="110"/>
      <c r="PM109" s="12"/>
      <c r="PN109" s="12"/>
      <c r="PO109" s="110"/>
      <c r="PP109" s="12"/>
      <c r="PQ109" s="12"/>
      <c r="PR109" s="110"/>
      <c r="PS109" s="12"/>
      <c r="PT109" s="12"/>
      <c r="PU109" s="110"/>
      <c r="PV1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109" s="12">
        <v>2</v>
      </c>
      <c r="PX109" s="12" t="s">
        <v>993</v>
      </c>
      <c r="PY109" s="121">
        <v>6</v>
      </c>
      <c r="PZ109" s="12"/>
      <c r="QA109" s="12"/>
      <c r="QB109" s="121"/>
      <c r="QC109" s="12"/>
      <c r="QD109" s="12"/>
      <c r="QE109" s="121"/>
      <c r="QF109" s="12"/>
      <c r="QG109" s="12"/>
      <c r="QH109" s="121"/>
      <c r="QI109" s="12"/>
      <c r="QJ109" s="12"/>
      <c r="QK109" s="121"/>
      <c r="QL109" s="12"/>
      <c r="QM109" s="12"/>
      <c r="QN109" s="121"/>
      <c r="QO109" s="126">
        <f>Tabela1[[#This Row],[p120]]+Tabela1[[#This Row],[pkt9]]+Tabela1[[#This Row],[p121]]+Tabela1[[#This Row],[punkty44]]+Tabela1[[#This Row],[p122]]+Tabela1[[#This Row],[p123]]</f>
        <v>6</v>
      </c>
      <c r="QP109" s="12"/>
      <c r="QQ109" s="12"/>
      <c r="QR109" s="12"/>
      <c r="QS109" s="12"/>
      <c r="QT109" s="12"/>
      <c r="QU109" s="12"/>
      <c r="QV109" s="12"/>
      <c r="QW109" s="12"/>
      <c r="QX109" s="12"/>
      <c r="QY109" s="12"/>
      <c r="QZ109" s="12"/>
      <c r="RA109" s="12"/>
      <c r="RB109" s="12"/>
      <c r="RC109" s="12"/>
      <c r="RD109" s="12"/>
      <c r="RE109" s="12">
        <v>2</v>
      </c>
      <c r="RF109" s="48" t="s">
        <v>8</v>
      </c>
      <c r="RG109" s="12">
        <v>9</v>
      </c>
      <c r="RH109" s="12"/>
      <c r="RI109" s="12"/>
      <c r="RJ109" s="12"/>
      <c r="RK109" s="12"/>
      <c r="RL109" s="12"/>
      <c r="RM109" s="12"/>
      <c r="RN109" s="12"/>
      <c r="RO109" s="12"/>
      <c r="RP109" s="12"/>
      <c r="RQ109" s="12"/>
      <c r="RR109" s="12"/>
      <c r="RS109" s="12"/>
      <c r="RT109" s="12"/>
      <c r="RU109" s="12"/>
      <c r="RV109" s="12"/>
      <c r="RW1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109" s="12"/>
      <c r="RY109" s="12"/>
      <c r="RZ109" s="12"/>
      <c r="SA109" s="12"/>
      <c r="SB109" s="12"/>
      <c r="SC109" s="12"/>
      <c r="SD109" s="12"/>
      <c r="SE109" s="12"/>
      <c r="SF109" s="12"/>
      <c r="SG109" s="12"/>
      <c r="SH109" s="12"/>
      <c r="SI109" s="12"/>
      <c r="SJ109" s="12"/>
      <c r="SK109" s="12"/>
      <c r="SL109" s="12"/>
      <c r="SM109" s="12"/>
      <c r="SN109" s="12"/>
      <c r="SO109" s="12"/>
      <c r="SP109" s="12"/>
      <c r="SQ109" s="12"/>
      <c r="SR109" s="12"/>
      <c r="SS109" s="12"/>
      <c r="ST109" s="12"/>
      <c r="SU109" s="12"/>
      <c r="SV109" s="12"/>
      <c r="SW109" s="12"/>
      <c r="SX109" s="12"/>
      <c r="SY109" s="12"/>
      <c r="SZ109" s="12"/>
      <c r="TA109" s="12"/>
      <c r="TB109" s="12"/>
      <c r="TC109" s="12"/>
      <c r="TD109" s="12"/>
      <c r="TE109" s="12"/>
      <c r="TF109" s="12"/>
      <c r="TG109" s="12"/>
      <c r="TH109" s="12"/>
      <c r="TI109" s="12"/>
      <c r="TJ109" s="12"/>
      <c r="TK109" s="12"/>
      <c r="TL109" s="12"/>
      <c r="TM109" s="12"/>
      <c r="TN109" s="12"/>
      <c r="TO109" s="12"/>
      <c r="TP109" s="12"/>
      <c r="TQ109" s="12"/>
      <c r="TR109" s="12"/>
      <c r="TS109" s="12"/>
      <c r="TT109" s="12"/>
      <c r="TU109" s="12"/>
      <c r="TV109" s="12"/>
      <c r="TW109" s="12"/>
      <c r="TX109" s="12"/>
      <c r="TY109" s="12"/>
      <c r="TZ109" s="12">
        <v>1</v>
      </c>
      <c r="UA109" s="12">
        <v>145</v>
      </c>
      <c r="UB109" s="12">
        <v>6</v>
      </c>
      <c r="UC109" s="12"/>
      <c r="UD109" s="12"/>
      <c r="UE109" s="12"/>
      <c r="UF109" s="12"/>
      <c r="UG109" s="12"/>
      <c r="UH109" s="12"/>
      <c r="UI109" s="12"/>
      <c r="UJ109" s="12"/>
      <c r="UK109" s="12"/>
      <c r="UL109" s="145">
        <f>SUM(RZ109,SC109,SF109,SI109,SL109,SO109,SR109,SU109,SX109,TA109,TD109,TG109,TJ109,TM109,TP109,TS109,TV109,TY109,UB109,UE109,UH109,UK109)</f>
        <v>6</v>
      </c>
      <c r="UM109" s="12"/>
      <c r="UN109" s="12"/>
      <c r="UO109" s="12"/>
      <c r="UP109" s="12"/>
      <c r="UQ109" s="12"/>
      <c r="UR109" s="12"/>
      <c r="US109" s="12"/>
      <c r="UT109" s="12"/>
      <c r="UU109" s="12"/>
      <c r="UV109" s="12"/>
      <c r="UW109" s="12"/>
      <c r="UX109" s="12"/>
      <c r="UY109" s="12"/>
      <c r="UZ109" s="12"/>
      <c r="VA109" s="12"/>
      <c r="VB109" s="12">
        <v>2</v>
      </c>
      <c r="VC109" s="12">
        <v>145</v>
      </c>
      <c r="VD109" s="12">
        <v>12</v>
      </c>
      <c r="VE109" s="12"/>
      <c r="VF109" s="12"/>
      <c r="VG109" s="12"/>
      <c r="VH109" s="12"/>
      <c r="VI109" s="12"/>
      <c r="VJ109" s="12"/>
      <c r="VK109" s="12"/>
      <c r="VL109" s="12"/>
      <c r="VM109" s="12"/>
      <c r="VN109" s="12"/>
      <c r="VO109" s="12"/>
      <c r="VP109" s="12"/>
      <c r="VQ109" s="12"/>
      <c r="VR109" s="12"/>
      <c r="VS109" s="12"/>
      <c r="VT109" s="12"/>
      <c r="VU109" s="12"/>
      <c r="VV109" s="12"/>
      <c r="VW109" s="12"/>
      <c r="VX109" s="12"/>
      <c r="VY109" s="12"/>
      <c r="VZ109" s="12"/>
      <c r="WA109" s="12"/>
      <c r="WB109" s="12"/>
      <c r="WC109" s="12"/>
      <c r="WD109" s="12"/>
      <c r="WE109" s="12"/>
      <c r="WF109" s="12"/>
      <c r="WG109" s="12"/>
      <c r="WH109" s="12"/>
      <c r="WI109" s="12"/>
      <c r="WJ109" s="12"/>
      <c r="WK109" s="12"/>
      <c r="WL1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109" s="12"/>
      <c r="WN109" s="12"/>
      <c r="WO109" s="12"/>
      <c r="WP109" s="12"/>
      <c r="WQ109" s="12"/>
      <c r="WR109" s="12"/>
      <c r="WS109" s="12"/>
      <c r="WT109" s="12"/>
      <c r="WU109" s="12"/>
      <c r="WV109" s="12"/>
      <c r="WW109" s="12"/>
      <c r="WX109" s="12"/>
      <c r="WY109" s="12"/>
      <c r="WZ109" s="12"/>
      <c r="XA109" s="12"/>
      <c r="XB109" s="12"/>
      <c r="XC109" s="12"/>
      <c r="XD109" s="12"/>
      <c r="XE109" s="12"/>
      <c r="XF109" s="12"/>
      <c r="XG109" s="12"/>
      <c r="XH109" s="12"/>
      <c r="XI109" s="12"/>
      <c r="XJ109" s="12"/>
      <c r="XK109" s="12"/>
      <c r="XL109" s="12"/>
      <c r="XM109" s="12"/>
      <c r="XN109" s="12"/>
      <c r="XO109" s="12"/>
      <c r="XP109" s="12"/>
      <c r="XQ109" s="12"/>
      <c r="XR109" s="12"/>
      <c r="XS109" s="12"/>
      <c r="XT109" s="12"/>
      <c r="XU109" s="12"/>
      <c r="XV109" s="12"/>
      <c r="XW109" s="12"/>
      <c r="XX109" s="12"/>
      <c r="XY109" s="12"/>
      <c r="XZ109" s="12"/>
      <c r="YA109" s="12"/>
      <c r="YB109" s="12"/>
      <c r="YC109" s="12"/>
      <c r="YD109" s="12"/>
      <c r="YE109" s="12"/>
      <c r="YF109" s="12"/>
      <c r="YG109" s="12"/>
      <c r="YH109" s="12"/>
      <c r="YI109" s="12">
        <v>2</v>
      </c>
      <c r="YJ109" s="48" t="s">
        <v>773</v>
      </c>
      <c r="YK109" s="12">
        <v>15</v>
      </c>
      <c r="YL109" s="12"/>
      <c r="YM109" s="12"/>
      <c r="YN109" s="12"/>
      <c r="YO109" s="12"/>
      <c r="YP109" s="12"/>
      <c r="YQ109" s="12"/>
      <c r="YR109" s="12"/>
      <c r="YS109" s="12"/>
      <c r="YT109" s="12"/>
      <c r="YU109" s="126">
        <f>SUM(WO109,WR109,WU109,WX109,XA109,XD109,XG109,XJ109,XM109,XP109,XS109,XV109,XY109,YB109,YE109,YH109,YK109,YN109,YQ109,YT109)</f>
        <v>15</v>
      </c>
      <c r="YV109" s="12"/>
      <c r="YW109" s="12"/>
      <c r="YX109" s="12"/>
      <c r="YY109" s="12"/>
      <c r="YZ109" s="12"/>
      <c r="ZA109" s="12"/>
      <c r="ZB109" s="12"/>
      <c r="ZC109" s="12"/>
      <c r="ZD109" s="12"/>
      <c r="ZE109" s="12"/>
      <c r="ZF109" s="12"/>
      <c r="ZG109" s="12"/>
      <c r="ZH109" s="12"/>
      <c r="ZI109" s="12"/>
      <c r="ZJ109" s="12"/>
      <c r="ZK109" s="12"/>
      <c r="ZL109" s="12"/>
      <c r="ZM109" s="12"/>
      <c r="ZN109" s="12"/>
      <c r="ZO109" s="12"/>
      <c r="ZP109" s="12"/>
      <c r="ZQ109" s="12"/>
      <c r="ZR109" s="12"/>
      <c r="ZS109" s="12"/>
      <c r="ZT109" s="12"/>
      <c r="ZU109" s="12"/>
      <c r="ZV109" s="12"/>
      <c r="ZW109" s="12"/>
      <c r="ZX109" s="12"/>
      <c r="ZY109" s="12"/>
      <c r="ZZ109" s="12"/>
      <c r="AAA109" s="12"/>
      <c r="AAB109" s="12"/>
      <c r="AAC109" s="12"/>
      <c r="AAD109" s="12"/>
      <c r="AAE109" s="12"/>
      <c r="AAF109" s="12"/>
      <c r="AAG109" s="12"/>
      <c r="AAH109" s="12"/>
      <c r="AAI109" s="12"/>
      <c r="AAJ109" s="12"/>
      <c r="AAK109" s="12"/>
      <c r="AAL109" s="12"/>
      <c r="AAM109" s="12"/>
      <c r="AAN109" s="12"/>
      <c r="AAO109" s="12"/>
      <c r="AAP109" s="12"/>
      <c r="AAQ109" s="12"/>
      <c r="AAR109" s="12"/>
      <c r="AAS109" s="12"/>
      <c r="AAT109" s="12"/>
      <c r="AAU109" s="12"/>
      <c r="AAV109" s="12"/>
      <c r="AAW109" s="12"/>
      <c r="AAX109" s="12"/>
      <c r="AAY109" s="12"/>
      <c r="AAZ109" s="12"/>
      <c r="ABA109" s="12"/>
      <c r="ABB109" s="12"/>
      <c r="ABC109" s="12"/>
      <c r="ABD109" s="12"/>
      <c r="ABE109" s="12"/>
      <c r="ABF109" s="12"/>
      <c r="ABG109" s="12"/>
      <c r="ABH109" s="12"/>
      <c r="ABI109" s="12"/>
      <c r="ABJ109" s="12"/>
      <c r="ABK109" s="12"/>
      <c r="ABL109" s="12"/>
      <c r="ABM109" s="12"/>
      <c r="ABN109" s="12"/>
      <c r="ABO109" s="12"/>
      <c r="ABP109" s="12"/>
      <c r="ABQ109" s="12"/>
      <c r="ABR109" s="12"/>
      <c r="ABS109" s="12"/>
      <c r="ABT109" s="12"/>
      <c r="ABU109" s="12"/>
      <c r="ABV109" s="12"/>
      <c r="ABW109" s="12"/>
      <c r="ABX109" s="12"/>
      <c r="ABY109" s="136">
        <f>SUM(YX109,ZA109,ZD109,ZG109,ZJ109,ZM109,ZP109,ZS109,ZV109,ZY109,AAB109,AAE109,AAH109,AAK109,AAN109,AAQ109,AAT109,AAW109,AAZ109,ABC109,ABF109,ABI109,ABL109,ABO109,ABR109,ABU109,ABX109)</f>
        <v>0</v>
      </c>
      <c r="ABZ109" s="12"/>
      <c r="ACA109" s="12"/>
      <c r="ACB109" s="12"/>
      <c r="ACC109" s="12"/>
      <c r="ACD109" s="12"/>
      <c r="ACE109" s="12"/>
      <c r="ACF109" s="12"/>
      <c r="ACG109" s="12"/>
      <c r="ACH109" s="12"/>
      <c r="ACI109" s="12"/>
      <c r="ACJ109" s="12"/>
      <c r="ACK109" s="12"/>
      <c r="ACL109" s="12"/>
      <c r="ACM109" s="12"/>
      <c r="ACN109" s="12"/>
      <c r="ACO109" s="12"/>
      <c r="ACP109" s="12"/>
      <c r="ACQ109" s="12"/>
      <c r="ACR109" s="12"/>
      <c r="ACS109" s="12"/>
      <c r="ACT109" s="12"/>
      <c r="ACU109" s="12"/>
      <c r="ACV109" s="12"/>
      <c r="ACW109" s="12"/>
      <c r="ACX109" s="12"/>
      <c r="ACY109" s="12"/>
      <c r="ACZ109" s="12"/>
      <c r="ADA109" s="12"/>
      <c r="ADB109" s="12"/>
      <c r="ADC109" s="12"/>
      <c r="ADD109" s="12"/>
      <c r="ADE109" s="12"/>
      <c r="ADF109" s="12"/>
      <c r="ADG109" s="12"/>
      <c r="ADH109" s="12"/>
      <c r="ADI109" s="12"/>
      <c r="ADJ109" s="12"/>
      <c r="ADK109" s="12"/>
      <c r="ADL109" s="12"/>
      <c r="ADM109" s="12"/>
      <c r="ADN109" s="12"/>
      <c r="ADO109" s="12"/>
      <c r="ADP109" s="12"/>
      <c r="ADQ109" s="12"/>
      <c r="ADR109" s="12"/>
      <c r="ADS109" s="12"/>
      <c r="ADT109" s="12"/>
      <c r="ADU109" s="12"/>
      <c r="ADV109" s="12"/>
      <c r="ADW109" s="12"/>
      <c r="ADX109" s="12"/>
      <c r="ADY109" s="164"/>
      <c r="ADZ109" s="164"/>
      <c r="AEA109" s="164"/>
      <c r="AEB109" s="164"/>
      <c r="AEC109" s="164"/>
      <c r="AED109" s="164"/>
      <c r="AEE109" s="164"/>
      <c r="AEF109" s="164"/>
      <c r="AEG109" s="164"/>
      <c r="AEH109" s="164"/>
      <c r="AEI109" s="164"/>
      <c r="AEJ109" s="164"/>
      <c r="AEK109" s="164"/>
      <c r="AEL109" s="164"/>
      <c r="AEM109" s="164"/>
      <c r="AEN109" s="164"/>
      <c r="AEO109" s="164"/>
      <c r="AEP109" s="164"/>
      <c r="AEQ109" s="164">
        <f>SUM(ACB109,ACE109,ACH109,ACK109,ACN109,ACQ109,ACT109,ACW109,ACZ109,ADC109,ADF109,ADI109,ADL109,ADO109,ADR109,ADU109,ADX109,AEA109,AED109,AEG109,AEJ109,AEM109,AEP109)</f>
        <v>0</v>
      </c>
    </row>
    <row r="110" spans="1:823" ht="14.45" customHeight="1">
      <c r="A110" s="17" t="s">
        <v>45</v>
      </c>
      <c r="B110" s="18" t="s">
        <v>46</v>
      </c>
      <c r="C110" s="16" t="s">
        <v>281</v>
      </c>
      <c r="D110" s="12"/>
      <c r="E110" s="12"/>
      <c r="F110" s="44"/>
      <c r="G110" s="12"/>
      <c r="H110" s="12"/>
      <c r="I110" s="44"/>
      <c r="J110" s="12"/>
      <c r="K110" s="12"/>
      <c r="L110" s="44"/>
      <c r="M110" s="12"/>
      <c r="N110" s="12"/>
      <c r="O110" s="44"/>
      <c r="P110" s="12"/>
      <c r="Q110" s="12"/>
      <c r="R110" s="44"/>
      <c r="S110" s="12"/>
      <c r="T110" s="12"/>
      <c r="U110" s="44"/>
      <c r="V110" s="12"/>
      <c r="W110" s="12"/>
      <c r="X110" s="44"/>
      <c r="Y110" s="51">
        <f>SUM(F110,I110,L110,O110,R110,U110,X110)</f>
        <v>0</v>
      </c>
      <c r="Z110" s="12"/>
      <c r="AA110" s="12"/>
      <c r="AB110" s="54"/>
      <c r="AC110" s="12"/>
      <c r="AD110" s="12"/>
      <c r="AE110" s="54"/>
      <c r="AF110" s="12"/>
      <c r="AG110" s="12"/>
      <c r="AH110" s="54"/>
      <c r="AI110" s="12"/>
      <c r="AJ110" s="12"/>
      <c r="AK110" s="54"/>
      <c r="AL110" s="12"/>
      <c r="AM110" s="12"/>
      <c r="AN110" s="54"/>
      <c r="AO110" s="12"/>
      <c r="AP110" s="12"/>
      <c r="AQ110" s="54"/>
      <c r="AR110" s="12"/>
      <c r="AS110" s="12"/>
      <c r="AT110" s="54"/>
      <c r="AU110" s="12"/>
      <c r="AV110" s="12"/>
      <c r="AW110" s="54"/>
      <c r="AX110" s="12"/>
      <c r="AY110" s="12"/>
      <c r="AZ110" s="54"/>
      <c r="BA110" s="12"/>
      <c r="BB110" s="12"/>
      <c r="BC110" s="54"/>
      <c r="BD110" s="12"/>
      <c r="BE110" s="12"/>
      <c r="BF110" s="54"/>
      <c r="BG110" s="12"/>
      <c r="BH110" s="12"/>
      <c r="BI110" s="54"/>
      <c r="BJ110" s="12"/>
      <c r="BK110" s="12"/>
      <c r="BL110" s="54"/>
      <c r="BM110" s="12"/>
      <c r="BN110" s="12"/>
      <c r="BO110" s="54"/>
      <c r="BP110" s="60">
        <f>SUM(BO110,BL110,BI110,BF110,BC110,AZ110,AW110,AT110,AQ110,AN110,AK110,AH110,AE110,AB110)</f>
        <v>0</v>
      </c>
      <c r="BQ110" s="12"/>
      <c r="BR110" s="12"/>
      <c r="BS110" s="54"/>
      <c r="BT110" s="12"/>
      <c r="BU110" s="12"/>
      <c r="BV110" s="54"/>
      <c r="BW110" s="12"/>
      <c r="BX110" s="12"/>
      <c r="BY110" s="54"/>
      <c r="BZ110" s="12"/>
      <c r="CA110" s="12"/>
      <c r="CB110" s="54"/>
      <c r="CC110" s="12"/>
      <c r="CD110" s="12"/>
      <c r="CE110" s="54"/>
      <c r="CF110" s="12"/>
      <c r="CG110" s="12"/>
      <c r="CH110" s="54"/>
      <c r="CI110" s="12"/>
      <c r="CJ110" s="12"/>
      <c r="CK110" s="54"/>
      <c r="CL110" s="12"/>
      <c r="CM110" s="12"/>
      <c r="CN110" s="54"/>
      <c r="CO110" s="12"/>
      <c r="CP110" s="12"/>
      <c r="CQ110" s="54"/>
      <c r="CR110" s="12"/>
      <c r="CS110" s="12"/>
      <c r="CT110" s="54"/>
      <c r="CU110" s="12"/>
      <c r="CV110" s="12"/>
      <c r="CW110" s="54"/>
      <c r="CX110" s="12"/>
      <c r="CY110" s="12"/>
      <c r="CZ110" s="54"/>
      <c r="DA110" s="12"/>
      <c r="DB110" s="12"/>
      <c r="DC110" s="54"/>
      <c r="DD110" s="12"/>
      <c r="DE110" s="12"/>
      <c r="DF110" s="54"/>
      <c r="DG110" s="12"/>
      <c r="DH110" s="12"/>
      <c r="DI110" s="54"/>
      <c r="DJ110" s="12"/>
      <c r="DK110" s="12"/>
      <c r="DL110" s="54"/>
      <c r="DM110" s="12"/>
      <c r="DN110" s="12"/>
      <c r="DO110" s="54"/>
      <c r="DP110" s="12"/>
      <c r="DQ110" s="12"/>
      <c r="DR110" s="54"/>
      <c r="DS110" s="12"/>
      <c r="DT110" s="12"/>
      <c r="DU110" s="54"/>
      <c r="DV110" s="12"/>
      <c r="DW110" s="12"/>
      <c r="DX110" s="54"/>
      <c r="DY110" s="12"/>
      <c r="DZ110" s="12"/>
      <c r="EA110" s="54"/>
      <c r="EB110" s="12"/>
      <c r="EC110" s="12"/>
      <c r="ED110" s="54"/>
      <c r="EE110" s="12"/>
      <c r="EF110" s="12"/>
      <c r="EG110" s="54"/>
      <c r="EH110" s="12"/>
      <c r="EI110" s="12"/>
      <c r="EJ110" s="54"/>
      <c r="EK110" s="12"/>
      <c r="EL110" s="12"/>
      <c r="EM110" s="54"/>
      <c r="EN110" s="64">
        <f>SUM(EM110,EJ110,EG110,ED110,EA110,DX110,DU110,DR110,DO110,DL110,DI110,DF110,DC110,CZ110,CW110,CT110,CQ110,CN110,CK110,CH110,CE110,CB110,BY110,BV110,BS110)</f>
        <v>0</v>
      </c>
      <c r="EO110" s="12"/>
      <c r="EP110" s="12"/>
      <c r="EQ110" s="67"/>
      <c r="ER110" s="12"/>
      <c r="ES110" s="12"/>
      <c r="ET110" s="67"/>
      <c r="EU110" s="12"/>
      <c r="EV110" s="12"/>
      <c r="EW110" s="67"/>
      <c r="EX110" s="12"/>
      <c r="EY110" s="12"/>
      <c r="EZ110" s="67"/>
      <c r="FA110" s="12"/>
      <c r="FB110" s="12"/>
      <c r="FC110" s="67"/>
      <c r="FD110" s="12"/>
      <c r="FE110" s="12"/>
      <c r="FF110" s="67"/>
      <c r="FG110" s="12"/>
      <c r="FH110" s="12"/>
      <c r="FI110" s="67"/>
      <c r="FJ110" s="12"/>
      <c r="FK110" s="12"/>
      <c r="FL110" s="67"/>
      <c r="FM110" s="12"/>
      <c r="FN110" s="12"/>
      <c r="FO110" s="67"/>
      <c r="FP110" s="12"/>
      <c r="FQ110" s="12"/>
      <c r="FR110" s="67"/>
      <c r="FS110" s="12"/>
      <c r="FT110" s="12"/>
      <c r="FU110" s="67"/>
      <c r="FV110" s="12"/>
      <c r="FW110" s="12"/>
      <c r="FX110" s="67"/>
      <c r="FY110" s="12"/>
      <c r="FZ110" s="12"/>
      <c r="GA110" s="67"/>
      <c r="GB110" s="12"/>
      <c r="GC110" s="12"/>
      <c r="GD110" s="67"/>
      <c r="GE110" s="12"/>
      <c r="GF110" s="12"/>
      <c r="GG110" s="67"/>
      <c r="GH110" s="12"/>
      <c r="GI110" s="12"/>
      <c r="GJ110" s="67"/>
      <c r="GK110" s="12"/>
      <c r="GL110" s="12"/>
      <c r="GM110" s="67"/>
      <c r="GN110" s="12"/>
      <c r="GO110" s="12"/>
      <c r="GP110" s="67"/>
      <c r="GQ110" s="12"/>
      <c r="GR110" s="12"/>
      <c r="GS110" s="67"/>
      <c r="GT110" s="12"/>
      <c r="GU110" s="12"/>
      <c r="GV110" s="67"/>
      <c r="GW110" s="12"/>
      <c r="GX110" s="12"/>
      <c r="GY110" s="67"/>
      <c r="GZ110" s="12"/>
      <c r="HA110" s="12"/>
      <c r="HB110" s="67"/>
      <c r="HC1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0" s="12"/>
      <c r="HE110" s="12"/>
      <c r="HF110" s="77"/>
      <c r="HG110" s="12"/>
      <c r="HH110" s="12"/>
      <c r="HI110" s="77"/>
      <c r="HJ110" s="12"/>
      <c r="HK110" s="12"/>
      <c r="HL110" s="77"/>
      <c r="HM110" s="12"/>
      <c r="HN110" s="12"/>
      <c r="HO110" s="77"/>
      <c r="HP110" s="12"/>
      <c r="HQ110" s="12"/>
      <c r="HR110" s="77"/>
      <c r="HS110" s="12"/>
      <c r="HT110" s="12"/>
      <c r="HU110" s="77"/>
      <c r="HV110" s="12"/>
      <c r="HW110" s="12"/>
      <c r="HX110" s="77"/>
      <c r="HY110" s="12"/>
      <c r="HZ110" s="12"/>
      <c r="IA110" s="77"/>
      <c r="IB110" s="12"/>
      <c r="IC110" s="12"/>
      <c r="ID110" s="77"/>
      <c r="IE110" s="12"/>
      <c r="IF110" s="12"/>
      <c r="IG110" s="77"/>
      <c r="IH110" s="12"/>
      <c r="II110" s="12"/>
      <c r="IJ110" s="77"/>
      <c r="IK110" s="12"/>
      <c r="IL110" s="12"/>
      <c r="IM110" s="77"/>
      <c r="IN110" s="12"/>
      <c r="IO110" s="12"/>
      <c r="IP110" s="77"/>
      <c r="IQ110" s="12"/>
      <c r="IR110" s="12"/>
      <c r="IS110" s="77"/>
      <c r="IT110" s="12"/>
      <c r="IU110" s="12"/>
      <c r="IV110" s="77"/>
      <c r="IW110" s="12"/>
      <c r="IX110" s="12"/>
      <c r="IY110" s="77"/>
      <c r="IZ1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0" s="12"/>
      <c r="JB110" s="12"/>
      <c r="JC110" s="82"/>
      <c r="JD110" s="12"/>
      <c r="JE110" s="12"/>
      <c r="JF110" s="82"/>
      <c r="JG110" s="12"/>
      <c r="JH110" s="12"/>
      <c r="JI110" s="82"/>
      <c r="JJ110" s="12"/>
      <c r="JK110" s="12"/>
      <c r="JL110" s="82"/>
      <c r="JM110" s="12"/>
      <c r="JN110" s="12"/>
      <c r="JO110" s="82"/>
      <c r="JP110" s="12"/>
      <c r="JQ110" s="12"/>
      <c r="JR110" s="82"/>
      <c r="JS110" s="12"/>
      <c r="JT110" s="12"/>
      <c r="JU110" s="82"/>
      <c r="JV110" s="12"/>
      <c r="JW110" s="12"/>
      <c r="JX110" s="82"/>
      <c r="JY110" s="12"/>
      <c r="JZ110" s="12"/>
      <c r="KA110" s="82"/>
      <c r="KB110" s="12"/>
      <c r="KC110" s="12"/>
      <c r="KD110" s="82"/>
      <c r="KE110" s="12"/>
      <c r="KF110" s="12"/>
      <c r="KG110" s="82"/>
      <c r="KH110" s="12"/>
      <c r="KI110" s="12"/>
      <c r="KJ110" s="82"/>
      <c r="KK110" s="12"/>
      <c r="KL110" s="12"/>
      <c r="KM110" s="82"/>
      <c r="KN110" s="12"/>
      <c r="KO110" s="12"/>
      <c r="KP110" s="82"/>
      <c r="KQ110" s="12"/>
      <c r="KR110" s="12"/>
      <c r="KS110" s="82"/>
      <c r="KT1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0" s="12"/>
      <c r="KV110" s="12"/>
      <c r="KW110" s="89"/>
      <c r="KX110" s="12"/>
      <c r="KY110" s="12"/>
      <c r="KZ110" s="89"/>
      <c r="LA110" s="12"/>
      <c r="LB110" s="12"/>
      <c r="LC110" s="89"/>
      <c r="LD110" s="12"/>
      <c r="LE110" s="12"/>
      <c r="LF110" s="89"/>
      <c r="LG110" s="12"/>
      <c r="LH110" s="12"/>
      <c r="LI110" s="89"/>
      <c r="LJ110" s="12"/>
      <c r="LK110" s="12"/>
      <c r="LL110" s="89"/>
      <c r="LM110" s="12"/>
      <c r="LN110" s="12"/>
      <c r="LO110" s="89"/>
      <c r="LP110" s="12"/>
      <c r="LQ110" s="12"/>
      <c r="LR110" s="89"/>
      <c r="LS110" s="12"/>
      <c r="LT110" s="12"/>
      <c r="LU110" s="89"/>
      <c r="LV110" s="12"/>
      <c r="LW110" s="12"/>
      <c r="LX110" s="89"/>
      <c r="LY110" s="12"/>
      <c r="LZ110" s="12"/>
      <c r="MA110" s="89"/>
      <c r="MB1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0" s="12"/>
      <c r="MD110" s="12"/>
      <c r="ME110" s="98"/>
      <c r="MF110" s="12"/>
      <c r="MG110" s="12"/>
      <c r="MH110" s="98"/>
      <c r="MI110" s="12"/>
      <c r="MJ110" s="12"/>
      <c r="MK110" s="98"/>
      <c r="ML110" s="12"/>
      <c r="MM110" s="12"/>
      <c r="MN110" s="98"/>
      <c r="MO110" s="12"/>
      <c r="MP110" s="12"/>
      <c r="MQ110" s="98"/>
      <c r="MR110" s="12"/>
      <c r="MS110" s="12"/>
      <c r="MT110" s="98"/>
      <c r="MU110" s="12"/>
      <c r="MV110" s="12"/>
      <c r="MW110" s="98"/>
      <c r="MX110" s="12"/>
      <c r="MY110" s="12"/>
      <c r="MZ110" s="98"/>
      <c r="NA110" s="12"/>
      <c r="NB110" s="12"/>
      <c r="NC110" s="103"/>
      <c r="ND110" s="12"/>
      <c r="NE110" s="12"/>
      <c r="NF110" s="103"/>
      <c r="NG110" s="12"/>
      <c r="NH110" s="12"/>
      <c r="NI110" s="103"/>
      <c r="NJ110" s="12"/>
      <c r="NK110" s="12"/>
      <c r="NL110" s="103"/>
      <c r="NM1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0" s="12"/>
      <c r="NO110" s="12"/>
      <c r="NP110" s="110"/>
      <c r="NQ110" s="12"/>
      <c r="NR110" s="12"/>
      <c r="NS110" s="110"/>
      <c r="NT110" s="12"/>
      <c r="NU110" s="12"/>
      <c r="NV110" s="110"/>
      <c r="NW110" s="12"/>
      <c r="NX110" s="12"/>
      <c r="NY110" s="110"/>
      <c r="NZ110" s="12"/>
      <c r="OA110" s="12"/>
      <c r="OB110" s="110"/>
      <c r="OC110" s="12"/>
      <c r="OD110" s="12"/>
      <c r="OE110" s="110"/>
      <c r="OF110" s="12"/>
      <c r="OG110" s="12"/>
      <c r="OH110" s="110"/>
      <c r="OI110" s="12"/>
      <c r="OJ110" s="12"/>
      <c r="OK110" s="110"/>
      <c r="OL110" s="12"/>
      <c r="OM110" s="12"/>
      <c r="ON110" s="110"/>
      <c r="OO110" s="12"/>
      <c r="OP110" s="12"/>
      <c r="OQ110" s="110"/>
      <c r="OR110" s="12"/>
      <c r="OS110" s="12"/>
      <c r="OT110" s="110"/>
      <c r="OU110" s="12"/>
      <c r="OV110" s="12"/>
      <c r="OW110" s="110"/>
      <c r="OX110" s="12"/>
      <c r="OY110" s="12"/>
      <c r="OZ110" s="110"/>
      <c r="PA110" s="12"/>
      <c r="PB110" s="12"/>
      <c r="PC110" s="110"/>
      <c r="PD110" s="12"/>
      <c r="PE110" s="12"/>
      <c r="PF110" s="110"/>
      <c r="PG110" s="12"/>
      <c r="PH110" s="12"/>
      <c r="PI110" s="110"/>
      <c r="PJ110" s="12"/>
      <c r="PK110" s="12"/>
      <c r="PL110" s="110"/>
      <c r="PM110" s="12"/>
      <c r="PN110" s="12"/>
      <c r="PO110" s="110"/>
      <c r="PP110" s="12"/>
      <c r="PQ110" s="12"/>
      <c r="PR110" s="110"/>
      <c r="PS110" s="12"/>
      <c r="PT110" s="12"/>
      <c r="PU110" s="110"/>
      <c r="PV1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0" s="12"/>
      <c r="PX110" s="12"/>
      <c r="PY110" s="121"/>
      <c r="PZ110" s="12"/>
      <c r="QA110" s="12"/>
      <c r="QB110" s="121"/>
      <c r="QC110" s="12"/>
      <c r="QD110" s="12"/>
      <c r="QE110" s="121"/>
      <c r="QF110" s="12"/>
      <c r="QG110" s="12"/>
      <c r="QH110" s="121"/>
      <c r="QI110" s="12"/>
      <c r="QJ110" s="12"/>
      <c r="QK110" s="121"/>
      <c r="QL110" s="12"/>
      <c r="QM110" s="12"/>
      <c r="QN110" s="121"/>
      <c r="QO110" s="126">
        <f>Tabela1[[#This Row],[p120]]+Tabela1[[#This Row],[pkt9]]+Tabela1[[#This Row],[p121]]+Tabela1[[#This Row],[punkty44]]+Tabela1[[#This Row],[p122]]+Tabela1[[#This Row],[p123]]</f>
        <v>0</v>
      </c>
      <c r="QP110" s="12"/>
      <c r="QQ110" s="12"/>
      <c r="QR110" s="12"/>
      <c r="QS110" s="12"/>
      <c r="QT110" s="12"/>
      <c r="QU110" s="12"/>
      <c r="QV110" s="12"/>
      <c r="QW110" s="12"/>
      <c r="QX110" s="12"/>
      <c r="QY110" s="12"/>
      <c r="QZ110" s="12"/>
      <c r="RA110" s="12"/>
      <c r="RB110" s="12"/>
      <c r="RC110" s="12"/>
      <c r="RD110" s="12"/>
      <c r="RE110" s="12"/>
      <c r="RF110" s="12"/>
      <c r="RG110" s="12"/>
      <c r="RH110" s="12"/>
      <c r="RI110" s="12"/>
      <c r="RJ110" s="12"/>
      <c r="RK110" s="12"/>
      <c r="RL110" s="12"/>
      <c r="RM110" s="12"/>
      <c r="RN110" s="12"/>
      <c r="RO110" s="12"/>
      <c r="RP110" s="12"/>
      <c r="RQ110" s="12"/>
      <c r="RR110" s="12"/>
      <c r="RS110" s="12"/>
      <c r="RT110" s="12"/>
      <c r="RU110" s="12"/>
      <c r="RV110" s="12"/>
      <c r="RW1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0" s="12"/>
      <c r="RY110" s="12"/>
      <c r="RZ110" s="12"/>
      <c r="SA110" s="12"/>
      <c r="SB110" s="12"/>
      <c r="SC110" s="12"/>
      <c r="SD110" s="12"/>
      <c r="SE110" s="12"/>
      <c r="SF110" s="12"/>
      <c r="SG110" s="12"/>
      <c r="SH110" s="12"/>
      <c r="SI110" s="12"/>
      <c r="SJ110" s="12"/>
      <c r="SK110" s="12"/>
      <c r="SL110" s="12"/>
      <c r="SM110" s="12"/>
      <c r="SN110" s="12"/>
      <c r="SO110" s="12"/>
      <c r="SP110" s="12"/>
      <c r="SQ110" s="12"/>
      <c r="SR110" s="12"/>
      <c r="SS110" s="12"/>
      <c r="ST110" s="12"/>
      <c r="SU110" s="12"/>
      <c r="SV110" s="12"/>
      <c r="SW110" s="12"/>
      <c r="SX110" s="12"/>
      <c r="SY110" s="12"/>
      <c r="SZ110" s="12"/>
      <c r="TA110" s="12"/>
      <c r="TB110" s="12"/>
      <c r="TC110" s="12"/>
      <c r="TD110" s="12"/>
      <c r="TE110" s="12"/>
      <c r="TF110" s="12"/>
      <c r="TG110" s="12"/>
      <c r="TH110" s="12"/>
      <c r="TI110" s="12"/>
      <c r="TJ110" s="12"/>
      <c r="TK110" s="12"/>
      <c r="TL110" s="12"/>
      <c r="TM110" s="12"/>
      <c r="TN110" s="12"/>
      <c r="TO110" s="12"/>
      <c r="TP110" s="12"/>
      <c r="TQ110" s="12"/>
      <c r="TR110" s="12"/>
      <c r="TS110" s="12"/>
      <c r="TT110" s="12"/>
      <c r="TU110" s="12"/>
      <c r="TV110" s="12"/>
      <c r="TW110" s="12"/>
      <c r="TX110" s="12"/>
      <c r="TY110" s="12"/>
      <c r="TZ110" s="12"/>
      <c r="UA110" s="12"/>
      <c r="UB110" s="12"/>
      <c r="UC110" s="12"/>
      <c r="UD110" s="12"/>
      <c r="UE110" s="12"/>
      <c r="UF110" s="12"/>
      <c r="UG110" s="12"/>
      <c r="UH110" s="12"/>
      <c r="UI110" s="12"/>
      <c r="UJ110" s="12"/>
      <c r="UK110" s="12"/>
      <c r="UL110" s="145">
        <f>SUM(RZ110,SC110,SF110,SI110,SL110,SO110,SR110,SU110,SX110,TA110,TD110,TG110,TJ110,TM110,TP110,TS110,TV110,TY110,UB110,UE110,UH110,UK110)</f>
        <v>0</v>
      </c>
      <c r="UM110" s="12"/>
      <c r="UN110" s="12"/>
      <c r="UO110" s="12"/>
      <c r="UP110" s="12"/>
      <c r="UQ110" s="12"/>
      <c r="UR110" s="12"/>
      <c r="US110" s="12"/>
      <c r="UT110" s="12"/>
      <c r="UU110" s="12"/>
      <c r="UV110" s="12"/>
      <c r="UW110" s="12"/>
      <c r="UX110" s="12"/>
      <c r="UY110" s="12"/>
      <c r="UZ110" s="12"/>
      <c r="VA110" s="12"/>
      <c r="VB110" s="12"/>
      <c r="VC110" s="12"/>
      <c r="VD110" s="12"/>
      <c r="VE110" s="12"/>
      <c r="VF110" s="12"/>
      <c r="VG110" s="12"/>
      <c r="VH110" s="12"/>
      <c r="VI110" s="12"/>
      <c r="VJ110" s="12"/>
      <c r="VK110" s="12"/>
      <c r="VL110" s="12"/>
      <c r="VM110" s="12"/>
      <c r="VN110" s="12"/>
      <c r="VO110" s="12"/>
      <c r="VP110" s="12"/>
      <c r="VQ110" s="12"/>
      <c r="VR110" s="12"/>
      <c r="VS110" s="12"/>
      <c r="VT110" s="12"/>
      <c r="VU110" s="12"/>
      <c r="VV110" s="12"/>
      <c r="VW110" s="12"/>
      <c r="VX110" s="12"/>
      <c r="VY110" s="12"/>
      <c r="VZ110" s="12"/>
      <c r="WA110" s="12"/>
      <c r="WB110" s="12"/>
      <c r="WC110" s="12"/>
      <c r="WD110" s="12"/>
      <c r="WE110" s="12"/>
      <c r="WF110" s="12"/>
      <c r="WG110" s="12"/>
      <c r="WH110" s="12"/>
      <c r="WI110" s="12"/>
      <c r="WJ110" s="12"/>
      <c r="WK110" s="12"/>
      <c r="WL1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0" s="12"/>
      <c r="WN110" s="12"/>
      <c r="WO110" s="12"/>
      <c r="WP110" s="12"/>
      <c r="WQ110" s="12"/>
      <c r="WR110" s="12"/>
      <c r="WS110" s="12"/>
      <c r="WT110" s="12"/>
      <c r="WU110" s="12"/>
      <c r="WV110" s="12"/>
      <c r="WW110" s="12"/>
      <c r="WX110" s="12"/>
      <c r="WY110" s="12"/>
      <c r="WZ110" s="12"/>
      <c r="XA110" s="12"/>
      <c r="XB110" s="12"/>
      <c r="XC110" s="12"/>
      <c r="XD110" s="12"/>
      <c r="XE110" s="12"/>
      <c r="XF110" s="12"/>
      <c r="XG110" s="12"/>
      <c r="XH110" s="12"/>
      <c r="XI110" s="12"/>
      <c r="XJ110" s="12"/>
      <c r="XK110" s="12"/>
      <c r="XL110" s="12"/>
      <c r="XM110" s="12"/>
      <c r="XN110" s="12"/>
      <c r="XO110" s="12"/>
      <c r="XP110" s="12"/>
      <c r="XQ110" s="12"/>
      <c r="XR110" s="12"/>
      <c r="XS110" s="12"/>
      <c r="XT110" s="12"/>
      <c r="XU110" s="12"/>
      <c r="XV110" s="12"/>
      <c r="XW110" s="12"/>
      <c r="XX110" s="12"/>
      <c r="XY110" s="12"/>
      <c r="XZ110" s="12"/>
      <c r="YA110" s="12"/>
      <c r="YB110" s="12"/>
      <c r="YC110" s="12"/>
      <c r="YD110" s="12"/>
      <c r="YE110" s="12"/>
      <c r="YF110" s="12"/>
      <c r="YG110" s="12"/>
      <c r="YH110" s="12"/>
      <c r="YI110" s="12"/>
      <c r="YJ110" s="12"/>
      <c r="YK110" s="12"/>
      <c r="YL110" s="12"/>
      <c r="YM110" s="12"/>
      <c r="YN110" s="12"/>
      <c r="YO110" s="12"/>
      <c r="YP110" s="12"/>
      <c r="YQ110" s="12"/>
      <c r="YR110" s="12"/>
      <c r="YS110" s="12"/>
      <c r="YT110" s="12"/>
      <c r="YU110" s="126">
        <f>SUM(WO110,WR110,WU110,WX110,XA110,XD110,XG110,XJ110,XM110,XP110,XS110,XV110,XY110,YB110,YE110,YH110,YK110,YN110,YQ110,YT110)</f>
        <v>0</v>
      </c>
      <c r="YV110" s="12"/>
      <c r="YW110" s="12"/>
      <c r="YX110" s="12"/>
      <c r="YY110" s="12"/>
      <c r="YZ110" s="12"/>
      <c r="ZA110" s="12"/>
      <c r="ZB110" s="12"/>
      <c r="ZC110" s="12"/>
      <c r="ZD110" s="12"/>
      <c r="ZE110" s="12"/>
      <c r="ZF110" s="12"/>
      <c r="ZG110" s="12"/>
      <c r="ZH110" s="12"/>
      <c r="ZI110" s="12"/>
      <c r="ZJ110" s="12"/>
      <c r="ZK110" s="12"/>
      <c r="ZL110" s="12"/>
      <c r="ZM110" s="12"/>
      <c r="ZN110" s="12"/>
      <c r="ZO110" s="12"/>
      <c r="ZP110" s="12"/>
      <c r="ZQ110" s="12"/>
      <c r="ZR110" s="12"/>
      <c r="ZS110" s="12"/>
      <c r="ZT110" s="12"/>
      <c r="ZU110" s="12"/>
      <c r="ZV110" s="12"/>
      <c r="ZW110" s="12"/>
      <c r="ZX110" s="12"/>
      <c r="ZY110" s="12"/>
      <c r="ZZ110" s="12"/>
      <c r="AAA110" s="12"/>
      <c r="AAB110" s="12"/>
      <c r="AAC110" s="12"/>
      <c r="AAD110" s="12"/>
      <c r="AAE110" s="12"/>
      <c r="AAF110" s="12"/>
      <c r="AAG110" s="12"/>
      <c r="AAH110" s="12"/>
      <c r="AAI110" s="12"/>
      <c r="AAJ110" s="12"/>
      <c r="AAK110" s="12"/>
      <c r="AAL110" s="12"/>
      <c r="AAM110" s="12"/>
      <c r="AAN110" s="12"/>
      <c r="AAO110" s="12"/>
      <c r="AAP110" s="12"/>
      <c r="AAQ110" s="12"/>
      <c r="AAR110" s="12"/>
      <c r="AAS110" s="12"/>
      <c r="AAT110" s="12"/>
      <c r="AAU110" s="12"/>
      <c r="AAV110" s="12"/>
      <c r="AAW110" s="12"/>
      <c r="AAX110" s="12"/>
      <c r="AAY110" s="12"/>
      <c r="AAZ110" s="12"/>
      <c r="ABA110" s="12"/>
      <c r="ABB110" s="12"/>
      <c r="ABC110" s="12"/>
      <c r="ABD110" s="12"/>
      <c r="ABE110" s="12"/>
      <c r="ABF110" s="12"/>
      <c r="ABG110" s="12"/>
      <c r="ABH110" s="12"/>
      <c r="ABI110" s="12"/>
      <c r="ABJ110" s="12"/>
      <c r="ABK110" s="12"/>
      <c r="ABL110" s="12"/>
      <c r="ABM110" s="12"/>
      <c r="ABN110" s="12"/>
      <c r="ABO110" s="12"/>
      <c r="ABP110" s="12"/>
      <c r="ABQ110" s="12"/>
      <c r="ABR110" s="12"/>
      <c r="ABS110" s="12"/>
      <c r="ABT110" s="12"/>
      <c r="ABU110" s="12"/>
      <c r="ABV110" s="12"/>
      <c r="ABW110" s="12"/>
      <c r="ABX110" s="12"/>
      <c r="ABY110" s="136">
        <f>SUM(YX110,ZA110,ZD110,ZG110,ZJ110,ZM110,ZP110,ZS110,ZV110,ZY110,AAB110,AAE110,AAH110,AAK110,AAN110,AAQ110,AAT110,AAW110,AAZ110,ABC110,ABF110,ABI110,ABL110,ABO110,ABR110,ABU110,ABX110)</f>
        <v>0</v>
      </c>
      <c r="ABZ110" s="12"/>
      <c r="ACA110" s="12"/>
      <c r="ACB110" s="12"/>
      <c r="ACC110" s="12"/>
      <c r="ACD110" s="12"/>
      <c r="ACE110" s="12"/>
      <c r="ACF110" s="12"/>
      <c r="ACG110" s="12"/>
      <c r="ACH110" s="12"/>
      <c r="ACI110" s="12"/>
      <c r="ACJ110" s="12"/>
      <c r="ACK110" s="12"/>
      <c r="ACL110" s="12"/>
      <c r="ACM110" s="12"/>
      <c r="ACN110" s="12"/>
      <c r="ACO110" s="12"/>
      <c r="ACP110" s="12"/>
      <c r="ACQ110" s="12"/>
      <c r="ACR110" s="12"/>
      <c r="ACS110" s="12"/>
      <c r="ACT110" s="12"/>
      <c r="ACU110" s="12"/>
      <c r="ACV110" s="12"/>
      <c r="ACW110" s="12"/>
      <c r="ACX110" s="12"/>
      <c r="ACY110" s="12"/>
      <c r="ACZ110" s="12"/>
      <c r="ADA110" s="12"/>
      <c r="ADB110" s="12"/>
      <c r="ADC110" s="12"/>
      <c r="ADD110" s="12"/>
      <c r="ADE110" s="12"/>
      <c r="ADF110" s="12"/>
      <c r="ADG110" s="12"/>
      <c r="ADH110" s="12"/>
      <c r="ADI110" s="12"/>
      <c r="ADJ110" s="12"/>
      <c r="ADK110" s="12"/>
      <c r="ADL110" s="12"/>
      <c r="ADM110" s="12"/>
      <c r="ADN110" s="12"/>
      <c r="ADO110" s="12"/>
      <c r="ADP110" s="12"/>
      <c r="ADQ110" s="12"/>
      <c r="ADR110" s="12"/>
      <c r="ADS110" s="12"/>
      <c r="ADT110" s="12"/>
      <c r="ADU110" s="12"/>
      <c r="ADV110" s="12"/>
      <c r="ADW110" s="12"/>
      <c r="ADX110" s="12"/>
      <c r="ADY110" s="164"/>
      <c r="ADZ110" s="164"/>
      <c r="AEA110" s="164"/>
      <c r="AEB110" s="164"/>
      <c r="AEC110" s="164"/>
      <c r="AED110" s="164"/>
      <c r="AEE110" s="164"/>
      <c r="AEF110" s="164"/>
      <c r="AEG110" s="164"/>
      <c r="AEH110" s="164"/>
      <c r="AEI110" s="164"/>
      <c r="AEJ110" s="164"/>
      <c r="AEK110" s="164"/>
      <c r="AEL110" s="164"/>
      <c r="AEM110" s="164"/>
      <c r="AEN110" s="164"/>
      <c r="AEO110" s="164"/>
      <c r="AEP110" s="164"/>
      <c r="AEQ110" s="164">
        <f>SUM(ACB110,ACE110,ACH110,ACK110,ACN110,ACQ110,ACT110,ACW110,ACZ110,ADC110,ADF110,ADI110,ADL110,ADO110,ADR110,ADU110,ADX110,AEA110,AED110,AEG110,AEJ110,AEM110,AEP110)</f>
        <v>0</v>
      </c>
    </row>
    <row r="111" spans="1:823" ht="14.45" customHeight="1">
      <c r="A111" s="13" t="s">
        <v>45</v>
      </c>
      <c r="B111" s="14" t="s">
        <v>34</v>
      </c>
      <c r="C111" s="15" t="s">
        <v>48</v>
      </c>
      <c r="D111" s="12"/>
      <c r="E111" s="12"/>
      <c r="F111" s="44"/>
      <c r="G111" s="12"/>
      <c r="H111" s="12"/>
      <c r="I111" s="44"/>
      <c r="J111" s="12"/>
      <c r="K111" s="12"/>
      <c r="L111" s="44"/>
      <c r="M111" s="12"/>
      <c r="N111" s="12"/>
      <c r="O111" s="44"/>
      <c r="P111" s="12"/>
      <c r="Q111" s="12"/>
      <c r="R111" s="44"/>
      <c r="S111" s="12"/>
      <c r="T111" s="12"/>
      <c r="U111" s="44"/>
      <c r="V111" s="12"/>
      <c r="W111" s="12"/>
      <c r="X111" s="44"/>
      <c r="Y111" s="51">
        <f>SUM(F111,I111,L111,O111,R111,U111,X111)</f>
        <v>0</v>
      </c>
      <c r="Z111" s="12"/>
      <c r="AA111" s="12"/>
      <c r="AB111" s="54"/>
      <c r="AC111" s="12"/>
      <c r="AD111" s="12"/>
      <c r="AE111" s="54"/>
      <c r="AF111" s="12"/>
      <c r="AG111" s="12"/>
      <c r="AH111" s="54"/>
      <c r="AI111" s="12"/>
      <c r="AJ111" s="12"/>
      <c r="AK111" s="54"/>
      <c r="AL111" s="12"/>
      <c r="AM111" s="12"/>
      <c r="AN111" s="54"/>
      <c r="AO111" s="12"/>
      <c r="AP111" s="12"/>
      <c r="AQ111" s="54"/>
      <c r="AR111" s="12"/>
      <c r="AS111" s="12"/>
      <c r="AT111" s="54"/>
      <c r="AU111" s="12"/>
      <c r="AV111" s="12"/>
      <c r="AW111" s="54"/>
      <c r="AX111" s="12"/>
      <c r="AY111" s="12"/>
      <c r="AZ111" s="54"/>
      <c r="BA111" s="12"/>
      <c r="BB111" s="12"/>
      <c r="BC111" s="54"/>
      <c r="BD111" s="12"/>
      <c r="BE111" s="12"/>
      <c r="BF111" s="54"/>
      <c r="BG111" s="12"/>
      <c r="BH111" s="12"/>
      <c r="BI111" s="54"/>
      <c r="BJ111" s="12"/>
      <c r="BK111" s="12"/>
      <c r="BL111" s="54"/>
      <c r="BM111" s="12"/>
      <c r="BN111" s="12"/>
      <c r="BO111" s="54"/>
      <c r="BP111" s="60">
        <f>SUM(BO111,BL111,BI111,BF111,BC111,AZ111,AW111,AT111,AQ111,AN111,AK111,AH111,AE111,AB111)</f>
        <v>0</v>
      </c>
      <c r="BQ111" s="12"/>
      <c r="BR111" s="12"/>
      <c r="BS111" s="54"/>
      <c r="BT111" s="12"/>
      <c r="BU111" s="12"/>
      <c r="BV111" s="54"/>
      <c r="BW111" s="12"/>
      <c r="BX111" s="12"/>
      <c r="BY111" s="54"/>
      <c r="BZ111" s="12"/>
      <c r="CA111" s="12"/>
      <c r="CB111" s="54"/>
      <c r="CC111" s="12"/>
      <c r="CD111" s="12"/>
      <c r="CE111" s="54"/>
      <c r="CF111" s="12"/>
      <c r="CG111" s="12"/>
      <c r="CH111" s="54"/>
      <c r="CI111" s="12"/>
      <c r="CJ111" s="12"/>
      <c r="CK111" s="54"/>
      <c r="CL111" s="12"/>
      <c r="CM111" s="12"/>
      <c r="CN111" s="54"/>
      <c r="CO111" s="12"/>
      <c r="CP111" s="12"/>
      <c r="CQ111" s="54"/>
      <c r="CR111" s="12"/>
      <c r="CS111" s="12"/>
      <c r="CT111" s="54"/>
      <c r="CU111" s="12"/>
      <c r="CV111" s="12"/>
      <c r="CW111" s="54"/>
      <c r="CX111" s="12"/>
      <c r="CY111" s="12"/>
      <c r="CZ111" s="54"/>
      <c r="DA111" s="12"/>
      <c r="DB111" s="12"/>
      <c r="DC111" s="54"/>
      <c r="DD111" s="12"/>
      <c r="DE111" s="12"/>
      <c r="DF111" s="54"/>
      <c r="DG111" s="12"/>
      <c r="DH111" s="12"/>
      <c r="DI111" s="54"/>
      <c r="DJ111" s="12"/>
      <c r="DK111" s="12"/>
      <c r="DL111" s="54"/>
      <c r="DM111" s="12"/>
      <c r="DN111" s="12"/>
      <c r="DO111" s="54"/>
      <c r="DP111" s="12"/>
      <c r="DQ111" s="12"/>
      <c r="DR111" s="54"/>
      <c r="DS111" s="12"/>
      <c r="DT111" s="12"/>
      <c r="DU111" s="54"/>
      <c r="DV111" s="12"/>
      <c r="DW111" s="12"/>
      <c r="DX111" s="54"/>
      <c r="DY111" s="12"/>
      <c r="DZ111" s="12"/>
      <c r="EA111" s="54"/>
      <c r="EB111" s="12"/>
      <c r="EC111" s="12"/>
      <c r="ED111" s="54"/>
      <c r="EE111" s="12"/>
      <c r="EF111" s="12"/>
      <c r="EG111" s="54"/>
      <c r="EH111" s="12"/>
      <c r="EI111" s="12"/>
      <c r="EJ111" s="54"/>
      <c r="EK111" s="12"/>
      <c r="EL111" s="12"/>
      <c r="EM111" s="54"/>
      <c r="EN111" s="64">
        <f>SUM(EM111,EJ111,EG111,ED111,EA111,DX111,DU111,DR111,DO111,DL111,DI111,DF111,DC111,CZ111,CW111,CT111,CQ111,CN111,CK111,CH111,CE111,CB111,BY111,BV111,BS111)</f>
        <v>0</v>
      </c>
      <c r="EO111" s="12"/>
      <c r="EP111" s="12"/>
      <c r="EQ111" s="67"/>
      <c r="ER111" s="12"/>
      <c r="ES111" s="12"/>
      <c r="ET111" s="67"/>
      <c r="EU111" s="12"/>
      <c r="EV111" s="12"/>
      <c r="EW111" s="67"/>
      <c r="EX111" s="12"/>
      <c r="EY111" s="12"/>
      <c r="EZ111" s="67"/>
      <c r="FA111" s="12"/>
      <c r="FB111" s="12"/>
      <c r="FC111" s="67"/>
      <c r="FD111" s="12"/>
      <c r="FE111" s="12"/>
      <c r="FF111" s="67"/>
      <c r="FG111" s="12"/>
      <c r="FH111" s="12"/>
      <c r="FI111" s="67"/>
      <c r="FJ111" s="12"/>
      <c r="FK111" s="12"/>
      <c r="FL111" s="67"/>
      <c r="FM111" s="12"/>
      <c r="FN111" s="12"/>
      <c r="FO111" s="67"/>
      <c r="FP111" s="12"/>
      <c r="FQ111" s="12"/>
      <c r="FR111" s="67"/>
      <c r="FS111" s="12"/>
      <c r="FT111" s="12"/>
      <c r="FU111" s="67"/>
      <c r="FV111" s="12"/>
      <c r="FW111" s="12"/>
      <c r="FX111" s="67"/>
      <c r="FY111" s="12"/>
      <c r="FZ111" s="12"/>
      <c r="GA111" s="67"/>
      <c r="GB111" s="12"/>
      <c r="GC111" s="12"/>
      <c r="GD111" s="67"/>
      <c r="GE111" s="12"/>
      <c r="GF111" s="12"/>
      <c r="GG111" s="67"/>
      <c r="GH111" s="12"/>
      <c r="GI111" s="12"/>
      <c r="GJ111" s="67"/>
      <c r="GK111" s="12"/>
      <c r="GL111" s="12"/>
      <c r="GM111" s="67"/>
      <c r="GN111" s="12"/>
      <c r="GO111" s="12"/>
      <c r="GP111" s="67"/>
      <c r="GQ111" s="12"/>
      <c r="GR111" s="12"/>
      <c r="GS111" s="67"/>
      <c r="GT111" s="12"/>
      <c r="GU111" s="12"/>
      <c r="GV111" s="67"/>
      <c r="GW111" s="12"/>
      <c r="GX111" s="12"/>
      <c r="GY111" s="67"/>
      <c r="GZ111" s="12"/>
      <c r="HA111" s="12"/>
      <c r="HB111" s="67"/>
      <c r="HC1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1" s="12"/>
      <c r="HE111" s="12"/>
      <c r="HF111" s="77"/>
      <c r="HG111" s="12"/>
      <c r="HH111" s="12"/>
      <c r="HI111" s="77"/>
      <c r="HJ111" s="12"/>
      <c r="HK111" s="12"/>
      <c r="HL111" s="77"/>
      <c r="HM111" s="12"/>
      <c r="HN111" s="12"/>
      <c r="HO111" s="77"/>
      <c r="HP111" s="12"/>
      <c r="HQ111" s="12"/>
      <c r="HR111" s="77"/>
      <c r="HS111" s="12"/>
      <c r="HT111" s="12"/>
      <c r="HU111" s="77"/>
      <c r="HV111" s="12"/>
      <c r="HW111" s="12"/>
      <c r="HX111" s="77"/>
      <c r="HY111" s="12"/>
      <c r="HZ111" s="12"/>
      <c r="IA111" s="77"/>
      <c r="IB111" s="12"/>
      <c r="IC111" s="12"/>
      <c r="ID111" s="77"/>
      <c r="IE111" s="12"/>
      <c r="IF111" s="12"/>
      <c r="IG111" s="77"/>
      <c r="IH111" s="12"/>
      <c r="II111" s="12"/>
      <c r="IJ111" s="77"/>
      <c r="IK111" s="12"/>
      <c r="IL111" s="12"/>
      <c r="IM111" s="77"/>
      <c r="IN111" s="12"/>
      <c r="IO111" s="12"/>
      <c r="IP111" s="77"/>
      <c r="IQ111" s="12"/>
      <c r="IR111" s="12"/>
      <c r="IS111" s="77"/>
      <c r="IT111" s="12"/>
      <c r="IU111" s="12"/>
      <c r="IV111" s="77"/>
      <c r="IW111" s="12"/>
      <c r="IX111" s="12"/>
      <c r="IY111" s="77"/>
      <c r="IZ1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1" s="12"/>
      <c r="JB111" s="12"/>
      <c r="JC111" s="82"/>
      <c r="JD111" s="12"/>
      <c r="JE111" s="12"/>
      <c r="JF111" s="82"/>
      <c r="JG111" s="12"/>
      <c r="JH111" s="12"/>
      <c r="JI111" s="82"/>
      <c r="JJ111" s="12"/>
      <c r="JK111" s="12"/>
      <c r="JL111" s="82"/>
      <c r="JM111" s="12"/>
      <c r="JN111" s="12"/>
      <c r="JO111" s="82"/>
      <c r="JP111" s="12"/>
      <c r="JQ111" s="12"/>
      <c r="JR111" s="82"/>
      <c r="JS111" s="12"/>
      <c r="JT111" s="12"/>
      <c r="JU111" s="82"/>
      <c r="JV111" s="12"/>
      <c r="JW111" s="12"/>
      <c r="JX111" s="82"/>
      <c r="JY111" s="12"/>
      <c r="JZ111" s="12"/>
      <c r="KA111" s="82"/>
      <c r="KB111" s="12"/>
      <c r="KC111" s="12"/>
      <c r="KD111" s="82"/>
      <c r="KE111" s="12"/>
      <c r="KF111" s="12"/>
      <c r="KG111" s="82"/>
      <c r="KH111" s="12"/>
      <c r="KI111" s="12"/>
      <c r="KJ111" s="82"/>
      <c r="KK111" s="12"/>
      <c r="KL111" s="12"/>
      <c r="KM111" s="82"/>
      <c r="KN111" s="12"/>
      <c r="KO111" s="12"/>
      <c r="KP111" s="82"/>
      <c r="KQ111" s="12"/>
      <c r="KR111" s="12"/>
      <c r="KS111" s="82"/>
      <c r="KT1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1" s="12"/>
      <c r="KV111" s="12"/>
      <c r="KW111" s="89"/>
      <c r="KX111" s="12"/>
      <c r="KY111" s="12"/>
      <c r="KZ111" s="89"/>
      <c r="LA111" s="12"/>
      <c r="LB111" s="12"/>
      <c r="LC111" s="89"/>
      <c r="LD111" s="12"/>
      <c r="LE111" s="12"/>
      <c r="LF111" s="89"/>
      <c r="LG111" s="12"/>
      <c r="LH111" s="12"/>
      <c r="LI111" s="89"/>
      <c r="LJ111" s="12"/>
      <c r="LK111" s="12"/>
      <c r="LL111" s="89"/>
      <c r="LM111" s="12"/>
      <c r="LN111" s="12"/>
      <c r="LO111" s="89"/>
      <c r="LP111" s="12"/>
      <c r="LQ111" s="12"/>
      <c r="LR111" s="89"/>
      <c r="LS111" s="12"/>
      <c r="LT111" s="12"/>
      <c r="LU111" s="89"/>
      <c r="LV111" s="12"/>
      <c r="LW111" s="12"/>
      <c r="LX111" s="89"/>
      <c r="LY111" s="12"/>
      <c r="LZ111" s="12"/>
      <c r="MA111" s="89"/>
      <c r="MB1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1" s="12"/>
      <c r="MD111" s="12"/>
      <c r="ME111" s="98"/>
      <c r="MF111" s="12"/>
      <c r="MG111" s="12"/>
      <c r="MH111" s="98"/>
      <c r="MI111" s="12"/>
      <c r="MJ111" s="12"/>
      <c r="MK111" s="98"/>
      <c r="ML111" s="12"/>
      <c r="MM111" s="12"/>
      <c r="MN111" s="98"/>
      <c r="MO111" s="12"/>
      <c r="MP111" s="12"/>
      <c r="MQ111" s="98"/>
      <c r="MR111" s="12"/>
      <c r="MS111" s="12"/>
      <c r="MT111" s="98"/>
      <c r="MU111" s="12"/>
      <c r="MV111" s="12"/>
      <c r="MW111" s="98"/>
      <c r="MX111" s="12"/>
      <c r="MY111" s="12"/>
      <c r="MZ111" s="98"/>
      <c r="NA111" s="12"/>
      <c r="NB111" s="12"/>
      <c r="NC111" s="103"/>
      <c r="ND111" s="12"/>
      <c r="NE111" s="12"/>
      <c r="NF111" s="103"/>
      <c r="NG111" s="12"/>
      <c r="NH111" s="12"/>
      <c r="NI111" s="103"/>
      <c r="NJ111" s="12"/>
      <c r="NK111" s="12"/>
      <c r="NL111" s="103"/>
      <c r="NM1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1" s="12"/>
      <c r="NO111" s="12"/>
      <c r="NP111" s="110"/>
      <c r="NQ111" s="12"/>
      <c r="NR111" s="12"/>
      <c r="NS111" s="110"/>
      <c r="NT111" s="12"/>
      <c r="NU111" s="12"/>
      <c r="NV111" s="110"/>
      <c r="NW111" s="12"/>
      <c r="NX111" s="12"/>
      <c r="NY111" s="110"/>
      <c r="NZ111" s="12"/>
      <c r="OA111" s="12"/>
      <c r="OB111" s="110"/>
      <c r="OC111" s="12"/>
      <c r="OD111" s="12"/>
      <c r="OE111" s="110"/>
      <c r="OF111" s="12"/>
      <c r="OG111" s="12"/>
      <c r="OH111" s="110"/>
      <c r="OI111" s="12"/>
      <c r="OJ111" s="12"/>
      <c r="OK111" s="110"/>
      <c r="OL111" s="12"/>
      <c r="OM111" s="12"/>
      <c r="ON111" s="110"/>
      <c r="OO111" s="12"/>
      <c r="OP111" s="12"/>
      <c r="OQ111" s="110"/>
      <c r="OR111" s="12"/>
      <c r="OS111" s="12"/>
      <c r="OT111" s="110"/>
      <c r="OU111" s="12"/>
      <c r="OV111" s="12"/>
      <c r="OW111" s="110"/>
      <c r="OX111" s="12"/>
      <c r="OY111" s="12"/>
      <c r="OZ111" s="110"/>
      <c r="PA111" s="12"/>
      <c r="PB111" s="12"/>
      <c r="PC111" s="110"/>
      <c r="PD111" s="12"/>
      <c r="PE111" s="12"/>
      <c r="PF111" s="110"/>
      <c r="PG111" s="12"/>
      <c r="PH111" s="12"/>
      <c r="PI111" s="110"/>
      <c r="PJ111" s="12"/>
      <c r="PK111" s="12"/>
      <c r="PL111" s="110"/>
      <c r="PM111" s="12"/>
      <c r="PN111" s="12"/>
      <c r="PO111" s="110"/>
      <c r="PP111" s="12"/>
      <c r="PQ111" s="12"/>
      <c r="PR111" s="110"/>
      <c r="PS111" s="12"/>
      <c r="PT111" s="12"/>
      <c r="PU111" s="110"/>
      <c r="PV1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1" s="12"/>
      <c r="PX111" s="12"/>
      <c r="PY111" s="121"/>
      <c r="PZ111" s="12"/>
      <c r="QA111" s="12"/>
      <c r="QB111" s="121"/>
      <c r="QC111" s="12"/>
      <c r="QD111" s="12"/>
      <c r="QE111" s="121"/>
      <c r="QF111" s="12"/>
      <c r="QG111" s="12"/>
      <c r="QH111" s="121"/>
      <c r="QI111" s="12"/>
      <c r="QJ111" s="12"/>
      <c r="QK111" s="121"/>
      <c r="QL111" s="12"/>
      <c r="QM111" s="12"/>
      <c r="QN111" s="121"/>
      <c r="QO111" s="126">
        <f>Tabela1[[#This Row],[p120]]+Tabela1[[#This Row],[pkt9]]+Tabela1[[#This Row],[p121]]+Tabela1[[#This Row],[punkty44]]+Tabela1[[#This Row],[p122]]+Tabela1[[#This Row],[p123]]</f>
        <v>0</v>
      </c>
      <c r="QP111" s="12"/>
      <c r="QQ111" s="12"/>
      <c r="QR111" s="12"/>
      <c r="QS111" s="12"/>
      <c r="QT111" s="12"/>
      <c r="QU111" s="12"/>
      <c r="QV111" s="12"/>
      <c r="QW111" s="12"/>
      <c r="QX111" s="12"/>
      <c r="QY111" s="12"/>
      <c r="QZ111" s="12"/>
      <c r="RA111" s="12"/>
      <c r="RB111" s="12"/>
      <c r="RC111" s="12"/>
      <c r="RD111" s="12"/>
      <c r="RE111" s="12"/>
      <c r="RF111" s="12"/>
      <c r="RG111" s="12"/>
      <c r="RH111" s="12"/>
      <c r="RI111" s="12"/>
      <c r="RJ111" s="12"/>
      <c r="RK111" s="12"/>
      <c r="RL111" s="12"/>
      <c r="RM111" s="12"/>
      <c r="RN111" s="12"/>
      <c r="RO111" s="12"/>
      <c r="RP111" s="12"/>
      <c r="RQ111" s="12"/>
      <c r="RR111" s="12"/>
      <c r="RS111" s="12"/>
      <c r="RT111" s="12"/>
      <c r="RU111" s="12"/>
      <c r="RV111" s="12"/>
      <c r="RW1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1" s="12"/>
      <c r="RY111" s="12"/>
      <c r="RZ111" s="12"/>
      <c r="SA111" s="12"/>
      <c r="SB111" s="12"/>
      <c r="SC111" s="12"/>
      <c r="SD111" s="12"/>
      <c r="SE111" s="12"/>
      <c r="SF111" s="12"/>
      <c r="SG111" s="12"/>
      <c r="SH111" s="12"/>
      <c r="SI111" s="12"/>
      <c r="SJ111" s="12"/>
      <c r="SK111" s="12"/>
      <c r="SL111" s="12"/>
      <c r="SM111" s="12"/>
      <c r="SN111" s="12"/>
      <c r="SO111" s="12"/>
      <c r="SP111" s="12"/>
      <c r="SQ111" s="12"/>
      <c r="SR111" s="12"/>
      <c r="SS111" s="12"/>
      <c r="ST111" s="12"/>
      <c r="SU111" s="12"/>
      <c r="SV111" s="12"/>
      <c r="SW111" s="12"/>
      <c r="SX111" s="12"/>
      <c r="SY111" s="12"/>
      <c r="SZ111" s="12"/>
      <c r="TA111" s="12"/>
      <c r="TB111" s="12"/>
      <c r="TC111" s="12"/>
      <c r="TD111" s="12"/>
      <c r="TE111" s="12"/>
      <c r="TF111" s="12"/>
      <c r="TG111" s="12"/>
      <c r="TH111" s="12"/>
      <c r="TI111" s="12"/>
      <c r="TJ111" s="12"/>
      <c r="TK111" s="12"/>
      <c r="TL111" s="12"/>
      <c r="TM111" s="12"/>
      <c r="TN111" s="12"/>
      <c r="TO111" s="12"/>
      <c r="TP111" s="12"/>
      <c r="TQ111" s="12"/>
      <c r="TR111" s="12"/>
      <c r="TS111" s="12"/>
      <c r="TT111" s="12"/>
      <c r="TU111" s="12"/>
      <c r="TV111" s="12"/>
      <c r="TW111" s="12"/>
      <c r="TX111" s="12"/>
      <c r="TY111" s="12"/>
      <c r="TZ111" s="12"/>
      <c r="UA111" s="12"/>
      <c r="UB111" s="12"/>
      <c r="UC111" s="12"/>
      <c r="UD111" s="12"/>
      <c r="UE111" s="12"/>
      <c r="UF111" s="12"/>
      <c r="UG111" s="12"/>
      <c r="UH111" s="12"/>
      <c r="UI111" s="12"/>
      <c r="UJ111" s="12"/>
      <c r="UK111" s="12"/>
      <c r="UL111" s="145">
        <f>SUM(RZ111,SC111,SF111,SI111,SL111,SO111,SR111,SU111,SX111,TA111,TD111,TG111,TJ111,TM111,TP111,TS111,TV111,TY111,UB111,UE111,UH111,UK111)</f>
        <v>0</v>
      </c>
      <c r="UM111" s="12"/>
      <c r="UN111" s="12"/>
      <c r="UO111" s="12"/>
      <c r="UP111" s="12"/>
      <c r="UQ111" s="12"/>
      <c r="UR111" s="12"/>
      <c r="US111" s="12"/>
      <c r="UT111" s="12"/>
      <c r="UU111" s="12"/>
      <c r="UV111" s="12"/>
      <c r="UW111" s="12"/>
      <c r="UX111" s="12"/>
      <c r="UY111" s="12"/>
      <c r="UZ111" s="12"/>
      <c r="VA111" s="12"/>
      <c r="VB111" s="12"/>
      <c r="VC111" s="12"/>
      <c r="VD111" s="12"/>
      <c r="VE111" s="12"/>
      <c r="VF111" s="12"/>
      <c r="VG111" s="12"/>
      <c r="VH111" s="12"/>
      <c r="VI111" s="12"/>
      <c r="VJ111" s="12"/>
      <c r="VK111" s="12"/>
      <c r="VL111" s="12"/>
      <c r="VM111" s="12"/>
      <c r="VN111" s="12"/>
      <c r="VO111" s="12"/>
      <c r="VP111" s="12"/>
      <c r="VQ111" s="12"/>
      <c r="VR111" s="12"/>
      <c r="VS111" s="12"/>
      <c r="VT111" s="12"/>
      <c r="VU111" s="12"/>
      <c r="VV111" s="12"/>
      <c r="VW111" s="12"/>
      <c r="VX111" s="12"/>
      <c r="VY111" s="12"/>
      <c r="VZ111" s="12"/>
      <c r="WA111" s="12"/>
      <c r="WB111" s="12"/>
      <c r="WC111" s="12"/>
      <c r="WD111" s="12"/>
      <c r="WE111" s="12"/>
      <c r="WF111" s="12"/>
      <c r="WG111" s="12"/>
      <c r="WH111" s="12"/>
      <c r="WI111" s="12"/>
      <c r="WJ111" s="12"/>
      <c r="WK111" s="12"/>
      <c r="WL1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1" s="12"/>
      <c r="WN111" s="12"/>
      <c r="WO111" s="12"/>
      <c r="WP111" s="12"/>
      <c r="WQ111" s="12"/>
      <c r="WR111" s="12"/>
      <c r="WS111" s="12"/>
      <c r="WT111" s="12"/>
      <c r="WU111" s="12"/>
      <c r="WV111" s="12"/>
      <c r="WW111" s="12"/>
      <c r="WX111" s="12"/>
      <c r="WY111" s="12"/>
      <c r="WZ111" s="12"/>
      <c r="XA111" s="12"/>
      <c r="XB111" s="12"/>
      <c r="XC111" s="12"/>
      <c r="XD111" s="12"/>
      <c r="XE111" s="12"/>
      <c r="XF111" s="12"/>
      <c r="XG111" s="12"/>
      <c r="XH111" s="12"/>
      <c r="XI111" s="12"/>
      <c r="XJ111" s="12"/>
      <c r="XK111" s="12"/>
      <c r="XL111" s="12"/>
      <c r="XM111" s="12"/>
      <c r="XN111" s="12"/>
      <c r="XO111" s="12"/>
      <c r="XP111" s="12"/>
      <c r="XQ111" s="12"/>
      <c r="XR111" s="12"/>
      <c r="XS111" s="12"/>
      <c r="XT111" s="12"/>
      <c r="XU111" s="12"/>
      <c r="XV111" s="12"/>
      <c r="XW111" s="12"/>
      <c r="XX111" s="12"/>
      <c r="XY111" s="12"/>
      <c r="XZ111" s="12"/>
      <c r="YA111" s="12"/>
      <c r="YB111" s="12"/>
      <c r="YC111" s="12"/>
      <c r="YD111" s="12"/>
      <c r="YE111" s="12"/>
      <c r="YF111" s="12"/>
      <c r="YG111" s="12"/>
      <c r="YH111" s="12"/>
      <c r="YI111" s="12"/>
      <c r="YJ111" s="12"/>
      <c r="YK111" s="12"/>
      <c r="YL111" s="12"/>
      <c r="YM111" s="12"/>
      <c r="YN111" s="12"/>
      <c r="YO111" s="12"/>
      <c r="YP111" s="12"/>
      <c r="YQ111" s="12"/>
      <c r="YR111" s="12"/>
      <c r="YS111" s="12"/>
      <c r="YT111" s="12"/>
      <c r="YU111" s="126">
        <f>SUM(WO111,WR111,WU111,WX111,XA111,XD111,XG111,XJ111,XM111,XP111,XS111,XV111,XY111,YB111,YE111,YH111,YK111,YN111,YQ111,YT111)</f>
        <v>0</v>
      </c>
      <c r="YV111" s="12"/>
      <c r="YW111" s="12"/>
      <c r="YX111" s="12"/>
      <c r="YY111" s="12"/>
      <c r="YZ111" s="12"/>
      <c r="ZA111" s="12"/>
      <c r="ZB111" s="12"/>
      <c r="ZC111" s="12"/>
      <c r="ZD111" s="12"/>
      <c r="ZE111" s="12"/>
      <c r="ZF111" s="12"/>
      <c r="ZG111" s="12"/>
      <c r="ZH111" s="12"/>
      <c r="ZI111" s="12"/>
      <c r="ZJ111" s="12"/>
      <c r="ZK111" s="12"/>
      <c r="ZL111" s="12"/>
      <c r="ZM111" s="12"/>
      <c r="ZN111" s="12"/>
      <c r="ZO111" s="12"/>
      <c r="ZP111" s="12"/>
      <c r="ZQ111" s="12"/>
      <c r="ZR111" s="12"/>
      <c r="ZS111" s="12"/>
      <c r="ZT111" s="12"/>
      <c r="ZU111" s="12"/>
      <c r="ZV111" s="12"/>
      <c r="ZW111" s="12"/>
      <c r="ZX111" s="12"/>
      <c r="ZY111" s="12"/>
      <c r="ZZ111" s="12"/>
      <c r="AAA111" s="12"/>
      <c r="AAB111" s="12"/>
      <c r="AAC111" s="12"/>
      <c r="AAD111" s="12"/>
      <c r="AAE111" s="12"/>
      <c r="AAF111" s="12"/>
      <c r="AAG111" s="12"/>
      <c r="AAH111" s="12"/>
      <c r="AAI111" s="12"/>
      <c r="AAJ111" s="12"/>
      <c r="AAK111" s="12"/>
      <c r="AAL111" s="12"/>
      <c r="AAM111" s="12"/>
      <c r="AAN111" s="12"/>
      <c r="AAO111" s="12"/>
      <c r="AAP111" s="12"/>
      <c r="AAQ111" s="12"/>
      <c r="AAR111" s="12"/>
      <c r="AAS111" s="12"/>
      <c r="AAT111" s="12"/>
      <c r="AAU111" s="12"/>
      <c r="AAV111" s="12"/>
      <c r="AAW111" s="12"/>
      <c r="AAX111" s="12"/>
      <c r="AAY111" s="12"/>
      <c r="AAZ111" s="12"/>
      <c r="ABA111" s="12"/>
      <c r="ABB111" s="12"/>
      <c r="ABC111" s="12"/>
      <c r="ABD111" s="12"/>
      <c r="ABE111" s="12"/>
      <c r="ABF111" s="12"/>
      <c r="ABG111" s="12"/>
      <c r="ABH111" s="12"/>
      <c r="ABI111" s="12"/>
      <c r="ABJ111" s="12"/>
      <c r="ABK111" s="12"/>
      <c r="ABL111" s="12"/>
      <c r="ABM111" s="12"/>
      <c r="ABN111" s="12"/>
      <c r="ABO111" s="12"/>
      <c r="ABP111" s="12"/>
      <c r="ABQ111" s="12"/>
      <c r="ABR111" s="12"/>
      <c r="ABS111" s="12"/>
      <c r="ABT111" s="12"/>
      <c r="ABU111" s="12"/>
      <c r="ABV111" s="12"/>
      <c r="ABW111" s="12"/>
      <c r="ABX111" s="12"/>
      <c r="ABY111" s="136">
        <f>SUM(YX111,ZA111,ZD111,ZG111,ZJ111,ZM111,ZP111,ZS111,ZV111,ZY111,AAB111,AAE111,AAH111,AAK111,AAN111,AAQ111,AAT111,AAW111,AAZ111,ABC111,ABF111,ABI111,ABL111,ABO111,ABR111,ABU111,ABX111)</f>
        <v>0</v>
      </c>
      <c r="ABZ111" s="12"/>
      <c r="ACA111" s="12"/>
      <c r="ACB111" s="12"/>
      <c r="ACC111" s="12"/>
      <c r="ACD111" s="12"/>
      <c r="ACE111" s="12"/>
      <c r="ACF111" s="12"/>
      <c r="ACG111" s="12"/>
      <c r="ACH111" s="12"/>
      <c r="ACI111" s="12"/>
      <c r="ACJ111" s="12"/>
      <c r="ACK111" s="12"/>
      <c r="ACL111" s="12"/>
      <c r="ACM111" s="12"/>
      <c r="ACN111" s="12"/>
      <c r="ACO111" s="12"/>
      <c r="ACP111" s="12"/>
      <c r="ACQ111" s="12"/>
      <c r="ACR111" s="12"/>
      <c r="ACS111" s="12"/>
      <c r="ACT111" s="12"/>
      <c r="ACU111" s="12"/>
      <c r="ACV111" s="12"/>
      <c r="ACW111" s="12"/>
      <c r="ACX111" s="12"/>
      <c r="ACY111" s="12"/>
      <c r="ACZ111" s="12"/>
      <c r="ADA111" s="12"/>
      <c r="ADB111" s="12"/>
      <c r="ADC111" s="12"/>
      <c r="ADD111" s="12"/>
      <c r="ADE111" s="12"/>
      <c r="ADF111" s="12"/>
      <c r="ADG111" s="12"/>
      <c r="ADH111" s="12"/>
      <c r="ADI111" s="12"/>
      <c r="ADJ111" s="12"/>
      <c r="ADK111" s="12"/>
      <c r="ADL111" s="12"/>
      <c r="ADM111" s="12"/>
      <c r="ADN111" s="12"/>
      <c r="ADO111" s="12"/>
      <c r="ADP111" s="12"/>
      <c r="ADQ111" s="12"/>
      <c r="ADR111" s="12"/>
      <c r="ADS111" s="12"/>
      <c r="ADT111" s="12"/>
      <c r="ADU111" s="12"/>
      <c r="ADV111" s="12"/>
      <c r="ADW111" s="12"/>
      <c r="ADX111" s="12"/>
      <c r="ADY111" s="164"/>
      <c r="ADZ111" s="164"/>
      <c r="AEA111" s="164"/>
      <c r="AEB111" s="164"/>
      <c r="AEC111" s="164"/>
      <c r="AED111" s="164"/>
      <c r="AEE111" s="164"/>
      <c r="AEF111" s="164"/>
      <c r="AEG111" s="164"/>
      <c r="AEH111" s="164"/>
      <c r="AEI111" s="164"/>
      <c r="AEJ111" s="164"/>
      <c r="AEK111" s="164"/>
      <c r="AEL111" s="164"/>
      <c r="AEM111" s="164"/>
      <c r="AEN111" s="164"/>
      <c r="AEO111" s="164"/>
      <c r="AEP111" s="164"/>
      <c r="AEQ111" s="164">
        <f>SUM(ACB111,ACE111,ACH111,ACK111,ACN111,ACQ111,ACT111,ACW111,ACZ111,ADC111,ADF111,ADI111,ADL111,ADO111,ADR111,ADU111,ADX111,AEA111,AED111,AEG111,AEJ111,AEM111,AEP111)</f>
        <v>0</v>
      </c>
    </row>
    <row r="112" spans="1:823">
      <c r="A112" s="13" t="s">
        <v>45</v>
      </c>
      <c r="B112" s="18" t="s">
        <v>46</v>
      </c>
      <c r="C112" s="15" t="s">
        <v>1803</v>
      </c>
      <c r="D112" s="12"/>
      <c r="E112" s="12"/>
      <c r="F112" s="44"/>
      <c r="G112" s="12"/>
      <c r="H112" s="12"/>
      <c r="I112" s="44"/>
      <c r="J112" s="12"/>
      <c r="K112" s="12"/>
      <c r="L112" s="44"/>
      <c r="M112" s="12"/>
      <c r="N112" s="12"/>
      <c r="O112" s="44"/>
      <c r="P112" s="12"/>
      <c r="Q112" s="12"/>
      <c r="R112" s="44"/>
      <c r="S112" s="12"/>
      <c r="T112" s="12"/>
      <c r="U112" s="44"/>
      <c r="V112" s="12"/>
      <c r="W112" s="12"/>
      <c r="X112" s="44"/>
      <c r="Y112" s="51">
        <f>SUM(F112,I112,L112,O112,R112,U112,X112)</f>
        <v>0</v>
      </c>
      <c r="Z112" s="12"/>
      <c r="AA112" s="12"/>
      <c r="AB112" s="54"/>
      <c r="AC112" s="12"/>
      <c r="AD112" s="12"/>
      <c r="AE112" s="54"/>
      <c r="AF112" s="12"/>
      <c r="AG112" s="12"/>
      <c r="AH112" s="54"/>
      <c r="AI112" s="12"/>
      <c r="AJ112" s="12"/>
      <c r="AK112" s="54"/>
      <c r="AL112" s="12"/>
      <c r="AM112" s="12"/>
      <c r="AN112" s="54"/>
      <c r="AO112" s="12"/>
      <c r="AP112" s="12"/>
      <c r="AQ112" s="54"/>
      <c r="AR112" s="12"/>
      <c r="AS112" s="12"/>
      <c r="AT112" s="54"/>
      <c r="AU112" s="12"/>
      <c r="AV112" s="12"/>
      <c r="AW112" s="54"/>
      <c r="AX112" s="12"/>
      <c r="AY112" s="12"/>
      <c r="AZ112" s="54"/>
      <c r="BA112" s="12"/>
      <c r="BB112" s="12"/>
      <c r="BC112" s="54"/>
      <c r="BD112" s="12"/>
      <c r="BE112" s="12"/>
      <c r="BF112" s="54"/>
      <c r="BG112" s="12"/>
      <c r="BH112" s="12"/>
      <c r="BI112" s="54"/>
      <c r="BJ112" s="12"/>
      <c r="BK112" s="12"/>
      <c r="BL112" s="54"/>
      <c r="BM112" s="12"/>
      <c r="BN112" s="12"/>
      <c r="BO112" s="54"/>
      <c r="BP112" s="60">
        <f>SUM(BO112,BL112,BI112,BF112,BC112,AZ112,AW112,AT112,AQ112,AN112,AK112,AH112,AE112,AB112)</f>
        <v>0</v>
      </c>
      <c r="BQ112" s="12"/>
      <c r="BR112" s="12"/>
      <c r="BS112" s="12"/>
      <c r="BT112" s="12"/>
      <c r="BU112" s="12"/>
      <c r="BV112" s="54"/>
      <c r="BW112" s="12"/>
      <c r="BX112" s="12"/>
      <c r="BY112" s="54"/>
      <c r="BZ112" s="12"/>
      <c r="CA112" s="12"/>
      <c r="CB112" s="54"/>
      <c r="CC112" s="12"/>
      <c r="CD112" s="12"/>
      <c r="CE112" s="54"/>
      <c r="CF112" s="12"/>
      <c r="CG112" s="12"/>
      <c r="CH112" s="54"/>
      <c r="CI112" s="12"/>
      <c r="CJ112" s="12"/>
      <c r="CK112" s="54"/>
      <c r="CL112" s="12"/>
      <c r="CM112" s="12"/>
      <c r="CN112" s="54"/>
      <c r="CO112" s="12"/>
      <c r="CP112" s="12"/>
      <c r="CQ112" s="54"/>
      <c r="CR112" s="12"/>
      <c r="CS112" s="12"/>
      <c r="CT112" s="54"/>
      <c r="CU112" s="12"/>
      <c r="CV112" s="12"/>
      <c r="CW112" s="54"/>
      <c r="CX112" s="54"/>
      <c r="CY112" s="54"/>
      <c r="CZ112" s="54"/>
      <c r="DA112" s="12"/>
      <c r="DB112" s="12"/>
      <c r="DC112" s="54"/>
      <c r="DD112" s="12"/>
      <c r="DE112" s="12"/>
      <c r="DF112" s="54"/>
      <c r="DG112" s="12"/>
      <c r="DH112" s="12"/>
      <c r="DI112" s="54"/>
      <c r="DJ112" s="12"/>
      <c r="DK112" s="12"/>
      <c r="DL112" s="54"/>
      <c r="DM112" s="12"/>
      <c r="DN112" s="12"/>
      <c r="DO112" s="54"/>
      <c r="DP112" s="12"/>
      <c r="DQ112" s="12"/>
      <c r="DR112" s="54"/>
      <c r="DS112" s="12"/>
      <c r="DT112" s="12"/>
      <c r="DU112" s="54"/>
      <c r="DV112" s="12"/>
      <c r="DW112" s="12"/>
      <c r="DX112" s="54"/>
      <c r="DY112" s="12"/>
      <c r="DZ112" s="12"/>
      <c r="EA112" s="54"/>
      <c r="EB112" s="12"/>
      <c r="EC112" s="12"/>
      <c r="ED112" s="54"/>
      <c r="EE112" s="12"/>
      <c r="EF112" s="12"/>
      <c r="EG112" s="54"/>
      <c r="EH112" s="12"/>
      <c r="EI112" s="12"/>
      <c r="EJ112" s="54"/>
      <c r="EK112" s="12"/>
      <c r="EL112" s="12"/>
      <c r="EM112" s="54"/>
      <c r="EN112" s="64">
        <f>SUM(EM112,EJ112,EG112,ED112,EA112,DX112,DU112,DR112,DO112,DL112,DI112,DF112,DC112,CZ112,CW112,CT112,CQ112,CN112,CK112,CH112,CE112,CB112,BY112,BV112,BS112)</f>
        <v>0</v>
      </c>
      <c r="EO112" s="12"/>
      <c r="EP112" s="12"/>
      <c r="EQ112" s="67"/>
      <c r="ER112" s="12"/>
      <c r="ES112" s="12"/>
      <c r="ET112" s="67"/>
      <c r="EU112" s="12"/>
      <c r="EV112" s="12"/>
      <c r="EW112" s="67"/>
      <c r="EX112" s="12"/>
      <c r="EY112" s="12"/>
      <c r="EZ112" s="67"/>
      <c r="FA112" s="12"/>
      <c r="FB112" s="12"/>
      <c r="FC112" s="67"/>
      <c r="FD112" s="12"/>
      <c r="FE112" s="12"/>
      <c r="FF112" s="67"/>
      <c r="FG112" s="12"/>
      <c r="FH112" s="12"/>
      <c r="FI112" s="67"/>
      <c r="FJ112" s="12"/>
      <c r="FK112" s="12"/>
      <c r="FL112" s="67"/>
      <c r="FM112" s="12"/>
      <c r="FN112" s="12"/>
      <c r="FO112" s="67"/>
      <c r="FP112" s="12"/>
      <c r="FQ112" s="12"/>
      <c r="FR112" s="67"/>
      <c r="FS112" s="12"/>
      <c r="FT112" s="12"/>
      <c r="FU112" s="67"/>
      <c r="FV112" s="12"/>
      <c r="FW112" s="12"/>
      <c r="FX112" s="67"/>
      <c r="FY112" s="12"/>
      <c r="FZ112" s="12"/>
      <c r="GA112" s="67"/>
      <c r="GB112" s="12"/>
      <c r="GC112" s="12"/>
      <c r="GD112" s="67"/>
      <c r="GE112" s="12"/>
      <c r="GF112" s="12"/>
      <c r="GG112" s="67"/>
      <c r="GH112" s="12"/>
      <c r="GI112" s="12"/>
      <c r="GJ112" s="67"/>
      <c r="GK112" s="12"/>
      <c r="GL112" s="12"/>
      <c r="GM112" s="67"/>
      <c r="GN112" s="12"/>
      <c r="GO112" s="12"/>
      <c r="GP112" s="67"/>
      <c r="GQ112" s="12"/>
      <c r="GR112" s="12"/>
      <c r="GS112" s="67"/>
      <c r="GT112" s="12"/>
      <c r="GU112" s="12"/>
      <c r="GV112" s="67"/>
      <c r="GW112" s="12"/>
      <c r="GX112" s="12"/>
      <c r="GY112" s="67"/>
      <c r="GZ112" s="12"/>
      <c r="HA112" s="12"/>
      <c r="HB112" s="67"/>
      <c r="HC1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2" s="12"/>
      <c r="HE112" s="12"/>
      <c r="HF112" s="77"/>
      <c r="HG112" s="12"/>
      <c r="HH112" s="12"/>
      <c r="HI112" s="77"/>
      <c r="HJ112" s="12"/>
      <c r="HK112" s="12"/>
      <c r="HL112" s="77"/>
      <c r="HM112" s="12"/>
      <c r="HN112" s="12"/>
      <c r="HO112" s="77"/>
      <c r="HP112" s="12"/>
      <c r="HQ112" s="12"/>
      <c r="HR112" s="77"/>
      <c r="HS112" s="12"/>
      <c r="HT112" s="12"/>
      <c r="HU112" s="77"/>
      <c r="HV112" s="12"/>
      <c r="HW112" s="12"/>
      <c r="HX112" s="77"/>
      <c r="HY112" s="12"/>
      <c r="HZ112" s="12"/>
      <c r="IA112" s="77"/>
      <c r="IB112" s="12"/>
      <c r="IC112" s="12"/>
      <c r="ID112" s="77"/>
      <c r="IE112" s="12"/>
      <c r="IF112" s="12"/>
      <c r="IG112" s="77"/>
      <c r="IH112" s="12"/>
      <c r="II112" s="12"/>
      <c r="IJ112" s="77"/>
      <c r="IK112" s="12"/>
      <c r="IL112" s="12"/>
      <c r="IM112" s="77"/>
      <c r="IN112" s="12"/>
      <c r="IO112" s="12"/>
      <c r="IP112" s="77"/>
      <c r="IQ112" s="12"/>
      <c r="IR112" s="12"/>
      <c r="IS112" s="77"/>
      <c r="IT112" s="12"/>
      <c r="IU112" s="12"/>
      <c r="IV112" s="77"/>
      <c r="IW112" s="12"/>
      <c r="IX112" s="12"/>
      <c r="IY112" s="77"/>
      <c r="IZ1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2" s="12"/>
      <c r="JB112" s="12"/>
      <c r="JC112" s="82"/>
      <c r="JD112" s="12"/>
      <c r="JE112" s="12"/>
      <c r="JF112" s="82"/>
      <c r="JG112" s="12"/>
      <c r="JH112" s="12"/>
      <c r="JI112" s="82"/>
      <c r="JJ112" s="12"/>
      <c r="JK112" s="12"/>
      <c r="JL112" s="82"/>
      <c r="JM112" s="12"/>
      <c r="JN112" s="12"/>
      <c r="JO112" s="82"/>
      <c r="JP112" s="12"/>
      <c r="JQ112" s="12"/>
      <c r="JR112" s="82"/>
      <c r="JS112" s="12"/>
      <c r="JT112" s="12"/>
      <c r="JU112" s="82"/>
      <c r="JV112" s="12"/>
      <c r="JW112" s="12"/>
      <c r="JX112" s="82"/>
      <c r="JY112" s="12"/>
      <c r="JZ112" s="12"/>
      <c r="KA112" s="82"/>
      <c r="KB112" s="12"/>
      <c r="KC112" s="12"/>
      <c r="KD112" s="82"/>
      <c r="KE112" s="12"/>
      <c r="KF112" s="12"/>
      <c r="KG112" s="82"/>
      <c r="KH112" s="12"/>
      <c r="KI112" s="12"/>
      <c r="KJ112" s="82"/>
      <c r="KK112" s="12"/>
      <c r="KL112" s="12"/>
      <c r="KM112" s="82"/>
      <c r="KN112" s="12"/>
      <c r="KO112" s="12"/>
      <c r="KP112" s="82"/>
      <c r="KQ112" s="12"/>
      <c r="KR112" s="12"/>
      <c r="KS112" s="82"/>
      <c r="KT1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2" s="12"/>
      <c r="KV112" s="12"/>
      <c r="KW112" s="89"/>
      <c r="KX112" s="12"/>
      <c r="KY112" s="12"/>
      <c r="KZ112" s="89"/>
      <c r="LA112" s="12"/>
      <c r="LB112" s="12"/>
      <c r="LC112" s="89"/>
      <c r="LD112" s="12"/>
      <c r="LE112" s="12"/>
      <c r="LF112" s="89"/>
      <c r="LG112" s="12"/>
      <c r="LH112" s="12"/>
      <c r="LI112" s="89"/>
      <c r="LJ112" s="12"/>
      <c r="LK112" s="12"/>
      <c r="LL112" s="89"/>
      <c r="LM112" s="12"/>
      <c r="LN112" s="12"/>
      <c r="LO112" s="89"/>
      <c r="LP112" s="12"/>
      <c r="LQ112" s="12"/>
      <c r="LR112" s="89"/>
      <c r="LS112" s="12"/>
      <c r="LT112" s="12"/>
      <c r="LU112" s="89"/>
      <c r="LV112" s="12"/>
      <c r="LW112" s="12"/>
      <c r="LX112" s="89"/>
      <c r="LY112" s="12"/>
      <c r="LZ112" s="12"/>
      <c r="MA112" s="89"/>
      <c r="MB1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2" s="12"/>
      <c r="MD112" s="12"/>
      <c r="ME112" s="98"/>
      <c r="MF112" s="12"/>
      <c r="MG112" s="12"/>
      <c r="MH112" s="98"/>
      <c r="MI112" s="12"/>
      <c r="MJ112" s="12"/>
      <c r="MK112" s="98"/>
      <c r="ML112" s="12"/>
      <c r="MM112" s="12"/>
      <c r="MN112" s="98"/>
      <c r="MO112" s="12"/>
      <c r="MP112" s="12"/>
      <c r="MQ112" s="98"/>
      <c r="MR112" s="12"/>
      <c r="MS112" s="12"/>
      <c r="MT112" s="98"/>
      <c r="MU112" s="12"/>
      <c r="MV112" s="12"/>
      <c r="MW112" s="98"/>
      <c r="MX112" s="12"/>
      <c r="MY112" s="12"/>
      <c r="MZ112" s="98"/>
      <c r="NA112" s="12"/>
      <c r="NB112" s="12"/>
      <c r="NC112" s="103"/>
      <c r="ND112" s="12"/>
      <c r="NE112" s="12"/>
      <c r="NF112" s="103"/>
      <c r="NG112" s="12"/>
      <c r="NH112" s="12"/>
      <c r="NI112" s="103"/>
      <c r="NJ112" s="12"/>
      <c r="NK112" s="12"/>
      <c r="NL112" s="103"/>
      <c r="NM1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2" s="12"/>
      <c r="NO112" s="12"/>
      <c r="NP112" s="110"/>
      <c r="NQ112" s="12"/>
      <c r="NR112" s="12"/>
      <c r="NS112" s="110"/>
      <c r="NT112" s="12"/>
      <c r="NU112" s="12"/>
      <c r="NV112" s="110"/>
      <c r="NW112" s="12"/>
      <c r="NX112" s="12"/>
      <c r="NY112" s="110"/>
      <c r="NZ112" s="12"/>
      <c r="OA112" s="12"/>
      <c r="OB112" s="110"/>
      <c r="OC112" s="12"/>
      <c r="OD112" s="12"/>
      <c r="OE112" s="110"/>
      <c r="OF112" s="12"/>
      <c r="OG112" s="12"/>
      <c r="OH112" s="110"/>
      <c r="OI112" s="12"/>
      <c r="OJ112" s="12"/>
      <c r="OK112" s="110"/>
      <c r="OL112" s="12"/>
      <c r="OM112" s="12"/>
      <c r="ON112" s="110"/>
      <c r="OO112" s="12"/>
      <c r="OP112" s="12"/>
      <c r="OQ112" s="110"/>
      <c r="OR112" s="12"/>
      <c r="OS112" s="12"/>
      <c r="OT112" s="110"/>
      <c r="OU112" s="12"/>
      <c r="OV112" s="12"/>
      <c r="OW112" s="110"/>
      <c r="OX112" s="12"/>
      <c r="OY112" s="12"/>
      <c r="OZ112" s="110"/>
      <c r="PA112" s="12"/>
      <c r="PB112" s="12"/>
      <c r="PC112" s="110"/>
      <c r="PD112" s="12"/>
      <c r="PE112" s="12"/>
      <c r="PF112" s="110"/>
      <c r="PG112" s="12"/>
      <c r="PH112" s="12"/>
      <c r="PI112" s="110"/>
      <c r="PJ112" s="12"/>
      <c r="PK112" s="12"/>
      <c r="PL112" s="110"/>
      <c r="PM112" s="12"/>
      <c r="PN112" s="12"/>
      <c r="PO112" s="110"/>
      <c r="PP112" s="12"/>
      <c r="PQ112" s="12"/>
      <c r="PR112" s="110"/>
      <c r="PS112" s="12"/>
      <c r="PT112" s="12"/>
      <c r="PU112" s="110"/>
      <c r="PV1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2" s="12"/>
      <c r="PX112" s="12"/>
      <c r="PY112" s="121"/>
      <c r="PZ112" s="12"/>
      <c r="QA112" s="12"/>
      <c r="QB112" s="121"/>
      <c r="QC112" s="12"/>
      <c r="QD112" s="12"/>
      <c r="QE112" s="121"/>
      <c r="QF112" s="12"/>
      <c r="QG112" s="12"/>
      <c r="QH112" s="121"/>
      <c r="QI112" s="12"/>
      <c r="QJ112" s="12"/>
      <c r="QK112" s="121"/>
      <c r="QL112" s="12"/>
      <c r="QM112" s="12"/>
      <c r="QN112" s="121"/>
      <c r="QO112" s="126">
        <f>Tabela1[[#This Row],[p120]]+Tabela1[[#This Row],[pkt9]]+Tabela1[[#This Row],[p121]]+Tabela1[[#This Row],[punkty44]]+Tabela1[[#This Row],[p122]]+Tabela1[[#This Row],[p123]]</f>
        <v>0</v>
      </c>
      <c r="QP112" s="12"/>
      <c r="QQ112" s="12"/>
      <c r="QR112" s="12"/>
      <c r="QS112" s="12"/>
      <c r="QT112" s="12"/>
      <c r="QU112" s="12"/>
      <c r="QV112" s="12"/>
      <c r="QW112" s="12"/>
      <c r="QX112" s="12"/>
      <c r="QY112" s="12"/>
      <c r="QZ112" s="12"/>
      <c r="RA112" s="12"/>
      <c r="RB112" s="12"/>
      <c r="RC112" s="12"/>
      <c r="RD112" s="12"/>
      <c r="RE112" s="12"/>
      <c r="RF112" s="12"/>
      <c r="RG112" s="12"/>
      <c r="RH112" s="12"/>
      <c r="RI112" s="12"/>
      <c r="RJ112" s="12"/>
      <c r="RK112" s="12"/>
      <c r="RL112" s="12"/>
      <c r="RM112" s="12"/>
      <c r="RN112" s="12"/>
      <c r="RO112" s="12"/>
      <c r="RP112" s="12"/>
      <c r="RQ112" s="12"/>
      <c r="RR112" s="12"/>
      <c r="RS112" s="12"/>
      <c r="RT112" s="12"/>
      <c r="RU112" s="12"/>
      <c r="RV112" s="12"/>
      <c r="RW1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2" s="12"/>
      <c r="RY112" s="12"/>
      <c r="RZ112" s="12"/>
      <c r="SA112" s="12"/>
      <c r="SB112" s="12"/>
      <c r="SC112" s="12"/>
      <c r="SD112" s="12"/>
      <c r="SE112" s="12"/>
      <c r="SF112" s="12"/>
      <c r="SG112" s="12"/>
      <c r="SH112" s="12"/>
      <c r="SI112" s="12"/>
      <c r="SJ112" s="12"/>
      <c r="SK112" s="12"/>
      <c r="SL112" s="12"/>
      <c r="SM112" s="12"/>
      <c r="SN112" s="12"/>
      <c r="SO112" s="12"/>
      <c r="SP112" s="12"/>
      <c r="SQ112" s="12"/>
      <c r="SR112" s="12"/>
      <c r="SS112" s="12"/>
      <c r="ST112" s="12"/>
      <c r="SU112" s="12"/>
      <c r="SV112" s="12"/>
      <c r="SW112" s="12"/>
      <c r="SX112" s="12"/>
      <c r="SY112" s="12"/>
      <c r="SZ112" s="12"/>
      <c r="TA112" s="12"/>
      <c r="TB112" s="12"/>
      <c r="TC112" s="12"/>
      <c r="TD112" s="12"/>
      <c r="TE112" s="12"/>
      <c r="TF112" s="12"/>
      <c r="TG112" s="12"/>
      <c r="TH112" s="12"/>
      <c r="TI112" s="12"/>
      <c r="TJ112" s="12"/>
      <c r="TK112" s="12"/>
      <c r="TL112" s="12"/>
      <c r="TM112" s="12"/>
      <c r="TN112" s="12"/>
      <c r="TO112" s="12"/>
      <c r="TP112" s="12"/>
      <c r="TQ112" s="12"/>
      <c r="TR112" s="12"/>
      <c r="TS112" s="12"/>
      <c r="TT112" s="12"/>
      <c r="TU112" s="12"/>
      <c r="TV112" s="12"/>
      <c r="TW112" s="12"/>
      <c r="TX112" s="12"/>
      <c r="TY112" s="12"/>
      <c r="TZ112" s="12"/>
      <c r="UA112" s="12"/>
      <c r="UB112" s="12"/>
      <c r="UC112" s="12"/>
      <c r="UD112" s="12"/>
      <c r="UE112" s="12"/>
      <c r="UF112" s="12"/>
      <c r="UG112" s="12"/>
      <c r="UH112" s="12"/>
      <c r="UI112" s="12"/>
      <c r="UJ112" s="12"/>
      <c r="UK112" s="12"/>
      <c r="UL112" s="145">
        <f>SUM(RZ112,SC112,SF112,SI112,SL112,SO112,SR112,SU112,SX112,TA112,TD112,TG112,TJ112,TM112,TP112,TS112,TV112,TY112,UB112,UE112,UH112,UK112)</f>
        <v>0</v>
      </c>
      <c r="UM112" s="12"/>
      <c r="UN112" s="12"/>
      <c r="UO112" s="12"/>
      <c r="UP112" s="12"/>
      <c r="UQ112" s="12"/>
      <c r="UR112" s="12"/>
      <c r="US112" s="12"/>
      <c r="UT112" s="12"/>
      <c r="UU112" s="12"/>
      <c r="UV112" s="12"/>
      <c r="UW112" s="12"/>
      <c r="UX112" s="12"/>
      <c r="UY112" s="12"/>
      <c r="UZ112" s="12"/>
      <c r="VA112" s="12"/>
      <c r="VB112" s="12"/>
      <c r="VC112" s="12"/>
      <c r="VD112" s="12"/>
      <c r="VE112" s="12"/>
      <c r="VF112" s="12"/>
      <c r="VG112" s="12"/>
      <c r="VH112" s="12"/>
      <c r="VI112" s="12"/>
      <c r="VJ112" s="12"/>
      <c r="VK112" s="12"/>
      <c r="VL112" s="12"/>
      <c r="VM112" s="12"/>
      <c r="VN112" s="12">
        <v>1</v>
      </c>
      <c r="VO112" s="12">
        <v>140</v>
      </c>
      <c r="VP112" s="12">
        <v>3</v>
      </c>
      <c r="VQ112" s="12"/>
      <c r="VR112" s="12"/>
      <c r="VS112" s="12"/>
      <c r="VT112" s="12"/>
      <c r="VU112" s="12"/>
      <c r="VV112" s="12"/>
      <c r="VW112" s="12"/>
      <c r="VX112" s="12"/>
      <c r="VY112" s="12"/>
      <c r="VZ112" s="12"/>
      <c r="WA112" s="12"/>
      <c r="WB112" s="12"/>
      <c r="WC112" s="12"/>
      <c r="WD112" s="12"/>
      <c r="WE112" s="12"/>
      <c r="WF112" s="12"/>
      <c r="WG112" s="12"/>
      <c r="WH112" s="12"/>
      <c r="WI112" s="12"/>
      <c r="WJ112" s="12"/>
      <c r="WK112" s="12"/>
      <c r="WL1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12" s="12"/>
      <c r="WN112" s="12"/>
      <c r="WO112" s="12"/>
      <c r="WP112" s="12"/>
      <c r="WQ112" s="12"/>
      <c r="WR112" s="12"/>
      <c r="WS112" s="12"/>
      <c r="WT112" s="12"/>
      <c r="WU112" s="12"/>
      <c r="WV112" s="12"/>
      <c r="WW112" s="12"/>
      <c r="WX112" s="12"/>
      <c r="WY112" s="12"/>
      <c r="WZ112" s="12"/>
      <c r="XA112" s="12"/>
      <c r="XB112" s="12"/>
      <c r="XC112" s="12"/>
      <c r="XD112" s="12"/>
      <c r="XE112" s="12"/>
      <c r="XF112" s="12"/>
      <c r="XG112" s="12"/>
      <c r="XH112" s="12"/>
      <c r="XI112" s="12"/>
      <c r="XJ112" s="12"/>
      <c r="XK112" s="12"/>
      <c r="XL112" s="12"/>
      <c r="XM112" s="12"/>
      <c r="XN112" s="12"/>
      <c r="XO112" s="12"/>
      <c r="XP112" s="12"/>
      <c r="XQ112" s="12"/>
      <c r="XR112" s="12"/>
      <c r="XS112" s="12"/>
      <c r="XT112" s="12"/>
      <c r="XU112" s="12"/>
      <c r="XV112" s="12"/>
      <c r="XW112" s="12"/>
      <c r="XX112" s="12"/>
      <c r="XY112" s="12"/>
      <c r="XZ112" s="12"/>
      <c r="YA112" s="12"/>
      <c r="YB112" s="12"/>
      <c r="YC112" s="12"/>
      <c r="YD112" s="12"/>
      <c r="YE112" s="12"/>
      <c r="YF112" s="12"/>
      <c r="YG112" s="12"/>
      <c r="YH112" s="12"/>
      <c r="YI112" s="12"/>
      <c r="YJ112" s="12"/>
      <c r="YK112" s="12"/>
      <c r="YL112" s="12"/>
      <c r="YM112" s="12"/>
      <c r="YN112" s="12"/>
      <c r="YO112" s="12"/>
      <c r="YP112" s="12"/>
      <c r="YQ112" s="12"/>
      <c r="YR112" s="12"/>
      <c r="YS112" s="12"/>
      <c r="YT112" s="12"/>
      <c r="YU112" s="126">
        <f>SUM(WO112,WR112,WU112,WX112,XA112,XD112,XG112,XJ112,XM112,XP112,XS112,XV112,XY112,YB112,YE112,YH112,YK112,YN112,YQ112,YT112)</f>
        <v>0</v>
      </c>
      <c r="YV112" s="12"/>
      <c r="YW112" s="12"/>
      <c r="YX112" s="12"/>
      <c r="YY112" s="12"/>
      <c r="YZ112" s="12"/>
      <c r="ZA112" s="12"/>
      <c r="ZB112" s="12"/>
      <c r="ZC112" s="12"/>
      <c r="ZD112" s="12"/>
      <c r="ZE112" s="12"/>
      <c r="ZF112" s="12"/>
      <c r="ZG112" s="12"/>
      <c r="ZH112" s="12">
        <v>2</v>
      </c>
      <c r="ZI112" s="12">
        <v>140</v>
      </c>
      <c r="ZJ112" s="12">
        <v>6</v>
      </c>
      <c r="ZK112" s="12"/>
      <c r="ZL112" s="12"/>
      <c r="ZM112" s="12"/>
      <c r="ZN112" s="12"/>
      <c r="ZO112" s="12"/>
      <c r="ZP112" s="12"/>
      <c r="ZQ112" s="12"/>
      <c r="ZR112" s="12"/>
      <c r="ZS112" s="12"/>
      <c r="ZT112" s="12"/>
      <c r="ZU112" s="12"/>
      <c r="ZV112" s="12"/>
      <c r="ZW112" s="12"/>
      <c r="ZX112" s="12"/>
      <c r="ZY112" s="12"/>
      <c r="ZZ112" s="12"/>
      <c r="AAA112" s="12"/>
      <c r="AAB112" s="12"/>
      <c r="AAC112" s="12"/>
      <c r="AAD112" s="12"/>
      <c r="AAE112" s="12"/>
      <c r="AAF112" s="12"/>
      <c r="AAG112" s="12"/>
      <c r="AAH112" s="12"/>
      <c r="AAI112" s="12"/>
      <c r="AAJ112" s="12"/>
      <c r="AAK112" s="12"/>
      <c r="AAL112" s="12"/>
      <c r="AAM112" s="12"/>
      <c r="AAN112" s="12"/>
      <c r="AAO112" s="12"/>
      <c r="AAP112" s="12"/>
      <c r="AAQ112" s="12"/>
      <c r="AAR112" s="12"/>
      <c r="AAS112" s="12"/>
      <c r="AAT112" s="12"/>
      <c r="AAU112" s="12"/>
      <c r="AAV112" s="12"/>
      <c r="AAW112" s="12"/>
      <c r="AAX112" s="12"/>
      <c r="AAY112" s="12"/>
      <c r="AAZ112" s="12"/>
      <c r="ABA112" s="12"/>
      <c r="ABB112" s="12"/>
      <c r="ABC112" s="12"/>
      <c r="ABD112" s="12"/>
      <c r="ABE112" s="12"/>
      <c r="ABF112" s="12"/>
      <c r="ABG112" s="12"/>
      <c r="ABH112" s="12"/>
      <c r="ABI112" s="12"/>
      <c r="ABJ112" s="12"/>
      <c r="ABK112" s="12"/>
      <c r="ABL112" s="12"/>
      <c r="ABM112" s="12"/>
      <c r="ABN112" s="12"/>
      <c r="ABO112" s="12"/>
      <c r="ABP112" s="12"/>
      <c r="ABQ112" s="12"/>
      <c r="ABR112" s="12"/>
      <c r="ABS112" s="12"/>
      <c r="ABT112" s="12"/>
      <c r="ABU112" s="12"/>
      <c r="ABV112" s="12"/>
      <c r="ABW112" s="12"/>
      <c r="ABX112" s="12"/>
      <c r="ABY112" s="136">
        <f>SUM(YX112,ZA112,ZD112,ZG112,ZJ112,ZM112,ZP112,ZS112,ZV112,ZY112,AAB112,AAE112,AAH112,AAK112,AAN112,AAQ112,AAT112,AAW112,AAZ112,ABC112,ABF112,ABI112,ABL112,ABO112,ABR112,ABU112,ABX112)</f>
        <v>6</v>
      </c>
      <c r="ABZ112" s="12"/>
      <c r="ACA112" s="12"/>
      <c r="ACB112" s="12"/>
      <c r="ACC112" s="12"/>
      <c r="ACD112" s="12"/>
      <c r="ACE112" s="12"/>
      <c r="ACF112" s="12"/>
      <c r="ACG112" s="12"/>
      <c r="ACH112" s="12"/>
      <c r="ACI112" s="12"/>
      <c r="ACJ112" s="12"/>
      <c r="ACK112" s="12"/>
      <c r="ACL112" s="12"/>
      <c r="ACM112" s="12"/>
      <c r="ACN112" s="12"/>
      <c r="ACO112" s="12"/>
      <c r="ACP112" s="12"/>
      <c r="ACQ112" s="12"/>
      <c r="ACR112" s="12"/>
      <c r="ACS112" s="12"/>
      <c r="ACT112" s="12"/>
      <c r="ACU112" s="12"/>
      <c r="ACV112" s="12"/>
      <c r="ACW112" s="12"/>
      <c r="ACX112" s="12"/>
      <c r="ACY112" s="12"/>
      <c r="ACZ112" s="12"/>
      <c r="ADA112" s="12"/>
      <c r="ADB112" s="12"/>
      <c r="ADC112" s="12"/>
      <c r="ADD112" s="12"/>
      <c r="ADE112" s="12"/>
      <c r="ADF112" s="12"/>
      <c r="ADG112" s="12"/>
      <c r="ADH112" s="12"/>
      <c r="ADI112" s="12"/>
      <c r="ADJ112" s="12"/>
      <c r="ADK112" s="12"/>
      <c r="ADL112" s="12"/>
      <c r="ADM112" s="12"/>
      <c r="ADN112" s="12"/>
      <c r="ADO112" s="12"/>
      <c r="ADP112" s="12"/>
      <c r="ADQ112" s="12"/>
      <c r="ADR112" s="12"/>
      <c r="ADS112" s="12"/>
      <c r="ADT112" s="12"/>
      <c r="ADU112" s="12"/>
      <c r="ADV112" s="12"/>
      <c r="ADW112" s="12"/>
      <c r="ADX112" s="12"/>
      <c r="ADY112" s="164"/>
      <c r="ADZ112" s="164"/>
      <c r="AEA112" s="164"/>
      <c r="AEB112" s="164"/>
      <c r="AEC112" s="164"/>
      <c r="AED112" s="164"/>
      <c r="AEE112" s="164"/>
      <c r="AEF112" s="164"/>
      <c r="AEG112" s="164"/>
      <c r="AEH112" s="164"/>
      <c r="AEI112" s="164"/>
      <c r="AEJ112" s="164"/>
      <c r="AEK112" s="164"/>
      <c r="AEL112" s="164"/>
      <c r="AEM112" s="164"/>
      <c r="AEN112" s="164"/>
      <c r="AEO112" s="164"/>
      <c r="AEP112" s="164"/>
      <c r="AEQ112" s="164">
        <f>SUM(ACB112,ACE112,ACH112,ACK112,ACN112,ACQ112,ACT112,ACW112,ACZ112,ADC112,ADF112,ADI112,ADL112,ADO112,ADR112,ADU112,ADX112,AEA112,AED112,AEG112,AEJ112,AEM112,AEP112)</f>
        <v>0</v>
      </c>
    </row>
    <row r="113" spans="1:823">
      <c r="A113" s="13" t="s">
        <v>552</v>
      </c>
      <c r="B113" s="14"/>
      <c r="C113" s="31" t="s">
        <v>553</v>
      </c>
      <c r="D113" s="12"/>
      <c r="E113" s="12"/>
      <c r="F113" s="44"/>
      <c r="G113" s="12"/>
      <c r="H113" s="12"/>
      <c r="I113" s="44"/>
      <c r="J113" s="12"/>
      <c r="K113" s="12"/>
      <c r="L113" s="44"/>
      <c r="M113" s="12"/>
      <c r="N113" s="12"/>
      <c r="O113" s="44"/>
      <c r="P113" s="12"/>
      <c r="Q113" s="12"/>
      <c r="R113" s="44"/>
      <c r="S113" s="12"/>
      <c r="T113" s="12"/>
      <c r="U113" s="44"/>
      <c r="V113" s="12"/>
      <c r="W113" s="12"/>
      <c r="X113" s="44"/>
      <c r="Y113" s="51">
        <f>SUM(F113,I113,L113,O113,R113,U113,X113)</f>
        <v>0</v>
      </c>
      <c r="Z113" s="12"/>
      <c r="AA113" s="12"/>
      <c r="AB113" s="54"/>
      <c r="AC113" s="12"/>
      <c r="AD113" s="12"/>
      <c r="AE113" s="54"/>
      <c r="AF113" s="12"/>
      <c r="AG113" s="12"/>
      <c r="AH113" s="54"/>
      <c r="AI113" s="12"/>
      <c r="AJ113" s="12"/>
      <c r="AK113" s="54"/>
      <c r="AL113" s="12"/>
      <c r="AM113" s="12"/>
      <c r="AN113" s="54"/>
      <c r="AO113" s="12"/>
      <c r="AP113" s="12"/>
      <c r="AQ113" s="54"/>
      <c r="AR113" s="12"/>
      <c r="AS113" s="12"/>
      <c r="AT113" s="54"/>
      <c r="AU113" s="12"/>
      <c r="AV113" s="12"/>
      <c r="AW113" s="54"/>
      <c r="AX113" s="12"/>
      <c r="AY113" s="12"/>
      <c r="AZ113" s="54"/>
      <c r="BA113" s="12"/>
      <c r="BB113" s="12"/>
      <c r="BC113" s="54"/>
      <c r="BD113" s="12"/>
      <c r="BE113" s="12"/>
      <c r="BF113" s="54"/>
      <c r="BG113" s="12"/>
      <c r="BH113" s="12"/>
      <c r="BI113" s="54"/>
      <c r="BJ113" s="12"/>
      <c r="BK113" s="12"/>
      <c r="BL113" s="54"/>
      <c r="BM113" s="12"/>
      <c r="BN113" s="12"/>
      <c r="BO113" s="54"/>
      <c r="BP113" s="60">
        <f>SUM(BO113,BL113,BI113,BF113,BC113,AZ113,AW113,AT113,AQ113,AN113,AK113,AH113,AE113,AB113)</f>
        <v>0</v>
      </c>
      <c r="BQ113" s="12"/>
      <c r="BR113" s="12"/>
      <c r="BS113" s="54"/>
      <c r="BT113" s="12"/>
      <c r="BU113" s="12"/>
      <c r="BV113" s="54"/>
      <c r="BW113" s="12"/>
      <c r="BX113" s="12"/>
      <c r="BY113" s="54"/>
      <c r="BZ113" s="12"/>
      <c r="CA113" s="12"/>
      <c r="CB113" s="54"/>
      <c r="CC113" s="12"/>
      <c r="CD113" s="12"/>
      <c r="CE113" s="54"/>
      <c r="CF113" s="12"/>
      <c r="CG113" s="12"/>
      <c r="CH113" s="54"/>
      <c r="CI113" s="12"/>
      <c r="CJ113" s="12"/>
      <c r="CK113" s="54"/>
      <c r="CL113" s="12"/>
      <c r="CM113" s="12"/>
      <c r="CN113" s="54"/>
      <c r="CO113" s="12"/>
      <c r="CP113" s="12"/>
      <c r="CQ113" s="54"/>
      <c r="CR113" s="12"/>
      <c r="CS113" s="12"/>
      <c r="CT113" s="54"/>
      <c r="CU113" s="12"/>
      <c r="CV113" s="12"/>
      <c r="CW113" s="54"/>
      <c r="CX113" s="12"/>
      <c r="CY113" s="12"/>
      <c r="CZ113" s="54"/>
      <c r="DA113" s="12"/>
      <c r="DB113" s="12"/>
      <c r="DC113" s="54"/>
      <c r="DD113" s="12"/>
      <c r="DE113" s="12"/>
      <c r="DF113" s="54"/>
      <c r="DG113" s="12"/>
      <c r="DH113" s="12"/>
      <c r="DI113" s="54"/>
      <c r="DJ113" s="12"/>
      <c r="DK113" s="12"/>
      <c r="DL113" s="54"/>
      <c r="DM113" s="12"/>
      <c r="DN113" s="12"/>
      <c r="DO113" s="54"/>
      <c r="DP113" s="12"/>
      <c r="DQ113" s="12"/>
      <c r="DR113" s="54"/>
      <c r="DS113" s="12"/>
      <c r="DT113" s="12"/>
      <c r="DU113" s="54"/>
      <c r="DV113" s="12"/>
      <c r="DW113" s="12"/>
      <c r="DX113" s="54"/>
      <c r="DY113" s="12"/>
      <c r="DZ113" s="12"/>
      <c r="EA113" s="54"/>
      <c r="EB113" s="12"/>
      <c r="EC113" s="12"/>
      <c r="ED113" s="54"/>
      <c r="EE113" s="12"/>
      <c r="EF113" s="12"/>
      <c r="EG113" s="54"/>
      <c r="EH113" s="12"/>
      <c r="EI113" s="12"/>
      <c r="EJ113" s="54"/>
      <c r="EK113" s="12"/>
      <c r="EL113" s="12"/>
      <c r="EM113" s="54"/>
      <c r="EN113" s="64">
        <f>SUM(EM113,EJ113,EG113,ED113,EA113,DX113,DU113,DR113,DO113,DL113,DI113,DF113,DC113,CZ113,CW113,CT113,CQ113,CN113,CK113,CH113,CE113,CB113,BY113,BV113,BS113)</f>
        <v>0</v>
      </c>
      <c r="EO113" s="12"/>
      <c r="EP113" s="12"/>
      <c r="EQ113" s="67"/>
      <c r="ER113" s="12"/>
      <c r="ES113" s="12"/>
      <c r="ET113" s="67"/>
      <c r="EU113" s="12"/>
      <c r="EV113" s="12"/>
      <c r="EW113" s="67"/>
      <c r="EX113" s="12"/>
      <c r="EY113" s="12"/>
      <c r="EZ113" s="67"/>
      <c r="FA113" s="12"/>
      <c r="FB113" s="12"/>
      <c r="FC113" s="67"/>
      <c r="FD113" s="12"/>
      <c r="FE113" s="12"/>
      <c r="FF113" s="67"/>
      <c r="FG113" s="12"/>
      <c r="FH113" s="12"/>
      <c r="FI113" s="67"/>
      <c r="FJ113" s="12"/>
      <c r="FK113" s="12"/>
      <c r="FL113" s="67"/>
      <c r="FM113" s="12"/>
      <c r="FN113" s="12"/>
      <c r="FO113" s="67"/>
      <c r="FP113" s="12"/>
      <c r="FQ113" s="12"/>
      <c r="FR113" s="67"/>
      <c r="FS113" s="12"/>
      <c r="FT113" s="12"/>
      <c r="FU113" s="67"/>
      <c r="FV113" s="12"/>
      <c r="FW113" s="12"/>
      <c r="FX113" s="67"/>
      <c r="FY113" s="12"/>
      <c r="FZ113" s="12"/>
      <c r="GA113" s="67"/>
      <c r="GB113" s="12"/>
      <c r="GC113" s="12"/>
      <c r="GD113" s="67"/>
      <c r="GE113" s="12"/>
      <c r="GF113" s="12"/>
      <c r="GG113" s="67"/>
      <c r="GH113" s="12"/>
      <c r="GI113" s="12"/>
      <c r="GJ113" s="67"/>
      <c r="GK113" s="12"/>
      <c r="GL113" s="12"/>
      <c r="GM113" s="67"/>
      <c r="GN113" s="12"/>
      <c r="GO113" s="12"/>
      <c r="GP113" s="67"/>
      <c r="GQ113" s="12"/>
      <c r="GR113" s="12"/>
      <c r="GS113" s="67"/>
      <c r="GT113" s="12"/>
      <c r="GU113" s="12"/>
      <c r="GV113" s="67"/>
      <c r="GW113" s="12"/>
      <c r="GX113" s="12"/>
      <c r="GY113" s="67"/>
      <c r="GZ113" s="12"/>
      <c r="HA113" s="12"/>
      <c r="HB113" s="67"/>
      <c r="HC1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3" s="12"/>
      <c r="HE113" s="12"/>
      <c r="HF113" s="77"/>
      <c r="HG113" s="12"/>
      <c r="HH113" s="12"/>
      <c r="HI113" s="77"/>
      <c r="HJ113" s="12"/>
      <c r="HK113" s="12"/>
      <c r="HL113" s="77"/>
      <c r="HM113" s="12"/>
      <c r="HN113" s="12"/>
      <c r="HO113" s="77"/>
      <c r="HP113" s="12"/>
      <c r="HQ113" s="12"/>
      <c r="HR113" s="77"/>
      <c r="HS113" s="12"/>
      <c r="HT113" s="12"/>
      <c r="HU113" s="77"/>
      <c r="HV113" s="12"/>
      <c r="HW113" s="12"/>
      <c r="HX113" s="77"/>
      <c r="HY113" s="12"/>
      <c r="HZ113" s="12"/>
      <c r="IA113" s="77"/>
      <c r="IB113" s="12"/>
      <c r="IC113" s="12"/>
      <c r="ID113" s="77"/>
      <c r="IE113" s="12"/>
      <c r="IF113" s="12"/>
      <c r="IG113" s="77"/>
      <c r="IH113" s="12"/>
      <c r="II113" s="12"/>
      <c r="IJ113" s="77"/>
      <c r="IK113" s="12"/>
      <c r="IL113" s="12"/>
      <c r="IM113" s="77"/>
      <c r="IN113" s="12"/>
      <c r="IO113" s="12"/>
      <c r="IP113" s="77"/>
      <c r="IQ113" s="12"/>
      <c r="IR113" s="12"/>
      <c r="IS113" s="77"/>
      <c r="IT113" s="12"/>
      <c r="IU113" s="12"/>
      <c r="IV113" s="77"/>
      <c r="IW113" s="12"/>
      <c r="IX113" s="12"/>
      <c r="IY113" s="77"/>
      <c r="IZ1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3" s="12"/>
      <c r="JB113" s="12"/>
      <c r="JC113" s="82"/>
      <c r="JD113" s="12"/>
      <c r="JE113" s="12"/>
      <c r="JF113" s="82"/>
      <c r="JG113" s="12"/>
      <c r="JH113" s="12"/>
      <c r="JI113" s="82"/>
      <c r="JJ113" s="12"/>
      <c r="JK113" s="12"/>
      <c r="JL113" s="82"/>
      <c r="JM113" s="12"/>
      <c r="JN113" s="12"/>
      <c r="JO113" s="82"/>
      <c r="JP113" s="12"/>
      <c r="JQ113" s="12"/>
      <c r="JR113" s="82"/>
      <c r="JS113" s="12"/>
      <c r="JT113" s="12"/>
      <c r="JU113" s="82"/>
      <c r="JV113" s="12"/>
      <c r="JW113" s="12"/>
      <c r="JX113" s="82"/>
      <c r="JY113" s="12"/>
      <c r="JZ113" s="12"/>
      <c r="KA113" s="82"/>
      <c r="KB113" s="12"/>
      <c r="KC113" s="12"/>
      <c r="KD113" s="82"/>
      <c r="KE113" s="12"/>
      <c r="KF113" s="12"/>
      <c r="KG113" s="82"/>
      <c r="KH113" s="12"/>
      <c r="KI113" s="12"/>
      <c r="KJ113" s="82"/>
      <c r="KK113" s="12"/>
      <c r="KL113" s="12"/>
      <c r="KM113" s="82"/>
      <c r="KN113" s="12"/>
      <c r="KO113" s="12"/>
      <c r="KP113" s="82"/>
      <c r="KQ113" s="12"/>
      <c r="KR113" s="12"/>
      <c r="KS113" s="82"/>
      <c r="KT1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3" s="12"/>
      <c r="KV113" s="12"/>
      <c r="KW113" s="89"/>
      <c r="KX113" s="12"/>
      <c r="KY113" s="12"/>
      <c r="KZ113" s="89"/>
      <c r="LA113" s="12"/>
      <c r="LB113" s="12"/>
      <c r="LC113" s="89"/>
      <c r="LD113" s="12"/>
      <c r="LE113" s="12"/>
      <c r="LF113" s="89"/>
      <c r="LG113" s="12"/>
      <c r="LH113" s="12"/>
      <c r="LI113" s="89"/>
      <c r="LJ113" s="12"/>
      <c r="LK113" s="12"/>
      <c r="LL113" s="89"/>
      <c r="LM113" s="12"/>
      <c r="LN113" s="12"/>
      <c r="LO113" s="89"/>
      <c r="LP113" s="12"/>
      <c r="LQ113" s="12"/>
      <c r="LR113" s="89"/>
      <c r="LS113" s="12"/>
      <c r="LT113" s="12"/>
      <c r="LU113" s="89"/>
      <c r="LV113" s="12"/>
      <c r="LW113" s="12"/>
      <c r="LX113" s="89"/>
      <c r="LY113" s="12"/>
      <c r="LZ113" s="12"/>
      <c r="MA113" s="89"/>
      <c r="MB1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3" s="12"/>
      <c r="MD113" s="12"/>
      <c r="ME113" s="98"/>
      <c r="MF113" s="12"/>
      <c r="MG113" s="12"/>
      <c r="MH113" s="98"/>
      <c r="MI113" s="12"/>
      <c r="MJ113" s="12"/>
      <c r="MK113" s="98"/>
      <c r="ML113" s="12"/>
      <c r="MM113" s="12"/>
      <c r="MN113" s="98"/>
      <c r="MO113" s="12"/>
      <c r="MP113" s="12"/>
      <c r="MQ113" s="98"/>
      <c r="MR113" s="12"/>
      <c r="MS113" s="12"/>
      <c r="MT113" s="98"/>
      <c r="MU113" s="12"/>
      <c r="MV113" s="12"/>
      <c r="MW113" s="98"/>
      <c r="MX113" s="12"/>
      <c r="MY113" s="12"/>
      <c r="MZ113" s="98"/>
      <c r="NA113" s="12"/>
      <c r="NB113" s="12"/>
      <c r="NC113" s="103"/>
      <c r="ND113" s="12"/>
      <c r="NE113" s="12"/>
      <c r="NF113" s="103"/>
      <c r="NG113" s="12"/>
      <c r="NH113" s="12"/>
      <c r="NI113" s="103"/>
      <c r="NJ113" s="12"/>
      <c r="NK113" s="12"/>
      <c r="NL113" s="103"/>
      <c r="NM1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3" s="12"/>
      <c r="NO113" s="12"/>
      <c r="NP113" s="110"/>
      <c r="NQ113" s="12"/>
      <c r="NR113" s="12"/>
      <c r="NS113" s="110"/>
      <c r="NT113" s="12"/>
      <c r="NU113" s="12"/>
      <c r="NV113" s="110"/>
      <c r="NW113" s="12"/>
      <c r="NX113" s="12"/>
      <c r="NY113" s="110"/>
      <c r="NZ113" s="12"/>
      <c r="OA113" s="12"/>
      <c r="OB113" s="110"/>
      <c r="OC113" s="12"/>
      <c r="OD113" s="12"/>
      <c r="OE113" s="110"/>
      <c r="OF113" s="12"/>
      <c r="OG113" s="12"/>
      <c r="OH113" s="110"/>
      <c r="OI113" s="12"/>
      <c r="OJ113" s="12"/>
      <c r="OK113" s="110"/>
      <c r="OL113" s="12"/>
      <c r="OM113" s="12"/>
      <c r="ON113" s="110"/>
      <c r="OO113" s="12"/>
      <c r="OP113" s="12"/>
      <c r="OQ113" s="110"/>
      <c r="OR113" s="12"/>
      <c r="OS113" s="12"/>
      <c r="OT113" s="110"/>
      <c r="OU113" s="12"/>
      <c r="OV113" s="12"/>
      <c r="OW113" s="110"/>
      <c r="OX113" s="12"/>
      <c r="OY113" s="12"/>
      <c r="OZ113" s="110"/>
      <c r="PA113" s="12"/>
      <c r="PB113" s="12"/>
      <c r="PC113" s="110"/>
      <c r="PD113" s="12"/>
      <c r="PE113" s="12"/>
      <c r="PF113" s="110"/>
      <c r="PG113" s="12"/>
      <c r="PH113" s="12"/>
      <c r="PI113" s="110"/>
      <c r="PJ113" s="12"/>
      <c r="PK113" s="12"/>
      <c r="PL113" s="110"/>
      <c r="PM113" s="12"/>
      <c r="PN113" s="12"/>
      <c r="PO113" s="110"/>
      <c r="PP113" s="12"/>
      <c r="PQ113" s="12"/>
      <c r="PR113" s="110"/>
      <c r="PS113" s="12"/>
      <c r="PT113" s="12"/>
      <c r="PU113" s="110"/>
      <c r="PV1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3" s="12"/>
      <c r="PX113" s="12"/>
      <c r="PY113" s="121"/>
      <c r="PZ113" s="12"/>
      <c r="QA113" s="12"/>
      <c r="QB113" s="121"/>
      <c r="QC113" s="12"/>
      <c r="QD113" s="12"/>
      <c r="QE113" s="121"/>
      <c r="QF113" s="12"/>
      <c r="QG113" s="12"/>
      <c r="QH113" s="121"/>
      <c r="QI113" s="12"/>
      <c r="QJ113" s="12"/>
      <c r="QK113" s="121"/>
      <c r="QL113" s="12"/>
      <c r="QM113" s="12"/>
      <c r="QN113" s="121"/>
      <c r="QO113" s="126">
        <f>Tabela1[[#This Row],[p120]]+Tabela1[[#This Row],[pkt9]]+Tabela1[[#This Row],[p121]]+Tabela1[[#This Row],[punkty44]]+Tabela1[[#This Row],[p122]]+Tabela1[[#This Row],[p123]]</f>
        <v>0</v>
      </c>
      <c r="QP113" s="12"/>
      <c r="QQ113" s="12"/>
      <c r="QR113" s="12"/>
      <c r="QS113" s="12"/>
      <c r="QT113" s="12"/>
      <c r="QU113" s="12"/>
      <c r="QV113" s="12"/>
      <c r="QW113" s="12"/>
      <c r="QX113" s="12"/>
      <c r="QY113" s="12"/>
      <c r="QZ113" s="12"/>
      <c r="RA113" s="12"/>
      <c r="RB113" s="12"/>
      <c r="RC113" s="12"/>
      <c r="RD113" s="12"/>
      <c r="RE113" s="12"/>
      <c r="RF113" s="12"/>
      <c r="RG113" s="12"/>
      <c r="RH113" s="12"/>
      <c r="RI113" s="12"/>
      <c r="RJ113" s="12"/>
      <c r="RK113" s="12"/>
      <c r="RL113" s="12"/>
      <c r="RM113" s="12"/>
      <c r="RN113" s="12"/>
      <c r="RO113" s="12"/>
      <c r="RP113" s="12"/>
      <c r="RQ113" s="12"/>
      <c r="RR113" s="12"/>
      <c r="RS113" s="12"/>
      <c r="RT113" s="12"/>
      <c r="RU113" s="12"/>
      <c r="RV113" s="12"/>
      <c r="RW1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3" s="12"/>
      <c r="RY113" s="12"/>
      <c r="RZ113" s="12"/>
      <c r="SA113" s="12"/>
      <c r="SB113" s="12"/>
      <c r="SC113" s="12"/>
      <c r="SD113" s="12"/>
      <c r="SE113" s="12"/>
      <c r="SF113" s="12"/>
      <c r="SG113" s="12"/>
      <c r="SH113" s="12"/>
      <c r="SI113" s="12"/>
      <c r="SJ113" s="12"/>
      <c r="SK113" s="12"/>
      <c r="SL113" s="12"/>
      <c r="SM113" s="12"/>
      <c r="SN113" s="12"/>
      <c r="SO113" s="12"/>
      <c r="SP113" s="12"/>
      <c r="SQ113" s="12"/>
      <c r="SR113" s="12"/>
      <c r="SS113" s="12"/>
      <c r="ST113" s="12"/>
      <c r="SU113" s="12"/>
      <c r="SV113" s="12"/>
      <c r="SW113" s="12"/>
      <c r="SX113" s="12"/>
      <c r="SY113" s="12"/>
      <c r="SZ113" s="12"/>
      <c r="TA113" s="12"/>
      <c r="TB113" s="12"/>
      <c r="TC113" s="12"/>
      <c r="TD113" s="12"/>
      <c r="TE113" s="12"/>
      <c r="TF113" s="12"/>
      <c r="TG113" s="12"/>
      <c r="TH113" s="12"/>
      <c r="TI113" s="12"/>
      <c r="TJ113" s="12"/>
      <c r="TK113" s="12"/>
      <c r="TL113" s="12"/>
      <c r="TM113" s="12"/>
      <c r="TN113" s="12"/>
      <c r="TO113" s="12"/>
      <c r="TP113" s="12"/>
      <c r="TQ113" s="12"/>
      <c r="TR113" s="12"/>
      <c r="TS113" s="12"/>
      <c r="TT113" s="12"/>
      <c r="TU113" s="12"/>
      <c r="TV113" s="12"/>
      <c r="TW113" s="12"/>
      <c r="TX113" s="12"/>
      <c r="TY113" s="12"/>
      <c r="TZ113" s="12"/>
      <c r="UA113" s="12"/>
      <c r="UB113" s="12"/>
      <c r="UC113" s="12"/>
      <c r="UD113" s="12"/>
      <c r="UE113" s="12"/>
      <c r="UF113" s="12"/>
      <c r="UG113" s="12"/>
      <c r="UH113" s="12"/>
      <c r="UI113" s="12"/>
      <c r="UJ113" s="12"/>
      <c r="UK113" s="12"/>
      <c r="UL113" s="145">
        <f>SUM(RZ113,SC113,SF113,SI113,SL113,SO113,SR113,SU113,SX113,TA113,TD113,TG113,TJ113,TM113,TP113,TS113,TV113,TY113,UB113,UE113,UH113,UK113)</f>
        <v>0</v>
      </c>
      <c r="UM113" s="12"/>
      <c r="UN113" s="12"/>
      <c r="UO113" s="12"/>
      <c r="UP113" s="12"/>
      <c r="UQ113" s="12"/>
      <c r="UR113" s="12"/>
      <c r="US113" s="12"/>
      <c r="UT113" s="12"/>
      <c r="UU113" s="12"/>
      <c r="UV113" s="12"/>
      <c r="UW113" s="12"/>
      <c r="UX113" s="12"/>
      <c r="UY113" s="12"/>
      <c r="UZ113" s="12"/>
      <c r="VA113" s="12"/>
      <c r="VB113" s="12"/>
      <c r="VC113" s="12"/>
      <c r="VD113" s="12"/>
      <c r="VE113" s="12"/>
      <c r="VF113" s="12"/>
      <c r="VG113" s="12"/>
      <c r="VH113" s="12"/>
      <c r="VI113" s="12"/>
      <c r="VJ113" s="12"/>
      <c r="VK113" s="12"/>
      <c r="VL113" s="12"/>
      <c r="VM113" s="12"/>
      <c r="VN113" s="12"/>
      <c r="VO113" s="12"/>
      <c r="VP113" s="12"/>
      <c r="VQ113" s="12"/>
      <c r="VR113" s="12"/>
      <c r="VS113" s="12"/>
      <c r="VT113" s="12"/>
      <c r="VU113" s="12"/>
      <c r="VV113" s="12"/>
      <c r="VW113" s="12"/>
      <c r="VX113" s="12"/>
      <c r="VY113" s="12"/>
      <c r="VZ113" s="12"/>
      <c r="WA113" s="12"/>
      <c r="WB113" s="12"/>
      <c r="WC113" s="12"/>
      <c r="WD113" s="12"/>
      <c r="WE113" s="12"/>
      <c r="WF113" s="12"/>
      <c r="WG113" s="12"/>
      <c r="WH113" s="12"/>
      <c r="WI113" s="12"/>
      <c r="WJ113" s="12"/>
      <c r="WK113" s="12"/>
      <c r="WL1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3" s="12"/>
      <c r="WN113" s="12"/>
      <c r="WO113" s="12"/>
      <c r="WP113" s="12"/>
      <c r="WQ113" s="12"/>
      <c r="WR113" s="12"/>
      <c r="WS113" s="12"/>
      <c r="WT113" s="12"/>
      <c r="WU113" s="12"/>
      <c r="WV113" s="12"/>
      <c r="WW113" s="12"/>
      <c r="WX113" s="12"/>
      <c r="WY113" s="12"/>
      <c r="WZ113" s="12"/>
      <c r="XA113" s="12"/>
      <c r="XB113" s="12"/>
      <c r="XC113" s="12"/>
      <c r="XD113" s="12"/>
      <c r="XE113" s="12"/>
      <c r="XF113" s="12"/>
      <c r="XG113" s="12"/>
      <c r="XH113" s="12"/>
      <c r="XI113" s="12"/>
      <c r="XJ113" s="12"/>
      <c r="XK113" s="12"/>
      <c r="XL113" s="12"/>
      <c r="XM113" s="12"/>
      <c r="XN113" s="12"/>
      <c r="XO113" s="12"/>
      <c r="XP113" s="12"/>
      <c r="XQ113" s="12"/>
      <c r="XR113" s="12"/>
      <c r="XS113" s="12"/>
      <c r="XT113" s="12"/>
      <c r="XU113" s="12"/>
      <c r="XV113" s="12"/>
      <c r="XW113" s="12"/>
      <c r="XX113" s="12"/>
      <c r="XY113" s="12"/>
      <c r="XZ113" s="12"/>
      <c r="YA113" s="12"/>
      <c r="YB113" s="12"/>
      <c r="YC113" s="12"/>
      <c r="YD113" s="12"/>
      <c r="YE113" s="12"/>
      <c r="YF113" s="12"/>
      <c r="YG113" s="12"/>
      <c r="YH113" s="12"/>
      <c r="YI113" s="12"/>
      <c r="YJ113" s="12"/>
      <c r="YK113" s="12"/>
      <c r="YL113" s="12"/>
      <c r="YM113" s="12"/>
      <c r="YN113" s="12"/>
      <c r="YO113" s="12"/>
      <c r="YP113" s="12"/>
      <c r="YQ113" s="12"/>
      <c r="YR113" s="12"/>
      <c r="YS113" s="12"/>
      <c r="YT113" s="12"/>
      <c r="YU113" s="126">
        <f>SUM(WO113,WR113,WU113,WX113,XA113,XD113,XG113,XJ113,XM113,XP113,XS113,XV113,XY113,YB113,YE113,YH113,YK113,YN113,YQ113,YT113)</f>
        <v>0</v>
      </c>
      <c r="YV113" s="12"/>
      <c r="YW113" s="12"/>
      <c r="YX113" s="12"/>
      <c r="YY113" s="12"/>
      <c r="YZ113" s="12"/>
      <c r="ZA113" s="12"/>
      <c r="ZB113" s="12"/>
      <c r="ZC113" s="12"/>
      <c r="ZD113" s="12"/>
      <c r="ZE113" s="12"/>
      <c r="ZF113" s="12"/>
      <c r="ZG113" s="12"/>
      <c r="ZH113" s="12"/>
      <c r="ZI113" s="12"/>
      <c r="ZJ113" s="12"/>
      <c r="ZK113" s="12"/>
      <c r="ZL113" s="12"/>
      <c r="ZM113" s="12"/>
      <c r="ZN113" s="12"/>
      <c r="ZO113" s="12"/>
      <c r="ZP113" s="12"/>
      <c r="ZQ113" s="12"/>
      <c r="ZR113" s="12"/>
      <c r="ZS113" s="12"/>
      <c r="ZT113" s="12"/>
      <c r="ZU113" s="12"/>
      <c r="ZV113" s="12"/>
      <c r="ZW113" s="12"/>
      <c r="ZX113" s="12"/>
      <c r="ZY113" s="12"/>
      <c r="ZZ113" s="12"/>
      <c r="AAA113" s="12"/>
      <c r="AAB113" s="12"/>
      <c r="AAC113" s="12"/>
      <c r="AAD113" s="12"/>
      <c r="AAE113" s="12"/>
      <c r="AAF113" s="12"/>
      <c r="AAG113" s="12"/>
      <c r="AAH113" s="12"/>
      <c r="AAI113" s="12"/>
      <c r="AAJ113" s="12"/>
      <c r="AAK113" s="12"/>
      <c r="AAL113" s="12"/>
      <c r="AAM113" s="12"/>
      <c r="AAN113" s="12"/>
      <c r="AAO113" s="12"/>
      <c r="AAP113" s="12"/>
      <c r="AAQ113" s="12"/>
      <c r="AAR113" s="12"/>
      <c r="AAS113" s="12"/>
      <c r="AAT113" s="12"/>
      <c r="AAU113" s="12"/>
      <c r="AAV113" s="12"/>
      <c r="AAW113" s="12"/>
      <c r="AAX113" s="12"/>
      <c r="AAY113" s="12"/>
      <c r="AAZ113" s="12"/>
      <c r="ABA113" s="12"/>
      <c r="ABB113" s="12"/>
      <c r="ABC113" s="12"/>
      <c r="ABD113" s="12"/>
      <c r="ABE113" s="12"/>
      <c r="ABF113" s="12"/>
      <c r="ABG113" s="12"/>
      <c r="ABH113" s="12"/>
      <c r="ABI113" s="12"/>
      <c r="ABJ113" s="12"/>
      <c r="ABK113" s="12"/>
      <c r="ABL113" s="12"/>
      <c r="ABM113" s="12"/>
      <c r="ABN113" s="12"/>
      <c r="ABO113" s="12"/>
      <c r="ABP113" s="12"/>
      <c r="ABQ113" s="12"/>
      <c r="ABR113" s="12"/>
      <c r="ABS113" s="12"/>
      <c r="ABT113" s="12"/>
      <c r="ABU113" s="12"/>
      <c r="ABV113" s="12"/>
      <c r="ABW113" s="12"/>
      <c r="ABX113" s="12"/>
      <c r="ABY113" s="136">
        <f>SUM(YX113,ZA113,ZD113,ZG113,ZJ113,ZM113,ZP113,ZS113,ZV113,ZY113,AAB113,AAE113,AAH113,AAK113,AAN113,AAQ113,AAT113,AAW113,AAZ113,ABC113,ABF113,ABI113,ABL113,ABO113,ABR113,ABU113,ABX113)</f>
        <v>0</v>
      </c>
      <c r="ABZ113" s="12"/>
      <c r="ACA113" s="12"/>
      <c r="ACB113" s="12"/>
      <c r="ACC113" s="12"/>
      <c r="ACD113" s="12"/>
      <c r="ACE113" s="12"/>
      <c r="ACF113" s="12"/>
      <c r="ACG113" s="12"/>
      <c r="ACH113" s="12"/>
      <c r="ACI113" s="12"/>
      <c r="ACJ113" s="12"/>
      <c r="ACK113" s="12"/>
      <c r="ACL113" s="12"/>
      <c r="ACM113" s="12"/>
      <c r="ACN113" s="12"/>
      <c r="ACO113" s="12"/>
      <c r="ACP113" s="12"/>
      <c r="ACQ113" s="12"/>
      <c r="ACR113" s="12"/>
      <c r="ACS113" s="12"/>
      <c r="ACT113" s="12"/>
      <c r="ACU113" s="12"/>
      <c r="ACV113" s="12"/>
      <c r="ACW113" s="12"/>
      <c r="ACX113" s="12"/>
      <c r="ACY113" s="12"/>
      <c r="ACZ113" s="12"/>
      <c r="ADA113" s="12"/>
      <c r="ADB113" s="12"/>
      <c r="ADC113" s="12"/>
      <c r="ADD113" s="12"/>
      <c r="ADE113" s="12"/>
      <c r="ADF113" s="12"/>
      <c r="ADG113" s="12"/>
      <c r="ADH113" s="12"/>
      <c r="ADI113" s="12"/>
      <c r="ADJ113" s="12"/>
      <c r="ADK113" s="12"/>
      <c r="ADL113" s="12"/>
      <c r="ADM113" s="12"/>
      <c r="ADN113" s="12"/>
      <c r="ADO113" s="12"/>
      <c r="ADP113" s="12"/>
      <c r="ADQ113" s="12"/>
      <c r="ADR113" s="12"/>
      <c r="ADS113" s="12"/>
      <c r="ADT113" s="12"/>
      <c r="ADU113" s="12"/>
      <c r="ADV113" s="12"/>
      <c r="ADW113" s="12"/>
      <c r="ADX113" s="12"/>
      <c r="ADY113" s="164"/>
      <c r="ADZ113" s="164"/>
      <c r="AEA113" s="164"/>
      <c r="AEB113" s="164"/>
      <c r="AEC113" s="164"/>
      <c r="AED113" s="164"/>
      <c r="AEE113" s="164"/>
      <c r="AEF113" s="164"/>
      <c r="AEG113" s="164"/>
      <c r="AEH113" s="164"/>
      <c r="AEI113" s="164"/>
      <c r="AEJ113" s="164"/>
      <c r="AEK113" s="164"/>
      <c r="AEL113" s="164"/>
      <c r="AEM113" s="164"/>
      <c r="AEN113" s="164"/>
      <c r="AEO113" s="164"/>
      <c r="AEP113" s="164"/>
      <c r="AEQ113" s="164">
        <f>SUM(ACB113,ACE113,ACH113,ACK113,ACN113,ACQ113,ACT113,ACW113,ACZ113,ADC113,ADF113,ADI113,ADL113,ADO113,ADR113,ADU113,ADX113,AEA113,AED113,AEG113,AEJ113,AEM113,AEP113)</f>
        <v>0</v>
      </c>
    </row>
    <row r="114" spans="1:823">
      <c r="A114" s="13" t="s">
        <v>894</v>
      </c>
      <c r="B114" s="14"/>
      <c r="C114" s="15" t="s">
        <v>895</v>
      </c>
      <c r="D114" s="12"/>
      <c r="E114" s="12"/>
      <c r="F114" s="44"/>
      <c r="G114" s="12"/>
      <c r="H114" s="12"/>
      <c r="I114" s="44"/>
      <c r="J114" s="12"/>
      <c r="K114" s="12"/>
      <c r="L114" s="44"/>
      <c r="M114" s="12"/>
      <c r="N114" s="12"/>
      <c r="O114" s="44"/>
      <c r="P114" s="12"/>
      <c r="Q114" s="12"/>
      <c r="R114" s="44"/>
      <c r="S114" s="12"/>
      <c r="T114" s="12"/>
      <c r="U114" s="44"/>
      <c r="V114" s="12"/>
      <c r="W114" s="12"/>
      <c r="X114" s="44"/>
      <c r="Y114" s="51">
        <f>SUM(F114,I114,L114,O114,R114,U114,X114)</f>
        <v>0</v>
      </c>
      <c r="Z114" s="12"/>
      <c r="AA114" s="12"/>
      <c r="AB114" s="54"/>
      <c r="AC114" s="12"/>
      <c r="AD114" s="12"/>
      <c r="AE114" s="54"/>
      <c r="AF114" s="12"/>
      <c r="AG114" s="12"/>
      <c r="AH114" s="54"/>
      <c r="AI114" s="12"/>
      <c r="AJ114" s="12"/>
      <c r="AK114" s="54"/>
      <c r="AL114" s="12"/>
      <c r="AM114" s="12"/>
      <c r="AN114" s="54"/>
      <c r="AO114" s="12"/>
      <c r="AP114" s="12"/>
      <c r="AQ114" s="54"/>
      <c r="AR114" s="12"/>
      <c r="AS114" s="12"/>
      <c r="AT114" s="54"/>
      <c r="AU114" s="12"/>
      <c r="AV114" s="12"/>
      <c r="AW114" s="54"/>
      <c r="AX114" s="12"/>
      <c r="AY114" s="12"/>
      <c r="AZ114" s="54"/>
      <c r="BA114" s="12"/>
      <c r="BB114" s="12"/>
      <c r="BC114" s="54"/>
      <c r="BD114" s="12"/>
      <c r="BE114" s="12"/>
      <c r="BF114" s="54"/>
      <c r="BG114" s="12"/>
      <c r="BH114" s="12"/>
      <c r="BI114" s="54"/>
      <c r="BJ114" s="12"/>
      <c r="BK114" s="12"/>
      <c r="BL114" s="54"/>
      <c r="BM114" s="12"/>
      <c r="BN114" s="12"/>
      <c r="BO114" s="54"/>
      <c r="BP114" s="60">
        <f>SUM(BO114,BL114,BI114,BF114,BC114,AZ114,AW114,AT114,AQ114,AN114,AK114,AH114,AE114,AB114)</f>
        <v>0</v>
      </c>
      <c r="BQ114" s="12"/>
      <c r="BR114" s="12"/>
      <c r="BS114" s="54"/>
      <c r="BT114" s="12"/>
      <c r="BU114" s="12"/>
      <c r="BV114" s="54"/>
      <c r="BW114" s="12"/>
      <c r="BX114" s="12"/>
      <c r="BY114" s="54"/>
      <c r="BZ114" s="12"/>
      <c r="CA114" s="12"/>
      <c r="CB114" s="54"/>
      <c r="CC114" s="12"/>
      <c r="CD114" s="12"/>
      <c r="CE114" s="54"/>
      <c r="CF114" s="12"/>
      <c r="CG114" s="12"/>
      <c r="CH114" s="54"/>
      <c r="CI114" s="12"/>
      <c r="CJ114" s="12"/>
      <c r="CK114" s="54"/>
      <c r="CL114" s="12"/>
      <c r="CM114" s="12"/>
      <c r="CN114" s="54"/>
      <c r="CO114" s="12">
        <v>1</v>
      </c>
      <c r="CP114" s="12">
        <v>140</v>
      </c>
      <c r="CQ114" s="54">
        <v>3</v>
      </c>
      <c r="CR114" s="12"/>
      <c r="CS114" s="12"/>
      <c r="CT114" s="54"/>
      <c r="CU114" s="12"/>
      <c r="CV114" s="12"/>
      <c r="CW114" s="54"/>
      <c r="CX114" s="12"/>
      <c r="CY114" s="12"/>
      <c r="CZ114" s="54"/>
      <c r="DA114" s="12"/>
      <c r="DB114" s="12"/>
      <c r="DC114" s="54"/>
      <c r="DD114" s="12"/>
      <c r="DE114" s="12"/>
      <c r="DF114" s="54"/>
      <c r="DG114" s="12"/>
      <c r="DH114" s="12"/>
      <c r="DI114" s="54"/>
      <c r="DJ114" s="12"/>
      <c r="DK114" s="12"/>
      <c r="DL114" s="54"/>
      <c r="DM114" s="12"/>
      <c r="DN114" s="12"/>
      <c r="DO114" s="54"/>
      <c r="DP114" s="12"/>
      <c r="DQ114" s="12"/>
      <c r="DR114" s="54"/>
      <c r="DS114" s="12"/>
      <c r="DT114" s="12"/>
      <c r="DU114" s="54"/>
      <c r="DV114" s="12"/>
      <c r="DW114" s="12"/>
      <c r="DX114" s="54"/>
      <c r="DY114" s="12"/>
      <c r="DZ114" s="12"/>
      <c r="EA114" s="54"/>
      <c r="EB114" s="12"/>
      <c r="EC114" s="12"/>
      <c r="ED114" s="54"/>
      <c r="EE114" s="12"/>
      <c r="EF114" s="12"/>
      <c r="EG114" s="54"/>
      <c r="EH114" s="12"/>
      <c r="EI114" s="12"/>
      <c r="EJ114" s="54"/>
      <c r="EK114" s="12"/>
      <c r="EL114" s="12"/>
      <c r="EM114" s="54"/>
      <c r="EN114" s="64">
        <f>SUM(EM114,EJ114,EG114,ED114,EA114,DX114,DU114,DR114,DO114,DL114,DI114,DF114,DC114,CZ114,CW114,CT114,CQ114,CN114,CK114,CH114,CE114,CB114,BY114,BV114,BS114)</f>
        <v>3</v>
      </c>
      <c r="EO114" s="12"/>
      <c r="EP114" s="12"/>
      <c r="EQ114" s="67"/>
      <c r="ER114" s="12"/>
      <c r="ES114" s="12"/>
      <c r="ET114" s="67"/>
      <c r="EU114" s="12"/>
      <c r="EV114" s="12"/>
      <c r="EW114" s="67"/>
      <c r="EX114" s="12"/>
      <c r="EY114" s="12"/>
      <c r="EZ114" s="67"/>
      <c r="FA114" s="12"/>
      <c r="FB114" s="12"/>
      <c r="FC114" s="67"/>
      <c r="FD114" s="12"/>
      <c r="FE114" s="12"/>
      <c r="FF114" s="67"/>
      <c r="FG114" s="12"/>
      <c r="FH114" s="12"/>
      <c r="FI114" s="67"/>
      <c r="FJ114" s="12"/>
      <c r="FK114" s="12"/>
      <c r="FL114" s="67"/>
      <c r="FM114" s="12"/>
      <c r="FN114" s="12"/>
      <c r="FO114" s="67"/>
      <c r="FP114" s="12"/>
      <c r="FQ114" s="12"/>
      <c r="FR114" s="67"/>
      <c r="FS114" s="12"/>
      <c r="FT114" s="12"/>
      <c r="FU114" s="67"/>
      <c r="FV114" s="12"/>
      <c r="FW114" s="12"/>
      <c r="FX114" s="67"/>
      <c r="FY114" s="12"/>
      <c r="FZ114" s="12"/>
      <c r="GA114" s="67"/>
      <c r="GB114" s="12"/>
      <c r="GC114" s="12"/>
      <c r="GD114" s="67"/>
      <c r="GE114" s="12"/>
      <c r="GF114" s="12"/>
      <c r="GG114" s="67"/>
      <c r="GH114" s="12"/>
      <c r="GI114" s="12"/>
      <c r="GJ114" s="67"/>
      <c r="GK114" s="12"/>
      <c r="GL114" s="12"/>
      <c r="GM114" s="67"/>
      <c r="GN114" s="12"/>
      <c r="GO114" s="12"/>
      <c r="GP114" s="67"/>
      <c r="GQ114" s="12"/>
      <c r="GR114" s="12"/>
      <c r="GS114" s="67"/>
      <c r="GT114" s="12"/>
      <c r="GU114" s="12"/>
      <c r="GV114" s="67"/>
      <c r="GW114" s="12"/>
      <c r="GX114" s="12"/>
      <c r="GY114" s="67"/>
      <c r="GZ114" s="12"/>
      <c r="HA114" s="12"/>
      <c r="HB114" s="67"/>
      <c r="HC1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4" s="12"/>
      <c r="HE114" s="12"/>
      <c r="HF114" s="77"/>
      <c r="HG114" s="12"/>
      <c r="HH114" s="12"/>
      <c r="HI114" s="77"/>
      <c r="HJ114" s="12"/>
      <c r="HK114" s="12"/>
      <c r="HL114" s="77"/>
      <c r="HM114" s="12"/>
      <c r="HN114" s="12"/>
      <c r="HO114" s="77"/>
      <c r="HP114" s="12"/>
      <c r="HQ114" s="12"/>
      <c r="HR114" s="77"/>
      <c r="HS114" s="12"/>
      <c r="HT114" s="12"/>
      <c r="HU114" s="77"/>
      <c r="HV114" s="12"/>
      <c r="HW114" s="12"/>
      <c r="HX114" s="77"/>
      <c r="HY114" s="12"/>
      <c r="HZ114" s="12"/>
      <c r="IA114" s="77"/>
      <c r="IB114" s="12"/>
      <c r="IC114" s="12"/>
      <c r="ID114" s="77"/>
      <c r="IE114" s="12"/>
      <c r="IF114" s="12"/>
      <c r="IG114" s="77"/>
      <c r="IH114" s="12"/>
      <c r="II114" s="12"/>
      <c r="IJ114" s="77"/>
      <c r="IK114" s="12"/>
      <c r="IL114" s="12"/>
      <c r="IM114" s="77"/>
      <c r="IN114" s="12"/>
      <c r="IO114" s="12"/>
      <c r="IP114" s="77"/>
      <c r="IQ114" s="12"/>
      <c r="IR114" s="12"/>
      <c r="IS114" s="77"/>
      <c r="IT114" s="12"/>
      <c r="IU114" s="12"/>
      <c r="IV114" s="77"/>
      <c r="IW114" s="12"/>
      <c r="IX114" s="12"/>
      <c r="IY114" s="77"/>
      <c r="IZ1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4" s="12"/>
      <c r="JB114" s="12"/>
      <c r="JC114" s="82"/>
      <c r="JD114" s="12"/>
      <c r="JE114" s="12"/>
      <c r="JF114" s="82"/>
      <c r="JG114" s="12"/>
      <c r="JH114" s="12"/>
      <c r="JI114" s="82"/>
      <c r="JJ114" s="12"/>
      <c r="JK114" s="12"/>
      <c r="JL114" s="82"/>
      <c r="JM114" s="12"/>
      <c r="JN114" s="12"/>
      <c r="JO114" s="82"/>
      <c r="JP114" s="12"/>
      <c r="JQ114" s="12"/>
      <c r="JR114" s="82"/>
      <c r="JS114" s="12"/>
      <c r="JT114" s="12"/>
      <c r="JU114" s="82"/>
      <c r="JV114" s="12"/>
      <c r="JW114" s="12"/>
      <c r="JX114" s="82"/>
      <c r="JY114" s="12"/>
      <c r="JZ114" s="12"/>
      <c r="KA114" s="82"/>
      <c r="KB114" s="12"/>
      <c r="KC114" s="12"/>
      <c r="KD114" s="82"/>
      <c r="KE114" s="12"/>
      <c r="KF114" s="12"/>
      <c r="KG114" s="82"/>
      <c r="KH114" s="12"/>
      <c r="KI114" s="12"/>
      <c r="KJ114" s="82"/>
      <c r="KK114" s="12"/>
      <c r="KL114" s="12"/>
      <c r="KM114" s="82"/>
      <c r="KN114" s="12"/>
      <c r="KO114" s="12"/>
      <c r="KP114" s="82"/>
      <c r="KQ114" s="12"/>
      <c r="KR114" s="12"/>
      <c r="KS114" s="82"/>
      <c r="KT1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4" s="12"/>
      <c r="KV114" s="12"/>
      <c r="KW114" s="89"/>
      <c r="KX114" s="12"/>
      <c r="KY114" s="12"/>
      <c r="KZ114" s="89"/>
      <c r="LA114" s="12"/>
      <c r="LB114" s="12"/>
      <c r="LC114" s="89"/>
      <c r="LD114" s="12"/>
      <c r="LE114" s="12"/>
      <c r="LF114" s="89"/>
      <c r="LG114" s="12"/>
      <c r="LH114" s="12"/>
      <c r="LI114" s="89"/>
      <c r="LJ114" s="12"/>
      <c r="LK114" s="12"/>
      <c r="LL114" s="89"/>
      <c r="LM114" s="12"/>
      <c r="LN114" s="12"/>
      <c r="LO114" s="89"/>
      <c r="LP114" s="12"/>
      <c r="LQ114" s="12"/>
      <c r="LR114" s="89"/>
      <c r="LS114" s="12"/>
      <c r="LT114" s="12"/>
      <c r="LU114" s="89"/>
      <c r="LV114" s="12"/>
      <c r="LW114" s="12"/>
      <c r="LX114" s="89"/>
      <c r="LY114" s="12"/>
      <c r="LZ114" s="12"/>
      <c r="MA114" s="89"/>
      <c r="MB1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4" s="12"/>
      <c r="MD114" s="12"/>
      <c r="ME114" s="98"/>
      <c r="MF114" s="12"/>
      <c r="MG114" s="12"/>
      <c r="MH114" s="98"/>
      <c r="MI114" s="12"/>
      <c r="MJ114" s="12"/>
      <c r="MK114" s="98"/>
      <c r="ML114" s="12"/>
      <c r="MM114" s="12"/>
      <c r="MN114" s="98"/>
      <c r="MO114" s="12"/>
      <c r="MP114" s="12"/>
      <c r="MQ114" s="98"/>
      <c r="MR114" s="12"/>
      <c r="MS114" s="12"/>
      <c r="MT114" s="98"/>
      <c r="MU114" s="12"/>
      <c r="MV114" s="12"/>
      <c r="MW114" s="98"/>
      <c r="MX114" s="12"/>
      <c r="MY114" s="12"/>
      <c r="MZ114" s="98"/>
      <c r="NA114" s="12"/>
      <c r="NB114" s="12"/>
      <c r="NC114" s="103"/>
      <c r="ND114" s="12"/>
      <c r="NE114" s="12"/>
      <c r="NF114" s="103"/>
      <c r="NG114" s="12"/>
      <c r="NH114" s="12"/>
      <c r="NI114" s="103"/>
      <c r="NJ114" s="12"/>
      <c r="NK114" s="12"/>
      <c r="NL114" s="103"/>
      <c r="NM1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4" s="12"/>
      <c r="NO114" s="12"/>
      <c r="NP114" s="110"/>
      <c r="NQ114" s="12"/>
      <c r="NR114" s="12"/>
      <c r="NS114" s="110"/>
      <c r="NT114" s="12"/>
      <c r="NU114" s="12"/>
      <c r="NV114" s="110"/>
      <c r="NW114" s="12"/>
      <c r="NX114" s="12"/>
      <c r="NY114" s="110"/>
      <c r="NZ114" s="12"/>
      <c r="OA114" s="12"/>
      <c r="OB114" s="110"/>
      <c r="OC114" s="12"/>
      <c r="OD114" s="12"/>
      <c r="OE114" s="110"/>
      <c r="OF114" s="12"/>
      <c r="OG114" s="12"/>
      <c r="OH114" s="110"/>
      <c r="OI114" s="12"/>
      <c r="OJ114" s="12"/>
      <c r="OK114" s="110"/>
      <c r="OL114" s="12"/>
      <c r="OM114" s="12"/>
      <c r="ON114" s="110"/>
      <c r="OO114" s="12"/>
      <c r="OP114" s="12"/>
      <c r="OQ114" s="110"/>
      <c r="OR114" s="12"/>
      <c r="OS114" s="12"/>
      <c r="OT114" s="110"/>
      <c r="OU114" s="12"/>
      <c r="OV114" s="12"/>
      <c r="OW114" s="110"/>
      <c r="OX114" s="12"/>
      <c r="OY114" s="12"/>
      <c r="OZ114" s="110"/>
      <c r="PA114" s="12"/>
      <c r="PB114" s="12"/>
      <c r="PC114" s="110"/>
      <c r="PD114" s="12"/>
      <c r="PE114" s="12"/>
      <c r="PF114" s="110"/>
      <c r="PG114" s="12"/>
      <c r="PH114" s="12"/>
      <c r="PI114" s="110"/>
      <c r="PJ114" s="12"/>
      <c r="PK114" s="12"/>
      <c r="PL114" s="110"/>
      <c r="PM114" s="12"/>
      <c r="PN114" s="12"/>
      <c r="PO114" s="110"/>
      <c r="PP114" s="12"/>
      <c r="PQ114" s="12"/>
      <c r="PR114" s="110"/>
      <c r="PS114" s="12"/>
      <c r="PT114" s="12"/>
      <c r="PU114" s="110"/>
      <c r="PV1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4" s="12"/>
      <c r="PX114" s="12"/>
      <c r="PY114" s="121"/>
      <c r="PZ114" s="12"/>
      <c r="QA114" s="12"/>
      <c r="QB114" s="121"/>
      <c r="QC114" s="12"/>
      <c r="QD114" s="12"/>
      <c r="QE114" s="121"/>
      <c r="QF114" s="12"/>
      <c r="QG114" s="12"/>
      <c r="QH114" s="121"/>
      <c r="QI114" s="12"/>
      <c r="QJ114" s="12"/>
      <c r="QK114" s="121"/>
      <c r="QL114" s="12"/>
      <c r="QM114" s="12"/>
      <c r="QN114" s="121"/>
      <c r="QO114" s="126">
        <f>Tabela1[[#This Row],[p120]]+Tabela1[[#This Row],[pkt9]]+Tabela1[[#This Row],[p121]]+Tabela1[[#This Row],[punkty44]]+Tabela1[[#This Row],[p122]]+Tabela1[[#This Row],[p123]]</f>
        <v>0</v>
      </c>
      <c r="QP114" s="12"/>
      <c r="QQ114" s="12"/>
      <c r="QR114" s="12"/>
      <c r="QS114" s="12"/>
      <c r="QT114" s="12"/>
      <c r="QU114" s="12"/>
      <c r="QV114" s="12"/>
      <c r="QW114" s="12"/>
      <c r="QX114" s="12"/>
      <c r="QY114" s="12"/>
      <c r="QZ114" s="12"/>
      <c r="RA114" s="12"/>
      <c r="RB114" s="12"/>
      <c r="RC114" s="12"/>
      <c r="RD114" s="12"/>
      <c r="RE114" s="12"/>
      <c r="RF114" s="12"/>
      <c r="RG114" s="12"/>
      <c r="RH114" s="12"/>
      <c r="RI114" s="12"/>
      <c r="RJ114" s="12"/>
      <c r="RK114" s="12"/>
      <c r="RL114" s="12"/>
      <c r="RM114" s="12"/>
      <c r="RN114" s="12"/>
      <c r="RO114" s="12"/>
      <c r="RP114" s="12"/>
      <c r="RQ114" s="12"/>
      <c r="RR114" s="12"/>
      <c r="RS114" s="12"/>
      <c r="RT114" s="12"/>
      <c r="RU114" s="12"/>
      <c r="RV114" s="12"/>
      <c r="RW1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4" s="12"/>
      <c r="RY114" s="12"/>
      <c r="RZ114" s="12"/>
      <c r="SA114" s="12"/>
      <c r="SB114" s="12"/>
      <c r="SC114" s="12"/>
      <c r="SD114" s="12"/>
      <c r="SE114" s="12"/>
      <c r="SF114" s="12"/>
      <c r="SG114" s="12"/>
      <c r="SH114" s="12"/>
      <c r="SI114" s="12"/>
      <c r="SJ114" s="12"/>
      <c r="SK114" s="12"/>
      <c r="SL114" s="12"/>
      <c r="SM114" s="12"/>
      <c r="SN114" s="12"/>
      <c r="SO114" s="12"/>
      <c r="SP114" s="12"/>
      <c r="SQ114" s="12"/>
      <c r="SR114" s="12"/>
      <c r="SS114" s="12"/>
      <c r="ST114" s="12"/>
      <c r="SU114" s="12"/>
      <c r="SV114" s="12"/>
      <c r="SW114" s="12"/>
      <c r="SX114" s="12"/>
      <c r="SY114" s="12"/>
      <c r="SZ114" s="12"/>
      <c r="TA114" s="12"/>
      <c r="TB114" s="12"/>
      <c r="TC114" s="12"/>
      <c r="TD114" s="12"/>
      <c r="TE114" s="12"/>
      <c r="TF114" s="12"/>
      <c r="TG114" s="12"/>
      <c r="TH114" s="12"/>
      <c r="TI114" s="12"/>
      <c r="TJ114" s="12"/>
      <c r="TK114" s="12"/>
      <c r="TL114" s="12"/>
      <c r="TM114" s="12"/>
      <c r="TN114" s="12"/>
      <c r="TO114" s="12"/>
      <c r="TP114" s="12"/>
      <c r="TQ114" s="12"/>
      <c r="TR114" s="12"/>
      <c r="TS114" s="12"/>
      <c r="TT114" s="12"/>
      <c r="TU114" s="12"/>
      <c r="TV114" s="12"/>
      <c r="TW114" s="12"/>
      <c r="TX114" s="12"/>
      <c r="TY114" s="12"/>
      <c r="TZ114" s="12"/>
      <c r="UA114" s="12"/>
      <c r="UB114" s="12"/>
      <c r="UC114" s="12"/>
      <c r="UD114" s="12"/>
      <c r="UE114" s="12"/>
      <c r="UF114" s="12"/>
      <c r="UG114" s="12"/>
      <c r="UH114" s="12"/>
      <c r="UI114" s="12"/>
      <c r="UJ114" s="12"/>
      <c r="UK114" s="12"/>
      <c r="UL114" s="145">
        <f>SUM(RZ114,SC114,SF114,SI114,SL114,SO114,SR114,SU114,SX114,TA114,TD114,TG114,TJ114,TM114,TP114,TS114,TV114,TY114,UB114,UE114,UH114,UK114)</f>
        <v>0</v>
      </c>
      <c r="UM114" s="12"/>
      <c r="UN114" s="12"/>
      <c r="UO114" s="12"/>
      <c r="UP114" s="12"/>
      <c r="UQ114" s="12"/>
      <c r="UR114" s="12"/>
      <c r="US114" s="12"/>
      <c r="UT114" s="12"/>
      <c r="UU114" s="12"/>
      <c r="UV114" s="12"/>
      <c r="UW114" s="12"/>
      <c r="UX114" s="12"/>
      <c r="UY114" s="12"/>
      <c r="UZ114" s="12"/>
      <c r="VA114" s="12"/>
      <c r="VB114" s="12"/>
      <c r="VC114" s="12"/>
      <c r="VD114" s="12"/>
      <c r="VE114" s="12"/>
      <c r="VF114" s="12"/>
      <c r="VG114" s="12"/>
      <c r="VH114" s="12"/>
      <c r="VI114" s="12"/>
      <c r="VJ114" s="12"/>
      <c r="VK114" s="12"/>
      <c r="VL114" s="12"/>
      <c r="VM114" s="12"/>
      <c r="VN114" s="12"/>
      <c r="VO114" s="12"/>
      <c r="VP114" s="12"/>
      <c r="VQ114" s="12"/>
      <c r="VR114" s="12"/>
      <c r="VS114" s="12"/>
      <c r="VT114" s="12"/>
      <c r="VU114" s="12"/>
      <c r="VV114" s="12"/>
      <c r="VW114" s="12"/>
      <c r="VX114" s="12"/>
      <c r="VY114" s="12"/>
      <c r="VZ114" s="12"/>
      <c r="WA114" s="12"/>
      <c r="WB114" s="12"/>
      <c r="WC114" s="12"/>
      <c r="WD114" s="12"/>
      <c r="WE114" s="12"/>
      <c r="WF114" s="12"/>
      <c r="WG114" s="12"/>
      <c r="WH114" s="12"/>
      <c r="WI114" s="12"/>
      <c r="WJ114" s="12"/>
      <c r="WK114" s="12"/>
      <c r="WL1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4" s="12"/>
      <c r="WN114" s="12"/>
      <c r="WO114" s="12"/>
      <c r="WP114" s="12"/>
      <c r="WQ114" s="12"/>
      <c r="WR114" s="12"/>
      <c r="WS114" s="12"/>
      <c r="WT114" s="12"/>
      <c r="WU114" s="12"/>
      <c r="WV114" s="12"/>
      <c r="WW114" s="12"/>
      <c r="WX114" s="12"/>
      <c r="WY114" s="12"/>
      <c r="WZ114" s="12"/>
      <c r="XA114" s="12"/>
      <c r="XB114" s="12"/>
      <c r="XC114" s="12"/>
      <c r="XD114" s="12"/>
      <c r="XE114" s="12"/>
      <c r="XF114" s="12"/>
      <c r="XG114" s="12"/>
      <c r="XH114" s="12"/>
      <c r="XI114" s="12"/>
      <c r="XJ114" s="12"/>
      <c r="XK114" s="12"/>
      <c r="XL114" s="12"/>
      <c r="XM114" s="12"/>
      <c r="XN114" s="12"/>
      <c r="XO114" s="12"/>
      <c r="XP114" s="12"/>
      <c r="XQ114" s="12"/>
      <c r="XR114" s="12"/>
      <c r="XS114" s="12"/>
      <c r="XT114" s="12"/>
      <c r="XU114" s="12"/>
      <c r="XV114" s="12"/>
      <c r="XW114" s="12"/>
      <c r="XX114" s="12"/>
      <c r="XY114" s="12"/>
      <c r="XZ114" s="12"/>
      <c r="YA114" s="12"/>
      <c r="YB114" s="12"/>
      <c r="YC114" s="12"/>
      <c r="YD114" s="12"/>
      <c r="YE114" s="12"/>
      <c r="YF114" s="12"/>
      <c r="YG114" s="12"/>
      <c r="YH114" s="12"/>
      <c r="YI114" s="12"/>
      <c r="YJ114" s="12"/>
      <c r="YK114" s="12"/>
      <c r="YL114" s="12"/>
      <c r="YM114" s="12"/>
      <c r="YN114" s="12"/>
      <c r="YO114" s="12"/>
      <c r="YP114" s="12"/>
      <c r="YQ114" s="12"/>
      <c r="YR114" s="12"/>
      <c r="YS114" s="12"/>
      <c r="YT114" s="12"/>
      <c r="YU114" s="126">
        <f>SUM(WO114,WR114,WU114,WX114,XA114,XD114,XG114,XJ114,XM114,XP114,XS114,XV114,XY114,YB114,YE114,YH114,YK114,YN114,YQ114,YT114)</f>
        <v>0</v>
      </c>
      <c r="YV114" s="12"/>
      <c r="YW114" s="12"/>
      <c r="YX114" s="12"/>
      <c r="YY114" s="12"/>
      <c r="YZ114" s="12"/>
      <c r="ZA114" s="12"/>
      <c r="ZB114" s="12"/>
      <c r="ZC114" s="12"/>
      <c r="ZD114" s="12"/>
      <c r="ZE114" s="12"/>
      <c r="ZF114" s="12"/>
      <c r="ZG114" s="12"/>
      <c r="ZH114" s="12"/>
      <c r="ZI114" s="12"/>
      <c r="ZJ114" s="12"/>
      <c r="ZK114" s="12"/>
      <c r="ZL114" s="12"/>
      <c r="ZM114" s="12"/>
      <c r="ZN114" s="12"/>
      <c r="ZO114" s="12"/>
      <c r="ZP114" s="12"/>
      <c r="ZQ114" s="12"/>
      <c r="ZR114" s="12"/>
      <c r="ZS114" s="12"/>
      <c r="ZT114" s="12"/>
      <c r="ZU114" s="12"/>
      <c r="ZV114" s="12"/>
      <c r="ZW114" s="12"/>
      <c r="ZX114" s="12"/>
      <c r="ZY114" s="12"/>
      <c r="ZZ114" s="12"/>
      <c r="AAA114" s="12"/>
      <c r="AAB114" s="12"/>
      <c r="AAC114" s="12"/>
      <c r="AAD114" s="12"/>
      <c r="AAE114" s="12"/>
      <c r="AAF114" s="12"/>
      <c r="AAG114" s="12"/>
      <c r="AAH114" s="12"/>
      <c r="AAI114" s="12"/>
      <c r="AAJ114" s="12"/>
      <c r="AAK114" s="12"/>
      <c r="AAL114" s="12"/>
      <c r="AAM114" s="12"/>
      <c r="AAN114" s="12"/>
      <c r="AAO114" s="12"/>
      <c r="AAP114" s="12"/>
      <c r="AAQ114" s="12"/>
      <c r="AAR114" s="12"/>
      <c r="AAS114" s="12"/>
      <c r="AAT114" s="12"/>
      <c r="AAU114" s="12"/>
      <c r="AAV114" s="12"/>
      <c r="AAW114" s="12"/>
      <c r="AAX114" s="12"/>
      <c r="AAY114" s="12"/>
      <c r="AAZ114" s="12"/>
      <c r="ABA114" s="12"/>
      <c r="ABB114" s="12"/>
      <c r="ABC114" s="12"/>
      <c r="ABD114" s="12"/>
      <c r="ABE114" s="12"/>
      <c r="ABF114" s="12"/>
      <c r="ABG114" s="12"/>
      <c r="ABH114" s="12"/>
      <c r="ABI114" s="12"/>
      <c r="ABJ114" s="12"/>
      <c r="ABK114" s="12"/>
      <c r="ABL114" s="12"/>
      <c r="ABM114" s="12"/>
      <c r="ABN114" s="12"/>
      <c r="ABO114" s="12"/>
      <c r="ABP114" s="12"/>
      <c r="ABQ114" s="12"/>
      <c r="ABR114" s="12"/>
      <c r="ABS114" s="12"/>
      <c r="ABT114" s="12"/>
      <c r="ABU114" s="12"/>
      <c r="ABV114" s="12"/>
      <c r="ABW114" s="12"/>
      <c r="ABX114" s="12"/>
      <c r="ABY114" s="136">
        <f>SUM(YX114,ZA114,ZD114,ZG114,ZJ114,ZM114,ZP114,ZS114,ZV114,ZY114,AAB114,AAE114,AAH114,AAK114,AAN114,AAQ114,AAT114,AAW114,AAZ114,ABC114,ABF114,ABI114,ABL114,ABO114,ABR114,ABU114,ABX114)</f>
        <v>0</v>
      </c>
      <c r="ABZ114" s="12"/>
      <c r="ACA114" s="12"/>
      <c r="ACB114" s="12"/>
      <c r="ACC114" s="12"/>
      <c r="ACD114" s="12"/>
      <c r="ACE114" s="12"/>
      <c r="ACF114" s="12"/>
      <c r="ACG114" s="12"/>
      <c r="ACH114" s="12"/>
      <c r="ACI114" s="12"/>
      <c r="ACJ114" s="12"/>
      <c r="ACK114" s="12"/>
      <c r="ACL114" s="12"/>
      <c r="ACM114" s="12"/>
      <c r="ACN114" s="12"/>
      <c r="ACO114" s="12"/>
      <c r="ACP114" s="12"/>
      <c r="ACQ114" s="12"/>
      <c r="ACR114" s="12"/>
      <c r="ACS114" s="12"/>
      <c r="ACT114" s="12"/>
      <c r="ACU114" s="12"/>
      <c r="ACV114" s="12"/>
      <c r="ACW114" s="12"/>
      <c r="ACX114" s="12"/>
      <c r="ACY114" s="12"/>
      <c r="ACZ114" s="12"/>
      <c r="ADA114" s="12"/>
      <c r="ADB114" s="12"/>
      <c r="ADC114" s="12"/>
      <c r="ADD114" s="12"/>
      <c r="ADE114" s="12"/>
      <c r="ADF114" s="12"/>
      <c r="ADG114" s="12"/>
      <c r="ADH114" s="12"/>
      <c r="ADI114" s="12"/>
      <c r="ADJ114" s="12"/>
      <c r="ADK114" s="12"/>
      <c r="ADL114" s="12"/>
      <c r="ADM114" s="12"/>
      <c r="ADN114" s="12"/>
      <c r="ADO114" s="12"/>
      <c r="ADP114" s="12"/>
      <c r="ADQ114" s="12"/>
      <c r="ADR114" s="12"/>
      <c r="ADS114" s="12"/>
      <c r="ADT114" s="12"/>
      <c r="ADU114" s="12"/>
      <c r="ADV114" s="12"/>
      <c r="ADW114" s="12"/>
      <c r="ADX114" s="12"/>
      <c r="ADY114" s="164"/>
      <c r="ADZ114" s="164"/>
      <c r="AEA114" s="164"/>
      <c r="AEB114" s="164"/>
      <c r="AEC114" s="164"/>
      <c r="AED114" s="164"/>
      <c r="AEE114" s="164"/>
      <c r="AEF114" s="164"/>
      <c r="AEG114" s="164"/>
      <c r="AEH114" s="164"/>
      <c r="AEI114" s="164"/>
      <c r="AEJ114" s="164"/>
      <c r="AEK114" s="164"/>
      <c r="AEL114" s="164"/>
      <c r="AEM114" s="164"/>
      <c r="AEN114" s="164"/>
      <c r="AEO114" s="164"/>
      <c r="AEP114" s="164"/>
      <c r="AEQ114" s="164">
        <f>SUM(ACB114,ACE114,ACH114,ACK114,ACN114,ACQ114,ACT114,ACW114,ACZ114,ADC114,ADF114,ADI114,ADL114,ADO114,ADR114,ADU114,ADX114,AEA114,AED114,AEG114,AEJ114,AEM114,AEP114)</f>
        <v>0</v>
      </c>
    </row>
    <row r="115" spans="1:823">
      <c r="A115" s="13" t="s">
        <v>894</v>
      </c>
      <c r="B115" s="14"/>
      <c r="C115" s="31" t="s">
        <v>1169</v>
      </c>
      <c r="D115" s="12"/>
      <c r="E115" s="12"/>
      <c r="F115" s="44"/>
      <c r="G115" s="12"/>
      <c r="H115" s="12"/>
      <c r="I115" s="44"/>
      <c r="J115" s="12"/>
      <c r="K115" s="12"/>
      <c r="L115" s="44"/>
      <c r="M115" s="12"/>
      <c r="N115" s="12"/>
      <c r="O115" s="44"/>
      <c r="P115" s="12"/>
      <c r="Q115" s="12"/>
      <c r="R115" s="44"/>
      <c r="S115" s="12"/>
      <c r="T115" s="12"/>
      <c r="U115" s="44"/>
      <c r="V115" s="12"/>
      <c r="W115" s="12"/>
      <c r="X115" s="44"/>
      <c r="Y115" s="51">
        <f>SUM(F115,I115,L115,O115,R115,U115,X115)</f>
        <v>0</v>
      </c>
      <c r="Z115" s="12"/>
      <c r="AA115" s="12"/>
      <c r="AB115" s="54"/>
      <c r="AC115" s="12"/>
      <c r="AD115" s="12"/>
      <c r="AE115" s="54"/>
      <c r="AF115" s="12"/>
      <c r="AG115" s="12"/>
      <c r="AH115" s="54"/>
      <c r="AI115" s="12"/>
      <c r="AJ115" s="12"/>
      <c r="AK115" s="54"/>
      <c r="AL115" s="12"/>
      <c r="AM115" s="12"/>
      <c r="AN115" s="54"/>
      <c r="AO115" s="12"/>
      <c r="AP115" s="12"/>
      <c r="AQ115" s="54"/>
      <c r="AR115" s="12"/>
      <c r="AS115" s="12"/>
      <c r="AT115" s="54"/>
      <c r="AU115" s="12"/>
      <c r="AV115" s="12"/>
      <c r="AW115" s="54"/>
      <c r="AX115" s="12"/>
      <c r="AY115" s="12"/>
      <c r="AZ115" s="54"/>
      <c r="BA115" s="12"/>
      <c r="BB115" s="12"/>
      <c r="BC115" s="54"/>
      <c r="BD115" s="12"/>
      <c r="BE115" s="12"/>
      <c r="BF115" s="54"/>
      <c r="BG115" s="12"/>
      <c r="BH115" s="12"/>
      <c r="BI115" s="54"/>
      <c r="BJ115" s="12"/>
      <c r="BK115" s="12"/>
      <c r="BL115" s="54"/>
      <c r="BM115" s="12"/>
      <c r="BN115" s="12"/>
      <c r="BO115" s="54"/>
      <c r="BP115" s="60">
        <f>SUM(BO115,BL115,BI115,BF115,BC115,AZ115,AW115,AT115,AQ115,AN115,AK115,AH115,AE115,AB115)</f>
        <v>0</v>
      </c>
      <c r="BQ115" s="12"/>
      <c r="BR115" s="12"/>
      <c r="BS115" s="12"/>
      <c r="BT115" s="12"/>
      <c r="BU115" s="12"/>
      <c r="BV115" s="54"/>
      <c r="BW115" s="12"/>
      <c r="BX115" s="12"/>
      <c r="BY115" s="54"/>
      <c r="BZ115" s="12"/>
      <c r="CA115" s="12"/>
      <c r="CB115" s="54"/>
      <c r="CC115" s="12"/>
      <c r="CD115" s="12"/>
      <c r="CE115" s="54"/>
      <c r="CF115" s="12"/>
      <c r="CG115" s="12"/>
      <c r="CH115" s="54"/>
      <c r="CI115" s="12"/>
      <c r="CJ115" s="12"/>
      <c r="CK115" s="54"/>
      <c r="CL115" s="12"/>
      <c r="CM115" s="12"/>
      <c r="CN115" s="54"/>
      <c r="CO115" s="12"/>
      <c r="CP115" s="12"/>
      <c r="CQ115" s="54"/>
      <c r="CR115" s="12"/>
      <c r="CS115" s="12"/>
      <c r="CT115" s="54"/>
      <c r="CU115" s="12"/>
      <c r="CV115" s="12"/>
      <c r="CW115" s="54"/>
      <c r="CX115" s="54"/>
      <c r="CY115" s="54"/>
      <c r="CZ115" s="54"/>
      <c r="DA115" s="12"/>
      <c r="DB115" s="12"/>
      <c r="DC115" s="54"/>
      <c r="DD115" s="12"/>
      <c r="DE115" s="12"/>
      <c r="DF115" s="54"/>
      <c r="DG115" s="12"/>
      <c r="DH115" s="12"/>
      <c r="DI115" s="54"/>
      <c r="DJ115" s="12"/>
      <c r="DK115" s="12"/>
      <c r="DL115" s="54"/>
      <c r="DM115" s="12"/>
      <c r="DN115" s="12"/>
      <c r="DO115" s="54"/>
      <c r="DP115" s="12"/>
      <c r="DQ115" s="12"/>
      <c r="DR115" s="54"/>
      <c r="DS115" s="12"/>
      <c r="DT115" s="12"/>
      <c r="DU115" s="54"/>
      <c r="DV115" s="12"/>
      <c r="DW115" s="12"/>
      <c r="DX115" s="54"/>
      <c r="DY115" s="12"/>
      <c r="DZ115" s="12"/>
      <c r="EA115" s="54"/>
      <c r="EB115" s="12"/>
      <c r="EC115" s="12"/>
      <c r="ED115" s="54"/>
      <c r="EE115" s="12"/>
      <c r="EF115" s="12"/>
      <c r="EG115" s="54"/>
      <c r="EH115" s="12"/>
      <c r="EI115" s="12"/>
      <c r="EJ115" s="54"/>
      <c r="EK115" s="12"/>
      <c r="EL115" s="12"/>
      <c r="EM115" s="54"/>
      <c r="EN115" s="64">
        <f>SUM(EM115,EJ115,EG115,ED115,EA115,DX115,DU115,DR115,DO115,DL115,DI115,DF115,DC115,CZ115,CW115,CT115,CQ115,CN115,CK115,CH115,CE115,CB115,BY115,BV115,BS115)</f>
        <v>0</v>
      </c>
      <c r="EO115" s="12"/>
      <c r="EP115" s="12"/>
      <c r="EQ115" s="67"/>
      <c r="ER115" s="12"/>
      <c r="ES115" s="12"/>
      <c r="ET115" s="67"/>
      <c r="EU115" s="12"/>
      <c r="EV115" s="12"/>
      <c r="EW115" s="67"/>
      <c r="EX115" s="12"/>
      <c r="EY115" s="12"/>
      <c r="EZ115" s="67"/>
      <c r="FA115" s="12"/>
      <c r="FB115" s="12"/>
      <c r="FC115" s="67"/>
      <c r="FD115" s="12"/>
      <c r="FE115" s="12"/>
      <c r="FF115" s="67"/>
      <c r="FG115" s="12"/>
      <c r="FH115" s="12"/>
      <c r="FI115" s="67"/>
      <c r="FJ115" s="12"/>
      <c r="FK115" s="12"/>
      <c r="FL115" s="67"/>
      <c r="FM115" s="12"/>
      <c r="FN115" s="12"/>
      <c r="FO115" s="67"/>
      <c r="FP115" s="12"/>
      <c r="FQ115" s="12"/>
      <c r="FR115" s="67"/>
      <c r="FS115" s="12"/>
      <c r="FT115" s="12"/>
      <c r="FU115" s="67"/>
      <c r="FV115" s="12"/>
      <c r="FW115" s="12"/>
      <c r="FX115" s="67"/>
      <c r="FY115" s="12"/>
      <c r="FZ115" s="12"/>
      <c r="GA115" s="67"/>
      <c r="GB115" s="12"/>
      <c r="GC115" s="12"/>
      <c r="GD115" s="67"/>
      <c r="GE115" s="12"/>
      <c r="GF115" s="12"/>
      <c r="GG115" s="67"/>
      <c r="GH115" s="12"/>
      <c r="GI115" s="12"/>
      <c r="GJ115" s="67"/>
      <c r="GK115" s="12"/>
      <c r="GL115" s="12"/>
      <c r="GM115" s="67"/>
      <c r="GN115" s="12"/>
      <c r="GO115" s="12"/>
      <c r="GP115" s="67"/>
      <c r="GQ115" s="12"/>
      <c r="GR115" s="12"/>
      <c r="GS115" s="67"/>
      <c r="GT115" s="12"/>
      <c r="GU115" s="12"/>
      <c r="GV115" s="67"/>
      <c r="GW115" s="12"/>
      <c r="GX115" s="12"/>
      <c r="GY115" s="67"/>
      <c r="GZ115" s="12"/>
      <c r="HA115" s="12"/>
      <c r="HB115" s="67"/>
      <c r="HC1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5" s="12"/>
      <c r="HE115" s="12"/>
      <c r="HF115" s="77"/>
      <c r="HG115" s="12"/>
      <c r="HH115" s="12"/>
      <c r="HI115" s="77"/>
      <c r="HJ115" s="12"/>
      <c r="HK115" s="12"/>
      <c r="HL115" s="77"/>
      <c r="HM115" s="12"/>
      <c r="HN115" s="12"/>
      <c r="HO115" s="77"/>
      <c r="HP115" s="12"/>
      <c r="HQ115" s="12"/>
      <c r="HR115" s="77"/>
      <c r="HS115" s="12"/>
      <c r="HT115" s="12"/>
      <c r="HU115" s="77"/>
      <c r="HV115" s="12"/>
      <c r="HW115" s="12"/>
      <c r="HX115" s="77"/>
      <c r="HY115" s="12"/>
      <c r="HZ115" s="12"/>
      <c r="IA115" s="77"/>
      <c r="IB115" s="12"/>
      <c r="IC115" s="12"/>
      <c r="ID115" s="77"/>
      <c r="IE115" s="12"/>
      <c r="IF115" s="12"/>
      <c r="IG115" s="77"/>
      <c r="IH115" s="12">
        <v>1</v>
      </c>
      <c r="II115" s="12">
        <v>140</v>
      </c>
      <c r="IJ115" s="77">
        <v>3</v>
      </c>
      <c r="IK115" s="12"/>
      <c r="IL115" s="12"/>
      <c r="IM115" s="77"/>
      <c r="IN115" s="12"/>
      <c r="IO115" s="12"/>
      <c r="IP115" s="77"/>
      <c r="IQ115" s="12"/>
      <c r="IR115" s="12"/>
      <c r="IS115" s="77"/>
      <c r="IT115" s="12"/>
      <c r="IU115" s="12"/>
      <c r="IV115" s="77"/>
      <c r="IW115" s="12"/>
      <c r="IX115" s="12"/>
      <c r="IY115" s="77"/>
      <c r="IZ1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15" s="12"/>
      <c r="JB115" s="12"/>
      <c r="JC115" s="82"/>
      <c r="JD115" s="12"/>
      <c r="JE115" s="12"/>
      <c r="JF115" s="82"/>
      <c r="JG115" s="12"/>
      <c r="JH115" s="12"/>
      <c r="JI115" s="82"/>
      <c r="JJ115" s="12"/>
      <c r="JK115" s="12"/>
      <c r="JL115" s="82"/>
      <c r="JM115" s="12"/>
      <c r="JN115" s="12"/>
      <c r="JO115" s="82"/>
      <c r="JP115" s="12"/>
      <c r="JQ115" s="12"/>
      <c r="JR115" s="82"/>
      <c r="JS115" s="12"/>
      <c r="JT115" s="12"/>
      <c r="JU115" s="82"/>
      <c r="JV115" s="12"/>
      <c r="JW115" s="12"/>
      <c r="JX115" s="82"/>
      <c r="JY115" s="12"/>
      <c r="JZ115" s="12"/>
      <c r="KA115" s="82"/>
      <c r="KB115" s="12"/>
      <c r="KC115" s="12"/>
      <c r="KD115" s="82"/>
      <c r="KE115" s="12"/>
      <c r="KF115" s="12"/>
      <c r="KG115" s="82"/>
      <c r="KH115" s="12"/>
      <c r="KI115" s="12"/>
      <c r="KJ115" s="82"/>
      <c r="KK115" s="12"/>
      <c r="KL115" s="12"/>
      <c r="KM115" s="82"/>
      <c r="KN115" s="12"/>
      <c r="KO115" s="12"/>
      <c r="KP115" s="82"/>
      <c r="KQ115" s="12"/>
      <c r="KR115" s="12"/>
      <c r="KS115" s="82"/>
      <c r="KT1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5" s="12"/>
      <c r="KV115" s="12"/>
      <c r="KW115" s="89"/>
      <c r="KX115" s="12"/>
      <c r="KY115" s="12"/>
      <c r="KZ115" s="89"/>
      <c r="LA115" s="12"/>
      <c r="LB115" s="12"/>
      <c r="LC115" s="89"/>
      <c r="LD115" s="12"/>
      <c r="LE115" s="12"/>
      <c r="LF115" s="89"/>
      <c r="LG115" s="12"/>
      <c r="LH115" s="12"/>
      <c r="LI115" s="89"/>
      <c r="LJ115" s="12"/>
      <c r="LK115" s="12"/>
      <c r="LL115" s="89"/>
      <c r="LM115" s="12"/>
      <c r="LN115" s="12"/>
      <c r="LO115" s="89"/>
      <c r="LP115" s="12"/>
      <c r="LQ115" s="12"/>
      <c r="LR115" s="89"/>
      <c r="LS115" s="12"/>
      <c r="LT115" s="12"/>
      <c r="LU115" s="89"/>
      <c r="LV115" s="12"/>
      <c r="LW115" s="12"/>
      <c r="LX115" s="89"/>
      <c r="LY115" s="12"/>
      <c r="LZ115" s="12"/>
      <c r="MA115" s="89"/>
      <c r="MB1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5" s="12"/>
      <c r="MD115" s="12"/>
      <c r="ME115" s="98"/>
      <c r="MF115" s="12"/>
      <c r="MG115" s="12"/>
      <c r="MH115" s="98"/>
      <c r="MI115" s="12"/>
      <c r="MJ115" s="12"/>
      <c r="MK115" s="98"/>
      <c r="ML115" s="12"/>
      <c r="MM115" s="12"/>
      <c r="MN115" s="98"/>
      <c r="MO115" s="12"/>
      <c r="MP115" s="12"/>
      <c r="MQ115" s="98"/>
      <c r="MR115" s="12"/>
      <c r="MS115" s="12"/>
      <c r="MT115" s="98"/>
      <c r="MU115" s="12"/>
      <c r="MV115" s="12"/>
      <c r="MW115" s="98"/>
      <c r="MX115" s="12"/>
      <c r="MY115" s="12"/>
      <c r="MZ115" s="98"/>
      <c r="NA115" s="12"/>
      <c r="NB115" s="12"/>
      <c r="NC115" s="103"/>
      <c r="ND115" s="12"/>
      <c r="NE115" s="12"/>
      <c r="NF115" s="103"/>
      <c r="NG115" s="12"/>
      <c r="NH115" s="12"/>
      <c r="NI115" s="103"/>
      <c r="NJ115" s="12"/>
      <c r="NK115" s="12"/>
      <c r="NL115" s="103"/>
      <c r="NM1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5" s="12"/>
      <c r="NO115" s="12"/>
      <c r="NP115" s="110"/>
      <c r="NQ115" s="12"/>
      <c r="NR115" s="12"/>
      <c r="NS115" s="110"/>
      <c r="NT115" s="12"/>
      <c r="NU115" s="12"/>
      <c r="NV115" s="110"/>
      <c r="NW115" s="12"/>
      <c r="NX115" s="12"/>
      <c r="NY115" s="110"/>
      <c r="NZ115" s="12"/>
      <c r="OA115" s="12"/>
      <c r="OB115" s="110"/>
      <c r="OC115" s="12"/>
      <c r="OD115" s="12"/>
      <c r="OE115" s="110"/>
      <c r="OF115" s="12"/>
      <c r="OG115" s="12"/>
      <c r="OH115" s="110"/>
      <c r="OI115" s="12"/>
      <c r="OJ115" s="12"/>
      <c r="OK115" s="110"/>
      <c r="OL115" s="12"/>
      <c r="OM115" s="12"/>
      <c r="ON115" s="110"/>
      <c r="OO115" s="12"/>
      <c r="OP115" s="12"/>
      <c r="OQ115" s="110"/>
      <c r="OR115" s="12"/>
      <c r="OS115" s="12"/>
      <c r="OT115" s="110"/>
      <c r="OU115" s="12"/>
      <c r="OV115" s="12"/>
      <c r="OW115" s="110"/>
      <c r="OX115" s="12"/>
      <c r="OY115" s="12"/>
      <c r="OZ115" s="110"/>
      <c r="PA115" s="12"/>
      <c r="PB115" s="12"/>
      <c r="PC115" s="110"/>
      <c r="PD115" s="12"/>
      <c r="PE115" s="12"/>
      <c r="PF115" s="110"/>
      <c r="PG115" s="12"/>
      <c r="PH115" s="12"/>
      <c r="PI115" s="110"/>
      <c r="PJ115" s="12"/>
      <c r="PK115" s="12"/>
      <c r="PL115" s="110"/>
      <c r="PM115" s="12"/>
      <c r="PN115" s="12"/>
      <c r="PO115" s="110"/>
      <c r="PP115" s="12"/>
      <c r="PQ115" s="12"/>
      <c r="PR115" s="110"/>
      <c r="PS115" s="12"/>
      <c r="PT115" s="12"/>
      <c r="PU115" s="110"/>
      <c r="PV1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5" s="12"/>
      <c r="PX115" s="12"/>
      <c r="PY115" s="121"/>
      <c r="PZ115" s="12"/>
      <c r="QA115" s="12"/>
      <c r="QB115" s="121"/>
      <c r="QC115" s="12"/>
      <c r="QD115" s="12"/>
      <c r="QE115" s="121"/>
      <c r="QF115" s="12"/>
      <c r="QG115" s="12"/>
      <c r="QH115" s="121"/>
      <c r="QI115" s="12"/>
      <c r="QJ115" s="12"/>
      <c r="QK115" s="121"/>
      <c r="QL115" s="12"/>
      <c r="QM115" s="12"/>
      <c r="QN115" s="121"/>
      <c r="QO115" s="126">
        <f>Tabela1[[#This Row],[p120]]+Tabela1[[#This Row],[pkt9]]+Tabela1[[#This Row],[p121]]+Tabela1[[#This Row],[punkty44]]+Tabela1[[#This Row],[p122]]+Tabela1[[#This Row],[p123]]</f>
        <v>0</v>
      </c>
      <c r="QP115" s="12"/>
      <c r="QQ115" s="12"/>
      <c r="QR115" s="12"/>
      <c r="QS115" s="12"/>
      <c r="QT115" s="12"/>
      <c r="QU115" s="12"/>
      <c r="QV115" s="12"/>
      <c r="QW115" s="12"/>
      <c r="QX115" s="12"/>
      <c r="QY115" s="12"/>
      <c r="QZ115" s="12"/>
      <c r="RA115" s="12"/>
      <c r="RB115" s="12"/>
      <c r="RC115" s="12"/>
      <c r="RD115" s="12"/>
      <c r="RE115" s="12"/>
      <c r="RF115" s="12"/>
      <c r="RG115" s="12"/>
      <c r="RH115" s="12"/>
      <c r="RI115" s="12"/>
      <c r="RJ115" s="12"/>
      <c r="RK115" s="12"/>
      <c r="RL115" s="12"/>
      <c r="RM115" s="12"/>
      <c r="RN115" s="12"/>
      <c r="RO115" s="12"/>
      <c r="RP115" s="12"/>
      <c r="RQ115" s="12"/>
      <c r="RR115" s="12"/>
      <c r="RS115" s="12"/>
      <c r="RT115" s="12"/>
      <c r="RU115" s="12"/>
      <c r="RV115" s="12"/>
      <c r="RW1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5" s="12"/>
      <c r="RY115" s="12"/>
      <c r="RZ115" s="12"/>
      <c r="SA115" s="12"/>
      <c r="SB115" s="12"/>
      <c r="SC115" s="12"/>
      <c r="SD115" s="12"/>
      <c r="SE115" s="12"/>
      <c r="SF115" s="12"/>
      <c r="SG115" s="12"/>
      <c r="SH115" s="12"/>
      <c r="SI115" s="12"/>
      <c r="SJ115" s="12"/>
      <c r="SK115" s="12"/>
      <c r="SL115" s="12"/>
      <c r="SM115" s="12"/>
      <c r="SN115" s="12"/>
      <c r="SO115" s="12"/>
      <c r="SP115" s="12"/>
      <c r="SQ115" s="12"/>
      <c r="SR115" s="12"/>
      <c r="SS115" s="12"/>
      <c r="ST115" s="12"/>
      <c r="SU115" s="12"/>
      <c r="SV115" s="12"/>
      <c r="SW115" s="12"/>
      <c r="SX115" s="12"/>
      <c r="SY115" s="12"/>
      <c r="SZ115" s="12"/>
      <c r="TA115" s="12"/>
      <c r="TB115" s="12"/>
      <c r="TC115" s="12"/>
      <c r="TD115" s="12"/>
      <c r="TE115" s="12"/>
      <c r="TF115" s="12"/>
      <c r="TG115" s="12"/>
      <c r="TH115" s="12"/>
      <c r="TI115" s="12"/>
      <c r="TJ115" s="12"/>
      <c r="TK115" s="12"/>
      <c r="TL115" s="12"/>
      <c r="TM115" s="12"/>
      <c r="TN115" s="12"/>
      <c r="TO115" s="12"/>
      <c r="TP115" s="12"/>
      <c r="TQ115" s="12"/>
      <c r="TR115" s="12"/>
      <c r="TS115" s="12"/>
      <c r="TT115" s="12"/>
      <c r="TU115" s="12"/>
      <c r="TV115" s="12"/>
      <c r="TW115" s="12"/>
      <c r="TX115" s="12"/>
      <c r="TY115" s="12"/>
      <c r="TZ115" s="12"/>
      <c r="UA115" s="12"/>
      <c r="UB115" s="12"/>
      <c r="UC115" s="12"/>
      <c r="UD115" s="12"/>
      <c r="UE115" s="12"/>
      <c r="UF115" s="12"/>
      <c r="UG115" s="12"/>
      <c r="UH115" s="12"/>
      <c r="UI115" s="12"/>
      <c r="UJ115" s="12"/>
      <c r="UK115" s="12"/>
      <c r="UL115" s="145">
        <f>SUM(RZ115,SC115,SF115,SI115,SL115,SO115,SR115,SU115,SX115,TA115,TD115,TG115,TJ115,TM115,TP115,TS115,TV115,TY115,UB115,UE115,UH115,UK115)</f>
        <v>0</v>
      </c>
      <c r="UM115" s="12"/>
      <c r="UN115" s="12"/>
      <c r="UO115" s="12"/>
      <c r="UP115" s="12"/>
      <c r="UQ115" s="12"/>
      <c r="UR115" s="12"/>
      <c r="US115" s="12"/>
      <c r="UT115" s="12"/>
      <c r="UU115" s="12"/>
      <c r="UV115" s="12"/>
      <c r="UW115" s="12"/>
      <c r="UX115" s="12"/>
      <c r="UY115" s="12"/>
      <c r="UZ115" s="12"/>
      <c r="VA115" s="12"/>
      <c r="VB115" s="12"/>
      <c r="VC115" s="12"/>
      <c r="VD115" s="12"/>
      <c r="VE115" s="12"/>
      <c r="VF115" s="12"/>
      <c r="VG115" s="12"/>
      <c r="VH115" s="12"/>
      <c r="VI115" s="12"/>
      <c r="VJ115" s="12"/>
      <c r="VK115" s="12"/>
      <c r="VL115" s="12"/>
      <c r="VM115" s="12"/>
      <c r="VN115" s="12"/>
      <c r="VO115" s="12"/>
      <c r="VP115" s="12"/>
      <c r="VQ115" s="12"/>
      <c r="VR115" s="12"/>
      <c r="VS115" s="12"/>
      <c r="VT115" s="12"/>
      <c r="VU115" s="12"/>
      <c r="VV115" s="12"/>
      <c r="VW115" s="12"/>
      <c r="VX115" s="12"/>
      <c r="VY115" s="12"/>
      <c r="VZ115" s="12"/>
      <c r="WA115" s="12"/>
      <c r="WB115" s="12"/>
      <c r="WC115" s="12"/>
      <c r="WD115" s="12"/>
      <c r="WE115" s="12"/>
      <c r="WF115" s="12"/>
      <c r="WG115" s="12"/>
      <c r="WH115" s="12"/>
      <c r="WI115" s="12"/>
      <c r="WJ115" s="12"/>
      <c r="WK115" s="12"/>
      <c r="WL1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5" s="12"/>
      <c r="WN115" s="12"/>
      <c r="WO115" s="12"/>
      <c r="WP115" s="12"/>
      <c r="WQ115" s="12"/>
      <c r="WR115" s="12"/>
      <c r="WS115" s="12"/>
      <c r="WT115" s="12"/>
      <c r="WU115" s="12"/>
      <c r="WV115" s="12"/>
      <c r="WW115" s="12"/>
      <c r="WX115" s="12"/>
      <c r="WY115" s="12"/>
      <c r="WZ115" s="12"/>
      <c r="XA115" s="12"/>
      <c r="XB115" s="12"/>
      <c r="XC115" s="12"/>
      <c r="XD115" s="12"/>
      <c r="XE115" s="12"/>
      <c r="XF115" s="12"/>
      <c r="XG115" s="12"/>
      <c r="XH115" s="12"/>
      <c r="XI115" s="12"/>
      <c r="XJ115" s="12"/>
      <c r="XK115" s="12"/>
      <c r="XL115" s="12"/>
      <c r="XM115" s="12"/>
      <c r="XN115" s="12"/>
      <c r="XO115" s="12"/>
      <c r="XP115" s="12"/>
      <c r="XQ115" s="12"/>
      <c r="XR115" s="12"/>
      <c r="XS115" s="12"/>
      <c r="XT115" s="12"/>
      <c r="XU115" s="12"/>
      <c r="XV115" s="12"/>
      <c r="XW115" s="12"/>
      <c r="XX115" s="12"/>
      <c r="XY115" s="12"/>
      <c r="XZ115" s="12"/>
      <c r="YA115" s="12"/>
      <c r="YB115" s="12"/>
      <c r="YC115" s="12"/>
      <c r="YD115" s="12"/>
      <c r="YE115" s="12"/>
      <c r="YF115" s="12"/>
      <c r="YG115" s="12"/>
      <c r="YH115" s="12"/>
      <c r="YI115" s="12"/>
      <c r="YJ115" s="12"/>
      <c r="YK115" s="12"/>
      <c r="YL115" s="12"/>
      <c r="YM115" s="12"/>
      <c r="YN115" s="12"/>
      <c r="YO115" s="12"/>
      <c r="YP115" s="12"/>
      <c r="YQ115" s="12"/>
      <c r="YR115" s="12"/>
      <c r="YS115" s="12"/>
      <c r="YT115" s="12"/>
      <c r="YU115" s="126">
        <f>SUM(WO115,WR115,WU115,WX115,XA115,XD115,XG115,XJ115,XM115,XP115,XS115,XV115,XY115,YB115,YE115,YH115,YK115,YN115,YQ115,YT115)</f>
        <v>0</v>
      </c>
      <c r="YV115" s="12"/>
      <c r="YW115" s="12"/>
      <c r="YX115" s="12"/>
      <c r="YY115" s="12"/>
      <c r="YZ115" s="12"/>
      <c r="ZA115" s="12"/>
      <c r="ZB115" s="12"/>
      <c r="ZC115" s="12"/>
      <c r="ZD115" s="12"/>
      <c r="ZE115" s="12"/>
      <c r="ZF115" s="12"/>
      <c r="ZG115" s="12"/>
      <c r="ZH115" s="12"/>
      <c r="ZI115" s="12"/>
      <c r="ZJ115" s="12"/>
      <c r="ZK115" s="12"/>
      <c r="ZL115" s="12"/>
      <c r="ZM115" s="12"/>
      <c r="ZN115" s="12"/>
      <c r="ZO115" s="12"/>
      <c r="ZP115" s="12"/>
      <c r="ZQ115" s="12"/>
      <c r="ZR115" s="12"/>
      <c r="ZS115" s="12"/>
      <c r="ZT115" s="12"/>
      <c r="ZU115" s="12"/>
      <c r="ZV115" s="12"/>
      <c r="ZW115" s="12"/>
      <c r="ZX115" s="12"/>
      <c r="ZY115" s="12"/>
      <c r="ZZ115" s="12"/>
      <c r="AAA115" s="12"/>
      <c r="AAB115" s="12"/>
      <c r="AAC115" s="12"/>
      <c r="AAD115" s="12"/>
      <c r="AAE115" s="12"/>
      <c r="AAF115" s="12"/>
      <c r="AAG115" s="12"/>
      <c r="AAH115" s="12"/>
      <c r="AAI115" s="12"/>
      <c r="AAJ115" s="12"/>
      <c r="AAK115" s="12"/>
      <c r="AAL115" s="12"/>
      <c r="AAM115" s="12"/>
      <c r="AAN115" s="12"/>
      <c r="AAO115" s="12"/>
      <c r="AAP115" s="12"/>
      <c r="AAQ115" s="12"/>
      <c r="AAR115" s="12"/>
      <c r="AAS115" s="12"/>
      <c r="AAT115" s="12"/>
      <c r="AAU115" s="12"/>
      <c r="AAV115" s="12"/>
      <c r="AAW115" s="12"/>
      <c r="AAX115" s="12"/>
      <c r="AAY115" s="12"/>
      <c r="AAZ115" s="12"/>
      <c r="ABA115" s="12"/>
      <c r="ABB115" s="12"/>
      <c r="ABC115" s="12"/>
      <c r="ABD115" s="12"/>
      <c r="ABE115" s="12"/>
      <c r="ABF115" s="12"/>
      <c r="ABG115" s="12"/>
      <c r="ABH115" s="12"/>
      <c r="ABI115" s="12"/>
      <c r="ABJ115" s="12"/>
      <c r="ABK115" s="12"/>
      <c r="ABL115" s="12"/>
      <c r="ABM115" s="12"/>
      <c r="ABN115" s="12"/>
      <c r="ABO115" s="12"/>
      <c r="ABP115" s="12"/>
      <c r="ABQ115" s="12"/>
      <c r="ABR115" s="12"/>
      <c r="ABS115" s="12"/>
      <c r="ABT115" s="12"/>
      <c r="ABU115" s="12"/>
      <c r="ABV115" s="12"/>
      <c r="ABW115" s="12"/>
      <c r="ABX115" s="12"/>
      <c r="ABY115" s="136">
        <f>SUM(YX115,ZA115,ZD115,ZG115,ZJ115,ZM115,ZP115,ZS115,ZV115,ZY115,AAB115,AAE115,AAH115,AAK115,AAN115,AAQ115,AAT115,AAW115,AAZ115,ABC115,ABF115,ABI115,ABL115,ABO115,ABR115,ABU115,ABX115)</f>
        <v>0</v>
      </c>
      <c r="ABZ115" s="12"/>
      <c r="ACA115" s="12"/>
      <c r="ACB115" s="12"/>
      <c r="ACC115" s="12"/>
      <c r="ACD115" s="12"/>
      <c r="ACE115" s="12"/>
      <c r="ACF115" s="12"/>
      <c r="ACG115" s="12"/>
      <c r="ACH115" s="12"/>
      <c r="ACI115" s="12"/>
      <c r="ACJ115" s="12"/>
      <c r="ACK115" s="12"/>
      <c r="ACL115" s="12"/>
      <c r="ACM115" s="12"/>
      <c r="ACN115" s="12"/>
      <c r="ACO115" s="12"/>
      <c r="ACP115" s="12"/>
      <c r="ACQ115" s="12"/>
      <c r="ACR115" s="12"/>
      <c r="ACS115" s="12"/>
      <c r="ACT115" s="12"/>
      <c r="ACU115" s="12"/>
      <c r="ACV115" s="12"/>
      <c r="ACW115" s="12"/>
      <c r="ACX115" s="12"/>
      <c r="ACY115" s="12"/>
      <c r="ACZ115" s="12"/>
      <c r="ADA115" s="12"/>
      <c r="ADB115" s="12"/>
      <c r="ADC115" s="12"/>
      <c r="ADD115" s="12"/>
      <c r="ADE115" s="12"/>
      <c r="ADF115" s="12"/>
      <c r="ADG115" s="12"/>
      <c r="ADH115" s="12"/>
      <c r="ADI115" s="12"/>
      <c r="ADJ115" s="12"/>
      <c r="ADK115" s="12"/>
      <c r="ADL115" s="12"/>
      <c r="ADM115" s="12"/>
      <c r="ADN115" s="12"/>
      <c r="ADO115" s="12"/>
      <c r="ADP115" s="12"/>
      <c r="ADQ115" s="12"/>
      <c r="ADR115" s="12"/>
      <c r="ADS115" s="12"/>
      <c r="ADT115" s="12"/>
      <c r="ADU115" s="12"/>
      <c r="ADV115" s="12"/>
      <c r="ADW115" s="12"/>
      <c r="ADX115" s="12"/>
      <c r="ADY115" s="164"/>
      <c r="ADZ115" s="164"/>
      <c r="AEA115" s="164"/>
      <c r="AEB115" s="164"/>
      <c r="AEC115" s="164"/>
      <c r="AED115" s="164"/>
      <c r="AEE115" s="164"/>
      <c r="AEF115" s="164"/>
      <c r="AEG115" s="164"/>
      <c r="AEH115" s="164"/>
      <c r="AEI115" s="164"/>
      <c r="AEJ115" s="164"/>
      <c r="AEK115" s="164"/>
      <c r="AEL115" s="164"/>
      <c r="AEM115" s="164"/>
      <c r="AEN115" s="164"/>
      <c r="AEO115" s="164"/>
      <c r="AEP115" s="164"/>
      <c r="AEQ115" s="164">
        <f>SUM(ACB115,ACE115,ACH115,ACK115,ACN115,ACQ115,ACT115,ACW115,ACZ115,ADC115,ADF115,ADI115,ADL115,ADO115,ADR115,ADU115,ADX115,AEA115,AED115,AEG115,AEJ115,AEM115,AEP115)</f>
        <v>0</v>
      </c>
    </row>
    <row r="116" spans="1:823">
      <c r="A116" s="13" t="s">
        <v>205</v>
      </c>
      <c r="B116" s="14"/>
      <c r="C116" s="31" t="s">
        <v>441</v>
      </c>
      <c r="D116" s="12"/>
      <c r="E116" s="12"/>
      <c r="F116" s="44"/>
      <c r="G116" s="12"/>
      <c r="H116" s="12"/>
      <c r="I116" s="44"/>
      <c r="J116" s="12"/>
      <c r="K116" s="12"/>
      <c r="L116" s="44"/>
      <c r="M116" s="12"/>
      <c r="N116" s="12"/>
      <c r="O116" s="44"/>
      <c r="P116" s="12"/>
      <c r="Q116" s="12"/>
      <c r="R116" s="44"/>
      <c r="S116" s="12"/>
      <c r="T116" s="12"/>
      <c r="U116" s="44"/>
      <c r="V116" s="12"/>
      <c r="W116" s="12"/>
      <c r="X116" s="44"/>
      <c r="Y116" s="51">
        <f>SUM(F116,I116,L116,O116,R116,U116,X116)</f>
        <v>0</v>
      </c>
      <c r="Z116" s="12"/>
      <c r="AA116" s="12"/>
      <c r="AB116" s="54"/>
      <c r="AC116" s="12"/>
      <c r="AD116" s="12"/>
      <c r="AE116" s="54"/>
      <c r="AF116" s="12"/>
      <c r="AG116" s="12"/>
      <c r="AH116" s="54"/>
      <c r="AI116" s="12"/>
      <c r="AJ116" s="12"/>
      <c r="AK116" s="54"/>
      <c r="AL116" s="12"/>
      <c r="AM116" s="12"/>
      <c r="AN116" s="54"/>
      <c r="AO116" s="12"/>
      <c r="AP116" s="12"/>
      <c r="AQ116" s="54"/>
      <c r="AR116" s="12"/>
      <c r="AS116" s="12"/>
      <c r="AT116" s="54"/>
      <c r="AU116" s="12"/>
      <c r="AV116" s="12"/>
      <c r="AW116" s="54"/>
      <c r="AX116" s="12"/>
      <c r="AY116" s="12"/>
      <c r="AZ116" s="54"/>
      <c r="BA116" s="12"/>
      <c r="BB116" s="12"/>
      <c r="BC116" s="54"/>
      <c r="BD116" s="12"/>
      <c r="BE116" s="12"/>
      <c r="BF116" s="54"/>
      <c r="BG116" s="12"/>
      <c r="BH116" s="12"/>
      <c r="BI116" s="54"/>
      <c r="BJ116" s="12"/>
      <c r="BK116" s="12"/>
      <c r="BL116" s="54"/>
      <c r="BM116" s="12"/>
      <c r="BN116" s="12"/>
      <c r="BO116" s="54"/>
      <c r="BP116" s="60">
        <f>SUM(BO116,BL116,BI116,BF116,BC116,AZ116,AW116,AT116,AQ116,AN116,AK116,AH116,AE116,AB116)</f>
        <v>0</v>
      </c>
      <c r="BQ116" s="12"/>
      <c r="BR116" s="12"/>
      <c r="BS116" s="54"/>
      <c r="BT116" s="12"/>
      <c r="BU116" s="12"/>
      <c r="BV116" s="54"/>
      <c r="BW116" s="12"/>
      <c r="BX116" s="12"/>
      <c r="BY116" s="54"/>
      <c r="BZ116" s="12"/>
      <c r="CA116" s="12"/>
      <c r="CB116" s="54"/>
      <c r="CC116" s="12"/>
      <c r="CD116" s="12"/>
      <c r="CE116" s="54"/>
      <c r="CF116" s="12"/>
      <c r="CG116" s="12"/>
      <c r="CH116" s="54"/>
      <c r="CI116" s="12"/>
      <c r="CJ116" s="12"/>
      <c r="CK116" s="54"/>
      <c r="CL116" s="12"/>
      <c r="CM116" s="12"/>
      <c r="CN116" s="54"/>
      <c r="CO116" s="12"/>
      <c r="CP116" s="12"/>
      <c r="CQ116" s="54"/>
      <c r="CR116" s="12"/>
      <c r="CS116" s="12"/>
      <c r="CT116" s="54"/>
      <c r="CU116" s="12"/>
      <c r="CV116" s="12"/>
      <c r="CW116" s="54"/>
      <c r="CX116" s="12"/>
      <c r="CY116" s="12"/>
      <c r="CZ116" s="54"/>
      <c r="DA116" s="12"/>
      <c r="DB116" s="12"/>
      <c r="DC116" s="54"/>
      <c r="DD116" s="12"/>
      <c r="DE116" s="12"/>
      <c r="DF116" s="54"/>
      <c r="DG116" s="12"/>
      <c r="DH116" s="12"/>
      <c r="DI116" s="54"/>
      <c r="DJ116" s="12"/>
      <c r="DK116" s="12"/>
      <c r="DL116" s="54"/>
      <c r="DM116" s="12"/>
      <c r="DN116" s="12"/>
      <c r="DO116" s="54"/>
      <c r="DP116" s="12"/>
      <c r="DQ116" s="12"/>
      <c r="DR116" s="54"/>
      <c r="DS116" s="12"/>
      <c r="DT116" s="12"/>
      <c r="DU116" s="54"/>
      <c r="DV116" s="12"/>
      <c r="DW116" s="12"/>
      <c r="DX116" s="54"/>
      <c r="DY116" s="12"/>
      <c r="DZ116" s="12"/>
      <c r="EA116" s="54"/>
      <c r="EB116" s="12"/>
      <c r="EC116" s="12"/>
      <c r="ED116" s="54"/>
      <c r="EE116" s="12"/>
      <c r="EF116" s="12"/>
      <c r="EG116" s="54"/>
      <c r="EH116" s="12"/>
      <c r="EI116" s="12"/>
      <c r="EJ116" s="54"/>
      <c r="EK116" s="12"/>
      <c r="EL116" s="12"/>
      <c r="EM116" s="54"/>
      <c r="EN116" s="64">
        <f>SUM(EM116,EJ116,EG116,ED116,EA116,DX116,DU116,DR116,DO116,DL116,DI116,DF116,DC116,CZ116,CW116,CT116,CQ116,CN116,CK116,CH116,CE116,CB116,BY116,BV116,BS116)</f>
        <v>0</v>
      </c>
      <c r="EO116" s="12"/>
      <c r="EP116" s="12"/>
      <c r="EQ116" s="67"/>
      <c r="ER116" s="12"/>
      <c r="ES116" s="12"/>
      <c r="ET116" s="67"/>
      <c r="EU116" s="12"/>
      <c r="EV116" s="12"/>
      <c r="EW116" s="67"/>
      <c r="EX116" s="12"/>
      <c r="EY116" s="12"/>
      <c r="EZ116" s="67"/>
      <c r="FA116" s="12"/>
      <c r="FB116" s="12"/>
      <c r="FC116" s="67"/>
      <c r="FD116" s="12"/>
      <c r="FE116" s="12"/>
      <c r="FF116" s="67"/>
      <c r="FG116" s="12"/>
      <c r="FH116" s="12"/>
      <c r="FI116" s="67"/>
      <c r="FJ116" s="12"/>
      <c r="FK116" s="12"/>
      <c r="FL116" s="67"/>
      <c r="FM116" s="12"/>
      <c r="FN116" s="12"/>
      <c r="FO116" s="67"/>
      <c r="FP116" s="12"/>
      <c r="FQ116" s="12"/>
      <c r="FR116" s="67"/>
      <c r="FS116" s="12"/>
      <c r="FT116" s="12"/>
      <c r="FU116" s="67"/>
      <c r="FV116" s="12"/>
      <c r="FW116" s="12"/>
      <c r="FX116" s="67"/>
      <c r="FY116" s="12"/>
      <c r="FZ116" s="12"/>
      <c r="GA116" s="67"/>
      <c r="GB116" s="12"/>
      <c r="GC116" s="12"/>
      <c r="GD116" s="67"/>
      <c r="GE116" s="12"/>
      <c r="GF116" s="12"/>
      <c r="GG116" s="67"/>
      <c r="GH116" s="12"/>
      <c r="GI116" s="12"/>
      <c r="GJ116" s="67"/>
      <c r="GK116" s="12"/>
      <c r="GL116" s="12"/>
      <c r="GM116" s="67"/>
      <c r="GN116" s="12"/>
      <c r="GO116" s="12"/>
      <c r="GP116" s="67"/>
      <c r="GQ116" s="12"/>
      <c r="GR116" s="12"/>
      <c r="GS116" s="67"/>
      <c r="GT116" s="12"/>
      <c r="GU116" s="12"/>
      <c r="GV116" s="67"/>
      <c r="GW116" s="12"/>
      <c r="GX116" s="12"/>
      <c r="GY116" s="67"/>
      <c r="GZ116" s="12"/>
      <c r="HA116" s="12"/>
      <c r="HB116" s="67"/>
      <c r="HC1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6" s="12"/>
      <c r="HE116" s="12"/>
      <c r="HF116" s="77"/>
      <c r="HG116" s="12"/>
      <c r="HH116" s="12"/>
      <c r="HI116" s="77"/>
      <c r="HJ116" s="12"/>
      <c r="HK116" s="12"/>
      <c r="HL116" s="77"/>
      <c r="HM116" s="12"/>
      <c r="HN116" s="12"/>
      <c r="HO116" s="77"/>
      <c r="HP116" s="12"/>
      <c r="HQ116" s="12"/>
      <c r="HR116" s="77"/>
      <c r="HS116" s="12"/>
      <c r="HT116" s="12"/>
      <c r="HU116" s="77"/>
      <c r="HV116" s="12"/>
      <c r="HW116" s="12"/>
      <c r="HX116" s="77"/>
      <c r="HY116" s="12"/>
      <c r="HZ116" s="12"/>
      <c r="IA116" s="77"/>
      <c r="IB116" s="12"/>
      <c r="IC116" s="12"/>
      <c r="ID116" s="77"/>
      <c r="IE116" s="12"/>
      <c r="IF116" s="12"/>
      <c r="IG116" s="77"/>
      <c r="IH116" s="12"/>
      <c r="II116" s="12"/>
      <c r="IJ116" s="77"/>
      <c r="IK116" s="12"/>
      <c r="IL116" s="12"/>
      <c r="IM116" s="77"/>
      <c r="IN116" s="12"/>
      <c r="IO116" s="12"/>
      <c r="IP116" s="77"/>
      <c r="IQ116" s="12"/>
      <c r="IR116" s="12"/>
      <c r="IS116" s="77"/>
      <c r="IT116" s="12"/>
      <c r="IU116" s="12"/>
      <c r="IV116" s="77"/>
      <c r="IW116" s="12"/>
      <c r="IX116" s="12"/>
      <c r="IY116" s="77"/>
      <c r="IZ1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16" s="12"/>
      <c r="JB116" s="12"/>
      <c r="JC116" s="82"/>
      <c r="JD116" s="12"/>
      <c r="JE116" s="12"/>
      <c r="JF116" s="82"/>
      <c r="JG116" s="12"/>
      <c r="JH116" s="12"/>
      <c r="JI116" s="82"/>
      <c r="JJ116" s="12"/>
      <c r="JK116" s="12"/>
      <c r="JL116" s="82"/>
      <c r="JM116" s="12"/>
      <c r="JN116" s="12"/>
      <c r="JO116" s="82"/>
      <c r="JP116" s="12"/>
      <c r="JQ116" s="12"/>
      <c r="JR116" s="82"/>
      <c r="JS116" s="12"/>
      <c r="JT116" s="12"/>
      <c r="JU116" s="82"/>
      <c r="JV116" s="12"/>
      <c r="JW116" s="12"/>
      <c r="JX116" s="82"/>
      <c r="JY116" s="12"/>
      <c r="JZ116" s="12"/>
      <c r="KA116" s="82"/>
      <c r="KB116" s="12"/>
      <c r="KC116" s="12"/>
      <c r="KD116" s="82"/>
      <c r="KE116" s="12"/>
      <c r="KF116" s="12"/>
      <c r="KG116" s="82"/>
      <c r="KH116" s="12"/>
      <c r="KI116" s="12"/>
      <c r="KJ116" s="82"/>
      <c r="KK116" s="12"/>
      <c r="KL116" s="12"/>
      <c r="KM116" s="82"/>
      <c r="KN116" s="12"/>
      <c r="KO116" s="12"/>
      <c r="KP116" s="82"/>
      <c r="KQ116" s="12"/>
      <c r="KR116" s="12"/>
      <c r="KS116" s="82"/>
      <c r="KT1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6" s="12"/>
      <c r="KV116" s="12"/>
      <c r="KW116" s="89"/>
      <c r="KX116" s="12"/>
      <c r="KY116" s="12"/>
      <c r="KZ116" s="89"/>
      <c r="LA116" s="12"/>
      <c r="LB116" s="12"/>
      <c r="LC116" s="89"/>
      <c r="LD116" s="12"/>
      <c r="LE116" s="12"/>
      <c r="LF116" s="89"/>
      <c r="LG116" s="12"/>
      <c r="LH116" s="12"/>
      <c r="LI116" s="89"/>
      <c r="LJ116" s="12"/>
      <c r="LK116" s="12"/>
      <c r="LL116" s="89"/>
      <c r="LM116" s="12"/>
      <c r="LN116" s="12"/>
      <c r="LO116" s="89"/>
      <c r="LP116" s="12"/>
      <c r="LQ116" s="12"/>
      <c r="LR116" s="89"/>
      <c r="LS116" s="12"/>
      <c r="LT116" s="12"/>
      <c r="LU116" s="89"/>
      <c r="LV116" s="12"/>
      <c r="LW116" s="12"/>
      <c r="LX116" s="89"/>
      <c r="LY116" s="12"/>
      <c r="LZ116" s="12"/>
      <c r="MA116" s="89"/>
      <c r="MB1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6" s="12"/>
      <c r="MD116" s="12"/>
      <c r="ME116" s="98"/>
      <c r="MF116" s="12"/>
      <c r="MG116" s="12"/>
      <c r="MH116" s="98"/>
      <c r="MI116" s="12"/>
      <c r="MJ116" s="12"/>
      <c r="MK116" s="98"/>
      <c r="ML116" s="12"/>
      <c r="MM116" s="12"/>
      <c r="MN116" s="98"/>
      <c r="MO116" s="12"/>
      <c r="MP116" s="12"/>
      <c r="MQ116" s="98"/>
      <c r="MR116" s="12"/>
      <c r="MS116" s="12"/>
      <c r="MT116" s="98"/>
      <c r="MU116" s="12"/>
      <c r="MV116" s="12"/>
      <c r="MW116" s="98"/>
      <c r="MX116" s="12"/>
      <c r="MY116" s="12"/>
      <c r="MZ116" s="98"/>
      <c r="NA116" s="12"/>
      <c r="NB116" s="12"/>
      <c r="NC116" s="103"/>
      <c r="ND116" s="12"/>
      <c r="NE116" s="12"/>
      <c r="NF116" s="103"/>
      <c r="NG116" s="12"/>
      <c r="NH116" s="12"/>
      <c r="NI116" s="103"/>
      <c r="NJ116" s="12"/>
      <c r="NK116" s="12"/>
      <c r="NL116" s="103"/>
      <c r="NM1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6" s="12"/>
      <c r="NO116" s="12"/>
      <c r="NP116" s="110"/>
      <c r="NQ116" s="12"/>
      <c r="NR116" s="12"/>
      <c r="NS116" s="110"/>
      <c r="NT116" s="12"/>
      <c r="NU116" s="12"/>
      <c r="NV116" s="110"/>
      <c r="NW116" s="12"/>
      <c r="NX116" s="12"/>
      <c r="NY116" s="110"/>
      <c r="NZ116" s="12"/>
      <c r="OA116" s="12"/>
      <c r="OB116" s="110"/>
      <c r="OC116" s="12"/>
      <c r="OD116" s="12"/>
      <c r="OE116" s="110"/>
      <c r="OF116" s="12"/>
      <c r="OG116" s="12"/>
      <c r="OH116" s="110"/>
      <c r="OI116" s="12"/>
      <c r="OJ116" s="12"/>
      <c r="OK116" s="110"/>
      <c r="OL116" s="12"/>
      <c r="OM116" s="12"/>
      <c r="ON116" s="110"/>
      <c r="OO116" s="12">
        <v>2</v>
      </c>
      <c r="OP116" s="12" t="s">
        <v>993</v>
      </c>
      <c r="OQ116" s="110">
        <v>6</v>
      </c>
      <c r="OR116" s="12"/>
      <c r="OS116" s="12"/>
      <c r="OT116" s="110"/>
      <c r="OU116" s="12"/>
      <c r="OV116" s="12"/>
      <c r="OW116" s="110"/>
      <c r="OX116" s="12"/>
      <c r="OY116" s="12"/>
      <c r="OZ116" s="110"/>
      <c r="PA116" s="12"/>
      <c r="PB116" s="12"/>
      <c r="PC116" s="110"/>
      <c r="PD116" s="12"/>
      <c r="PE116" s="12"/>
      <c r="PF116" s="110"/>
      <c r="PG116" s="12"/>
      <c r="PH116" s="12"/>
      <c r="PI116" s="110"/>
      <c r="PJ116" s="12"/>
      <c r="PK116" s="12"/>
      <c r="PL116" s="110"/>
      <c r="PM116" s="12"/>
      <c r="PN116" s="12"/>
      <c r="PO116" s="110"/>
      <c r="PP116" s="12"/>
      <c r="PQ116" s="12"/>
      <c r="PR116" s="110"/>
      <c r="PS116" s="12"/>
      <c r="PT116" s="12"/>
      <c r="PU116" s="110"/>
      <c r="PV1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116" s="12"/>
      <c r="PX116" s="12"/>
      <c r="PY116" s="121"/>
      <c r="PZ116" s="12"/>
      <c r="QA116" s="12"/>
      <c r="QB116" s="121"/>
      <c r="QC116" s="12"/>
      <c r="QD116" s="12"/>
      <c r="QE116" s="121"/>
      <c r="QF116" s="12"/>
      <c r="QG116" s="12"/>
      <c r="QH116" s="121"/>
      <c r="QI116" s="12"/>
      <c r="QJ116" s="12"/>
      <c r="QK116" s="121"/>
      <c r="QL116" s="12"/>
      <c r="QM116" s="12"/>
      <c r="QN116" s="121"/>
      <c r="QO116" s="126">
        <f>Tabela1[[#This Row],[p120]]+Tabela1[[#This Row],[pkt9]]+Tabela1[[#This Row],[p121]]+Tabela1[[#This Row],[punkty44]]+Tabela1[[#This Row],[p122]]+Tabela1[[#This Row],[p123]]</f>
        <v>0</v>
      </c>
      <c r="QP116" s="12"/>
      <c r="QQ116" s="12"/>
      <c r="QR116" s="12"/>
      <c r="QS116" s="12"/>
      <c r="QT116" s="12"/>
      <c r="QU116" s="12"/>
      <c r="QV116" s="12"/>
      <c r="QW116" s="12"/>
      <c r="QX116" s="12"/>
      <c r="QY116" s="12"/>
      <c r="QZ116" s="12"/>
      <c r="RA116" s="12"/>
      <c r="RB116" s="12"/>
      <c r="RC116" s="12"/>
      <c r="RD116" s="12"/>
      <c r="RE116" s="12"/>
      <c r="RF116" s="12"/>
      <c r="RG116" s="12"/>
      <c r="RH116" s="12"/>
      <c r="RI116" s="12"/>
      <c r="RJ116" s="12"/>
      <c r="RK116" s="12"/>
      <c r="RL116" s="12"/>
      <c r="RM116" s="12"/>
      <c r="RN116" s="12"/>
      <c r="RO116" s="12"/>
      <c r="RP116" s="12"/>
      <c r="RQ116" s="12"/>
      <c r="RR116" s="12"/>
      <c r="RS116" s="12"/>
      <c r="RT116" s="12"/>
      <c r="RU116" s="12"/>
      <c r="RV116" s="12"/>
      <c r="RW1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6" s="12"/>
      <c r="RY116" s="12"/>
      <c r="RZ116" s="12"/>
      <c r="SA116" s="12"/>
      <c r="SB116" s="12"/>
      <c r="SC116" s="12"/>
      <c r="SD116" s="12"/>
      <c r="SE116" s="12"/>
      <c r="SF116" s="12"/>
      <c r="SG116" s="12"/>
      <c r="SH116" s="12"/>
      <c r="SI116" s="12"/>
      <c r="SJ116" s="12"/>
      <c r="SK116" s="12"/>
      <c r="SL116" s="12"/>
      <c r="SM116" s="12"/>
      <c r="SN116" s="12"/>
      <c r="SO116" s="12"/>
      <c r="SP116" s="12"/>
      <c r="SQ116" s="12"/>
      <c r="SR116" s="12"/>
      <c r="SS116" s="12"/>
      <c r="ST116" s="12"/>
      <c r="SU116" s="12"/>
      <c r="SV116" s="12"/>
      <c r="SW116" s="12"/>
      <c r="SX116" s="12"/>
      <c r="SY116" s="12"/>
      <c r="SZ116" s="12"/>
      <c r="TA116" s="12"/>
      <c r="TB116" s="12"/>
      <c r="TC116" s="12"/>
      <c r="TD116" s="12"/>
      <c r="TE116" s="12"/>
      <c r="TF116" s="12"/>
      <c r="TG116" s="12"/>
      <c r="TH116" s="12"/>
      <c r="TI116" s="12"/>
      <c r="TJ116" s="12"/>
      <c r="TK116" s="12"/>
      <c r="TL116" s="12"/>
      <c r="TM116" s="12"/>
      <c r="TN116" s="12"/>
      <c r="TO116" s="12"/>
      <c r="TP116" s="12"/>
      <c r="TQ116" s="12"/>
      <c r="TR116" s="12"/>
      <c r="TS116" s="12"/>
      <c r="TT116" s="12"/>
      <c r="TU116" s="12"/>
      <c r="TV116" s="12"/>
      <c r="TW116" s="12"/>
      <c r="TX116" s="12"/>
      <c r="TY116" s="12"/>
      <c r="TZ116" s="12"/>
      <c r="UA116" s="12"/>
      <c r="UB116" s="12"/>
      <c r="UC116" s="12"/>
      <c r="UD116" s="12"/>
      <c r="UE116" s="12"/>
      <c r="UF116" s="12"/>
      <c r="UG116" s="12"/>
      <c r="UH116" s="12"/>
      <c r="UI116" s="12"/>
      <c r="UJ116" s="12"/>
      <c r="UK116" s="12"/>
      <c r="UL116" s="145">
        <f>SUM(RZ116,SC116,SF116,SI116,SL116,SO116,SR116,SU116,SX116,TA116,TD116,TG116,TJ116,TM116,TP116,TS116,TV116,TY116,UB116,UE116,UH116,UK116)</f>
        <v>0</v>
      </c>
      <c r="UM116" s="12"/>
      <c r="UN116" s="12"/>
      <c r="UO116" s="12"/>
      <c r="UP116" s="12"/>
      <c r="UQ116" s="12"/>
      <c r="UR116" s="12"/>
      <c r="US116" s="12"/>
      <c r="UT116" s="12"/>
      <c r="UU116" s="12"/>
      <c r="UV116" s="12"/>
      <c r="UW116" s="12"/>
      <c r="UX116" s="12"/>
      <c r="UY116" s="12"/>
      <c r="UZ116" s="12"/>
      <c r="VA116" s="12"/>
      <c r="VB116" s="12"/>
      <c r="VC116" s="12"/>
      <c r="VD116" s="12"/>
      <c r="VE116" s="12"/>
      <c r="VF116" s="12"/>
      <c r="VG116" s="12"/>
      <c r="VH116" s="12"/>
      <c r="VI116" s="12"/>
      <c r="VJ116" s="12"/>
      <c r="VK116" s="12"/>
      <c r="VL116" s="12"/>
      <c r="VM116" s="12"/>
      <c r="VN116" s="12"/>
      <c r="VO116" s="12"/>
      <c r="VP116" s="12"/>
      <c r="VQ116" s="12"/>
      <c r="VR116" s="12"/>
      <c r="VS116" s="12"/>
      <c r="VT116" s="12"/>
      <c r="VU116" s="12"/>
      <c r="VV116" s="12"/>
      <c r="VW116" s="12"/>
      <c r="VX116" s="12"/>
      <c r="VY116" s="12"/>
      <c r="VZ116" s="12"/>
      <c r="WA116" s="12"/>
      <c r="WB116" s="12"/>
      <c r="WC116" s="12"/>
      <c r="WD116" s="12"/>
      <c r="WE116" s="12"/>
      <c r="WF116" s="12"/>
      <c r="WG116" s="12"/>
      <c r="WH116" s="12"/>
      <c r="WI116" s="12"/>
      <c r="WJ116" s="12"/>
      <c r="WK116" s="12"/>
      <c r="WL1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6" s="12"/>
      <c r="WN116" s="12"/>
      <c r="WO116" s="12"/>
      <c r="WP116" s="12"/>
      <c r="WQ116" s="12"/>
      <c r="WR116" s="12"/>
      <c r="WS116" s="12"/>
      <c r="WT116" s="12"/>
      <c r="WU116" s="12"/>
      <c r="WV116" s="12"/>
      <c r="WW116" s="12"/>
      <c r="WX116" s="12"/>
      <c r="WY116" s="12"/>
      <c r="WZ116" s="12"/>
      <c r="XA116" s="12"/>
      <c r="XB116" s="12"/>
      <c r="XC116" s="12"/>
      <c r="XD116" s="12"/>
      <c r="XE116" s="12"/>
      <c r="XF116" s="12"/>
      <c r="XG116" s="12"/>
      <c r="XH116" s="12"/>
      <c r="XI116" s="12"/>
      <c r="XJ116" s="12"/>
      <c r="XK116" s="12"/>
      <c r="XL116" s="12"/>
      <c r="XM116" s="12"/>
      <c r="XN116" s="12"/>
      <c r="XO116" s="12"/>
      <c r="XP116" s="12"/>
      <c r="XQ116" s="12"/>
      <c r="XR116" s="12"/>
      <c r="XS116" s="12"/>
      <c r="XT116" s="12"/>
      <c r="XU116" s="12"/>
      <c r="XV116" s="12"/>
      <c r="XW116" s="12"/>
      <c r="XX116" s="12"/>
      <c r="XY116" s="12"/>
      <c r="XZ116" s="12"/>
      <c r="YA116" s="12"/>
      <c r="YB116" s="12"/>
      <c r="YC116" s="12"/>
      <c r="YD116" s="12"/>
      <c r="YE116" s="12"/>
      <c r="YF116" s="12"/>
      <c r="YG116" s="12"/>
      <c r="YH116" s="12"/>
      <c r="YI116" s="12"/>
      <c r="YJ116" s="12"/>
      <c r="YK116" s="12"/>
      <c r="YL116" s="12"/>
      <c r="YM116" s="12"/>
      <c r="YN116" s="12"/>
      <c r="YO116" s="12"/>
      <c r="YP116" s="12"/>
      <c r="YQ116" s="12"/>
      <c r="YR116" s="12"/>
      <c r="YS116" s="12"/>
      <c r="YT116" s="12"/>
      <c r="YU116" s="126">
        <f>SUM(WO116,WR116,WU116,WX116,XA116,XD116,XG116,XJ116,XM116,XP116,XS116,XV116,XY116,YB116,YE116,YH116,YK116,YN116,YQ116,YT116)</f>
        <v>0</v>
      </c>
      <c r="YV116" s="12"/>
      <c r="YW116" s="12"/>
      <c r="YX116" s="12"/>
      <c r="YY116" s="12"/>
      <c r="YZ116" s="12"/>
      <c r="ZA116" s="12"/>
      <c r="ZB116" s="12"/>
      <c r="ZC116" s="12"/>
      <c r="ZD116" s="12"/>
      <c r="ZE116" s="12"/>
      <c r="ZF116" s="12"/>
      <c r="ZG116" s="12"/>
      <c r="ZH116" s="12"/>
      <c r="ZI116" s="12"/>
      <c r="ZJ116" s="12"/>
      <c r="ZK116" s="12"/>
      <c r="ZL116" s="12"/>
      <c r="ZM116" s="12"/>
      <c r="ZN116" s="12"/>
      <c r="ZO116" s="12"/>
      <c r="ZP116" s="12"/>
      <c r="ZQ116" s="12"/>
      <c r="ZR116" s="12"/>
      <c r="ZS116" s="12"/>
      <c r="ZT116" s="12"/>
      <c r="ZU116" s="12"/>
      <c r="ZV116" s="12"/>
      <c r="ZW116" s="12"/>
      <c r="ZX116" s="12"/>
      <c r="ZY116" s="12"/>
      <c r="ZZ116" s="12"/>
      <c r="AAA116" s="12"/>
      <c r="AAB116" s="12"/>
      <c r="AAC116" s="12"/>
      <c r="AAD116" s="12"/>
      <c r="AAE116" s="12"/>
      <c r="AAF116" s="12"/>
      <c r="AAG116" s="12"/>
      <c r="AAH116" s="12"/>
      <c r="AAI116" s="12"/>
      <c r="AAJ116" s="12"/>
      <c r="AAK116" s="12"/>
      <c r="AAL116" s="12"/>
      <c r="AAM116" s="12"/>
      <c r="AAN116" s="12"/>
      <c r="AAO116" s="12"/>
      <c r="AAP116" s="12"/>
      <c r="AAQ116" s="12"/>
      <c r="AAR116" s="12"/>
      <c r="AAS116" s="12"/>
      <c r="AAT116" s="12"/>
      <c r="AAU116" s="12"/>
      <c r="AAV116" s="12"/>
      <c r="AAW116" s="12"/>
      <c r="AAX116" s="12"/>
      <c r="AAY116" s="12"/>
      <c r="AAZ116" s="12"/>
      <c r="ABA116" s="12"/>
      <c r="ABB116" s="12"/>
      <c r="ABC116" s="12"/>
      <c r="ABD116" s="12"/>
      <c r="ABE116" s="12"/>
      <c r="ABF116" s="12"/>
      <c r="ABG116" s="12"/>
      <c r="ABH116" s="12"/>
      <c r="ABI116" s="12"/>
      <c r="ABJ116" s="12"/>
      <c r="ABK116" s="12"/>
      <c r="ABL116" s="12"/>
      <c r="ABM116" s="12"/>
      <c r="ABN116" s="12"/>
      <c r="ABO116" s="12"/>
      <c r="ABP116" s="12"/>
      <c r="ABQ116" s="12"/>
      <c r="ABR116" s="12"/>
      <c r="ABS116" s="12"/>
      <c r="ABT116" s="12"/>
      <c r="ABU116" s="12"/>
      <c r="ABV116" s="12"/>
      <c r="ABW116" s="12"/>
      <c r="ABX116" s="12"/>
      <c r="ABY116" s="136">
        <f>SUM(YX116,ZA116,ZD116,ZG116,ZJ116,ZM116,ZP116,ZS116,ZV116,ZY116,AAB116,AAE116,AAH116,AAK116,AAN116,AAQ116,AAT116,AAW116,AAZ116,ABC116,ABF116,ABI116,ABL116,ABO116,ABR116,ABU116,ABX116)</f>
        <v>0</v>
      </c>
      <c r="ABZ116" s="12"/>
      <c r="ACA116" s="12"/>
      <c r="ACB116" s="12"/>
      <c r="ACC116" s="12"/>
      <c r="ACD116" s="12"/>
      <c r="ACE116" s="12"/>
      <c r="ACF116" s="12"/>
      <c r="ACG116" s="12"/>
      <c r="ACH116" s="12"/>
      <c r="ACI116" s="12"/>
      <c r="ACJ116" s="12"/>
      <c r="ACK116" s="12"/>
      <c r="ACL116" s="12"/>
      <c r="ACM116" s="12"/>
      <c r="ACN116" s="12"/>
      <c r="ACO116" s="12"/>
      <c r="ACP116" s="12"/>
      <c r="ACQ116" s="12"/>
      <c r="ACR116" s="12"/>
      <c r="ACS116" s="12"/>
      <c r="ACT116" s="12"/>
      <c r="ACU116" s="12"/>
      <c r="ACV116" s="12"/>
      <c r="ACW116" s="12"/>
      <c r="ACX116" s="12"/>
      <c r="ACY116" s="12"/>
      <c r="ACZ116" s="12"/>
      <c r="ADA116" s="12"/>
      <c r="ADB116" s="12"/>
      <c r="ADC116" s="12"/>
      <c r="ADD116" s="12"/>
      <c r="ADE116" s="12"/>
      <c r="ADF116" s="12"/>
      <c r="ADG116" s="12"/>
      <c r="ADH116" s="12"/>
      <c r="ADI116" s="12"/>
      <c r="ADJ116" s="12"/>
      <c r="ADK116" s="12"/>
      <c r="ADL116" s="12"/>
      <c r="ADM116" s="12"/>
      <c r="ADN116" s="12"/>
      <c r="ADO116" s="12"/>
      <c r="ADP116" s="12"/>
      <c r="ADQ116" s="12"/>
      <c r="ADR116" s="12"/>
      <c r="ADS116" s="12"/>
      <c r="ADT116" s="12"/>
      <c r="ADU116" s="12"/>
      <c r="ADV116" s="12"/>
      <c r="ADW116" s="12"/>
      <c r="ADX116" s="12"/>
      <c r="ADY116" s="164"/>
      <c r="ADZ116" s="164"/>
      <c r="AEA116" s="164"/>
      <c r="AEB116" s="164"/>
      <c r="AEC116" s="164"/>
      <c r="AED116" s="164"/>
      <c r="AEE116" s="164"/>
      <c r="AEF116" s="164"/>
      <c r="AEG116" s="164"/>
      <c r="AEH116" s="164"/>
      <c r="AEI116" s="164"/>
      <c r="AEJ116" s="164"/>
      <c r="AEK116" s="164"/>
      <c r="AEL116" s="164"/>
      <c r="AEM116" s="164"/>
      <c r="AEN116" s="164"/>
      <c r="AEO116" s="164"/>
      <c r="AEP116" s="164"/>
      <c r="AEQ116" s="164">
        <f>SUM(ACB116,ACE116,ACH116,ACK116,ACN116,ACQ116,ACT116,ACW116,ACZ116,ADC116,ADF116,ADI116,ADL116,ADO116,ADR116,ADU116,ADX116,AEA116,AED116,AEG116,AEJ116,AEM116,AEP116)</f>
        <v>0</v>
      </c>
    </row>
    <row r="117" spans="1:823">
      <c r="A117" s="13" t="s">
        <v>205</v>
      </c>
      <c r="B117" s="14"/>
      <c r="C117" s="31" t="s">
        <v>761</v>
      </c>
      <c r="D117" s="12"/>
      <c r="E117" s="12"/>
      <c r="F117" s="44"/>
      <c r="G117" s="12"/>
      <c r="H117" s="12"/>
      <c r="I117" s="44"/>
      <c r="J117" s="12"/>
      <c r="K117" s="12"/>
      <c r="L117" s="44"/>
      <c r="M117" s="12"/>
      <c r="N117" s="12"/>
      <c r="O117" s="44"/>
      <c r="P117" s="12"/>
      <c r="Q117" s="12"/>
      <c r="R117" s="44"/>
      <c r="S117" s="12"/>
      <c r="T117" s="12"/>
      <c r="U117" s="44"/>
      <c r="V117" s="12"/>
      <c r="W117" s="12"/>
      <c r="X117" s="44"/>
      <c r="Y117" s="51">
        <f>SUM(F117,I117,L117,O117,R117,U117,X117)</f>
        <v>0</v>
      </c>
      <c r="Z117" s="12"/>
      <c r="AA117" s="12"/>
      <c r="AB117" s="54"/>
      <c r="AC117" s="12"/>
      <c r="AD117" s="12"/>
      <c r="AE117" s="54"/>
      <c r="AF117" s="12"/>
      <c r="AG117" s="12"/>
      <c r="AH117" s="54"/>
      <c r="AI117" s="12"/>
      <c r="AJ117" s="12"/>
      <c r="AK117" s="54"/>
      <c r="AL117" s="12"/>
      <c r="AM117" s="12"/>
      <c r="AN117" s="54"/>
      <c r="AO117" s="12"/>
      <c r="AP117" s="12"/>
      <c r="AQ117" s="54"/>
      <c r="AR117" s="12">
        <v>1</v>
      </c>
      <c r="AS117" s="12">
        <v>145</v>
      </c>
      <c r="AT117" s="54">
        <v>6</v>
      </c>
      <c r="AU117" s="12"/>
      <c r="AV117" s="12"/>
      <c r="AW117" s="54"/>
      <c r="AX117" s="12"/>
      <c r="AY117" s="12"/>
      <c r="AZ117" s="54"/>
      <c r="BA117" s="12"/>
      <c r="BB117" s="12"/>
      <c r="BC117" s="54"/>
      <c r="BD117" s="12"/>
      <c r="BE117" s="12"/>
      <c r="BF117" s="54"/>
      <c r="BG117" s="12"/>
      <c r="BH117" s="12"/>
      <c r="BI117" s="54"/>
      <c r="BJ117" s="12"/>
      <c r="BK117" s="12"/>
      <c r="BL117" s="54"/>
      <c r="BM117" s="12"/>
      <c r="BN117" s="12"/>
      <c r="BO117" s="54"/>
      <c r="BP117" s="60">
        <f>SUM(BO117,BL117,BI117,BF117,BC117,AZ117,AW117,AT117,AQ117,AN117,AK117,AH117,AE117,AB117)</f>
        <v>6</v>
      </c>
      <c r="BQ117" s="12"/>
      <c r="BR117" s="12"/>
      <c r="BS117" s="54"/>
      <c r="BT117" s="12"/>
      <c r="BU117" s="12"/>
      <c r="BV117" s="54"/>
      <c r="BW117" s="12"/>
      <c r="BX117" s="12"/>
      <c r="BY117" s="54"/>
      <c r="BZ117" s="12"/>
      <c r="CA117" s="12"/>
      <c r="CB117" s="54"/>
      <c r="CC117" s="12"/>
      <c r="CD117" s="12"/>
      <c r="CE117" s="54"/>
      <c r="CF117" s="12"/>
      <c r="CG117" s="12"/>
      <c r="CH117" s="54"/>
      <c r="CI117" s="12"/>
      <c r="CJ117" s="12"/>
      <c r="CK117" s="54"/>
      <c r="CL117" s="12"/>
      <c r="CM117" s="12"/>
      <c r="CN117" s="54"/>
      <c r="CO117" s="12"/>
      <c r="CP117" s="12"/>
      <c r="CQ117" s="54"/>
      <c r="CR117" s="12"/>
      <c r="CS117" s="12"/>
      <c r="CT117" s="54"/>
      <c r="CU117" s="12"/>
      <c r="CV117" s="12"/>
      <c r="CW117" s="54"/>
      <c r="CX117" s="12"/>
      <c r="CY117" s="12"/>
      <c r="CZ117" s="54"/>
      <c r="DA117" s="12"/>
      <c r="DB117" s="12"/>
      <c r="DC117" s="54"/>
      <c r="DD117" s="12"/>
      <c r="DE117" s="12"/>
      <c r="DF117" s="54"/>
      <c r="DG117" s="12"/>
      <c r="DH117" s="12"/>
      <c r="DI117" s="54"/>
      <c r="DJ117" s="12"/>
      <c r="DK117" s="12"/>
      <c r="DL117" s="54"/>
      <c r="DM117" s="12"/>
      <c r="DN117" s="12"/>
      <c r="DO117" s="54"/>
      <c r="DP117" s="12"/>
      <c r="DQ117" s="12"/>
      <c r="DR117" s="54"/>
      <c r="DS117" s="12"/>
      <c r="DT117" s="12"/>
      <c r="DU117" s="54"/>
      <c r="DV117" s="12"/>
      <c r="DW117" s="12"/>
      <c r="DX117" s="54"/>
      <c r="DY117" s="12"/>
      <c r="DZ117" s="12"/>
      <c r="EA117" s="54"/>
      <c r="EB117" s="12"/>
      <c r="EC117" s="12"/>
      <c r="ED117" s="54"/>
      <c r="EE117" s="12">
        <v>1</v>
      </c>
      <c r="EF117" s="12">
        <v>140</v>
      </c>
      <c r="EG117" s="54">
        <v>3</v>
      </c>
      <c r="EH117" s="12"/>
      <c r="EI117" s="12"/>
      <c r="EJ117" s="54"/>
      <c r="EK117" s="12"/>
      <c r="EL117" s="12"/>
      <c r="EM117" s="54"/>
      <c r="EN117" s="64">
        <f>SUM(EM117,EJ117,EG117,ED117,EA117,DX117,DU117,DR117,DO117,DL117,DI117,DF117,DC117,CZ117,CW117,CT117,CQ117,CN117,CK117,CH117,CE117,CB117,BY117,BV117,BS117)</f>
        <v>3</v>
      </c>
      <c r="EO117" s="12"/>
      <c r="EP117" s="12"/>
      <c r="EQ117" s="67"/>
      <c r="ER117" s="12"/>
      <c r="ES117" s="12"/>
      <c r="ET117" s="67"/>
      <c r="EU117" s="12"/>
      <c r="EV117" s="12"/>
      <c r="EW117" s="67"/>
      <c r="EX117" s="12"/>
      <c r="EY117" s="12"/>
      <c r="EZ117" s="67"/>
      <c r="FA117" s="12"/>
      <c r="FB117" s="12"/>
      <c r="FC117" s="67"/>
      <c r="FD117" s="12"/>
      <c r="FE117" s="12"/>
      <c r="FF117" s="67"/>
      <c r="FG117" s="12"/>
      <c r="FH117" s="12"/>
      <c r="FI117" s="67"/>
      <c r="FJ117" s="12"/>
      <c r="FK117" s="12"/>
      <c r="FL117" s="67"/>
      <c r="FM117" s="12"/>
      <c r="FN117" s="12"/>
      <c r="FO117" s="67"/>
      <c r="FP117" s="12"/>
      <c r="FQ117" s="12"/>
      <c r="FR117" s="67"/>
      <c r="FS117" s="12"/>
      <c r="FT117" s="12"/>
      <c r="FU117" s="67"/>
      <c r="FV117" s="12"/>
      <c r="FW117" s="12"/>
      <c r="FX117" s="67"/>
      <c r="FY117" s="12"/>
      <c r="FZ117" s="12"/>
      <c r="GA117" s="67"/>
      <c r="GB117" s="12"/>
      <c r="GC117" s="12"/>
      <c r="GD117" s="67"/>
      <c r="GE117" s="12"/>
      <c r="GF117" s="12"/>
      <c r="GG117" s="67"/>
      <c r="GH117" s="12"/>
      <c r="GI117" s="12"/>
      <c r="GJ117" s="67"/>
      <c r="GK117" s="12"/>
      <c r="GL117" s="12"/>
      <c r="GM117" s="67"/>
      <c r="GN117" s="12"/>
      <c r="GO117" s="12"/>
      <c r="GP117" s="67"/>
      <c r="GQ117" s="12"/>
      <c r="GR117" s="12"/>
      <c r="GS117" s="67"/>
      <c r="GT117" s="12"/>
      <c r="GU117" s="12"/>
      <c r="GV117" s="67"/>
      <c r="GW117" s="12"/>
      <c r="GX117" s="12"/>
      <c r="GY117" s="67"/>
      <c r="GZ117" s="12"/>
      <c r="HA117" s="12"/>
      <c r="HB117" s="67"/>
      <c r="HC1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7" s="12">
        <v>1</v>
      </c>
      <c r="HE117" s="12">
        <v>140</v>
      </c>
      <c r="HF117" s="77">
        <v>3</v>
      </c>
      <c r="HG117" s="12"/>
      <c r="HH117" s="12"/>
      <c r="HI117" s="77"/>
      <c r="HJ117" s="12"/>
      <c r="HK117" s="12"/>
      <c r="HL117" s="77"/>
      <c r="HM117" s="12"/>
      <c r="HN117" s="12"/>
      <c r="HO117" s="77"/>
      <c r="HP117" s="12"/>
      <c r="HQ117" s="12"/>
      <c r="HR117" s="77"/>
      <c r="HS117" s="12"/>
      <c r="HT117" s="12"/>
      <c r="HU117" s="77"/>
      <c r="HV117" s="12"/>
      <c r="HW117" s="12"/>
      <c r="HX117" s="77"/>
      <c r="HY117" s="12"/>
      <c r="HZ117" s="12"/>
      <c r="IA117" s="77"/>
      <c r="IB117" s="12"/>
      <c r="IC117" s="12"/>
      <c r="ID117" s="77"/>
      <c r="IE117" s="12"/>
      <c r="IF117" s="12"/>
      <c r="IG117" s="77"/>
      <c r="IH117" s="12"/>
      <c r="II117" s="12"/>
      <c r="IJ117" s="77"/>
      <c r="IK117" s="12"/>
      <c r="IL117" s="12"/>
      <c r="IM117" s="77"/>
      <c r="IN117" s="12"/>
      <c r="IO117" s="12"/>
      <c r="IP117" s="77"/>
      <c r="IQ117" s="12"/>
      <c r="IR117" s="12"/>
      <c r="IS117" s="77"/>
      <c r="IT117" s="12"/>
      <c r="IU117" s="12"/>
      <c r="IV117" s="77"/>
      <c r="IW117" s="12"/>
      <c r="IX117" s="12"/>
      <c r="IY117" s="77"/>
      <c r="IZ1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17" s="12"/>
      <c r="JB117" s="12"/>
      <c r="JC117" s="82"/>
      <c r="JD117" s="12">
        <v>1</v>
      </c>
      <c r="JE117" s="12">
        <v>140</v>
      </c>
      <c r="JF117" s="82">
        <v>3</v>
      </c>
      <c r="JG117" s="12"/>
      <c r="JH117" s="12"/>
      <c r="JI117" s="82"/>
      <c r="JJ117" s="12"/>
      <c r="JK117" s="12"/>
      <c r="JL117" s="82"/>
      <c r="JM117" s="12"/>
      <c r="JN117" s="12"/>
      <c r="JO117" s="82"/>
      <c r="JP117" s="12"/>
      <c r="JQ117" s="12"/>
      <c r="JR117" s="82"/>
      <c r="JS117" s="12"/>
      <c r="JT117" s="12"/>
      <c r="JU117" s="82"/>
      <c r="JV117" s="12"/>
      <c r="JW117" s="12"/>
      <c r="JX117" s="82"/>
      <c r="JY117" s="12"/>
      <c r="JZ117" s="12"/>
      <c r="KA117" s="82"/>
      <c r="KB117" s="12"/>
      <c r="KC117" s="12"/>
      <c r="KD117" s="82"/>
      <c r="KE117" s="12"/>
      <c r="KF117" s="12"/>
      <c r="KG117" s="82"/>
      <c r="KH117" s="12"/>
      <c r="KI117" s="12"/>
      <c r="KJ117" s="82"/>
      <c r="KK117" s="12"/>
      <c r="KL117" s="12"/>
      <c r="KM117" s="82"/>
      <c r="KN117" s="12"/>
      <c r="KO117" s="12"/>
      <c r="KP117" s="82"/>
      <c r="KQ117" s="12"/>
      <c r="KR117" s="12"/>
      <c r="KS117" s="82"/>
      <c r="KT1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17" s="12"/>
      <c r="KV117" s="12"/>
      <c r="KW117" s="89"/>
      <c r="KX117" s="12"/>
      <c r="KY117" s="12"/>
      <c r="KZ117" s="89"/>
      <c r="LA117" s="12"/>
      <c r="LB117" s="12"/>
      <c r="LC117" s="89"/>
      <c r="LD117" s="12"/>
      <c r="LE117" s="12"/>
      <c r="LF117" s="89"/>
      <c r="LG117" s="12"/>
      <c r="LH117" s="12"/>
      <c r="LI117" s="89"/>
      <c r="LJ117" s="12"/>
      <c r="LK117" s="12"/>
      <c r="LL117" s="89"/>
      <c r="LM117" s="12"/>
      <c r="LN117" s="12"/>
      <c r="LO117" s="89"/>
      <c r="LP117" s="12"/>
      <c r="LQ117" s="12"/>
      <c r="LR117" s="89"/>
      <c r="LS117" s="12"/>
      <c r="LT117" s="12"/>
      <c r="LU117" s="89"/>
      <c r="LV117" s="12"/>
      <c r="LW117" s="12"/>
      <c r="LX117" s="89"/>
      <c r="LY117" s="12"/>
      <c r="LZ117" s="12"/>
      <c r="MA117" s="89"/>
      <c r="MB1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7" s="12"/>
      <c r="MD117" s="12"/>
      <c r="ME117" s="98"/>
      <c r="MF117" s="12"/>
      <c r="MG117" s="12"/>
      <c r="MH117" s="98"/>
      <c r="MI117" s="12"/>
      <c r="MJ117" s="12"/>
      <c r="MK117" s="98"/>
      <c r="ML117" s="12"/>
      <c r="MM117" s="12"/>
      <c r="MN117" s="98"/>
      <c r="MO117" s="12"/>
      <c r="MP117" s="12"/>
      <c r="MQ117" s="98"/>
      <c r="MR117" s="12"/>
      <c r="MS117" s="12"/>
      <c r="MT117" s="98"/>
      <c r="MU117" s="12"/>
      <c r="MV117" s="12"/>
      <c r="MW117" s="98"/>
      <c r="MX117" s="12"/>
      <c r="MY117" s="12"/>
      <c r="MZ117" s="98"/>
      <c r="NA117" s="12"/>
      <c r="NB117" s="12"/>
      <c r="NC117" s="103"/>
      <c r="ND117" s="12"/>
      <c r="NE117" s="12"/>
      <c r="NF117" s="103"/>
      <c r="NG117" s="12"/>
      <c r="NH117" s="12"/>
      <c r="NI117" s="103"/>
      <c r="NJ117" s="12"/>
      <c r="NK117" s="12"/>
      <c r="NL117" s="103"/>
      <c r="NM1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7" s="12"/>
      <c r="NO117" s="12"/>
      <c r="NP117" s="110"/>
      <c r="NQ117" s="12"/>
      <c r="NR117" s="12"/>
      <c r="NS117" s="110"/>
      <c r="NT117" s="12"/>
      <c r="NU117" s="12"/>
      <c r="NV117" s="110"/>
      <c r="NW117" s="12"/>
      <c r="NX117" s="12"/>
      <c r="NY117" s="110"/>
      <c r="NZ117" s="12"/>
      <c r="OA117" s="12"/>
      <c r="OB117" s="110"/>
      <c r="OC117" s="12"/>
      <c r="OD117" s="12"/>
      <c r="OE117" s="110"/>
      <c r="OF117" s="12"/>
      <c r="OG117" s="12"/>
      <c r="OH117" s="110"/>
      <c r="OI117" s="12"/>
      <c r="OJ117" s="12"/>
      <c r="OK117" s="110"/>
      <c r="OL117" s="12"/>
      <c r="OM117" s="12"/>
      <c r="ON117" s="110"/>
      <c r="OO117" s="12"/>
      <c r="OP117" s="12"/>
      <c r="OQ117" s="110"/>
      <c r="OR117" s="12"/>
      <c r="OS117" s="12"/>
      <c r="OT117" s="110"/>
      <c r="OU117" s="12"/>
      <c r="OV117" s="12"/>
      <c r="OW117" s="110"/>
      <c r="OX117" s="12"/>
      <c r="OY117" s="12"/>
      <c r="OZ117" s="110"/>
      <c r="PA117" s="12"/>
      <c r="PB117" s="12"/>
      <c r="PC117" s="110"/>
      <c r="PD117" s="12"/>
      <c r="PE117" s="12"/>
      <c r="PF117" s="110"/>
      <c r="PG117" s="12"/>
      <c r="PH117" s="12"/>
      <c r="PI117" s="110"/>
      <c r="PJ117" s="12"/>
      <c r="PK117" s="12"/>
      <c r="PL117" s="110"/>
      <c r="PM117" s="12"/>
      <c r="PN117" s="12"/>
      <c r="PO117" s="110"/>
      <c r="PP117" s="12"/>
      <c r="PQ117" s="12"/>
      <c r="PR117" s="110"/>
      <c r="PS117" s="12"/>
      <c r="PT117" s="12"/>
      <c r="PU117" s="110"/>
      <c r="PV1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7" s="12"/>
      <c r="PX117" s="12"/>
      <c r="PY117" s="121"/>
      <c r="PZ117" s="12"/>
      <c r="QA117" s="12"/>
      <c r="QB117" s="121"/>
      <c r="QC117" s="12"/>
      <c r="QD117" s="12"/>
      <c r="QE117" s="121"/>
      <c r="QF117" s="12"/>
      <c r="QG117" s="12"/>
      <c r="QH117" s="121"/>
      <c r="QI117" s="12"/>
      <c r="QJ117" s="12"/>
      <c r="QK117" s="121"/>
      <c r="QL117" s="12"/>
      <c r="QM117" s="12"/>
      <c r="QN117" s="121"/>
      <c r="QO117" s="126">
        <f>Tabela1[[#This Row],[p120]]+Tabela1[[#This Row],[pkt9]]+Tabela1[[#This Row],[p121]]+Tabela1[[#This Row],[punkty44]]+Tabela1[[#This Row],[p122]]+Tabela1[[#This Row],[p123]]</f>
        <v>0</v>
      </c>
      <c r="QP117" s="12"/>
      <c r="QQ117" s="12"/>
      <c r="QR117" s="12"/>
      <c r="QS117" s="12"/>
      <c r="QT117" s="12"/>
      <c r="QU117" s="12"/>
      <c r="QV117" s="12"/>
      <c r="QW117" s="12"/>
      <c r="QX117" s="12"/>
      <c r="QY117" s="12"/>
      <c r="QZ117" s="12"/>
      <c r="RA117" s="12"/>
      <c r="RB117" s="12"/>
      <c r="RC117" s="12"/>
      <c r="RD117" s="12"/>
      <c r="RE117" s="12"/>
      <c r="RF117" s="12"/>
      <c r="RG117" s="12"/>
      <c r="RH117" s="12"/>
      <c r="RI117" s="12"/>
      <c r="RJ117" s="12"/>
      <c r="RK117" s="12"/>
      <c r="RL117" s="12"/>
      <c r="RM117" s="12"/>
      <c r="RN117" s="12"/>
      <c r="RO117" s="12"/>
      <c r="RP117" s="12"/>
      <c r="RQ117" s="12"/>
      <c r="RR117" s="12"/>
      <c r="RS117" s="12"/>
      <c r="RT117" s="12"/>
      <c r="RU117" s="12"/>
      <c r="RV117" s="12"/>
      <c r="RW1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7" s="12"/>
      <c r="RY117" s="12"/>
      <c r="RZ117" s="12"/>
      <c r="SA117" s="12"/>
      <c r="SB117" s="12"/>
      <c r="SC117" s="12"/>
      <c r="SD117" s="12"/>
      <c r="SE117" s="12"/>
      <c r="SF117" s="12"/>
      <c r="SG117" s="12"/>
      <c r="SH117" s="12"/>
      <c r="SI117" s="12"/>
      <c r="SJ117" s="12"/>
      <c r="SK117" s="12"/>
      <c r="SL117" s="12"/>
      <c r="SM117" s="12"/>
      <c r="SN117" s="12"/>
      <c r="SO117" s="12"/>
      <c r="SP117" s="12"/>
      <c r="SQ117" s="12"/>
      <c r="SR117" s="12"/>
      <c r="SS117" s="12"/>
      <c r="ST117" s="12"/>
      <c r="SU117" s="12"/>
      <c r="SV117" s="12"/>
      <c r="SW117" s="12"/>
      <c r="SX117" s="12"/>
      <c r="SY117" s="12"/>
      <c r="SZ117" s="12"/>
      <c r="TA117" s="12"/>
      <c r="TB117" s="12"/>
      <c r="TC117" s="12"/>
      <c r="TD117" s="12"/>
      <c r="TE117" s="12"/>
      <c r="TF117" s="12"/>
      <c r="TG117" s="12"/>
      <c r="TH117" s="12"/>
      <c r="TI117" s="12"/>
      <c r="TJ117" s="12"/>
      <c r="TK117" s="12"/>
      <c r="TL117" s="12"/>
      <c r="TM117" s="12"/>
      <c r="TN117" s="12"/>
      <c r="TO117" s="12"/>
      <c r="TP117" s="12"/>
      <c r="TQ117" s="12"/>
      <c r="TR117" s="12"/>
      <c r="TS117" s="12"/>
      <c r="TT117" s="12"/>
      <c r="TU117" s="12"/>
      <c r="TV117" s="12"/>
      <c r="TW117" s="12"/>
      <c r="TX117" s="12"/>
      <c r="TY117" s="12"/>
      <c r="TZ117" s="12"/>
      <c r="UA117" s="12"/>
      <c r="UB117" s="12"/>
      <c r="UC117" s="12"/>
      <c r="UD117" s="12"/>
      <c r="UE117" s="12"/>
      <c r="UF117" s="12"/>
      <c r="UG117" s="12"/>
      <c r="UH117" s="12"/>
      <c r="UI117" s="12"/>
      <c r="UJ117" s="12"/>
      <c r="UK117" s="12"/>
      <c r="UL117" s="145">
        <f>SUM(RZ117,SC117,SF117,SI117,SL117,SO117,SR117,SU117,SX117,TA117,TD117,TG117,TJ117,TM117,TP117,TS117,TV117,TY117,UB117,UE117,UH117,UK117)</f>
        <v>0</v>
      </c>
      <c r="UM117" s="12"/>
      <c r="UN117" s="12"/>
      <c r="UO117" s="12"/>
      <c r="UP117" s="12"/>
      <c r="UQ117" s="12"/>
      <c r="UR117" s="12"/>
      <c r="US117" s="12"/>
      <c r="UT117" s="12"/>
      <c r="UU117" s="12"/>
      <c r="UV117" s="12"/>
      <c r="UW117" s="12"/>
      <c r="UX117" s="12"/>
      <c r="UY117" s="12"/>
      <c r="UZ117" s="12"/>
      <c r="VA117" s="12"/>
      <c r="VB117" s="12"/>
      <c r="VC117" s="12"/>
      <c r="VD117" s="12"/>
      <c r="VE117" s="12"/>
      <c r="VF117" s="12"/>
      <c r="VG117" s="12"/>
      <c r="VH117" s="12"/>
      <c r="VI117" s="12"/>
      <c r="VJ117" s="12"/>
      <c r="VK117" s="12"/>
      <c r="VL117" s="12"/>
      <c r="VM117" s="12"/>
      <c r="VN117" s="12"/>
      <c r="VO117" s="12"/>
      <c r="VP117" s="12"/>
      <c r="VQ117" s="12">
        <v>3</v>
      </c>
      <c r="VR117" s="12">
        <v>140</v>
      </c>
      <c r="VS117" s="12">
        <v>9</v>
      </c>
      <c r="VT117" s="12"/>
      <c r="VU117" s="12"/>
      <c r="VV117" s="12"/>
      <c r="VW117" s="12"/>
      <c r="VX117" s="12"/>
      <c r="VY117" s="12"/>
      <c r="VZ117" s="12"/>
      <c r="WA117" s="12"/>
      <c r="WB117" s="12"/>
      <c r="WC117" s="12"/>
      <c r="WD117" s="12"/>
      <c r="WE117" s="12"/>
      <c r="WF117" s="12"/>
      <c r="WG117" s="12"/>
      <c r="WH117" s="12"/>
      <c r="WI117" s="12"/>
      <c r="WJ117" s="12"/>
      <c r="WK117" s="12"/>
      <c r="WL1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117" s="12"/>
      <c r="WN117" s="12"/>
      <c r="WO117" s="12"/>
      <c r="WP117" s="12"/>
      <c r="WQ117" s="12"/>
      <c r="WR117" s="12"/>
      <c r="WS117" s="12"/>
      <c r="WT117" s="12"/>
      <c r="WU117" s="12"/>
      <c r="WV117" s="12"/>
      <c r="WW117" s="12"/>
      <c r="WX117" s="12"/>
      <c r="WY117" s="12"/>
      <c r="WZ117" s="12"/>
      <c r="XA117" s="12"/>
      <c r="XB117" s="12"/>
      <c r="XC117" s="12"/>
      <c r="XD117" s="12"/>
      <c r="XE117" s="12"/>
      <c r="XF117" s="12"/>
      <c r="XG117" s="12"/>
      <c r="XH117" s="12"/>
      <c r="XI117" s="12"/>
      <c r="XJ117" s="12"/>
      <c r="XK117" s="12"/>
      <c r="XL117" s="12"/>
      <c r="XM117" s="12"/>
      <c r="XN117" s="12"/>
      <c r="XO117" s="12"/>
      <c r="XP117" s="12"/>
      <c r="XQ117" s="12"/>
      <c r="XR117" s="12"/>
      <c r="XS117" s="12"/>
      <c r="XT117" s="12"/>
      <c r="XU117" s="12"/>
      <c r="XV117" s="12"/>
      <c r="XW117" s="12"/>
      <c r="XX117" s="12"/>
      <c r="XY117" s="12"/>
      <c r="XZ117" s="12"/>
      <c r="YA117" s="12"/>
      <c r="YB117" s="12"/>
      <c r="YC117" s="12"/>
      <c r="YD117" s="12"/>
      <c r="YE117" s="12"/>
      <c r="YF117" s="12"/>
      <c r="YG117" s="12"/>
      <c r="YH117" s="12"/>
      <c r="YI117" s="12"/>
      <c r="YJ117" s="12"/>
      <c r="YK117" s="12"/>
      <c r="YL117" s="12"/>
      <c r="YM117" s="12"/>
      <c r="YN117" s="12"/>
      <c r="YO117" s="12"/>
      <c r="YP117" s="12"/>
      <c r="YQ117" s="12"/>
      <c r="YR117" s="12"/>
      <c r="YS117" s="12"/>
      <c r="YT117" s="12"/>
      <c r="YU117" s="126">
        <f>SUM(WO117,WR117,WU117,WX117,XA117,XD117,XG117,XJ117,XM117,XP117,XS117,XV117,XY117,YB117,YE117,YH117,YK117,YN117,YQ117,YT117)</f>
        <v>0</v>
      </c>
      <c r="YV117" s="12"/>
      <c r="YW117" s="12"/>
      <c r="YX117" s="12"/>
      <c r="YY117" s="12"/>
      <c r="YZ117" s="12"/>
      <c r="ZA117" s="12"/>
      <c r="ZB117" s="12"/>
      <c r="ZC117" s="12"/>
      <c r="ZD117" s="12"/>
      <c r="ZE117" s="12"/>
      <c r="ZF117" s="12"/>
      <c r="ZG117" s="12"/>
      <c r="ZH117" s="12"/>
      <c r="ZI117" s="12"/>
      <c r="ZJ117" s="12"/>
      <c r="ZK117" s="12"/>
      <c r="ZL117" s="12"/>
      <c r="ZM117" s="12"/>
      <c r="ZN117" s="12"/>
      <c r="ZO117" s="12"/>
      <c r="ZP117" s="12"/>
      <c r="ZQ117" s="12"/>
      <c r="ZR117" s="12"/>
      <c r="ZS117" s="12"/>
      <c r="ZT117" s="12">
        <v>1</v>
      </c>
      <c r="ZU117" s="12">
        <v>140</v>
      </c>
      <c r="ZV117" s="12">
        <v>3</v>
      </c>
      <c r="ZW117" s="12"/>
      <c r="ZX117" s="12"/>
      <c r="ZY117" s="12"/>
      <c r="ZZ117" s="12"/>
      <c r="AAA117" s="12"/>
      <c r="AAB117" s="12"/>
      <c r="AAC117" s="12"/>
      <c r="AAD117" s="12"/>
      <c r="AAE117" s="12"/>
      <c r="AAF117" s="12"/>
      <c r="AAG117" s="12"/>
      <c r="AAH117" s="12"/>
      <c r="AAI117" s="12"/>
      <c r="AAJ117" s="12"/>
      <c r="AAK117" s="12"/>
      <c r="AAL117" s="12"/>
      <c r="AAM117" s="12"/>
      <c r="AAN117" s="12"/>
      <c r="AAO117" s="12"/>
      <c r="AAP117" s="12"/>
      <c r="AAQ117" s="12"/>
      <c r="AAR117" s="12"/>
      <c r="AAS117" s="12"/>
      <c r="AAT117" s="12"/>
      <c r="AAU117" s="12"/>
      <c r="AAV117" s="12"/>
      <c r="AAW117" s="12"/>
      <c r="AAX117" s="12"/>
      <c r="AAY117" s="12"/>
      <c r="AAZ117" s="12"/>
      <c r="ABA117" s="12"/>
      <c r="ABB117" s="12"/>
      <c r="ABC117" s="12"/>
      <c r="ABD117" s="12"/>
      <c r="ABE117" s="12"/>
      <c r="ABF117" s="12"/>
      <c r="ABG117" s="12"/>
      <c r="ABH117" s="12"/>
      <c r="ABI117" s="12"/>
      <c r="ABJ117" s="12"/>
      <c r="ABK117" s="12"/>
      <c r="ABL117" s="12"/>
      <c r="ABM117" s="12"/>
      <c r="ABN117" s="12"/>
      <c r="ABO117" s="12"/>
      <c r="ABP117" s="12"/>
      <c r="ABQ117" s="12"/>
      <c r="ABR117" s="12"/>
      <c r="ABS117" s="12"/>
      <c r="ABT117" s="12"/>
      <c r="ABU117" s="12"/>
      <c r="ABV117" s="12"/>
      <c r="ABW117" s="12"/>
      <c r="ABX117" s="12"/>
      <c r="ABY117" s="136">
        <f>SUM(YX117,ZA117,ZD117,ZG117,ZJ117,ZM117,ZP117,ZS117,ZV117,ZY117,AAB117,AAE117,AAH117,AAK117,AAN117,AAQ117,AAT117,AAW117,AAZ117,ABC117,ABF117,ABI117,ABL117,ABO117,ABR117,ABU117,ABX117)</f>
        <v>3</v>
      </c>
      <c r="ABZ117" s="12"/>
      <c r="ACA117" s="12"/>
      <c r="ACB117" s="12"/>
      <c r="ACC117" s="12"/>
      <c r="ACD117" s="12"/>
      <c r="ACE117" s="12"/>
      <c r="ACF117" s="12"/>
      <c r="ACG117" s="12"/>
      <c r="ACH117" s="12"/>
      <c r="ACI117" s="12"/>
      <c r="ACJ117" s="12"/>
      <c r="ACK117" s="12"/>
      <c r="ACL117" s="12"/>
      <c r="ACM117" s="12"/>
      <c r="ACN117" s="12"/>
      <c r="ACO117" s="12"/>
      <c r="ACP117" s="12"/>
      <c r="ACQ117" s="12"/>
      <c r="ACR117" s="12"/>
      <c r="ACS117" s="12"/>
      <c r="ACT117" s="12"/>
      <c r="ACU117" s="12"/>
      <c r="ACV117" s="12"/>
      <c r="ACW117" s="12"/>
      <c r="ACX117" s="12"/>
      <c r="ACY117" s="12"/>
      <c r="ACZ117" s="12"/>
      <c r="ADA117" s="12"/>
      <c r="ADB117" s="12"/>
      <c r="ADC117" s="12"/>
      <c r="ADD117" s="12">
        <v>1</v>
      </c>
      <c r="ADE117" s="12">
        <v>140</v>
      </c>
      <c r="ADF117" s="12">
        <v>3</v>
      </c>
      <c r="ADG117" s="12"/>
      <c r="ADH117" s="12"/>
      <c r="ADI117" s="12"/>
      <c r="ADJ117" s="12"/>
      <c r="ADK117" s="12"/>
      <c r="ADL117" s="12"/>
      <c r="ADM117" s="12"/>
      <c r="ADN117" s="12"/>
      <c r="ADO117" s="12"/>
      <c r="ADP117" s="12"/>
      <c r="ADQ117" s="12"/>
      <c r="ADR117" s="12"/>
      <c r="ADS117" s="12"/>
      <c r="ADT117" s="12"/>
      <c r="ADU117" s="12"/>
      <c r="ADV117" s="12"/>
      <c r="ADW117" s="12"/>
      <c r="ADX117" s="12"/>
      <c r="ADY117" s="164"/>
      <c r="ADZ117" s="164"/>
      <c r="AEA117" s="164"/>
      <c r="AEB117" s="164"/>
      <c r="AEC117" s="164"/>
      <c r="AED117" s="164"/>
      <c r="AEE117" s="164"/>
      <c r="AEF117" s="164"/>
      <c r="AEG117" s="164"/>
      <c r="AEH117" s="164"/>
      <c r="AEI117" s="164"/>
      <c r="AEJ117" s="164"/>
      <c r="AEK117" s="164"/>
      <c r="AEL117" s="164"/>
      <c r="AEM117" s="164"/>
      <c r="AEN117" s="164"/>
      <c r="AEO117" s="164"/>
      <c r="AEP117" s="164"/>
      <c r="AEQ117" s="164">
        <f>SUM(ACB117,ACE117,ACH117,ACK117,ACN117,ACQ117,ACT117,ACW117,ACZ117,ADC117,ADF117,ADI117,ADL117,ADO117,ADR117,ADU117,ADX117,AEA117,AED117,AEG117,AEJ117,AEM117,AEP117)</f>
        <v>3</v>
      </c>
    </row>
    <row r="118" spans="1:823">
      <c r="A118" s="13" t="s">
        <v>49</v>
      </c>
      <c r="B118" s="14" t="s">
        <v>50</v>
      </c>
      <c r="C118" s="31" t="s">
        <v>335</v>
      </c>
      <c r="D118" s="12"/>
      <c r="E118" s="12"/>
      <c r="F118" s="44"/>
      <c r="G118" s="12">
        <v>1</v>
      </c>
      <c r="H118" s="12">
        <v>140</v>
      </c>
      <c r="I118" s="44">
        <v>3</v>
      </c>
      <c r="J118" s="12"/>
      <c r="K118" s="12"/>
      <c r="L118" s="44"/>
      <c r="M118" s="12"/>
      <c r="N118" s="12"/>
      <c r="O118" s="44"/>
      <c r="P118" s="12"/>
      <c r="Q118" s="12"/>
      <c r="R118" s="44"/>
      <c r="S118" s="12"/>
      <c r="T118" s="12"/>
      <c r="U118" s="44"/>
      <c r="V118" s="12"/>
      <c r="W118" s="12"/>
      <c r="X118" s="44"/>
      <c r="Y118" s="51">
        <f>SUM(F118,I118,L118,O118,R118,U118,X118)</f>
        <v>3</v>
      </c>
      <c r="Z118" s="12"/>
      <c r="AA118" s="12"/>
      <c r="AB118" s="54"/>
      <c r="AC118" s="12"/>
      <c r="AD118" s="12"/>
      <c r="AE118" s="54"/>
      <c r="AF118" s="12"/>
      <c r="AG118" s="12"/>
      <c r="AH118" s="54"/>
      <c r="AI118" s="12"/>
      <c r="AJ118" s="12"/>
      <c r="AK118" s="54"/>
      <c r="AL118" s="12"/>
      <c r="AM118" s="12"/>
      <c r="AN118" s="54"/>
      <c r="AO118" s="12"/>
      <c r="AP118" s="12"/>
      <c r="AQ118" s="54"/>
      <c r="AR118" s="12"/>
      <c r="AS118" s="12"/>
      <c r="AT118" s="54"/>
      <c r="AU118" s="12"/>
      <c r="AV118" s="12"/>
      <c r="AW118" s="54"/>
      <c r="AX118" s="12"/>
      <c r="AY118" s="12"/>
      <c r="AZ118" s="54"/>
      <c r="BA118" s="12"/>
      <c r="BB118" s="12"/>
      <c r="BC118" s="54"/>
      <c r="BD118" s="12"/>
      <c r="BE118" s="12"/>
      <c r="BF118" s="54"/>
      <c r="BG118" s="12"/>
      <c r="BH118" s="12"/>
      <c r="BI118" s="54"/>
      <c r="BJ118" s="12"/>
      <c r="BK118" s="12"/>
      <c r="BL118" s="54"/>
      <c r="BM118" s="12"/>
      <c r="BN118" s="12"/>
      <c r="BO118" s="54"/>
      <c r="BP118" s="60">
        <f>SUM(BO118,BL118,BI118,BF118,BC118,AZ118,AW118,AT118,AQ118,AN118,AK118,AH118,AE118,AB118)</f>
        <v>0</v>
      </c>
      <c r="BQ118" s="12"/>
      <c r="BR118" s="12"/>
      <c r="BS118" s="54"/>
      <c r="BT118" s="12"/>
      <c r="BU118" s="12"/>
      <c r="BV118" s="54"/>
      <c r="BW118" s="12"/>
      <c r="BX118" s="12"/>
      <c r="BY118" s="54"/>
      <c r="BZ118" s="12"/>
      <c r="CA118" s="12"/>
      <c r="CB118" s="54"/>
      <c r="CC118" s="12"/>
      <c r="CD118" s="12"/>
      <c r="CE118" s="54"/>
      <c r="CF118" s="12"/>
      <c r="CG118" s="12"/>
      <c r="CH118" s="54"/>
      <c r="CI118" s="12"/>
      <c r="CJ118" s="12"/>
      <c r="CK118" s="54"/>
      <c r="CL118" s="12"/>
      <c r="CM118" s="12"/>
      <c r="CN118" s="54"/>
      <c r="CO118" s="12"/>
      <c r="CP118" s="12"/>
      <c r="CQ118" s="54"/>
      <c r="CR118" s="12"/>
      <c r="CS118" s="12"/>
      <c r="CT118" s="54"/>
      <c r="CU118" s="12"/>
      <c r="CV118" s="12"/>
      <c r="CW118" s="54"/>
      <c r="CX118" s="12"/>
      <c r="CY118" s="12"/>
      <c r="CZ118" s="54"/>
      <c r="DA118" s="12"/>
      <c r="DB118" s="12"/>
      <c r="DC118" s="54"/>
      <c r="DD118" s="12"/>
      <c r="DE118" s="12"/>
      <c r="DF118" s="54"/>
      <c r="DG118" s="12"/>
      <c r="DH118" s="12"/>
      <c r="DI118" s="54"/>
      <c r="DJ118" s="12"/>
      <c r="DK118" s="12"/>
      <c r="DL118" s="54"/>
      <c r="DM118" s="12"/>
      <c r="DN118" s="12"/>
      <c r="DO118" s="54"/>
      <c r="DP118" s="12"/>
      <c r="DQ118" s="12"/>
      <c r="DR118" s="54"/>
      <c r="DS118" s="12"/>
      <c r="DT118" s="12"/>
      <c r="DU118" s="54"/>
      <c r="DV118" s="12"/>
      <c r="DW118" s="12"/>
      <c r="DX118" s="54"/>
      <c r="DY118" s="12"/>
      <c r="DZ118" s="12"/>
      <c r="EA118" s="54"/>
      <c r="EB118" s="12"/>
      <c r="EC118" s="12"/>
      <c r="ED118" s="54"/>
      <c r="EE118" s="12"/>
      <c r="EF118" s="12"/>
      <c r="EG118" s="54"/>
      <c r="EH118" s="12"/>
      <c r="EI118" s="12"/>
      <c r="EJ118" s="54"/>
      <c r="EK118" s="12"/>
      <c r="EL118" s="12"/>
      <c r="EM118" s="54"/>
      <c r="EN118" s="64">
        <f>SUM(EM118,EJ118,EG118,ED118,EA118,DX118,DU118,DR118,DO118,DL118,DI118,DF118,DC118,CZ118,CW118,CT118,CQ118,CN118,CK118,CH118,CE118,CB118,BY118,BV118,BS118)</f>
        <v>0</v>
      </c>
      <c r="EO118" s="12"/>
      <c r="EP118" s="12"/>
      <c r="EQ118" s="67"/>
      <c r="ER118" s="12"/>
      <c r="ES118" s="12"/>
      <c r="ET118" s="67"/>
      <c r="EU118" s="12"/>
      <c r="EV118" s="12"/>
      <c r="EW118" s="67"/>
      <c r="EX118" s="12"/>
      <c r="EY118" s="12"/>
      <c r="EZ118" s="67"/>
      <c r="FA118" s="12"/>
      <c r="FB118" s="12"/>
      <c r="FC118" s="67"/>
      <c r="FD118" s="12"/>
      <c r="FE118" s="12"/>
      <c r="FF118" s="67"/>
      <c r="FG118" s="12"/>
      <c r="FH118" s="12"/>
      <c r="FI118" s="67"/>
      <c r="FJ118" s="12"/>
      <c r="FK118" s="12"/>
      <c r="FL118" s="67"/>
      <c r="FM118" s="12"/>
      <c r="FN118" s="12"/>
      <c r="FO118" s="67"/>
      <c r="FP118" s="12"/>
      <c r="FQ118" s="12"/>
      <c r="FR118" s="67"/>
      <c r="FS118" s="12"/>
      <c r="FT118" s="12"/>
      <c r="FU118" s="67"/>
      <c r="FV118" s="12"/>
      <c r="FW118" s="12"/>
      <c r="FX118" s="67"/>
      <c r="FY118" s="12"/>
      <c r="FZ118" s="12"/>
      <c r="GA118" s="67"/>
      <c r="GB118" s="12"/>
      <c r="GC118" s="12"/>
      <c r="GD118" s="67"/>
      <c r="GE118" s="12"/>
      <c r="GF118" s="12"/>
      <c r="GG118" s="67"/>
      <c r="GH118" s="12"/>
      <c r="GI118" s="12"/>
      <c r="GJ118" s="67"/>
      <c r="GK118" s="12"/>
      <c r="GL118" s="12"/>
      <c r="GM118" s="67"/>
      <c r="GN118" s="12"/>
      <c r="GO118" s="12"/>
      <c r="GP118" s="67"/>
      <c r="GQ118" s="12"/>
      <c r="GR118" s="12"/>
      <c r="GS118" s="67"/>
      <c r="GT118" s="12"/>
      <c r="GU118" s="12"/>
      <c r="GV118" s="67"/>
      <c r="GW118" s="12"/>
      <c r="GX118" s="12"/>
      <c r="GY118" s="67"/>
      <c r="GZ118" s="12"/>
      <c r="HA118" s="12"/>
      <c r="HB118" s="67"/>
      <c r="HC1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8" s="12">
        <v>1</v>
      </c>
      <c r="HE118" s="12">
        <v>145</v>
      </c>
      <c r="HF118" s="77">
        <v>6</v>
      </c>
      <c r="HG118" s="12"/>
      <c r="HH118" s="12"/>
      <c r="HI118" s="77"/>
      <c r="HJ118" s="12"/>
      <c r="HK118" s="12"/>
      <c r="HL118" s="77"/>
      <c r="HM118" s="12"/>
      <c r="HN118" s="12"/>
      <c r="HO118" s="77"/>
      <c r="HP118" s="12"/>
      <c r="HQ118" s="12"/>
      <c r="HR118" s="77"/>
      <c r="HS118" s="12"/>
      <c r="HT118" s="12"/>
      <c r="HU118" s="77"/>
      <c r="HV118" s="12"/>
      <c r="HW118" s="12"/>
      <c r="HX118" s="77"/>
      <c r="HY118" s="12"/>
      <c r="HZ118" s="12"/>
      <c r="IA118" s="77"/>
      <c r="IB118" s="12"/>
      <c r="IC118" s="12"/>
      <c r="ID118" s="77"/>
      <c r="IE118" s="12">
        <v>1</v>
      </c>
      <c r="IF118" s="12">
        <v>145</v>
      </c>
      <c r="IG118" s="77">
        <v>6</v>
      </c>
      <c r="IH118" s="12"/>
      <c r="II118" s="12"/>
      <c r="IJ118" s="77"/>
      <c r="IK118" s="12"/>
      <c r="IL118" s="12"/>
      <c r="IM118" s="77"/>
      <c r="IN118" s="12"/>
      <c r="IO118" s="12"/>
      <c r="IP118" s="77"/>
      <c r="IQ118" s="12"/>
      <c r="IR118" s="12"/>
      <c r="IS118" s="77"/>
      <c r="IT118" s="12"/>
      <c r="IU118" s="12"/>
      <c r="IV118" s="77"/>
      <c r="IW118" s="12"/>
      <c r="IX118" s="12"/>
      <c r="IY118" s="77"/>
      <c r="IZ1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12</v>
      </c>
      <c r="JA118" s="12"/>
      <c r="JB118" s="12"/>
      <c r="JC118" s="82"/>
      <c r="JD118" s="12"/>
      <c r="JE118" s="12"/>
      <c r="JF118" s="82"/>
      <c r="JG118" s="12"/>
      <c r="JH118" s="12"/>
      <c r="JI118" s="82"/>
      <c r="JJ118" s="12"/>
      <c r="JK118" s="12"/>
      <c r="JL118" s="82"/>
      <c r="JM118" s="12"/>
      <c r="JN118" s="12"/>
      <c r="JO118" s="82"/>
      <c r="JP118" s="12"/>
      <c r="JQ118" s="12"/>
      <c r="JR118" s="82"/>
      <c r="JS118" s="12"/>
      <c r="JT118" s="12"/>
      <c r="JU118" s="82"/>
      <c r="JV118" s="12"/>
      <c r="JW118" s="12"/>
      <c r="JX118" s="82"/>
      <c r="JY118" s="12"/>
      <c r="JZ118" s="12"/>
      <c r="KA118" s="82"/>
      <c r="KB118" s="12"/>
      <c r="KC118" s="12"/>
      <c r="KD118" s="82"/>
      <c r="KE118" s="12"/>
      <c r="KF118" s="12"/>
      <c r="KG118" s="82"/>
      <c r="KH118" s="12"/>
      <c r="KI118" s="12"/>
      <c r="KJ118" s="82"/>
      <c r="KK118" s="12"/>
      <c r="KL118" s="12"/>
      <c r="KM118" s="82"/>
      <c r="KN118" s="12"/>
      <c r="KO118" s="12"/>
      <c r="KP118" s="82"/>
      <c r="KQ118" s="12"/>
      <c r="KR118" s="12"/>
      <c r="KS118" s="82"/>
      <c r="KT1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8" s="12"/>
      <c r="KV118" s="12"/>
      <c r="KW118" s="89"/>
      <c r="KX118" s="12"/>
      <c r="KY118" s="12"/>
      <c r="KZ118" s="89"/>
      <c r="LA118" s="12"/>
      <c r="LB118" s="12"/>
      <c r="LC118" s="89"/>
      <c r="LD118" s="12"/>
      <c r="LE118" s="12"/>
      <c r="LF118" s="89"/>
      <c r="LG118" s="12"/>
      <c r="LH118" s="12"/>
      <c r="LI118" s="89"/>
      <c r="LJ118" s="12"/>
      <c r="LK118" s="12"/>
      <c r="LL118" s="89"/>
      <c r="LM118" s="12">
        <v>1</v>
      </c>
      <c r="LN118" s="12">
        <v>140</v>
      </c>
      <c r="LO118" s="89">
        <v>3</v>
      </c>
      <c r="LP118" s="12"/>
      <c r="LQ118" s="12"/>
      <c r="LR118" s="89"/>
      <c r="LS118" s="12"/>
      <c r="LT118" s="12"/>
      <c r="LU118" s="89"/>
      <c r="LV118" s="12"/>
      <c r="LW118" s="12"/>
      <c r="LX118" s="89"/>
      <c r="LY118" s="12"/>
      <c r="LZ118" s="12"/>
      <c r="MA118" s="89"/>
      <c r="MB1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118" s="12"/>
      <c r="MD118" s="12"/>
      <c r="ME118" s="98"/>
      <c r="MF118" s="12"/>
      <c r="MG118" s="12"/>
      <c r="MH118" s="98"/>
      <c r="MI118" s="12"/>
      <c r="MJ118" s="12"/>
      <c r="MK118" s="98"/>
      <c r="ML118" s="12"/>
      <c r="MM118" s="12"/>
      <c r="MN118" s="98"/>
      <c r="MO118" s="12"/>
      <c r="MP118" s="12"/>
      <c r="MQ118" s="98"/>
      <c r="MR118" s="12"/>
      <c r="MS118" s="12"/>
      <c r="MT118" s="98"/>
      <c r="MU118" s="12"/>
      <c r="MV118" s="12"/>
      <c r="MW118" s="98"/>
      <c r="MX118" s="12"/>
      <c r="MY118" s="12"/>
      <c r="MZ118" s="98"/>
      <c r="NA118" s="12"/>
      <c r="NB118" s="12"/>
      <c r="NC118" s="103"/>
      <c r="ND118" s="12">
        <v>2</v>
      </c>
      <c r="NE118" s="12" t="s">
        <v>993</v>
      </c>
      <c r="NF118" s="103">
        <v>6</v>
      </c>
      <c r="NG118" s="12"/>
      <c r="NH118" s="12"/>
      <c r="NI118" s="103"/>
      <c r="NJ118" s="12"/>
      <c r="NK118" s="12"/>
      <c r="NL118" s="103"/>
      <c r="NM1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118" s="12"/>
      <c r="NO118" s="12"/>
      <c r="NP118" s="110"/>
      <c r="NQ118" s="12"/>
      <c r="NR118" s="12"/>
      <c r="NS118" s="110"/>
      <c r="NT118" s="12"/>
      <c r="NU118" s="12"/>
      <c r="NV118" s="110"/>
      <c r="NW118" s="12"/>
      <c r="NX118" s="12"/>
      <c r="NY118" s="110"/>
      <c r="NZ118" s="12"/>
      <c r="OA118" s="12"/>
      <c r="OB118" s="110"/>
      <c r="OC118" s="12"/>
      <c r="OD118" s="12"/>
      <c r="OE118" s="110"/>
      <c r="OF118" s="12"/>
      <c r="OG118" s="12"/>
      <c r="OH118" s="110"/>
      <c r="OI118" s="12"/>
      <c r="OJ118" s="12"/>
      <c r="OK118" s="110"/>
      <c r="OL118" s="12"/>
      <c r="OM118" s="12"/>
      <c r="ON118" s="110"/>
      <c r="OO118" s="12"/>
      <c r="OP118" s="12"/>
      <c r="OQ118" s="110"/>
      <c r="OR118" s="12"/>
      <c r="OS118" s="12"/>
      <c r="OT118" s="110"/>
      <c r="OU118" s="12"/>
      <c r="OV118" s="12"/>
      <c r="OW118" s="110"/>
      <c r="OX118" s="12"/>
      <c r="OY118" s="12"/>
      <c r="OZ118" s="110"/>
      <c r="PA118" s="12"/>
      <c r="PB118" s="12"/>
      <c r="PC118" s="110"/>
      <c r="PD118" s="12"/>
      <c r="PE118" s="12"/>
      <c r="PF118" s="110"/>
      <c r="PG118" s="12"/>
      <c r="PH118" s="12"/>
      <c r="PI118" s="110"/>
      <c r="PJ118" s="12"/>
      <c r="PK118" s="12"/>
      <c r="PL118" s="110"/>
      <c r="PM118" s="12"/>
      <c r="PN118" s="12"/>
      <c r="PO118" s="110"/>
      <c r="PP118" s="12"/>
      <c r="PQ118" s="12"/>
      <c r="PR118" s="110"/>
      <c r="PS118" s="12"/>
      <c r="PT118" s="12"/>
      <c r="PU118" s="110"/>
      <c r="PV1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8" s="12"/>
      <c r="PX118" s="12"/>
      <c r="PY118" s="121"/>
      <c r="PZ118" s="12"/>
      <c r="QA118" s="12"/>
      <c r="QB118" s="121"/>
      <c r="QC118" s="12"/>
      <c r="QD118" s="12"/>
      <c r="QE118" s="121"/>
      <c r="QF118" s="12"/>
      <c r="QG118" s="12"/>
      <c r="QH118" s="121"/>
      <c r="QI118" s="12"/>
      <c r="QJ118" s="12"/>
      <c r="QK118" s="121"/>
      <c r="QL118" s="12"/>
      <c r="QM118" s="12"/>
      <c r="QN118" s="121"/>
      <c r="QO118" s="126">
        <f>Tabela1[[#This Row],[p120]]+Tabela1[[#This Row],[pkt9]]+Tabela1[[#This Row],[p121]]+Tabela1[[#This Row],[punkty44]]+Tabela1[[#This Row],[p122]]+Tabela1[[#This Row],[p123]]</f>
        <v>0</v>
      </c>
      <c r="QP118" s="12"/>
      <c r="QQ118" s="12"/>
      <c r="QR118" s="12"/>
      <c r="QS118" s="12"/>
      <c r="QT118" s="12"/>
      <c r="QU118" s="12"/>
      <c r="QV118" s="12"/>
      <c r="QW118" s="12"/>
      <c r="QX118" s="12"/>
      <c r="QY118" s="12"/>
      <c r="QZ118" s="12"/>
      <c r="RA118" s="12"/>
      <c r="RB118" s="12"/>
      <c r="RC118" s="12"/>
      <c r="RD118" s="12"/>
      <c r="RE118" s="12"/>
      <c r="RF118" s="12"/>
      <c r="RG118" s="12"/>
      <c r="RH118" s="12"/>
      <c r="RI118" s="12"/>
      <c r="RJ118" s="12"/>
      <c r="RK118" s="12"/>
      <c r="RL118" s="12"/>
      <c r="RM118" s="12"/>
      <c r="RN118" s="12"/>
      <c r="RO118" s="12"/>
      <c r="RP118" s="12"/>
      <c r="RQ118" s="12"/>
      <c r="RR118" s="12"/>
      <c r="RS118" s="12"/>
      <c r="RT118" s="12"/>
      <c r="RU118" s="12"/>
      <c r="RV118" s="12"/>
      <c r="RW1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8" s="12"/>
      <c r="RY118" s="12"/>
      <c r="RZ118" s="12"/>
      <c r="SA118" s="12"/>
      <c r="SB118" s="12"/>
      <c r="SC118" s="12"/>
      <c r="SD118" s="12"/>
      <c r="SE118" s="12"/>
      <c r="SF118" s="12"/>
      <c r="SG118" s="12"/>
      <c r="SH118" s="12"/>
      <c r="SI118" s="12"/>
      <c r="SJ118" s="12"/>
      <c r="SK118" s="12"/>
      <c r="SL118" s="12"/>
      <c r="SM118" s="12"/>
      <c r="SN118" s="12"/>
      <c r="SO118" s="12"/>
      <c r="SP118" s="12"/>
      <c r="SQ118" s="12"/>
      <c r="SR118" s="12"/>
      <c r="SS118" s="12"/>
      <c r="ST118" s="12"/>
      <c r="SU118" s="12"/>
      <c r="SV118" s="12"/>
      <c r="SW118" s="12"/>
      <c r="SX118" s="12"/>
      <c r="SY118" s="12"/>
      <c r="SZ118" s="12"/>
      <c r="TA118" s="12"/>
      <c r="TB118" s="12"/>
      <c r="TC118" s="12"/>
      <c r="TD118" s="12"/>
      <c r="TE118" s="12"/>
      <c r="TF118" s="12"/>
      <c r="TG118" s="12"/>
      <c r="TH118" s="12"/>
      <c r="TI118" s="12"/>
      <c r="TJ118" s="12"/>
      <c r="TK118" s="12"/>
      <c r="TL118" s="12"/>
      <c r="TM118" s="12"/>
      <c r="TN118" s="12"/>
      <c r="TO118" s="12"/>
      <c r="TP118" s="12"/>
      <c r="TQ118" s="12"/>
      <c r="TR118" s="12"/>
      <c r="TS118" s="12"/>
      <c r="TT118" s="12"/>
      <c r="TU118" s="12"/>
      <c r="TV118" s="12"/>
      <c r="TW118" s="12"/>
      <c r="TX118" s="12"/>
      <c r="TY118" s="12"/>
      <c r="TZ118" s="12"/>
      <c r="UA118" s="12"/>
      <c r="UB118" s="12"/>
      <c r="UC118" s="12"/>
      <c r="UD118" s="12"/>
      <c r="UE118" s="12"/>
      <c r="UF118" s="12"/>
      <c r="UG118" s="12"/>
      <c r="UH118" s="12"/>
      <c r="UI118" s="12"/>
      <c r="UJ118" s="12"/>
      <c r="UK118" s="12"/>
      <c r="UL118" s="145">
        <f>SUM(RZ118,SC118,SF118,SI118,SL118,SO118,SR118,SU118,SX118,TA118,TD118,TG118,TJ118,TM118,TP118,TS118,TV118,TY118,UB118,UE118,UH118,UK118)</f>
        <v>0</v>
      </c>
      <c r="UM118" s="12"/>
      <c r="UN118" s="12"/>
      <c r="UO118" s="12"/>
      <c r="UP118" s="12"/>
      <c r="UQ118" s="12"/>
      <c r="UR118" s="12"/>
      <c r="US118" s="12"/>
      <c r="UT118" s="12"/>
      <c r="UU118" s="12"/>
      <c r="UV118" s="12"/>
      <c r="UW118" s="12"/>
      <c r="UX118" s="12"/>
      <c r="UY118" s="12"/>
      <c r="UZ118" s="12"/>
      <c r="VA118" s="12"/>
      <c r="VB118" s="12"/>
      <c r="VC118" s="12"/>
      <c r="VD118" s="12"/>
      <c r="VE118" s="12"/>
      <c r="VF118" s="12"/>
      <c r="VG118" s="12"/>
      <c r="VH118" s="12"/>
      <c r="VI118" s="12"/>
      <c r="VJ118" s="12"/>
      <c r="VK118" s="12"/>
      <c r="VL118" s="12"/>
      <c r="VM118" s="12"/>
      <c r="VN118" s="12"/>
      <c r="VO118" s="12"/>
      <c r="VP118" s="12"/>
      <c r="VQ118" s="12"/>
      <c r="VR118" s="12"/>
      <c r="VS118" s="12"/>
      <c r="VT118" s="12"/>
      <c r="VU118" s="12"/>
      <c r="VV118" s="12"/>
      <c r="VW118" s="12"/>
      <c r="VX118" s="12"/>
      <c r="VY118" s="12"/>
      <c r="VZ118" s="12"/>
      <c r="WA118" s="12"/>
      <c r="WB118" s="12"/>
      <c r="WC118" s="12"/>
      <c r="WD118" s="12"/>
      <c r="WE118" s="12"/>
      <c r="WF118" s="12"/>
      <c r="WG118" s="12"/>
      <c r="WH118" s="12"/>
      <c r="WI118" s="12">
        <v>1</v>
      </c>
      <c r="WJ118" s="12">
        <v>145</v>
      </c>
      <c r="WK118" s="12">
        <v>6</v>
      </c>
      <c r="WL1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18" s="12"/>
      <c r="WN118" s="12"/>
      <c r="WO118" s="12"/>
      <c r="WP118" s="12"/>
      <c r="WQ118" s="12"/>
      <c r="WR118" s="12"/>
      <c r="WS118" s="12"/>
      <c r="WT118" s="12"/>
      <c r="WU118" s="12"/>
      <c r="WV118" s="12"/>
      <c r="WW118" s="12"/>
      <c r="WX118" s="12"/>
      <c r="WY118" s="12"/>
      <c r="WZ118" s="12"/>
      <c r="XA118" s="12"/>
      <c r="XB118" s="12"/>
      <c r="XC118" s="12"/>
      <c r="XD118" s="12"/>
      <c r="XE118" s="12"/>
      <c r="XF118" s="12"/>
      <c r="XG118" s="12"/>
      <c r="XH118" s="12"/>
      <c r="XI118" s="12"/>
      <c r="XJ118" s="12"/>
      <c r="XK118" s="12"/>
      <c r="XL118" s="12"/>
      <c r="XM118" s="12"/>
      <c r="XN118" s="12"/>
      <c r="XO118" s="12"/>
      <c r="XP118" s="12"/>
      <c r="XQ118" s="12"/>
      <c r="XR118" s="12"/>
      <c r="XS118" s="12"/>
      <c r="XT118" s="12"/>
      <c r="XU118" s="12"/>
      <c r="XV118" s="12"/>
      <c r="XW118" s="12"/>
      <c r="XX118" s="12"/>
      <c r="XY118" s="12"/>
      <c r="XZ118" s="12"/>
      <c r="YA118" s="12"/>
      <c r="YB118" s="12"/>
      <c r="YC118" s="12"/>
      <c r="YD118" s="12"/>
      <c r="YE118" s="12"/>
      <c r="YF118" s="12"/>
      <c r="YG118" s="12"/>
      <c r="YH118" s="12"/>
      <c r="YI118" s="12"/>
      <c r="YJ118" s="12"/>
      <c r="YK118" s="12"/>
      <c r="YL118" s="12"/>
      <c r="YM118" s="12"/>
      <c r="YN118" s="12"/>
      <c r="YO118" s="12"/>
      <c r="YP118" s="12"/>
      <c r="YQ118" s="12"/>
      <c r="YR118" s="12"/>
      <c r="YS118" s="12"/>
      <c r="YT118" s="12"/>
      <c r="YU118" s="126">
        <f>SUM(WO118,WR118,WU118,WX118,XA118,XD118,XG118,XJ118,XM118,XP118,XS118,XV118,XY118,YB118,YE118,YH118,YK118,YN118,YQ118,YT118)</f>
        <v>0</v>
      </c>
      <c r="YV118" s="12"/>
      <c r="YW118" s="12"/>
      <c r="YX118" s="12"/>
      <c r="YY118" s="12"/>
      <c r="YZ118" s="12"/>
      <c r="ZA118" s="12"/>
      <c r="ZB118" s="12"/>
      <c r="ZC118" s="12"/>
      <c r="ZD118" s="12"/>
      <c r="ZE118" s="12"/>
      <c r="ZF118" s="12"/>
      <c r="ZG118" s="12"/>
      <c r="ZH118" s="12"/>
      <c r="ZI118" s="12"/>
      <c r="ZJ118" s="12"/>
      <c r="ZK118" s="12"/>
      <c r="ZL118" s="12"/>
      <c r="ZM118" s="12"/>
      <c r="ZN118" s="12"/>
      <c r="ZO118" s="12"/>
      <c r="ZP118" s="12"/>
      <c r="ZQ118" s="12"/>
      <c r="ZR118" s="12"/>
      <c r="ZS118" s="12"/>
      <c r="ZT118" s="12"/>
      <c r="ZU118" s="12"/>
      <c r="ZV118" s="12"/>
      <c r="ZW118" s="12"/>
      <c r="ZX118" s="12"/>
      <c r="ZY118" s="12"/>
      <c r="ZZ118" s="12"/>
      <c r="AAA118" s="12"/>
      <c r="AAB118" s="12"/>
      <c r="AAC118" s="12">
        <v>2</v>
      </c>
      <c r="AAD118" s="12">
        <v>145</v>
      </c>
      <c r="AAE118" s="12">
        <v>12</v>
      </c>
      <c r="AAF118" s="12"/>
      <c r="AAG118" s="12"/>
      <c r="AAH118" s="12"/>
      <c r="AAI118" s="12"/>
      <c r="AAJ118" s="12"/>
      <c r="AAK118" s="12"/>
      <c r="AAL118" s="12"/>
      <c r="AAM118" s="12"/>
      <c r="AAN118" s="12"/>
      <c r="AAO118" s="12"/>
      <c r="AAP118" s="12"/>
      <c r="AAQ118" s="12"/>
      <c r="AAR118" s="12"/>
      <c r="AAS118" s="12"/>
      <c r="AAT118" s="12"/>
      <c r="AAU118" s="12"/>
      <c r="AAV118" s="12"/>
      <c r="AAW118" s="12"/>
      <c r="AAX118" s="12"/>
      <c r="AAY118" s="12"/>
      <c r="AAZ118" s="12"/>
      <c r="ABA118" s="12"/>
      <c r="ABB118" s="12"/>
      <c r="ABC118" s="12"/>
      <c r="ABD118" s="12"/>
      <c r="ABE118" s="12"/>
      <c r="ABF118" s="12"/>
      <c r="ABG118" s="12"/>
      <c r="ABH118" s="12"/>
      <c r="ABI118" s="12"/>
      <c r="ABJ118" s="12"/>
      <c r="ABK118" s="12"/>
      <c r="ABL118" s="12"/>
      <c r="ABM118" s="12"/>
      <c r="ABN118" s="12"/>
      <c r="ABO118" s="12"/>
      <c r="ABP118" s="12">
        <v>2</v>
      </c>
      <c r="ABQ118" s="48" t="s">
        <v>8</v>
      </c>
      <c r="ABR118" s="12">
        <v>9</v>
      </c>
      <c r="ABS118" s="12"/>
      <c r="ABT118" s="12"/>
      <c r="ABU118" s="12"/>
      <c r="ABV118" s="12"/>
      <c r="ABW118" s="12"/>
      <c r="ABX118" s="12"/>
      <c r="ABY118" s="136">
        <f>SUM(YX118,ZA118,ZD118,ZG118,ZJ118,ZM118,ZP118,ZS118,ZV118,ZY118,AAB118,AAE118,AAH118,AAK118,AAN118,AAQ118,AAT118,AAW118,AAZ118,ABC118,ABF118,ABI118,ABL118,ABO118,ABR118,ABU118,ABX118)</f>
        <v>21</v>
      </c>
      <c r="ABZ118" s="12"/>
      <c r="ACA118" s="12"/>
      <c r="ACB118" s="12"/>
      <c r="ACC118" s="12"/>
      <c r="ACD118" s="12"/>
      <c r="ACE118" s="12"/>
      <c r="ACF118" s="12"/>
      <c r="ACG118" s="12"/>
      <c r="ACH118" s="12"/>
      <c r="ACI118" s="12"/>
      <c r="ACJ118" s="12"/>
      <c r="ACK118" s="12"/>
      <c r="ACL118" s="12"/>
      <c r="ACM118" s="12"/>
      <c r="ACN118" s="12"/>
      <c r="ACO118" s="12"/>
      <c r="ACP118" s="12"/>
      <c r="ACQ118" s="12"/>
      <c r="ACR118" s="12"/>
      <c r="ACS118" s="12"/>
      <c r="ACT118" s="12"/>
      <c r="ACU118" s="12"/>
      <c r="ACV118" s="12"/>
      <c r="ACW118" s="12"/>
      <c r="ACX118" s="12"/>
      <c r="ACY118" s="12"/>
      <c r="ACZ118" s="12"/>
      <c r="ADA118" s="12"/>
      <c r="ADB118" s="12"/>
      <c r="ADC118" s="12"/>
      <c r="ADD118" s="12"/>
      <c r="ADE118" s="12"/>
      <c r="ADF118" s="12"/>
      <c r="ADG118" s="12"/>
      <c r="ADH118" s="12"/>
      <c r="ADI118" s="12"/>
      <c r="ADJ118" s="12"/>
      <c r="ADK118" s="12"/>
      <c r="ADL118" s="12"/>
      <c r="ADM118" s="12"/>
      <c r="ADN118" s="12"/>
      <c r="ADO118" s="12"/>
      <c r="ADP118" s="12"/>
      <c r="ADQ118" s="12"/>
      <c r="ADR118" s="12"/>
      <c r="ADS118" s="12"/>
      <c r="ADT118" s="12"/>
      <c r="ADU118" s="12"/>
      <c r="ADV118" s="12"/>
      <c r="ADW118" s="12"/>
      <c r="ADX118" s="12"/>
      <c r="ADY118" s="164"/>
      <c r="ADZ118" s="164"/>
      <c r="AEA118" s="164"/>
      <c r="AEB118" s="164"/>
      <c r="AEC118" s="164"/>
      <c r="AED118" s="164"/>
      <c r="AEE118" s="164"/>
      <c r="AEF118" s="164"/>
      <c r="AEG118" s="164"/>
      <c r="AEH118" s="164"/>
      <c r="AEI118" s="164"/>
      <c r="AEJ118" s="164"/>
      <c r="AEK118" s="164">
        <v>1</v>
      </c>
      <c r="AEL118" s="164">
        <v>140</v>
      </c>
      <c r="AEM118" s="164">
        <v>3</v>
      </c>
      <c r="AEN118" s="164"/>
      <c r="AEO118" s="164"/>
      <c r="AEP118" s="164"/>
      <c r="AEQ118" s="164">
        <f>SUM(ACB118,ACE118,ACH118,ACK118,ACN118,ACQ118,ACT118,ACW118,ACZ118,ADC118,ADF118,ADI118,ADL118,ADO118,ADR118,ADU118,ADX118,AEA118,AED118,AEG118,AEJ118,AEM118,AEP118)</f>
        <v>3</v>
      </c>
    </row>
    <row r="119" spans="1:823">
      <c r="A119" s="13" t="s">
        <v>379</v>
      </c>
      <c r="B119" s="14"/>
      <c r="C119" s="31" t="s">
        <v>380</v>
      </c>
      <c r="D119" s="12"/>
      <c r="E119" s="12"/>
      <c r="F119" s="44"/>
      <c r="G119" s="12"/>
      <c r="H119" s="12"/>
      <c r="I119" s="44"/>
      <c r="J119" s="12"/>
      <c r="K119" s="12"/>
      <c r="L119" s="44"/>
      <c r="M119" s="12"/>
      <c r="N119" s="12"/>
      <c r="O119" s="44"/>
      <c r="P119" s="12"/>
      <c r="Q119" s="12"/>
      <c r="R119" s="44"/>
      <c r="S119" s="12"/>
      <c r="T119" s="12"/>
      <c r="U119" s="44"/>
      <c r="V119" s="12"/>
      <c r="W119" s="12"/>
      <c r="X119" s="44"/>
      <c r="Y119" s="51">
        <f>SUM(F119,I119,L119,O119,R119,U119,X119)</f>
        <v>0</v>
      </c>
      <c r="Z119" s="12"/>
      <c r="AA119" s="12"/>
      <c r="AB119" s="54"/>
      <c r="AC119" s="12"/>
      <c r="AD119" s="12"/>
      <c r="AE119" s="54"/>
      <c r="AF119" s="12"/>
      <c r="AG119" s="12"/>
      <c r="AH119" s="54"/>
      <c r="AI119" s="12"/>
      <c r="AJ119" s="12"/>
      <c r="AK119" s="54"/>
      <c r="AL119" s="12"/>
      <c r="AM119" s="12"/>
      <c r="AN119" s="54"/>
      <c r="AO119" s="12"/>
      <c r="AP119" s="12"/>
      <c r="AQ119" s="54"/>
      <c r="AR119" s="12"/>
      <c r="AS119" s="12"/>
      <c r="AT119" s="54"/>
      <c r="AU119" s="12"/>
      <c r="AV119" s="12"/>
      <c r="AW119" s="54"/>
      <c r="AX119" s="12"/>
      <c r="AY119" s="12"/>
      <c r="AZ119" s="54"/>
      <c r="BA119" s="12"/>
      <c r="BB119" s="12"/>
      <c r="BC119" s="54"/>
      <c r="BD119" s="12"/>
      <c r="BE119" s="12"/>
      <c r="BF119" s="54"/>
      <c r="BG119" s="12"/>
      <c r="BH119" s="12"/>
      <c r="BI119" s="54"/>
      <c r="BJ119" s="12"/>
      <c r="BK119" s="12"/>
      <c r="BL119" s="54"/>
      <c r="BM119" s="12"/>
      <c r="BN119" s="12"/>
      <c r="BO119" s="54"/>
      <c r="BP119" s="60">
        <f>SUM(BO119,BL119,BI119,BF119,BC119,AZ119,AW119,AT119,AQ119,AN119,AK119,AH119,AE119,AB119)</f>
        <v>0</v>
      </c>
      <c r="BQ119" s="12"/>
      <c r="BR119" s="12"/>
      <c r="BS119" s="54"/>
      <c r="BT119" s="12"/>
      <c r="BU119" s="12"/>
      <c r="BV119" s="54"/>
      <c r="BW119" s="12"/>
      <c r="BX119" s="12"/>
      <c r="BY119" s="54"/>
      <c r="BZ119" s="12"/>
      <c r="CA119" s="12"/>
      <c r="CB119" s="54"/>
      <c r="CC119" s="12"/>
      <c r="CD119" s="12"/>
      <c r="CE119" s="54"/>
      <c r="CF119" s="12"/>
      <c r="CG119" s="12"/>
      <c r="CH119" s="54"/>
      <c r="CI119" s="12"/>
      <c r="CJ119" s="12"/>
      <c r="CK119" s="54"/>
      <c r="CL119" s="12"/>
      <c r="CM119" s="12"/>
      <c r="CN119" s="54"/>
      <c r="CO119" s="12"/>
      <c r="CP119" s="12"/>
      <c r="CQ119" s="54"/>
      <c r="CR119" s="12"/>
      <c r="CS119" s="12"/>
      <c r="CT119" s="54"/>
      <c r="CU119" s="12"/>
      <c r="CV119" s="12"/>
      <c r="CW119" s="54"/>
      <c r="CX119" s="12"/>
      <c r="CY119" s="12"/>
      <c r="CZ119" s="54"/>
      <c r="DA119" s="12"/>
      <c r="DB119" s="12"/>
      <c r="DC119" s="54"/>
      <c r="DD119" s="12"/>
      <c r="DE119" s="12"/>
      <c r="DF119" s="54"/>
      <c r="DG119" s="12"/>
      <c r="DH119" s="12"/>
      <c r="DI119" s="54"/>
      <c r="DJ119" s="12"/>
      <c r="DK119" s="12"/>
      <c r="DL119" s="54"/>
      <c r="DM119" s="12"/>
      <c r="DN119" s="12"/>
      <c r="DO119" s="54"/>
      <c r="DP119" s="12"/>
      <c r="DQ119" s="12"/>
      <c r="DR119" s="54"/>
      <c r="DS119" s="12"/>
      <c r="DT119" s="12"/>
      <c r="DU119" s="54"/>
      <c r="DV119" s="12"/>
      <c r="DW119" s="12"/>
      <c r="DX119" s="54"/>
      <c r="DY119" s="12"/>
      <c r="DZ119" s="12"/>
      <c r="EA119" s="54"/>
      <c r="EB119" s="12"/>
      <c r="EC119" s="12"/>
      <c r="ED119" s="54"/>
      <c r="EE119" s="12"/>
      <c r="EF119" s="12"/>
      <c r="EG119" s="54"/>
      <c r="EH119" s="12"/>
      <c r="EI119" s="12"/>
      <c r="EJ119" s="54"/>
      <c r="EK119" s="12"/>
      <c r="EL119" s="12"/>
      <c r="EM119" s="54"/>
      <c r="EN119" s="64">
        <f>SUM(EM119,EJ119,EG119,ED119,EA119,DX119,DU119,DR119,DO119,DL119,DI119,DF119,DC119,CZ119,CW119,CT119,CQ119,CN119,CK119,CH119,CE119,CB119,BY119,BV119,BS119)</f>
        <v>0</v>
      </c>
      <c r="EO119" s="12"/>
      <c r="EP119" s="12"/>
      <c r="EQ119" s="67"/>
      <c r="ER119" s="12"/>
      <c r="ES119" s="12"/>
      <c r="ET119" s="67"/>
      <c r="EU119" s="12"/>
      <c r="EV119" s="12"/>
      <c r="EW119" s="67"/>
      <c r="EX119" s="12"/>
      <c r="EY119" s="12"/>
      <c r="EZ119" s="67"/>
      <c r="FA119" s="12"/>
      <c r="FB119" s="12"/>
      <c r="FC119" s="67"/>
      <c r="FD119" s="12"/>
      <c r="FE119" s="12"/>
      <c r="FF119" s="67"/>
      <c r="FG119" s="12"/>
      <c r="FH119" s="12"/>
      <c r="FI119" s="67"/>
      <c r="FJ119" s="12"/>
      <c r="FK119" s="12"/>
      <c r="FL119" s="67"/>
      <c r="FM119" s="12"/>
      <c r="FN119" s="12"/>
      <c r="FO119" s="67"/>
      <c r="FP119" s="12"/>
      <c r="FQ119" s="12"/>
      <c r="FR119" s="67"/>
      <c r="FS119" s="12"/>
      <c r="FT119" s="12"/>
      <c r="FU119" s="67"/>
      <c r="FV119" s="12"/>
      <c r="FW119" s="12"/>
      <c r="FX119" s="67"/>
      <c r="FY119" s="12"/>
      <c r="FZ119" s="12"/>
      <c r="GA119" s="67"/>
      <c r="GB119" s="12"/>
      <c r="GC119" s="12"/>
      <c r="GD119" s="67"/>
      <c r="GE119" s="12"/>
      <c r="GF119" s="12"/>
      <c r="GG119" s="67"/>
      <c r="GH119" s="12"/>
      <c r="GI119" s="12"/>
      <c r="GJ119" s="67"/>
      <c r="GK119" s="12"/>
      <c r="GL119" s="12"/>
      <c r="GM119" s="67"/>
      <c r="GN119" s="12"/>
      <c r="GO119" s="12"/>
      <c r="GP119" s="67"/>
      <c r="GQ119" s="12"/>
      <c r="GR119" s="12"/>
      <c r="GS119" s="67"/>
      <c r="GT119" s="12"/>
      <c r="GU119" s="12"/>
      <c r="GV119" s="67"/>
      <c r="GW119" s="12"/>
      <c r="GX119" s="12"/>
      <c r="GY119" s="67"/>
      <c r="GZ119" s="12"/>
      <c r="HA119" s="12"/>
      <c r="HB119" s="67"/>
      <c r="HC1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19" s="12">
        <v>1</v>
      </c>
      <c r="HE119" s="12">
        <v>145</v>
      </c>
      <c r="HF119" s="77">
        <v>6</v>
      </c>
      <c r="HG119" s="12"/>
      <c r="HH119" s="12"/>
      <c r="HI119" s="77"/>
      <c r="HJ119" s="12"/>
      <c r="HK119" s="12"/>
      <c r="HL119" s="77"/>
      <c r="HM119" s="12"/>
      <c r="HN119" s="12"/>
      <c r="HO119" s="77"/>
      <c r="HP119" s="12"/>
      <c r="HQ119" s="12"/>
      <c r="HR119" s="77"/>
      <c r="HS119" s="12"/>
      <c r="HT119" s="12"/>
      <c r="HU119" s="77"/>
      <c r="HV119" s="12"/>
      <c r="HW119" s="12"/>
      <c r="HX119" s="77"/>
      <c r="HY119" s="12"/>
      <c r="HZ119" s="12"/>
      <c r="IA119" s="77"/>
      <c r="IB119" s="12"/>
      <c r="IC119" s="12"/>
      <c r="ID119" s="77"/>
      <c r="IE119" s="12"/>
      <c r="IF119" s="12"/>
      <c r="IG119" s="77"/>
      <c r="IH119" s="12"/>
      <c r="II119" s="12"/>
      <c r="IJ119" s="77"/>
      <c r="IK119" s="12"/>
      <c r="IL119" s="12"/>
      <c r="IM119" s="77"/>
      <c r="IN119" s="12"/>
      <c r="IO119" s="12"/>
      <c r="IP119" s="77"/>
      <c r="IQ119" s="12"/>
      <c r="IR119" s="12"/>
      <c r="IS119" s="77"/>
      <c r="IT119" s="12"/>
      <c r="IU119" s="12"/>
      <c r="IV119" s="77"/>
      <c r="IW119" s="12"/>
      <c r="IX119" s="12"/>
      <c r="IY119" s="77"/>
      <c r="IZ1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19" s="12"/>
      <c r="JB119" s="12"/>
      <c r="JC119" s="82"/>
      <c r="JD119" s="12"/>
      <c r="JE119" s="12"/>
      <c r="JF119" s="82"/>
      <c r="JG119" s="12"/>
      <c r="JH119" s="12"/>
      <c r="JI119" s="82"/>
      <c r="JJ119" s="12"/>
      <c r="JK119" s="12"/>
      <c r="JL119" s="82"/>
      <c r="JM119" s="12"/>
      <c r="JN119" s="12"/>
      <c r="JO119" s="82"/>
      <c r="JP119" s="12"/>
      <c r="JQ119" s="12"/>
      <c r="JR119" s="82"/>
      <c r="JS119" s="12"/>
      <c r="JT119" s="12"/>
      <c r="JU119" s="82"/>
      <c r="JV119" s="12"/>
      <c r="JW119" s="12"/>
      <c r="JX119" s="82"/>
      <c r="JY119" s="12"/>
      <c r="JZ119" s="12"/>
      <c r="KA119" s="82"/>
      <c r="KB119" s="12"/>
      <c r="KC119" s="12"/>
      <c r="KD119" s="82"/>
      <c r="KE119" s="12"/>
      <c r="KF119" s="12"/>
      <c r="KG119" s="82"/>
      <c r="KH119" s="12"/>
      <c r="KI119" s="12"/>
      <c r="KJ119" s="82"/>
      <c r="KK119" s="12"/>
      <c r="KL119" s="12"/>
      <c r="KM119" s="82"/>
      <c r="KN119" s="12"/>
      <c r="KO119" s="12"/>
      <c r="KP119" s="82"/>
      <c r="KQ119" s="12"/>
      <c r="KR119" s="12"/>
      <c r="KS119" s="82"/>
      <c r="KT1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19" s="12"/>
      <c r="KV119" s="12"/>
      <c r="KW119" s="89"/>
      <c r="KX119" s="12"/>
      <c r="KY119" s="12"/>
      <c r="KZ119" s="89"/>
      <c r="LA119" s="12"/>
      <c r="LB119" s="12"/>
      <c r="LC119" s="89"/>
      <c r="LD119" s="12"/>
      <c r="LE119" s="12"/>
      <c r="LF119" s="89"/>
      <c r="LG119" s="12"/>
      <c r="LH119" s="12"/>
      <c r="LI119" s="89"/>
      <c r="LJ119" s="12"/>
      <c r="LK119" s="12"/>
      <c r="LL119" s="89"/>
      <c r="LM119" s="12"/>
      <c r="LN119" s="12"/>
      <c r="LO119" s="89"/>
      <c r="LP119" s="12"/>
      <c r="LQ119" s="12"/>
      <c r="LR119" s="89"/>
      <c r="LS119" s="12"/>
      <c r="LT119" s="12"/>
      <c r="LU119" s="89"/>
      <c r="LV119" s="12"/>
      <c r="LW119" s="12"/>
      <c r="LX119" s="89"/>
      <c r="LY119" s="12"/>
      <c r="LZ119" s="12"/>
      <c r="MA119" s="89"/>
      <c r="MB1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19" s="12"/>
      <c r="MD119" s="12"/>
      <c r="ME119" s="98"/>
      <c r="MF119" s="12"/>
      <c r="MG119" s="12"/>
      <c r="MH119" s="98"/>
      <c r="MI119" s="12"/>
      <c r="MJ119" s="12"/>
      <c r="MK119" s="98"/>
      <c r="ML119" s="12"/>
      <c r="MM119" s="12"/>
      <c r="MN119" s="98"/>
      <c r="MO119" s="12"/>
      <c r="MP119" s="12"/>
      <c r="MQ119" s="98"/>
      <c r="MR119" s="12"/>
      <c r="MS119" s="12"/>
      <c r="MT119" s="98"/>
      <c r="MU119" s="12"/>
      <c r="MV119" s="12"/>
      <c r="MW119" s="98"/>
      <c r="MX119" s="12"/>
      <c r="MY119" s="12"/>
      <c r="MZ119" s="98"/>
      <c r="NA119" s="12"/>
      <c r="NB119" s="12"/>
      <c r="NC119" s="103"/>
      <c r="ND119" s="12"/>
      <c r="NE119" s="12"/>
      <c r="NF119" s="103"/>
      <c r="NG119" s="12"/>
      <c r="NH119" s="12"/>
      <c r="NI119" s="103"/>
      <c r="NJ119" s="12"/>
      <c r="NK119" s="12"/>
      <c r="NL119" s="103"/>
      <c r="NM1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19" s="12"/>
      <c r="NO119" s="12"/>
      <c r="NP119" s="110"/>
      <c r="NQ119" s="12"/>
      <c r="NR119" s="12"/>
      <c r="NS119" s="110"/>
      <c r="NT119" s="12"/>
      <c r="NU119" s="12"/>
      <c r="NV119" s="110"/>
      <c r="NW119" s="12"/>
      <c r="NX119" s="12"/>
      <c r="NY119" s="110"/>
      <c r="NZ119" s="12"/>
      <c r="OA119" s="12"/>
      <c r="OB119" s="110"/>
      <c r="OC119" s="12"/>
      <c r="OD119" s="12"/>
      <c r="OE119" s="110"/>
      <c r="OF119" s="12"/>
      <c r="OG119" s="12"/>
      <c r="OH119" s="110"/>
      <c r="OI119" s="12"/>
      <c r="OJ119" s="12"/>
      <c r="OK119" s="110"/>
      <c r="OL119" s="12"/>
      <c r="OM119" s="12"/>
      <c r="ON119" s="110"/>
      <c r="OO119" s="12"/>
      <c r="OP119" s="12"/>
      <c r="OQ119" s="110"/>
      <c r="OR119" s="12"/>
      <c r="OS119" s="12"/>
      <c r="OT119" s="110"/>
      <c r="OU119" s="12"/>
      <c r="OV119" s="12"/>
      <c r="OW119" s="110"/>
      <c r="OX119" s="12"/>
      <c r="OY119" s="12"/>
      <c r="OZ119" s="110"/>
      <c r="PA119" s="12"/>
      <c r="PB119" s="12"/>
      <c r="PC119" s="110"/>
      <c r="PD119" s="12"/>
      <c r="PE119" s="12"/>
      <c r="PF119" s="110"/>
      <c r="PG119" s="12"/>
      <c r="PH119" s="12"/>
      <c r="PI119" s="110"/>
      <c r="PJ119" s="12"/>
      <c r="PK119" s="12"/>
      <c r="PL119" s="110"/>
      <c r="PM119" s="12"/>
      <c r="PN119" s="12"/>
      <c r="PO119" s="110"/>
      <c r="PP119" s="12"/>
      <c r="PQ119" s="12"/>
      <c r="PR119" s="110"/>
      <c r="PS119" s="12"/>
      <c r="PT119" s="12"/>
      <c r="PU119" s="110"/>
      <c r="PV1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19" s="12"/>
      <c r="PX119" s="12"/>
      <c r="PY119" s="121"/>
      <c r="PZ119" s="12"/>
      <c r="QA119" s="12"/>
      <c r="QB119" s="121"/>
      <c r="QC119" s="12"/>
      <c r="QD119" s="12"/>
      <c r="QE119" s="121"/>
      <c r="QF119" s="12"/>
      <c r="QG119" s="12"/>
      <c r="QH119" s="121"/>
      <c r="QI119" s="12"/>
      <c r="QJ119" s="12"/>
      <c r="QK119" s="121"/>
      <c r="QL119" s="12"/>
      <c r="QM119" s="12"/>
      <c r="QN119" s="121"/>
      <c r="QO119" s="126">
        <f>Tabela1[[#This Row],[p120]]+Tabela1[[#This Row],[pkt9]]+Tabela1[[#This Row],[p121]]+Tabela1[[#This Row],[punkty44]]+Tabela1[[#This Row],[p122]]+Tabela1[[#This Row],[p123]]</f>
        <v>0</v>
      </c>
      <c r="QP119" s="12"/>
      <c r="QQ119" s="12"/>
      <c r="QR119" s="12"/>
      <c r="QS119" s="12"/>
      <c r="QT119" s="12"/>
      <c r="QU119" s="12"/>
      <c r="QV119" s="12"/>
      <c r="QW119" s="12"/>
      <c r="QX119" s="12"/>
      <c r="QY119" s="12"/>
      <c r="QZ119" s="12"/>
      <c r="RA119" s="12"/>
      <c r="RB119" s="12"/>
      <c r="RC119" s="12"/>
      <c r="RD119" s="12"/>
      <c r="RE119" s="12"/>
      <c r="RF119" s="12"/>
      <c r="RG119" s="12"/>
      <c r="RH119" s="12"/>
      <c r="RI119" s="12"/>
      <c r="RJ119" s="12"/>
      <c r="RK119" s="12"/>
      <c r="RL119" s="12"/>
      <c r="RM119" s="12"/>
      <c r="RN119" s="12"/>
      <c r="RO119" s="12"/>
      <c r="RP119" s="12"/>
      <c r="RQ119" s="12"/>
      <c r="RR119" s="12"/>
      <c r="RS119" s="12"/>
      <c r="RT119" s="12"/>
      <c r="RU119" s="12"/>
      <c r="RV119" s="12"/>
      <c r="RW1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19" s="12"/>
      <c r="RY119" s="12"/>
      <c r="RZ119" s="12"/>
      <c r="SA119" s="12"/>
      <c r="SB119" s="12"/>
      <c r="SC119" s="12"/>
      <c r="SD119" s="12"/>
      <c r="SE119" s="12"/>
      <c r="SF119" s="12"/>
      <c r="SG119" s="12"/>
      <c r="SH119" s="12"/>
      <c r="SI119" s="12"/>
      <c r="SJ119" s="12"/>
      <c r="SK119" s="12"/>
      <c r="SL119" s="12"/>
      <c r="SM119" s="12"/>
      <c r="SN119" s="12"/>
      <c r="SO119" s="12"/>
      <c r="SP119" s="12"/>
      <c r="SQ119" s="12"/>
      <c r="SR119" s="12"/>
      <c r="SS119" s="12"/>
      <c r="ST119" s="12"/>
      <c r="SU119" s="12"/>
      <c r="SV119" s="12"/>
      <c r="SW119" s="12"/>
      <c r="SX119" s="12"/>
      <c r="SY119" s="12"/>
      <c r="SZ119" s="12"/>
      <c r="TA119" s="12"/>
      <c r="TB119" s="12"/>
      <c r="TC119" s="12"/>
      <c r="TD119" s="12"/>
      <c r="TE119" s="12"/>
      <c r="TF119" s="12"/>
      <c r="TG119" s="12"/>
      <c r="TH119" s="12"/>
      <c r="TI119" s="12"/>
      <c r="TJ119" s="12"/>
      <c r="TK119" s="12"/>
      <c r="TL119" s="12"/>
      <c r="TM119" s="12"/>
      <c r="TN119" s="12"/>
      <c r="TO119" s="12"/>
      <c r="TP119" s="12"/>
      <c r="TQ119" s="12"/>
      <c r="TR119" s="12"/>
      <c r="TS119" s="12"/>
      <c r="TT119" s="12"/>
      <c r="TU119" s="12"/>
      <c r="TV119" s="12"/>
      <c r="TW119" s="12"/>
      <c r="TX119" s="12"/>
      <c r="TY119" s="12"/>
      <c r="TZ119" s="12"/>
      <c r="UA119" s="12"/>
      <c r="UB119" s="12"/>
      <c r="UC119" s="12"/>
      <c r="UD119" s="12"/>
      <c r="UE119" s="12"/>
      <c r="UF119" s="12"/>
      <c r="UG119" s="12"/>
      <c r="UH119" s="12"/>
      <c r="UI119" s="12"/>
      <c r="UJ119" s="12"/>
      <c r="UK119" s="12"/>
      <c r="UL119" s="145">
        <f>SUM(RZ119,SC119,SF119,SI119,SL119,SO119,SR119,SU119,SX119,TA119,TD119,TG119,TJ119,TM119,TP119,TS119,TV119,TY119,UB119,UE119,UH119,UK119)</f>
        <v>0</v>
      </c>
      <c r="UM119" s="12"/>
      <c r="UN119" s="12"/>
      <c r="UO119" s="12"/>
      <c r="UP119" s="12"/>
      <c r="UQ119" s="12"/>
      <c r="UR119" s="12"/>
      <c r="US119" s="12"/>
      <c r="UT119" s="12"/>
      <c r="UU119" s="12"/>
      <c r="UV119" s="12"/>
      <c r="UW119" s="12"/>
      <c r="UX119" s="12"/>
      <c r="UY119" s="12"/>
      <c r="UZ119" s="12"/>
      <c r="VA119" s="12"/>
      <c r="VB119" s="12"/>
      <c r="VC119" s="12"/>
      <c r="VD119" s="12"/>
      <c r="VE119" s="12"/>
      <c r="VF119" s="12"/>
      <c r="VG119" s="12"/>
      <c r="VH119" s="12"/>
      <c r="VI119" s="12"/>
      <c r="VJ119" s="12"/>
      <c r="VK119" s="12"/>
      <c r="VL119" s="12"/>
      <c r="VM119" s="12"/>
      <c r="VN119" s="12"/>
      <c r="VO119" s="12"/>
      <c r="VP119" s="12"/>
      <c r="VQ119" s="12"/>
      <c r="VR119" s="12"/>
      <c r="VS119" s="12"/>
      <c r="VT119" s="12"/>
      <c r="VU119" s="12"/>
      <c r="VV119" s="12"/>
      <c r="VW119" s="12"/>
      <c r="VX119" s="12"/>
      <c r="VY119" s="12"/>
      <c r="VZ119" s="12"/>
      <c r="WA119" s="12"/>
      <c r="WB119" s="12"/>
      <c r="WC119" s="12"/>
      <c r="WD119" s="12"/>
      <c r="WE119" s="12"/>
      <c r="WF119" s="12"/>
      <c r="WG119" s="12"/>
      <c r="WH119" s="12"/>
      <c r="WI119" s="12"/>
      <c r="WJ119" s="12"/>
      <c r="WK119" s="12"/>
      <c r="WL1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19" s="12"/>
      <c r="WN119" s="12"/>
      <c r="WO119" s="12"/>
      <c r="WP119" s="12"/>
      <c r="WQ119" s="12"/>
      <c r="WR119" s="12"/>
      <c r="WS119" s="12"/>
      <c r="WT119" s="12"/>
      <c r="WU119" s="12"/>
      <c r="WV119" s="12"/>
      <c r="WW119" s="12"/>
      <c r="WX119" s="12"/>
      <c r="WY119" s="12"/>
      <c r="WZ119" s="12"/>
      <c r="XA119" s="12"/>
      <c r="XB119" s="12"/>
      <c r="XC119" s="12"/>
      <c r="XD119" s="12"/>
      <c r="XE119" s="12"/>
      <c r="XF119" s="12"/>
      <c r="XG119" s="12"/>
      <c r="XH119" s="12"/>
      <c r="XI119" s="12"/>
      <c r="XJ119" s="12"/>
      <c r="XK119" s="12"/>
      <c r="XL119" s="12"/>
      <c r="XM119" s="12"/>
      <c r="XN119" s="12"/>
      <c r="XO119" s="12"/>
      <c r="XP119" s="12"/>
      <c r="XQ119" s="12"/>
      <c r="XR119" s="12"/>
      <c r="XS119" s="12"/>
      <c r="XT119" s="12"/>
      <c r="XU119" s="12"/>
      <c r="XV119" s="12"/>
      <c r="XW119" s="12"/>
      <c r="XX119" s="12"/>
      <c r="XY119" s="12"/>
      <c r="XZ119" s="12"/>
      <c r="YA119" s="12"/>
      <c r="YB119" s="12"/>
      <c r="YC119" s="12"/>
      <c r="YD119" s="12"/>
      <c r="YE119" s="12"/>
      <c r="YF119" s="12"/>
      <c r="YG119" s="12"/>
      <c r="YH119" s="12"/>
      <c r="YI119" s="12"/>
      <c r="YJ119" s="12"/>
      <c r="YK119" s="12"/>
      <c r="YL119" s="12"/>
      <c r="YM119" s="12"/>
      <c r="YN119" s="12"/>
      <c r="YO119" s="12"/>
      <c r="YP119" s="12"/>
      <c r="YQ119" s="12"/>
      <c r="YR119" s="12"/>
      <c r="YS119" s="12"/>
      <c r="YT119" s="12"/>
      <c r="YU119" s="126">
        <f>SUM(WO119,WR119,WU119,WX119,XA119,XD119,XG119,XJ119,XM119,XP119,XS119,XV119,XY119,YB119,YE119,YH119,YK119,YN119,YQ119,YT119)</f>
        <v>0</v>
      </c>
      <c r="YV119" s="12"/>
      <c r="YW119" s="12"/>
      <c r="YX119" s="12"/>
      <c r="YY119" s="12"/>
      <c r="YZ119" s="12"/>
      <c r="ZA119" s="12"/>
      <c r="ZB119" s="12"/>
      <c r="ZC119" s="12"/>
      <c r="ZD119" s="12"/>
      <c r="ZE119" s="12"/>
      <c r="ZF119" s="12"/>
      <c r="ZG119" s="12"/>
      <c r="ZH119" s="12"/>
      <c r="ZI119" s="12"/>
      <c r="ZJ119" s="12"/>
      <c r="ZK119" s="12"/>
      <c r="ZL119" s="12"/>
      <c r="ZM119" s="12"/>
      <c r="ZN119" s="12"/>
      <c r="ZO119" s="12"/>
      <c r="ZP119" s="12"/>
      <c r="ZQ119" s="12"/>
      <c r="ZR119" s="12"/>
      <c r="ZS119" s="12"/>
      <c r="ZT119" s="12"/>
      <c r="ZU119" s="12"/>
      <c r="ZV119" s="12"/>
      <c r="ZW119" s="12"/>
      <c r="ZX119" s="12"/>
      <c r="ZY119" s="12"/>
      <c r="ZZ119" s="12"/>
      <c r="AAA119" s="12"/>
      <c r="AAB119" s="12"/>
      <c r="AAC119" s="12"/>
      <c r="AAD119" s="12"/>
      <c r="AAE119" s="12"/>
      <c r="AAF119" s="12"/>
      <c r="AAG119" s="12"/>
      <c r="AAH119" s="12"/>
      <c r="AAI119" s="12"/>
      <c r="AAJ119" s="12"/>
      <c r="AAK119" s="12"/>
      <c r="AAL119" s="12"/>
      <c r="AAM119" s="12"/>
      <c r="AAN119" s="12"/>
      <c r="AAO119" s="12"/>
      <c r="AAP119" s="12"/>
      <c r="AAQ119" s="12"/>
      <c r="AAR119" s="12"/>
      <c r="AAS119" s="12"/>
      <c r="AAT119" s="12"/>
      <c r="AAU119" s="12"/>
      <c r="AAV119" s="12"/>
      <c r="AAW119" s="12"/>
      <c r="AAX119" s="12"/>
      <c r="AAY119" s="12"/>
      <c r="AAZ119" s="12"/>
      <c r="ABA119" s="12"/>
      <c r="ABB119" s="12"/>
      <c r="ABC119" s="12"/>
      <c r="ABD119" s="12"/>
      <c r="ABE119" s="12"/>
      <c r="ABF119" s="12"/>
      <c r="ABG119" s="12"/>
      <c r="ABH119" s="12"/>
      <c r="ABI119" s="12"/>
      <c r="ABJ119" s="12"/>
      <c r="ABK119" s="12"/>
      <c r="ABL119" s="12"/>
      <c r="ABM119" s="12"/>
      <c r="ABN119" s="12"/>
      <c r="ABO119" s="12"/>
      <c r="ABP119" s="12"/>
      <c r="ABQ119" s="12"/>
      <c r="ABR119" s="12"/>
      <c r="ABS119" s="12"/>
      <c r="ABT119" s="12"/>
      <c r="ABU119" s="12"/>
      <c r="ABV119" s="12"/>
      <c r="ABW119" s="12"/>
      <c r="ABX119" s="12"/>
      <c r="ABY119" s="136">
        <f>SUM(YX119,ZA119,ZD119,ZG119,ZJ119,ZM119,ZP119,ZS119,ZV119,ZY119,AAB119,AAE119,AAH119,AAK119,AAN119,AAQ119,AAT119,AAW119,AAZ119,ABC119,ABF119,ABI119,ABL119,ABO119,ABR119,ABU119,ABX119)</f>
        <v>0</v>
      </c>
      <c r="ABZ119" s="12"/>
      <c r="ACA119" s="12"/>
      <c r="ACB119" s="12"/>
      <c r="ACC119" s="12"/>
      <c r="ACD119" s="12"/>
      <c r="ACE119" s="12"/>
      <c r="ACF119" s="12"/>
      <c r="ACG119" s="12"/>
      <c r="ACH119" s="12"/>
      <c r="ACI119" s="12"/>
      <c r="ACJ119" s="12"/>
      <c r="ACK119" s="12"/>
      <c r="ACL119" s="12"/>
      <c r="ACM119" s="12"/>
      <c r="ACN119" s="12"/>
      <c r="ACO119" s="12"/>
      <c r="ACP119" s="12"/>
      <c r="ACQ119" s="12"/>
      <c r="ACR119" s="12"/>
      <c r="ACS119" s="12"/>
      <c r="ACT119" s="12"/>
      <c r="ACU119" s="12"/>
      <c r="ACV119" s="12"/>
      <c r="ACW119" s="12"/>
      <c r="ACX119" s="12"/>
      <c r="ACY119" s="12"/>
      <c r="ACZ119" s="12"/>
      <c r="ADA119" s="12"/>
      <c r="ADB119" s="12"/>
      <c r="ADC119" s="12"/>
      <c r="ADD119" s="12"/>
      <c r="ADE119" s="12"/>
      <c r="ADF119" s="12"/>
      <c r="ADG119" s="12"/>
      <c r="ADH119" s="12"/>
      <c r="ADI119" s="12"/>
      <c r="ADJ119" s="12"/>
      <c r="ADK119" s="12"/>
      <c r="ADL119" s="12"/>
      <c r="ADM119" s="12"/>
      <c r="ADN119" s="12"/>
      <c r="ADO119" s="12"/>
      <c r="ADP119" s="12"/>
      <c r="ADQ119" s="12"/>
      <c r="ADR119" s="12"/>
      <c r="ADS119" s="12"/>
      <c r="ADT119" s="12"/>
      <c r="ADU119" s="12"/>
      <c r="ADV119" s="12"/>
      <c r="ADW119" s="12"/>
      <c r="ADX119" s="12"/>
      <c r="ADY119" s="164"/>
      <c r="ADZ119" s="164"/>
      <c r="AEA119" s="164"/>
      <c r="AEB119" s="164"/>
      <c r="AEC119" s="164"/>
      <c r="AED119" s="164"/>
      <c r="AEE119" s="164"/>
      <c r="AEF119" s="164"/>
      <c r="AEG119" s="164"/>
      <c r="AEH119" s="164"/>
      <c r="AEI119" s="164"/>
      <c r="AEJ119" s="164"/>
      <c r="AEK119" s="164"/>
      <c r="AEL119" s="164"/>
      <c r="AEM119" s="164"/>
      <c r="AEN119" s="164"/>
      <c r="AEO119" s="164"/>
      <c r="AEP119" s="164"/>
      <c r="AEQ119" s="164">
        <f>SUM(ACB119,ACE119,ACH119,ACK119,ACN119,ACQ119,ACT119,ACW119,ACZ119,ADC119,ADF119,ADI119,ADL119,ADO119,ADR119,ADU119,ADX119,AEA119,AED119,AEG119,AEJ119,AEM119,AEP119)</f>
        <v>0</v>
      </c>
    </row>
    <row r="120" spans="1:823">
      <c r="A120" s="13" t="s">
        <v>458</v>
      </c>
      <c r="B120" s="14"/>
      <c r="C120" s="15" t="s">
        <v>675</v>
      </c>
      <c r="D120" s="12"/>
      <c r="E120" s="12"/>
      <c r="F120" s="44"/>
      <c r="G120" s="12"/>
      <c r="H120" s="12"/>
      <c r="I120" s="44"/>
      <c r="J120" s="12"/>
      <c r="K120" s="12"/>
      <c r="L120" s="44"/>
      <c r="M120" s="12"/>
      <c r="N120" s="12"/>
      <c r="O120" s="44"/>
      <c r="P120" s="12"/>
      <c r="Q120" s="12"/>
      <c r="R120" s="44"/>
      <c r="S120" s="12"/>
      <c r="T120" s="12"/>
      <c r="U120" s="44"/>
      <c r="V120" s="12"/>
      <c r="W120" s="12"/>
      <c r="X120" s="44"/>
      <c r="Y120" s="51">
        <f>SUM(F120,I120,L120,O120,R120,U120,X120)</f>
        <v>0</v>
      </c>
      <c r="Z120" s="12"/>
      <c r="AA120" s="12"/>
      <c r="AB120" s="54"/>
      <c r="AC120" s="12"/>
      <c r="AD120" s="12"/>
      <c r="AE120" s="54"/>
      <c r="AF120" s="12"/>
      <c r="AG120" s="12"/>
      <c r="AH120" s="54"/>
      <c r="AI120" s="12"/>
      <c r="AJ120" s="12"/>
      <c r="AK120" s="54"/>
      <c r="AL120" s="12"/>
      <c r="AM120" s="12"/>
      <c r="AN120" s="54"/>
      <c r="AO120" s="12"/>
      <c r="AP120" s="12"/>
      <c r="AQ120" s="54"/>
      <c r="AR120" s="12"/>
      <c r="AS120" s="12"/>
      <c r="AT120" s="54"/>
      <c r="AU120" s="12"/>
      <c r="AV120" s="12"/>
      <c r="AW120" s="54"/>
      <c r="AX120" s="12"/>
      <c r="AY120" s="12"/>
      <c r="AZ120" s="54"/>
      <c r="BA120" s="12"/>
      <c r="BB120" s="12"/>
      <c r="BC120" s="54"/>
      <c r="BD120" s="12"/>
      <c r="BE120" s="12"/>
      <c r="BF120" s="54"/>
      <c r="BG120" s="12"/>
      <c r="BH120" s="12"/>
      <c r="BI120" s="54"/>
      <c r="BJ120" s="12"/>
      <c r="BK120" s="12"/>
      <c r="BL120" s="54"/>
      <c r="BM120" s="12"/>
      <c r="BN120" s="12"/>
      <c r="BO120" s="54"/>
      <c r="BP120" s="60">
        <f>SUM(BO120,BL120,BI120,BF120,BC120,AZ120,AW120,AT120,AQ120,AN120,AK120,AH120,AE120,AB120)</f>
        <v>0</v>
      </c>
      <c r="BQ120" s="12"/>
      <c r="BR120" s="12"/>
      <c r="BS120" s="54"/>
      <c r="BT120" s="12"/>
      <c r="BU120" s="12"/>
      <c r="BV120" s="54"/>
      <c r="BW120" s="12">
        <v>1</v>
      </c>
      <c r="BX120" s="12">
        <v>140</v>
      </c>
      <c r="BY120" s="54">
        <v>3</v>
      </c>
      <c r="BZ120" s="12"/>
      <c r="CA120" s="12"/>
      <c r="CB120" s="54"/>
      <c r="CC120" s="12"/>
      <c r="CD120" s="12"/>
      <c r="CE120" s="54"/>
      <c r="CF120" s="12"/>
      <c r="CG120" s="12"/>
      <c r="CH120" s="54"/>
      <c r="CI120" s="12"/>
      <c r="CJ120" s="12"/>
      <c r="CK120" s="54"/>
      <c r="CL120" s="12"/>
      <c r="CM120" s="12"/>
      <c r="CN120" s="54"/>
      <c r="CO120" s="12"/>
      <c r="CP120" s="12"/>
      <c r="CQ120" s="54"/>
      <c r="CR120" s="12"/>
      <c r="CS120" s="12"/>
      <c r="CT120" s="54"/>
      <c r="CU120" s="12"/>
      <c r="CV120" s="12"/>
      <c r="CW120" s="54"/>
      <c r="CX120" s="12"/>
      <c r="CY120" s="12"/>
      <c r="CZ120" s="54"/>
      <c r="DA120" s="12"/>
      <c r="DB120" s="12"/>
      <c r="DC120" s="54"/>
      <c r="DD120" s="12"/>
      <c r="DE120" s="12"/>
      <c r="DF120" s="54"/>
      <c r="DG120" s="12"/>
      <c r="DH120" s="12"/>
      <c r="DI120" s="54"/>
      <c r="DJ120" s="12"/>
      <c r="DK120" s="12"/>
      <c r="DL120" s="54"/>
      <c r="DM120" s="12"/>
      <c r="DN120" s="12"/>
      <c r="DO120" s="54"/>
      <c r="DP120" s="12"/>
      <c r="DQ120" s="12"/>
      <c r="DR120" s="54"/>
      <c r="DS120" s="12"/>
      <c r="DT120" s="12"/>
      <c r="DU120" s="54"/>
      <c r="DV120" s="12"/>
      <c r="DW120" s="12"/>
      <c r="DX120" s="54"/>
      <c r="DY120" s="12"/>
      <c r="DZ120" s="12"/>
      <c r="EA120" s="54"/>
      <c r="EB120" s="12"/>
      <c r="EC120" s="12"/>
      <c r="ED120" s="54"/>
      <c r="EE120" s="12"/>
      <c r="EF120" s="12"/>
      <c r="EG120" s="54"/>
      <c r="EH120" s="12"/>
      <c r="EI120" s="12"/>
      <c r="EJ120" s="54"/>
      <c r="EK120" s="12"/>
      <c r="EL120" s="12"/>
      <c r="EM120" s="54"/>
      <c r="EN120" s="64">
        <f>SUM(EM120,EJ120,EG120,ED120,EA120,DX120,DU120,DR120,DO120,DL120,DI120,DF120,DC120,CZ120,CW120,CT120,CQ120,CN120,CK120,CH120,CE120,CB120,BY120,BV120,BS120)</f>
        <v>3</v>
      </c>
      <c r="EO120" s="12"/>
      <c r="EP120" s="12"/>
      <c r="EQ120" s="67"/>
      <c r="ER120" s="12"/>
      <c r="ES120" s="12"/>
      <c r="ET120" s="67"/>
      <c r="EU120" s="12"/>
      <c r="EV120" s="12"/>
      <c r="EW120" s="67"/>
      <c r="EX120" s="12"/>
      <c r="EY120" s="12"/>
      <c r="EZ120" s="67"/>
      <c r="FA120" s="12"/>
      <c r="FB120" s="12"/>
      <c r="FC120" s="67"/>
      <c r="FD120" s="12"/>
      <c r="FE120" s="12"/>
      <c r="FF120" s="67"/>
      <c r="FG120" s="12"/>
      <c r="FH120" s="12"/>
      <c r="FI120" s="67"/>
      <c r="FJ120" s="12"/>
      <c r="FK120" s="12"/>
      <c r="FL120" s="67"/>
      <c r="FM120" s="12"/>
      <c r="FN120" s="12"/>
      <c r="FO120" s="67"/>
      <c r="FP120" s="12"/>
      <c r="FQ120" s="12"/>
      <c r="FR120" s="67"/>
      <c r="FS120" s="12"/>
      <c r="FT120" s="12"/>
      <c r="FU120" s="67"/>
      <c r="FV120" s="12"/>
      <c r="FW120" s="12"/>
      <c r="FX120" s="67"/>
      <c r="FY120" s="12"/>
      <c r="FZ120" s="12"/>
      <c r="GA120" s="67"/>
      <c r="GB120" s="12"/>
      <c r="GC120" s="12"/>
      <c r="GD120" s="67"/>
      <c r="GE120" s="12"/>
      <c r="GF120" s="12"/>
      <c r="GG120" s="67"/>
      <c r="GH120" s="12"/>
      <c r="GI120" s="12"/>
      <c r="GJ120" s="67"/>
      <c r="GK120" s="12"/>
      <c r="GL120" s="12"/>
      <c r="GM120" s="67"/>
      <c r="GN120" s="12"/>
      <c r="GO120" s="12"/>
      <c r="GP120" s="67"/>
      <c r="GQ120" s="12"/>
      <c r="GR120" s="12"/>
      <c r="GS120" s="67"/>
      <c r="GT120" s="12"/>
      <c r="GU120" s="12"/>
      <c r="GV120" s="67"/>
      <c r="GW120" s="12"/>
      <c r="GX120" s="12"/>
      <c r="GY120" s="67"/>
      <c r="GZ120" s="12"/>
      <c r="HA120" s="12"/>
      <c r="HB120" s="67"/>
      <c r="HC1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0" s="12"/>
      <c r="HE120" s="12"/>
      <c r="HF120" s="77"/>
      <c r="HG120" s="12"/>
      <c r="HH120" s="12"/>
      <c r="HI120" s="77"/>
      <c r="HJ120" s="12"/>
      <c r="HK120" s="12"/>
      <c r="HL120" s="77"/>
      <c r="HM120" s="12"/>
      <c r="HN120" s="12"/>
      <c r="HO120" s="77"/>
      <c r="HP120" s="12"/>
      <c r="HQ120" s="12"/>
      <c r="HR120" s="77"/>
      <c r="HS120" s="12"/>
      <c r="HT120" s="12"/>
      <c r="HU120" s="77"/>
      <c r="HV120" s="12"/>
      <c r="HW120" s="12"/>
      <c r="HX120" s="77"/>
      <c r="HY120" s="12"/>
      <c r="HZ120" s="12"/>
      <c r="IA120" s="77"/>
      <c r="IB120" s="12"/>
      <c r="IC120" s="12"/>
      <c r="ID120" s="77"/>
      <c r="IE120" s="12"/>
      <c r="IF120" s="12"/>
      <c r="IG120" s="77"/>
      <c r="IH120" s="12"/>
      <c r="II120" s="12"/>
      <c r="IJ120" s="77"/>
      <c r="IK120" s="12"/>
      <c r="IL120" s="12"/>
      <c r="IM120" s="77"/>
      <c r="IN120" s="12"/>
      <c r="IO120" s="12"/>
      <c r="IP120" s="77"/>
      <c r="IQ120" s="12"/>
      <c r="IR120" s="12"/>
      <c r="IS120" s="77"/>
      <c r="IT120" s="12"/>
      <c r="IU120" s="12"/>
      <c r="IV120" s="77"/>
      <c r="IW120" s="12"/>
      <c r="IX120" s="12"/>
      <c r="IY120" s="77"/>
      <c r="IZ1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0" s="12"/>
      <c r="JB120" s="12"/>
      <c r="JC120" s="82"/>
      <c r="JD120" s="12"/>
      <c r="JE120" s="12"/>
      <c r="JF120" s="82"/>
      <c r="JG120" s="12"/>
      <c r="JH120" s="12"/>
      <c r="JI120" s="82"/>
      <c r="JJ120" s="12"/>
      <c r="JK120" s="12"/>
      <c r="JL120" s="82"/>
      <c r="JM120" s="12"/>
      <c r="JN120" s="12"/>
      <c r="JO120" s="82"/>
      <c r="JP120" s="12"/>
      <c r="JQ120" s="12"/>
      <c r="JR120" s="82"/>
      <c r="JS120" s="12"/>
      <c r="JT120" s="12"/>
      <c r="JU120" s="82"/>
      <c r="JV120" s="12"/>
      <c r="JW120" s="12"/>
      <c r="JX120" s="82"/>
      <c r="JY120" s="12"/>
      <c r="JZ120" s="12"/>
      <c r="KA120" s="82"/>
      <c r="KB120" s="12"/>
      <c r="KC120" s="12"/>
      <c r="KD120" s="82"/>
      <c r="KE120" s="12"/>
      <c r="KF120" s="12"/>
      <c r="KG120" s="82"/>
      <c r="KH120" s="12"/>
      <c r="KI120" s="12"/>
      <c r="KJ120" s="82"/>
      <c r="KK120" s="12"/>
      <c r="KL120" s="12"/>
      <c r="KM120" s="82"/>
      <c r="KN120" s="12"/>
      <c r="KO120" s="12"/>
      <c r="KP120" s="82"/>
      <c r="KQ120" s="12"/>
      <c r="KR120" s="12"/>
      <c r="KS120" s="82"/>
      <c r="KT1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0" s="12"/>
      <c r="KV120" s="12"/>
      <c r="KW120" s="89"/>
      <c r="KX120" s="12"/>
      <c r="KY120" s="12"/>
      <c r="KZ120" s="89"/>
      <c r="LA120" s="12"/>
      <c r="LB120" s="12"/>
      <c r="LC120" s="89"/>
      <c r="LD120" s="12"/>
      <c r="LE120" s="12"/>
      <c r="LF120" s="89"/>
      <c r="LG120" s="12"/>
      <c r="LH120" s="12"/>
      <c r="LI120" s="89"/>
      <c r="LJ120" s="12"/>
      <c r="LK120" s="12"/>
      <c r="LL120" s="89"/>
      <c r="LM120" s="12"/>
      <c r="LN120" s="12"/>
      <c r="LO120" s="89"/>
      <c r="LP120" s="12"/>
      <c r="LQ120" s="12"/>
      <c r="LR120" s="89"/>
      <c r="LS120" s="12"/>
      <c r="LT120" s="12"/>
      <c r="LU120" s="89"/>
      <c r="LV120" s="12"/>
      <c r="LW120" s="12"/>
      <c r="LX120" s="89"/>
      <c r="LY120" s="12"/>
      <c r="LZ120" s="12"/>
      <c r="MA120" s="89"/>
      <c r="MB1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0" s="12"/>
      <c r="MD120" s="12"/>
      <c r="ME120" s="98"/>
      <c r="MF120" s="12"/>
      <c r="MG120" s="12"/>
      <c r="MH120" s="98"/>
      <c r="MI120" s="12"/>
      <c r="MJ120" s="12"/>
      <c r="MK120" s="98"/>
      <c r="ML120" s="12"/>
      <c r="MM120" s="12"/>
      <c r="MN120" s="98"/>
      <c r="MO120" s="12"/>
      <c r="MP120" s="12"/>
      <c r="MQ120" s="98"/>
      <c r="MR120" s="12"/>
      <c r="MS120" s="12"/>
      <c r="MT120" s="98"/>
      <c r="MU120" s="12"/>
      <c r="MV120" s="12"/>
      <c r="MW120" s="98"/>
      <c r="MX120" s="12"/>
      <c r="MY120" s="12"/>
      <c r="MZ120" s="98"/>
      <c r="NA120" s="12"/>
      <c r="NB120" s="12"/>
      <c r="NC120" s="103"/>
      <c r="ND120" s="12"/>
      <c r="NE120" s="12"/>
      <c r="NF120" s="103"/>
      <c r="NG120" s="12"/>
      <c r="NH120" s="12"/>
      <c r="NI120" s="103"/>
      <c r="NJ120" s="12"/>
      <c r="NK120" s="12"/>
      <c r="NL120" s="103"/>
      <c r="NM1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0" s="12"/>
      <c r="NO120" s="12"/>
      <c r="NP120" s="110"/>
      <c r="NQ120" s="12"/>
      <c r="NR120" s="12"/>
      <c r="NS120" s="110"/>
      <c r="NT120" s="12"/>
      <c r="NU120" s="12"/>
      <c r="NV120" s="110"/>
      <c r="NW120" s="12"/>
      <c r="NX120" s="12"/>
      <c r="NY120" s="110"/>
      <c r="NZ120" s="12"/>
      <c r="OA120" s="12"/>
      <c r="OB120" s="110"/>
      <c r="OC120" s="12"/>
      <c r="OD120" s="12"/>
      <c r="OE120" s="110"/>
      <c r="OF120" s="12"/>
      <c r="OG120" s="12"/>
      <c r="OH120" s="110"/>
      <c r="OI120" s="12"/>
      <c r="OJ120" s="12"/>
      <c r="OK120" s="110"/>
      <c r="OL120" s="12"/>
      <c r="OM120" s="12"/>
      <c r="ON120" s="110"/>
      <c r="OO120" s="12"/>
      <c r="OP120" s="12"/>
      <c r="OQ120" s="110"/>
      <c r="OR120" s="12"/>
      <c r="OS120" s="12"/>
      <c r="OT120" s="110"/>
      <c r="OU120" s="12"/>
      <c r="OV120" s="12"/>
      <c r="OW120" s="110"/>
      <c r="OX120" s="12"/>
      <c r="OY120" s="12"/>
      <c r="OZ120" s="110"/>
      <c r="PA120" s="12"/>
      <c r="PB120" s="12"/>
      <c r="PC120" s="110"/>
      <c r="PD120" s="12"/>
      <c r="PE120" s="12"/>
      <c r="PF120" s="110"/>
      <c r="PG120" s="12"/>
      <c r="PH120" s="12"/>
      <c r="PI120" s="110"/>
      <c r="PJ120" s="12"/>
      <c r="PK120" s="12"/>
      <c r="PL120" s="110"/>
      <c r="PM120" s="12"/>
      <c r="PN120" s="12"/>
      <c r="PO120" s="110"/>
      <c r="PP120" s="12"/>
      <c r="PQ120" s="12"/>
      <c r="PR120" s="110"/>
      <c r="PS120" s="12"/>
      <c r="PT120" s="12"/>
      <c r="PU120" s="110"/>
      <c r="PV1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0" s="12"/>
      <c r="PX120" s="12"/>
      <c r="PY120" s="121"/>
      <c r="PZ120" s="12"/>
      <c r="QA120" s="12"/>
      <c r="QB120" s="121"/>
      <c r="QC120" s="12"/>
      <c r="QD120" s="12"/>
      <c r="QE120" s="121"/>
      <c r="QF120" s="12"/>
      <c r="QG120" s="12"/>
      <c r="QH120" s="121"/>
      <c r="QI120" s="12"/>
      <c r="QJ120" s="12"/>
      <c r="QK120" s="121"/>
      <c r="QL120" s="12"/>
      <c r="QM120" s="12"/>
      <c r="QN120" s="121"/>
      <c r="QO120" s="126">
        <f>Tabela1[[#This Row],[p120]]+Tabela1[[#This Row],[pkt9]]+Tabela1[[#This Row],[p121]]+Tabela1[[#This Row],[punkty44]]+Tabela1[[#This Row],[p122]]+Tabela1[[#This Row],[p123]]</f>
        <v>0</v>
      </c>
      <c r="QP120" s="12"/>
      <c r="QQ120" s="12"/>
      <c r="QR120" s="12"/>
      <c r="QS120" s="12"/>
      <c r="QT120" s="12"/>
      <c r="QU120" s="12"/>
      <c r="QV120" s="12"/>
      <c r="QW120" s="12"/>
      <c r="QX120" s="12"/>
      <c r="QY120" s="12"/>
      <c r="QZ120" s="12"/>
      <c r="RA120" s="12"/>
      <c r="RB120" s="12"/>
      <c r="RC120" s="12"/>
      <c r="RD120" s="12"/>
      <c r="RE120" s="12"/>
      <c r="RF120" s="12"/>
      <c r="RG120" s="12"/>
      <c r="RH120" s="12"/>
      <c r="RI120" s="12"/>
      <c r="RJ120" s="12"/>
      <c r="RK120" s="12"/>
      <c r="RL120" s="12"/>
      <c r="RM120" s="12"/>
      <c r="RN120" s="12"/>
      <c r="RO120" s="12"/>
      <c r="RP120" s="12"/>
      <c r="RQ120" s="12"/>
      <c r="RR120" s="12"/>
      <c r="RS120" s="12"/>
      <c r="RT120" s="12"/>
      <c r="RU120" s="12"/>
      <c r="RV120" s="12"/>
      <c r="RW1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0" s="12"/>
      <c r="RY120" s="12"/>
      <c r="RZ120" s="12"/>
      <c r="SA120" s="12"/>
      <c r="SB120" s="12"/>
      <c r="SC120" s="12"/>
      <c r="SD120" s="12"/>
      <c r="SE120" s="12"/>
      <c r="SF120" s="12"/>
      <c r="SG120" s="12"/>
      <c r="SH120" s="12"/>
      <c r="SI120" s="12"/>
      <c r="SJ120" s="12"/>
      <c r="SK120" s="12"/>
      <c r="SL120" s="12"/>
      <c r="SM120" s="12"/>
      <c r="SN120" s="12"/>
      <c r="SO120" s="12"/>
      <c r="SP120" s="12"/>
      <c r="SQ120" s="12"/>
      <c r="SR120" s="12"/>
      <c r="SS120" s="12"/>
      <c r="ST120" s="12"/>
      <c r="SU120" s="12"/>
      <c r="SV120" s="12"/>
      <c r="SW120" s="12"/>
      <c r="SX120" s="12"/>
      <c r="SY120" s="12"/>
      <c r="SZ120" s="12"/>
      <c r="TA120" s="12"/>
      <c r="TB120" s="12"/>
      <c r="TC120" s="12"/>
      <c r="TD120" s="12"/>
      <c r="TE120" s="12"/>
      <c r="TF120" s="12"/>
      <c r="TG120" s="12"/>
      <c r="TH120" s="12"/>
      <c r="TI120" s="12"/>
      <c r="TJ120" s="12"/>
      <c r="TK120" s="12"/>
      <c r="TL120" s="12"/>
      <c r="TM120" s="12"/>
      <c r="TN120" s="12"/>
      <c r="TO120" s="12"/>
      <c r="TP120" s="12"/>
      <c r="TQ120" s="12"/>
      <c r="TR120" s="12"/>
      <c r="TS120" s="12"/>
      <c r="TT120" s="12"/>
      <c r="TU120" s="12"/>
      <c r="TV120" s="12"/>
      <c r="TW120" s="12"/>
      <c r="TX120" s="12"/>
      <c r="TY120" s="12"/>
      <c r="TZ120" s="12"/>
      <c r="UA120" s="12"/>
      <c r="UB120" s="12"/>
      <c r="UC120" s="12"/>
      <c r="UD120" s="12"/>
      <c r="UE120" s="12"/>
      <c r="UF120" s="12"/>
      <c r="UG120" s="12"/>
      <c r="UH120" s="12"/>
      <c r="UI120" s="12"/>
      <c r="UJ120" s="12"/>
      <c r="UK120" s="12"/>
      <c r="UL120" s="145">
        <f>SUM(RZ120,SC120,SF120,SI120,SL120,SO120,SR120,SU120,SX120,TA120,TD120,TG120,TJ120,TM120,TP120,TS120,TV120,TY120,UB120,UE120,UH120,UK120)</f>
        <v>0</v>
      </c>
      <c r="UM120" s="12"/>
      <c r="UN120" s="12"/>
      <c r="UO120" s="12"/>
      <c r="UP120" s="12"/>
      <c r="UQ120" s="12"/>
      <c r="UR120" s="12"/>
      <c r="US120" s="12"/>
      <c r="UT120" s="12"/>
      <c r="UU120" s="12"/>
      <c r="UV120" s="12"/>
      <c r="UW120" s="12"/>
      <c r="UX120" s="12"/>
      <c r="UY120" s="12"/>
      <c r="UZ120" s="12"/>
      <c r="VA120" s="12"/>
      <c r="VB120" s="12"/>
      <c r="VC120" s="12"/>
      <c r="VD120" s="12"/>
      <c r="VE120" s="12"/>
      <c r="VF120" s="12"/>
      <c r="VG120" s="12"/>
      <c r="VH120" s="12"/>
      <c r="VI120" s="12"/>
      <c r="VJ120" s="12"/>
      <c r="VK120" s="12"/>
      <c r="VL120" s="12"/>
      <c r="VM120" s="12"/>
      <c r="VN120" s="12"/>
      <c r="VO120" s="12"/>
      <c r="VP120" s="12"/>
      <c r="VQ120" s="12"/>
      <c r="VR120" s="12"/>
      <c r="VS120" s="12"/>
      <c r="VT120" s="12"/>
      <c r="VU120" s="12"/>
      <c r="VV120" s="12"/>
      <c r="VW120" s="12"/>
      <c r="VX120" s="12"/>
      <c r="VY120" s="12"/>
      <c r="VZ120" s="12"/>
      <c r="WA120" s="12"/>
      <c r="WB120" s="12"/>
      <c r="WC120" s="12"/>
      <c r="WD120" s="12"/>
      <c r="WE120" s="12"/>
      <c r="WF120" s="12"/>
      <c r="WG120" s="12"/>
      <c r="WH120" s="12"/>
      <c r="WI120" s="12"/>
      <c r="WJ120" s="12"/>
      <c r="WK120" s="12"/>
      <c r="WL1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0" s="12"/>
      <c r="WN120" s="12"/>
      <c r="WO120" s="12"/>
      <c r="WP120" s="12"/>
      <c r="WQ120" s="12"/>
      <c r="WR120" s="12"/>
      <c r="WS120" s="12"/>
      <c r="WT120" s="12"/>
      <c r="WU120" s="12"/>
      <c r="WV120" s="12"/>
      <c r="WW120" s="12"/>
      <c r="WX120" s="12"/>
      <c r="WY120" s="12"/>
      <c r="WZ120" s="12"/>
      <c r="XA120" s="12"/>
      <c r="XB120" s="12"/>
      <c r="XC120" s="12"/>
      <c r="XD120" s="12"/>
      <c r="XE120" s="12"/>
      <c r="XF120" s="12"/>
      <c r="XG120" s="12"/>
      <c r="XH120" s="12"/>
      <c r="XI120" s="12"/>
      <c r="XJ120" s="12"/>
      <c r="XK120" s="12"/>
      <c r="XL120" s="12"/>
      <c r="XM120" s="12"/>
      <c r="XN120" s="12"/>
      <c r="XO120" s="12"/>
      <c r="XP120" s="12"/>
      <c r="XQ120" s="12"/>
      <c r="XR120" s="12"/>
      <c r="XS120" s="12"/>
      <c r="XT120" s="12"/>
      <c r="XU120" s="12"/>
      <c r="XV120" s="12"/>
      <c r="XW120" s="12"/>
      <c r="XX120" s="12"/>
      <c r="XY120" s="12"/>
      <c r="XZ120" s="12"/>
      <c r="YA120" s="12"/>
      <c r="YB120" s="12"/>
      <c r="YC120" s="12"/>
      <c r="YD120" s="12"/>
      <c r="YE120" s="12"/>
      <c r="YF120" s="12"/>
      <c r="YG120" s="12"/>
      <c r="YH120" s="12"/>
      <c r="YI120" s="12"/>
      <c r="YJ120" s="12"/>
      <c r="YK120" s="12"/>
      <c r="YL120" s="12"/>
      <c r="YM120" s="12"/>
      <c r="YN120" s="12"/>
      <c r="YO120" s="12"/>
      <c r="YP120" s="12"/>
      <c r="YQ120" s="12"/>
      <c r="YR120" s="12"/>
      <c r="YS120" s="12"/>
      <c r="YT120" s="12"/>
      <c r="YU120" s="126">
        <f>SUM(WO120,WR120,WU120,WX120,XA120,XD120,XG120,XJ120,XM120,XP120,XS120,XV120,XY120,YB120,YE120,YH120,YK120,YN120,YQ120,YT120)</f>
        <v>0</v>
      </c>
      <c r="YV120" s="12"/>
      <c r="YW120" s="12"/>
      <c r="YX120" s="12"/>
      <c r="YY120" s="12"/>
      <c r="YZ120" s="12"/>
      <c r="ZA120" s="12"/>
      <c r="ZB120" s="12"/>
      <c r="ZC120" s="12"/>
      <c r="ZD120" s="12"/>
      <c r="ZE120" s="12"/>
      <c r="ZF120" s="12"/>
      <c r="ZG120" s="12"/>
      <c r="ZH120" s="12"/>
      <c r="ZI120" s="12"/>
      <c r="ZJ120" s="12"/>
      <c r="ZK120" s="12"/>
      <c r="ZL120" s="12"/>
      <c r="ZM120" s="12"/>
      <c r="ZN120" s="12"/>
      <c r="ZO120" s="12"/>
      <c r="ZP120" s="12"/>
      <c r="ZQ120" s="12"/>
      <c r="ZR120" s="12"/>
      <c r="ZS120" s="12"/>
      <c r="ZT120" s="12"/>
      <c r="ZU120" s="12"/>
      <c r="ZV120" s="12"/>
      <c r="ZW120" s="12"/>
      <c r="ZX120" s="12"/>
      <c r="ZY120" s="12"/>
      <c r="ZZ120" s="12"/>
      <c r="AAA120" s="12"/>
      <c r="AAB120" s="12"/>
      <c r="AAC120" s="12"/>
      <c r="AAD120" s="12"/>
      <c r="AAE120" s="12"/>
      <c r="AAF120" s="12"/>
      <c r="AAG120" s="12"/>
      <c r="AAH120" s="12"/>
      <c r="AAI120" s="12"/>
      <c r="AAJ120" s="12"/>
      <c r="AAK120" s="12"/>
      <c r="AAL120" s="12"/>
      <c r="AAM120" s="12"/>
      <c r="AAN120" s="12"/>
      <c r="AAO120" s="12"/>
      <c r="AAP120" s="12"/>
      <c r="AAQ120" s="12"/>
      <c r="AAR120" s="12"/>
      <c r="AAS120" s="12"/>
      <c r="AAT120" s="12"/>
      <c r="AAU120" s="12"/>
      <c r="AAV120" s="12"/>
      <c r="AAW120" s="12"/>
      <c r="AAX120" s="12"/>
      <c r="AAY120" s="12"/>
      <c r="AAZ120" s="12"/>
      <c r="ABA120" s="12"/>
      <c r="ABB120" s="12"/>
      <c r="ABC120" s="12"/>
      <c r="ABD120" s="12"/>
      <c r="ABE120" s="12"/>
      <c r="ABF120" s="12"/>
      <c r="ABG120" s="12"/>
      <c r="ABH120" s="12"/>
      <c r="ABI120" s="12"/>
      <c r="ABJ120" s="12"/>
      <c r="ABK120" s="12"/>
      <c r="ABL120" s="12"/>
      <c r="ABM120" s="12"/>
      <c r="ABN120" s="12"/>
      <c r="ABO120" s="12"/>
      <c r="ABP120" s="12"/>
      <c r="ABQ120" s="12"/>
      <c r="ABR120" s="12"/>
      <c r="ABS120" s="12"/>
      <c r="ABT120" s="12"/>
      <c r="ABU120" s="12"/>
      <c r="ABV120" s="12"/>
      <c r="ABW120" s="12"/>
      <c r="ABX120" s="12"/>
      <c r="ABY120" s="136">
        <f>SUM(YX120,ZA120,ZD120,ZG120,ZJ120,ZM120,ZP120,ZS120,ZV120,ZY120,AAB120,AAE120,AAH120,AAK120,AAN120,AAQ120,AAT120,AAW120,AAZ120,ABC120,ABF120,ABI120,ABL120,ABO120,ABR120,ABU120,ABX120)</f>
        <v>0</v>
      </c>
      <c r="ABZ120" s="12"/>
      <c r="ACA120" s="12"/>
      <c r="ACB120" s="12"/>
      <c r="ACC120" s="12"/>
      <c r="ACD120" s="12"/>
      <c r="ACE120" s="12"/>
      <c r="ACF120" s="12"/>
      <c r="ACG120" s="12"/>
      <c r="ACH120" s="12"/>
      <c r="ACI120" s="12"/>
      <c r="ACJ120" s="12"/>
      <c r="ACK120" s="12"/>
      <c r="ACL120" s="12"/>
      <c r="ACM120" s="12"/>
      <c r="ACN120" s="12"/>
      <c r="ACO120" s="12"/>
      <c r="ACP120" s="12"/>
      <c r="ACQ120" s="12"/>
      <c r="ACR120" s="12"/>
      <c r="ACS120" s="12"/>
      <c r="ACT120" s="12"/>
      <c r="ACU120" s="12"/>
      <c r="ACV120" s="12"/>
      <c r="ACW120" s="12"/>
      <c r="ACX120" s="12"/>
      <c r="ACY120" s="12"/>
      <c r="ACZ120" s="12"/>
      <c r="ADA120" s="12"/>
      <c r="ADB120" s="12"/>
      <c r="ADC120" s="12"/>
      <c r="ADD120" s="12"/>
      <c r="ADE120" s="12"/>
      <c r="ADF120" s="12"/>
      <c r="ADG120" s="12"/>
      <c r="ADH120" s="12"/>
      <c r="ADI120" s="12"/>
      <c r="ADJ120" s="12"/>
      <c r="ADK120" s="12"/>
      <c r="ADL120" s="12"/>
      <c r="ADM120" s="12"/>
      <c r="ADN120" s="12"/>
      <c r="ADO120" s="12"/>
      <c r="ADP120" s="12"/>
      <c r="ADQ120" s="12"/>
      <c r="ADR120" s="12"/>
      <c r="ADS120" s="12"/>
      <c r="ADT120" s="12"/>
      <c r="ADU120" s="12"/>
      <c r="ADV120" s="12"/>
      <c r="ADW120" s="12"/>
      <c r="ADX120" s="12"/>
      <c r="ADY120" s="164"/>
      <c r="ADZ120" s="164"/>
      <c r="AEA120" s="164"/>
      <c r="AEB120" s="164"/>
      <c r="AEC120" s="164"/>
      <c r="AED120" s="164"/>
      <c r="AEE120" s="164"/>
      <c r="AEF120" s="164"/>
      <c r="AEG120" s="164"/>
      <c r="AEH120" s="164"/>
      <c r="AEI120" s="164"/>
      <c r="AEJ120" s="164"/>
      <c r="AEK120" s="164"/>
      <c r="AEL120" s="164"/>
      <c r="AEM120" s="164"/>
      <c r="AEN120" s="164"/>
      <c r="AEO120" s="164"/>
      <c r="AEP120" s="164"/>
      <c r="AEQ120" s="164">
        <f>SUM(ACB120,ACE120,ACH120,ACK120,ACN120,ACQ120,ACT120,ACW120,ACZ120,ADC120,ADF120,ADI120,ADL120,ADO120,ADR120,ADU120,ADX120,AEA120,AED120,AEG120,AEJ120,AEM120,AEP120)</f>
        <v>0</v>
      </c>
    </row>
    <row r="121" spans="1:823">
      <c r="A121" s="13" t="s">
        <v>458</v>
      </c>
      <c r="B121" s="14"/>
      <c r="C121" s="31" t="s">
        <v>459</v>
      </c>
      <c r="D121" s="12"/>
      <c r="E121" s="12"/>
      <c r="F121" s="44"/>
      <c r="G121" s="12"/>
      <c r="H121" s="12"/>
      <c r="I121" s="44"/>
      <c r="J121" s="12"/>
      <c r="K121" s="12"/>
      <c r="L121" s="44"/>
      <c r="M121" s="12"/>
      <c r="N121" s="12"/>
      <c r="O121" s="44"/>
      <c r="P121" s="12"/>
      <c r="Q121" s="12"/>
      <c r="R121" s="44"/>
      <c r="S121" s="12"/>
      <c r="T121" s="12"/>
      <c r="U121" s="44"/>
      <c r="V121" s="12"/>
      <c r="W121" s="12"/>
      <c r="X121" s="44"/>
      <c r="Y121" s="51">
        <f>SUM(F121,I121,L121,O121,R121,U121,X121)</f>
        <v>0</v>
      </c>
      <c r="Z121" s="12"/>
      <c r="AA121" s="12"/>
      <c r="AB121" s="54"/>
      <c r="AC121" s="12"/>
      <c r="AD121" s="12"/>
      <c r="AE121" s="54"/>
      <c r="AF121" s="12"/>
      <c r="AG121" s="12"/>
      <c r="AH121" s="54"/>
      <c r="AI121" s="12"/>
      <c r="AJ121" s="12"/>
      <c r="AK121" s="54"/>
      <c r="AL121" s="12"/>
      <c r="AM121" s="12"/>
      <c r="AN121" s="54"/>
      <c r="AO121" s="12"/>
      <c r="AP121" s="12"/>
      <c r="AQ121" s="54"/>
      <c r="AR121" s="12"/>
      <c r="AS121" s="12"/>
      <c r="AT121" s="54"/>
      <c r="AU121" s="12"/>
      <c r="AV121" s="12"/>
      <c r="AW121" s="54"/>
      <c r="AX121" s="12"/>
      <c r="AY121" s="12"/>
      <c r="AZ121" s="54"/>
      <c r="BA121" s="12"/>
      <c r="BB121" s="12"/>
      <c r="BC121" s="54"/>
      <c r="BD121" s="12"/>
      <c r="BE121" s="12"/>
      <c r="BF121" s="54"/>
      <c r="BG121" s="12"/>
      <c r="BH121" s="12"/>
      <c r="BI121" s="54"/>
      <c r="BJ121" s="12"/>
      <c r="BK121" s="12"/>
      <c r="BL121" s="54"/>
      <c r="BM121" s="12"/>
      <c r="BN121" s="12"/>
      <c r="BO121" s="54"/>
      <c r="BP121" s="60">
        <f>SUM(BO121,BL121,BI121,BF121,BC121,AZ121,AW121,AT121,AQ121,AN121,AK121,AH121,AE121,AB121)</f>
        <v>0</v>
      </c>
      <c r="BQ121" s="12"/>
      <c r="BR121" s="12"/>
      <c r="BS121" s="54"/>
      <c r="BT121" s="12"/>
      <c r="BU121" s="12"/>
      <c r="BV121" s="54"/>
      <c r="BW121" s="12"/>
      <c r="BX121" s="12"/>
      <c r="BY121" s="54"/>
      <c r="BZ121" s="12"/>
      <c r="CA121" s="12"/>
      <c r="CB121" s="54"/>
      <c r="CC121" s="12"/>
      <c r="CD121" s="12"/>
      <c r="CE121" s="54"/>
      <c r="CF121" s="12"/>
      <c r="CG121" s="12"/>
      <c r="CH121" s="54"/>
      <c r="CI121" s="12"/>
      <c r="CJ121" s="12"/>
      <c r="CK121" s="54"/>
      <c r="CL121" s="12"/>
      <c r="CM121" s="12"/>
      <c r="CN121" s="54"/>
      <c r="CO121" s="12"/>
      <c r="CP121" s="12"/>
      <c r="CQ121" s="54"/>
      <c r="CR121" s="12"/>
      <c r="CS121" s="12"/>
      <c r="CT121" s="54"/>
      <c r="CU121" s="12"/>
      <c r="CV121" s="12"/>
      <c r="CW121" s="54"/>
      <c r="CX121" s="12"/>
      <c r="CY121" s="12"/>
      <c r="CZ121" s="54"/>
      <c r="DA121" s="12"/>
      <c r="DB121" s="12"/>
      <c r="DC121" s="54"/>
      <c r="DD121" s="12"/>
      <c r="DE121" s="12"/>
      <c r="DF121" s="54"/>
      <c r="DG121" s="12"/>
      <c r="DH121" s="12"/>
      <c r="DI121" s="54"/>
      <c r="DJ121" s="12"/>
      <c r="DK121" s="12"/>
      <c r="DL121" s="54"/>
      <c r="DM121" s="12"/>
      <c r="DN121" s="12"/>
      <c r="DO121" s="54"/>
      <c r="DP121" s="12"/>
      <c r="DQ121" s="12"/>
      <c r="DR121" s="54"/>
      <c r="DS121" s="12"/>
      <c r="DT121" s="12"/>
      <c r="DU121" s="54"/>
      <c r="DV121" s="12"/>
      <c r="DW121" s="12"/>
      <c r="DX121" s="54"/>
      <c r="DY121" s="12"/>
      <c r="DZ121" s="12"/>
      <c r="EA121" s="54"/>
      <c r="EB121" s="12"/>
      <c r="EC121" s="12"/>
      <c r="ED121" s="54"/>
      <c r="EE121" s="12"/>
      <c r="EF121" s="12"/>
      <c r="EG121" s="54"/>
      <c r="EH121" s="12"/>
      <c r="EI121" s="12"/>
      <c r="EJ121" s="54"/>
      <c r="EK121" s="12"/>
      <c r="EL121" s="12"/>
      <c r="EM121" s="54"/>
      <c r="EN121" s="64">
        <f>SUM(EM121,EJ121,EG121,ED121,EA121,DX121,DU121,DR121,DO121,DL121,DI121,DF121,DC121,CZ121,CW121,CT121,CQ121,CN121,CK121,CH121,CE121,CB121,BY121,BV121,BS121)</f>
        <v>0</v>
      </c>
      <c r="EO121" s="12"/>
      <c r="EP121" s="12"/>
      <c r="EQ121" s="67"/>
      <c r="ER121" s="12"/>
      <c r="ES121" s="12"/>
      <c r="ET121" s="67"/>
      <c r="EU121" s="12"/>
      <c r="EV121" s="12"/>
      <c r="EW121" s="67"/>
      <c r="EX121" s="12"/>
      <c r="EY121" s="12"/>
      <c r="EZ121" s="67"/>
      <c r="FA121" s="12"/>
      <c r="FB121" s="12"/>
      <c r="FC121" s="67"/>
      <c r="FD121" s="12"/>
      <c r="FE121" s="12"/>
      <c r="FF121" s="67"/>
      <c r="FG121" s="12"/>
      <c r="FH121" s="12"/>
      <c r="FI121" s="67"/>
      <c r="FJ121" s="12"/>
      <c r="FK121" s="12"/>
      <c r="FL121" s="67"/>
      <c r="FM121" s="12"/>
      <c r="FN121" s="12"/>
      <c r="FO121" s="67"/>
      <c r="FP121" s="12"/>
      <c r="FQ121" s="12"/>
      <c r="FR121" s="67"/>
      <c r="FS121" s="12"/>
      <c r="FT121" s="12"/>
      <c r="FU121" s="67"/>
      <c r="FV121" s="12"/>
      <c r="FW121" s="12"/>
      <c r="FX121" s="67"/>
      <c r="FY121" s="12"/>
      <c r="FZ121" s="12"/>
      <c r="GA121" s="67"/>
      <c r="GB121" s="12"/>
      <c r="GC121" s="12"/>
      <c r="GD121" s="67"/>
      <c r="GE121" s="12"/>
      <c r="GF121" s="12"/>
      <c r="GG121" s="67"/>
      <c r="GH121" s="12"/>
      <c r="GI121" s="12"/>
      <c r="GJ121" s="67"/>
      <c r="GK121" s="12"/>
      <c r="GL121" s="12"/>
      <c r="GM121" s="67"/>
      <c r="GN121" s="12"/>
      <c r="GO121" s="12"/>
      <c r="GP121" s="67"/>
      <c r="GQ121" s="12"/>
      <c r="GR121" s="12"/>
      <c r="GS121" s="67"/>
      <c r="GT121" s="12"/>
      <c r="GU121" s="12"/>
      <c r="GV121" s="67"/>
      <c r="GW121" s="12"/>
      <c r="GX121" s="12"/>
      <c r="GY121" s="67"/>
      <c r="GZ121" s="12"/>
      <c r="HA121" s="12"/>
      <c r="HB121" s="67"/>
      <c r="HC1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1" s="12"/>
      <c r="HE121" s="12"/>
      <c r="HF121" s="77"/>
      <c r="HG121" s="12"/>
      <c r="HH121" s="12"/>
      <c r="HI121" s="77"/>
      <c r="HJ121" s="12"/>
      <c r="HK121" s="12"/>
      <c r="HL121" s="77"/>
      <c r="HM121" s="12"/>
      <c r="HN121" s="12"/>
      <c r="HO121" s="77"/>
      <c r="HP121" s="12"/>
      <c r="HQ121" s="12"/>
      <c r="HR121" s="77"/>
      <c r="HS121" s="12"/>
      <c r="HT121" s="12"/>
      <c r="HU121" s="77"/>
      <c r="HV121" s="12"/>
      <c r="HW121" s="12"/>
      <c r="HX121" s="77"/>
      <c r="HY121" s="12"/>
      <c r="HZ121" s="12"/>
      <c r="IA121" s="77"/>
      <c r="IB121" s="12"/>
      <c r="IC121" s="12"/>
      <c r="ID121" s="77"/>
      <c r="IE121" s="12"/>
      <c r="IF121" s="12"/>
      <c r="IG121" s="77"/>
      <c r="IH121" s="12"/>
      <c r="II121" s="12"/>
      <c r="IJ121" s="77"/>
      <c r="IK121" s="12"/>
      <c r="IL121" s="12"/>
      <c r="IM121" s="77"/>
      <c r="IN121" s="12"/>
      <c r="IO121" s="12"/>
      <c r="IP121" s="77"/>
      <c r="IQ121" s="12">
        <v>1</v>
      </c>
      <c r="IR121" s="12">
        <v>140</v>
      </c>
      <c r="IS121" s="77">
        <v>3</v>
      </c>
      <c r="IT121" s="12"/>
      <c r="IU121" s="12"/>
      <c r="IV121" s="77"/>
      <c r="IW121" s="12"/>
      <c r="IX121" s="12"/>
      <c r="IY121" s="77"/>
      <c r="IZ1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21" s="12"/>
      <c r="JB121" s="12"/>
      <c r="JC121" s="82"/>
      <c r="JD121" s="12"/>
      <c r="JE121" s="12"/>
      <c r="JF121" s="82"/>
      <c r="JG121" s="12"/>
      <c r="JH121" s="12"/>
      <c r="JI121" s="82"/>
      <c r="JJ121" s="12"/>
      <c r="JK121" s="12"/>
      <c r="JL121" s="82"/>
      <c r="JM121" s="12"/>
      <c r="JN121" s="12"/>
      <c r="JO121" s="82"/>
      <c r="JP121" s="12"/>
      <c r="JQ121" s="12"/>
      <c r="JR121" s="82"/>
      <c r="JS121" s="12"/>
      <c r="JT121" s="12"/>
      <c r="JU121" s="82"/>
      <c r="JV121" s="12"/>
      <c r="JW121" s="12"/>
      <c r="JX121" s="82"/>
      <c r="JY121" s="12"/>
      <c r="JZ121" s="12"/>
      <c r="KA121" s="82"/>
      <c r="KB121" s="12"/>
      <c r="KC121" s="12"/>
      <c r="KD121" s="82"/>
      <c r="KE121" s="12"/>
      <c r="KF121" s="12"/>
      <c r="KG121" s="82"/>
      <c r="KH121" s="12"/>
      <c r="KI121" s="12"/>
      <c r="KJ121" s="82"/>
      <c r="KK121" s="12"/>
      <c r="KL121" s="12"/>
      <c r="KM121" s="82"/>
      <c r="KN121" s="12"/>
      <c r="KO121" s="12"/>
      <c r="KP121" s="82"/>
      <c r="KQ121" s="12"/>
      <c r="KR121" s="12"/>
      <c r="KS121" s="82"/>
      <c r="KT1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1" s="12"/>
      <c r="KV121" s="12"/>
      <c r="KW121" s="89"/>
      <c r="KX121" s="12"/>
      <c r="KY121" s="12"/>
      <c r="KZ121" s="89"/>
      <c r="LA121" s="12"/>
      <c r="LB121" s="12"/>
      <c r="LC121" s="89"/>
      <c r="LD121" s="12"/>
      <c r="LE121" s="12"/>
      <c r="LF121" s="89"/>
      <c r="LG121" s="12"/>
      <c r="LH121" s="12"/>
      <c r="LI121" s="89"/>
      <c r="LJ121" s="12"/>
      <c r="LK121" s="12"/>
      <c r="LL121" s="89"/>
      <c r="LM121" s="12"/>
      <c r="LN121" s="12"/>
      <c r="LO121" s="89"/>
      <c r="LP121" s="12"/>
      <c r="LQ121" s="12"/>
      <c r="LR121" s="89"/>
      <c r="LS121" s="12"/>
      <c r="LT121" s="12"/>
      <c r="LU121" s="89"/>
      <c r="LV121" s="12"/>
      <c r="LW121" s="12"/>
      <c r="LX121" s="89"/>
      <c r="LY121" s="12"/>
      <c r="LZ121" s="12"/>
      <c r="MA121" s="89"/>
      <c r="MB1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1" s="12"/>
      <c r="MD121" s="12"/>
      <c r="ME121" s="98"/>
      <c r="MF121" s="12"/>
      <c r="MG121" s="12"/>
      <c r="MH121" s="98"/>
      <c r="MI121" s="12"/>
      <c r="MJ121" s="12"/>
      <c r="MK121" s="98"/>
      <c r="ML121" s="12"/>
      <c r="MM121" s="12"/>
      <c r="MN121" s="98"/>
      <c r="MO121" s="12"/>
      <c r="MP121" s="12"/>
      <c r="MQ121" s="98"/>
      <c r="MR121" s="12"/>
      <c r="MS121" s="12"/>
      <c r="MT121" s="98"/>
      <c r="MU121" s="12"/>
      <c r="MV121" s="12"/>
      <c r="MW121" s="98"/>
      <c r="MX121" s="12"/>
      <c r="MY121" s="12"/>
      <c r="MZ121" s="98"/>
      <c r="NA121" s="12"/>
      <c r="NB121" s="12"/>
      <c r="NC121" s="103"/>
      <c r="ND121" s="12"/>
      <c r="NE121" s="12"/>
      <c r="NF121" s="103"/>
      <c r="NG121" s="12"/>
      <c r="NH121" s="12"/>
      <c r="NI121" s="103"/>
      <c r="NJ121" s="12"/>
      <c r="NK121" s="12"/>
      <c r="NL121" s="103"/>
      <c r="NM1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1" s="12"/>
      <c r="NO121" s="12"/>
      <c r="NP121" s="110"/>
      <c r="NQ121" s="12"/>
      <c r="NR121" s="12"/>
      <c r="NS121" s="110"/>
      <c r="NT121" s="12"/>
      <c r="NU121" s="12"/>
      <c r="NV121" s="110"/>
      <c r="NW121" s="12"/>
      <c r="NX121" s="12"/>
      <c r="NY121" s="110"/>
      <c r="NZ121" s="12"/>
      <c r="OA121" s="12"/>
      <c r="OB121" s="110"/>
      <c r="OC121" s="12"/>
      <c r="OD121" s="12"/>
      <c r="OE121" s="110"/>
      <c r="OF121" s="12"/>
      <c r="OG121" s="12"/>
      <c r="OH121" s="110"/>
      <c r="OI121" s="12"/>
      <c r="OJ121" s="12"/>
      <c r="OK121" s="110"/>
      <c r="OL121" s="12"/>
      <c r="OM121" s="12"/>
      <c r="ON121" s="110"/>
      <c r="OO121" s="12"/>
      <c r="OP121" s="12"/>
      <c r="OQ121" s="110"/>
      <c r="OR121" s="12"/>
      <c r="OS121" s="12"/>
      <c r="OT121" s="110"/>
      <c r="OU121" s="12"/>
      <c r="OV121" s="12"/>
      <c r="OW121" s="110"/>
      <c r="OX121" s="12"/>
      <c r="OY121" s="12"/>
      <c r="OZ121" s="110"/>
      <c r="PA121" s="12"/>
      <c r="PB121" s="12"/>
      <c r="PC121" s="110"/>
      <c r="PD121" s="12"/>
      <c r="PE121" s="12"/>
      <c r="PF121" s="110"/>
      <c r="PG121" s="12"/>
      <c r="PH121" s="12"/>
      <c r="PI121" s="110"/>
      <c r="PJ121" s="12"/>
      <c r="PK121" s="12"/>
      <c r="PL121" s="110"/>
      <c r="PM121" s="12"/>
      <c r="PN121" s="12"/>
      <c r="PO121" s="110"/>
      <c r="PP121" s="12"/>
      <c r="PQ121" s="12"/>
      <c r="PR121" s="110"/>
      <c r="PS121" s="12"/>
      <c r="PT121" s="12"/>
      <c r="PU121" s="110"/>
      <c r="PV1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1" s="12"/>
      <c r="PX121" s="12"/>
      <c r="PY121" s="121"/>
      <c r="PZ121" s="12"/>
      <c r="QA121" s="12"/>
      <c r="QB121" s="121"/>
      <c r="QC121" s="12"/>
      <c r="QD121" s="12"/>
      <c r="QE121" s="121"/>
      <c r="QF121" s="12"/>
      <c r="QG121" s="12"/>
      <c r="QH121" s="121"/>
      <c r="QI121" s="12"/>
      <c r="QJ121" s="12"/>
      <c r="QK121" s="121"/>
      <c r="QL121" s="12"/>
      <c r="QM121" s="12"/>
      <c r="QN121" s="121"/>
      <c r="QO121" s="126">
        <f>Tabela1[[#This Row],[p120]]+Tabela1[[#This Row],[pkt9]]+Tabela1[[#This Row],[p121]]+Tabela1[[#This Row],[punkty44]]+Tabela1[[#This Row],[p122]]+Tabela1[[#This Row],[p123]]</f>
        <v>0</v>
      </c>
      <c r="QP121" s="12"/>
      <c r="QQ121" s="12"/>
      <c r="QR121" s="12"/>
      <c r="QS121" s="12"/>
      <c r="QT121" s="12"/>
      <c r="QU121" s="12"/>
      <c r="QV121" s="12"/>
      <c r="QW121" s="12"/>
      <c r="QX121" s="12"/>
      <c r="QY121" s="12"/>
      <c r="QZ121" s="12"/>
      <c r="RA121" s="12"/>
      <c r="RB121" s="12"/>
      <c r="RC121" s="12"/>
      <c r="RD121" s="12"/>
      <c r="RE121" s="12"/>
      <c r="RF121" s="12"/>
      <c r="RG121" s="12"/>
      <c r="RH121" s="12"/>
      <c r="RI121" s="12"/>
      <c r="RJ121" s="12"/>
      <c r="RK121" s="12"/>
      <c r="RL121" s="12"/>
      <c r="RM121" s="12"/>
      <c r="RN121" s="12"/>
      <c r="RO121" s="12"/>
      <c r="RP121" s="12"/>
      <c r="RQ121" s="12"/>
      <c r="RR121" s="12"/>
      <c r="RS121" s="12"/>
      <c r="RT121" s="12"/>
      <c r="RU121" s="12"/>
      <c r="RV121" s="12"/>
      <c r="RW1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1" s="12"/>
      <c r="RY121" s="12"/>
      <c r="RZ121" s="12"/>
      <c r="SA121" s="12"/>
      <c r="SB121" s="12"/>
      <c r="SC121" s="12"/>
      <c r="SD121" s="12"/>
      <c r="SE121" s="12"/>
      <c r="SF121" s="12"/>
      <c r="SG121" s="12"/>
      <c r="SH121" s="12"/>
      <c r="SI121" s="12"/>
      <c r="SJ121" s="12"/>
      <c r="SK121" s="12"/>
      <c r="SL121" s="12"/>
      <c r="SM121" s="12"/>
      <c r="SN121" s="12"/>
      <c r="SO121" s="12"/>
      <c r="SP121" s="12"/>
      <c r="SQ121" s="12"/>
      <c r="SR121" s="12"/>
      <c r="SS121" s="12"/>
      <c r="ST121" s="12"/>
      <c r="SU121" s="12"/>
      <c r="SV121" s="12"/>
      <c r="SW121" s="12"/>
      <c r="SX121" s="12"/>
      <c r="SY121" s="12"/>
      <c r="SZ121" s="12"/>
      <c r="TA121" s="12"/>
      <c r="TB121" s="12"/>
      <c r="TC121" s="12"/>
      <c r="TD121" s="12"/>
      <c r="TE121" s="12"/>
      <c r="TF121" s="12"/>
      <c r="TG121" s="12"/>
      <c r="TH121" s="12"/>
      <c r="TI121" s="12"/>
      <c r="TJ121" s="12"/>
      <c r="TK121" s="12"/>
      <c r="TL121" s="12"/>
      <c r="TM121" s="12"/>
      <c r="TN121" s="12"/>
      <c r="TO121" s="12"/>
      <c r="TP121" s="12"/>
      <c r="TQ121" s="12"/>
      <c r="TR121" s="12"/>
      <c r="TS121" s="12"/>
      <c r="TT121" s="12"/>
      <c r="TU121" s="12"/>
      <c r="TV121" s="12"/>
      <c r="TW121" s="12"/>
      <c r="TX121" s="12"/>
      <c r="TY121" s="12"/>
      <c r="TZ121" s="12"/>
      <c r="UA121" s="12"/>
      <c r="UB121" s="12"/>
      <c r="UC121" s="12"/>
      <c r="UD121" s="12"/>
      <c r="UE121" s="12"/>
      <c r="UF121" s="12"/>
      <c r="UG121" s="12"/>
      <c r="UH121" s="12"/>
      <c r="UI121" s="12"/>
      <c r="UJ121" s="12"/>
      <c r="UK121" s="12"/>
      <c r="UL121" s="145">
        <f>SUM(RZ121,SC121,SF121,SI121,SL121,SO121,SR121,SU121,SX121,TA121,TD121,TG121,TJ121,TM121,TP121,TS121,TV121,TY121,UB121,UE121,UH121,UK121)</f>
        <v>0</v>
      </c>
      <c r="UM121" s="12"/>
      <c r="UN121" s="12"/>
      <c r="UO121" s="12"/>
      <c r="UP121" s="12"/>
      <c r="UQ121" s="12"/>
      <c r="UR121" s="12"/>
      <c r="US121" s="12"/>
      <c r="UT121" s="12"/>
      <c r="UU121" s="12"/>
      <c r="UV121" s="12"/>
      <c r="UW121" s="12"/>
      <c r="UX121" s="12"/>
      <c r="UY121" s="12"/>
      <c r="UZ121" s="12"/>
      <c r="VA121" s="12"/>
      <c r="VB121" s="12"/>
      <c r="VC121" s="12"/>
      <c r="VD121" s="12"/>
      <c r="VE121" s="12"/>
      <c r="VF121" s="12"/>
      <c r="VG121" s="12"/>
      <c r="VH121" s="12"/>
      <c r="VI121" s="12"/>
      <c r="VJ121" s="12"/>
      <c r="VK121" s="12"/>
      <c r="VL121" s="12"/>
      <c r="VM121" s="12"/>
      <c r="VN121" s="12"/>
      <c r="VO121" s="12"/>
      <c r="VP121" s="12"/>
      <c r="VQ121" s="12"/>
      <c r="VR121" s="12"/>
      <c r="VS121" s="12"/>
      <c r="VT121" s="12"/>
      <c r="VU121" s="12"/>
      <c r="VV121" s="12"/>
      <c r="VW121" s="12"/>
      <c r="VX121" s="12"/>
      <c r="VY121" s="12"/>
      <c r="VZ121" s="12"/>
      <c r="WA121" s="12"/>
      <c r="WB121" s="12"/>
      <c r="WC121" s="12"/>
      <c r="WD121" s="12"/>
      <c r="WE121" s="12"/>
      <c r="WF121" s="12"/>
      <c r="WG121" s="12"/>
      <c r="WH121" s="12"/>
      <c r="WI121" s="12"/>
      <c r="WJ121" s="12"/>
      <c r="WK121" s="12"/>
      <c r="WL1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1" s="12"/>
      <c r="WN121" s="12"/>
      <c r="WO121" s="12"/>
      <c r="WP121" s="12"/>
      <c r="WQ121" s="12"/>
      <c r="WR121" s="12"/>
      <c r="WS121" s="12"/>
      <c r="WT121" s="12"/>
      <c r="WU121" s="12"/>
      <c r="WV121" s="12"/>
      <c r="WW121" s="12"/>
      <c r="WX121" s="12"/>
      <c r="WY121" s="12"/>
      <c r="WZ121" s="12"/>
      <c r="XA121" s="12"/>
      <c r="XB121" s="12"/>
      <c r="XC121" s="12"/>
      <c r="XD121" s="12"/>
      <c r="XE121" s="12"/>
      <c r="XF121" s="12"/>
      <c r="XG121" s="12"/>
      <c r="XH121" s="12"/>
      <c r="XI121" s="12"/>
      <c r="XJ121" s="12"/>
      <c r="XK121" s="12"/>
      <c r="XL121" s="12"/>
      <c r="XM121" s="12"/>
      <c r="XN121" s="12"/>
      <c r="XO121" s="12"/>
      <c r="XP121" s="12"/>
      <c r="XQ121" s="12"/>
      <c r="XR121" s="12"/>
      <c r="XS121" s="12"/>
      <c r="XT121" s="12"/>
      <c r="XU121" s="12"/>
      <c r="XV121" s="12"/>
      <c r="XW121" s="12"/>
      <c r="XX121" s="12"/>
      <c r="XY121" s="12"/>
      <c r="XZ121" s="12"/>
      <c r="YA121" s="12"/>
      <c r="YB121" s="12"/>
      <c r="YC121" s="12"/>
      <c r="YD121" s="12"/>
      <c r="YE121" s="12"/>
      <c r="YF121" s="12"/>
      <c r="YG121" s="12"/>
      <c r="YH121" s="12"/>
      <c r="YI121" s="12"/>
      <c r="YJ121" s="12"/>
      <c r="YK121" s="12"/>
      <c r="YL121" s="12"/>
      <c r="YM121" s="12"/>
      <c r="YN121" s="12"/>
      <c r="YO121" s="12"/>
      <c r="YP121" s="12"/>
      <c r="YQ121" s="12"/>
      <c r="YR121" s="12"/>
      <c r="YS121" s="12"/>
      <c r="YT121" s="12"/>
      <c r="YU121" s="126">
        <f>SUM(WO121,WR121,WU121,WX121,XA121,XD121,XG121,XJ121,XM121,XP121,XS121,XV121,XY121,YB121,YE121,YH121,YK121,YN121,YQ121,YT121)</f>
        <v>0</v>
      </c>
      <c r="YV121" s="12"/>
      <c r="YW121" s="12"/>
      <c r="YX121" s="12"/>
      <c r="YY121" s="12"/>
      <c r="YZ121" s="12"/>
      <c r="ZA121" s="12"/>
      <c r="ZB121" s="12"/>
      <c r="ZC121" s="12"/>
      <c r="ZD121" s="12"/>
      <c r="ZE121" s="12"/>
      <c r="ZF121" s="12"/>
      <c r="ZG121" s="12"/>
      <c r="ZH121" s="12"/>
      <c r="ZI121" s="12"/>
      <c r="ZJ121" s="12"/>
      <c r="ZK121" s="12"/>
      <c r="ZL121" s="12"/>
      <c r="ZM121" s="12"/>
      <c r="ZN121" s="12"/>
      <c r="ZO121" s="12"/>
      <c r="ZP121" s="12"/>
      <c r="ZQ121" s="12"/>
      <c r="ZR121" s="12"/>
      <c r="ZS121" s="12"/>
      <c r="ZT121" s="12"/>
      <c r="ZU121" s="12"/>
      <c r="ZV121" s="12"/>
      <c r="ZW121" s="12"/>
      <c r="ZX121" s="12"/>
      <c r="ZY121" s="12"/>
      <c r="ZZ121" s="12"/>
      <c r="AAA121" s="12"/>
      <c r="AAB121" s="12"/>
      <c r="AAC121" s="12"/>
      <c r="AAD121" s="12"/>
      <c r="AAE121" s="12"/>
      <c r="AAF121" s="12"/>
      <c r="AAG121" s="12"/>
      <c r="AAH121" s="12"/>
      <c r="AAI121" s="12"/>
      <c r="AAJ121" s="12"/>
      <c r="AAK121" s="12"/>
      <c r="AAL121" s="12"/>
      <c r="AAM121" s="12"/>
      <c r="AAN121" s="12"/>
      <c r="AAO121" s="12"/>
      <c r="AAP121" s="12"/>
      <c r="AAQ121" s="12"/>
      <c r="AAR121" s="12"/>
      <c r="AAS121" s="12"/>
      <c r="AAT121" s="12"/>
      <c r="AAU121" s="12"/>
      <c r="AAV121" s="12"/>
      <c r="AAW121" s="12"/>
      <c r="AAX121" s="12"/>
      <c r="AAY121" s="12"/>
      <c r="AAZ121" s="12"/>
      <c r="ABA121" s="12"/>
      <c r="ABB121" s="12"/>
      <c r="ABC121" s="12"/>
      <c r="ABD121" s="12"/>
      <c r="ABE121" s="12"/>
      <c r="ABF121" s="12"/>
      <c r="ABG121" s="12"/>
      <c r="ABH121" s="12"/>
      <c r="ABI121" s="12"/>
      <c r="ABJ121" s="12"/>
      <c r="ABK121" s="12"/>
      <c r="ABL121" s="12"/>
      <c r="ABM121" s="12"/>
      <c r="ABN121" s="12"/>
      <c r="ABO121" s="12"/>
      <c r="ABP121" s="12"/>
      <c r="ABQ121" s="12"/>
      <c r="ABR121" s="12"/>
      <c r="ABS121" s="12"/>
      <c r="ABT121" s="12"/>
      <c r="ABU121" s="12"/>
      <c r="ABV121" s="12"/>
      <c r="ABW121" s="12"/>
      <c r="ABX121" s="12"/>
      <c r="ABY121" s="136">
        <f>SUM(YX121,ZA121,ZD121,ZG121,ZJ121,ZM121,ZP121,ZS121,ZV121,ZY121,AAB121,AAE121,AAH121,AAK121,AAN121,AAQ121,AAT121,AAW121,AAZ121,ABC121,ABF121,ABI121,ABL121,ABO121,ABR121,ABU121,ABX121)</f>
        <v>0</v>
      </c>
      <c r="ABZ121" s="12"/>
      <c r="ACA121" s="12"/>
      <c r="ACB121" s="12"/>
      <c r="ACC121" s="12"/>
      <c r="ACD121" s="12"/>
      <c r="ACE121" s="12"/>
      <c r="ACF121" s="12"/>
      <c r="ACG121" s="12"/>
      <c r="ACH121" s="12"/>
      <c r="ACI121" s="12"/>
      <c r="ACJ121" s="12"/>
      <c r="ACK121" s="12"/>
      <c r="ACL121" s="12"/>
      <c r="ACM121" s="12"/>
      <c r="ACN121" s="12"/>
      <c r="ACO121" s="12"/>
      <c r="ACP121" s="12"/>
      <c r="ACQ121" s="12"/>
      <c r="ACR121" s="12"/>
      <c r="ACS121" s="12"/>
      <c r="ACT121" s="12"/>
      <c r="ACU121" s="12"/>
      <c r="ACV121" s="12"/>
      <c r="ACW121" s="12"/>
      <c r="ACX121" s="12"/>
      <c r="ACY121" s="12"/>
      <c r="ACZ121" s="12"/>
      <c r="ADA121" s="12"/>
      <c r="ADB121" s="12"/>
      <c r="ADC121" s="12"/>
      <c r="ADD121" s="12"/>
      <c r="ADE121" s="12"/>
      <c r="ADF121" s="12"/>
      <c r="ADG121" s="12"/>
      <c r="ADH121" s="12"/>
      <c r="ADI121" s="12"/>
      <c r="ADJ121" s="12"/>
      <c r="ADK121" s="12"/>
      <c r="ADL121" s="12"/>
      <c r="ADM121" s="12"/>
      <c r="ADN121" s="12"/>
      <c r="ADO121" s="12"/>
      <c r="ADP121" s="12"/>
      <c r="ADQ121" s="12"/>
      <c r="ADR121" s="12"/>
      <c r="ADS121" s="12"/>
      <c r="ADT121" s="12"/>
      <c r="ADU121" s="12"/>
      <c r="ADV121" s="12"/>
      <c r="ADW121" s="12"/>
      <c r="ADX121" s="12"/>
      <c r="ADY121" s="164"/>
      <c r="ADZ121" s="164"/>
      <c r="AEA121" s="164"/>
      <c r="AEB121" s="164"/>
      <c r="AEC121" s="164"/>
      <c r="AED121" s="164"/>
      <c r="AEE121" s="164"/>
      <c r="AEF121" s="164"/>
      <c r="AEG121" s="164"/>
      <c r="AEH121" s="164"/>
      <c r="AEI121" s="164"/>
      <c r="AEJ121" s="164"/>
      <c r="AEK121" s="164"/>
      <c r="AEL121" s="164"/>
      <c r="AEM121" s="164"/>
      <c r="AEN121" s="164"/>
      <c r="AEO121" s="164"/>
      <c r="AEP121" s="164"/>
      <c r="AEQ121" s="164">
        <f>SUM(ACB121,ACE121,ACH121,ACK121,ACN121,ACQ121,ACT121,ACW121,ACZ121,ADC121,ADF121,ADI121,ADL121,ADO121,ADR121,ADU121,ADX121,AEA121,AED121,AEG121,AEJ121,AEM121,AEP121)</f>
        <v>0</v>
      </c>
    </row>
    <row r="122" spans="1:823">
      <c r="A122" s="13" t="s">
        <v>458</v>
      </c>
      <c r="B122" s="14"/>
      <c r="C122" s="31" t="s">
        <v>181</v>
      </c>
      <c r="D122" s="12"/>
      <c r="E122" s="12"/>
      <c r="F122" s="44"/>
      <c r="G122" s="12"/>
      <c r="H122" s="12"/>
      <c r="I122" s="44"/>
      <c r="J122" s="12"/>
      <c r="K122" s="12"/>
      <c r="L122" s="44"/>
      <c r="M122" s="12"/>
      <c r="N122" s="12"/>
      <c r="O122" s="44"/>
      <c r="P122" s="12"/>
      <c r="Q122" s="12"/>
      <c r="R122" s="44"/>
      <c r="S122" s="12"/>
      <c r="T122" s="12"/>
      <c r="U122" s="44"/>
      <c r="V122" s="12"/>
      <c r="W122" s="12"/>
      <c r="X122" s="44"/>
      <c r="Y122" s="51">
        <f>SUM(F122,I122,L122,O122,R122,U122,X122)</f>
        <v>0</v>
      </c>
      <c r="Z122" s="12"/>
      <c r="AA122" s="12"/>
      <c r="AB122" s="54"/>
      <c r="AC122" s="12"/>
      <c r="AD122" s="12"/>
      <c r="AE122" s="54"/>
      <c r="AF122" s="12"/>
      <c r="AG122" s="12"/>
      <c r="AH122" s="54"/>
      <c r="AI122" s="12"/>
      <c r="AJ122" s="12"/>
      <c r="AK122" s="54"/>
      <c r="AL122" s="12"/>
      <c r="AM122" s="12"/>
      <c r="AN122" s="54"/>
      <c r="AO122" s="12"/>
      <c r="AP122" s="12"/>
      <c r="AQ122" s="54"/>
      <c r="AR122" s="12"/>
      <c r="AS122" s="12"/>
      <c r="AT122" s="54"/>
      <c r="AU122" s="12"/>
      <c r="AV122" s="12"/>
      <c r="AW122" s="54"/>
      <c r="AX122" s="12"/>
      <c r="AY122" s="12"/>
      <c r="AZ122" s="54"/>
      <c r="BA122" s="12"/>
      <c r="BB122" s="12"/>
      <c r="BC122" s="54"/>
      <c r="BD122" s="12"/>
      <c r="BE122" s="12"/>
      <c r="BF122" s="54"/>
      <c r="BG122" s="12"/>
      <c r="BH122" s="12"/>
      <c r="BI122" s="54"/>
      <c r="BJ122" s="12"/>
      <c r="BK122" s="12"/>
      <c r="BL122" s="54"/>
      <c r="BM122" s="12"/>
      <c r="BN122" s="12"/>
      <c r="BO122" s="54"/>
      <c r="BP122" s="60">
        <f>SUM(BO122,BL122,BI122,BF122,BC122,AZ122,AW122,AT122,AQ122,AN122,AK122,AH122,AE122,AB122)</f>
        <v>0</v>
      </c>
      <c r="BQ122" s="12"/>
      <c r="BR122" s="12"/>
      <c r="BS122" s="12"/>
      <c r="BT122" s="12"/>
      <c r="BU122" s="12"/>
      <c r="BV122" s="54"/>
      <c r="BW122" s="12"/>
      <c r="BX122" s="12"/>
      <c r="BY122" s="54"/>
      <c r="BZ122" s="12"/>
      <c r="CA122" s="12"/>
      <c r="CB122" s="54"/>
      <c r="CC122" s="12"/>
      <c r="CD122" s="12"/>
      <c r="CE122" s="54"/>
      <c r="CF122" s="12"/>
      <c r="CG122" s="12"/>
      <c r="CH122" s="54"/>
      <c r="CI122" s="12"/>
      <c r="CJ122" s="12"/>
      <c r="CK122" s="54"/>
      <c r="CL122" s="12"/>
      <c r="CM122" s="12"/>
      <c r="CN122" s="54"/>
      <c r="CO122" s="12"/>
      <c r="CP122" s="12"/>
      <c r="CQ122" s="54"/>
      <c r="CR122" s="12"/>
      <c r="CS122" s="12"/>
      <c r="CT122" s="54"/>
      <c r="CU122" s="12"/>
      <c r="CV122" s="12"/>
      <c r="CW122" s="54"/>
      <c r="CX122" s="54"/>
      <c r="CY122" s="54"/>
      <c r="CZ122" s="54"/>
      <c r="DA122" s="12"/>
      <c r="DB122" s="12"/>
      <c r="DC122" s="54"/>
      <c r="DD122" s="12"/>
      <c r="DE122" s="12"/>
      <c r="DF122" s="54"/>
      <c r="DG122" s="12"/>
      <c r="DH122" s="12"/>
      <c r="DI122" s="54"/>
      <c r="DJ122" s="12"/>
      <c r="DK122" s="12"/>
      <c r="DL122" s="54"/>
      <c r="DM122" s="12"/>
      <c r="DN122" s="12"/>
      <c r="DO122" s="54"/>
      <c r="DP122" s="12"/>
      <c r="DQ122" s="12"/>
      <c r="DR122" s="54"/>
      <c r="DS122" s="12"/>
      <c r="DT122" s="12"/>
      <c r="DU122" s="54"/>
      <c r="DV122" s="12"/>
      <c r="DW122" s="12"/>
      <c r="DX122" s="54"/>
      <c r="DY122" s="12"/>
      <c r="DZ122" s="12"/>
      <c r="EA122" s="54"/>
      <c r="EB122" s="12"/>
      <c r="EC122" s="12"/>
      <c r="ED122" s="54"/>
      <c r="EE122" s="12"/>
      <c r="EF122" s="12"/>
      <c r="EG122" s="54"/>
      <c r="EH122" s="12"/>
      <c r="EI122" s="12"/>
      <c r="EJ122" s="54"/>
      <c r="EK122" s="12"/>
      <c r="EL122" s="12"/>
      <c r="EM122" s="54"/>
      <c r="EN122" s="64">
        <f>SUM(EM122,EJ122,EG122,ED122,EA122,DX122,DU122,DR122,DO122,DL122,DI122,DF122,DC122,CZ122,CW122,CT122,CQ122,CN122,CK122,CH122,CE122,CB122,BY122,BV122,BS122)</f>
        <v>0</v>
      </c>
      <c r="EO122" s="12"/>
      <c r="EP122" s="12"/>
      <c r="EQ122" s="67"/>
      <c r="ER122" s="12"/>
      <c r="ES122" s="12"/>
      <c r="ET122" s="67"/>
      <c r="EU122" s="12"/>
      <c r="EV122" s="12"/>
      <c r="EW122" s="67"/>
      <c r="EX122" s="12"/>
      <c r="EY122" s="12"/>
      <c r="EZ122" s="67"/>
      <c r="FA122" s="12"/>
      <c r="FB122" s="12"/>
      <c r="FC122" s="67"/>
      <c r="FD122" s="12"/>
      <c r="FE122" s="12"/>
      <c r="FF122" s="67"/>
      <c r="FG122" s="12"/>
      <c r="FH122" s="12"/>
      <c r="FI122" s="67"/>
      <c r="FJ122" s="12"/>
      <c r="FK122" s="12"/>
      <c r="FL122" s="67"/>
      <c r="FM122" s="12"/>
      <c r="FN122" s="12"/>
      <c r="FO122" s="67"/>
      <c r="FP122" s="12"/>
      <c r="FQ122" s="12"/>
      <c r="FR122" s="67"/>
      <c r="FS122" s="12"/>
      <c r="FT122" s="12"/>
      <c r="FU122" s="67"/>
      <c r="FV122" s="12"/>
      <c r="FW122" s="12"/>
      <c r="FX122" s="67"/>
      <c r="FY122" s="12"/>
      <c r="FZ122" s="12"/>
      <c r="GA122" s="67"/>
      <c r="GB122" s="12"/>
      <c r="GC122" s="12"/>
      <c r="GD122" s="67"/>
      <c r="GE122" s="12">
        <v>1</v>
      </c>
      <c r="GF122" s="12">
        <v>140</v>
      </c>
      <c r="GG122" s="67">
        <v>3</v>
      </c>
      <c r="GH122" s="12"/>
      <c r="GI122" s="12"/>
      <c r="GJ122" s="67"/>
      <c r="GK122" s="12"/>
      <c r="GL122" s="12"/>
      <c r="GM122" s="67"/>
      <c r="GN122" s="12"/>
      <c r="GO122" s="12"/>
      <c r="GP122" s="67"/>
      <c r="GQ122" s="12"/>
      <c r="GR122" s="12"/>
      <c r="GS122" s="67"/>
      <c r="GT122" s="12"/>
      <c r="GU122" s="12"/>
      <c r="GV122" s="67"/>
      <c r="GW122" s="12"/>
      <c r="GX122" s="12"/>
      <c r="GY122" s="67"/>
      <c r="GZ122" s="12"/>
      <c r="HA122" s="12"/>
      <c r="HB122" s="67"/>
      <c r="HC1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22" s="12"/>
      <c r="HE122" s="12"/>
      <c r="HF122" s="77"/>
      <c r="HG122" s="12"/>
      <c r="HH122" s="12"/>
      <c r="HI122" s="77"/>
      <c r="HJ122" s="12"/>
      <c r="HK122" s="12"/>
      <c r="HL122" s="77"/>
      <c r="HM122" s="12"/>
      <c r="HN122" s="12"/>
      <c r="HO122" s="77"/>
      <c r="HP122" s="12"/>
      <c r="HQ122" s="12"/>
      <c r="HR122" s="77"/>
      <c r="HS122" s="12"/>
      <c r="HT122" s="12"/>
      <c r="HU122" s="77"/>
      <c r="HV122" s="12"/>
      <c r="HW122" s="12"/>
      <c r="HX122" s="77"/>
      <c r="HY122" s="12"/>
      <c r="HZ122" s="12"/>
      <c r="IA122" s="77"/>
      <c r="IB122" s="12"/>
      <c r="IC122" s="12"/>
      <c r="ID122" s="77"/>
      <c r="IE122" s="12"/>
      <c r="IF122" s="12"/>
      <c r="IG122" s="77"/>
      <c r="IH122" s="12"/>
      <c r="II122" s="12"/>
      <c r="IJ122" s="77"/>
      <c r="IK122" s="12"/>
      <c r="IL122" s="12"/>
      <c r="IM122" s="77"/>
      <c r="IN122" s="12"/>
      <c r="IO122" s="12"/>
      <c r="IP122" s="77"/>
      <c r="IQ122" s="12"/>
      <c r="IR122" s="12"/>
      <c r="IS122" s="77"/>
      <c r="IT122" s="12"/>
      <c r="IU122" s="12"/>
      <c r="IV122" s="77"/>
      <c r="IW122" s="12"/>
      <c r="IX122" s="12"/>
      <c r="IY122" s="77"/>
      <c r="IZ1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2" s="12"/>
      <c r="JB122" s="12"/>
      <c r="JC122" s="82"/>
      <c r="JD122" s="12"/>
      <c r="JE122" s="12"/>
      <c r="JF122" s="82"/>
      <c r="JG122" s="12"/>
      <c r="JH122" s="12"/>
      <c r="JI122" s="82"/>
      <c r="JJ122" s="12"/>
      <c r="JK122" s="12"/>
      <c r="JL122" s="82"/>
      <c r="JM122" s="12"/>
      <c r="JN122" s="12"/>
      <c r="JO122" s="82"/>
      <c r="JP122" s="12"/>
      <c r="JQ122" s="12"/>
      <c r="JR122" s="82"/>
      <c r="JS122" s="12"/>
      <c r="JT122" s="12"/>
      <c r="JU122" s="82"/>
      <c r="JV122" s="12"/>
      <c r="JW122" s="12"/>
      <c r="JX122" s="82"/>
      <c r="JY122" s="12"/>
      <c r="JZ122" s="12"/>
      <c r="KA122" s="82"/>
      <c r="KB122" s="12"/>
      <c r="KC122" s="12"/>
      <c r="KD122" s="82"/>
      <c r="KE122" s="12">
        <v>1</v>
      </c>
      <c r="KF122" s="12">
        <v>140</v>
      </c>
      <c r="KG122" s="82">
        <v>3</v>
      </c>
      <c r="KH122" s="12"/>
      <c r="KI122" s="12"/>
      <c r="KJ122" s="82"/>
      <c r="KK122" s="12"/>
      <c r="KL122" s="12"/>
      <c r="KM122" s="82"/>
      <c r="KN122" s="12"/>
      <c r="KO122" s="12"/>
      <c r="KP122" s="82"/>
      <c r="KQ122" s="12"/>
      <c r="KR122" s="12"/>
      <c r="KS122" s="82"/>
      <c r="KT1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22" s="12"/>
      <c r="KV122" s="12"/>
      <c r="KW122" s="89"/>
      <c r="KX122" s="12"/>
      <c r="KY122" s="12"/>
      <c r="KZ122" s="89"/>
      <c r="LA122" s="12"/>
      <c r="LB122" s="12"/>
      <c r="LC122" s="89"/>
      <c r="LD122" s="12"/>
      <c r="LE122" s="12"/>
      <c r="LF122" s="89"/>
      <c r="LG122" s="12"/>
      <c r="LH122" s="12"/>
      <c r="LI122" s="89"/>
      <c r="LJ122" s="12"/>
      <c r="LK122" s="12"/>
      <c r="LL122" s="89"/>
      <c r="LM122" s="12"/>
      <c r="LN122" s="12"/>
      <c r="LO122" s="89"/>
      <c r="LP122" s="12"/>
      <c r="LQ122" s="12"/>
      <c r="LR122" s="89"/>
      <c r="LS122" s="12"/>
      <c r="LT122" s="12"/>
      <c r="LU122" s="89"/>
      <c r="LV122" s="12"/>
      <c r="LW122" s="12"/>
      <c r="LX122" s="89"/>
      <c r="LY122" s="12"/>
      <c r="LZ122" s="12"/>
      <c r="MA122" s="89"/>
      <c r="MB1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2" s="12"/>
      <c r="MD122" s="12"/>
      <c r="ME122" s="98"/>
      <c r="MF122" s="12"/>
      <c r="MG122" s="12"/>
      <c r="MH122" s="98"/>
      <c r="MI122" s="12"/>
      <c r="MJ122" s="12"/>
      <c r="MK122" s="98"/>
      <c r="ML122" s="12">
        <v>1</v>
      </c>
      <c r="MM122" s="12">
        <v>140</v>
      </c>
      <c r="MN122" s="98">
        <v>3</v>
      </c>
      <c r="MO122" s="12"/>
      <c r="MP122" s="12"/>
      <c r="MQ122" s="98"/>
      <c r="MR122" s="12"/>
      <c r="MS122" s="12"/>
      <c r="MT122" s="98"/>
      <c r="MU122" s="12"/>
      <c r="MV122" s="12"/>
      <c r="MW122" s="98"/>
      <c r="MX122" s="12"/>
      <c r="MY122" s="12"/>
      <c r="MZ122" s="98"/>
      <c r="NA122" s="12"/>
      <c r="NB122" s="12"/>
      <c r="NC122" s="103"/>
      <c r="ND122" s="12"/>
      <c r="NE122" s="12"/>
      <c r="NF122" s="103"/>
      <c r="NG122" s="12"/>
      <c r="NH122" s="12"/>
      <c r="NI122" s="103"/>
      <c r="NJ122" s="12"/>
      <c r="NK122" s="12"/>
      <c r="NL122" s="103"/>
      <c r="NM1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122" s="12"/>
      <c r="NO122" s="12"/>
      <c r="NP122" s="110"/>
      <c r="NQ122" s="12"/>
      <c r="NR122" s="12"/>
      <c r="NS122" s="110"/>
      <c r="NT122" s="12"/>
      <c r="NU122" s="12"/>
      <c r="NV122" s="110"/>
      <c r="NW122" s="12"/>
      <c r="NX122" s="12"/>
      <c r="NY122" s="110"/>
      <c r="NZ122" s="12"/>
      <c r="OA122" s="12"/>
      <c r="OB122" s="110"/>
      <c r="OC122" s="12"/>
      <c r="OD122" s="12"/>
      <c r="OE122" s="110"/>
      <c r="OF122" s="12"/>
      <c r="OG122" s="12"/>
      <c r="OH122" s="110"/>
      <c r="OI122" s="12"/>
      <c r="OJ122" s="12"/>
      <c r="OK122" s="110"/>
      <c r="OL122" s="12"/>
      <c r="OM122" s="12"/>
      <c r="ON122" s="110"/>
      <c r="OO122" s="12"/>
      <c r="OP122" s="12"/>
      <c r="OQ122" s="110"/>
      <c r="OR122" s="12"/>
      <c r="OS122" s="12"/>
      <c r="OT122" s="110"/>
      <c r="OU122" s="12">
        <v>1</v>
      </c>
      <c r="OV122" s="12">
        <v>140</v>
      </c>
      <c r="OW122" s="110">
        <v>3</v>
      </c>
      <c r="OX122" s="12"/>
      <c r="OY122" s="12"/>
      <c r="OZ122" s="110"/>
      <c r="PA122" s="12"/>
      <c r="PB122" s="12"/>
      <c r="PC122" s="110"/>
      <c r="PD122" s="12"/>
      <c r="PE122" s="12"/>
      <c r="PF122" s="110"/>
      <c r="PG122" s="12"/>
      <c r="PH122" s="12"/>
      <c r="PI122" s="110"/>
      <c r="PJ122" s="12"/>
      <c r="PK122" s="12"/>
      <c r="PL122" s="110"/>
      <c r="PM122" s="12"/>
      <c r="PN122" s="12"/>
      <c r="PO122" s="110"/>
      <c r="PP122" s="12"/>
      <c r="PQ122" s="12"/>
      <c r="PR122" s="110"/>
      <c r="PS122" s="12"/>
      <c r="PT122" s="12"/>
      <c r="PU122" s="110"/>
      <c r="PV1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22" s="12"/>
      <c r="PX122" s="12"/>
      <c r="PY122" s="121"/>
      <c r="PZ122" s="12">
        <v>1</v>
      </c>
      <c r="QA122" s="12">
        <v>140</v>
      </c>
      <c r="QB122" s="121">
        <v>3</v>
      </c>
      <c r="QC122" s="12"/>
      <c r="QD122" s="12"/>
      <c r="QE122" s="121"/>
      <c r="QF122" s="12"/>
      <c r="QG122" s="12"/>
      <c r="QH122" s="121"/>
      <c r="QI122" s="12"/>
      <c r="QJ122" s="12"/>
      <c r="QK122" s="121"/>
      <c r="QL122" s="12"/>
      <c r="QM122" s="12"/>
      <c r="QN122" s="121"/>
      <c r="QO122" s="126">
        <f>Tabela1[[#This Row],[p120]]+Tabela1[[#This Row],[pkt9]]+Tabela1[[#This Row],[p121]]+Tabela1[[#This Row],[punkty44]]+Tabela1[[#This Row],[p122]]+Tabela1[[#This Row],[p123]]</f>
        <v>3</v>
      </c>
      <c r="QP122" s="12"/>
      <c r="QQ122" s="12"/>
      <c r="QR122" s="12"/>
      <c r="QS122" s="12"/>
      <c r="QT122" s="12"/>
      <c r="QU122" s="12"/>
      <c r="QV122" s="12"/>
      <c r="QW122" s="12"/>
      <c r="QX122" s="12"/>
      <c r="QY122" s="12"/>
      <c r="QZ122" s="12"/>
      <c r="RA122" s="12"/>
      <c r="RB122" s="12"/>
      <c r="RC122" s="12"/>
      <c r="RD122" s="12"/>
      <c r="RE122" s="12"/>
      <c r="RF122" s="12"/>
      <c r="RG122" s="12"/>
      <c r="RH122" s="12"/>
      <c r="RI122" s="12"/>
      <c r="RJ122" s="12"/>
      <c r="RK122" s="12">
        <v>1</v>
      </c>
      <c r="RL122" s="12">
        <v>140</v>
      </c>
      <c r="RM122" s="12">
        <v>3</v>
      </c>
      <c r="RN122" s="12"/>
      <c r="RO122" s="12"/>
      <c r="RP122" s="12"/>
      <c r="RQ122" s="12"/>
      <c r="RR122" s="12"/>
      <c r="RS122" s="12"/>
      <c r="RT122" s="12"/>
      <c r="RU122" s="12"/>
      <c r="RV122" s="12"/>
      <c r="RW1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122" s="12"/>
      <c r="RY122" s="12"/>
      <c r="RZ122" s="12"/>
      <c r="SA122" s="12"/>
      <c r="SB122" s="12"/>
      <c r="SC122" s="12"/>
      <c r="SD122" s="12">
        <v>2</v>
      </c>
      <c r="SE122" s="48" t="s">
        <v>8</v>
      </c>
      <c r="SF122" s="12">
        <v>9</v>
      </c>
      <c r="SG122" s="12"/>
      <c r="SH122" s="12"/>
      <c r="SI122" s="12"/>
      <c r="SJ122" s="12"/>
      <c r="SK122" s="12"/>
      <c r="SL122" s="12"/>
      <c r="SM122" s="12"/>
      <c r="SN122" s="12"/>
      <c r="SO122" s="12"/>
      <c r="SP122" s="12"/>
      <c r="SQ122" s="12"/>
      <c r="SR122" s="12"/>
      <c r="SS122" s="12"/>
      <c r="ST122" s="12"/>
      <c r="SU122" s="12"/>
      <c r="SV122" s="12"/>
      <c r="SW122" s="12"/>
      <c r="SX122" s="12"/>
      <c r="SY122" s="12"/>
      <c r="SZ122" s="12"/>
      <c r="TA122" s="12"/>
      <c r="TB122" s="12"/>
      <c r="TC122" s="12"/>
      <c r="TD122" s="12"/>
      <c r="TE122" s="12"/>
      <c r="TF122" s="12"/>
      <c r="TG122" s="12"/>
      <c r="TH122" s="12"/>
      <c r="TI122" s="12"/>
      <c r="TJ122" s="12"/>
      <c r="TK122" s="12"/>
      <c r="TL122" s="12"/>
      <c r="TM122" s="12"/>
      <c r="TN122" s="12"/>
      <c r="TO122" s="12"/>
      <c r="TP122" s="12"/>
      <c r="TQ122" s="12"/>
      <c r="TR122" s="12"/>
      <c r="TS122" s="12"/>
      <c r="TT122" s="12"/>
      <c r="TU122" s="12"/>
      <c r="TV122" s="12"/>
      <c r="TW122" s="12">
        <v>1</v>
      </c>
      <c r="TX122" s="12">
        <v>140</v>
      </c>
      <c r="TY122" s="12">
        <v>3</v>
      </c>
      <c r="TZ122" s="12"/>
      <c r="UA122" s="12"/>
      <c r="UB122" s="12"/>
      <c r="UC122" s="12"/>
      <c r="UD122" s="12"/>
      <c r="UE122" s="12"/>
      <c r="UF122" s="12"/>
      <c r="UG122" s="12"/>
      <c r="UH122" s="12"/>
      <c r="UI122" s="12"/>
      <c r="UJ122" s="12"/>
      <c r="UK122" s="12"/>
      <c r="UL122" s="145">
        <f>SUM(RZ122,SC122,SF122,SI122,SL122,SO122,SR122,SU122,SX122,TA122,TD122,TG122,TJ122,TM122,TP122,TS122,TV122,TY122,UB122,UE122,UH122,UK122)</f>
        <v>12</v>
      </c>
      <c r="UM122" s="12"/>
      <c r="UN122" s="12"/>
      <c r="UO122" s="12"/>
      <c r="UP122" s="12"/>
      <c r="UQ122" s="12"/>
      <c r="UR122" s="12"/>
      <c r="US122" s="12"/>
      <c r="UT122" s="12"/>
      <c r="UU122" s="12"/>
      <c r="UV122" s="12"/>
      <c r="UW122" s="12"/>
      <c r="UX122" s="12"/>
      <c r="UY122" s="12"/>
      <c r="UZ122" s="12"/>
      <c r="VA122" s="12"/>
      <c r="VB122" s="12"/>
      <c r="VC122" s="12"/>
      <c r="VD122" s="12"/>
      <c r="VE122" s="12"/>
      <c r="VF122" s="12"/>
      <c r="VG122" s="12"/>
      <c r="VH122" s="12"/>
      <c r="VI122" s="12"/>
      <c r="VJ122" s="12"/>
      <c r="VK122" s="12"/>
      <c r="VL122" s="12"/>
      <c r="VM122" s="12"/>
      <c r="VN122" s="12"/>
      <c r="VO122" s="12"/>
      <c r="VP122" s="12"/>
      <c r="VQ122" s="12"/>
      <c r="VR122" s="12"/>
      <c r="VS122" s="12"/>
      <c r="VT122" s="12"/>
      <c r="VU122" s="12"/>
      <c r="VV122" s="12"/>
      <c r="VW122" s="12"/>
      <c r="VX122" s="12"/>
      <c r="VY122" s="12"/>
      <c r="VZ122" s="12"/>
      <c r="WA122" s="12"/>
      <c r="WB122" s="12"/>
      <c r="WC122" s="12"/>
      <c r="WD122" s="12"/>
      <c r="WE122" s="12"/>
      <c r="WF122" s="12"/>
      <c r="WG122" s="12"/>
      <c r="WH122" s="12"/>
      <c r="WI122" s="12"/>
      <c r="WJ122" s="12"/>
      <c r="WK122" s="12"/>
      <c r="WL1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2" s="12"/>
      <c r="WN122" s="12"/>
      <c r="WO122" s="12"/>
      <c r="WP122" s="12"/>
      <c r="WQ122" s="12"/>
      <c r="WR122" s="12"/>
      <c r="WS122" s="12"/>
      <c r="WT122" s="12"/>
      <c r="WU122" s="12"/>
      <c r="WV122" s="12"/>
      <c r="WW122" s="12"/>
      <c r="WX122" s="12"/>
      <c r="WY122" s="12"/>
      <c r="WZ122" s="12"/>
      <c r="XA122" s="12"/>
      <c r="XB122" s="12"/>
      <c r="XC122" s="12"/>
      <c r="XD122" s="12"/>
      <c r="XE122" s="12"/>
      <c r="XF122" s="12"/>
      <c r="XG122" s="12"/>
      <c r="XH122" s="12"/>
      <c r="XI122" s="12"/>
      <c r="XJ122" s="12"/>
      <c r="XK122" s="12"/>
      <c r="XL122" s="12"/>
      <c r="XM122" s="12"/>
      <c r="XN122" s="12"/>
      <c r="XO122" s="12"/>
      <c r="XP122" s="12"/>
      <c r="XQ122" s="12"/>
      <c r="XR122" s="12"/>
      <c r="XS122" s="12"/>
      <c r="XT122" s="12"/>
      <c r="XU122" s="12"/>
      <c r="XV122" s="12"/>
      <c r="XW122" s="12"/>
      <c r="XX122" s="12"/>
      <c r="XY122" s="12"/>
      <c r="XZ122" s="12"/>
      <c r="YA122" s="12"/>
      <c r="YB122" s="12"/>
      <c r="YC122" s="12"/>
      <c r="YD122" s="12"/>
      <c r="YE122" s="12"/>
      <c r="YF122" s="12"/>
      <c r="YG122" s="12"/>
      <c r="YH122" s="12"/>
      <c r="YI122" s="12"/>
      <c r="YJ122" s="12"/>
      <c r="YK122" s="12"/>
      <c r="YL122" s="12"/>
      <c r="YM122" s="12"/>
      <c r="YN122" s="12"/>
      <c r="YO122" s="12"/>
      <c r="YP122" s="12"/>
      <c r="YQ122" s="12"/>
      <c r="YR122" s="12"/>
      <c r="YS122" s="12"/>
      <c r="YT122" s="12"/>
      <c r="YU122" s="126">
        <f>SUM(WO122,WR122,WU122,WX122,XA122,XD122,XG122,XJ122,XM122,XP122,XS122,XV122,XY122,YB122,YE122,YH122,YK122,YN122,YQ122,YT122)</f>
        <v>0</v>
      </c>
      <c r="YV122" s="12"/>
      <c r="YW122" s="12"/>
      <c r="YX122" s="12"/>
      <c r="YY122" s="12"/>
      <c r="YZ122" s="12"/>
      <c r="ZA122" s="12"/>
      <c r="ZB122" s="12"/>
      <c r="ZC122" s="12"/>
      <c r="ZD122" s="12"/>
      <c r="ZE122" s="12"/>
      <c r="ZF122" s="12"/>
      <c r="ZG122" s="12"/>
      <c r="ZH122" s="12"/>
      <c r="ZI122" s="12"/>
      <c r="ZJ122" s="12"/>
      <c r="ZK122" s="12">
        <v>1</v>
      </c>
      <c r="ZL122" s="12">
        <v>145</v>
      </c>
      <c r="ZM122" s="12">
        <v>6</v>
      </c>
      <c r="ZN122" s="12"/>
      <c r="ZO122" s="12"/>
      <c r="ZP122" s="12"/>
      <c r="ZQ122" s="12"/>
      <c r="ZR122" s="12"/>
      <c r="ZS122" s="12"/>
      <c r="ZT122" s="12"/>
      <c r="ZU122" s="12"/>
      <c r="ZV122" s="12"/>
      <c r="ZW122" s="12"/>
      <c r="ZX122" s="12"/>
      <c r="ZY122" s="12"/>
      <c r="ZZ122" s="12"/>
      <c r="AAA122" s="12"/>
      <c r="AAB122" s="12"/>
      <c r="AAC122" s="12"/>
      <c r="AAD122" s="12"/>
      <c r="AAE122" s="12"/>
      <c r="AAF122" s="12"/>
      <c r="AAG122" s="12"/>
      <c r="AAH122" s="12"/>
      <c r="AAI122" s="12"/>
      <c r="AAJ122" s="12"/>
      <c r="AAK122" s="12"/>
      <c r="AAL122" s="12"/>
      <c r="AAM122" s="12"/>
      <c r="AAN122" s="12"/>
      <c r="AAO122" s="12"/>
      <c r="AAP122" s="12"/>
      <c r="AAQ122" s="12"/>
      <c r="AAR122" s="12"/>
      <c r="AAS122" s="12"/>
      <c r="AAT122" s="12"/>
      <c r="AAU122" s="12"/>
      <c r="AAV122" s="12"/>
      <c r="AAW122" s="12"/>
      <c r="AAX122" s="12"/>
      <c r="AAY122" s="12"/>
      <c r="AAZ122" s="12"/>
      <c r="ABA122" s="12"/>
      <c r="ABB122" s="12"/>
      <c r="ABC122" s="12"/>
      <c r="ABD122" s="12"/>
      <c r="ABE122" s="12"/>
      <c r="ABF122" s="12"/>
      <c r="ABG122" s="12"/>
      <c r="ABH122" s="12"/>
      <c r="ABI122" s="12"/>
      <c r="ABJ122" s="12"/>
      <c r="ABK122" s="12"/>
      <c r="ABL122" s="12"/>
      <c r="ABM122" s="12"/>
      <c r="ABN122" s="12"/>
      <c r="ABO122" s="12"/>
      <c r="ABP122" s="12"/>
      <c r="ABQ122" s="12"/>
      <c r="ABR122" s="12"/>
      <c r="ABS122" s="12"/>
      <c r="ABT122" s="12"/>
      <c r="ABU122" s="12"/>
      <c r="ABV122" s="12">
        <v>1</v>
      </c>
      <c r="ABW122" s="12">
        <v>140</v>
      </c>
      <c r="ABX122" s="12">
        <v>3</v>
      </c>
      <c r="ABY122" s="136">
        <f>SUM(YX122,ZA122,ZD122,ZG122,ZJ122,ZM122,ZP122,ZS122,ZV122,ZY122,AAB122,AAE122,AAH122,AAK122,AAN122,AAQ122,AAT122,AAW122,AAZ122,ABC122,ABF122,ABI122,ABL122,ABO122,ABR122,ABU122,ABX122)</f>
        <v>9</v>
      </c>
      <c r="ABZ122" s="12"/>
      <c r="ACA122" s="12"/>
      <c r="ACB122" s="12"/>
      <c r="ACC122" s="12"/>
      <c r="ACD122" s="12"/>
      <c r="ACE122" s="12"/>
      <c r="ACF122" s="12"/>
      <c r="ACG122" s="12"/>
      <c r="ACH122" s="12"/>
      <c r="ACI122" s="12"/>
      <c r="ACJ122" s="12"/>
      <c r="ACK122" s="12"/>
      <c r="ACL122" s="12"/>
      <c r="ACM122" s="12"/>
      <c r="ACN122" s="12"/>
      <c r="ACO122" s="12"/>
      <c r="ACP122" s="12"/>
      <c r="ACQ122" s="12"/>
      <c r="ACR122" s="12"/>
      <c r="ACS122" s="12"/>
      <c r="ACT122" s="12"/>
      <c r="ACU122" s="12"/>
      <c r="ACV122" s="12"/>
      <c r="ACW122" s="12"/>
      <c r="ACX122" s="12"/>
      <c r="ACY122" s="12"/>
      <c r="ACZ122" s="12"/>
      <c r="ADA122" s="12"/>
      <c r="ADB122" s="12"/>
      <c r="ADC122" s="12"/>
      <c r="ADD122" s="12"/>
      <c r="ADE122" s="12"/>
      <c r="ADF122" s="12"/>
      <c r="ADG122" s="12"/>
      <c r="ADH122" s="12"/>
      <c r="ADI122" s="12"/>
      <c r="ADJ122" s="12"/>
      <c r="ADK122" s="12"/>
      <c r="ADL122" s="12"/>
      <c r="ADM122" s="12"/>
      <c r="ADN122" s="12"/>
      <c r="ADO122" s="12"/>
      <c r="ADP122" s="12"/>
      <c r="ADQ122" s="12"/>
      <c r="ADR122" s="12"/>
      <c r="ADS122" s="12"/>
      <c r="ADT122" s="12"/>
      <c r="ADU122" s="12"/>
      <c r="ADV122" s="12"/>
      <c r="ADW122" s="12"/>
      <c r="ADX122" s="12"/>
      <c r="ADY122" s="164"/>
      <c r="ADZ122" s="164"/>
      <c r="AEA122" s="164"/>
      <c r="AEB122" s="164"/>
      <c r="AEC122" s="164"/>
      <c r="AED122" s="164"/>
      <c r="AEE122" s="164"/>
      <c r="AEF122" s="164"/>
      <c r="AEG122" s="164"/>
      <c r="AEH122" s="164"/>
      <c r="AEI122" s="164"/>
      <c r="AEJ122" s="164"/>
      <c r="AEK122" s="164"/>
      <c r="AEL122" s="164"/>
      <c r="AEM122" s="164"/>
      <c r="AEN122" s="164"/>
      <c r="AEO122" s="164"/>
      <c r="AEP122" s="164"/>
      <c r="AEQ122" s="164">
        <f>SUM(ACB122,ACE122,ACH122,ACK122,ACN122,ACQ122,ACT122,ACW122,ACZ122,ADC122,ADF122,ADI122,ADL122,ADO122,ADR122,ADU122,ADX122,AEA122,AED122,AEG122,AEJ122,AEM122,AEP122)</f>
        <v>0</v>
      </c>
    </row>
    <row r="123" spans="1:823">
      <c r="A123" s="13" t="s">
        <v>458</v>
      </c>
      <c r="B123" s="14"/>
      <c r="C123" s="31" t="s">
        <v>405</v>
      </c>
      <c r="D123" s="12"/>
      <c r="E123" s="12"/>
      <c r="F123" s="44"/>
      <c r="G123" s="12"/>
      <c r="H123" s="12"/>
      <c r="I123" s="44"/>
      <c r="J123" s="12"/>
      <c r="K123" s="12"/>
      <c r="L123" s="44"/>
      <c r="M123" s="12"/>
      <c r="N123" s="12"/>
      <c r="O123" s="44"/>
      <c r="P123" s="12"/>
      <c r="Q123" s="12"/>
      <c r="R123" s="44"/>
      <c r="S123" s="12"/>
      <c r="T123" s="12"/>
      <c r="U123" s="44"/>
      <c r="V123" s="12"/>
      <c r="W123" s="12"/>
      <c r="X123" s="44"/>
      <c r="Y123" s="51">
        <f>SUM(F123,I123,L123,O123,R123,U123,X123)</f>
        <v>0</v>
      </c>
      <c r="Z123" s="12"/>
      <c r="AA123" s="12"/>
      <c r="AB123" s="54"/>
      <c r="AC123" s="12"/>
      <c r="AD123" s="12"/>
      <c r="AE123" s="54"/>
      <c r="AF123" s="12"/>
      <c r="AG123" s="12"/>
      <c r="AH123" s="54"/>
      <c r="AI123" s="12"/>
      <c r="AJ123" s="12"/>
      <c r="AK123" s="54"/>
      <c r="AL123" s="12"/>
      <c r="AM123" s="12"/>
      <c r="AN123" s="54"/>
      <c r="AO123" s="12"/>
      <c r="AP123" s="12"/>
      <c r="AQ123" s="54"/>
      <c r="AR123" s="12"/>
      <c r="AS123" s="12"/>
      <c r="AT123" s="54"/>
      <c r="AU123" s="12"/>
      <c r="AV123" s="12"/>
      <c r="AW123" s="54"/>
      <c r="AX123" s="12"/>
      <c r="AY123" s="12"/>
      <c r="AZ123" s="54"/>
      <c r="BA123" s="12"/>
      <c r="BB123" s="12"/>
      <c r="BC123" s="54"/>
      <c r="BD123" s="12"/>
      <c r="BE123" s="12"/>
      <c r="BF123" s="54"/>
      <c r="BG123" s="12"/>
      <c r="BH123" s="12"/>
      <c r="BI123" s="54"/>
      <c r="BJ123" s="12"/>
      <c r="BK123" s="12"/>
      <c r="BL123" s="54"/>
      <c r="BM123" s="12"/>
      <c r="BN123" s="12"/>
      <c r="BO123" s="54"/>
      <c r="BP123" s="60">
        <f>SUM(BO123,BL123,BI123,BF123,BC123,AZ123,AW123,AT123,AQ123,AN123,AK123,AH123,AE123,AB123)</f>
        <v>0</v>
      </c>
      <c r="BQ123" s="12"/>
      <c r="BR123" s="12"/>
      <c r="BS123" s="12"/>
      <c r="BT123" s="12"/>
      <c r="BU123" s="12"/>
      <c r="BV123" s="54"/>
      <c r="BW123" s="12"/>
      <c r="BX123" s="12"/>
      <c r="BY123" s="54"/>
      <c r="BZ123" s="12"/>
      <c r="CA123" s="12"/>
      <c r="CB123" s="54"/>
      <c r="CC123" s="12"/>
      <c r="CD123" s="12"/>
      <c r="CE123" s="54"/>
      <c r="CF123" s="12"/>
      <c r="CG123" s="12"/>
      <c r="CH123" s="54"/>
      <c r="CI123" s="12"/>
      <c r="CJ123" s="12"/>
      <c r="CK123" s="54"/>
      <c r="CL123" s="12"/>
      <c r="CM123" s="12"/>
      <c r="CN123" s="54"/>
      <c r="CO123" s="12"/>
      <c r="CP123" s="12"/>
      <c r="CQ123" s="54"/>
      <c r="CR123" s="12"/>
      <c r="CS123" s="12"/>
      <c r="CT123" s="54"/>
      <c r="CU123" s="12"/>
      <c r="CV123" s="12"/>
      <c r="CW123" s="54"/>
      <c r="CX123" s="54"/>
      <c r="CY123" s="54"/>
      <c r="CZ123" s="54"/>
      <c r="DA123" s="12"/>
      <c r="DB123" s="12"/>
      <c r="DC123" s="54"/>
      <c r="DD123" s="12"/>
      <c r="DE123" s="12"/>
      <c r="DF123" s="54"/>
      <c r="DG123" s="12"/>
      <c r="DH123" s="12"/>
      <c r="DI123" s="54"/>
      <c r="DJ123" s="12"/>
      <c r="DK123" s="12"/>
      <c r="DL123" s="54"/>
      <c r="DM123" s="12"/>
      <c r="DN123" s="12"/>
      <c r="DO123" s="54"/>
      <c r="DP123" s="12"/>
      <c r="DQ123" s="12"/>
      <c r="DR123" s="54"/>
      <c r="DS123" s="12"/>
      <c r="DT123" s="12"/>
      <c r="DU123" s="54"/>
      <c r="DV123" s="12"/>
      <c r="DW123" s="12"/>
      <c r="DX123" s="54"/>
      <c r="DY123" s="12"/>
      <c r="DZ123" s="12"/>
      <c r="EA123" s="54"/>
      <c r="EB123" s="12"/>
      <c r="EC123" s="12"/>
      <c r="ED123" s="54"/>
      <c r="EE123" s="12"/>
      <c r="EF123" s="12"/>
      <c r="EG123" s="54"/>
      <c r="EH123" s="12"/>
      <c r="EI123" s="12"/>
      <c r="EJ123" s="54"/>
      <c r="EK123" s="12"/>
      <c r="EL123" s="12"/>
      <c r="EM123" s="54"/>
      <c r="EN123" s="64">
        <f>SUM(EM123,EJ123,EG123,ED123,EA123,DX123,DU123,DR123,DO123,DL123,DI123,DF123,DC123,CZ123,CW123,CT123,CQ123,CN123,CK123,CH123,CE123,CB123,BY123,BV123,BS123)</f>
        <v>0</v>
      </c>
      <c r="EO123" s="12"/>
      <c r="EP123" s="12"/>
      <c r="EQ123" s="67"/>
      <c r="ER123" s="12"/>
      <c r="ES123" s="12"/>
      <c r="ET123" s="67"/>
      <c r="EU123" s="12"/>
      <c r="EV123" s="12"/>
      <c r="EW123" s="67"/>
      <c r="EX123" s="12"/>
      <c r="EY123" s="12"/>
      <c r="EZ123" s="67"/>
      <c r="FA123" s="12"/>
      <c r="FB123" s="12"/>
      <c r="FC123" s="67"/>
      <c r="FD123" s="12"/>
      <c r="FE123" s="12"/>
      <c r="FF123" s="67"/>
      <c r="FG123" s="12"/>
      <c r="FH123" s="12"/>
      <c r="FI123" s="67"/>
      <c r="FJ123" s="12"/>
      <c r="FK123" s="12"/>
      <c r="FL123" s="67"/>
      <c r="FM123" s="12"/>
      <c r="FN123" s="12"/>
      <c r="FO123" s="67"/>
      <c r="FP123" s="12"/>
      <c r="FQ123" s="12"/>
      <c r="FR123" s="67"/>
      <c r="FS123" s="12"/>
      <c r="FT123" s="12"/>
      <c r="FU123" s="67"/>
      <c r="FV123" s="12"/>
      <c r="FW123" s="12"/>
      <c r="FX123" s="67"/>
      <c r="FY123" s="12"/>
      <c r="FZ123" s="12"/>
      <c r="GA123" s="67"/>
      <c r="GB123" s="12"/>
      <c r="GC123" s="12"/>
      <c r="GD123" s="67"/>
      <c r="GE123" s="12"/>
      <c r="GF123" s="12"/>
      <c r="GG123" s="67"/>
      <c r="GH123" s="12"/>
      <c r="GI123" s="12"/>
      <c r="GJ123" s="67"/>
      <c r="GK123" s="12"/>
      <c r="GL123" s="12"/>
      <c r="GM123" s="67"/>
      <c r="GN123" s="12"/>
      <c r="GO123" s="12"/>
      <c r="GP123" s="67"/>
      <c r="GQ123" s="12"/>
      <c r="GR123" s="12"/>
      <c r="GS123" s="67"/>
      <c r="GT123" s="12"/>
      <c r="GU123" s="12"/>
      <c r="GV123" s="67"/>
      <c r="GW123" s="12"/>
      <c r="GX123" s="12"/>
      <c r="GY123" s="67"/>
      <c r="GZ123" s="12"/>
      <c r="HA123" s="12"/>
      <c r="HB123" s="67"/>
      <c r="HC1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3" s="12"/>
      <c r="HE123" s="12"/>
      <c r="HF123" s="77"/>
      <c r="HG123" s="12"/>
      <c r="HH123" s="12"/>
      <c r="HI123" s="77"/>
      <c r="HJ123" s="12"/>
      <c r="HK123" s="12"/>
      <c r="HL123" s="77"/>
      <c r="HM123" s="12"/>
      <c r="HN123" s="12"/>
      <c r="HO123" s="77"/>
      <c r="HP123" s="12"/>
      <c r="HQ123" s="12"/>
      <c r="HR123" s="77"/>
      <c r="HS123" s="12"/>
      <c r="HT123" s="12"/>
      <c r="HU123" s="77"/>
      <c r="HV123" s="12"/>
      <c r="HW123" s="12"/>
      <c r="HX123" s="77"/>
      <c r="HY123" s="12"/>
      <c r="HZ123" s="12"/>
      <c r="IA123" s="77"/>
      <c r="IB123" s="12"/>
      <c r="IC123" s="12"/>
      <c r="ID123" s="77"/>
      <c r="IE123" s="12"/>
      <c r="IF123" s="12"/>
      <c r="IG123" s="77"/>
      <c r="IH123" s="12"/>
      <c r="II123" s="12"/>
      <c r="IJ123" s="77"/>
      <c r="IK123" s="12"/>
      <c r="IL123" s="12"/>
      <c r="IM123" s="77"/>
      <c r="IN123" s="12"/>
      <c r="IO123" s="12"/>
      <c r="IP123" s="77"/>
      <c r="IQ123" s="12"/>
      <c r="IR123" s="12"/>
      <c r="IS123" s="77"/>
      <c r="IT123" s="12"/>
      <c r="IU123" s="12"/>
      <c r="IV123" s="77"/>
      <c r="IW123" s="12"/>
      <c r="IX123" s="12"/>
      <c r="IY123" s="77"/>
      <c r="IZ1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3" s="12"/>
      <c r="JB123" s="12"/>
      <c r="JC123" s="82"/>
      <c r="JD123" s="12"/>
      <c r="JE123" s="12"/>
      <c r="JF123" s="82"/>
      <c r="JG123" s="12"/>
      <c r="JH123" s="12"/>
      <c r="JI123" s="82"/>
      <c r="JJ123" s="12">
        <v>1</v>
      </c>
      <c r="JK123" s="12">
        <v>140</v>
      </c>
      <c r="JL123" s="82">
        <v>3</v>
      </c>
      <c r="JM123" s="12"/>
      <c r="JN123" s="12"/>
      <c r="JO123" s="82"/>
      <c r="JP123" s="12"/>
      <c r="JQ123" s="12"/>
      <c r="JR123" s="82"/>
      <c r="JS123" s="12"/>
      <c r="JT123" s="12"/>
      <c r="JU123" s="82"/>
      <c r="JV123" s="12"/>
      <c r="JW123" s="12"/>
      <c r="JX123" s="82"/>
      <c r="JY123" s="12"/>
      <c r="JZ123" s="12"/>
      <c r="KA123" s="82"/>
      <c r="KB123" s="12"/>
      <c r="KC123" s="12"/>
      <c r="KD123" s="82"/>
      <c r="KE123" s="12"/>
      <c r="KF123" s="12"/>
      <c r="KG123" s="82"/>
      <c r="KH123" s="12"/>
      <c r="KI123" s="12"/>
      <c r="KJ123" s="82"/>
      <c r="KK123" s="12"/>
      <c r="KL123" s="12"/>
      <c r="KM123" s="82"/>
      <c r="KN123" s="12"/>
      <c r="KO123" s="12"/>
      <c r="KP123" s="82"/>
      <c r="KQ123" s="12"/>
      <c r="KR123" s="12"/>
      <c r="KS123" s="82"/>
      <c r="KT1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23" s="12"/>
      <c r="KV123" s="12"/>
      <c r="KW123" s="89"/>
      <c r="KX123" s="12"/>
      <c r="KY123" s="12"/>
      <c r="KZ123" s="89"/>
      <c r="LA123" s="12"/>
      <c r="LB123" s="12"/>
      <c r="LC123" s="89"/>
      <c r="LD123" s="12"/>
      <c r="LE123" s="12"/>
      <c r="LF123" s="89"/>
      <c r="LG123" s="12"/>
      <c r="LH123" s="12"/>
      <c r="LI123" s="89"/>
      <c r="LJ123" s="12"/>
      <c r="LK123" s="12"/>
      <c r="LL123" s="89"/>
      <c r="LM123" s="12"/>
      <c r="LN123" s="12"/>
      <c r="LO123" s="89"/>
      <c r="LP123" s="12"/>
      <c r="LQ123" s="12"/>
      <c r="LR123" s="89"/>
      <c r="LS123" s="12"/>
      <c r="LT123" s="12"/>
      <c r="LU123" s="89"/>
      <c r="LV123" s="12"/>
      <c r="LW123" s="12"/>
      <c r="LX123" s="89"/>
      <c r="LY123" s="12"/>
      <c r="LZ123" s="12"/>
      <c r="MA123" s="89"/>
      <c r="MB1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3" s="12"/>
      <c r="MD123" s="12"/>
      <c r="ME123" s="98"/>
      <c r="MF123" s="12"/>
      <c r="MG123" s="12"/>
      <c r="MH123" s="98"/>
      <c r="MI123" s="12"/>
      <c r="MJ123" s="12"/>
      <c r="MK123" s="98"/>
      <c r="ML123" s="12">
        <v>1</v>
      </c>
      <c r="MM123" s="12">
        <v>140</v>
      </c>
      <c r="MN123" s="98">
        <v>3</v>
      </c>
      <c r="MO123" s="12"/>
      <c r="MP123" s="12"/>
      <c r="MQ123" s="98"/>
      <c r="MR123" s="12"/>
      <c r="MS123" s="12"/>
      <c r="MT123" s="98"/>
      <c r="MU123" s="12"/>
      <c r="MV123" s="12"/>
      <c r="MW123" s="98"/>
      <c r="MX123" s="12"/>
      <c r="MY123" s="12"/>
      <c r="MZ123" s="98"/>
      <c r="NA123" s="12"/>
      <c r="NB123" s="12"/>
      <c r="NC123" s="103"/>
      <c r="ND123" s="12"/>
      <c r="NE123" s="12"/>
      <c r="NF123" s="103"/>
      <c r="NG123" s="12"/>
      <c r="NH123" s="12"/>
      <c r="NI123" s="103"/>
      <c r="NJ123" s="12"/>
      <c r="NK123" s="12"/>
      <c r="NL123" s="103"/>
      <c r="NM1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123" s="12"/>
      <c r="NO123" s="12"/>
      <c r="NP123" s="110"/>
      <c r="NQ123" s="12"/>
      <c r="NR123" s="12"/>
      <c r="NS123" s="110"/>
      <c r="NT123" s="12"/>
      <c r="NU123" s="12"/>
      <c r="NV123" s="110"/>
      <c r="NW123" s="12"/>
      <c r="NX123" s="12"/>
      <c r="NY123" s="110"/>
      <c r="NZ123" s="12"/>
      <c r="OA123" s="12"/>
      <c r="OB123" s="110"/>
      <c r="OC123" s="12"/>
      <c r="OD123" s="12"/>
      <c r="OE123" s="110"/>
      <c r="OF123" s="12"/>
      <c r="OG123" s="12"/>
      <c r="OH123" s="110"/>
      <c r="OI123" s="12"/>
      <c r="OJ123" s="12"/>
      <c r="OK123" s="110"/>
      <c r="OL123" s="12"/>
      <c r="OM123" s="12"/>
      <c r="ON123" s="110"/>
      <c r="OO123" s="12"/>
      <c r="OP123" s="12"/>
      <c r="OQ123" s="110"/>
      <c r="OR123" s="12"/>
      <c r="OS123" s="12"/>
      <c r="OT123" s="110"/>
      <c r="OU123" s="12"/>
      <c r="OV123" s="12"/>
      <c r="OW123" s="110"/>
      <c r="OX123" s="12"/>
      <c r="OY123" s="12"/>
      <c r="OZ123" s="110"/>
      <c r="PA123" s="12"/>
      <c r="PB123" s="12"/>
      <c r="PC123" s="110"/>
      <c r="PD123" s="12"/>
      <c r="PE123" s="12"/>
      <c r="PF123" s="110"/>
      <c r="PG123" s="12"/>
      <c r="PH123" s="12"/>
      <c r="PI123" s="110"/>
      <c r="PJ123" s="12"/>
      <c r="PK123" s="12"/>
      <c r="PL123" s="110"/>
      <c r="PM123" s="12"/>
      <c r="PN123" s="12"/>
      <c r="PO123" s="110"/>
      <c r="PP123" s="12"/>
      <c r="PQ123" s="12"/>
      <c r="PR123" s="110"/>
      <c r="PS123" s="12"/>
      <c r="PT123" s="12"/>
      <c r="PU123" s="110"/>
      <c r="PV1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3" s="12"/>
      <c r="PX123" s="12"/>
      <c r="PY123" s="121"/>
      <c r="PZ123" s="12"/>
      <c r="QA123" s="12"/>
      <c r="QB123" s="121"/>
      <c r="QC123" s="12"/>
      <c r="QD123" s="12"/>
      <c r="QE123" s="121"/>
      <c r="QF123" s="12"/>
      <c r="QG123" s="12"/>
      <c r="QH123" s="121"/>
      <c r="QI123" s="12"/>
      <c r="QJ123" s="12"/>
      <c r="QK123" s="121"/>
      <c r="QL123" s="12"/>
      <c r="QM123" s="12"/>
      <c r="QN123" s="121"/>
      <c r="QO123" s="126">
        <f>Tabela1[[#This Row],[p120]]+Tabela1[[#This Row],[pkt9]]+Tabela1[[#This Row],[p121]]+Tabela1[[#This Row],[punkty44]]+Tabela1[[#This Row],[p122]]+Tabela1[[#This Row],[p123]]</f>
        <v>0</v>
      </c>
      <c r="QP123" s="12"/>
      <c r="QQ123" s="12"/>
      <c r="QR123" s="12"/>
      <c r="QS123" s="12"/>
      <c r="QT123" s="12"/>
      <c r="QU123" s="12"/>
      <c r="QV123" s="12"/>
      <c r="QW123" s="12"/>
      <c r="QX123" s="12"/>
      <c r="QY123" s="12"/>
      <c r="QZ123" s="12"/>
      <c r="RA123" s="12"/>
      <c r="RB123" s="12"/>
      <c r="RC123" s="12"/>
      <c r="RD123" s="12"/>
      <c r="RE123" s="12"/>
      <c r="RF123" s="12"/>
      <c r="RG123" s="12"/>
      <c r="RH123" s="12"/>
      <c r="RI123" s="12"/>
      <c r="RJ123" s="12"/>
      <c r="RK123" s="12"/>
      <c r="RL123" s="12"/>
      <c r="RM123" s="12"/>
      <c r="RN123" s="12"/>
      <c r="RO123" s="12"/>
      <c r="RP123" s="12"/>
      <c r="RQ123" s="12"/>
      <c r="RR123" s="12"/>
      <c r="RS123" s="12"/>
      <c r="RT123" s="12"/>
      <c r="RU123" s="12"/>
      <c r="RV123" s="12"/>
      <c r="RW1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3" s="12"/>
      <c r="RY123" s="12"/>
      <c r="RZ123" s="12"/>
      <c r="SA123" s="12"/>
      <c r="SB123" s="12"/>
      <c r="SC123" s="12"/>
      <c r="SD123" s="12"/>
      <c r="SE123" s="12"/>
      <c r="SF123" s="12"/>
      <c r="SG123" s="12"/>
      <c r="SH123" s="12"/>
      <c r="SI123" s="12"/>
      <c r="SJ123" s="12"/>
      <c r="SK123" s="12"/>
      <c r="SL123" s="12"/>
      <c r="SM123" s="12"/>
      <c r="SN123" s="12"/>
      <c r="SO123" s="12"/>
      <c r="SP123" s="12"/>
      <c r="SQ123" s="12"/>
      <c r="SR123" s="12"/>
      <c r="SS123" s="12"/>
      <c r="ST123" s="12"/>
      <c r="SU123" s="12"/>
      <c r="SV123" s="12"/>
      <c r="SW123" s="12"/>
      <c r="SX123" s="12"/>
      <c r="SY123" s="12"/>
      <c r="SZ123" s="12"/>
      <c r="TA123" s="12"/>
      <c r="TB123" s="12"/>
      <c r="TC123" s="12"/>
      <c r="TD123" s="12"/>
      <c r="TE123" s="12"/>
      <c r="TF123" s="12"/>
      <c r="TG123" s="12"/>
      <c r="TH123" s="12"/>
      <c r="TI123" s="12"/>
      <c r="TJ123" s="12"/>
      <c r="TK123" s="12"/>
      <c r="TL123" s="12"/>
      <c r="TM123" s="12"/>
      <c r="TN123" s="12"/>
      <c r="TO123" s="12"/>
      <c r="TP123" s="12"/>
      <c r="TQ123" s="12"/>
      <c r="TR123" s="12"/>
      <c r="TS123" s="12"/>
      <c r="TT123" s="12"/>
      <c r="TU123" s="12"/>
      <c r="TV123" s="12"/>
      <c r="TW123" s="12"/>
      <c r="TX123" s="12"/>
      <c r="TY123" s="12"/>
      <c r="TZ123" s="12"/>
      <c r="UA123" s="12"/>
      <c r="UB123" s="12"/>
      <c r="UC123" s="12"/>
      <c r="UD123" s="12"/>
      <c r="UE123" s="12"/>
      <c r="UF123" s="12"/>
      <c r="UG123" s="12"/>
      <c r="UH123" s="12"/>
      <c r="UI123" s="12"/>
      <c r="UJ123" s="12"/>
      <c r="UK123" s="12"/>
      <c r="UL123" s="145">
        <f>SUM(RZ123,SC123,SF123,SI123,SL123,SO123,SR123,SU123,SX123,TA123,TD123,TG123,TJ123,TM123,TP123,TS123,TV123,TY123,UB123,UE123,UH123,UK123)</f>
        <v>0</v>
      </c>
      <c r="UM123" s="12"/>
      <c r="UN123" s="12"/>
      <c r="UO123" s="12"/>
      <c r="UP123" s="12"/>
      <c r="UQ123" s="12"/>
      <c r="UR123" s="12"/>
      <c r="US123" s="12"/>
      <c r="UT123" s="12"/>
      <c r="UU123" s="12"/>
      <c r="UV123" s="12"/>
      <c r="UW123" s="12"/>
      <c r="UX123" s="12"/>
      <c r="UY123" s="12"/>
      <c r="UZ123" s="12"/>
      <c r="VA123" s="12"/>
      <c r="VB123" s="12"/>
      <c r="VC123" s="12"/>
      <c r="VD123" s="12"/>
      <c r="VE123" s="12"/>
      <c r="VF123" s="12"/>
      <c r="VG123" s="12"/>
      <c r="VH123" s="12"/>
      <c r="VI123" s="12"/>
      <c r="VJ123" s="12"/>
      <c r="VK123" s="12"/>
      <c r="VL123" s="12"/>
      <c r="VM123" s="12"/>
      <c r="VN123" s="12"/>
      <c r="VO123" s="12"/>
      <c r="VP123" s="12"/>
      <c r="VQ123" s="12"/>
      <c r="VR123" s="12"/>
      <c r="VS123" s="12"/>
      <c r="VT123" s="12"/>
      <c r="VU123" s="12"/>
      <c r="VV123" s="12"/>
      <c r="VW123" s="12"/>
      <c r="VX123" s="12"/>
      <c r="VY123" s="12"/>
      <c r="VZ123" s="12"/>
      <c r="WA123" s="12"/>
      <c r="WB123" s="12"/>
      <c r="WC123" s="12"/>
      <c r="WD123" s="12"/>
      <c r="WE123" s="12"/>
      <c r="WF123" s="12"/>
      <c r="WG123" s="12"/>
      <c r="WH123" s="12"/>
      <c r="WI123" s="12"/>
      <c r="WJ123" s="12"/>
      <c r="WK123" s="12"/>
      <c r="WL1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3" s="12"/>
      <c r="WN123" s="12"/>
      <c r="WO123" s="12"/>
      <c r="WP123" s="12"/>
      <c r="WQ123" s="12"/>
      <c r="WR123" s="12"/>
      <c r="WS123" s="12"/>
      <c r="WT123" s="12"/>
      <c r="WU123" s="12"/>
      <c r="WV123" s="12"/>
      <c r="WW123" s="12"/>
      <c r="WX123" s="12"/>
      <c r="WY123" s="12"/>
      <c r="WZ123" s="12"/>
      <c r="XA123" s="12"/>
      <c r="XB123" s="12"/>
      <c r="XC123" s="12"/>
      <c r="XD123" s="12"/>
      <c r="XE123" s="12"/>
      <c r="XF123" s="12"/>
      <c r="XG123" s="12"/>
      <c r="XH123" s="12"/>
      <c r="XI123" s="12"/>
      <c r="XJ123" s="12"/>
      <c r="XK123" s="12"/>
      <c r="XL123" s="12"/>
      <c r="XM123" s="12"/>
      <c r="XN123" s="12"/>
      <c r="XO123" s="12"/>
      <c r="XP123" s="12"/>
      <c r="XQ123" s="12"/>
      <c r="XR123" s="12"/>
      <c r="XS123" s="12"/>
      <c r="XT123" s="12"/>
      <c r="XU123" s="12"/>
      <c r="XV123" s="12"/>
      <c r="XW123" s="12"/>
      <c r="XX123" s="12"/>
      <c r="XY123" s="12"/>
      <c r="XZ123" s="12"/>
      <c r="YA123" s="12"/>
      <c r="YB123" s="12"/>
      <c r="YC123" s="12"/>
      <c r="YD123" s="12"/>
      <c r="YE123" s="12"/>
      <c r="YF123" s="12"/>
      <c r="YG123" s="12"/>
      <c r="YH123" s="12"/>
      <c r="YI123" s="12"/>
      <c r="YJ123" s="12"/>
      <c r="YK123" s="12"/>
      <c r="YL123" s="12"/>
      <c r="YM123" s="12"/>
      <c r="YN123" s="12"/>
      <c r="YO123" s="12"/>
      <c r="YP123" s="12"/>
      <c r="YQ123" s="12"/>
      <c r="YR123" s="12"/>
      <c r="YS123" s="12"/>
      <c r="YT123" s="12"/>
      <c r="YU123" s="126">
        <f>SUM(WO123,WR123,WU123,WX123,XA123,XD123,XG123,XJ123,XM123,XP123,XS123,XV123,XY123,YB123,YE123,YH123,YK123,YN123,YQ123,YT123)</f>
        <v>0</v>
      </c>
      <c r="YV123" s="12"/>
      <c r="YW123" s="12"/>
      <c r="YX123" s="12"/>
      <c r="YY123" s="12"/>
      <c r="YZ123" s="12"/>
      <c r="ZA123" s="12"/>
      <c r="ZB123" s="12"/>
      <c r="ZC123" s="12"/>
      <c r="ZD123" s="12"/>
      <c r="ZE123" s="12"/>
      <c r="ZF123" s="12"/>
      <c r="ZG123" s="12"/>
      <c r="ZH123" s="12"/>
      <c r="ZI123" s="12"/>
      <c r="ZJ123" s="12"/>
      <c r="ZK123" s="12">
        <v>2</v>
      </c>
      <c r="ZL123" s="12">
        <v>140</v>
      </c>
      <c r="ZM123" s="12">
        <v>6</v>
      </c>
      <c r="ZN123" s="12"/>
      <c r="ZO123" s="12"/>
      <c r="ZP123" s="12"/>
      <c r="ZQ123" s="12"/>
      <c r="ZR123" s="12"/>
      <c r="ZS123" s="12"/>
      <c r="ZT123" s="12"/>
      <c r="ZU123" s="12"/>
      <c r="ZV123" s="12"/>
      <c r="ZW123" s="12"/>
      <c r="ZX123" s="12"/>
      <c r="ZY123" s="12"/>
      <c r="ZZ123" s="12"/>
      <c r="AAA123" s="12"/>
      <c r="AAB123" s="12"/>
      <c r="AAC123" s="12"/>
      <c r="AAD123" s="12"/>
      <c r="AAE123" s="12"/>
      <c r="AAF123" s="12"/>
      <c r="AAG123" s="12"/>
      <c r="AAH123" s="12"/>
      <c r="AAI123" s="12"/>
      <c r="AAJ123" s="12"/>
      <c r="AAK123" s="12"/>
      <c r="AAL123" s="12"/>
      <c r="AAM123" s="12"/>
      <c r="AAN123" s="12"/>
      <c r="AAO123" s="12"/>
      <c r="AAP123" s="12"/>
      <c r="AAQ123" s="12"/>
      <c r="AAR123" s="12"/>
      <c r="AAS123" s="12"/>
      <c r="AAT123" s="12"/>
      <c r="AAU123" s="12"/>
      <c r="AAV123" s="12"/>
      <c r="AAW123" s="12"/>
      <c r="AAX123" s="12"/>
      <c r="AAY123" s="12"/>
      <c r="AAZ123" s="12"/>
      <c r="ABA123" s="12"/>
      <c r="ABB123" s="12"/>
      <c r="ABC123" s="12"/>
      <c r="ABD123" s="12"/>
      <c r="ABE123" s="12"/>
      <c r="ABF123" s="12"/>
      <c r="ABG123" s="12"/>
      <c r="ABH123" s="12"/>
      <c r="ABI123" s="12"/>
      <c r="ABJ123" s="12"/>
      <c r="ABK123" s="12"/>
      <c r="ABL123" s="12"/>
      <c r="ABM123" s="12"/>
      <c r="ABN123" s="12"/>
      <c r="ABO123" s="12"/>
      <c r="ABP123" s="12"/>
      <c r="ABQ123" s="12"/>
      <c r="ABR123" s="12"/>
      <c r="ABS123" s="12"/>
      <c r="ABT123" s="12"/>
      <c r="ABU123" s="12"/>
      <c r="ABV123" s="12"/>
      <c r="ABW123" s="12"/>
      <c r="ABX123" s="12"/>
      <c r="ABY123" s="136">
        <f>SUM(YX123,ZA123,ZD123,ZG123,ZJ123,ZM123,ZP123,ZS123,ZV123,ZY123,AAB123,AAE123,AAH123,AAK123,AAN123,AAQ123,AAT123,AAW123,AAZ123,ABC123,ABF123,ABI123,ABL123,ABO123,ABR123,ABU123,ABX123)</f>
        <v>6</v>
      </c>
      <c r="ABZ123" s="12"/>
      <c r="ACA123" s="12"/>
      <c r="ACB123" s="12"/>
      <c r="ACC123" s="12"/>
      <c r="ACD123" s="12"/>
      <c r="ACE123" s="12"/>
      <c r="ACF123" s="12"/>
      <c r="ACG123" s="12"/>
      <c r="ACH123" s="12"/>
      <c r="ACI123" s="12"/>
      <c r="ACJ123" s="12"/>
      <c r="ACK123" s="12"/>
      <c r="ACL123" s="12"/>
      <c r="ACM123" s="12"/>
      <c r="ACN123" s="12"/>
      <c r="ACO123" s="12"/>
      <c r="ACP123" s="12"/>
      <c r="ACQ123" s="12"/>
      <c r="ACR123" s="12"/>
      <c r="ACS123" s="12"/>
      <c r="ACT123" s="12"/>
      <c r="ACU123" s="12"/>
      <c r="ACV123" s="12"/>
      <c r="ACW123" s="12"/>
      <c r="ACX123" s="12"/>
      <c r="ACY123" s="12"/>
      <c r="ACZ123" s="12"/>
      <c r="ADA123" s="12"/>
      <c r="ADB123" s="12"/>
      <c r="ADC123" s="12"/>
      <c r="ADD123" s="12"/>
      <c r="ADE123" s="12"/>
      <c r="ADF123" s="12"/>
      <c r="ADG123" s="12"/>
      <c r="ADH123" s="12"/>
      <c r="ADI123" s="12"/>
      <c r="ADJ123" s="12"/>
      <c r="ADK123" s="12"/>
      <c r="ADL123" s="12"/>
      <c r="ADM123" s="12"/>
      <c r="ADN123" s="12"/>
      <c r="ADO123" s="12"/>
      <c r="ADP123" s="12"/>
      <c r="ADQ123" s="12"/>
      <c r="ADR123" s="12"/>
      <c r="ADS123" s="12"/>
      <c r="ADT123" s="12"/>
      <c r="ADU123" s="12"/>
      <c r="ADV123" s="12"/>
      <c r="ADW123" s="12"/>
      <c r="ADX123" s="12"/>
      <c r="ADY123" s="164"/>
      <c r="ADZ123" s="164"/>
      <c r="AEA123" s="164"/>
      <c r="AEB123" s="164"/>
      <c r="AEC123" s="164"/>
      <c r="AED123" s="164"/>
      <c r="AEE123" s="164"/>
      <c r="AEF123" s="164"/>
      <c r="AEG123" s="164"/>
      <c r="AEH123" s="164"/>
      <c r="AEI123" s="164"/>
      <c r="AEJ123" s="164"/>
      <c r="AEK123" s="164"/>
      <c r="AEL123" s="164"/>
      <c r="AEM123" s="164"/>
      <c r="AEN123" s="164"/>
      <c r="AEO123" s="164"/>
      <c r="AEP123" s="164"/>
      <c r="AEQ123" s="164">
        <f>SUM(ACB123,ACE123,ACH123,ACK123,ACN123,ACQ123,ACT123,ACW123,ACZ123,ADC123,ADF123,ADI123,ADL123,ADO123,ADR123,ADU123,ADX123,AEA123,AED123,AEG123,AEJ123,AEM123,AEP123)</f>
        <v>0</v>
      </c>
    </row>
    <row r="124" spans="1:823">
      <c r="A124" s="13" t="s">
        <v>1733</v>
      </c>
      <c r="B124" s="14" t="s">
        <v>1735</v>
      </c>
      <c r="C124" s="15" t="s">
        <v>1736</v>
      </c>
      <c r="D124" s="12"/>
      <c r="E124" s="12"/>
      <c r="F124" s="44"/>
      <c r="G124" s="12"/>
      <c r="H124" s="12"/>
      <c r="I124" s="44"/>
      <c r="J124" s="12"/>
      <c r="K124" s="12"/>
      <c r="L124" s="44"/>
      <c r="M124" s="12"/>
      <c r="N124" s="12"/>
      <c r="O124" s="44"/>
      <c r="P124" s="12"/>
      <c r="Q124" s="12"/>
      <c r="R124" s="44"/>
      <c r="S124" s="12"/>
      <c r="T124" s="12"/>
      <c r="U124" s="44"/>
      <c r="V124" s="12"/>
      <c r="W124" s="12"/>
      <c r="X124" s="44"/>
      <c r="Y124" s="51">
        <f>SUM(F124,I124,L124,O124,R124,U124,X124)</f>
        <v>0</v>
      </c>
      <c r="Z124" s="12"/>
      <c r="AA124" s="12"/>
      <c r="AB124" s="54"/>
      <c r="AC124" s="12"/>
      <c r="AD124" s="12"/>
      <c r="AE124" s="54"/>
      <c r="AF124" s="12"/>
      <c r="AG124" s="12"/>
      <c r="AH124" s="54"/>
      <c r="AI124" s="12"/>
      <c r="AJ124" s="12"/>
      <c r="AK124" s="54"/>
      <c r="AL124" s="12"/>
      <c r="AM124" s="12"/>
      <c r="AN124" s="54"/>
      <c r="AO124" s="12"/>
      <c r="AP124" s="12"/>
      <c r="AQ124" s="54"/>
      <c r="AR124" s="12"/>
      <c r="AS124" s="12"/>
      <c r="AT124" s="54"/>
      <c r="AU124" s="12"/>
      <c r="AV124" s="12"/>
      <c r="AW124" s="54"/>
      <c r="AX124" s="12"/>
      <c r="AY124" s="12"/>
      <c r="AZ124" s="54"/>
      <c r="BA124" s="12"/>
      <c r="BB124" s="12"/>
      <c r="BC124" s="54"/>
      <c r="BD124" s="12"/>
      <c r="BE124" s="12"/>
      <c r="BF124" s="54"/>
      <c r="BG124" s="12"/>
      <c r="BH124" s="12"/>
      <c r="BI124" s="54"/>
      <c r="BJ124" s="12"/>
      <c r="BK124" s="12"/>
      <c r="BL124" s="54"/>
      <c r="BM124" s="12"/>
      <c r="BN124" s="12"/>
      <c r="BO124" s="54"/>
      <c r="BP124" s="60">
        <f>SUM(BO124,BL124,BI124,BF124,BC124,AZ124,AW124,AT124,AQ124,AN124,AK124,AH124,AE124,AB124)</f>
        <v>0</v>
      </c>
      <c r="BQ124" s="12"/>
      <c r="BR124" s="12"/>
      <c r="BS124" s="12"/>
      <c r="BT124" s="12"/>
      <c r="BU124" s="12"/>
      <c r="BV124" s="54"/>
      <c r="BW124" s="12"/>
      <c r="BX124" s="12"/>
      <c r="BY124" s="54"/>
      <c r="BZ124" s="12"/>
      <c r="CA124" s="12"/>
      <c r="CB124" s="54"/>
      <c r="CC124" s="12"/>
      <c r="CD124" s="12"/>
      <c r="CE124" s="54"/>
      <c r="CF124" s="12"/>
      <c r="CG124" s="12"/>
      <c r="CH124" s="54"/>
      <c r="CI124" s="12"/>
      <c r="CJ124" s="12"/>
      <c r="CK124" s="54"/>
      <c r="CL124" s="12"/>
      <c r="CM124" s="12"/>
      <c r="CN124" s="54"/>
      <c r="CO124" s="12"/>
      <c r="CP124" s="12"/>
      <c r="CQ124" s="54"/>
      <c r="CR124" s="12"/>
      <c r="CS124" s="12"/>
      <c r="CT124" s="54"/>
      <c r="CU124" s="12"/>
      <c r="CV124" s="12"/>
      <c r="CW124" s="54"/>
      <c r="CX124" s="54"/>
      <c r="CY124" s="54"/>
      <c r="CZ124" s="54"/>
      <c r="DA124" s="12"/>
      <c r="DB124" s="12"/>
      <c r="DC124" s="54"/>
      <c r="DD124" s="12"/>
      <c r="DE124" s="12"/>
      <c r="DF124" s="54"/>
      <c r="DG124" s="12"/>
      <c r="DH124" s="12"/>
      <c r="DI124" s="54"/>
      <c r="DJ124" s="12"/>
      <c r="DK124" s="12"/>
      <c r="DL124" s="54"/>
      <c r="DM124" s="12"/>
      <c r="DN124" s="12"/>
      <c r="DO124" s="54"/>
      <c r="DP124" s="12"/>
      <c r="DQ124" s="12"/>
      <c r="DR124" s="54"/>
      <c r="DS124" s="12"/>
      <c r="DT124" s="12"/>
      <c r="DU124" s="54"/>
      <c r="DV124" s="12"/>
      <c r="DW124" s="12"/>
      <c r="DX124" s="54"/>
      <c r="DY124" s="12"/>
      <c r="DZ124" s="12"/>
      <c r="EA124" s="54"/>
      <c r="EB124" s="12"/>
      <c r="EC124" s="12"/>
      <c r="ED124" s="54"/>
      <c r="EE124" s="12"/>
      <c r="EF124" s="12"/>
      <c r="EG124" s="54"/>
      <c r="EH124" s="12"/>
      <c r="EI124" s="12"/>
      <c r="EJ124" s="54"/>
      <c r="EK124" s="12"/>
      <c r="EL124" s="12"/>
      <c r="EM124" s="54"/>
      <c r="EN124" s="64">
        <f>SUM(EM124,EJ124,EG124,ED124,EA124,DX124,DU124,DR124,DO124,DL124,DI124,DF124,DC124,CZ124,CW124,CT124,CQ124,CN124,CK124,CH124,CE124,CB124,BY124,BV124,BS124)</f>
        <v>0</v>
      </c>
      <c r="EO124" s="12"/>
      <c r="EP124" s="12"/>
      <c r="EQ124" s="67"/>
      <c r="ER124" s="12"/>
      <c r="ES124" s="12"/>
      <c r="ET124" s="67"/>
      <c r="EU124" s="12"/>
      <c r="EV124" s="12"/>
      <c r="EW124" s="67"/>
      <c r="EX124" s="12"/>
      <c r="EY124" s="12"/>
      <c r="EZ124" s="67"/>
      <c r="FA124" s="12"/>
      <c r="FB124" s="12"/>
      <c r="FC124" s="67"/>
      <c r="FD124" s="12"/>
      <c r="FE124" s="12"/>
      <c r="FF124" s="67"/>
      <c r="FG124" s="12"/>
      <c r="FH124" s="12"/>
      <c r="FI124" s="67"/>
      <c r="FJ124" s="12"/>
      <c r="FK124" s="12"/>
      <c r="FL124" s="67"/>
      <c r="FM124" s="12"/>
      <c r="FN124" s="12"/>
      <c r="FO124" s="67"/>
      <c r="FP124" s="12"/>
      <c r="FQ124" s="12"/>
      <c r="FR124" s="67"/>
      <c r="FS124" s="12"/>
      <c r="FT124" s="12"/>
      <c r="FU124" s="67"/>
      <c r="FV124" s="12"/>
      <c r="FW124" s="12"/>
      <c r="FX124" s="67"/>
      <c r="FY124" s="12"/>
      <c r="FZ124" s="12"/>
      <c r="GA124" s="67"/>
      <c r="GB124" s="12"/>
      <c r="GC124" s="12"/>
      <c r="GD124" s="67"/>
      <c r="GE124" s="12"/>
      <c r="GF124" s="12"/>
      <c r="GG124" s="67"/>
      <c r="GH124" s="12"/>
      <c r="GI124" s="12"/>
      <c r="GJ124" s="67"/>
      <c r="GK124" s="12"/>
      <c r="GL124" s="12"/>
      <c r="GM124" s="67"/>
      <c r="GN124" s="12"/>
      <c r="GO124" s="12"/>
      <c r="GP124" s="67"/>
      <c r="GQ124" s="12"/>
      <c r="GR124" s="12"/>
      <c r="GS124" s="67"/>
      <c r="GT124" s="12"/>
      <c r="GU124" s="12"/>
      <c r="GV124" s="67"/>
      <c r="GW124" s="12"/>
      <c r="GX124" s="12"/>
      <c r="GY124" s="67"/>
      <c r="GZ124" s="12"/>
      <c r="HA124" s="12"/>
      <c r="HB124" s="67"/>
      <c r="HC1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4" s="12"/>
      <c r="HE124" s="12"/>
      <c r="HF124" s="77"/>
      <c r="HG124" s="12"/>
      <c r="HH124" s="12"/>
      <c r="HI124" s="77"/>
      <c r="HJ124" s="12"/>
      <c r="HK124" s="12"/>
      <c r="HL124" s="77"/>
      <c r="HM124" s="12"/>
      <c r="HN124" s="12"/>
      <c r="HO124" s="77"/>
      <c r="HP124" s="12"/>
      <c r="HQ124" s="12"/>
      <c r="HR124" s="77"/>
      <c r="HS124" s="12"/>
      <c r="HT124" s="12"/>
      <c r="HU124" s="77"/>
      <c r="HV124" s="12"/>
      <c r="HW124" s="12"/>
      <c r="HX124" s="77"/>
      <c r="HY124" s="12"/>
      <c r="HZ124" s="12"/>
      <c r="IA124" s="77"/>
      <c r="IB124" s="12"/>
      <c r="IC124" s="12"/>
      <c r="ID124" s="77"/>
      <c r="IE124" s="12"/>
      <c r="IF124" s="12"/>
      <c r="IG124" s="77"/>
      <c r="IH124" s="12"/>
      <c r="II124" s="12"/>
      <c r="IJ124" s="77"/>
      <c r="IK124" s="12"/>
      <c r="IL124" s="12"/>
      <c r="IM124" s="77"/>
      <c r="IN124" s="12"/>
      <c r="IO124" s="12"/>
      <c r="IP124" s="77"/>
      <c r="IQ124" s="12"/>
      <c r="IR124" s="12"/>
      <c r="IS124" s="77"/>
      <c r="IT124" s="12"/>
      <c r="IU124" s="12"/>
      <c r="IV124" s="77"/>
      <c r="IW124" s="12"/>
      <c r="IX124" s="12"/>
      <c r="IY124" s="77"/>
      <c r="IZ1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4" s="12"/>
      <c r="JB124" s="12"/>
      <c r="JC124" s="82"/>
      <c r="JD124" s="12"/>
      <c r="JE124" s="12"/>
      <c r="JF124" s="82"/>
      <c r="JG124" s="12"/>
      <c r="JH124" s="12"/>
      <c r="JI124" s="82"/>
      <c r="JJ124" s="12"/>
      <c r="JK124" s="12"/>
      <c r="JL124" s="82"/>
      <c r="JM124" s="12"/>
      <c r="JN124" s="12"/>
      <c r="JO124" s="82"/>
      <c r="JP124" s="12"/>
      <c r="JQ124" s="12"/>
      <c r="JR124" s="82"/>
      <c r="JS124" s="12"/>
      <c r="JT124" s="12"/>
      <c r="JU124" s="82"/>
      <c r="JV124" s="12"/>
      <c r="JW124" s="12"/>
      <c r="JX124" s="82"/>
      <c r="JY124" s="12"/>
      <c r="JZ124" s="12"/>
      <c r="KA124" s="82"/>
      <c r="KB124" s="12"/>
      <c r="KC124" s="12"/>
      <c r="KD124" s="82"/>
      <c r="KE124" s="12"/>
      <c r="KF124" s="12"/>
      <c r="KG124" s="82"/>
      <c r="KH124" s="12"/>
      <c r="KI124" s="12"/>
      <c r="KJ124" s="82"/>
      <c r="KK124" s="12"/>
      <c r="KL124" s="12"/>
      <c r="KM124" s="82"/>
      <c r="KN124" s="12"/>
      <c r="KO124" s="12"/>
      <c r="KP124" s="82"/>
      <c r="KQ124" s="12"/>
      <c r="KR124" s="12"/>
      <c r="KS124" s="82"/>
      <c r="KT1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4" s="12"/>
      <c r="KV124" s="12"/>
      <c r="KW124" s="89"/>
      <c r="KX124" s="12"/>
      <c r="KY124" s="12"/>
      <c r="KZ124" s="89"/>
      <c r="LA124" s="12"/>
      <c r="LB124" s="12"/>
      <c r="LC124" s="89"/>
      <c r="LD124" s="12"/>
      <c r="LE124" s="12"/>
      <c r="LF124" s="89"/>
      <c r="LG124" s="12"/>
      <c r="LH124" s="12"/>
      <c r="LI124" s="89"/>
      <c r="LJ124" s="12"/>
      <c r="LK124" s="12"/>
      <c r="LL124" s="89"/>
      <c r="LM124" s="12"/>
      <c r="LN124" s="12"/>
      <c r="LO124" s="89"/>
      <c r="LP124" s="12"/>
      <c r="LQ124" s="12"/>
      <c r="LR124" s="89"/>
      <c r="LS124" s="12"/>
      <c r="LT124" s="12"/>
      <c r="LU124" s="89"/>
      <c r="LV124" s="12"/>
      <c r="LW124" s="12"/>
      <c r="LX124" s="89"/>
      <c r="LY124" s="12"/>
      <c r="LZ124" s="12"/>
      <c r="MA124" s="89"/>
      <c r="MB1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4" s="12"/>
      <c r="MD124" s="12"/>
      <c r="ME124" s="98"/>
      <c r="MF124" s="12"/>
      <c r="MG124" s="12"/>
      <c r="MH124" s="98"/>
      <c r="MI124" s="12"/>
      <c r="MJ124" s="12"/>
      <c r="MK124" s="98"/>
      <c r="ML124" s="12"/>
      <c r="MM124" s="12"/>
      <c r="MN124" s="98"/>
      <c r="MO124" s="12"/>
      <c r="MP124" s="12"/>
      <c r="MQ124" s="98"/>
      <c r="MR124" s="12"/>
      <c r="MS124" s="12"/>
      <c r="MT124" s="98"/>
      <c r="MU124" s="12"/>
      <c r="MV124" s="12"/>
      <c r="MW124" s="98"/>
      <c r="MX124" s="12"/>
      <c r="MY124" s="12"/>
      <c r="MZ124" s="98"/>
      <c r="NA124" s="12"/>
      <c r="NB124" s="12"/>
      <c r="NC124" s="103"/>
      <c r="ND124" s="12"/>
      <c r="NE124" s="12"/>
      <c r="NF124" s="103"/>
      <c r="NG124" s="12"/>
      <c r="NH124" s="12"/>
      <c r="NI124" s="103"/>
      <c r="NJ124" s="12"/>
      <c r="NK124" s="12"/>
      <c r="NL124" s="103"/>
      <c r="NM1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4" s="12"/>
      <c r="NO124" s="12"/>
      <c r="NP124" s="110"/>
      <c r="NQ124" s="12"/>
      <c r="NR124" s="12"/>
      <c r="NS124" s="110"/>
      <c r="NT124" s="12"/>
      <c r="NU124" s="12"/>
      <c r="NV124" s="110"/>
      <c r="NW124" s="12"/>
      <c r="NX124" s="12"/>
      <c r="NY124" s="110"/>
      <c r="NZ124" s="12"/>
      <c r="OA124" s="12"/>
      <c r="OB124" s="110"/>
      <c r="OC124" s="12"/>
      <c r="OD124" s="12"/>
      <c r="OE124" s="110"/>
      <c r="OF124" s="12"/>
      <c r="OG124" s="12"/>
      <c r="OH124" s="110"/>
      <c r="OI124" s="12"/>
      <c r="OJ124" s="12"/>
      <c r="OK124" s="110"/>
      <c r="OL124" s="12"/>
      <c r="OM124" s="12"/>
      <c r="ON124" s="110"/>
      <c r="OO124" s="12"/>
      <c r="OP124" s="12"/>
      <c r="OQ124" s="110"/>
      <c r="OR124" s="12"/>
      <c r="OS124" s="12"/>
      <c r="OT124" s="110"/>
      <c r="OU124" s="12"/>
      <c r="OV124" s="12"/>
      <c r="OW124" s="110"/>
      <c r="OX124" s="12"/>
      <c r="OY124" s="12"/>
      <c r="OZ124" s="110"/>
      <c r="PA124" s="12"/>
      <c r="PB124" s="12"/>
      <c r="PC124" s="110"/>
      <c r="PD124" s="12"/>
      <c r="PE124" s="12"/>
      <c r="PF124" s="110"/>
      <c r="PG124" s="12"/>
      <c r="PH124" s="12"/>
      <c r="PI124" s="110"/>
      <c r="PJ124" s="12"/>
      <c r="PK124" s="12"/>
      <c r="PL124" s="110"/>
      <c r="PM124" s="12"/>
      <c r="PN124" s="12"/>
      <c r="PO124" s="110"/>
      <c r="PP124" s="12"/>
      <c r="PQ124" s="12"/>
      <c r="PR124" s="110"/>
      <c r="PS124" s="12"/>
      <c r="PT124" s="12"/>
      <c r="PU124" s="110"/>
      <c r="PV1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4" s="12"/>
      <c r="PX124" s="12"/>
      <c r="PY124" s="121"/>
      <c r="PZ124" s="12"/>
      <c r="QA124" s="12"/>
      <c r="QB124" s="121"/>
      <c r="QC124" s="12"/>
      <c r="QD124" s="12"/>
      <c r="QE124" s="121"/>
      <c r="QF124" s="12"/>
      <c r="QG124" s="12"/>
      <c r="QH124" s="121"/>
      <c r="QI124" s="12"/>
      <c r="QJ124" s="12"/>
      <c r="QK124" s="121"/>
      <c r="QL124" s="12"/>
      <c r="QM124" s="12"/>
      <c r="QN124" s="121"/>
      <c r="QO124" s="126">
        <f>Tabela1[[#This Row],[p120]]+Tabela1[[#This Row],[pkt9]]+Tabela1[[#This Row],[p121]]+Tabela1[[#This Row],[punkty44]]+Tabela1[[#This Row],[p122]]+Tabela1[[#This Row],[p123]]</f>
        <v>0</v>
      </c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>
        <v>2</v>
      </c>
      <c r="UD124" s="12">
        <v>140</v>
      </c>
      <c r="UE124" s="12">
        <v>6</v>
      </c>
      <c r="UF124" s="12"/>
      <c r="UG124" s="12"/>
      <c r="UH124" s="12"/>
      <c r="UI124" s="12"/>
      <c r="UJ124" s="12"/>
      <c r="UK124" s="12"/>
      <c r="UL124" s="145">
        <f>SUM(RZ124,SC124,SF124,SI124,SL124,SO124,SR124,SU124,SX124,TA124,TD124,TG124,TJ124,TM124,TP124,TS124,TV124,TY124,UB124,UE124,UH124,UK124)</f>
        <v>6</v>
      </c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6">
        <f>SUM(WO124,WR124,WU124,WX124,XA124,XD124,XG124,XJ124,XM124,XP124,XS124,XV124,XY124,YB124,YE124,YH124,YK124,YN124,YQ124,YT124)</f>
        <v>0</v>
      </c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36">
        <f>SUM(YX124,ZA124,ZD124,ZG124,ZJ124,ZM124,ZP124,ZS124,ZV124,ZY124,AAB124,AAE124,AAH124,AAK124,AAN124,AAQ124,AAT124,AAW124,AAZ124,ABC124,ABF124,ABI124,ABL124,ABO124,ABR124,ABU124,ABX124)</f>
        <v>0</v>
      </c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  <c r="ACW124" s="12"/>
      <c r="ACX124" s="12"/>
      <c r="ACY124" s="12"/>
      <c r="ACZ124" s="12"/>
      <c r="ADA124" s="12"/>
      <c r="ADB124" s="12"/>
      <c r="ADC124" s="12"/>
      <c r="ADD124" s="12"/>
      <c r="ADE124" s="12"/>
      <c r="ADF124" s="12"/>
      <c r="ADG124" s="12"/>
      <c r="ADH124" s="12"/>
      <c r="ADI124" s="12"/>
      <c r="ADJ124" s="12"/>
      <c r="ADK124" s="12"/>
      <c r="ADL124" s="12"/>
      <c r="ADM124" s="12"/>
      <c r="ADN124" s="12"/>
      <c r="ADO124" s="12"/>
      <c r="ADP124" s="12"/>
      <c r="ADQ124" s="12"/>
      <c r="ADR124" s="12"/>
      <c r="ADS124" s="12"/>
      <c r="ADT124" s="12"/>
      <c r="ADU124" s="12"/>
      <c r="ADV124" s="12"/>
      <c r="ADW124" s="12"/>
      <c r="ADX124" s="12"/>
      <c r="ADY124" s="164"/>
      <c r="ADZ124" s="164"/>
      <c r="AEA124" s="164"/>
      <c r="AEB124" s="164"/>
      <c r="AEC124" s="164"/>
      <c r="AED124" s="164"/>
      <c r="AEE124" s="164"/>
      <c r="AEF124" s="164"/>
      <c r="AEG124" s="164"/>
      <c r="AEH124" s="164"/>
      <c r="AEI124" s="164"/>
      <c r="AEJ124" s="164"/>
      <c r="AEK124" s="164"/>
      <c r="AEL124" s="164"/>
      <c r="AEM124" s="164"/>
      <c r="AEN124" s="164"/>
      <c r="AEO124" s="164"/>
      <c r="AEP124" s="164"/>
      <c r="AEQ124" s="164">
        <f>SUM(ACB124,ACE124,ACH124,ACK124,ACN124,ACQ124,ACT124,ACW124,ACZ124,ADC124,ADF124,ADI124,ADL124,ADO124,ADR124,ADU124,ADX124,AEA124,AED124,AEG124,AEJ124,AEM124,AEP124)</f>
        <v>0</v>
      </c>
    </row>
    <row r="125" spans="1:823">
      <c r="A125" s="13" t="s">
        <v>2011</v>
      </c>
      <c r="B125" s="14" t="s">
        <v>2012</v>
      </c>
      <c r="C125" s="15" t="s">
        <v>2013</v>
      </c>
      <c r="D125" s="12"/>
      <c r="E125" s="12"/>
      <c r="F125" s="44"/>
      <c r="G125" s="12"/>
      <c r="H125" s="12"/>
      <c r="I125" s="44"/>
      <c r="J125" s="12"/>
      <c r="K125" s="12"/>
      <c r="L125" s="44"/>
      <c r="M125" s="12"/>
      <c r="N125" s="12"/>
      <c r="O125" s="44"/>
      <c r="P125" s="12"/>
      <c r="Q125" s="12"/>
      <c r="R125" s="44"/>
      <c r="S125" s="12"/>
      <c r="T125" s="12"/>
      <c r="U125" s="44"/>
      <c r="V125" s="12"/>
      <c r="W125" s="12"/>
      <c r="X125" s="44"/>
      <c r="Y125" s="51">
        <f>SUM(F125,I125,L125,O125,R125,U125,X125)</f>
        <v>0</v>
      </c>
      <c r="Z125" s="12"/>
      <c r="AA125" s="12"/>
      <c r="AB125" s="54"/>
      <c r="AC125" s="12"/>
      <c r="AD125" s="12"/>
      <c r="AE125" s="54"/>
      <c r="AF125" s="12"/>
      <c r="AG125" s="12"/>
      <c r="AH125" s="54"/>
      <c r="AI125" s="12"/>
      <c r="AJ125" s="12"/>
      <c r="AK125" s="54"/>
      <c r="AL125" s="12"/>
      <c r="AM125" s="12"/>
      <c r="AN125" s="54"/>
      <c r="AO125" s="12"/>
      <c r="AP125" s="12"/>
      <c r="AQ125" s="54"/>
      <c r="AR125" s="12"/>
      <c r="AS125" s="12"/>
      <c r="AT125" s="54"/>
      <c r="AU125" s="12"/>
      <c r="AV125" s="12"/>
      <c r="AW125" s="54"/>
      <c r="AX125" s="12"/>
      <c r="AY125" s="12"/>
      <c r="AZ125" s="54"/>
      <c r="BA125" s="12"/>
      <c r="BB125" s="12"/>
      <c r="BC125" s="54"/>
      <c r="BD125" s="12"/>
      <c r="BE125" s="12"/>
      <c r="BF125" s="54"/>
      <c r="BG125" s="12"/>
      <c r="BH125" s="12"/>
      <c r="BI125" s="54"/>
      <c r="BJ125" s="12"/>
      <c r="BK125" s="12"/>
      <c r="BL125" s="54"/>
      <c r="BM125" s="12"/>
      <c r="BN125" s="12"/>
      <c r="BO125" s="54"/>
      <c r="BP125" s="60">
        <f>SUM(BO125,BL125,BI125,BF125,BC125,AZ125,AW125,AT125,AQ125,AN125,AK125,AH125,AE125,AB125)</f>
        <v>0</v>
      </c>
      <c r="BQ125" s="12"/>
      <c r="BR125" s="12"/>
      <c r="BS125" s="12"/>
      <c r="BT125" s="12"/>
      <c r="BU125" s="12"/>
      <c r="BV125" s="54"/>
      <c r="BW125" s="12"/>
      <c r="BX125" s="12"/>
      <c r="BY125" s="54"/>
      <c r="BZ125" s="12"/>
      <c r="CA125" s="12"/>
      <c r="CB125" s="54"/>
      <c r="CC125" s="12"/>
      <c r="CD125" s="12"/>
      <c r="CE125" s="54"/>
      <c r="CF125" s="12"/>
      <c r="CG125" s="12"/>
      <c r="CH125" s="54"/>
      <c r="CI125" s="12"/>
      <c r="CJ125" s="12"/>
      <c r="CK125" s="54"/>
      <c r="CL125" s="12"/>
      <c r="CM125" s="12"/>
      <c r="CN125" s="54"/>
      <c r="CO125" s="12"/>
      <c r="CP125" s="12"/>
      <c r="CQ125" s="54"/>
      <c r="CR125" s="12"/>
      <c r="CS125" s="12"/>
      <c r="CT125" s="54"/>
      <c r="CU125" s="12"/>
      <c r="CV125" s="12"/>
      <c r="CW125" s="54"/>
      <c r="CX125" s="54"/>
      <c r="CY125" s="54"/>
      <c r="CZ125" s="54"/>
      <c r="DA125" s="12"/>
      <c r="DB125" s="12"/>
      <c r="DC125" s="54"/>
      <c r="DD125" s="12"/>
      <c r="DE125" s="12"/>
      <c r="DF125" s="54"/>
      <c r="DG125" s="12"/>
      <c r="DH125" s="12"/>
      <c r="DI125" s="54"/>
      <c r="DJ125" s="12"/>
      <c r="DK125" s="12"/>
      <c r="DL125" s="54"/>
      <c r="DM125" s="12"/>
      <c r="DN125" s="12"/>
      <c r="DO125" s="54"/>
      <c r="DP125" s="12"/>
      <c r="DQ125" s="12"/>
      <c r="DR125" s="54"/>
      <c r="DS125" s="12"/>
      <c r="DT125" s="12"/>
      <c r="DU125" s="54"/>
      <c r="DV125" s="12"/>
      <c r="DW125" s="12"/>
      <c r="DX125" s="54"/>
      <c r="DY125" s="12"/>
      <c r="DZ125" s="12"/>
      <c r="EA125" s="54"/>
      <c r="EB125" s="12"/>
      <c r="EC125" s="12"/>
      <c r="ED125" s="54"/>
      <c r="EE125" s="12"/>
      <c r="EF125" s="12"/>
      <c r="EG125" s="54"/>
      <c r="EH125" s="12"/>
      <c r="EI125" s="12"/>
      <c r="EJ125" s="54"/>
      <c r="EK125" s="12"/>
      <c r="EL125" s="12"/>
      <c r="EM125" s="54"/>
      <c r="EN125" s="64">
        <f>SUM(EM125,EJ125,EG125,ED125,EA125,DX125,DU125,DR125,DO125,DL125,DI125,DF125,DC125,CZ125,CW125,CT125,CQ125,CN125,CK125,CH125,CE125,CB125,BY125,BV125,BS125)</f>
        <v>0</v>
      </c>
      <c r="EO125" s="12"/>
      <c r="EP125" s="12"/>
      <c r="EQ125" s="67"/>
      <c r="ER125" s="12"/>
      <c r="ES125" s="12"/>
      <c r="ET125" s="67"/>
      <c r="EU125" s="12"/>
      <c r="EV125" s="12"/>
      <c r="EW125" s="67"/>
      <c r="EX125" s="12"/>
      <c r="EY125" s="12"/>
      <c r="EZ125" s="67"/>
      <c r="FA125" s="12"/>
      <c r="FB125" s="12"/>
      <c r="FC125" s="67"/>
      <c r="FD125" s="12"/>
      <c r="FE125" s="12"/>
      <c r="FF125" s="67"/>
      <c r="FG125" s="12"/>
      <c r="FH125" s="12"/>
      <c r="FI125" s="67"/>
      <c r="FJ125" s="12"/>
      <c r="FK125" s="12"/>
      <c r="FL125" s="67"/>
      <c r="FM125" s="12"/>
      <c r="FN125" s="12"/>
      <c r="FO125" s="67"/>
      <c r="FP125" s="12"/>
      <c r="FQ125" s="12"/>
      <c r="FR125" s="67"/>
      <c r="FS125" s="12"/>
      <c r="FT125" s="12"/>
      <c r="FU125" s="67"/>
      <c r="FV125" s="12"/>
      <c r="FW125" s="12"/>
      <c r="FX125" s="67"/>
      <c r="FY125" s="12"/>
      <c r="FZ125" s="12"/>
      <c r="GA125" s="67"/>
      <c r="GB125" s="12"/>
      <c r="GC125" s="12"/>
      <c r="GD125" s="67"/>
      <c r="GE125" s="12"/>
      <c r="GF125" s="12"/>
      <c r="GG125" s="67"/>
      <c r="GH125" s="12"/>
      <c r="GI125" s="12"/>
      <c r="GJ125" s="67"/>
      <c r="GK125" s="12"/>
      <c r="GL125" s="12"/>
      <c r="GM125" s="67"/>
      <c r="GN125" s="12"/>
      <c r="GO125" s="12"/>
      <c r="GP125" s="67"/>
      <c r="GQ125" s="12"/>
      <c r="GR125" s="12"/>
      <c r="GS125" s="67"/>
      <c r="GT125" s="12"/>
      <c r="GU125" s="12"/>
      <c r="GV125" s="67"/>
      <c r="GW125" s="12"/>
      <c r="GX125" s="12"/>
      <c r="GY125" s="67"/>
      <c r="GZ125" s="12"/>
      <c r="HA125" s="12"/>
      <c r="HB125" s="67"/>
      <c r="HC1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5" s="12"/>
      <c r="HE125" s="12"/>
      <c r="HF125" s="77"/>
      <c r="HG125" s="12"/>
      <c r="HH125" s="12"/>
      <c r="HI125" s="77"/>
      <c r="HJ125" s="12"/>
      <c r="HK125" s="12"/>
      <c r="HL125" s="77"/>
      <c r="HM125" s="12"/>
      <c r="HN125" s="12"/>
      <c r="HO125" s="77"/>
      <c r="HP125" s="12"/>
      <c r="HQ125" s="12"/>
      <c r="HR125" s="77"/>
      <c r="HS125" s="12"/>
      <c r="HT125" s="12"/>
      <c r="HU125" s="77"/>
      <c r="HV125" s="12"/>
      <c r="HW125" s="12"/>
      <c r="HX125" s="77"/>
      <c r="HY125" s="12"/>
      <c r="HZ125" s="12"/>
      <c r="IA125" s="77"/>
      <c r="IB125" s="12"/>
      <c r="IC125" s="12"/>
      <c r="ID125" s="77"/>
      <c r="IE125" s="12"/>
      <c r="IF125" s="12"/>
      <c r="IG125" s="77"/>
      <c r="IH125" s="12"/>
      <c r="II125" s="12"/>
      <c r="IJ125" s="77"/>
      <c r="IK125" s="12"/>
      <c r="IL125" s="12"/>
      <c r="IM125" s="77"/>
      <c r="IN125" s="12"/>
      <c r="IO125" s="12"/>
      <c r="IP125" s="77"/>
      <c r="IQ125" s="12"/>
      <c r="IR125" s="12"/>
      <c r="IS125" s="77"/>
      <c r="IT125" s="12"/>
      <c r="IU125" s="12"/>
      <c r="IV125" s="77"/>
      <c r="IW125" s="12"/>
      <c r="IX125" s="12"/>
      <c r="IY125" s="77"/>
      <c r="IZ1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5" s="12"/>
      <c r="JB125" s="12"/>
      <c r="JC125" s="82"/>
      <c r="JD125" s="12"/>
      <c r="JE125" s="12"/>
      <c r="JF125" s="82"/>
      <c r="JG125" s="12"/>
      <c r="JH125" s="12"/>
      <c r="JI125" s="82"/>
      <c r="JJ125" s="12"/>
      <c r="JK125" s="12"/>
      <c r="JL125" s="82"/>
      <c r="JM125" s="12"/>
      <c r="JN125" s="12"/>
      <c r="JO125" s="82"/>
      <c r="JP125" s="12"/>
      <c r="JQ125" s="12"/>
      <c r="JR125" s="82"/>
      <c r="JS125" s="12"/>
      <c r="JT125" s="12"/>
      <c r="JU125" s="82"/>
      <c r="JV125" s="12"/>
      <c r="JW125" s="12"/>
      <c r="JX125" s="82"/>
      <c r="JY125" s="12"/>
      <c r="JZ125" s="12"/>
      <c r="KA125" s="82"/>
      <c r="KB125" s="12"/>
      <c r="KC125" s="12"/>
      <c r="KD125" s="82"/>
      <c r="KE125" s="12"/>
      <c r="KF125" s="12"/>
      <c r="KG125" s="82"/>
      <c r="KH125" s="12"/>
      <c r="KI125" s="12"/>
      <c r="KJ125" s="82"/>
      <c r="KK125" s="12"/>
      <c r="KL125" s="12"/>
      <c r="KM125" s="82"/>
      <c r="KN125" s="12"/>
      <c r="KO125" s="12"/>
      <c r="KP125" s="82"/>
      <c r="KQ125" s="12"/>
      <c r="KR125" s="12"/>
      <c r="KS125" s="82"/>
      <c r="KT1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5" s="12"/>
      <c r="KV125" s="12"/>
      <c r="KW125" s="89"/>
      <c r="KX125" s="12"/>
      <c r="KY125" s="12"/>
      <c r="KZ125" s="89"/>
      <c r="LA125" s="12"/>
      <c r="LB125" s="12"/>
      <c r="LC125" s="89"/>
      <c r="LD125" s="12"/>
      <c r="LE125" s="12"/>
      <c r="LF125" s="89"/>
      <c r="LG125" s="12"/>
      <c r="LH125" s="12"/>
      <c r="LI125" s="89"/>
      <c r="LJ125" s="12"/>
      <c r="LK125" s="12"/>
      <c r="LL125" s="89"/>
      <c r="LM125" s="12"/>
      <c r="LN125" s="12"/>
      <c r="LO125" s="89"/>
      <c r="LP125" s="12"/>
      <c r="LQ125" s="12"/>
      <c r="LR125" s="89"/>
      <c r="LS125" s="12"/>
      <c r="LT125" s="12"/>
      <c r="LU125" s="89"/>
      <c r="LV125" s="12"/>
      <c r="LW125" s="12"/>
      <c r="LX125" s="89"/>
      <c r="LY125" s="12"/>
      <c r="LZ125" s="12"/>
      <c r="MA125" s="89"/>
      <c r="MB1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5" s="12"/>
      <c r="MD125" s="12"/>
      <c r="ME125" s="98"/>
      <c r="MF125" s="12"/>
      <c r="MG125" s="12"/>
      <c r="MH125" s="98"/>
      <c r="MI125" s="12"/>
      <c r="MJ125" s="12"/>
      <c r="MK125" s="98"/>
      <c r="ML125" s="12"/>
      <c r="MM125" s="12"/>
      <c r="MN125" s="98"/>
      <c r="MO125" s="12"/>
      <c r="MP125" s="12"/>
      <c r="MQ125" s="98"/>
      <c r="MR125" s="12"/>
      <c r="MS125" s="12"/>
      <c r="MT125" s="98"/>
      <c r="MU125" s="12"/>
      <c r="MV125" s="12"/>
      <c r="MW125" s="98"/>
      <c r="MX125" s="12"/>
      <c r="MY125" s="12"/>
      <c r="MZ125" s="98"/>
      <c r="NA125" s="12"/>
      <c r="NB125" s="12"/>
      <c r="NC125" s="103"/>
      <c r="ND125" s="12"/>
      <c r="NE125" s="12"/>
      <c r="NF125" s="103"/>
      <c r="NG125" s="12"/>
      <c r="NH125" s="12"/>
      <c r="NI125" s="103"/>
      <c r="NJ125" s="12"/>
      <c r="NK125" s="12"/>
      <c r="NL125" s="103"/>
      <c r="NM1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5" s="12"/>
      <c r="NO125" s="12"/>
      <c r="NP125" s="110"/>
      <c r="NQ125" s="12"/>
      <c r="NR125" s="12"/>
      <c r="NS125" s="110"/>
      <c r="NT125" s="12"/>
      <c r="NU125" s="12"/>
      <c r="NV125" s="110"/>
      <c r="NW125" s="12"/>
      <c r="NX125" s="12"/>
      <c r="NY125" s="110"/>
      <c r="NZ125" s="12"/>
      <c r="OA125" s="12"/>
      <c r="OB125" s="110"/>
      <c r="OC125" s="12"/>
      <c r="OD125" s="12"/>
      <c r="OE125" s="110"/>
      <c r="OF125" s="12"/>
      <c r="OG125" s="12"/>
      <c r="OH125" s="110"/>
      <c r="OI125" s="12"/>
      <c r="OJ125" s="12"/>
      <c r="OK125" s="110"/>
      <c r="OL125" s="12"/>
      <c r="OM125" s="12"/>
      <c r="ON125" s="110"/>
      <c r="OO125" s="12"/>
      <c r="OP125" s="12"/>
      <c r="OQ125" s="110"/>
      <c r="OR125" s="12"/>
      <c r="OS125" s="12"/>
      <c r="OT125" s="110"/>
      <c r="OU125" s="12"/>
      <c r="OV125" s="12"/>
      <c r="OW125" s="110"/>
      <c r="OX125" s="12"/>
      <c r="OY125" s="12"/>
      <c r="OZ125" s="110"/>
      <c r="PA125" s="12"/>
      <c r="PB125" s="12"/>
      <c r="PC125" s="110"/>
      <c r="PD125" s="12"/>
      <c r="PE125" s="12"/>
      <c r="PF125" s="110"/>
      <c r="PG125" s="12"/>
      <c r="PH125" s="12"/>
      <c r="PI125" s="110"/>
      <c r="PJ125" s="12"/>
      <c r="PK125" s="12"/>
      <c r="PL125" s="110"/>
      <c r="PM125" s="12"/>
      <c r="PN125" s="12"/>
      <c r="PO125" s="110"/>
      <c r="PP125" s="12"/>
      <c r="PQ125" s="12"/>
      <c r="PR125" s="110"/>
      <c r="PS125" s="12"/>
      <c r="PT125" s="12"/>
      <c r="PU125" s="110"/>
      <c r="PV1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5" s="12"/>
      <c r="PX125" s="12"/>
      <c r="PY125" s="121"/>
      <c r="PZ125" s="12"/>
      <c r="QA125" s="12"/>
      <c r="QB125" s="121"/>
      <c r="QC125" s="12"/>
      <c r="QD125" s="12"/>
      <c r="QE125" s="121"/>
      <c r="QF125" s="12"/>
      <c r="QG125" s="12"/>
      <c r="QH125" s="121"/>
      <c r="QI125" s="12"/>
      <c r="QJ125" s="12"/>
      <c r="QK125" s="121"/>
      <c r="QL125" s="12"/>
      <c r="QM125" s="12"/>
      <c r="QN125" s="121"/>
      <c r="QO125" s="126">
        <f>Tabela1[[#This Row],[p120]]+Tabela1[[#This Row],[pkt9]]+Tabela1[[#This Row],[p121]]+Tabela1[[#This Row],[punkty44]]+Tabela1[[#This Row],[p122]]+Tabela1[[#This Row],[p123]]</f>
        <v>0</v>
      </c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45">
        <f>SUM(RZ125,SC125,SF125,SI125,SL125,SO125,SR125,SU125,SX125,TA125,TD125,TG125,TJ125,TM125,TP125,TS125,TV125,TY125,UB125,UE125,UH125,UK125)</f>
        <v>0</v>
      </c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6">
        <f>SUM(WO125,WR125,WU125,WX125,XA125,XD125,XG125,XJ125,XM125,XP125,XS125,XV125,XY125,YB125,YE125,YH125,YK125,YN125,YQ125,YT125)</f>
        <v>0</v>
      </c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>
        <v>1</v>
      </c>
      <c r="ZX125" s="12">
        <v>140</v>
      </c>
      <c r="ZY125" s="12">
        <v>3</v>
      </c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36">
        <f>SUM(YX125,ZA125,ZD125,ZG125,ZJ125,ZM125,ZP125,ZS125,ZV125,ZY125,AAB125,AAE125,AAH125,AAK125,AAN125,AAQ125,AAT125,AAW125,AAZ125,ABC125,ABF125,ABI125,ABL125,ABO125,ABR125,ABU125,ABX125)</f>
        <v>3</v>
      </c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64"/>
      <c r="ADZ125" s="164"/>
      <c r="AEA125" s="164"/>
      <c r="AEB125" s="164"/>
      <c r="AEC125" s="164"/>
      <c r="AED125" s="164"/>
      <c r="AEE125" s="164"/>
      <c r="AEF125" s="164"/>
      <c r="AEG125" s="164"/>
      <c r="AEH125" s="164"/>
      <c r="AEI125" s="164"/>
      <c r="AEJ125" s="164"/>
      <c r="AEK125" s="164"/>
      <c r="AEL125" s="164"/>
      <c r="AEM125" s="164"/>
      <c r="AEN125" s="164"/>
      <c r="AEO125" s="164"/>
      <c r="AEP125" s="164"/>
      <c r="AEQ125" s="164">
        <f>SUM(ACB125,ACE125,ACH125,ACK125,ACN125,ACQ125,ACT125,ACW125,ACZ125,ADC125,ADF125,ADI125,ADL125,ADO125,ADR125,ADU125,ADX125,AEA125,AED125,AEG125,AEJ125,AEM125,AEP125)</f>
        <v>0</v>
      </c>
    </row>
    <row r="126" spans="1:823">
      <c r="A126" s="13" t="s">
        <v>1987</v>
      </c>
      <c r="B126" s="14" t="s">
        <v>1988</v>
      </c>
      <c r="C126" s="31" t="s">
        <v>1989</v>
      </c>
      <c r="D126" s="12"/>
      <c r="E126" s="12"/>
      <c r="F126" s="44"/>
      <c r="G126" s="12"/>
      <c r="H126" s="12"/>
      <c r="I126" s="44"/>
      <c r="J126" s="12"/>
      <c r="K126" s="12"/>
      <c r="L126" s="44"/>
      <c r="M126" s="12"/>
      <c r="N126" s="12"/>
      <c r="O126" s="44"/>
      <c r="P126" s="12"/>
      <c r="Q126" s="12"/>
      <c r="R126" s="44"/>
      <c r="S126" s="12"/>
      <c r="T126" s="12"/>
      <c r="U126" s="44"/>
      <c r="V126" s="12"/>
      <c r="W126" s="12"/>
      <c r="X126" s="44"/>
      <c r="Y126" s="51">
        <f>SUM(F126,I126,L126,O126,R126,U126,X126)</f>
        <v>0</v>
      </c>
      <c r="Z126" s="12"/>
      <c r="AA126" s="12"/>
      <c r="AB126" s="54"/>
      <c r="AC126" s="12"/>
      <c r="AD126" s="12"/>
      <c r="AE126" s="54"/>
      <c r="AF126" s="12"/>
      <c r="AG126" s="12"/>
      <c r="AH126" s="54"/>
      <c r="AI126" s="12"/>
      <c r="AJ126" s="12"/>
      <c r="AK126" s="54"/>
      <c r="AL126" s="12"/>
      <c r="AM126" s="12"/>
      <c r="AN126" s="54"/>
      <c r="AO126" s="12"/>
      <c r="AP126" s="12"/>
      <c r="AQ126" s="54"/>
      <c r="AR126" s="12"/>
      <c r="AS126" s="12"/>
      <c r="AT126" s="54"/>
      <c r="AU126" s="12"/>
      <c r="AV126" s="12"/>
      <c r="AW126" s="54"/>
      <c r="AX126" s="12"/>
      <c r="AY126" s="12"/>
      <c r="AZ126" s="54"/>
      <c r="BA126" s="12"/>
      <c r="BB126" s="12"/>
      <c r="BC126" s="54"/>
      <c r="BD126" s="12"/>
      <c r="BE126" s="12"/>
      <c r="BF126" s="54"/>
      <c r="BG126" s="12"/>
      <c r="BH126" s="12"/>
      <c r="BI126" s="54"/>
      <c r="BJ126" s="12"/>
      <c r="BK126" s="12"/>
      <c r="BL126" s="54"/>
      <c r="BM126" s="12"/>
      <c r="BN126" s="12"/>
      <c r="BO126" s="54"/>
      <c r="BP126" s="60">
        <f>SUM(BO126,BL126,BI126,BF126,BC126,AZ126,AW126,AT126,AQ126,AN126,AK126,AH126,AE126,AB126)</f>
        <v>0</v>
      </c>
      <c r="BQ126" s="12"/>
      <c r="BR126" s="12"/>
      <c r="BS126" s="12"/>
      <c r="BT126" s="12"/>
      <c r="BU126" s="12"/>
      <c r="BV126" s="54"/>
      <c r="BW126" s="12"/>
      <c r="BX126" s="12"/>
      <c r="BY126" s="54"/>
      <c r="BZ126" s="12"/>
      <c r="CA126" s="12"/>
      <c r="CB126" s="54"/>
      <c r="CC126" s="12"/>
      <c r="CD126" s="12"/>
      <c r="CE126" s="54"/>
      <c r="CF126" s="12"/>
      <c r="CG126" s="12"/>
      <c r="CH126" s="54"/>
      <c r="CI126" s="12"/>
      <c r="CJ126" s="12"/>
      <c r="CK126" s="54"/>
      <c r="CL126" s="12"/>
      <c r="CM126" s="12"/>
      <c r="CN126" s="54"/>
      <c r="CO126" s="12"/>
      <c r="CP126" s="12"/>
      <c r="CQ126" s="54"/>
      <c r="CR126" s="12"/>
      <c r="CS126" s="12"/>
      <c r="CT126" s="54"/>
      <c r="CU126" s="12"/>
      <c r="CV126" s="12"/>
      <c r="CW126" s="54"/>
      <c r="CX126" s="54"/>
      <c r="CY126" s="54"/>
      <c r="CZ126" s="54"/>
      <c r="DA126" s="12"/>
      <c r="DB126" s="12"/>
      <c r="DC126" s="54"/>
      <c r="DD126" s="12"/>
      <c r="DE126" s="12"/>
      <c r="DF126" s="54"/>
      <c r="DG126" s="12"/>
      <c r="DH126" s="12"/>
      <c r="DI126" s="54"/>
      <c r="DJ126" s="12"/>
      <c r="DK126" s="12"/>
      <c r="DL126" s="54"/>
      <c r="DM126" s="12"/>
      <c r="DN126" s="12"/>
      <c r="DO126" s="54"/>
      <c r="DP126" s="12"/>
      <c r="DQ126" s="12"/>
      <c r="DR126" s="54"/>
      <c r="DS126" s="12"/>
      <c r="DT126" s="12"/>
      <c r="DU126" s="54"/>
      <c r="DV126" s="12"/>
      <c r="DW126" s="12"/>
      <c r="DX126" s="54"/>
      <c r="DY126" s="12"/>
      <c r="DZ126" s="12"/>
      <c r="EA126" s="54"/>
      <c r="EB126" s="12"/>
      <c r="EC126" s="12"/>
      <c r="ED126" s="54"/>
      <c r="EE126" s="12"/>
      <c r="EF126" s="12"/>
      <c r="EG126" s="54"/>
      <c r="EH126" s="12"/>
      <c r="EI126" s="12"/>
      <c r="EJ126" s="54"/>
      <c r="EK126" s="12"/>
      <c r="EL126" s="12"/>
      <c r="EM126" s="54"/>
      <c r="EN126" s="64">
        <f>SUM(EM126,EJ126,EG126,ED126,EA126,DX126,DU126,DR126,DO126,DL126,DI126,DF126,DC126,CZ126,CW126,CT126,CQ126,CN126,CK126,CH126,CE126,CB126,BY126,BV126,BS126)</f>
        <v>0</v>
      </c>
      <c r="EO126" s="12"/>
      <c r="EP126" s="12"/>
      <c r="EQ126" s="67"/>
      <c r="ER126" s="12"/>
      <c r="ES126" s="12"/>
      <c r="ET126" s="67"/>
      <c r="EU126" s="12"/>
      <c r="EV126" s="12"/>
      <c r="EW126" s="67"/>
      <c r="EX126" s="12"/>
      <c r="EY126" s="12"/>
      <c r="EZ126" s="67"/>
      <c r="FA126" s="12"/>
      <c r="FB126" s="12"/>
      <c r="FC126" s="67"/>
      <c r="FD126" s="12"/>
      <c r="FE126" s="12"/>
      <c r="FF126" s="67"/>
      <c r="FG126" s="12"/>
      <c r="FH126" s="12"/>
      <c r="FI126" s="67"/>
      <c r="FJ126" s="12"/>
      <c r="FK126" s="12"/>
      <c r="FL126" s="67"/>
      <c r="FM126" s="12"/>
      <c r="FN126" s="12"/>
      <c r="FO126" s="67"/>
      <c r="FP126" s="12"/>
      <c r="FQ126" s="12"/>
      <c r="FR126" s="67"/>
      <c r="FS126" s="12"/>
      <c r="FT126" s="12"/>
      <c r="FU126" s="67"/>
      <c r="FV126" s="12"/>
      <c r="FW126" s="12"/>
      <c r="FX126" s="67"/>
      <c r="FY126" s="12"/>
      <c r="FZ126" s="12"/>
      <c r="GA126" s="67"/>
      <c r="GB126" s="12"/>
      <c r="GC126" s="12"/>
      <c r="GD126" s="67"/>
      <c r="GE126" s="12"/>
      <c r="GF126" s="12"/>
      <c r="GG126" s="67"/>
      <c r="GH126" s="12"/>
      <c r="GI126" s="12"/>
      <c r="GJ126" s="67"/>
      <c r="GK126" s="12"/>
      <c r="GL126" s="12"/>
      <c r="GM126" s="67"/>
      <c r="GN126" s="12"/>
      <c r="GO126" s="12"/>
      <c r="GP126" s="67"/>
      <c r="GQ126" s="12"/>
      <c r="GR126" s="12"/>
      <c r="GS126" s="67"/>
      <c r="GT126" s="12"/>
      <c r="GU126" s="12"/>
      <c r="GV126" s="67"/>
      <c r="GW126" s="12"/>
      <c r="GX126" s="12"/>
      <c r="GY126" s="67"/>
      <c r="GZ126" s="12"/>
      <c r="HA126" s="12"/>
      <c r="HB126" s="67"/>
      <c r="HC1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6" s="12"/>
      <c r="HE126" s="12"/>
      <c r="HF126" s="77"/>
      <c r="HG126" s="12"/>
      <c r="HH126" s="12"/>
      <c r="HI126" s="77"/>
      <c r="HJ126" s="12"/>
      <c r="HK126" s="12"/>
      <c r="HL126" s="77"/>
      <c r="HM126" s="12"/>
      <c r="HN126" s="12"/>
      <c r="HO126" s="77"/>
      <c r="HP126" s="12"/>
      <c r="HQ126" s="12"/>
      <c r="HR126" s="77"/>
      <c r="HS126" s="12"/>
      <c r="HT126" s="12"/>
      <c r="HU126" s="77"/>
      <c r="HV126" s="12"/>
      <c r="HW126" s="12"/>
      <c r="HX126" s="77"/>
      <c r="HY126" s="12"/>
      <c r="HZ126" s="12"/>
      <c r="IA126" s="77"/>
      <c r="IB126" s="12"/>
      <c r="IC126" s="12"/>
      <c r="ID126" s="77"/>
      <c r="IE126" s="12"/>
      <c r="IF126" s="12"/>
      <c r="IG126" s="77"/>
      <c r="IH126" s="12"/>
      <c r="II126" s="12"/>
      <c r="IJ126" s="77"/>
      <c r="IK126" s="12"/>
      <c r="IL126" s="12"/>
      <c r="IM126" s="77"/>
      <c r="IN126" s="12"/>
      <c r="IO126" s="12"/>
      <c r="IP126" s="77"/>
      <c r="IQ126" s="12"/>
      <c r="IR126" s="12"/>
      <c r="IS126" s="77"/>
      <c r="IT126" s="12"/>
      <c r="IU126" s="12"/>
      <c r="IV126" s="77"/>
      <c r="IW126" s="12"/>
      <c r="IX126" s="12"/>
      <c r="IY126" s="77"/>
      <c r="IZ1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6" s="12"/>
      <c r="JB126" s="12"/>
      <c r="JC126" s="82"/>
      <c r="JD126" s="12"/>
      <c r="JE126" s="12"/>
      <c r="JF126" s="82"/>
      <c r="JG126" s="12"/>
      <c r="JH126" s="12"/>
      <c r="JI126" s="82"/>
      <c r="JJ126" s="12"/>
      <c r="JK126" s="12"/>
      <c r="JL126" s="82"/>
      <c r="JM126" s="12"/>
      <c r="JN126" s="12"/>
      <c r="JO126" s="82"/>
      <c r="JP126" s="12"/>
      <c r="JQ126" s="12"/>
      <c r="JR126" s="82"/>
      <c r="JS126" s="12"/>
      <c r="JT126" s="12"/>
      <c r="JU126" s="82"/>
      <c r="JV126" s="12"/>
      <c r="JW126" s="12"/>
      <c r="JX126" s="82"/>
      <c r="JY126" s="12"/>
      <c r="JZ126" s="12"/>
      <c r="KA126" s="82"/>
      <c r="KB126" s="12"/>
      <c r="KC126" s="12"/>
      <c r="KD126" s="82"/>
      <c r="KE126" s="12"/>
      <c r="KF126" s="12"/>
      <c r="KG126" s="82"/>
      <c r="KH126" s="12"/>
      <c r="KI126" s="12"/>
      <c r="KJ126" s="82"/>
      <c r="KK126" s="12"/>
      <c r="KL126" s="12"/>
      <c r="KM126" s="82"/>
      <c r="KN126" s="12"/>
      <c r="KO126" s="12"/>
      <c r="KP126" s="82"/>
      <c r="KQ126" s="12"/>
      <c r="KR126" s="12"/>
      <c r="KS126" s="82"/>
      <c r="KT1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6" s="12"/>
      <c r="KV126" s="12"/>
      <c r="KW126" s="89"/>
      <c r="KX126" s="12"/>
      <c r="KY126" s="12"/>
      <c r="KZ126" s="89"/>
      <c r="LA126" s="12"/>
      <c r="LB126" s="12"/>
      <c r="LC126" s="89"/>
      <c r="LD126" s="12"/>
      <c r="LE126" s="12"/>
      <c r="LF126" s="89"/>
      <c r="LG126" s="12"/>
      <c r="LH126" s="12"/>
      <c r="LI126" s="89"/>
      <c r="LJ126" s="12"/>
      <c r="LK126" s="12"/>
      <c r="LL126" s="89"/>
      <c r="LM126" s="12"/>
      <c r="LN126" s="12"/>
      <c r="LO126" s="89"/>
      <c r="LP126" s="12"/>
      <c r="LQ126" s="12"/>
      <c r="LR126" s="89"/>
      <c r="LS126" s="12"/>
      <c r="LT126" s="12"/>
      <c r="LU126" s="89"/>
      <c r="LV126" s="12"/>
      <c r="LW126" s="12"/>
      <c r="LX126" s="89"/>
      <c r="LY126" s="12"/>
      <c r="LZ126" s="12"/>
      <c r="MA126" s="89"/>
      <c r="MB1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6" s="12"/>
      <c r="MD126" s="12"/>
      <c r="ME126" s="98"/>
      <c r="MF126" s="12"/>
      <c r="MG126" s="12"/>
      <c r="MH126" s="98"/>
      <c r="MI126" s="12"/>
      <c r="MJ126" s="12"/>
      <c r="MK126" s="98"/>
      <c r="ML126" s="12"/>
      <c r="MM126" s="12"/>
      <c r="MN126" s="98"/>
      <c r="MO126" s="12"/>
      <c r="MP126" s="12"/>
      <c r="MQ126" s="98"/>
      <c r="MR126" s="12"/>
      <c r="MS126" s="12"/>
      <c r="MT126" s="98"/>
      <c r="MU126" s="12"/>
      <c r="MV126" s="12"/>
      <c r="MW126" s="98"/>
      <c r="MX126" s="12"/>
      <c r="MY126" s="12"/>
      <c r="MZ126" s="98"/>
      <c r="NA126" s="12"/>
      <c r="NB126" s="12"/>
      <c r="NC126" s="103"/>
      <c r="ND126" s="12"/>
      <c r="NE126" s="12"/>
      <c r="NF126" s="103"/>
      <c r="NG126" s="12"/>
      <c r="NH126" s="12"/>
      <c r="NI126" s="103"/>
      <c r="NJ126" s="12"/>
      <c r="NK126" s="12"/>
      <c r="NL126" s="103"/>
      <c r="NM1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6" s="12"/>
      <c r="NO126" s="12"/>
      <c r="NP126" s="110"/>
      <c r="NQ126" s="12"/>
      <c r="NR126" s="12"/>
      <c r="NS126" s="110"/>
      <c r="NT126" s="12"/>
      <c r="NU126" s="12"/>
      <c r="NV126" s="110"/>
      <c r="NW126" s="12"/>
      <c r="NX126" s="12"/>
      <c r="NY126" s="110"/>
      <c r="NZ126" s="12"/>
      <c r="OA126" s="12"/>
      <c r="OB126" s="110"/>
      <c r="OC126" s="12"/>
      <c r="OD126" s="12"/>
      <c r="OE126" s="110"/>
      <c r="OF126" s="12"/>
      <c r="OG126" s="12"/>
      <c r="OH126" s="110"/>
      <c r="OI126" s="12"/>
      <c r="OJ126" s="12"/>
      <c r="OK126" s="110"/>
      <c r="OL126" s="12"/>
      <c r="OM126" s="12"/>
      <c r="ON126" s="110"/>
      <c r="OO126" s="12"/>
      <c r="OP126" s="12"/>
      <c r="OQ126" s="110"/>
      <c r="OR126" s="12"/>
      <c r="OS126" s="12"/>
      <c r="OT126" s="110"/>
      <c r="OU126" s="12"/>
      <c r="OV126" s="12"/>
      <c r="OW126" s="110"/>
      <c r="OX126" s="12"/>
      <c r="OY126" s="12"/>
      <c r="OZ126" s="110"/>
      <c r="PA126" s="12"/>
      <c r="PB126" s="12"/>
      <c r="PC126" s="110"/>
      <c r="PD126" s="12"/>
      <c r="PE126" s="12"/>
      <c r="PF126" s="110"/>
      <c r="PG126" s="12"/>
      <c r="PH126" s="12"/>
      <c r="PI126" s="110"/>
      <c r="PJ126" s="12"/>
      <c r="PK126" s="12"/>
      <c r="PL126" s="110"/>
      <c r="PM126" s="12"/>
      <c r="PN126" s="12"/>
      <c r="PO126" s="110"/>
      <c r="PP126" s="12"/>
      <c r="PQ126" s="12"/>
      <c r="PR126" s="110"/>
      <c r="PS126" s="12"/>
      <c r="PT126" s="12"/>
      <c r="PU126" s="110"/>
      <c r="PV1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6" s="12"/>
      <c r="PX126" s="12"/>
      <c r="PY126" s="121"/>
      <c r="PZ126" s="12"/>
      <c r="QA126" s="12"/>
      <c r="QB126" s="121"/>
      <c r="QC126" s="12"/>
      <c r="QD126" s="12"/>
      <c r="QE126" s="121"/>
      <c r="QF126" s="12"/>
      <c r="QG126" s="12"/>
      <c r="QH126" s="121"/>
      <c r="QI126" s="12"/>
      <c r="QJ126" s="12"/>
      <c r="QK126" s="121"/>
      <c r="QL126" s="12"/>
      <c r="QM126" s="12"/>
      <c r="QN126" s="121"/>
      <c r="QO126" s="126">
        <f>Tabela1[[#This Row],[p120]]+Tabela1[[#This Row],[pkt9]]+Tabela1[[#This Row],[p121]]+Tabela1[[#This Row],[punkty44]]+Tabela1[[#This Row],[p122]]+Tabela1[[#This Row],[p123]]</f>
        <v>0</v>
      </c>
      <c r="QP126" s="12"/>
      <c r="QQ126" s="12"/>
      <c r="QR126" s="12"/>
      <c r="QS126" s="12"/>
      <c r="QT126" s="12"/>
      <c r="QU126" s="12"/>
      <c r="QV126" s="12"/>
      <c r="QW126" s="12"/>
      <c r="QX126" s="12"/>
      <c r="QY126" s="12"/>
      <c r="QZ126" s="12"/>
      <c r="RA126" s="12"/>
      <c r="RB126" s="12"/>
      <c r="RC126" s="12"/>
      <c r="RD126" s="12"/>
      <c r="RE126" s="12"/>
      <c r="RF126" s="12"/>
      <c r="RG126" s="12"/>
      <c r="RH126" s="12"/>
      <c r="RI126" s="12"/>
      <c r="RJ126" s="12"/>
      <c r="RK126" s="12"/>
      <c r="RL126" s="12"/>
      <c r="RM126" s="12"/>
      <c r="RN126" s="12"/>
      <c r="RO126" s="12"/>
      <c r="RP126" s="12"/>
      <c r="RQ126" s="12"/>
      <c r="RR126" s="12"/>
      <c r="RS126" s="12"/>
      <c r="RT126" s="12"/>
      <c r="RU126" s="12"/>
      <c r="RV126" s="12"/>
      <c r="RW1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6" s="12"/>
      <c r="RY126" s="12"/>
      <c r="RZ126" s="12"/>
      <c r="SA126" s="12"/>
      <c r="SB126" s="12"/>
      <c r="SC126" s="12"/>
      <c r="SD126" s="12"/>
      <c r="SE126" s="12"/>
      <c r="SF126" s="12"/>
      <c r="SG126" s="12"/>
      <c r="SH126" s="12"/>
      <c r="SI126" s="12"/>
      <c r="SJ126" s="12"/>
      <c r="SK126" s="12"/>
      <c r="SL126" s="12"/>
      <c r="SM126" s="12"/>
      <c r="SN126" s="12"/>
      <c r="SO126" s="12"/>
      <c r="SP126" s="12"/>
      <c r="SQ126" s="12"/>
      <c r="SR126" s="12"/>
      <c r="SS126" s="12"/>
      <c r="ST126" s="12"/>
      <c r="SU126" s="12"/>
      <c r="SV126" s="12"/>
      <c r="SW126" s="12"/>
      <c r="SX126" s="12"/>
      <c r="SY126" s="12"/>
      <c r="SZ126" s="12"/>
      <c r="TA126" s="12"/>
      <c r="TB126" s="12"/>
      <c r="TC126" s="12"/>
      <c r="TD126" s="12"/>
      <c r="TE126" s="12"/>
      <c r="TF126" s="12"/>
      <c r="TG126" s="12"/>
      <c r="TH126" s="12"/>
      <c r="TI126" s="12"/>
      <c r="TJ126" s="12"/>
      <c r="TK126" s="12"/>
      <c r="TL126" s="12"/>
      <c r="TM126" s="12"/>
      <c r="TN126" s="12"/>
      <c r="TO126" s="12"/>
      <c r="TP126" s="12"/>
      <c r="TQ126" s="12"/>
      <c r="TR126" s="12"/>
      <c r="TS126" s="12"/>
      <c r="TT126" s="12"/>
      <c r="TU126" s="12"/>
      <c r="TV126" s="12"/>
      <c r="TW126" s="12"/>
      <c r="TX126" s="12"/>
      <c r="TY126" s="12"/>
      <c r="TZ126" s="12"/>
      <c r="UA126" s="12"/>
      <c r="UB126" s="12"/>
      <c r="UC126" s="12"/>
      <c r="UD126" s="12"/>
      <c r="UE126" s="12"/>
      <c r="UF126" s="12"/>
      <c r="UG126" s="12"/>
      <c r="UH126" s="12"/>
      <c r="UI126" s="12"/>
      <c r="UJ126" s="12"/>
      <c r="UK126" s="12"/>
      <c r="UL126" s="145">
        <f>SUM(RZ126,SC126,SF126,SI126,SL126,SO126,SR126,SU126,SX126,TA126,TD126,TG126,TJ126,TM126,TP126,TS126,TV126,TY126,UB126,UE126,UH126,UK126)</f>
        <v>0</v>
      </c>
      <c r="UM126" s="12"/>
      <c r="UN126" s="12"/>
      <c r="UO126" s="12"/>
      <c r="UP126" s="12"/>
      <c r="UQ126" s="12"/>
      <c r="UR126" s="12"/>
      <c r="US126" s="12"/>
      <c r="UT126" s="12"/>
      <c r="UU126" s="12"/>
      <c r="UV126" s="12"/>
      <c r="UW126" s="12"/>
      <c r="UX126" s="12"/>
      <c r="UY126" s="12"/>
      <c r="UZ126" s="12"/>
      <c r="VA126" s="12"/>
      <c r="VB126" s="12"/>
      <c r="VC126" s="12"/>
      <c r="VD126" s="12"/>
      <c r="VE126" s="12"/>
      <c r="VF126" s="12"/>
      <c r="VG126" s="12"/>
      <c r="VH126" s="12"/>
      <c r="VI126" s="12"/>
      <c r="VJ126" s="12"/>
      <c r="VK126" s="12"/>
      <c r="VL126" s="12"/>
      <c r="VM126" s="12"/>
      <c r="VN126" s="12"/>
      <c r="VO126" s="12"/>
      <c r="VP126" s="12"/>
      <c r="VQ126" s="12"/>
      <c r="VR126" s="12"/>
      <c r="VS126" s="12"/>
      <c r="VT126" s="12"/>
      <c r="VU126" s="12"/>
      <c r="VV126" s="12"/>
      <c r="VW126" s="12"/>
      <c r="VX126" s="12"/>
      <c r="VY126" s="12"/>
      <c r="VZ126" s="12"/>
      <c r="WA126" s="12"/>
      <c r="WB126" s="12"/>
      <c r="WC126" s="12"/>
      <c r="WD126" s="12"/>
      <c r="WE126" s="12"/>
      <c r="WF126" s="12"/>
      <c r="WG126" s="12"/>
      <c r="WH126" s="12"/>
      <c r="WI126" s="12"/>
      <c r="WJ126" s="12"/>
      <c r="WK126" s="12"/>
      <c r="WL1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6" s="12"/>
      <c r="WN126" s="12"/>
      <c r="WO126" s="12"/>
      <c r="WP126" s="12"/>
      <c r="WQ126" s="12"/>
      <c r="WR126" s="12"/>
      <c r="WS126" s="12"/>
      <c r="WT126" s="12"/>
      <c r="WU126" s="12"/>
      <c r="WV126" s="12"/>
      <c r="WW126" s="12"/>
      <c r="WX126" s="12"/>
      <c r="WY126" s="12"/>
      <c r="WZ126" s="12"/>
      <c r="XA126" s="12"/>
      <c r="XB126" s="12"/>
      <c r="XC126" s="12"/>
      <c r="XD126" s="12"/>
      <c r="XE126" s="12"/>
      <c r="XF126" s="12"/>
      <c r="XG126" s="12"/>
      <c r="XH126" s="12"/>
      <c r="XI126" s="12"/>
      <c r="XJ126" s="12"/>
      <c r="XK126" s="12"/>
      <c r="XL126" s="12"/>
      <c r="XM126" s="12"/>
      <c r="XN126" s="12"/>
      <c r="XO126" s="12"/>
      <c r="XP126" s="12"/>
      <c r="XQ126" s="12"/>
      <c r="XR126" s="12"/>
      <c r="XS126" s="12"/>
      <c r="XT126" s="12"/>
      <c r="XU126" s="12"/>
      <c r="XV126" s="12"/>
      <c r="XW126" s="12"/>
      <c r="XX126" s="12"/>
      <c r="XY126" s="12"/>
      <c r="XZ126" s="12"/>
      <c r="YA126" s="12"/>
      <c r="YB126" s="12"/>
      <c r="YC126" s="12"/>
      <c r="YD126" s="12"/>
      <c r="YE126" s="12"/>
      <c r="YF126" s="12"/>
      <c r="YG126" s="12"/>
      <c r="YH126" s="12"/>
      <c r="YI126" s="12"/>
      <c r="YJ126" s="12"/>
      <c r="YK126" s="12"/>
      <c r="YL126" s="12"/>
      <c r="YM126" s="12"/>
      <c r="YN126" s="12"/>
      <c r="YO126" s="12"/>
      <c r="YP126" s="12"/>
      <c r="YQ126" s="12"/>
      <c r="YR126" s="12"/>
      <c r="YS126" s="12"/>
      <c r="YT126" s="12"/>
      <c r="YU126" s="126">
        <f>SUM(WO126,WR126,WU126,WX126,XA126,XD126,XG126,XJ126,XM126,XP126,XS126,XV126,XY126,YB126,YE126,YH126,YK126,YN126,YQ126,YT126)</f>
        <v>0</v>
      </c>
      <c r="YV126" s="12"/>
      <c r="YW126" s="12"/>
      <c r="YX126" s="12"/>
      <c r="YY126" s="12"/>
      <c r="YZ126" s="12"/>
      <c r="ZA126" s="12"/>
      <c r="ZB126" s="12"/>
      <c r="ZC126" s="12"/>
      <c r="ZD126" s="12"/>
      <c r="ZE126" s="12"/>
      <c r="ZF126" s="12"/>
      <c r="ZG126" s="12"/>
      <c r="ZH126" s="12"/>
      <c r="ZI126" s="12"/>
      <c r="ZJ126" s="12"/>
      <c r="ZK126" s="12">
        <v>3</v>
      </c>
      <c r="ZL126" s="48" t="s">
        <v>1091</v>
      </c>
      <c r="ZM126" s="12">
        <v>12</v>
      </c>
      <c r="ZN126" s="12"/>
      <c r="ZO126" s="12"/>
      <c r="ZP126" s="12"/>
      <c r="ZQ126" s="12"/>
      <c r="ZR126" s="12"/>
      <c r="ZS126" s="12"/>
      <c r="ZT126" s="12"/>
      <c r="ZU126" s="12"/>
      <c r="ZV126" s="12"/>
      <c r="ZW126" s="12"/>
      <c r="ZX126" s="12"/>
      <c r="ZY126" s="12"/>
      <c r="ZZ126" s="12"/>
      <c r="AAA126" s="12"/>
      <c r="AAB126" s="12"/>
      <c r="AAC126" s="12"/>
      <c r="AAD126" s="12"/>
      <c r="AAE126" s="12"/>
      <c r="AAF126" s="12"/>
      <c r="AAG126" s="12"/>
      <c r="AAH126" s="12"/>
      <c r="AAI126" s="12"/>
      <c r="AAJ126" s="12"/>
      <c r="AAK126" s="12"/>
      <c r="AAL126" s="12"/>
      <c r="AAM126" s="12"/>
      <c r="AAN126" s="12"/>
      <c r="AAO126" s="12"/>
      <c r="AAP126" s="12"/>
      <c r="AAQ126" s="12"/>
      <c r="AAR126" s="12"/>
      <c r="AAS126" s="12"/>
      <c r="AAT126" s="12"/>
      <c r="AAU126" s="12"/>
      <c r="AAV126" s="12"/>
      <c r="AAW126" s="12"/>
      <c r="AAX126" s="12"/>
      <c r="AAY126" s="12"/>
      <c r="AAZ126" s="12"/>
      <c r="ABA126" s="12"/>
      <c r="ABB126" s="12"/>
      <c r="ABC126" s="12"/>
      <c r="ABD126" s="12"/>
      <c r="ABE126" s="12"/>
      <c r="ABF126" s="12"/>
      <c r="ABG126" s="12"/>
      <c r="ABH126" s="12"/>
      <c r="ABI126" s="12"/>
      <c r="ABJ126" s="12"/>
      <c r="ABK126" s="12"/>
      <c r="ABL126" s="12"/>
      <c r="ABM126" s="12"/>
      <c r="ABN126" s="12"/>
      <c r="ABO126" s="12"/>
      <c r="ABP126" s="12"/>
      <c r="ABQ126" s="12"/>
      <c r="ABR126" s="12"/>
      <c r="ABS126" s="12"/>
      <c r="ABT126" s="12"/>
      <c r="ABU126" s="12"/>
      <c r="ABV126" s="12"/>
      <c r="ABW126" s="12"/>
      <c r="ABX126" s="12"/>
      <c r="ABY126" s="136">
        <f>SUM(YX126,ZA126,ZD126,ZG126,ZJ126,ZM126,ZP126,ZS126,ZV126,ZY126,AAB126,AAE126,AAH126,AAK126,AAN126,AAQ126,AAT126,AAW126,AAZ126,ABC126,ABF126,ABI126,ABL126,ABO126,ABR126,ABU126,ABX126)</f>
        <v>12</v>
      </c>
      <c r="ABZ126" s="12"/>
      <c r="ACA126" s="12"/>
      <c r="ACB126" s="12"/>
      <c r="ACC126" s="12"/>
      <c r="ACD126" s="12"/>
      <c r="ACE126" s="12"/>
      <c r="ACF126" s="12"/>
      <c r="ACG126" s="12"/>
      <c r="ACH126" s="12"/>
      <c r="ACI126" s="12"/>
      <c r="ACJ126" s="12"/>
      <c r="ACK126" s="12"/>
      <c r="ACL126" s="12"/>
      <c r="ACM126" s="12"/>
      <c r="ACN126" s="12"/>
      <c r="ACO126" s="12"/>
      <c r="ACP126" s="12"/>
      <c r="ACQ126" s="12"/>
      <c r="ACR126" s="12"/>
      <c r="ACS126" s="12"/>
      <c r="ACT126" s="12"/>
      <c r="ACU126" s="12"/>
      <c r="ACV126" s="12"/>
      <c r="ACW126" s="12"/>
      <c r="ACX126" s="12"/>
      <c r="ACY126" s="12"/>
      <c r="ACZ126" s="12"/>
      <c r="ADA126" s="12"/>
      <c r="ADB126" s="12"/>
      <c r="ADC126" s="12"/>
      <c r="ADD126" s="12"/>
      <c r="ADE126" s="12"/>
      <c r="ADF126" s="12"/>
      <c r="ADG126" s="12"/>
      <c r="ADH126" s="12"/>
      <c r="ADI126" s="12"/>
      <c r="ADJ126" s="12"/>
      <c r="ADK126" s="12"/>
      <c r="ADL126" s="12"/>
      <c r="ADM126" s="12"/>
      <c r="ADN126" s="12"/>
      <c r="ADO126" s="12"/>
      <c r="ADP126" s="12"/>
      <c r="ADQ126" s="12"/>
      <c r="ADR126" s="12"/>
      <c r="ADS126" s="12"/>
      <c r="ADT126" s="12"/>
      <c r="ADU126" s="12"/>
      <c r="ADV126" s="12"/>
      <c r="ADW126" s="12"/>
      <c r="ADX126" s="12"/>
      <c r="ADY126" s="164"/>
      <c r="ADZ126" s="164"/>
      <c r="AEA126" s="164"/>
      <c r="AEB126" s="164"/>
      <c r="AEC126" s="164"/>
      <c r="AED126" s="164"/>
      <c r="AEE126" s="164"/>
      <c r="AEF126" s="164"/>
      <c r="AEG126" s="164"/>
      <c r="AEH126" s="164"/>
      <c r="AEI126" s="164"/>
      <c r="AEJ126" s="164"/>
      <c r="AEK126" s="164"/>
      <c r="AEL126" s="164"/>
      <c r="AEM126" s="164"/>
      <c r="AEN126" s="164"/>
      <c r="AEO126" s="164"/>
      <c r="AEP126" s="164"/>
      <c r="AEQ126" s="164">
        <f>SUM(ACB126,ACE126,ACH126,ACK126,ACN126,ACQ126,ACT126,ACW126,ACZ126,ADC126,ADF126,ADI126,ADL126,ADO126,ADR126,ADU126,ADX126,AEA126,AED126,AEG126,AEJ126,AEM126,AEP126)</f>
        <v>0</v>
      </c>
    </row>
    <row r="127" spans="1:823">
      <c r="A127" s="13" t="s">
        <v>831</v>
      </c>
      <c r="B127" s="14" t="s">
        <v>833</v>
      </c>
      <c r="C127" s="16" t="s">
        <v>832</v>
      </c>
      <c r="D127" s="12"/>
      <c r="E127" s="12"/>
      <c r="F127" s="44"/>
      <c r="G127" s="12"/>
      <c r="H127" s="12"/>
      <c r="I127" s="44"/>
      <c r="J127" s="12"/>
      <c r="K127" s="12"/>
      <c r="L127" s="44"/>
      <c r="M127" s="12"/>
      <c r="N127" s="12"/>
      <c r="O127" s="44"/>
      <c r="P127" s="12"/>
      <c r="Q127" s="12"/>
      <c r="R127" s="44"/>
      <c r="S127" s="12"/>
      <c r="T127" s="12"/>
      <c r="U127" s="44"/>
      <c r="V127" s="12"/>
      <c r="W127" s="12"/>
      <c r="X127" s="44"/>
      <c r="Y127" s="51">
        <f>SUM(F127,I127,L127,O127,R127,U127,X127)</f>
        <v>0</v>
      </c>
      <c r="Z127" s="12"/>
      <c r="AA127" s="12"/>
      <c r="AB127" s="54"/>
      <c r="AC127" s="12"/>
      <c r="AD127" s="12"/>
      <c r="AE127" s="54"/>
      <c r="AF127" s="12"/>
      <c r="AG127" s="12"/>
      <c r="AH127" s="54"/>
      <c r="AI127" s="12"/>
      <c r="AJ127" s="12"/>
      <c r="AK127" s="54"/>
      <c r="AL127" s="12"/>
      <c r="AM127" s="12"/>
      <c r="AN127" s="54"/>
      <c r="AO127" s="12"/>
      <c r="AP127" s="12"/>
      <c r="AQ127" s="54"/>
      <c r="AR127" s="12"/>
      <c r="AS127" s="12"/>
      <c r="AT127" s="54"/>
      <c r="AU127" s="12"/>
      <c r="AV127" s="12"/>
      <c r="AW127" s="54"/>
      <c r="AX127" s="12"/>
      <c r="AY127" s="12"/>
      <c r="AZ127" s="54"/>
      <c r="BA127" s="12"/>
      <c r="BB127" s="12"/>
      <c r="BC127" s="54"/>
      <c r="BD127" s="12"/>
      <c r="BE127" s="12"/>
      <c r="BF127" s="54"/>
      <c r="BG127" s="12"/>
      <c r="BH127" s="12"/>
      <c r="BI127" s="54"/>
      <c r="BJ127" s="12"/>
      <c r="BK127" s="12"/>
      <c r="BL127" s="54"/>
      <c r="BM127" s="12"/>
      <c r="BN127" s="12"/>
      <c r="BO127" s="54"/>
      <c r="BP127" s="60">
        <f>SUM(BO127,BL127,BI127,BF127,BC127,AZ127,AW127,AT127,AQ127,AN127,AK127,AH127,AE127,AB127)</f>
        <v>0</v>
      </c>
      <c r="BQ127" s="12"/>
      <c r="BR127" s="12"/>
      <c r="BS127" s="54"/>
      <c r="BT127" s="12">
        <v>1</v>
      </c>
      <c r="BU127" s="12">
        <v>140</v>
      </c>
      <c r="BV127" s="54">
        <v>3</v>
      </c>
      <c r="BW127" s="12"/>
      <c r="BX127" s="12"/>
      <c r="BY127" s="54"/>
      <c r="BZ127" s="12">
        <v>1</v>
      </c>
      <c r="CA127" s="12">
        <v>140</v>
      </c>
      <c r="CB127" s="54">
        <v>3</v>
      </c>
      <c r="CC127" s="12"/>
      <c r="CD127" s="12"/>
      <c r="CE127" s="54"/>
      <c r="CF127" s="12"/>
      <c r="CG127" s="12"/>
      <c r="CH127" s="54"/>
      <c r="CI127" s="12"/>
      <c r="CJ127" s="12"/>
      <c r="CK127" s="54"/>
      <c r="CL127" s="12"/>
      <c r="CM127" s="12"/>
      <c r="CN127" s="54"/>
      <c r="CO127" s="12"/>
      <c r="CP127" s="12"/>
      <c r="CQ127" s="54"/>
      <c r="CR127" s="12"/>
      <c r="CS127" s="12"/>
      <c r="CT127" s="54"/>
      <c r="CU127" s="12"/>
      <c r="CV127" s="12"/>
      <c r="CW127" s="54"/>
      <c r="CX127" s="12"/>
      <c r="CY127" s="12"/>
      <c r="CZ127" s="54"/>
      <c r="DA127" s="12"/>
      <c r="DB127" s="12"/>
      <c r="DC127" s="54"/>
      <c r="DD127" s="12"/>
      <c r="DE127" s="12"/>
      <c r="DF127" s="54"/>
      <c r="DG127" s="12"/>
      <c r="DH127" s="12"/>
      <c r="DI127" s="54"/>
      <c r="DJ127" s="12"/>
      <c r="DK127" s="12"/>
      <c r="DL127" s="54"/>
      <c r="DM127" s="12"/>
      <c r="DN127" s="12"/>
      <c r="DO127" s="54"/>
      <c r="DP127" s="12"/>
      <c r="DQ127" s="12"/>
      <c r="DR127" s="54"/>
      <c r="DS127" s="12"/>
      <c r="DT127" s="12"/>
      <c r="DU127" s="54"/>
      <c r="DV127" s="12"/>
      <c r="DW127" s="12"/>
      <c r="DX127" s="54"/>
      <c r="DY127" s="12"/>
      <c r="DZ127" s="12"/>
      <c r="EA127" s="54"/>
      <c r="EB127" s="12"/>
      <c r="EC127" s="12"/>
      <c r="ED127" s="54"/>
      <c r="EE127" s="12"/>
      <c r="EF127" s="12"/>
      <c r="EG127" s="54"/>
      <c r="EH127" s="12"/>
      <c r="EI127" s="12"/>
      <c r="EJ127" s="54"/>
      <c r="EK127" s="12"/>
      <c r="EL127" s="12"/>
      <c r="EM127" s="54"/>
      <c r="EN127" s="64">
        <f>SUM(EM127,EJ127,EG127,ED127,EA127,DX127,DU127,DR127,DO127,DL127,DI127,DF127,DC127,CZ127,CW127,CT127,CQ127,CN127,CK127,CH127,CE127,CB127,BY127,BV127,BS127)</f>
        <v>6</v>
      </c>
      <c r="EO127" s="12"/>
      <c r="EP127" s="12"/>
      <c r="EQ127" s="67"/>
      <c r="ER127" s="12"/>
      <c r="ES127" s="12"/>
      <c r="ET127" s="67"/>
      <c r="EU127" s="12"/>
      <c r="EV127" s="12"/>
      <c r="EW127" s="67"/>
      <c r="EX127" s="12"/>
      <c r="EY127" s="12"/>
      <c r="EZ127" s="67"/>
      <c r="FA127" s="12"/>
      <c r="FB127" s="12"/>
      <c r="FC127" s="67"/>
      <c r="FD127" s="12"/>
      <c r="FE127" s="12"/>
      <c r="FF127" s="67"/>
      <c r="FG127" s="12"/>
      <c r="FH127" s="12"/>
      <c r="FI127" s="67"/>
      <c r="FJ127" s="12"/>
      <c r="FK127" s="12"/>
      <c r="FL127" s="67"/>
      <c r="FM127" s="12"/>
      <c r="FN127" s="12"/>
      <c r="FO127" s="67"/>
      <c r="FP127" s="12"/>
      <c r="FQ127" s="12"/>
      <c r="FR127" s="67"/>
      <c r="FS127" s="12"/>
      <c r="FT127" s="12"/>
      <c r="FU127" s="67"/>
      <c r="FV127" s="12"/>
      <c r="FW127" s="12"/>
      <c r="FX127" s="67"/>
      <c r="FY127" s="12">
        <v>2</v>
      </c>
      <c r="FZ127" s="12" t="s">
        <v>993</v>
      </c>
      <c r="GA127" s="67">
        <v>6</v>
      </c>
      <c r="GB127" s="12"/>
      <c r="GC127" s="12"/>
      <c r="GD127" s="67"/>
      <c r="GE127" s="12"/>
      <c r="GF127" s="12"/>
      <c r="GG127" s="67"/>
      <c r="GH127" s="12"/>
      <c r="GI127" s="12"/>
      <c r="GJ127" s="67"/>
      <c r="GK127" s="12"/>
      <c r="GL127" s="12"/>
      <c r="GM127" s="67"/>
      <c r="GN127" s="12"/>
      <c r="GO127" s="12"/>
      <c r="GP127" s="67"/>
      <c r="GQ127" s="12"/>
      <c r="GR127" s="12"/>
      <c r="GS127" s="67"/>
      <c r="GT127" s="12"/>
      <c r="GU127" s="12"/>
      <c r="GV127" s="67"/>
      <c r="GW127" s="12"/>
      <c r="GX127" s="12"/>
      <c r="GY127" s="67"/>
      <c r="GZ127" s="12"/>
      <c r="HA127" s="12"/>
      <c r="HB127" s="67"/>
      <c r="HC1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127" s="12"/>
      <c r="HE127" s="12"/>
      <c r="HF127" s="77"/>
      <c r="HG127" s="12"/>
      <c r="HH127" s="12"/>
      <c r="HI127" s="77"/>
      <c r="HJ127" s="12"/>
      <c r="HK127" s="12"/>
      <c r="HL127" s="77"/>
      <c r="HM127" s="12">
        <v>1</v>
      </c>
      <c r="HN127" s="12">
        <v>140</v>
      </c>
      <c r="HO127" s="77">
        <v>3</v>
      </c>
      <c r="HP127" s="12"/>
      <c r="HQ127" s="12"/>
      <c r="HR127" s="77"/>
      <c r="HS127" s="12"/>
      <c r="HT127" s="12"/>
      <c r="HU127" s="77"/>
      <c r="HV127" s="12"/>
      <c r="HW127" s="12"/>
      <c r="HX127" s="77"/>
      <c r="HY127" s="12"/>
      <c r="HZ127" s="12"/>
      <c r="IA127" s="77"/>
      <c r="IB127" s="12"/>
      <c r="IC127" s="12"/>
      <c r="ID127" s="77"/>
      <c r="IE127" s="12"/>
      <c r="IF127" s="12"/>
      <c r="IG127" s="77"/>
      <c r="IH127" s="12"/>
      <c r="II127" s="12"/>
      <c r="IJ127" s="77"/>
      <c r="IK127" s="12">
        <v>2</v>
      </c>
      <c r="IL127" s="12" t="s">
        <v>993</v>
      </c>
      <c r="IM127" s="77">
        <v>6</v>
      </c>
      <c r="IN127" s="12"/>
      <c r="IO127" s="12"/>
      <c r="IP127" s="77"/>
      <c r="IQ127" s="12"/>
      <c r="IR127" s="12"/>
      <c r="IS127" s="77"/>
      <c r="IT127" s="12"/>
      <c r="IU127" s="12"/>
      <c r="IV127" s="77"/>
      <c r="IW127" s="12"/>
      <c r="IX127" s="12"/>
      <c r="IY127" s="77"/>
      <c r="IZ1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127" s="12"/>
      <c r="JB127" s="12"/>
      <c r="JC127" s="82"/>
      <c r="JD127" s="12"/>
      <c r="JE127" s="12"/>
      <c r="JF127" s="82"/>
      <c r="JG127" s="12"/>
      <c r="JH127" s="12"/>
      <c r="JI127" s="82"/>
      <c r="JJ127" s="12"/>
      <c r="JK127" s="12"/>
      <c r="JL127" s="82"/>
      <c r="JM127" s="12"/>
      <c r="JN127" s="12"/>
      <c r="JO127" s="82"/>
      <c r="JP127" s="12"/>
      <c r="JQ127" s="12"/>
      <c r="JR127" s="82"/>
      <c r="JS127" s="12"/>
      <c r="JT127" s="12"/>
      <c r="JU127" s="82"/>
      <c r="JV127" s="12"/>
      <c r="JW127" s="12"/>
      <c r="JX127" s="82"/>
      <c r="JY127" s="12"/>
      <c r="JZ127" s="12"/>
      <c r="KA127" s="82"/>
      <c r="KB127" s="12"/>
      <c r="KC127" s="12"/>
      <c r="KD127" s="82"/>
      <c r="KE127" s="12"/>
      <c r="KF127" s="12"/>
      <c r="KG127" s="82"/>
      <c r="KH127" s="12"/>
      <c r="KI127" s="12"/>
      <c r="KJ127" s="82"/>
      <c r="KK127" s="12"/>
      <c r="KL127" s="12"/>
      <c r="KM127" s="82"/>
      <c r="KN127" s="12"/>
      <c r="KO127" s="12"/>
      <c r="KP127" s="82"/>
      <c r="KQ127" s="12"/>
      <c r="KR127" s="12"/>
      <c r="KS127" s="82"/>
      <c r="KT1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7" s="12"/>
      <c r="KV127" s="12"/>
      <c r="KW127" s="89"/>
      <c r="KX127" s="12"/>
      <c r="KY127" s="12"/>
      <c r="KZ127" s="89"/>
      <c r="LA127" s="12"/>
      <c r="LB127" s="12"/>
      <c r="LC127" s="89"/>
      <c r="LD127" s="12"/>
      <c r="LE127" s="12"/>
      <c r="LF127" s="89"/>
      <c r="LG127" s="12"/>
      <c r="LH127" s="12"/>
      <c r="LI127" s="89"/>
      <c r="LJ127" s="12"/>
      <c r="LK127" s="12"/>
      <c r="LL127" s="89"/>
      <c r="LM127" s="12"/>
      <c r="LN127" s="12"/>
      <c r="LO127" s="89"/>
      <c r="LP127" s="12"/>
      <c r="LQ127" s="12"/>
      <c r="LR127" s="89"/>
      <c r="LS127" s="12"/>
      <c r="LT127" s="12"/>
      <c r="LU127" s="89"/>
      <c r="LV127" s="12"/>
      <c r="LW127" s="12"/>
      <c r="LX127" s="89"/>
      <c r="LY127" s="12"/>
      <c r="LZ127" s="12"/>
      <c r="MA127" s="89"/>
      <c r="MB1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7" s="12"/>
      <c r="MD127" s="12"/>
      <c r="ME127" s="98"/>
      <c r="MF127" s="12"/>
      <c r="MG127" s="12"/>
      <c r="MH127" s="98"/>
      <c r="MI127" s="12"/>
      <c r="MJ127" s="12"/>
      <c r="MK127" s="98"/>
      <c r="ML127" s="12"/>
      <c r="MM127" s="12"/>
      <c r="MN127" s="98"/>
      <c r="MO127" s="12"/>
      <c r="MP127" s="12"/>
      <c r="MQ127" s="98"/>
      <c r="MR127" s="12"/>
      <c r="MS127" s="12"/>
      <c r="MT127" s="98"/>
      <c r="MU127" s="12"/>
      <c r="MV127" s="12"/>
      <c r="MW127" s="98"/>
      <c r="MX127" s="12"/>
      <c r="MY127" s="12"/>
      <c r="MZ127" s="98"/>
      <c r="NA127" s="12"/>
      <c r="NB127" s="12"/>
      <c r="NC127" s="103"/>
      <c r="ND127" s="12"/>
      <c r="NE127" s="12"/>
      <c r="NF127" s="103"/>
      <c r="NG127" s="12"/>
      <c r="NH127" s="12"/>
      <c r="NI127" s="103"/>
      <c r="NJ127" s="12"/>
      <c r="NK127" s="12"/>
      <c r="NL127" s="103"/>
      <c r="NM1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7" s="12"/>
      <c r="NO127" s="12"/>
      <c r="NP127" s="110"/>
      <c r="NQ127" s="12"/>
      <c r="NR127" s="12"/>
      <c r="NS127" s="110"/>
      <c r="NT127" s="12">
        <v>2</v>
      </c>
      <c r="NU127" s="12" t="s">
        <v>993</v>
      </c>
      <c r="NV127" s="110">
        <v>6</v>
      </c>
      <c r="NW127" s="12"/>
      <c r="NX127" s="12"/>
      <c r="NY127" s="110"/>
      <c r="NZ127" s="12"/>
      <c r="OA127" s="12"/>
      <c r="OB127" s="110"/>
      <c r="OC127" s="12"/>
      <c r="OD127" s="12"/>
      <c r="OE127" s="110"/>
      <c r="OF127" s="12"/>
      <c r="OG127" s="12"/>
      <c r="OH127" s="110"/>
      <c r="OI127" s="12"/>
      <c r="OJ127" s="12"/>
      <c r="OK127" s="110"/>
      <c r="OL127" s="12"/>
      <c r="OM127" s="12"/>
      <c r="ON127" s="110"/>
      <c r="OO127" s="12"/>
      <c r="OP127" s="12"/>
      <c r="OQ127" s="110"/>
      <c r="OR127" s="12"/>
      <c r="OS127" s="12"/>
      <c r="OT127" s="110"/>
      <c r="OU127" s="12"/>
      <c r="OV127" s="12"/>
      <c r="OW127" s="110"/>
      <c r="OX127" s="12"/>
      <c r="OY127" s="12"/>
      <c r="OZ127" s="110"/>
      <c r="PA127" s="12"/>
      <c r="PB127" s="12"/>
      <c r="PC127" s="110"/>
      <c r="PD127" s="12"/>
      <c r="PE127" s="12"/>
      <c r="PF127" s="110"/>
      <c r="PG127" s="12"/>
      <c r="PH127" s="12"/>
      <c r="PI127" s="110"/>
      <c r="PJ127" s="12"/>
      <c r="PK127" s="12"/>
      <c r="PL127" s="110"/>
      <c r="PM127" s="12"/>
      <c r="PN127" s="12"/>
      <c r="PO127" s="110"/>
      <c r="PP127" s="12"/>
      <c r="PQ127" s="12"/>
      <c r="PR127" s="110"/>
      <c r="PS127" s="12">
        <v>2</v>
      </c>
      <c r="PT127" s="12" t="s">
        <v>993</v>
      </c>
      <c r="PU127" s="110">
        <v>6</v>
      </c>
      <c r="PV1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12</v>
      </c>
      <c r="PW127" s="12"/>
      <c r="PX127" s="12"/>
      <c r="PY127" s="121"/>
      <c r="PZ127" s="12"/>
      <c r="QA127" s="12"/>
      <c r="QB127" s="121"/>
      <c r="QC127" s="12"/>
      <c r="QD127" s="12"/>
      <c r="QE127" s="121"/>
      <c r="QF127" s="12"/>
      <c r="QG127" s="12"/>
      <c r="QH127" s="121"/>
      <c r="QI127" s="12"/>
      <c r="QJ127" s="12"/>
      <c r="QK127" s="121"/>
      <c r="QL127" s="12"/>
      <c r="QM127" s="12"/>
      <c r="QN127" s="121"/>
      <c r="QO127" s="126">
        <f>Tabela1[[#This Row],[p120]]+Tabela1[[#This Row],[pkt9]]+Tabela1[[#This Row],[p121]]+Tabela1[[#This Row],[punkty44]]+Tabela1[[#This Row],[p122]]+Tabela1[[#This Row],[p123]]</f>
        <v>0</v>
      </c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>
        <v>1</v>
      </c>
      <c r="RU127" s="12">
        <v>140</v>
      </c>
      <c r="RV127" s="12">
        <v>3</v>
      </c>
      <c r="RW1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45">
        <f>SUM(RZ127,SC127,SF127,SI127,SL127,SO127,SR127,SU127,SX127,TA127,TD127,TG127,TJ127,TM127,TP127,TS127,TV127,TY127,UB127,UE127,UH127,UK127)</f>
        <v>0</v>
      </c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>
        <v>1</v>
      </c>
      <c r="YG127" s="12">
        <v>140</v>
      </c>
      <c r="YH127" s="12">
        <v>3</v>
      </c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6">
        <f>SUM(WO127,WR127,WU127,WX127,XA127,XD127,XG127,XJ127,XM127,XP127,XS127,XV127,XY127,YB127,YE127,YH127,YK127,YN127,YQ127,YT127)</f>
        <v>3</v>
      </c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36">
        <f>SUM(YX127,ZA127,ZD127,ZG127,ZJ127,ZM127,ZP127,ZS127,ZV127,ZY127,AAB127,AAE127,AAH127,AAK127,AAN127,AAQ127,AAT127,AAW127,AAZ127,ABC127,ABF127,ABI127,ABL127,ABO127,ABR127,ABU127,ABX127)</f>
        <v>0</v>
      </c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64"/>
      <c r="ADZ127" s="164"/>
      <c r="AEA127" s="164"/>
      <c r="AEB127" s="164"/>
      <c r="AEC127" s="164"/>
      <c r="AED127" s="164"/>
      <c r="AEE127" s="164"/>
      <c r="AEF127" s="164"/>
      <c r="AEG127" s="164"/>
      <c r="AEH127" s="164"/>
      <c r="AEI127" s="164"/>
      <c r="AEJ127" s="164"/>
      <c r="AEK127" s="164"/>
      <c r="AEL127" s="164"/>
      <c r="AEM127" s="164"/>
      <c r="AEN127" s="164"/>
      <c r="AEO127" s="164"/>
      <c r="AEP127" s="164"/>
      <c r="AEQ127" s="164">
        <f>SUM(ACB127,ACE127,ACH127,ACK127,ACN127,ACQ127,ACT127,ACW127,ACZ127,ADC127,ADF127,ADI127,ADL127,ADO127,ADR127,ADU127,ADX127,AEA127,AED127,AEG127,AEJ127,AEM127,AEP127)</f>
        <v>0</v>
      </c>
    </row>
    <row r="128" spans="1:823">
      <c r="A128" s="13" t="s">
        <v>831</v>
      </c>
      <c r="B128" s="14"/>
      <c r="C128" s="31" t="s">
        <v>301</v>
      </c>
      <c r="D128" s="12"/>
      <c r="E128" s="12"/>
      <c r="F128" s="44"/>
      <c r="G128" s="12"/>
      <c r="H128" s="12"/>
      <c r="I128" s="44"/>
      <c r="J128" s="12"/>
      <c r="K128" s="12"/>
      <c r="L128" s="44"/>
      <c r="M128" s="12"/>
      <c r="N128" s="12"/>
      <c r="O128" s="44"/>
      <c r="P128" s="12"/>
      <c r="Q128" s="12"/>
      <c r="R128" s="44"/>
      <c r="S128" s="12"/>
      <c r="T128" s="12"/>
      <c r="U128" s="44"/>
      <c r="V128" s="12"/>
      <c r="W128" s="12"/>
      <c r="X128" s="44"/>
      <c r="Y128" s="51">
        <f>SUM(F128,I128,L128,O128,R128,U128,X128)</f>
        <v>0</v>
      </c>
      <c r="Z128" s="12"/>
      <c r="AA128" s="12"/>
      <c r="AB128" s="54"/>
      <c r="AC128" s="12"/>
      <c r="AD128" s="12"/>
      <c r="AE128" s="54"/>
      <c r="AF128" s="12"/>
      <c r="AG128" s="12"/>
      <c r="AH128" s="54"/>
      <c r="AI128" s="12"/>
      <c r="AJ128" s="12"/>
      <c r="AK128" s="54"/>
      <c r="AL128" s="12"/>
      <c r="AM128" s="12"/>
      <c r="AN128" s="54"/>
      <c r="AO128" s="12"/>
      <c r="AP128" s="12"/>
      <c r="AQ128" s="54"/>
      <c r="AR128" s="12"/>
      <c r="AS128" s="12"/>
      <c r="AT128" s="54"/>
      <c r="AU128" s="12"/>
      <c r="AV128" s="12"/>
      <c r="AW128" s="54"/>
      <c r="AX128" s="12"/>
      <c r="AY128" s="12"/>
      <c r="AZ128" s="54"/>
      <c r="BA128" s="12"/>
      <c r="BB128" s="12"/>
      <c r="BC128" s="54"/>
      <c r="BD128" s="12"/>
      <c r="BE128" s="12"/>
      <c r="BF128" s="54"/>
      <c r="BG128" s="12"/>
      <c r="BH128" s="12"/>
      <c r="BI128" s="54"/>
      <c r="BJ128" s="12"/>
      <c r="BK128" s="12"/>
      <c r="BL128" s="54"/>
      <c r="BM128" s="12"/>
      <c r="BN128" s="12"/>
      <c r="BO128" s="54"/>
      <c r="BP128" s="60">
        <f>SUM(BO128,BL128,BI128,BF128,BC128,AZ128,AW128,AT128,AQ128,AN128,AK128,AH128,AE128,AB128)</f>
        <v>0</v>
      </c>
      <c r="BQ128" s="12"/>
      <c r="BR128" s="12"/>
      <c r="BS128" s="12"/>
      <c r="BT128" s="12"/>
      <c r="BU128" s="12"/>
      <c r="BV128" s="54"/>
      <c r="BW128" s="12"/>
      <c r="BX128" s="12"/>
      <c r="BY128" s="54"/>
      <c r="BZ128" s="12"/>
      <c r="CA128" s="12"/>
      <c r="CB128" s="54"/>
      <c r="CC128" s="12"/>
      <c r="CD128" s="12"/>
      <c r="CE128" s="54"/>
      <c r="CF128" s="12"/>
      <c r="CG128" s="12"/>
      <c r="CH128" s="54"/>
      <c r="CI128" s="12"/>
      <c r="CJ128" s="12"/>
      <c r="CK128" s="54"/>
      <c r="CL128" s="12"/>
      <c r="CM128" s="12"/>
      <c r="CN128" s="54"/>
      <c r="CO128" s="12"/>
      <c r="CP128" s="12"/>
      <c r="CQ128" s="54"/>
      <c r="CR128" s="12"/>
      <c r="CS128" s="12"/>
      <c r="CT128" s="54"/>
      <c r="CU128" s="12"/>
      <c r="CV128" s="12"/>
      <c r="CW128" s="54"/>
      <c r="CX128" s="54"/>
      <c r="CY128" s="54"/>
      <c r="CZ128" s="54"/>
      <c r="DA128" s="12"/>
      <c r="DB128" s="12"/>
      <c r="DC128" s="54"/>
      <c r="DD128" s="12"/>
      <c r="DE128" s="12"/>
      <c r="DF128" s="54"/>
      <c r="DG128" s="12"/>
      <c r="DH128" s="12"/>
      <c r="DI128" s="54"/>
      <c r="DJ128" s="12"/>
      <c r="DK128" s="12"/>
      <c r="DL128" s="54"/>
      <c r="DM128" s="12"/>
      <c r="DN128" s="12"/>
      <c r="DO128" s="54"/>
      <c r="DP128" s="12"/>
      <c r="DQ128" s="12"/>
      <c r="DR128" s="54"/>
      <c r="DS128" s="12"/>
      <c r="DT128" s="12"/>
      <c r="DU128" s="54"/>
      <c r="DV128" s="12"/>
      <c r="DW128" s="12"/>
      <c r="DX128" s="54"/>
      <c r="DY128" s="12"/>
      <c r="DZ128" s="12"/>
      <c r="EA128" s="54"/>
      <c r="EB128" s="12"/>
      <c r="EC128" s="12"/>
      <c r="ED128" s="54"/>
      <c r="EE128" s="12"/>
      <c r="EF128" s="12"/>
      <c r="EG128" s="54"/>
      <c r="EH128" s="12"/>
      <c r="EI128" s="12"/>
      <c r="EJ128" s="54"/>
      <c r="EK128" s="12"/>
      <c r="EL128" s="12"/>
      <c r="EM128" s="54"/>
      <c r="EN128" s="64">
        <f>SUM(EM128,EJ128,EG128,ED128,EA128,DX128,DU128,DR128,DO128,DL128,DI128,DF128,DC128,CZ128,CW128,CT128,CQ128,CN128,CK128,CH128,CE128,CB128,BY128,BV128,BS128)</f>
        <v>0</v>
      </c>
      <c r="EO128" s="12"/>
      <c r="EP128" s="12"/>
      <c r="EQ128" s="67"/>
      <c r="ER128" s="12"/>
      <c r="ES128" s="12"/>
      <c r="ET128" s="67"/>
      <c r="EU128" s="12"/>
      <c r="EV128" s="12"/>
      <c r="EW128" s="67"/>
      <c r="EX128" s="12"/>
      <c r="EY128" s="12"/>
      <c r="EZ128" s="67"/>
      <c r="FA128" s="12"/>
      <c r="FB128" s="12"/>
      <c r="FC128" s="67"/>
      <c r="FD128" s="12"/>
      <c r="FE128" s="12"/>
      <c r="FF128" s="67"/>
      <c r="FG128" s="12"/>
      <c r="FH128" s="12"/>
      <c r="FI128" s="67"/>
      <c r="FJ128" s="12"/>
      <c r="FK128" s="12"/>
      <c r="FL128" s="67"/>
      <c r="FM128" s="12"/>
      <c r="FN128" s="12"/>
      <c r="FO128" s="67"/>
      <c r="FP128" s="12"/>
      <c r="FQ128" s="12"/>
      <c r="FR128" s="67"/>
      <c r="FS128" s="12"/>
      <c r="FT128" s="12"/>
      <c r="FU128" s="67"/>
      <c r="FV128" s="12"/>
      <c r="FW128" s="12"/>
      <c r="FX128" s="67"/>
      <c r="FY128" s="12"/>
      <c r="FZ128" s="12"/>
      <c r="GA128" s="67"/>
      <c r="GB128" s="12"/>
      <c r="GC128" s="12"/>
      <c r="GD128" s="67"/>
      <c r="GE128" s="12"/>
      <c r="GF128" s="12"/>
      <c r="GG128" s="67"/>
      <c r="GH128" s="12"/>
      <c r="GI128" s="12"/>
      <c r="GJ128" s="67"/>
      <c r="GK128" s="12"/>
      <c r="GL128" s="12"/>
      <c r="GM128" s="67"/>
      <c r="GN128" s="12"/>
      <c r="GO128" s="12"/>
      <c r="GP128" s="67"/>
      <c r="GQ128" s="12"/>
      <c r="GR128" s="12"/>
      <c r="GS128" s="67"/>
      <c r="GT128" s="12"/>
      <c r="GU128" s="12"/>
      <c r="GV128" s="67"/>
      <c r="GW128" s="12"/>
      <c r="GX128" s="12"/>
      <c r="GY128" s="67"/>
      <c r="GZ128" s="12"/>
      <c r="HA128" s="12"/>
      <c r="HB128" s="67"/>
      <c r="HC1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8" s="12"/>
      <c r="HE128" s="12"/>
      <c r="HF128" s="77"/>
      <c r="HG128" s="12"/>
      <c r="HH128" s="12"/>
      <c r="HI128" s="77"/>
      <c r="HJ128" s="12"/>
      <c r="HK128" s="12"/>
      <c r="HL128" s="77"/>
      <c r="HM128" s="12"/>
      <c r="HN128" s="12"/>
      <c r="HO128" s="77"/>
      <c r="HP128" s="12"/>
      <c r="HQ128" s="12"/>
      <c r="HR128" s="77"/>
      <c r="HS128" s="12"/>
      <c r="HT128" s="12"/>
      <c r="HU128" s="77"/>
      <c r="HV128" s="12"/>
      <c r="HW128" s="12"/>
      <c r="HX128" s="77"/>
      <c r="HY128" s="12"/>
      <c r="HZ128" s="12"/>
      <c r="IA128" s="77"/>
      <c r="IB128" s="12"/>
      <c r="IC128" s="12"/>
      <c r="ID128" s="77"/>
      <c r="IE128" s="12"/>
      <c r="IF128" s="12"/>
      <c r="IG128" s="77"/>
      <c r="IH128" s="12"/>
      <c r="II128" s="12"/>
      <c r="IJ128" s="77"/>
      <c r="IK128" s="12">
        <v>1</v>
      </c>
      <c r="IL128" s="12">
        <v>140</v>
      </c>
      <c r="IM128" s="77">
        <v>3</v>
      </c>
      <c r="IN128" s="12"/>
      <c r="IO128" s="12"/>
      <c r="IP128" s="77"/>
      <c r="IQ128" s="12"/>
      <c r="IR128" s="12"/>
      <c r="IS128" s="77"/>
      <c r="IT128" s="12"/>
      <c r="IU128" s="12"/>
      <c r="IV128" s="77"/>
      <c r="IW128" s="12"/>
      <c r="IX128" s="12"/>
      <c r="IY128" s="77"/>
      <c r="IZ1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28" s="12"/>
      <c r="JB128" s="12"/>
      <c r="JC128" s="82"/>
      <c r="JD128" s="12"/>
      <c r="JE128" s="12"/>
      <c r="JF128" s="82"/>
      <c r="JG128" s="12"/>
      <c r="JH128" s="12"/>
      <c r="JI128" s="82"/>
      <c r="JJ128" s="12"/>
      <c r="JK128" s="12"/>
      <c r="JL128" s="82"/>
      <c r="JM128" s="12"/>
      <c r="JN128" s="12"/>
      <c r="JO128" s="82"/>
      <c r="JP128" s="12"/>
      <c r="JQ128" s="12"/>
      <c r="JR128" s="82"/>
      <c r="JS128" s="12"/>
      <c r="JT128" s="12"/>
      <c r="JU128" s="82"/>
      <c r="JV128" s="12"/>
      <c r="JW128" s="12"/>
      <c r="JX128" s="82"/>
      <c r="JY128" s="12"/>
      <c r="JZ128" s="12"/>
      <c r="KA128" s="82"/>
      <c r="KB128" s="12"/>
      <c r="KC128" s="12"/>
      <c r="KD128" s="82"/>
      <c r="KE128" s="12"/>
      <c r="KF128" s="12"/>
      <c r="KG128" s="82"/>
      <c r="KH128" s="12"/>
      <c r="KI128" s="12"/>
      <c r="KJ128" s="82"/>
      <c r="KK128" s="12"/>
      <c r="KL128" s="12"/>
      <c r="KM128" s="82"/>
      <c r="KN128" s="12"/>
      <c r="KO128" s="12"/>
      <c r="KP128" s="82"/>
      <c r="KQ128" s="12"/>
      <c r="KR128" s="12"/>
      <c r="KS128" s="82"/>
      <c r="KT1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8" s="12"/>
      <c r="KV128" s="12"/>
      <c r="KW128" s="89"/>
      <c r="KX128" s="12"/>
      <c r="KY128" s="12"/>
      <c r="KZ128" s="89"/>
      <c r="LA128" s="12"/>
      <c r="LB128" s="12"/>
      <c r="LC128" s="89"/>
      <c r="LD128" s="12"/>
      <c r="LE128" s="12"/>
      <c r="LF128" s="89"/>
      <c r="LG128" s="12"/>
      <c r="LH128" s="12"/>
      <c r="LI128" s="89"/>
      <c r="LJ128" s="12"/>
      <c r="LK128" s="12"/>
      <c r="LL128" s="89"/>
      <c r="LM128" s="12"/>
      <c r="LN128" s="12"/>
      <c r="LO128" s="89"/>
      <c r="LP128" s="12"/>
      <c r="LQ128" s="12"/>
      <c r="LR128" s="89"/>
      <c r="LS128" s="12"/>
      <c r="LT128" s="12"/>
      <c r="LU128" s="89"/>
      <c r="LV128" s="12"/>
      <c r="LW128" s="12"/>
      <c r="LX128" s="89"/>
      <c r="LY128" s="12"/>
      <c r="LZ128" s="12"/>
      <c r="MA128" s="89"/>
      <c r="MB1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8" s="12"/>
      <c r="MD128" s="12"/>
      <c r="ME128" s="98"/>
      <c r="MF128" s="12"/>
      <c r="MG128" s="12"/>
      <c r="MH128" s="98"/>
      <c r="MI128" s="12"/>
      <c r="MJ128" s="12"/>
      <c r="MK128" s="98"/>
      <c r="ML128" s="12">
        <v>1</v>
      </c>
      <c r="MM128" s="12">
        <v>140</v>
      </c>
      <c r="MN128" s="98">
        <v>3</v>
      </c>
      <c r="MO128" s="12"/>
      <c r="MP128" s="12"/>
      <c r="MQ128" s="98"/>
      <c r="MR128" s="12"/>
      <c r="MS128" s="12"/>
      <c r="MT128" s="98"/>
      <c r="MU128" s="12"/>
      <c r="MV128" s="12"/>
      <c r="MW128" s="98"/>
      <c r="MX128" s="12"/>
      <c r="MY128" s="12"/>
      <c r="MZ128" s="98"/>
      <c r="NA128" s="12"/>
      <c r="NB128" s="12"/>
      <c r="NC128" s="103"/>
      <c r="ND128" s="12"/>
      <c r="NE128" s="12"/>
      <c r="NF128" s="103"/>
      <c r="NG128" s="12"/>
      <c r="NH128" s="12"/>
      <c r="NI128" s="103"/>
      <c r="NJ128" s="12"/>
      <c r="NK128" s="12"/>
      <c r="NL128" s="103"/>
      <c r="NM1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128" s="12"/>
      <c r="NO128" s="12"/>
      <c r="NP128" s="110"/>
      <c r="NQ128" s="12"/>
      <c r="NR128" s="12"/>
      <c r="NS128" s="110"/>
      <c r="NT128" s="12"/>
      <c r="NU128" s="12"/>
      <c r="NV128" s="110"/>
      <c r="NW128" s="12"/>
      <c r="NX128" s="12"/>
      <c r="NY128" s="110"/>
      <c r="NZ128" s="12"/>
      <c r="OA128" s="12"/>
      <c r="OB128" s="110"/>
      <c r="OC128" s="12"/>
      <c r="OD128" s="12"/>
      <c r="OE128" s="110"/>
      <c r="OF128" s="12"/>
      <c r="OG128" s="12"/>
      <c r="OH128" s="110"/>
      <c r="OI128" s="12"/>
      <c r="OJ128" s="12"/>
      <c r="OK128" s="110"/>
      <c r="OL128" s="12"/>
      <c r="OM128" s="12"/>
      <c r="ON128" s="110"/>
      <c r="OO128" s="12"/>
      <c r="OP128" s="12"/>
      <c r="OQ128" s="110"/>
      <c r="OR128" s="12"/>
      <c r="OS128" s="12"/>
      <c r="OT128" s="110"/>
      <c r="OU128" s="12"/>
      <c r="OV128" s="12"/>
      <c r="OW128" s="110"/>
      <c r="OX128" s="12"/>
      <c r="OY128" s="12"/>
      <c r="OZ128" s="110"/>
      <c r="PA128" s="12"/>
      <c r="PB128" s="12"/>
      <c r="PC128" s="110"/>
      <c r="PD128" s="12"/>
      <c r="PE128" s="12"/>
      <c r="PF128" s="110"/>
      <c r="PG128" s="12"/>
      <c r="PH128" s="12"/>
      <c r="PI128" s="110"/>
      <c r="PJ128" s="12"/>
      <c r="PK128" s="12"/>
      <c r="PL128" s="110"/>
      <c r="PM128" s="12"/>
      <c r="PN128" s="12"/>
      <c r="PO128" s="110"/>
      <c r="PP128" s="12"/>
      <c r="PQ128" s="12"/>
      <c r="PR128" s="110"/>
      <c r="PS128" s="12">
        <v>2</v>
      </c>
      <c r="PT128" s="12" t="s">
        <v>993</v>
      </c>
      <c r="PU128" s="110">
        <v>6</v>
      </c>
      <c r="PV1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128" s="12"/>
      <c r="PX128" s="12"/>
      <c r="PY128" s="121"/>
      <c r="PZ128" s="12"/>
      <c r="QA128" s="12"/>
      <c r="QB128" s="121"/>
      <c r="QC128" s="12"/>
      <c r="QD128" s="12"/>
      <c r="QE128" s="121"/>
      <c r="QF128" s="12"/>
      <c r="QG128" s="12"/>
      <c r="QH128" s="121"/>
      <c r="QI128" s="12"/>
      <c r="QJ128" s="12"/>
      <c r="QK128" s="121"/>
      <c r="QL128" s="12"/>
      <c r="QM128" s="12"/>
      <c r="QN128" s="121"/>
      <c r="QO128" s="126">
        <f>Tabela1[[#This Row],[p120]]+Tabela1[[#This Row],[pkt9]]+Tabela1[[#This Row],[p121]]+Tabela1[[#This Row],[punkty44]]+Tabela1[[#This Row],[p122]]+Tabela1[[#This Row],[p123]]</f>
        <v>0</v>
      </c>
      <c r="QP128" s="12"/>
      <c r="QQ128" s="12"/>
      <c r="QR128" s="12"/>
      <c r="QS128" s="12"/>
      <c r="QT128" s="12"/>
      <c r="QU128" s="12"/>
      <c r="QV128" s="12"/>
      <c r="QW128" s="12"/>
      <c r="QX128" s="12"/>
      <c r="QY128" s="12"/>
      <c r="QZ128" s="12"/>
      <c r="RA128" s="12"/>
      <c r="RB128" s="12"/>
      <c r="RC128" s="12"/>
      <c r="RD128" s="12"/>
      <c r="RE128" s="12"/>
      <c r="RF128" s="12"/>
      <c r="RG128" s="12"/>
      <c r="RH128" s="12"/>
      <c r="RI128" s="12"/>
      <c r="RJ128" s="12"/>
      <c r="RK128" s="12"/>
      <c r="RL128" s="12"/>
      <c r="RM128" s="12"/>
      <c r="RN128" s="12"/>
      <c r="RO128" s="12"/>
      <c r="RP128" s="12"/>
      <c r="RQ128" s="12"/>
      <c r="RR128" s="12"/>
      <c r="RS128" s="12"/>
      <c r="RT128" s="12">
        <v>2</v>
      </c>
      <c r="RU128" s="12">
        <v>140</v>
      </c>
      <c r="RV128" s="12">
        <v>6</v>
      </c>
      <c r="RW1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128" s="12"/>
      <c r="RY128" s="12"/>
      <c r="RZ128" s="12"/>
      <c r="SA128" s="12"/>
      <c r="SB128" s="12"/>
      <c r="SC128" s="12"/>
      <c r="SD128" s="12">
        <v>2</v>
      </c>
      <c r="SE128" s="12">
        <v>140</v>
      </c>
      <c r="SF128" s="12">
        <v>6</v>
      </c>
      <c r="SG128" s="12"/>
      <c r="SH128" s="12"/>
      <c r="SI128" s="12"/>
      <c r="SJ128" s="12"/>
      <c r="SK128" s="12"/>
      <c r="SL128" s="12"/>
      <c r="SM128" s="12"/>
      <c r="SN128" s="12"/>
      <c r="SO128" s="12"/>
      <c r="SP128" s="12"/>
      <c r="SQ128" s="12"/>
      <c r="SR128" s="12"/>
      <c r="SS128" s="12"/>
      <c r="ST128" s="12"/>
      <c r="SU128" s="12"/>
      <c r="SV128" s="12"/>
      <c r="SW128" s="12"/>
      <c r="SX128" s="12"/>
      <c r="SY128" s="12"/>
      <c r="SZ128" s="12"/>
      <c r="TA128" s="12"/>
      <c r="TB128" s="12"/>
      <c r="TC128" s="12"/>
      <c r="TD128" s="12"/>
      <c r="TE128" s="12"/>
      <c r="TF128" s="12"/>
      <c r="TG128" s="12"/>
      <c r="TH128" s="12"/>
      <c r="TI128" s="12"/>
      <c r="TJ128" s="12"/>
      <c r="TK128" s="12"/>
      <c r="TL128" s="12"/>
      <c r="TM128" s="12"/>
      <c r="TN128" s="12"/>
      <c r="TO128" s="12"/>
      <c r="TP128" s="12"/>
      <c r="TQ128" s="12"/>
      <c r="TR128" s="12"/>
      <c r="TS128" s="12"/>
      <c r="TT128" s="12"/>
      <c r="TU128" s="12"/>
      <c r="TV128" s="12"/>
      <c r="TW128" s="12">
        <v>1</v>
      </c>
      <c r="TX128" s="12">
        <v>140</v>
      </c>
      <c r="TY128" s="12">
        <v>3</v>
      </c>
      <c r="TZ128" s="12"/>
      <c r="UA128" s="12"/>
      <c r="UB128" s="12"/>
      <c r="UC128" s="12"/>
      <c r="UD128" s="12"/>
      <c r="UE128" s="12"/>
      <c r="UF128" s="12"/>
      <c r="UG128" s="12"/>
      <c r="UH128" s="12"/>
      <c r="UI128" s="12"/>
      <c r="UJ128" s="12"/>
      <c r="UK128" s="12"/>
      <c r="UL128" s="145">
        <f>SUM(RZ128,SC128,SF128,SI128,SL128,SO128,SR128,SU128,SX128,TA128,TD128,TG128,TJ128,TM128,TP128,TS128,TV128,TY128,UB128,UE128,UH128,UK128)</f>
        <v>9</v>
      </c>
      <c r="UM128" s="12"/>
      <c r="UN128" s="12"/>
      <c r="UO128" s="12"/>
      <c r="UP128" s="12"/>
      <c r="UQ128" s="12"/>
      <c r="UR128" s="12"/>
      <c r="US128" s="12"/>
      <c r="UT128" s="12"/>
      <c r="UU128" s="12"/>
      <c r="UV128" s="12"/>
      <c r="UW128" s="12"/>
      <c r="UX128" s="12"/>
      <c r="UY128" s="12"/>
      <c r="UZ128" s="12"/>
      <c r="VA128" s="12"/>
      <c r="VB128" s="12">
        <v>1</v>
      </c>
      <c r="VC128" s="12">
        <v>140</v>
      </c>
      <c r="VD128" s="12">
        <v>3</v>
      </c>
      <c r="VE128" s="12"/>
      <c r="VF128" s="12"/>
      <c r="VG128" s="12"/>
      <c r="VH128" s="12"/>
      <c r="VI128" s="12"/>
      <c r="VJ128" s="12"/>
      <c r="VK128" s="12"/>
      <c r="VL128" s="12"/>
      <c r="VM128" s="12"/>
      <c r="VN128" s="12"/>
      <c r="VO128" s="12"/>
      <c r="VP128" s="12"/>
      <c r="VQ128" s="12"/>
      <c r="VR128" s="12"/>
      <c r="VS128" s="12"/>
      <c r="VT128" s="12"/>
      <c r="VU128" s="12"/>
      <c r="VV128" s="12"/>
      <c r="VW128" s="12"/>
      <c r="VX128" s="12"/>
      <c r="VY128" s="12"/>
      <c r="VZ128" s="12"/>
      <c r="WA128" s="12"/>
      <c r="WB128" s="12"/>
      <c r="WC128" s="12"/>
      <c r="WD128" s="12"/>
      <c r="WE128" s="12"/>
      <c r="WF128" s="12"/>
      <c r="WG128" s="12"/>
      <c r="WH128" s="12"/>
      <c r="WI128" s="12"/>
      <c r="WJ128" s="12"/>
      <c r="WK128" s="12"/>
      <c r="WL1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28" s="12"/>
      <c r="WN128" s="12"/>
      <c r="WO128" s="12"/>
      <c r="WP128" s="12"/>
      <c r="WQ128" s="12"/>
      <c r="WR128" s="12"/>
      <c r="WS128" s="12"/>
      <c r="WT128" s="12"/>
      <c r="WU128" s="12"/>
      <c r="WV128" s="12"/>
      <c r="WW128" s="12"/>
      <c r="WX128" s="12"/>
      <c r="WY128" s="12"/>
      <c r="WZ128" s="12"/>
      <c r="XA128" s="12"/>
      <c r="XB128" s="12"/>
      <c r="XC128" s="12"/>
      <c r="XD128" s="12"/>
      <c r="XE128" s="12"/>
      <c r="XF128" s="12"/>
      <c r="XG128" s="12"/>
      <c r="XH128" s="12"/>
      <c r="XI128" s="12"/>
      <c r="XJ128" s="12"/>
      <c r="XK128" s="12"/>
      <c r="XL128" s="12"/>
      <c r="XM128" s="12"/>
      <c r="XN128" s="12">
        <v>2</v>
      </c>
      <c r="XO128" s="12">
        <v>140</v>
      </c>
      <c r="XP128" s="12">
        <v>6</v>
      </c>
      <c r="XQ128" s="12"/>
      <c r="XR128" s="12"/>
      <c r="XS128" s="12"/>
      <c r="XT128" s="12"/>
      <c r="XU128" s="12"/>
      <c r="XV128" s="12"/>
      <c r="XW128" s="12"/>
      <c r="XX128" s="12"/>
      <c r="XY128" s="12"/>
      <c r="XZ128" s="12"/>
      <c r="YA128" s="12"/>
      <c r="YB128" s="12"/>
      <c r="YC128" s="12"/>
      <c r="YD128" s="12"/>
      <c r="YE128" s="12"/>
      <c r="YF128" s="12"/>
      <c r="YG128" s="12"/>
      <c r="YH128" s="12"/>
      <c r="YI128" s="12"/>
      <c r="YJ128" s="12"/>
      <c r="YK128" s="12"/>
      <c r="YL128" s="12"/>
      <c r="YM128" s="12"/>
      <c r="YN128" s="12"/>
      <c r="YO128" s="12"/>
      <c r="YP128" s="12"/>
      <c r="YQ128" s="12"/>
      <c r="YR128" s="12"/>
      <c r="YS128" s="12"/>
      <c r="YT128" s="12"/>
      <c r="YU128" s="126">
        <f>SUM(WO128,WR128,WU128,WX128,XA128,XD128,XG128,XJ128,XM128,XP128,XS128,XV128,XY128,YB128,YE128,YH128,YK128,YN128,YQ128,YT128)</f>
        <v>6</v>
      </c>
      <c r="YV128" s="12"/>
      <c r="YW128" s="12"/>
      <c r="YX128" s="12"/>
      <c r="YY128" s="12"/>
      <c r="YZ128" s="12"/>
      <c r="ZA128" s="12"/>
      <c r="ZB128" s="12"/>
      <c r="ZC128" s="12"/>
      <c r="ZD128" s="12"/>
      <c r="ZE128" s="12"/>
      <c r="ZF128" s="12"/>
      <c r="ZG128" s="12"/>
      <c r="ZH128" s="12"/>
      <c r="ZI128" s="12"/>
      <c r="ZJ128" s="12"/>
      <c r="ZK128" s="12"/>
      <c r="ZL128" s="12"/>
      <c r="ZM128" s="12"/>
      <c r="ZN128" s="12"/>
      <c r="ZO128" s="12"/>
      <c r="ZP128" s="12"/>
      <c r="ZQ128" s="12"/>
      <c r="ZR128" s="12"/>
      <c r="ZS128" s="12"/>
      <c r="ZT128" s="12"/>
      <c r="ZU128" s="12"/>
      <c r="ZV128" s="12"/>
      <c r="ZW128" s="12"/>
      <c r="ZX128" s="12"/>
      <c r="ZY128" s="12"/>
      <c r="ZZ128" s="12"/>
      <c r="AAA128" s="12"/>
      <c r="AAB128" s="12"/>
      <c r="AAC128" s="12">
        <v>1</v>
      </c>
      <c r="AAD128" s="12">
        <v>145</v>
      </c>
      <c r="AAE128" s="12">
        <v>6</v>
      </c>
      <c r="AAF128" s="12"/>
      <c r="AAG128" s="12"/>
      <c r="AAH128" s="12"/>
      <c r="AAI128" s="12"/>
      <c r="AAJ128" s="12"/>
      <c r="AAK128" s="12"/>
      <c r="AAL128" s="12"/>
      <c r="AAM128" s="12"/>
      <c r="AAN128" s="12"/>
      <c r="AAO128" s="12"/>
      <c r="AAP128" s="12"/>
      <c r="AAQ128" s="12"/>
      <c r="AAR128" s="12"/>
      <c r="AAS128" s="12"/>
      <c r="AAT128" s="12"/>
      <c r="AAU128" s="12"/>
      <c r="AAV128" s="12"/>
      <c r="AAW128" s="12"/>
      <c r="AAX128" s="12"/>
      <c r="AAY128" s="12"/>
      <c r="AAZ128" s="12"/>
      <c r="ABA128" s="12"/>
      <c r="ABB128" s="12"/>
      <c r="ABC128" s="12"/>
      <c r="ABD128" s="12"/>
      <c r="ABE128" s="12"/>
      <c r="ABF128" s="12"/>
      <c r="ABG128" s="12"/>
      <c r="ABH128" s="12"/>
      <c r="ABI128" s="12"/>
      <c r="ABJ128" s="12"/>
      <c r="ABK128" s="12"/>
      <c r="ABL128" s="12"/>
      <c r="ABM128" s="12"/>
      <c r="ABN128" s="12"/>
      <c r="ABO128" s="12"/>
      <c r="ABP128" s="12"/>
      <c r="ABQ128" s="12"/>
      <c r="ABR128" s="12"/>
      <c r="ABS128" s="12"/>
      <c r="ABT128" s="12"/>
      <c r="ABU128" s="12"/>
      <c r="ABV128" s="12"/>
      <c r="ABW128" s="12"/>
      <c r="ABX128" s="12"/>
      <c r="ABY128" s="136">
        <f>SUM(YX128,ZA128,ZD128,ZG128,ZJ128,ZM128,ZP128,ZS128,ZV128,ZY128,AAB128,AAE128,AAH128,AAK128,AAN128,AAQ128,AAT128,AAW128,AAZ128,ABC128,ABF128,ABI128,ABL128,ABO128,ABR128,ABU128,ABX128)</f>
        <v>6</v>
      </c>
      <c r="ABZ128" s="12"/>
      <c r="ACA128" s="12"/>
      <c r="ACB128" s="12"/>
      <c r="ACC128" s="12"/>
      <c r="ACD128" s="12"/>
      <c r="ACE128" s="12"/>
      <c r="ACF128" s="12"/>
      <c r="ACG128" s="12"/>
      <c r="ACH128" s="12"/>
      <c r="ACI128" s="12"/>
      <c r="ACJ128" s="12"/>
      <c r="ACK128" s="12"/>
      <c r="ACL128" s="12"/>
      <c r="ACM128" s="12"/>
      <c r="ACN128" s="12"/>
      <c r="ACO128" s="12"/>
      <c r="ACP128" s="12"/>
      <c r="ACQ128" s="12"/>
      <c r="ACR128" s="12"/>
      <c r="ACS128" s="12"/>
      <c r="ACT128" s="12"/>
      <c r="ACU128" s="12"/>
      <c r="ACV128" s="12"/>
      <c r="ACW128" s="12"/>
      <c r="ACX128" s="12"/>
      <c r="ACY128" s="12"/>
      <c r="ACZ128" s="12"/>
      <c r="ADA128" s="12"/>
      <c r="ADB128" s="12"/>
      <c r="ADC128" s="12"/>
      <c r="ADD128" s="12"/>
      <c r="ADE128" s="12"/>
      <c r="ADF128" s="12"/>
      <c r="ADG128" s="12">
        <v>2</v>
      </c>
      <c r="ADH128" s="12">
        <v>140</v>
      </c>
      <c r="ADI128" s="12">
        <v>6</v>
      </c>
      <c r="ADJ128" s="12"/>
      <c r="ADK128" s="12"/>
      <c r="ADL128" s="12"/>
      <c r="ADM128" s="12"/>
      <c r="ADN128" s="12"/>
      <c r="ADO128" s="12"/>
      <c r="ADP128" s="12"/>
      <c r="ADQ128" s="12"/>
      <c r="ADR128" s="12"/>
      <c r="ADS128" s="12"/>
      <c r="ADT128" s="12"/>
      <c r="ADU128" s="12"/>
      <c r="ADV128" s="12"/>
      <c r="ADW128" s="12"/>
      <c r="ADX128" s="12"/>
      <c r="ADY128" s="164"/>
      <c r="ADZ128" s="164"/>
      <c r="AEA128" s="164"/>
      <c r="AEB128" s="164"/>
      <c r="AEC128" s="164"/>
      <c r="AED128" s="164"/>
      <c r="AEE128" s="164"/>
      <c r="AEF128" s="164"/>
      <c r="AEG128" s="164"/>
      <c r="AEH128" s="164"/>
      <c r="AEI128" s="164"/>
      <c r="AEJ128" s="164"/>
      <c r="AEK128" s="164"/>
      <c r="AEL128" s="164"/>
      <c r="AEM128" s="164"/>
      <c r="AEN128" s="164"/>
      <c r="AEO128" s="164"/>
      <c r="AEP128" s="164"/>
      <c r="AEQ128" s="164">
        <f>SUM(ACB128,ACE128,ACH128,ACK128,ACN128,ACQ128,ACT128,ACW128,ACZ128,ADC128,ADF128,ADI128,ADL128,ADO128,ADR128,ADU128,ADX128,AEA128,AED128,AEG128,AEJ128,AEM128,AEP128)</f>
        <v>6</v>
      </c>
    </row>
    <row r="129" spans="1:823">
      <c r="A129" s="13" t="s">
        <v>51</v>
      </c>
      <c r="B129" s="14" t="s">
        <v>26</v>
      </c>
      <c r="C129" s="16" t="s">
        <v>299</v>
      </c>
      <c r="D129" s="12"/>
      <c r="E129" s="12"/>
      <c r="F129" s="44"/>
      <c r="G129" s="12"/>
      <c r="H129" s="12"/>
      <c r="I129" s="44"/>
      <c r="J129" s="12"/>
      <c r="K129" s="12"/>
      <c r="L129" s="44"/>
      <c r="M129" s="12"/>
      <c r="N129" s="12"/>
      <c r="O129" s="44"/>
      <c r="P129" s="12"/>
      <c r="Q129" s="12"/>
      <c r="R129" s="44"/>
      <c r="S129" s="12"/>
      <c r="T129" s="12"/>
      <c r="U129" s="44"/>
      <c r="V129" s="12"/>
      <c r="W129" s="12"/>
      <c r="X129" s="44"/>
      <c r="Y129" s="51">
        <f>SUM(F129,I129,L129,O129,R129,U129,X129)</f>
        <v>0</v>
      </c>
      <c r="Z129" s="12"/>
      <c r="AA129" s="12"/>
      <c r="AB129" s="54"/>
      <c r="AC129" s="12"/>
      <c r="AD129" s="12"/>
      <c r="AE129" s="54"/>
      <c r="AF129" s="12"/>
      <c r="AG129" s="12"/>
      <c r="AH129" s="54"/>
      <c r="AI129" s="12"/>
      <c r="AJ129" s="12"/>
      <c r="AK129" s="54"/>
      <c r="AL129" s="12"/>
      <c r="AM129" s="12"/>
      <c r="AN129" s="54"/>
      <c r="AO129" s="12"/>
      <c r="AP129" s="12"/>
      <c r="AQ129" s="54"/>
      <c r="AR129" s="12"/>
      <c r="AS129" s="12"/>
      <c r="AT129" s="54"/>
      <c r="AU129" s="12"/>
      <c r="AV129" s="12"/>
      <c r="AW129" s="54"/>
      <c r="AX129" s="12"/>
      <c r="AY129" s="12"/>
      <c r="AZ129" s="54"/>
      <c r="BA129" s="12"/>
      <c r="BB129" s="12"/>
      <c r="BC129" s="54"/>
      <c r="BD129" s="12"/>
      <c r="BE129" s="12"/>
      <c r="BF129" s="54"/>
      <c r="BG129" s="12"/>
      <c r="BH129" s="12"/>
      <c r="BI129" s="54"/>
      <c r="BJ129" s="12"/>
      <c r="BK129" s="12"/>
      <c r="BL129" s="54"/>
      <c r="BM129" s="12"/>
      <c r="BN129" s="12"/>
      <c r="BO129" s="54"/>
      <c r="BP129" s="60">
        <f>SUM(BO129,BL129,BI129,BF129,BC129,AZ129,AW129,AT129,AQ129,AN129,AK129,AH129,AE129,AB129)</f>
        <v>0</v>
      </c>
      <c r="BQ129" s="12"/>
      <c r="BR129" s="12"/>
      <c r="BS129" s="54"/>
      <c r="BT129" s="12"/>
      <c r="BU129" s="12"/>
      <c r="BV129" s="54"/>
      <c r="BW129" s="12"/>
      <c r="BX129" s="12"/>
      <c r="BY129" s="54"/>
      <c r="BZ129" s="12"/>
      <c r="CA129" s="12"/>
      <c r="CB129" s="54"/>
      <c r="CC129" s="12"/>
      <c r="CD129" s="12"/>
      <c r="CE129" s="54"/>
      <c r="CF129" s="12"/>
      <c r="CG129" s="12"/>
      <c r="CH129" s="54"/>
      <c r="CI129" s="12"/>
      <c r="CJ129" s="12"/>
      <c r="CK129" s="54"/>
      <c r="CL129" s="12"/>
      <c r="CM129" s="12"/>
      <c r="CN129" s="54"/>
      <c r="CO129" s="12"/>
      <c r="CP129" s="12"/>
      <c r="CQ129" s="54"/>
      <c r="CR129" s="12"/>
      <c r="CS129" s="12"/>
      <c r="CT129" s="54"/>
      <c r="CU129" s="12"/>
      <c r="CV129" s="12"/>
      <c r="CW129" s="54"/>
      <c r="CX129" s="12"/>
      <c r="CY129" s="12"/>
      <c r="CZ129" s="54"/>
      <c r="DA129" s="12"/>
      <c r="DB129" s="12"/>
      <c r="DC129" s="54"/>
      <c r="DD129" s="12"/>
      <c r="DE129" s="12"/>
      <c r="DF129" s="54"/>
      <c r="DG129" s="12"/>
      <c r="DH129" s="12"/>
      <c r="DI129" s="54"/>
      <c r="DJ129" s="12"/>
      <c r="DK129" s="12"/>
      <c r="DL129" s="54"/>
      <c r="DM129" s="12"/>
      <c r="DN129" s="12"/>
      <c r="DO129" s="54"/>
      <c r="DP129" s="12"/>
      <c r="DQ129" s="12"/>
      <c r="DR129" s="54"/>
      <c r="DS129" s="12"/>
      <c r="DT129" s="12"/>
      <c r="DU129" s="54"/>
      <c r="DV129" s="12"/>
      <c r="DW129" s="12"/>
      <c r="DX129" s="54"/>
      <c r="DY129" s="12"/>
      <c r="DZ129" s="12"/>
      <c r="EA129" s="54"/>
      <c r="EB129" s="12"/>
      <c r="EC129" s="12"/>
      <c r="ED129" s="54"/>
      <c r="EE129" s="12"/>
      <c r="EF129" s="12"/>
      <c r="EG129" s="54"/>
      <c r="EH129" s="12"/>
      <c r="EI129" s="12"/>
      <c r="EJ129" s="54"/>
      <c r="EK129" s="12"/>
      <c r="EL129" s="12"/>
      <c r="EM129" s="54"/>
      <c r="EN129" s="64">
        <f>SUM(EM129,EJ129,EG129,ED129,EA129,DX129,DU129,DR129,DO129,DL129,DI129,DF129,DC129,CZ129,CW129,CT129,CQ129,CN129,CK129,CH129,CE129,CB129,BY129,BV129,BS129)</f>
        <v>0</v>
      </c>
      <c r="EO129" s="12"/>
      <c r="EP129" s="12"/>
      <c r="EQ129" s="67"/>
      <c r="ER129" s="12"/>
      <c r="ES129" s="12"/>
      <c r="ET129" s="67"/>
      <c r="EU129" s="12"/>
      <c r="EV129" s="12"/>
      <c r="EW129" s="67"/>
      <c r="EX129" s="12"/>
      <c r="EY129" s="12"/>
      <c r="EZ129" s="67"/>
      <c r="FA129" s="12"/>
      <c r="FB129" s="12"/>
      <c r="FC129" s="67"/>
      <c r="FD129" s="12"/>
      <c r="FE129" s="12"/>
      <c r="FF129" s="67"/>
      <c r="FG129" s="12"/>
      <c r="FH129" s="12"/>
      <c r="FI129" s="67"/>
      <c r="FJ129" s="12"/>
      <c r="FK129" s="12"/>
      <c r="FL129" s="67"/>
      <c r="FM129" s="12"/>
      <c r="FN129" s="12"/>
      <c r="FO129" s="67"/>
      <c r="FP129" s="12"/>
      <c r="FQ129" s="12"/>
      <c r="FR129" s="67"/>
      <c r="FS129" s="12"/>
      <c r="FT129" s="12"/>
      <c r="FU129" s="67"/>
      <c r="FV129" s="12"/>
      <c r="FW129" s="12"/>
      <c r="FX129" s="67"/>
      <c r="FY129" s="12"/>
      <c r="FZ129" s="12"/>
      <c r="GA129" s="67"/>
      <c r="GB129" s="12"/>
      <c r="GC129" s="12"/>
      <c r="GD129" s="67"/>
      <c r="GE129" s="12"/>
      <c r="GF129" s="12"/>
      <c r="GG129" s="67"/>
      <c r="GH129" s="12"/>
      <c r="GI129" s="12"/>
      <c r="GJ129" s="67"/>
      <c r="GK129" s="12"/>
      <c r="GL129" s="12"/>
      <c r="GM129" s="67"/>
      <c r="GN129" s="12"/>
      <c r="GO129" s="12"/>
      <c r="GP129" s="67"/>
      <c r="GQ129" s="12"/>
      <c r="GR129" s="12"/>
      <c r="GS129" s="67"/>
      <c r="GT129" s="12"/>
      <c r="GU129" s="12"/>
      <c r="GV129" s="67"/>
      <c r="GW129" s="12"/>
      <c r="GX129" s="12"/>
      <c r="GY129" s="67"/>
      <c r="GZ129" s="12"/>
      <c r="HA129" s="12"/>
      <c r="HB129" s="67"/>
      <c r="HC1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29" s="12"/>
      <c r="HE129" s="12"/>
      <c r="HF129" s="77"/>
      <c r="HG129" s="12"/>
      <c r="HH129" s="12"/>
      <c r="HI129" s="77"/>
      <c r="HJ129" s="12"/>
      <c r="HK129" s="12"/>
      <c r="HL129" s="77"/>
      <c r="HM129" s="12"/>
      <c r="HN129" s="12"/>
      <c r="HO129" s="77"/>
      <c r="HP129" s="12"/>
      <c r="HQ129" s="12"/>
      <c r="HR129" s="77"/>
      <c r="HS129" s="12"/>
      <c r="HT129" s="12"/>
      <c r="HU129" s="77"/>
      <c r="HV129" s="12"/>
      <c r="HW129" s="12"/>
      <c r="HX129" s="77"/>
      <c r="HY129" s="12"/>
      <c r="HZ129" s="12"/>
      <c r="IA129" s="77"/>
      <c r="IB129" s="12"/>
      <c r="IC129" s="12"/>
      <c r="ID129" s="77"/>
      <c r="IE129" s="12"/>
      <c r="IF129" s="12"/>
      <c r="IG129" s="77"/>
      <c r="IH129" s="12"/>
      <c r="II129" s="12"/>
      <c r="IJ129" s="77"/>
      <c r="IK129" s="12"/>
      <c r="IL129" s="12"/>
      <c r="IM129" s="77"/>
      <c r="IN129" s="12"/>
      <c r="IO129" s="12"/>
      <c r="IP129" s="77"/>
      <c r="IQ129" s="12"/>
      <c r="IR129" s="12"/>
      <c r="IS129" s="77"/>
      <c r="IT129" s="12"/>
      <c r="IU129" s="12"/>
      <c r="IV129" s="77"/>
      <c r="IW129" s="12"/>
      <c r="IX129" s="12"/>
      <c r="IY129" s="77"/>
      <c r="IZ1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29" s="12"/>
      <c r="JB129" s="12"/>
      <c r="JC129" s="82"/>
      <c r="JD129" s="12"/>
      <c r="JE129" s="12"/>
      <c r="JF129" s="82"/>
      <c r="JG129" s="12"/>
      <c r="JH129" s="12"/>
      <c r="JI129" s="82"/>
      <c r="JJ129" s="12"/>
      <c r="JK129" s="12"/>
      <c r="JL129" s="82"/>
      <c r="JM129" s="12"/>
      <c r="JN129" s="12"/>
      <c r="JO129" s="82"/>
      <c r="JP129" s="12"/>
      <c r="JQ129" s="12"/>
      <c r="JR129" s="82"/>
      <c r="JS129" s="12"/>
      <c r="JT129" s="12"/>
      <c r="JU129" s="82"/>
      <c r="JV129" s="12"/>
      <c r="JW129" s="12"/>
      <c r="JX129" s="82"/>
      <c r="JY129" s="12"/>
      <c r="JZ129" s="12"/>
      <c r="KA129" s="82"/>
      <c r="KB129" s="12"/>
      <c r="KC129" s="12"/>
      <c r="KD129" s="82"/>
      <c r="KE129" s="12"/>
      <c r="KF129" s="12"/>
      <c r="KG129" s="82"/>
      <c r="KH129" s="12"/>
      <c r="KI129" s="12"/>
      <c r="KJ129" s="82"/>
      <c r="KK129" s="12"/>
      <c r="KL129" s="12"/>
      <c r="KM129" s="82"/>
      <c r="KN129" s="12"/>
      <c r="KO129" s="12"/>
      <c r="KP129" s="82"/>
      <c r="KQ129" s="12"/>
      <c r="KR129" s="12"/>
      <c r="KS129" s="82"/>
      <c r="KT1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29" s="12"/>
      <c r="KV129" s="12"/>
      <c r="KW129" s="89"/>
      <c r="KX129" s="12"/>
      <c r="KY129" s="12"/>
      <c r="KZ129" s="89"/>
      <c r="LA129" s="12"/>
      <c r="LB129" s="12"/>
      <c r="LC129" s="89"/>
      <c r="LD129" s="12"/>
      <c r="LE129" s="12"/>
      <c r="LF129" s="89"/>
      <c r="LG129" s="12"/>
      <c r="LH129" s="12"/>
      <c r="LI129" s="89"/>
      <c r="LJ129" s="12"/>
      <c r="LK129" s="12"/>
      <c r="LL129" s="89"/>
      <c r="LM129" s="12"/>
      <c r="LN129" s="12"/>
      <c r="LO129" s="89"/>
      <c r="LP129" s="12"/>
      <c r="LQ129" s="12"/>
      <c r="LR129" s="89"/>
      <c r="LS129" s="12"/>
      <c r="LT129" s="12"/>
      <c r="LU129" s="89"/>
      <c r="LV129" s="12"/>
      <c r="LW129" s="12"/>
      <c r="LX129" s="89"/>
      <c r="LY129" s="12"/>
      <c r="LZ129" s="12"/>
      <c r="MA129" s="89"/>
      <c r="MB1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29" s="12"/>
      <c r="MD129" s="12"/>
      <c r="ME129" s="98"/>
      <c r="MF129" s="12"/>
      <c r="MG129" s="12"/>
      <c r="MH129" s="98"/>
      <c r="MI129" s="12"/>
      <c r="MJ129" s="12"/>
      <c r="MK129" s="98"/>
      <c r="ML129" s="12"/>
      <c r="MM129" s="12"/>
      <c r="MN129" s="98"/>
      <c r="MO129" s="12"/>
      <c r="MP129" s="12"/>
      <c r="MQ129" s="98"/>
      <c r="MR129" s="12"/>
      <c r="MS129" s="12"/>
      <c r="MT129" s="98"/>
      <c r="MU129" s="12"/>
      <c r="MV129" s="12"/>
      <c r="MW129" s="98"/>
      <c r="MX129" s="12"/>
      <c r="MY129" s="12"/>
      <c r="MZ129" s="98"/>
      <c r="NA129" s="12"/>
      <c r="NB129" s="12"/>
      <c r="NC129" s="103"/>
      <c r="ND129" s="12"/>
      <c r="NE129" s="12"/>
      <c r="NF129" s="103"/>
      <c r="NG129" s="12"/>
      <c r="NH129" s="12"/>
      <c r="NI129" s="103"/>
      <c r="NJ129" s="12"/>
      <c r="NK129" s="12"/>
      <c r="NL129" s="103"/>
      <c r="NM1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29" s="12"/>
      <c r="NO129" s="12"/>
      <c r="NP129" s="110"/>
      <c r="NQ129" s="12"/>
      <c r="NR129" s="12"/>
      <c r="NS129" s="110"/>
      <c r="NT129" s="12"/>
      <c r="NU129" s="12"/>
      <c r="NV129" s="110"/>
      <c r="NW129" s="12"/>
      <c r="NX129" s="12"/>
      <c r="NY129" s="110"/>
      <c r="NZ129" s="12"/>
      <c r="OA129" s="12"/>
      <c r="OB129" s="110"/>
      <c r="OC129" s="12"/>
      <c r="OD129" s="12"/>
      <c r="OE129" s="110"/>
      <c r="OF129" s="12"/>
      <c r="OG129" s="12"/>
      <c r="OH129" s="110"/>
      <c r="OI129" s="12"/>
      <c r="OJ129" s="12"/>
      <c r="OK129" s="110"/>
      <c r="OL129" s="12"/>
      <c r="OM129" s="12"/>
      <c r="ON129" s="110"/>
      <c r="OO129" s="12"/>
      <c r="OP129" s="12"/>
      <c r="OQ129" s="110"/>
      <c r="OR129" s="12"/>
      <c r="OS129" s="12"/>
      <c r="OT129" s="110"/>
      <c r="OU129" s="12"/>
      <c r="OV129" s="12"/>
      <c r="OW129" s="110"/>
      <c r="OX129" s="12"/>
      <c r="OY129" s="12"/>
      <c r="OZ129" s="110"/>
      <c r="PA129" s="12"/>
      <c r="PB129" s="12"/>
      <c r="PC129" s="110"/>
      <c r="PD129" s="12"/>
      <c r="PE129" s="12"/>
      <c r="PF129" s="110"/>
      <c r="PG129" s="12"/>
      <c r="PH129" s="12"/>
      <c r="PI129" s="110"/>
      <c r="PJ129" s="12"/>
      <c r="PK129" s="12"/>
      <c r="PL129" s="110"/>
      <c r="PM129" s="12"/>
      <c r="PN129" s="12"/>
      <c r="PO129" s="110"/>
      <c r="PP129" s="12"/>
      <c r="PQ129" s="12"/>
      <c r="PR129" s="110"/>
      <c r="PS129" s="12"/>
      <c r="PT129" s="12"/>
      <c r="PU129" s="110"/>
      <c r="PV1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29" s="12"/>
      <c r="PX129" s="12"/>
      <c r="PY129" s="121"/>
      <c r="PZ129" s="12"/>
      <c r="QA129" s="12"/>
      <c r="QB129" s="121"/>
      <c r="QC129" s="12"/>
      <c r="QD129" s="12"/>
      <c r="QE129" s="121"/>
      <c r="QF129" s="12"/>
      <c r="QG129" s="12"/>
      <c r="QH129" s="121"/>
      <c r="QI129" s="12"/>
      <c r="QJ129" s="12"/>
      <c r="QK129" s="121"/>
      <c r="QL129" s="12"/>
      <c r="QM129" s="12"/>
      <c r="QN129" s="121"/>
      <c r="QO129" s="126">
        <f>Tabela1[[#This Row],[p120]]+Tabela1[[#This Row],[pkt9]]+Tabela1[[#This Row],[p121]]+Tabela1[[#This Row],[punkty44]]+Tabela1[[#This Row],[p122]]+Tabela1[[#This Row],[p123]]</f>
        <v>0</v>
      </c>
      <c r="QP129" s="12"/>
      <c r="QQ129" s="12"/>
      <c r="QR129" s="12"/>
      <c r="QS129" s="12"/>
      <c r="QT129" s="12"/>
      <c r="QU129" s="12"/>
      <c r="QV129" s="12"/>
      <c r="QW129" s="12"/>
      <c r="QX129" s="12"/>
      <c r="QY129" s="12"/>
      <c r="QZ129" s="12"/>
      <c r="RA129" s="12"/>
      <c r="RB129" s="12"/>
      <c r="RC129" s="12"/>
      <c r="RD129" s="12"/>
      <c r="RE129" s="12"/>
      <c r="RF129" s="12"/>
      <c r="RG129" s="12"/>
      <c r="RH129" s="12"/>
      <c r="RI129" s="12"/>
      <c r="RJ129" s="12"/>
      <c r="RK129" s="12"/>
      <c r="RL129" s="12"/>
      <c r="RM129" s="12"/>
      <c r="RN129" s="12"/>
      <c r="RO129" s="12"/>
      <c r="RP129" s="12"/>
      <c r="RQ129" s="12"/>
      <c r="RR129" s="12"/>
      <c r="RS129" s="12"/>
      <c r="RT129" s="12"/>
      <c r="RU129" s="12"/>
      <c r="RV129" s="12"/>
      <c r="RW1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29" s="12"/>
      <c r="RY129" s="12"/>
      <c r="RZ129" s="12"/>
      <c r="SA129" s="12"/>
      <c r="SB129" s="12"/>
      <c r="SC129" s="12"/>
      <c r="SD129" s="12"/>
      <c r="SE129" s="12"/>
      <c r="SF129" s="12"/>
      <c r="SG129" s="12"/>
      <c r="SH129" s="12"/>
      <c r="SI129" s="12"/>
      <c r="SJ129" s="12"/>
      <c r="SK129" s="12"/>
      <c r="SL129" s="12"/>
      <c r="SM129" s="12"/>
      <c r="SN129" s="12"/>
      <c r="SO129" s="12"/>
      <c r="SP129" s="12"/>
      <c r="SQ129" s="12"/>
      <c r="SR129" s="12"/>
      <c r="SS129" s="12"/>
      <c r="ST129" s="12"/>
      <c r="SU129" s="12"/>
      <c r="SV129" s="12"/>
      <c r="SW129" s="12"/>
      <c r="SX129" s="12"/>
      <c r="SY129" s="12"/>
      <c r="SZ129" s="12"/>
      <c r="TA129" s="12"/>
      <c r="TB129" s="12"/>
      <c r="TC129" s="12"/>
      <c r="TD129" s="12"/>
      <c r="TE129" s="12"/>
      <c r="TF129" s="12"/>
      <c r="TG129" s="12"/>
      <c r="TH129" s="12"/>
      <c r="TI129" s="12"/>
      <c r="TJ129" s="12"/>
      <c r="TK129" s="12"/>
      <c r="TL129" s="12"/>
      <c r="TM129" s="12"/>
      <c r="TN129" s="12"/>
      <c r="TO129" s="12"/>
      <c r="TP129" s="12"/>
      <c r="TQ129" s="12"/>
      <c r="TR129" s="12"/>
      <c r="TS129" s="12"/>
      <c r="TT129" s="12"/>
      <c r="TU129" s="12"/>
      <c r="TV129" s="12"/>
      <c r="TW129" s="12"/>
      <c r="TX129" s="12"/>
      <c r="TY129" s="12"/>
      <c r="TZ129" s="12"/>
      <c r="UA129" s="12"/>
      <c r="UB129" s="12"/>
      <c r="UC129" s="12"/>
      <c r="UD129" s="12"/>
      <c r="UE129" s="12"/>
      <c r="UF129" s="12"/>
      <c r="UG129" s="12"/>
      <c r="UH129" s="12"/>
      <c r="UI129" s="12"/>
      <c r="UJ129" s="12"/>
      <c r="UK129" s="12"/>
      <c r="UL129" s="145">
        <f>SUM(RZ129,SC129,SF129,SI129,SL129,SO129,SR129,SU129,SX129,TA129,TD129,TG129,TJ129,TM129,TP129,TS129,TV129,TY129,UB129,UE129,UH129,UK129)</f>
        <v>0</v>
      </c>
      <c r="UM129" s="12"/>
      <c r="UN129" s="12"/>
      <c r="UO129" s="12"/>
      <c r="UP129" s="12"/>
      <c r="UQ129" s="12"/>
      <c r="UR129" s="12"/>
      <c r="US129" s="12"/>
      <c r="UT129" s="12"/>
      <c r="UU129" s="12"/>
      <c r="UV129" s="12"/>
      <c r="UW129" s="12"/>
      <c r="UX129" s="12"/>
      <c r="UY129" s="12"/>
      <c r="UZ129" s="12"/>
      <c r="VA129" s="12"/>
      <c r="VB129" s="12"/>
      <c r="VC129" s="12"/>
      <c r="VD129" s="12"/>
      <c r="VE129" s="12"/>
      <c r="VF129" s="12"/>
      <c r="VG129" s="12"/>
      <c r="VH129" s="12"/>
      <c r="VI129" s="12"/>
      <c r="VJ129" s="12"/>
      <c r="VK129" s="12"/>
      <c r="VL129" s="12"/>
      <c r="VM129" s="12"/>
      <c r="VN129" s="12"/>
      <c r="VO129" s="12"/>
      <c r="VP129" s="12"/>
      <c r="VQ129" s="12"/>
      <c r="VR129" s="12"/>
      <c r="VS129" s="12"/>
      <c r="VT129" s="12"/>
      <c r="VU129" s="12"/>
      <c r="VV129" s="12"/>
      <c r="VW129" s="12"/>
      <c r="VX129" s="12"/>
      <c r="VY129" s="12"/>
      <c r="VZ129" s="12"/>
      <c r="WA129" s="12"/>
      <c r="WB129" s="12"/>
      <c r="WC129" s="12"/>
      <c r="WD129" s="12"/>
      <c r="WE129" s="12"/>
      <c r="WF129" s="12"/>
      <c r="WG129" s="12"/>
      <c r="WH129" s="12"/>
      <c r="WI129" s="12"/>
      <c r="WJ129" s="12"/>
      <c r="WK129" s="12"/>
      <c r="WL1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29" s="12"/>
      <c r="WN129" s="12"/>
      <c r="WO129" s="12"/>
      <c r="WP129" s="12"/>
      <c r="WQ129" s="12"/>
      <c r="WR129" s="12"/>
      <c r="WS129" s="12"/>
      <c r="WT129" s="12"/>
      <c r="WU129" s="12"/>
      <c r="WV129" s="12"/>
      <c r="WW129" s="12"/>
      <c r="WX129" s="12"/>
      <c r="WY129" s="12"/>
      <c r="WZ129" s="12"/>
      <c r="XA129" s="12"/>
      <c r="XB129" s="12"/>
      <c r="XC129" s="12"/>
      <c r="XD129" s="12"/>
      <c r="XE129" s="12"/>
      <c r="XF129" s="12"/>
      <c r="XG129" s="12"/>
      <c r="XH129" s="12"/>
      <c r="XI129" s="12"/>
      <c r="XJ129" s="12"/>
      <c r="XK129" s="12"/>
      <c r="XL129" s="12"/>
      <c r="XM129" s="12"/>
      <c r="XN129" s="12"/>
      <c r="XO129" s="12"/>
      <c r="XP129" s="12"/>
      <c r="XQ129" s="12"/>
      <c r="XR129" s="12"/>
      <c r="XS129" s="12"/>
      <c r="XT129" s="12"/>
      <c r="XU129" s="12"/>
      <c r="XV129" s="12"/>
      <c r="XW129" s="12"/>
      <c r="XX129" s="12"/>
      <c r="XY129" s="12"/>
      <c r="XZ129" s="12"/>
      <c r="YA129" s="12"/>
      <c r="YB129" s="12"/>
      <c r="YC129" s="12"/>
      <c r="YD129" s="12"/>
      <c r="YE129" s="12"/>
      <c r="YF129" s="12"/>
      <c r="YG129" s="12"/>
      <c r="YH129" s="12"/>
      <c r="YI129" s="12"/>
      <c r="YJ129" s="12"/>
      <c r="YK129" s="12"/>
      <c r="YL129" s="12"/>
      <c r="YM129" s="12"/>
      <c r="YN129" s="12"/>
      <c r="YO129" s="12"/>
      <c r="YP129" s="12"/>
      <c r="YQ129" s="12"/>
      <c r="YR129" s="12"/>
      <c r="YS129" s="12"/>
      <c r="YT129" s="12"/>
      <c r="YU129" s="126">
        <f>SUM(WO129,WR129,WU129,WX129,XA129,XD129,XG129,XJ129,XM129,XP129,XS129,XV129,XY129,YB129,YE129,YH129,YK129,YN129,YQ129,YT129)</f>
        <v>0</v>
      </c>
      <c r="YV129" s="12"/>
      <c r="YW129" s="12"/>
      <c r="YX129" s="12"/>
      <c r="YY129" s="12"/>
      <c r="YZ129" s="12"/>
      <c r="ZA129" s="12"/>
      <c r="ZB129" s="12"/>
      <c r="ZC129" s="12"/>
      <c r="ZD129" s="12"/>
      <c r="ZE129" s="12"/>
      <c r="ZF129" s="12"/>
      <c r="ZG129" s="12"/>
      <c r="ZH129" s="12"/>
      <c r="ZI129" s="12"/>
      <c r="ZJ129" s="12"/>
      <c r="ZK129" s="12"/>
      <c r="ZL129" s="12"/>
      <c r="ZM129" s="12"/>
      <c r="ZN129" s="12"/>
      <c r="ZO129" s="12"/>
      <c r="ZP129" s="12"/>
      <c r="ZQ129" s="12"/>
      <c r="ZR129" s="12"/>
      <c r="ZS129" s="12"/>
      <c r="ZT129" s="12"/>
      <c r="ZU129" s="12"/>
      <c r="ZV129" s="12"/>
      <c r="ZW129" s="12"/>
      <c r="ZX129" s="12"/>
      <c r="ZY129" s="12"/>
      <c r="ZZ129" s="12"/>
      <c r="AAA129" s="12"/>
      <c r="AAB129" s="12"/>
      <c r="AAC129" s="12"/>
      <c r="AAD129" s="12"/>
      <c r="AAE129" s="12"/>
      <c r="AAF129" s="12"/>
      <c r="AAG129" s="12"/>
      <c r="AAH129" s="12"/>
      <c r="AAI129" s="12"/>
      <c r="AAJ129" s="12"/>
      <c r="AAK129" s="12"/>
      <c r="AAL129" s="12"/>
      <c r="AAM129" s="12"/>
      <c r="AAN129" s="12"/>
      <c r="AAO129" s="12"/>
      <c r="AAP129" s="12"/>
      <c r="AAQ129" s="12"/>
      <c r="AAR129" s="12"/>
      <c r="AAS129" s="12"/>
      <c r="AAT129" s="12"/>
      <c r="AAU129" s="12"/>
      <c r="AAV129" s="12"/>
      <c r="AAW129" s="12"/>
      <c r="AAX129" s="12"/>
      <c r="AAY129" s="12"/>
      <c r="AAZ129" s="12"/>
      <c r="ABA129" s="12"/>
      <c r="ABB129" s="12"/>
      <c r="ABC129" s="12"/>
      <c r="ABD129" s="12"/>
      <c r="ABE129" s="12"/>
      <c r="ABF129" s="12"/>
      <c r="ABG129" s="12"/>
      <c r="ABH129" s="12"/>
      <c r="ABI129" s="12"/>
      <c r="ABJ129" s="12"/>
      <c r="ABK129" s="12"/>
      <c r="ABL129" s="12"/>
      <c r="ABM129" s="12"/>
      <c r="ABN129" s="12"/>
      <c r="ABO129" s="12"/>
      <c r="ABP129" s="12"/>
      <c r="ABQ129" s="12"/>
      <c r="ABR129" s="12"/>
      <c r="ABS129" s="12"/>
      <c r="ABT129" s="12"/>
      <c r="ABU129" s="12"/>
      <c r="ABV129" s="12"/>
      <c r="ABW129" s="12"/>
      <c r="ABX129" s="12"/>
      <c r="ABY129" s="136">
        <f>SUM(YX129,ZA129,ZD129,ZG129,ZJ129,ZM129,ZP129,ZS129,ZV129,ZY129,AAB129,AAE129,AAH129,AAK129,AAN129,AAQ129,AAT129,AAW129,AAZ129,ABC129,ABF129,ABI129,ABL129,ABO129,ABR129,ABU129,ABX129)</f>
        <v>0</v>
      </c>
      <c r="ABZ129" s="12"/>
      <c r="ACA129" s="12"/>
      <c r="ACB129" s="12"/>
      <c r="ACC129" s="12"/>
      <c r="ACD129" s="12"/>
      <c r="ACE129" s="12"/>
      <c r="ACF129" s="12"/>
      <c r="ACG129" s="12"/>
      <c r="ACH129" s="12"/>
      <c r="ACI129" s="12"/>
      <c r="ACJ129" s="12"/>
      <c r="ACK129" s="12"/>
      <c r="ACL129" s="12"/>
      <c r="ACM129" s="12"/>
      <c r="ACN129" s="12"/>
      <c r="ACO129" s="12"/>
      <c r="ACP129" s="12"/>
      <c r="ACQ129" s="12"/>
      <c r="ACR129" s="12"/>
      <c r="ACS129" s="12"/>
      <c r="ACT129" s="12"/>
      <c r="ACU129" s="12"/>
      <c r="ACV129" s="12"/>
      <c r="ACW129" s="12"/>
      <c r="ACX129" s="12"/>
      <c r="ACY129" s="12"/>
      <c r="ACZ129" s="12"/>
      <c r="ADA129" s="12"/>
      <c r="ADB129" s="12"/>
      <c r="ADC129" s="12"/>
      <c r="ADD129" s="12"/>
      <c r="ADE129" s="12"/>
      <c r="ADF129" s="12"/>
      <c r="ADG129" s="12"/>
      <c r="ADH129" s="12"/>
      <c r="ADI129" s="12"/>
      <c r="ADJ129" s="12"/>
      <c r="ADK129" s="12"/>
      <c r="ADL129" s="12"/>
      <c r="ADM129" s="12"/>
      <c r="ADN129" s="12"/>
      <c r="ADO129" s="12"/>
      <c r="ADP129" s="12"/>
      <c r="ADQ129" s="12"/>
      <c r="ADR129" s="12"/>
      <c r="ADS129" s="12"/>
      <c r="ADT129" s="12"/>
      <c r="ADU129" s="12"/>
      <c r="ADV129" s="12"/>
      <c r="ADW129" s="12"/>
      <c r="ADX129" s="12"/>
      <c r="ADY129" s="164"/>
      <c r="ADZ129" s="164"/>
      <c r="AEA129" s="164"/>
      <c r="AEB129" s="164"/>
      <c r="AEC129" s="164"/>
      <c r="AED129" s="164"/>
      <c r="AEE129" s="164"/>
      <c r="AEF129" s="164"/>
      <c r="AEG129" s="164"/>
      <c r="AEH129" s="164"/>
      <c r="AEI129" s="164"/>
      <c r="AEJ129" s="164"/>
      <c r="AEK129" s="164"/>
      <c r="AEL129" s="164"/>
      <c r="AEM129" s="164"/>
      <c r="AEN129" s="164"/>
      <c r="AEO129" s="164"/>
      <c r="AEP129" s="164"/>
      <c r="AEQ129" s="164">
        <f>SUM(ACB129,ACE129,ACH129,ACK129,ACN129,ACQ129,ACT129,ACW129,ACZ129,ADC129,ADF129,ADI129,ADL129,ADO129,ADR129,ADU129,ADX129,AEA129,AED129,AEG129,AEJ129,AEM129,AEP129)</f>
        <v>0</v>
      </c>
    </row>
    <row r="130" spans="1:823">
      <c r="A130" s="13" t="s">
        <v>51</v>
      </c>
      <c r="B130" s="14" t="s">
        <v>26</v>
      </c>
      <c r="C130" s="16" t="s">
        <v>690</v>
      </c>
      <c r="D130" s="12"/>
      <c r="E130" s="12"/>
      <c r="F130" s="44"/>
      <c r="G130" s="12"/>
      <c r="H130" s="12"/>
      <c r="I130" s="44"/>
      <c r="J130" s="12"/>
      <c r="K130" s="12"/>
      <c r="L130" s="44"/>
      <c r="M130" s="12"/>
      <c r="N130" s="12"/>
      <c r="O130" s="44"/>
      <c r="P130" s="12"/>
      <c r="Q130" s="12"/>
      <c r="R130" s="44"/>
      <c r="S130" s="12"/>
      <c r="T130" s="12"/>
      <c r="U130" s="44"/>
      <c r="V130" s="12"/>
      <c r="W130" s="12"/>
      <c r="X130" s="44"/>
      <c r="Y130" s="51">
        <f>SUM(F130,I130,L130,O130,R130,U130,X130)</f>
        <v>0</v>
      </c>
      <c r="Z130" s="12"/>
      <c r="AA130" s="12"/>
      <c r="AB130" s="54"/>
      <c r="AC130" s="12"/>
      <c r="AD130" s="12"/>
      <c r="AE130" s="54"/>
      <c r="AF130" s="12"/>
      <c r="AG130" s="12"/>
      <c r="AH130" s="54"/>
      <c r="AI130" s="12"/>
      <c r="AJ130" s="12"/>
      <c r="AK130" s="54"/>
      <c r="AL130" s="12"/>
      <c r="AM130" s="12"/>
      <c r="AN130" s="54"/>
      <c r="AO130" s="12"/>
      <c r="AP130" s="12"/>
      <c r="AQ130" s="54"/>
      <c r="AR130" s="12"/>
      <c r="AS130" s="12"/>
      <c r="AT130" s="54"/>
      <c r="AU130" s="12"/>
      <c r="AV130" s="12"/>
      <c r="AW130" s="54"/>
      <c r="AX130" s="12"/>
      <c r="AY130" s="12"/>
      <c r="AZ130" s="54"/>
      <c r="BA130" s="12"/>
      <c r="BB130" s="12"/>
      <c r="BC130" s="54"/>
      <c r="BD130" s="12"/>
      <c r="BE130" s="12"/>
      <c r="BF130" s="54"/>
      <c r="BG130" s="12"/>
      <c r="BH130" s="12"/>
      <c r="BI130" s="54"/>
      <c r="BJ130" s="12"/>
      <c r="BK130" s="12"/>
      <c r="BL130" s="54"/>
      <c r="BM130" s="12"/>
      <c r="BN130" s="12"/>
      <c r="BO130" s="54"/>
      <c r="BP130" s="60">
        <f>SUM(BO130,BL130,BI130,BF130,BC130,AZ130,AW130,AT130,AQ130,AN130,AK130,AH130,AE130,AB130)</f>
        <v>0</v>
      </c>
      <c r="BQ130" s="12"/>
      <c r="BR130" s="12"/>
      <c r="BS130" s="54"/>
      <c r="BT130" s="12">
        <v>1</v>
      </c>
      <c r="BU130" s="12">
        <v>140</v>
      </c>
      <c r="BV130" s="54">
        <v>3</v>
      </c>
      <c r="BW130" s="12"/>
      <c r="BX130" s="12"/>
      <c r="BY130" s="54"/>
      <c r="BZ130" s="12"/>
      <c r="CA130" s="12"/>
      <c r="CB130" s="54"/>
      <c r="CC130" s="12"/>
      <c r="CD130" s="12"/>
      <c r="CE130" s="54"/>
      <c r="CF130" s="12"/>
      <c r="CG130" s="12"/>
      <c r="CH130" s="54"/>
      <c r="CI130" s="12"/>
      <c r="CJ130" s="12"/>
      <c r="CK130" s="54"/>
      <c r="CL130" s="12"/>
      <c r="CM130" s="12"/>
      <c r="CN130" s="54"/>
      <c r="CO130" s="12"/>
      <c r="CP130" s="12"/>
      <c r="CQ130" s="54"/>
      <c r="CR130" s="12"/>
      <c r="CS130" s="12"/>
      <c r="CT130" s="54"/>
      <c r="CU130" s="12"/>
      <c r="CV130" s="12"/>
      <c r="CW130" s="54"/>
      <c r="CX130" s="12"/>
      <c r="CY130" s="12"/>
      <c r="CZ130" s="54"/>
      <c r="DA130" s="12"/>
      <c r="DB130" s="12"/>
      <c r="DC130" s="54"/>
      <c r="DD130" s="12"/>
      <c r="DE130" s="12"/>
      <c r="DF130" s="54"/>
      <c r="DG130" s="12"/>
      <c r="DH130" s="12"/>
      <c r="DI130" s="54"/>
      <c r="DJ130" s="12"/>
      <c r="DK130" s="12"/>
      <c r="DL130" s="54"/>
      <c r="DM130" s="12"/>
      <c r="DN130" s="12"/>
      <c r="DO130" s="54"/>
      <c r="DP130" s="12"/>
      <c r="DQ130" s="12"/>
      <c r="DR130" s="54"/>
      <c r="DS130" s="12"/>
      <c r="DT130" s="12"/>
      <c r="DU130" s="54"/>
      <c r="DV130" s="12"/>
      <c r="DW130" s="12"/>
      <c r="DX130" s="54"/>
      <c r="DY130" s="12"/>
      <c r="DZ130" s="12"/>
      <c r="EA130" s="54"/>
      <c r="EB130" s="12"/>
      <c r="EC130" s="12"/>
      <c r="ED130" s="54"/>
      <c r="EE130" s="12"/>
      <c r="EF130" s="12"/>
      <c r="EG130" s="54"/>
      <c r="EH130" s="12"/>
      <c r="EI130" s="12"/>
      <c r="EJ130" s="54"/>
      <c r="EK130" s="12"/>
      <c r="EL130" s="12"/>
      <c r="EM130" s="54"/>
      <c r="EN130" s="64">
        <f>SUM(EM130,EJ130,EG130,ED130,EA130,DX130,DU130,DR130,DO130,DL130,DI130,DF130,DC130,CZ130,CW130,CT130,CQ130,CN130,CK130,CH130,CE130,CB130,BY130,BV130,BS130)</f>
        <v>3</v>
      </c>
      <c r="EO130" s="12"/>
      <c r="EP130" s="12"/>
      <c r="EQ130" s="67"/>
      <c r="ER130" s="12"/>
      <c r="ES130" s="12"/>
      <c r="ET130" s="67"/>
      <c r="EU130" s="12"/>
      <c r="EV130" s="12"/>
      <c r="EW130" s="67"/>
      <c r="EX130" s="12"/>
      <c r="EY130" s="12"/>
      <c r="EZ130" s="67"/>
      <c r="FA130" s="12"/>
      <c r="FB130" s="12"/>
      <c r="FC130" s="67"/>
      <c r="FD130" s="12"/>
      <c r="FE130" s="12"/>
      <c r="FF130" s="67"/>
      <c r="FG130" s="12"/>
      <c r="FH130" s="12"/>
      <c r="FI130" s="67"/>
      <c r="FJ130" s="12"/>
      <c r="FK130" s="12"/>
      <c r="FL130" s="67"/>
      <c r="FM130" s="12"/>
      <c r="FN130" s="12"/>
      <c r="FO130" s="67"/>
      <c r="FP130" s="12"/>
      <c r="FQ130" s="12"/>
      <c r="FR130" s="67"/>
      <c r="FS130" s="12"/>
      <c r="FT130" s="12"/>
      <c r="FU130" s="67"/>
      <c r="FV130" s="12"/>
      <c r="FW130" s="12"/>
      <c r="FX130" s="67"/>
      <c r="FY130" s="12"/>
      <c r="FZ130" s="12"/>
      <c r="GA130" s="67"/>
      <c r="GB130" s="12"/>
      <c r="GC130" s="12"/>
      <c r="GD130" s="67"/>
      <c r="GE130" s="12"/>
      <c r="GF130" s="12"/>
      <c r="GG130" s="67"/>
      <c r="GH130" s="12"/>
      <c r="GI130" s="12"/>
      <c r="GJ130" s="67"/>
      <c r="GK130" s="12"/>
      <c r="GL130" s="12"/>
      <c r="GM130" s="67"/>
      <c r="GN130" s="12"/>
      <c r="GO130" s="12"/>
      <c r="GP130" s="67"/>
      <c r="GQ130" s="12"/>
      <c r="GR130" s="12"/>
      <c r="GS130" s="67"/>
      <c r="GT130" s="12"/>
      <c r="GU130" s="12"/>
      <c r="GV130" s="67"/>
      <c r="GW130" s="12"/>
      <c r="GX130" s="12"/>
      <c r="GY130" s="67"/>
      <c r="GZ130" s="12"/>
      <c r="HA130" s="12"/>
      <c r="HB130" s="67"/>
      <c r="HC1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0" s="12"/>
      <c r="HE130" s="12"/>
      <c r="HF130" s="77"/>
      <c r="HG130" s="12"/>
      <c r="HH130" s="12"/>
      <c r="HI130" s="77"/>
      <c r="HJ130" s="12"/>
      <c r="HK130" s="12"/>
      <c r="HL130" s="77"/>
      <c r="HM130" s="12"/>
      <c r="HN130" s="12"/>
      <c r="HO130" s="77"/>
      <c r="HP130" s="12"/>
      <c r="HQ130" s="12"/>
      <c r="HR130" s="77"/>
      <c r="HS130" s="12"/>
      <c r="HT130" s="12"/>
      <c r="HU130" s="77"/>
      <c r="HV130" s="12"/>
      <c r="HW130" s="12"/>
      <c r="HX130" s="77"/>
      <c r="HY130" s="12"/>
      <c r="HZ130" s="12"/>
      <c r="IA130" s="77"/>
      <c r="IB130" s="12"/>
      <c r="IC130" s="12"/>
      <c r="ID130" s="77"/>
      <c r="IE130" s="12"/>
      <c r="IF130" s="12"/>
      <c r="IG130" s="77"/>
      <c r="IH130" s="12"/>
      <c r="II130" s="12"/>
      <c r="IJ130" s="77"/>
      <c r="IK130" s="12"/>
      <c r="IL130" s="12"/>
      <c r="IM130" s="77"/>
      <c r="IN130" s="12"/>
      <c r="IO130" s="12"/>
      <c r="IP130" s="77"/>
      <c r="IQ130" s="12"/>
      <c r="IR130" s="12"/>
      <c r="IS130" s="77"/>
      <c r="IT130" s="12"/>
      <c r="IU130" s="12"/>
      <c r="IV130" s="77"/>
      <c r="IW130" s="12"/>
      <c r="IX130" s="12"/>
      <c r="IY130" s="77"/>
      <c r="IZ1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0" s="12"/>
      <c r="JB130" s="12"/>
      <c r="JC130" s="82"/>
      <c r="JD130" s="12"/>
      <c r="JE130" s="12"/>
      <c r="JF130" s="82"/>
      <c r="JG130" s="12"/>
      <c r="JH130" s="12"/>
      <c r="JI130" s="82"/>
      <c r="JJ130" s="12"/>
      <c r="JK130" s="12"/>
      <c r="JL130" s="82"/>
      <c r="JM130" s="12"/>
      <c r="JN130" s="12"/>
      <c r="JO130" s="82"/>
      <c r="JP130" s="12"/>
      <c r="JQ130" s="12"/>
      <c r="JR130" s="82"/>
      <c r="JS130" s="12"/>
      <c r="JT130" s="12"/>
      <c r="JU130" s="82"/>
      <c r="JV130" s="12"/>
      <c r="JW130" s="12"/>
      <c r="JX130" s="82"/>
      <c r="JY130" s="12"/>
      <c r="JZ130" s="12"/>
      <c r="KA130" s="82"/>
      <c r="KB130" s="12"/>
      <c r="KC130" s="12"/>
      <c r="KD130" s="82"/>
      <c r="KE130" s="12"/>
      <c r="KF130" s="12"/>
      <c r="KG130" s="82"/>
      <c r="KH130" s="12"/>
      <c r="KI130" s="12"/>
      <c r="KJ130" s="82"/>
      <c r="KK130" s="12"/>
      <c r="KL130" s="12"/>
      <c r="KM130" s="82"/>
      <c r="KN130" s="12"/>
      <c r="KO130" s="12"/>
      <c r="KP130" s="82"/>
      <c r="KQ130" s="12"/>
      <c r="KR130" s="12"/>
      <c r="KS130" s="82"/>
      <c r="KT1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0" s="12"/>
      <c r="KV130" s="12"/>
      <c r="KW130" s="89"/>
      <c r="KX130" s="12"/>
      <c r="KY130" s="12"/>
      <c r="KZ130" s="89"/>
      <c r="LA130" s="12"/>
      <c r="LB130" s="12"/>
      <c r="LC130" s="89"/>
      <c r="LD130" s="12"/>
      <c r="LE130" s="12"/>
      <c r="LF130" s="89"/>
      <c r="LG130" s="12"/>
      <c r="LH130" s="12"/>
      <c r="LI130" s="89"/>
      <c r="LJ130" s="12"/>
      <c r="LK130" s="12"/>
      <c r="LL130" s="89"/>
      <c r="LM130" s="12"/>
      <c r="LN130" s="12"/>
      <c r="LO130" s="89"/>
      <c r="LP130" s="12"/>
      <c r="LQ130" s="12"/>
      <c r="LR130" s="89"/>
      <c r="LS130" s="12"/>
      <c r="LT130" s="12"/>
      <c r="LU130" s="89"/>
      <c r="LV130" s="12"/>
      <c r="LW130" s="12"/>
      <c r="LX130" s="89"/>
      <c r="LY130" s="12"/>
      <c r="LZ130" s="12"/>
      <c r="MA130" s="89"/>
      <c r="MB1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0" s="12"/>
      <c r="MD130" s="12"/>
      <c r="ME130" s="98"/>
      <c r="MF130" s="12"/>
      <c r="MG130" s="12"/>
      <c r="MH130" s="98"/>
      <c r="MI130" s="12"/>
      <c r="MJ130" s="12"/>
      <c r="MK130" s="98"/>
      <c r="ML130" s="12"/>
      <c r="MM130" s="12"/>
      <c r="MN130" s="98"/>
      <c r="MO130" s="12"/>
      <c r="MP130" s="12"/>
      <c r="MQ130" s="98"/>
      <c r="MR130" s="12"/>
      <c r="MS130" s="12"/>
      <c r="MT130" s="98"/>
      <c r="MU130" s="12"/>
      <c r="MV130" s="12"/>
      <c r="MW130" s="98"/>
      <c r="MX130" s="12"/>
      <c r="MY130" s="12"/>
      <c r="MZ130" s="98"/>
      <c r="NA130" s="12"/>
      <c r="NB130" s="12"/>
      <c r="NC130" s="103"/>
      <c r="ND130" s="12"/>
      <c r="NE130" s="12"/>
      <c r="NF130" s="103"/>
      <c r="NG130" s="12"/>
      <c r="NH130" s="12"/>
      <c r="NI130" s="103"/>
      <c r="NJ130" s="12"/>
      <c r="NK130" s="12"/>
      <c r="NL130" s="103"/>
      <c r="NM1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0" s="12"/>
      <c r="NO130" s="12"/>
      <c r="NP130" s="110"/>
      <c r="NQ130" s="12"/>
      <c r="NR130" s="12"/>
      <c r="NS130" s="110"/>
      <c r="NT130" s="12"/>
      <c r="NU130" s="12"/>
      <c r="NV130" s="110"/>
      <c r="NW130" s="12"/>
      <c r="NX130" s="12"/>
      <c r="NY130" s="110"/>
      <c r="NZ130" s="12"/>
      <c r="OA130" s="12"/>
      <c r="OB130" s="110"/>
      <c r="OC130" s="12"/>
      <c r="OD130" s="12"/>
      <c r="OE130" s="110"/>
      <c r="OF130" s="12"/>
      <c r="OG130" s="12"/>
      <c r="OH130" s="110"/>
      <c r="OI130" s="12"/>
      <c r="OJ130" s="12"/>
      <c r="OK130" s="110"/>
      <c r="OL130" s="12"/>
      <c r="OM130" s="12"/>
      <c r="ON130" s="110"/>
      <c r="OO130" s="12"/>
      <c r="OP130" s="12"/>
      <c r="OQ130" s="110"/>
      <c r="OR130" s="12"/>
      <c r="OS130" s="12"/>
      <c r="OT130" s="110"/>
      <c r="OU130" s="12"/>
      <c r="OV130" s="12"/>
      <c r="OW130" s="110"/>
      <c r="OX130" s="12"/>
      <c r="OY130" s="12"/>
      <c r="OZ130" s="110"/>
      <c r="PA130" s="12"/>
      <c r="PB130" s="12"/>
      <c r="PC130" s="110"/>
      <c r="PD130" s="12"/>
      <c r="PE130" s="12"/>
      <c r="PF130" s="110"/>
      <c r="PG130" s="12"/>
      <c r="PH130" s="12"/>
      <c r="PI130" s="110"/>
      <c r="PJ130" s="12"/>
      <c r="PK130" s="12"/>
      <c r="PL130" s="110"/>
      <c r="PM130" s="12"/>
      <c r="PN130" s="12"/>
      <c r="PO130" s="110"/>
      <c r="PP130" s="12"/>
      <c r="PQ130" s="12"/>
      <c r="PR130" s="110"/>
      <c r="PS130" s="12"/>
      <c r="PT130" s="12"/>
      <c r="PU130" s="110"/>
      <c r="PV1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0" s="12"/>
      <c r="PX130" s="12"/>
      <c r="PY130" s="121"/>
      <c r="PZ130" s="12"/>
      <c r="QA130" s="12"/>
      <c r="QB130" s="121"/>
      <c r="QC130" s="12"/>
      <c r="QD130" s="12"/>
      <c r="QE130" s="121"/>
      <c r="QF130" s="12"/>
      <c r="QG130" s="12"/>
      <c r="QH130" s="121"/>
      <c r="QI130" s="12"/>
      <c r="QJ130" s="12"/>
      <c r="QK130" s="121"/>
      <c r="QL130" s="12">
        <v>1</v>
      </c>
      <c r="QM130" s="12">
        <v>140</v>
      </c>
      <c r="QN130" s="121">
        <v>3</v>
      </c>
      <c r="QO130" s="126">
        <f>Tabela1[[#This Row],[p120]]+Tabela1[[#This Row],[pkt9]]+Tabela1[[#This Row],[p121]]+Tabela1[[#This Row],[punkty44]]+Tabela1[[#This Row],[p122]]+Tabela1[[#This Row],[p123]]</f>
        <v>3</v>
      </c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45">
        <f>SUM(RZ130,SC130,SF130,SI130,SL130,SO130,SR130,SU130,SX130,TA130,TD130,TG130,TJ130,TM130,TP130,TS130,TV130,TY130,UB130,UE130,UH130,UK130)</f>
        <v>0</v>
      </c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6">
        <f>SUM(WO130,WR130,WU130,WX130,XA130,XD130,XG130,XJ130,XM130,XP130,XS130,XV130,XY130,YB130,YE130,YH130,YK130,YN130,YQ130,YT130)</f>
        <v>0</v>
      </c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>
        <v>1</v>
      </c>
      <c r="ZL130" s="12">
        <v>145</v>
      </c>
      <c r="ZM130" s="12">
        <v>6</v>
      </c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>
        <v>1</v>
      </c>
      <c r="ABW130" s="12">
        <v>140</v>
      </c>
      <c r="ABX130" s="12">
        <v>3</v>
      </c>
      <c r="ABY130" s="136">
        <f>SUM(YX130,ZA130,ZD130,ZG130,ZJ130,ZM130,ZP130,ZS130,ZV130,ZY130,AAB130,AAE130,AAH130,AAK130,AAN130,AAQ130,AAT130,AAW130,AAZ130,ABC130,ABF130,ABI130,ABL130,ABO130,ABR130,ABU130,ABX130)</f>
        <v>9</v>
      </c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  <c r="ACW130" s="12"/>
      <c r="ACX130" s="12"/>
      <c r="ACY130" s="12"/>
      <c r="ACZ130" s="12"/>
      <c r="ADA130" s="12"/>
      <c r="ADB130" s="12"/>
      <c r="ADC130" s="12"/>
      <c r="ADD130" s="12"/>
      <c r="ADE130" s="12"/>
      <c r="ADF130" s="12"/>
      <c r="ADG130" s="12"/>
      <c r="ADH130" s="12"/>
      <c r="ADI130" s="12"/>
      <c r="ADJ130" s="12"/>
      <c r="ADK130" s="12"/>
      <c r="ADL130" s="12"/>
      <c r="ADM130" s="12"/>
      <c r="ADN130" s="12"/>
      <c r="ADO130" s="12"/>
      <c r="ADP130" s="12"/>
      <c r="ADQ130" s="12"/>
      <c r="ADR130" s="12"/>
      <c r="ADS130" s="12"/>
      <c r="ADT130" s="12"/>
      <c r="ADU130" s="12"/>
      <c r="ADV130" s="12"/>
      <c r="ADW130" s="12"/>
      <c r="ADX130" s="12"/>
      <c r="ADY130" s="164"/>
      <c r="ADZ130" s="164"/>
      <c r="AEA130" s="164"/>
      <c r="AEB130" s="164"/>
      <c r="AEC130" s="164"/>
      <c r="AED130" s="164"/>
      <c r="AEE130" s="164"/>
      <c r="AEF130" s="164"/>
      <c r="AEG130" s="164"/>
      <c r="AEH130" s="164"/>
      <c r="AEI130" s="164"/>
      <c r="AEJ130" s="164"/>
      <c r="AEK130" s="164"/>
      <c r="AEL130" s="164"/>
      <c r="AEM130" s="164"/>
      <c r="AEN130" s="164"/>
      <c r="AEO130" s="164"/>
      <c r="AEP130" s="164"/>
      <c r="AEQ130" s="164">
        <f>SUM(ACB130,ACE130,ACH130,ACK130,ACN130,ACQ130,ACT130,ACW130,ACZ130,ADC130,ADF130,ADI130,ADL130,ADO130,ADR130,ADU130,ADX130,AEA130,AED130,AEG130,AEJ130,AEM130,AEP130)</f>
        <v>0</v>
      </c>
    </row>
    <row r="131" spans="1:823">
      <c r="A131" s="17" t="s">
        <v>218</v>
      </c>
      <c r="B131" s="18" t="s">
        <v>219</v>
      </c>
      <c r="C131" s="16" t="s">
        <v>220</v>
      </c>
      <c r="D131" s="12"/>
      <c r="E131" s="12"/>
      <c r="F131" s="44"/>
      <c r="G131" s="12"/>
      <c r="H131" s="12"/>
      <c r="I131" s="44"/>
      <c r="J131" s="12"/>
      <c r="K131" s="12"/>
      <c r="L131" s="44"/>
      <c r="M131" s="12"/>
      <c r="N131" s="12"/>
      <c r="O131" s="44"/>
      <c r="P131" s="12"/>
      <c r="Q131" s="12"/>
      <c r="R131" s="44"/>
      <c r="S131" s="12"/>
      <c r="T131" s="12"/>
      <c r="U131" s="44"/>
      <c r="V131" s="12"/>
      <c r="W131" s="12"/>
      <c r="X131" s="44"/>
      <c r="Y131" s="51">
        <f>SUM(F131,I131,L131,O131,R131,U131,X131)</f>
        <v>0</v>
      </c>
      <c r="Z131" s="12"/>
      <c r="AA131" s="12"/>
      <c r="AB131" s="54"/>
      <c r="AC131" s="12"/>
      <c r="AD131" s="12"/>
      <c r="AE131" s="54"/>
      <c r="AF131" s="12"/>
      <c r="AG131" s="12"/>
      <c r="AH131" s="54"/>
      <c r="AI131" s="12"/>
      <c r="AJ131" s="12"/>
      <c r="AK131" s="54"/>
      <c r="AL131" s="12"/>
      <c r="AM131" s="12"/>
      <c r="AN131" s="54"/>
      <c r="AO131" s="12"/>
      <c r="AP131" s="12"/>
      <c r="AQ131" s="54"/>
      <c r="AR131" s="12"/>
      <c r="AS131" s="12"/>
      <c r="AT131" s="54"/>
      <c r="AU131" s="12"/>
      <c r="AV131" s="12"/>
      <c r="AW131" s="54"/>
      <c r="AX131" s="12"/>
      <c r="AY131" s="12"/>
      <c r="AZ131" s="54"/>
      <c r="BA131" s="12"/>
      <c r="BB131" s="12"/>
      <c r="BC131" s="54"/>
      <c r="BD131" s="12"/>
      <c r="BE131" s="12"/>
      <c r="BF131" s="54"/>
      <c r="BG131" s="12"/>
      <c r="BH131" s="12"/>
      <c r="BI131" s="54"/>
      <c r="BJ131" s="12"/>
      <c r="BK131" s="12"/>
      <c r="BL131" s="54"/>
      <c r="BM131" s="12"/>
      <c r="BN131" s="12"/>
      <c r="BO131" s="54"/>
      <c r="BP131" s="60">
        <f>SUM(BO131,BL131,BI131,BF131,BC131,AZ131,AW131,AT131,AQ131,AN131,AK131,AH131,AE131,AB131)</f>
        <v>0</v>
      </c>
      <c r="BQ131" s="12"/>
      <c r="BR131" s="12"/>
      <c r="BS131" s="54"/>
      <c r="BT131" s="12"/>
      <c r="BU131" s="12"/>
      <c r="BV131" s="54"/>
      <c r="BW131" s="12"/>
      <c r="BX131" s="12"/>
      <c r="BY131" s="54"/>
      <c r="BZ131" s="12">
        <v>2</v>
      </c>
      <c r="CA131" s="12">
        <v>140</v>
      </c>
      <c r="CB131" s="54">
        <v>6</v>
      </c>
      <c r="CC131" s="12"/>
      <c r="CD131" s="12"/>
      <c r="CE131" s="54"/>
      <c r="CF131" s="12"/>
      <c r="CG131" s="12"/>
      <c r="CH131" s="54"/>
      <c r="CI131" s="12">
        <v>1</v>
      </c>
      <c r="CJ131" s="12">
        <v>140</v>
      </c>
      <c r="CK131" s="54">
        <v>3</v>
      </c>
      <c r="CL131" s="12"/>
      <c r="CM131" s="12"/>
      <c r="CN131" s="54"/>
      <c r="CO131" s="12"/>
      <c r="CP131" s="12"/>
      <c r="CQ131" s="54"/>
      <c r="CR131" s="12"/>
      <c r="CS131" s="12"/>
      <c r="CT131" s="54"/>
      <c r="CU131" s="12"/>
      <c r="CV131" s="12"/>
      <c r="CW131" s="54"/>
      <c r="CX131" s="12"/>
      <c r="CY131" s="12"/>
      <c r="CZ131" s="54"/>
      <c r="DA131" s="12"/>
      <c r="DB131" s="12"/>
      <c r="DC131" s="54"/>
      <c r="DD131" s="12"/>
      <c r="DE131" s="12"/>
      <c r="DF131" s="54"/>
      <c r="DG131" s="12"/>
      <c r="DH131" s="12"/>
      <c r="DI131" s="54"/>
      <c r="DJ131" s="12"/>
      <c r="DK131" s="12"/>
      <c r="DL131" s="54"/>
      <c r="DM131" s="12"/>
      <c r="DN131" s="12"/>
      <c r="DO131" s="54"/>
      <c r="DP131" s="12"/>
      <c r="DQ131" s="12"/>
      <c r="DR131" s="54"/>
      <c r="DS131" s="12"/>
      <c r="DT131" s="12"/>
      <c r="DU131" s="54"/>
      <c r="DV131" s="12"/>
      <c r="DW131" s="12"/>
      <c r="DX131" s="54"/>
      <c r="DY131" s="12"/>
      <c r="DZ131" s="12"/>
      <c r="EA131" s="54"/>
      <c r="EB131" s="12"/>
      <c r="EC131" s="12"/>
      <c r="ED131" s="54"/>
      <c r="EE131" s="12"/>
      <c r="EF131" s="12"/>
      <c r="EG131" s="54"/>
      <c r="EH131" s="12"/>
      <c r="EI131" s="12"/>
      <c r="EJ131" s="54"/>
      <c r="EK131" s="12"/>
      <c r="EL131" s="12"/>
      <c r="EM131" s="54"/>
      <c r="EN131" s="64">
        <f>SUM(EM131,EJ131,EG131,ED131,EA131,DX131,DU131,DR131,DO131,DL131,DI131,DF131,DC131,CZ131,CW131,CT131,CQ131,CN131,CK131,CH131,CE131,CB131,BY131,BV131,BS131)</f>
        <v>9</v>
      </c>
      <c r="EO131" s="12"/>
      <c r="EP131" s="12"/>
      <c r="EQ131" s="67"/>
      <c r="ER131" s="12"/>
      <c r="ES131" s="12"/>
      <c r="ET131" s="67"/>
      <c r="EU131" s="12"/>
      <c r="EV131" s="12"/>
      <c r="EW131" s="67"/>
      <c r="EX131" s="12"/>
      <c r="EY131" s="12"/>
      <c r="EZ131" s="67"/>
      <c r="FA131" s="12"/>
      <c r="FB131" s="12"/>
      <c r="FC131" s="67"/>
      <c r="FD131" s="12"/>
      <c r="FE131" s="12"/>
      <c r="FF131" s="67"/>
      <c r="FG131" s="12"/>
      <c r="FH131" s="12"/>
      <c r="FI131" s="67"/>
      <c r="FJ131" s="12"/>
      <c r="FK131" s="12"/>
      <c r="FL131" s="67"/>
      <c r="FM131" s="12"/>
      <c r="FN131" s="12"/>
      <c r="FO131" s="67"/>
      <c r="FP131" s="12"/>
      <c r="FQ131" s="12"/>
      <c r="FR131" s="67"/>
      <c r="FS131" s="12"/>
      <c r="FT131" s="12"/>
      <c r="FU131" s="67"/>
      <c r="FV131" s="12"/>
      <c r="FW131" s="12"/>
      <c r="FX131" s="67"/>
      <c r="FY131" s="12"/>
      <c r="FZ131" s="12"/>
      <c r="GA131" s="67"/>
      <c r="GB131" s="12"/>
      <c r="GC131" s="12"/>
      <c r="GD131" s="67"/>
      <c r="GE131" s="12"/>
      <c r="GF131" s="12"/>
      <c r="GG131" s="67"/>
      <c r="GH131" s="12"/>
      <c r="GI131" s="12"/>
      <c r="GJ131" s="67"/>
      <c r="GK131" s="12"/>
      <c r="GL131" s="12"/>
      <c r="GM131" s="67"/>
      <c r="GN131" s="12"/>
      <c r="GO131" s="12"/>
      <c r="GP131" s="67"/>
      <c r="GQ131" s="12"/>
      <c r="GR131" s="12"/>
      <c r="GS131" s="67"/>
      <c r="GT131" s="12"/>
      <c r="GU131" s="12"/>
      <c r="GV131" s="67"/>
      <c r="GW131" s="12"/>
      <c r="GX131" s="12"/>
      <c r="GY131" s="67"/>
      <c r="GZ131" s="12"/>
      <c r="HA131" s="12"/>
      <c r="HB131" s="67"/>
      <c r="HC1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1" s="12"/>
      <c r="HE131" s="12"/>
      <c r="HF131" s="77"/>
      <c r="HG131" s="12"/>
      <c r="HH131" s="12"/>
      <c r="HI131" s="77"/>
      <c r="HJ131" s="12"/>
      <c r="HK131" s="12"/>
      <c r="HL131" s="77"/>
      <c r="HM131" s="12"/>
      <c r="HN131" s="12"/>
      <c r="HO131" s="77"/>
      <c r="HP131" s="12"/>
      <c r="HQ131" s="12"/>
      <c r="HR131" s="77"/>
      <c r="HS131" s="12"/>
      <c r="HT131" s="12"/>
      <c r="HU131" s="77"/>
      <c r="HV131" s="12"/>
      <c r="HW131" s="12"/>
      <c r="HX131" s="77"/>
      <c r="HY131" s="12"/>
      <c r="HZ131" s="12"/>
      <c r="IA131" s="77"/>
      <c r="IB131" s="12"/>
      <c r="IC131" s="12"/>
      <c r="ID131" s="77"/>
      <c r="IE131" s="12"/>
      <c r="IF131" s="12"/>
      <c r="IG131" s="77"/>
      <c r="IH131" s="12">
        <v>1</v>
      </c>
      <c r="II131" s="12">
        <v>140</v>
      </c>
      <c r="IJ131" s="77">
        <v>3</v>
      </c>
      <c r="IK131" s="12"/>
      <c r="IL131" s="12"/>
      <c r="IM131" s="77"/>
      <c r="IN131" s="12"/>
      <c r="IO131" s="12"/>
      <c r="IP131" s="77"/>
      <c r="IQ131" s="12"/>
      <c r="IR131" s="12"/>
      <c r="IS131" s="77"/>
      <c r="IT131" s="12"/>
      <c r="IU131" s="12"/>
      <c r="IV131" s="77"/>
      <c r="IW131" s="12"/>
      <c r="IX131" s="12"/>
      <c r="IY131" s="77"/>
      <c r="IZ1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31" s="12"/>
      <c r="JB131" s="12"/>
      <c r="JC131" s="82"/>
      <c r="JD131" s="12"/>
      <c r="JE131" s="12"/>
      <c r="JF131" s="82"/>
      <c r="JG131" s="12"/>
      <c r="JH131" s="12"/>
      <c r="JI131" s="82"/>
      <c r="JJ131" s="12"/>
      <c r="JK131" s="12"/>
      <c r="JL131" s="82"/>
      <c r="JM131" s="12"/>
      <c r="JN131" s="12"/>
      <c r="JO131" s="82"/>
      <c r="JP131" s="12"/>
      <c r="JQ131" s="12"/>
      <c r="JR131" s="82"/>
      <c r="JS131" s="12"/>
      <c r="JT131" s="12"/>
      <c r="JU131" s="82"/>
      <c r="JV131" s="12"/>
      <c r="JW131" s="12"/>
      <c r="JX131" s="82"/>
      <c r="JY131" s="12"/>
      <c r="JZ131" s="12"/>
      <c r="KA131" s="82"/>
      <c r="KB131" s="12"/>
      <c r="KC131" s="12"/>
      <c r="KD131" s="82"/>
      <c r="KE131" s="12"/>
      <c r="KF131" s="12"/>
      <c r="KG131" s="82"/>
      <c r="KH131" s="12"/>
      <c r="KI131" s="12"/>
      <c r="KJ131" s="82"/>
      <c r="KK131" s="12"/>
      <c r="KL131" s="12"/>
      <c r="KM131" s="82"/>
      <c r="KN131" s="12"/>
      <c r="KO131" s="12"/>
      <c r="KP131" s="82"/>
      <c r="KQ131" s="12"/>
      <c r="KR131" s="12"/>
      <c r="KS131" s="82"/>
      <c r="KT1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1" s="12"/>
      <c r="KV131" s="12"/>
      <c r="KW131" s="89"/>
      <c r="KX131" s="12">
        <v>2</v>
      </c>
      <c r="KY131" s="12" t="s">
        <v>993</v>
      </c>
      <c r="KZ131" s="89">
        <v>6</v>
      </c>
      <c r="LA131" s="12"/>
      <c r="LB131" s="12"/>
      <c r="LC131" s="89"/>
      <c r="LD131" s="12"/>
      <c r="LE131" s="12"/>
      <c r="LF131" s="89"/>
      <c r="LG131" s="12"/>
      <c r="LH131" s="12"/>
      <c r="LI131" s="89"/>
      <c r="LJ131" s="12"/>
      <c r="LK131" s="12"/>
      <c r="LL131" s="89"/>
      <c r="LM131" s="12"/>
      <c r="LN131" s="12"/>
      <c r="LO131" s="89"/>
      <c r="LP131" s="12"/>
      <c r="LQ131" s="12"/>
      <c r="LR131" s="89"/>
      <c r="LS131" s="12"/>
      <c r="LT131" s="12"/>
      <c r="LU131" s="89"/>
      <c r="LV131" s="12"/>
      <c r="LW131" s="12"/>
      <c r="LX131" s="89"/>
      <c r="LY131" s="12"/>
      <c r="LZ131" s="12"/>
      <c r="MA131" s="89"/>
      <c r="MB1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131" s="12"/>
      <c r="MD131" s="12"/>
      <c r="ME131" s="98"/>
      <c r="MF131" s="12"/>
      <c r="MG131" s="12"/>
      <c r="MH131" s="98"/>
      <c r="MI131" s="12"/>
      <c r="MJ131" s="12"/>
      <c r="MK131" s="98"/>
      <c r="ML131" s="12"/>
      <c r="MM131" s="12"/>
      <c r="MN131" s="98"/>
      <c r="MO131" s="12"/>
      <c r="MP131" s="12"/>
      <c r="MQ131" s="98"/>
      <c r="MR131" s="12"/>
      <c r="MS131" s="12"/>
      <c r="MT131" s="98"/>
      <c r="MU131" s="12"/>
      <c r="MV131" s="12"/>
      <c r="MW131" s="98"/>
      <c r="MX131" s="12"/>
      <c r="MY131" s="12"/>
      <c r="MZ131" s="98"/>
      <c r="NA131" s="12"/>
      <c r="NB131" s="12"/>
      <c r="NC131" s="103"/>
      <c r="ND131" s="12"/>
      <c r="NE131" s="12"/>
      <c r="NF131" s="103"/>
      <c r="NG131" s="12"/>
      <c r="NH131" s="12"/>
      <c r="NI131" s="103"/>
      <c r="NJ131" s="12"/>
      <c r="NK131" s="12"/>
      <c r="NL131" s="103"/>
      <c r="NM1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1" s="12"/>
      <c r="NO131" s="12"/>
      <c r="NP131" s="110"/>
      <c r="NQ131" s="12"/>
      <c r="NR131" s="12"/>
      <c r="NS131" s="110"/>
      <c r="NT131" s="12"/>
      <c r="NU131" s="12"/>
      <c r="NV131" s="110"/>
      <c r="NW131" s="12"/>
      <c r="NX131" s="12"/>
      <c r="NY131" s="110"/>
      <c r="NZ131" s="12"/>
      <c r="OA131" s="12"/>
      <c r="OB131" s="110"/>
      <c r="OC131" s="12"/>
      <c r="OD131" s="12"/>
      <c r="OE131" s="110"/>
      <c r="OF131" s="12"/>
      <c r="OG131" s="12"/>
      <c r="OH131" s="110"/>
      <c r="OI131" s="12"/>
      <c r="OJ131" s="12"/>
      <c r="OK131" s="110"/>
      <c r="OL131" s="12"/>
      <c r="OM131" s="12"/>
      <c r="ON131" s="110"/>
      <c r="OO131" s="12"/>
      <c r="OP131" s="12"/>
      <c r="OQ131" s="110"/>
      <c r="OR131" s="12"/>
      <c r="OS131" s="12"/>
      <c r="OT131" s="110"/>
      <c r="OU131" s="12"/>
      <c r="OV131" s="12"/>
      <c r="OW131" s="110"/>
      <c r="OX131" s="12"/>
      <c r="OY131" s="12"/>
      <c r="OZ131" s="110"/>
      <c r="PA131" s="12"/>
      <c r="PB131" s="12"/>
      <c r="PC131" s="110"/>
      <c r="PD131" s="12"/>
      <c r="PE131" s="12"/>
      <c r="PF131" s="110"/>
      <c r="PG131" s="12"/>
      <c r="PH131" s="12"/>
      <c r="PI131" s="110"/>
      <c r="PJ131" s="12"/>
      <c r="PK131" s="12"/>
      <c r="PL131" s="110"/>
      <c r="PM131" s="12"/>
      <c r="PN131" s="12"/>
      <c r="PO131" s="110"/>
      <c r="PP131" s="12"/>
      <c r="PQ131" s="12"/>
      <c r="PR131" s="110"/>
      <c r="PS131" s="12"/>
      <c r="PT131" s="12"/>
      <c r="PU131" s="110"/>
      <c r="PV1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1" s="12"/>
      <c r="PX131" s="12"/>
      <c r="PY131" s="121"/>
      <c r="PZ131" s="12"/>
      <c r="QA131" s="12"/>
      <c r="QB131" s="121"/>
      <c r="QC131" s="12"/>
      <c r="QD131" s="12"/>
      <c r="QE131" s="121"/>
      <c r="QF131" s="12"/>
      <c r="QG131" s="12"/>
      <c r="QH131" s="121"/>
      <c r="QI131" s="12"/>
      <c r="QJ131" s="12"/>
      <c r="QK131" s="121"/>
      <c r="QL131" s="12"/>
      <c r="QM131" s="12"/>
      <c r="QN131" s="121"/>
      <c r="QO131" s="126">
        <f>Tabela1[[#This Row],[p120]]+Tabela1[[#This Row],[pkt9]]+Tabela1[[#This Row],[p121]]+Tabela1[[#This Row],[punkty44]]+Tabela1[[#This Row],[p122]]+Tabela1[[#This Row],[p123]]</f>
        <v>0</v>
      </c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/>
      <c r="RU131" s="12"/>
      <c r="RV131" s="12"/>
      <c r="RW1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45">
        <f>SUM(RZ131,SC131,SF131,SI131,SL131,SO131,SR131,SU131,SX131,TA131,TD131,TG131,TJ131,TM131,TP131,TS131,TV131,TY131,UB131,UE131,UH131,UK131)</f>
        <v>0</v>
      </c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/>
      <c r="YG131" s="12"/>
      <c r="YH131" s="12"/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6">
        <f>SUM(WO131,WR131,WU131,WX131,XA131,XD131,XG131,XJ131,XM131,XP131,XS131,XV131,XY131,YB131,YE131,YH131,YK131,YN131,YQ131,YT131)</f>
        <v>0</v>
      </c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36">
        <f>SUM(YX131,ZA131,ZD131,ZG131,ZJ131,ZM131,ZP131,ZS131,ZV131,ZY131,AAB131,AAE131,AAH131,AAK131,AAN131,AAQ131,AAT131,AAW131,AAZ131,ABC131,ABF131,ABI131,ABL131,ABO131,ABR131,ABU131,ABX131)</f>
        <v>0</v>
      </c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  <c r="ACW131" s="12"/>
      <c r="ACX131" s="12"/>
      <c r="ACY131" s="12"/>
      <c r="ACZ131" s="12"/>
      <c r="ADA131" s="12"/>
      <c r="ADB131" s="12"/>
      <c r="ADC131" s="12"/>
      <c r="ADD131" s="12"/>
      <c r="ADE131" s="12"/>
      <c r="ADF131" s="12"/>
      <c r="ADG131" s="12"/>
      <c r="ADH131" s="12"/>
      <c r="ADI131" s="12"/>
      <c r="ADJ131" s="12"/>
      <c r="ADK131" s="12"/>
      <c r="ADL131" s="12"/>
      <c r="ADM131" s="12"/>
      <c r="ADN131" s="12"/>
      <c r="ADO131" s="12"/>
      <c r="ADP131" s="12"/>
      <c r="ADQ131" s="12"/>
      <c r="ADR131" s="12"/>
      <c r="ADS131" s="12"/>
      <c r="ADT131" s="12"/>
      <c r="ADU131" s="12"/>
      <c r="ADV131" s="12"/>
      <c r="ADW131" s="12"/>
      <c r="ADX131" s="12"/>
      <c r="ADY131" s="164"/>
      <c r="ADZ131" s="164"/>
      <c r="AEA131" s="164"/>
      <c r="AEB131" s="164"/>
      <c r="AEC131" s="164"/>
      <c r="AED131" s="164"/>
      <c r="AEE131" s="164"/>
      <c r="AEF131" s="164"/>
      <c r="AEG131" s="164"/>
      <c r="AEH131" s="164"/>
      <c r="AEI131" s="164"/>
      <c r="AEJ131" s="164"/>
      <c r="AEK131" s="164"/>
      <c r="AEL131" s="164"/>
      <c r="AEM131" s="164"/>
      <c r="AEN131" s="164"/>
      <c r="AEO131" s="164"/>
      <c r="AEP131" s="164"/>
      <c r="AEQ131" s="164">
        <f>SUM(ACB131,ACE131,ACH131,ACK131,ACN131,ACQ131,ACT131,ACW131,ACZ131,ADC131,ADF131,ADI131,ADL131,ADO131,ADR131,ADU131,ADX131,AEA131,AED131,AEG131,AEJ131,AEM131,AEP131)</f>
        <v>0</v>
      </c>
    </row>
    <row r="132" spans="1:823">
      <c r="A132" s="17" t="s">
        <v>1275</v>
      </c>
      <c r="B132" s="18"/>
      <c r="C132" s="31" t="s">
        <v>326</v>
      </c>
      <c r="D132" s="12"/>
      <c r="E132" s="12"/>
      <c r="F132" s="44"/>
      <c r="G132" s="12"/>
      <c r="H132" s="12"/>
      <c r="I132" s="44"/>
      <c r="J132" s="12"/>
      <c r="K132" s="12"/>
      <c r="L132" s="44"/>
      <c r="M132" s="12"/>
      <c r="N132" s="12"/>
      <c r="O132" s="44"/>
      <c r="P132" s="12"/>
      <c r="Q132" s="12"/>
      <c r="R132" s="44"/>
      <c r="S132" s="12"/>
      <c r="T132" s="12"/>
      <c r="U132" s="44"/>
      <c r="V132" s="12"/>
      <c r="W132" s="12"/>
      <c r="X132" s="44"/>
      <c r="Y132" s="51">
        <f>SUM(F132,I132,L132,O132,R132,U132,X132)</f>
        <v>0</v>
      </c>
      <c r="Z132" s="12"/>
      <c r="AA132" s="12"/>
      <c r="AB132" s="54"/>
      <c r="AC132" s="12"/>
      <c r="AD132" s="12"/>
      <c r="AE132" s="54"/>
      <c r="AF132" s="12"/>
      <c r="AG132" s="12"/>
      <c r="AH132" s="54"/>
      <c r="AI132" s="12"/>
      <c r="AJ132" s="12"/>
      <c r="AK132" s="54"/>
      <c r="AL132" s="12"/>
      <c r="AM132" s="12"/>
      <c r="AN132" s="54"/>
      <c r="AO132" s="12"/>
      <c r="AP132" s="12"/>
      <c r="AQ132" s="54"/>
      <c r="AR132" s="12"/>
      <c r="AS132" s="12"/>
      <c r="AT132" s="54"/>
      <c r="AU132" s="12"/>
      <c r="AV132" s="12"/>
      <c r="AW132" s="54"/>
      <c r="AX132" s="12"/>
      <c r="AY132" s="12"/>
      <c r="AZ132" s="54"/>
      <c r="BA132" s="12"/>
      <c r="BB132" s="12"/>
      <c r="BC132" s="54"/>
      <c r="BD132" s="12"/>
      <c r="BE132" s="12"/>
      <c r="BF132" s="54"/>
      <c r="BG132" s="12"/>
      <c r="BH132" s="12"/>
      <c r="BI132" s="54"/>
      <c r="BJ132" s="12"/>
      <c r="BK132" s="12"/>
      <c r="BL132" s="54"/>
      <c r="BM132" s="12"/>
      <c r="BN132" s="12"/>
      <c r="BO132" s="54"/>
      <c r="BP132" s="60">
        <f>SUM(BO132,BL132,BI132,BF132,BC132,AZ132,AW132,AT132,AQ132,AN132,AK132,AH132,AE132,AB132)</f>
        <v>0</v>
      </c>
      <c r="BQ132" s="12"/>
      <c r="BR132" s="12"/>
      <c r="BS132" s="12"/>
      <c r="BT132" s="12"/>
      <c r="BU132" s="12"/>
      <c r="BV132" s="54"/>
      <c r="BW132" s="12"/>
      <c r="BX132" s="12"/>
      <c r="BY132" s="54"/>
      <c r="BZ132" s="12"/>
      <c r="CA132" s="12"/>
      <c r="CB132" s="54"/>
      <c r="CC132" s="12"/>
      <c r="CD132" s="12"/>
      <c r="CE132" s="54"/>
      <c r="CF132" s="12"/>
      <c r="CG132" s="12"/>
      <c r="CH132" s="54"/>
      <c r="CI132" s="12"/>
      <c r="CJ132" s="12"/>
      <c r="CK132" s="54"/>
      <c r="CL132" s="12"/>
      <c r="CM132" s="12"/>
      <c r="CN132" s="54"/>
      <c r="CO132" s="12"/>
      <c r="CP132" s="12"/>
      <c r="CQ132" s="54"/>
      <c r="CR132" s="12"/>
      <c r="CS132" s="12"/>
      <c r="CT132" s="54"/>
      <c r="CU132" s="12"/>
      <c r="CV132" s="12"/>
      <c r="CW132" s="54"/>
      <c r="CX132" s="54"/>
      <c r="CY132" s="54"/>
      <c r="CZ132" s="54"/>
      <c r="DA132" s="12"/>
      <c r="DB132" s="12"/>
      <c r="DC132" s="54"/>
      <c r="DD132" s="12"/>
      <c r="DE132" s="12"/>
      <c r="DF132" s="54"/>
      <c r="DG132" s="12"/>
      <c r="DH132" s="12"/>
      <c r="DI132" s="54"/>
      <c r="DJ132" s="12"/>
      <c r="DK132" s="12"/>
      <c r="DL132" s="54"/>
      <c r="DM132" s="12"/>
      <c r="DN132" s="12"/>
      <c r="DO132" s="54"/>
      <c r="DP132" s="12"/>
      <c r="DQ132" s="12"/>
      <c r="DR132" s="54"/>
      <c r="DS132" s="12"/>
      <c r="DT132" s="12"/>
      <c r="DU132" s="54"/>
      <c r="DV132" s="12"/>
      <c r="DW132" s="12"/>
      <c r="DX132" s="54"/>
      <c r="DY132" s="12"/>
      <c r="DZ132" s="12"/>
      <c r="EA132" s="54"/>
      <c r="EB132" s="12"/>
      <c r="EC132" s="12"/>
      <c r="ED132" s="54"/>
      <c r="EE132" s="12"/>
      <c r="EF132" s="12"/>
      <c r="EG132" s="54"/>
      <c r="EH132" s="12"/>
      <c r="EI132" s="12"/>
      <c r="EJ132" s="54"/>
      <c r="EK132" s="12"/>
      <c r="EL132" s="12"/>
      <c r="EM132" s="54"/>
      <c r="EN132" s="64">
        <f>SUM(EM132,EJ132,EG132,ED132,EA132,DX132,DU132,DR132,DO132,DL132,DI132,DF132,DC132,CZ132,CW132,CT132,CQ132,CN132,CK132,CH132,CE132,CB132,BY132,BV132,BS132)</f>
        <v>0</v>
      </c>
      <c r="EO132" s="12"/>
      <c r="EP132" s="12"/>
      <c r="EQ132" s="67"/>
      <c r="ER132" s="12"/>
      <c r="ES132" s="12"/>
      <c r="ET132" s="67"/>
      <c r="EU132" s="12"/>
      <c r="EV132" s="12"/>
      <c r="EW132" s="67"/>
      <c r="EX132" s="12"/>
      <c r="EY132" s="12"/>
      <c r="EZ132" s="67"/>
      <c r="FA132" s="12"/>
      <c r="FB132" s="12"/>
      <c r="FC132" s="67"/>
      <c r="FD132" s="12"/>
      <c r="FE132" s="12"/>
      <c r="FF132" s="67"/>
      <c r="FG132" s="12"/>
      <c r="FH132" s="12"/>
      <c r="FI132" s="67"/>
      <c r="FJ132" s="12"/>
      <c r="FK132" s="12"/>
      <c r="FL132" s="67"/>
      <c r="FM132" s="12"/>
      <c r="FN132" s="12"/>
      <c r="FO132" s="67"/>
      <c r="FP132" s="12"/>
      <c r="FQ132" s="12"/>
      <c r="FR132" s="67"/>
      <c r="FS132" s="12"/>
      <c r="FT132" s="12"/>
      <c r="FU132" s="67"/>
      <c r="FV132" s="12"/>
      <c r="FW132" s="12"/>
      <c r="FX132" s="67"/>
      <c r="FY132" s="12"/>
      <c r="FZ132" s="12"/>
      <c r="GA132" s="67"/>
      <c r="GB132" s="12"/>
      <c r="GC132" s="12"/>
      <c r="GD132" s="67"/>
      <c r="GE132" s="12"/>
      <c r="GF132" s="12"/>
      <c r="GG132" s="67"/>
      <c r="GH132" s="12"/>
      <c r="GI132" s="12"/>
      <c r="GJ132" s="67"/>
      <c r="GK132" s="12"/>
      <c r="GL132" s="12"/>
      <c r="GM132" s="67"/>
      <c r="GN132" s="12"/>
      <c r="GO132" s="12"/>
      <c r="GP132" s="67"/>
      <c r="GQ132" s="12"/>
      <c r="GR132" s="12"/>
      <c r="GS132" s="67"/>
      <c r="GT132" s="12"/>
      <c r="GU132" s="12"/>
      <c r="GV132" s="67"/>
      <c r="GW132" s="12"/>
      <c r="GX132" s="12"/>
      <c r="GY132" s="67"/>
      <c r="GZ132" s="12"/>
      <c r="HA132" s="12"/>
      <c r="HB132" s="67"/>
      <c r="HC1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2" s="12"/>
      <c r="HE132" s="12"/>
      <c r="HF132" s="77"/>
      <c r="HG132" s="12"/>
      <c r="HH132" s="12"/>
      <c r="HI132" s="77"/>
      <c r="HJ132" s="12"/>
      <c r="HK132" s="12"/>
      <c r="HL132" s="77"/>
      <c r="HM132" s="12"/>
      <c r="HN132" s="12"/>
      <c r="HO132" s="77"/>
      <c r="HP132" s="12"/>
      <c r="HQ132" s="12"/>
      <c r="HR132" s="77"/>
      <c r="HS132" s="12"/>
      <c r="HT132" s="12"/>
      <c r="HU132" s="77"/>
      <c r="HV132" s="12"/>
      <c r="HW132" s="12"/>
      <c r="HX132" s="77"/>
      <c r="HY132" s="12"/>
      <c r="HZ132" s="12"/>
      <c r="IA132" s="77"/>
      <c r="IB132" s="12"/>
      <c r="IC132" s="12"/>
      <c r="ID132" s="77"/>
      <c r="IE132" s="12"/>
      <c r="IF132" s="12"/>
      <c r="IG132" s="77"/>
      <c r="IH132" s="12"/>
      <c r="II132" s="12"/>
      <c r="IJ132" s="77"/>
      <c r="IK132" s="12"/>
      <c r="IL132" s="12"/>
      <c r="IM132" s="77"/>
      <c r="IN132" s="12"/>
      <c r="IO132" s="12"/>
      <c r="IP132" s="77"/>
      <c r="IQ132" s="12"/>
      <c r="IR132" s="12"/>
      <c r="IS132" s="77"/>
      <c r="IT132" s="12"/>
      <c r="IU132" s="12"/>
      <c r="IV132" s="77"/>
      <c r="IW132" s="12"/>
      <c r="IX132" s="12"/>
      <c r="IY132" s="77"/>
      <c r="IZ1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2" s="12"/>
      <c r="JB132" s="12"/>
      <c r="JC132" s="82"/>
      <c r="JD132" s="12"/>
      <c r="JE132" s="12"/>
      <c r="JF132" s="82"/>
      <c r="JG132" s="12"/>
      <c r="JH132" s="12"/>
      <c r="JI132" s="82"/>
      <c r="JJ132" s="12"/>
      <c r="JK132" s="12"/>
      <c r="JL132" s="82"/>
      <c r="JM132" s="12"/>
      <c r="JN132" s="12"/>
      <c r="JO132" s="82"/>
      <c r="JP132" s="12"/>
      <c r="JQ132" s="12"/>
      <c r="JR132" s="82"/>
      <c r="JS132" s="12"/>
      <c r="JT132" s="12"/>
      <c r="JU132" s="82"/>
      <c r="JV132" s="12"/>
      <c r="JW132" s="12"/>
      <c r="JX132" s="82"/>
      <c r="JY132" s="12"/>
      <c r="JZ132" s="12"/>
      <c r="KA132" s="82"/>
      <c r="KB132" s="12"/>
      <c r="KC132" s="12"/>
      <c r="KD132" s="82"/>
      <c r="KE132" s="12">
        <v>1</v>
      </c>
      <c r="KF132" s="12">
        <v>140</v>
      </c>
      <c r="KG132" s="82">
        <v>3</v>
      </c>
      <c r="KH132" s="12"/>
      <c r="KI132" s="12"/>
      <c r="KJ132" s="82"/>
      <c r="KK132" s="12"/>
      <c r="KL132" s="12"/>
      <c r="KM132" s="82"/>
      <c r="KN132" s="12"/>
      <c r="KO132" s="12"/>
      <c r="KP132" s="82"/>
      <c r="KQ132" s="12"/>
      <c r="KR132" s="12"/>
      <c r="KS132" s="82"/>
      <c r="KT1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32" s="12"/>
      <c r="KV132" s="12"/>
      <c r="KW132" s="89"/>
      <c r="KX132" s="12"/>
      <c r="KY132" s="12"/>
      <c r="KZ132" s="89"/>
      <c r="LA132" s="12"/>
      <c r="LB132" s="12"/>
      <c r="LC132" s="89"/>
      <c r="LD132" s="12"/>
      <c r="LE132" s="12"/>
      <c r="LF132" s="89"/>
      <c r="LG132" s="12"/>
      <c r="LH132" s="12"/>
      <c r="LI132" s="89"/>
      <c r="LJ132" s="12"/>
      <c r="LK132" s="12"/>
      <c r="LL132" s="89"/>
      <c r="LM132" s="12"/>
      <c r="LN132" s="12"/>
      <c r="LO132" s="89"/>
      <c r="LP132" s="12"/>
      <c r="LQ132" s="12"/>
      <c r="LR132" s="89"/>
      <c r="LS132" s="12"/>
      <c r="LT132" s="12"/>
      <c r="LU132" s="89"/>
      <c r="LV132" s="12"/>
      <c r="LW132" s="12"/>
      <c r="LX132" s="89"/>
      <c r="LY132" s="12"/>
      <c r="LZ132" s="12"/>
      <c r="MA132" s="89"/>
      <c r="MB1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2" s="12"/>
      <c r="MD132" s="12"/>
      <c r="ME132" s="98"/>
      <c r="MF132" s="12"/>
      <c r="MG132" s="12"/>
      <c r="MH132" s="98"/>
      <c r="MI132" s="12"/>
      <c r="MJ132" s="12"/>
      <c r="MK132" s="98"/>
      <c r="ML132" s="12"/>
      <c r="MM132" s="12"/>
      <c r="MN132" s="98"/>
      <c r="MO132" s="12"/>
      <c r="MP132" s="12"/>
      <c r="MQ132" s="98"/>
      <c r="MR132" s="12"/>
      <c r="MS132" s="12"/>
      <c r="MT132" s="98"/>
      <c r="MU132" s="12"/>
      <c r="MV132" s="12"/>
      <c r="MW132" s="98"/>
      <c r="MX132" s="12"/>
      <c r="MY132" s="12"/>
      <c r="MZ132" s="98"/>
      <c r="NA132" s="12"/>
      <c r="NB132" s="12"/>
      <c r="NC132" s="103"/>
      <c r="ND132" s="12"/>
      <c r="NE132" s="12"/>
      <c r="NF132" s="103"/>
      <c r="NG132" s="12"/>
      <c r="NH132" s="12"/>
      <c r="NI132" s="103"/>
      <c r="NJ132" s="12"/>
      <c r="NK132" s="12"/>
      <c r="NL132" s="103"/>
      <c r="NM1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2" s="12"/>
      <c r="NO132" s="12"/>
      <c r="NP132" s="110"/>
      <c r="NQ132" s="12"/>
      <c r="NR132" s="12"/>
      <c r="NS132" s="110"/>
      <c r="NT132" s="12"/>
      <c r="NU132" s="12"/>
      <c r="NV132" s="110"/>
      <c r="NW132" s="12"/>
      <c r="NX132" s="12"/>
      <c r="NY132" s="110"/>
      <c r="NZ132" s="12"/>
      <c r="OA132" s="12"/>
      <c r="OB132" s="110"/>
      <c r="OC132" s="12"/>
      <c r="OD132" s="12"/>
      <c r="OE132" s="110"/>
      <c r="OF132" s="12"/>
      <c r="OG132" s="12"/>
      <c r="OH132" s="110"/>
      <c r="OI132" s="12"/>
      <c r="OJ132" s="12"/>
      <c r="OK132" s="110"/>
      <c r="OL132" s="12"/>
      <c r="OM132" s="12"/>
      <c r="ON132" s="110"/>
      <c r="OO132" s="12"/>
      <c r="OP132" s="12"/>
      <c r="OQ132" s="110"/>
      <c r="OR132" s="12"/>
      <c r="OS132" s="12"/>
      <c r="OT132" s="110"/>
      <c r="OU132" s="12"/>
      <c r="OV132" s="12"/>
      <c r="OW132" s="110"/>
      <c r="OX132" s="12"/>
      <c r="OY132" s="12"/>
      <c r="OZ132" s="110"/>
      <c r="PA132" s="12"/>
      <c r="PB132" s="12"/>
      <c r="PC132" s="110"/>
      <c r="PD132" s="12"/>
      <c r="PE132" s="12"/>
      <c r="PF132" s="110"/>
      <c r="PG132" s="12"/>
      <c r="PH132" s="12"/>
      <c r="PI132" s="110"/>
      <c r="PJ132" s="12"/>
      <c r="PK132" s="12"/>
      <c r="PL132" s="110"/>
      <c r="PM132" s="12"/>
      <c r="PN132" s="12"/>
      <c r="PO132" s="110"/>
      <c r="PP132" s="12"/>
      <c r="PQ132" s="12"/>
      <c r="PR132" s="110"/>
      <c r="PS132" s="12"/>
      <c r="PT132" s="12"/>
      <c r="PU132" s="110"/>
      <c r="PV1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2" s="12"/>
      <c r="PX132" s="12"/>
      <c r="PY132" s="121"/>
      <c r="PZ132" s="12"/>
      <c r="QA132" s="12"/>
      <c r="QB132" s="121"/>
      <c r="QC132" s="12"/>
      <c r="QD132" s="12"/>
      <c r="QE132" s="121"/>
      <c r="QF132" s="12"/>
      <c r="QG132" s="12"/>
      <c r="QH132" s="121"/>
      <c r="QI132" s="12"/>
      <c r="QJ132" s="12"/>
      <c r="QK132" s="121"/>
      <c r="QL132" s="12"/>
      <c r="QM132" s="12"/>
      <c r="QN132" s="121"/>
      <c r="QO132" s="126">
        <f>Tabela1[[#This Row],[p120]]+Tabela1[[#This Row],[pkt9]]+Tabela1[[#This Row],[p121]]+Tabela1[[#This Row],[punkty44]]+Tabela1[[#This Row],[p122]]+Tabela1[[#This Row],[p123]]</f>
        <v>0</v>
      </c>
      <c r="QP132" s="12"/>
      <c r="QQ132" s="12"/>
      <c r="QR132" s="12"/>
      <c r="QS132" s="12"/>
      <c r="QT132" s="12"/>
      <c r="QU132" s="12"/>
      <c r="QV132" s="12"/>
      <c r="QW132" s="12"/>
      <c r="QX132" s="12"/>
      <c r="QY132" s="12"/>
      <c r="QZ132" s="12"/>
      <c r="RA132" s="12"/>
      <c r="RB132" s="12"/>
      <c r="RC132" s="12"/>
      <c r="RD132" s="12"/>
      <c r="RE132" s="12"/>
      <c r="RF132" s="12"/>
      <c r="RG132" s="12"/>
      <c r="RH132" s="12"/>
      <c r="RI132" s="12"/>
      <c r="RJ132" s="12"/>
      <c r="RK132" s="12"/>
      <c r="RL132" s="12"/>
      <c r="RM132" s="12"/>
      <c r="RN132" s="12"/>
      <c r="RO132" s="12"/>
      <c r="RP132" s="12"/>
      <c r="RQ132" s="12"/>
      <c r="RR132" s="12"/>
      <c r="RS132" s="12"/>
      <c r="RT132" s="12"/>
      <c r="RU132" s="12"/>
      <c r="RV132" s="12"/>
      <c r="RW1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2" s="12"/>
      <c r="RY132" s="12"/>
      <c r="RZ132" s="12"/>
      <c r="SA132" s="12"/>
      <c r="SB132" s="12"/>
      <c r="SC132" s="12"/>
      <c r="SD132" s="12"/>
      <c r="SE132" s="12"/>
      <c r="SF132" s="12"/>
      <c r="SG132" s="12"/>
      <c r="SH132" s="12"/>
      <c r="SI132" s="12"/>
      <c r="SJ132" s="12">
        <v>3</v>
      </c>
      <c r="SK132" s="12">
        <v>140</v>
      </c>
      <c r="SL132" s="12">
        <v>9</v>
      </c>
      <c r="SM132" s="12"/>
      <c r="SN132" s="12"/>
      <c r="SO132" s="12"/>
      <c r="SP132" s="12"/>
      <c r="SQ132" s="12"/>
      <c r="SR132" s="12"/>
      <c r="SS132" s="12"/>
      <c r="ST132" s="12"/>
      <c r="SU132" s="12"/>
      <c r="SV132" s="12"/>
      <c r="SW132" s="12"/>
      <c r="SX132" s="12"/>
      <c r="SY132" s="12"/>
      <c r="SZ132" s="12"/>
      <c r="TA132" s="12"/>
      <c r="TB132" s="12"/>
      <c r="TC132" s="12"/>
      <c r="TD132" s="12"/>
      <c r="TE132" s="12"/>
      <c r="TF132" s="12"/>
      <c r="TG132" s="12"/>
      <c r="TH132" s="12"/>
      <c r="TI132" s="12"/>
      <c r="TJ132" s="12"/>
      <c r="TK132" s="12"/>
      <c r="TL132" s="12"/>
      <c r="TM132" s="12"/>
      <c r="TN132" s="12"/>
      <c r="TO132" s="12"/>
      <c r="TP132" s="12"/>
      <c r="TQ132" s="12"/>
      <c r="TR132" s="12"/>
      <c r="TS132" s="12"/>
      <c r="TT132" s="12"/>
      <c r="TU132" s="12"/>
      <c r="TV132" s="12"/>
      <c r="TW132" s="12"/>
      <c r="TX132" s="12"/>
      <c r="TY132" s="12"/>
      <c r="TZ132" s="12"/>
      <c r="UA132" s="12"/>
      <c r="UB132" s="12"/>
      <c r="UC132" s="12"/>
      <c r="UD132" s="12"/>
      <c r="UE132" s="12"/>
      <c r="UF132" s="12"/>
      <c r="UG132" s="12"/>
      <c r="UH132" s="12"/>
      <c r="UI132" s="12"/>
      <c r="UJ132" s="12"/>
      <c r="UK132" s="12"/>
      <c r="UL132" s="145">
        <f>SUM(RZ132,SC132,SF132,SI132,SL132,SO132,SR132,SU132,SX132,TA132,TD132,TG132,TJ132,TM132,TP132,TS132,TV132,TY132,UB132,UE132,UH132,UK132)</f>
        <v>9</v>
      </c>
      <c r="UM132" s="12"/>
      <c r="UN132" s="12"/>
      <c r="UO132" s="12"/>
      <c r="UP132" s="12"/>
      <c r="UQ132" s="12"/>
      <c r="UR132" s="12"/>
      <c r="US132" s="12"/>
      <c r="UT132" s="12"/>
      <c r="UU132" s="12"/>
      <c r="UV132" s="12"/>
      <c r="UW132" s="12"/>
      <c r="UX132" s="12"/>
      <c r="UY132" s="12"/>
      <c r="UZ132" s="12"/>
      <c r="VA132" s="12"/>
      <c r="VB132" s="12"/>
      <c r="VC132" s="12"/>
      <c r="VD132" s="12"/>
      <c r="VE132" s="12"/>
      <c r="VF132" s="12"/>
      <c r="VG132" s="12"/>
      <c r="VH132" s="12"/>
      <c r="VI132" s="12"/>
      <c r="VJ132" s="12"/>
      <c r="VK132" s="12"/>
      <c r="VL132" s="12"/>
      <c r="VM132" s="12"/>
      <c r="VN132" s="12"/>
      <c r="VO132" s="12"/>
      <c r="VP132" s="12"/>
      <c r="VQ132" s="12"/>
      <c r="VR132" s="12"/>
      <c r="VS132" s="12"/>
      <c r="VT132" s="12"/>
      <c r="VU132" s="12"/>
      <c r="VV132" s="12"/>
      <c r="VW132" s="12"/>
      <c r="VX132" s="12"/>
      <c r="VY132" s="12"/>
      <c r="VZ132" s="12"/>
      <c r="WA132" s="12"/>
      <c r="WB132" s="12"/>
      <c r="WC132" s="12"/>
      <c r="WD132" s="12"/>
      <c r="WE132" s="12"/>
      <c r="WF132" s="12"/>
      <c r="WG132" s="12"/>
      <c r="WH132" s="12"/>
      <c r="WI132" s="12"/>
      <c r="WJ132" s="12"/>
      <c r="WK132" s="12"/>
      <c r="WL1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2" s="12"/>
      <c r="WN132" s="12"/>
      <c r="WO132" s="12"/>
      <c r="WP132" s="12"/>
      <c r="WQ132" s="12"/>
      <c r="WR132" s="12"/>
      <c r="WS132" s="12"/>
      <c r="WT132" s="12"/>
      <c r="WU132" s="12"/>
      <c r="WV132" s="12"/>
      <c r="WW132" s="12"/>
      <c r="WX132" s="12"/>
      <c r="WY132" s="12"/>
      <c r="WZ132" s="12"/>
      <c r="XA132" s="12"/>
      <c r="XB132" s="12"/>
      <c r="XC132" s="12"/>
      <c r="XD132" s="12"/>
      <c r="XE132" s="12"/>
      <c r="XF132" s="12"/>
      <c r="XG132" s="12"/>
      <c r="XH132" s="12"/>
      <c r="XI132" s="12"/>
      <c r="XJ132" s="12"/>
      <c r="XK132" s="12"/>
      <c r="XL132" s="12"/>
      <c r="XM132" s="12"/>
      <c r="XN132" s="12"/>
      <c r="XO132" s="12"/>
      <c r="XP132" s="12"/>
      <c r="XQ132" s="12"/>
      <c r="XR132" s="12"/>
      <c r="XS132" s="12"/>
      <c r="XT132" s="12"/>
      <c r="XU132" s="12"/>
      <c r="XV132" s="12"/>
      <c r="XW132" s="12"/>
      <c r="XX132" s="12"/>
      <c r="XY132" s="12"/>
      <c r="XZ132" s="12"/>
      <c r="YA132" s="12"/>
      <c r="YB132" s="12"/>
      <c r="YC132" s="12"/>
      <c r="YD132" s="12"/>
      <c r="YE132" s="12"/>
      <c r="YF132" s="12"/>
      <c r="YG132" s="12"/>
      <c r="YH132" s="12"/>
      <c r="YI132" s="12"/>
      <c r="YJ132" s="12"/>
      <c r="YK132" s="12"/>
      <c r="YL132" s="12"/>
      <c r="YM132" s="12"/>
      <c r="YN132" s="12"/>
      <c r="YO132" s="12"/>
      <c r="YP132" s="12"/>
      <c r="YQ132" s="12"/>
      <c r="YR132" s="12"/>
      <c r="YS132" s="12"/>
      <c r="YT132" s="12"/>
      <c r="YU132" s="126">
        <f>SUM(WO132,WR132,WU132,WX132,XA132,XD132,XG132,XJ132,XM132,XP132,XS132,XV132,XY132,YB132,YE132,YH132,YK132,YN132,YQ132,YT132)</f>
        <v>0</v>
      </c>
      <c r="YV132" s="12"/>
      <c r="YW132" s="12"/>
      <c r="YX132" s="12"/>
      <c r="YY132" s="12"/>
      <c r="YZ132" s="12"/>
      <c r="ZA132" s="12"/>
      <c r="ZB132" s="12"/>
      <c r="ZC132" s="12"/>
      <c r="ZD132" s="12"/>
      <c r="ZE132" s="12"/>
      <c r="ZF132" s="12"/>
      <c r="ZG132" s="12"/>
      <c r="ZH132" s="12"/>
      <c r="ZI132" s="12"/>
      <c r="ZJ132" s="12"/>
      <c r="ZK132" s="12"/>
      <c r="ZL132" s="12"/>
      <c r="ZM132" s="12"/>
      <c r="ZN132" s="12"/>
      <c r="ZO132" s="12"/>
      <c r="ZP132" s="12"/>
      <c r="ZQ132" s="12"/>
      <c r="ZR132" s="12"/>
      <c r="ZS132" s="12"/>
      <c r="ZT132" s="12"/>
      <c r="ZU132" s="12"/>
      <c r="ZV132" s="12"/>
      <c r="ZW132" s="12"/>
      <c r="ZX132" s="12"/>
      <c r="ZY132" s="12"/>
      <c r="ZZ132" s="12"/>
      <c r="AAA132" s="12"/>
      <c r="AAB132" s="12"/>
      <c r="AAC132" s="12"/>
      <c r="AAD132" s="12"/>
      <c r="AAE132" s="12"/>
      <c r="AAF132" s="12"/>
      <c r="AAG132" s="12"/>
      <c r="AAH132" s="12"/>
      <c r="AAI132" s="12"/>
      <c r="AAJ132" s="12"/>
      <c r="AAK132" s="12"/>
      <c r="AAL132" s="12"/>
      <c r="AAM132" s="12"/>
      <c r="AAN132" s="12"/>
      <c r="AAO132" s="12"/>
      <c r="AAP132" s="12"/>
      <c r="AAQ132" s="12"/>
      <c r="AAR132" s="12"/>
      <c r="AAS132" s="12"/>
      <c r="AAT132" s="12"/>
      <c r="AAU132" s="12"/>
      <c r="AAV132" s="12"/>
      <c r="AAW132" s="12"/>
      <c r="AAX132" s="12"/>
      <c r="AAY132" s="12"/>
      <c r="AAZ132" s="12"/>
      <c r="ABA132" s="12"/>
      <c r="ABB132" s="12"/>
      <c r="ABC132" s="12"/>
      <c r="ABD132" s="12"/>
      <c r="ABE132" s="12"/>
      <c r="ABF132" s="12"/>
      <c r="ABG132" s="12"/>
      <c r="ABH132" s="12"/>
      <c r="ABI132" s="12"/>
      <c r="ABJ132" s="12"/>
      <c r="ABK132" s="12"/>
      <c r="ABL132" s="12"/>
      <c r="ABM132" s="12"/>
      <c r="ABN132" s="12"/>
      <c r="ABO132" s="12"/>
      <c r="ABP132" s="12"/>
      <c r="ABQ132" s="12"/>
      <c r="ABR132" s="12"/>
      <c r="ABS132" s="12"/>
      <c r="ABT132" s="12"/>
      <c r="ABU132" s="12"/>
      <c r="ABV132" s="12"/>
      <c r="ABW132" s="12"/>
      <c r="ABX132" s="12"/>
      <c r="ABY132" s="136">
        <f>SUM(YX132,ZA132,ZD132,ZG132,ZJ132,ZM132,ZP132,ZS132,ZV132,ZY132,AAB132,AAE132,AAH132,AAK132,AAN132,AAQ132,AAT132,AAW132,AAZ132,ABC132,ABF132,ABI132,ABL132,ABO132,ABR132,ABU132,ABX132)</f>
        <v>0</v>
      </c>
      <c r="ABZ132" s="12"/>
      <c r="ACA132" s="12"/>
      <c r="ACB132" s="12"/>
      <c r="ACC132" s="12"/>
      <c r="ACD132" s="12"/>
      <c r="ACE132" s="12"/>
      <c r="ACF132" s="12"/>
      <c r="ACG132" s="12"/>
      <c r="ACH132" s="12"/>
      <c r="ACI132" s="12"/>
      <c r="ACJ132" s="12"/>
      <c r="ACK132" s="12"/>
      <c r="ACL132" s="12"/>
      <c r="ACM132" s="12"/>
      <c r="ACN132" s="12"/>
      <c r="ACO132" s="12"/>
      <c r="ACP132" s="12"/>
      <c r="ACQ132" s="12"/>
      <c r="ACR132" s="12"/>
      <c r="ACS132" s="12"/>
      <c r="ACT132" s="12"/>
      <c r="ACU132" s="12"/>
      <c r="ACV132" s="12"/>
      <c r="ACW132" s="12"/>
      <c r="ACX132" s="12"/>
      <c r="ACY132" s="12"/>
      <c r="ACZ132" s="12"/>
      <c r="ADA132" s="12"/>
      <c r="ADB132" s="12"/>
      <c r="ADC132" s="12"/>
      <c r="ADD132" s="12"/>
      <c r="ADE132" s="12"/>
      <c r="ADF132" s="12"/>
      <c r="ADG132" s="12"/>
      <c r="ADH132" s="12"/>
      <c r="ADI132" s="12"/>
      <c r="ADJ132" s="12"/>
      <c r="ADK132" s="12"/>
      <c r="ADL132" s="12"/>
      <c r="ADM132" s="12"/>
      <c r="ADN132" s="12"/>
      <c r="ADO132" s="12"/>
      <c r="ADP132" s="12"/>
      <c r="ADQ132" s="12"/>
      <c r="ADR132" s="12"/>
      <c r="ADS132" s="12"/>
      <c r="ADT132" s="12"/>
      <c r="ADU132" s="12"/>
      <c r="ADV132" s="12"/>
      <c r="ADW132" s="12"/>
      <c r="ADX132" s="12"/>
      <c r="ADY132" s="164"/>
      <c r="ADZ132" s="164"/>
      <c r="AEA132" s="164"/>
      <c r="AEB132" s="164"/>
      <c r="AEC132" s="164"/>
      <c r="AED132" s="164"/>
      <c r="AEE132" s="164"/>
      <c r="AEF132" s="164"/>
      <c r="AEG132" s="164"/>
      <c r="AEH132" s="164"/>
      <c r="AEI132" s="164"/>
      <c r="AEJ132" s="164"/>
      <c r="AEK132" s="164"/>
      <c r="AEL132" s="164"/>
      <c r="AEM132" s="164"/>
      <c r="AEN132" s="164"/>
      <c r="AEO132" s="164"/>
      <c r="AEP132" s="164"/>
      <c r="AEQ132" s="164">
        <f>SUM(ACB132,ACE132,ACH132,ACK132,ACN132,ACQ132,ACT132,ACW132,ACZ132,ADC132,ADF132,ADI132,ADL132,ADO132,ADR132,ADU132,ADX132,AEA132,AED132,AEG132,AEJ132,AEM132,AEP132)</f>
        <v>0</v>
      </c>
    </row>
    <row r="133" spans="1:823">
      <c r="A133" s="17" t="s">
        <v>52</v>
      </c>
      <c r="B133" s="18"/>
      <c r="C133" s="40" t="s">
        <v>528</v>
      </c>
      <c r="D133" s="12"/>
      <c r="E133" s="12"/>
      <c r="F133" s="44"/>
      <c r="G133" s="12"/>
      <c r="H133" s="12"/>
      <c r="I133" s="44"/>
      <c r="J133" s="12"/>
      <c r="K133" s="12"/>
      <c r="L133" s="44"/>
      <c r="M133" s="12"/>
      <c r="N133" s="12"/>
      <c r="O133" s="44"/>
      <c r="P133" s="12"/>
      <c r="Q133" s="12"/>
      <c r="R133" s="44"/>
      <c r="S133" s="12"/>
      <c r="T133" s="12"/>
      <c r="U133" s="44"/>
      <c r="V133" s="12"/>
      <c r="W133" s="12"/>
      <c r="X133" s="44"/>
      <c r="Y133" s="51">
        <f>SUM(F133,I133,L133,O133,R133,U133,X133)</f>
        <v>0</v>
      </c>
      <c r="Z133" s="12"/>
      <c r="AA133" s="12"/>
      <c r="AB133" s="54"/>
      <c r="AC133" s="12"/>
      <c r="AD133" s="12"/>
      <c r="AE133" s="54"/>
      <c r="AF133" s="12"/>
      <c r="AG133" s="12"/>
      <c r="AH133" s="54"/>
      <c r="AI133" s="12"/>
      <c r="AJ133" s="12"/>
      <c r="AK133" s="54"/>
      <c r="AL133" s="12"/>
      <c r="AM133" s="12"/>
      <c r="AN133" s="54"/>
      <c r="AO133" s="12"/>
      <c r="AP133" s="12"/>
      <c r="AQ133" s="54"/>
      <c r="AR133" s="12"/>
      <c r="AS133" s="12"/>
      <c r="AT133" s="54"/>
      <c r="AU133" s="12"/>
      <c r="AV133" s="12"/>
      <c r="AW133" s="54"/>
      <c r="AX133" s="12"/>
      <c r="AY133" s="12"/>
      <c r="AZ133" s="54"/>
      <c r="BA133" s="12"/>
      <c r="BB133" s="12"/>
      <c r="BC133" s="54"/>
      <c r="BD133" s="12"/>
      <c r="BE133" s="12"/>
      <c r="BF133" s="54"/>
      <c r="BG133" s="12"/>
      <c r="BH133" s="12"/>
      <c r="BI133" s="54"/>
      <c r="BJ133" s="12"/>
      <c r="BK133" s="12"/>
      <c r="BL133" s="54"/>
      <c r="BM133" s="12"/>
      <c r="BN133" s="12"/>
      <c r="BO133" s="54"/>
      <c r="BP133" s="60">
        <f>SUM(BO133,BL133,BI133,BF133,BC133,AZ133,AW133,AT133,AQ133,AN133,AK133,AH133,AE133,AB133)</f>
        <v>0</v>
      </c>
      <c r="BQ133" s="12"/>
      <c r="BR133" s="12"/>
      <c r="BS133" s="54"/>
      <c r="BT133" s="12"/>
      <c r="BU133" s="12"/>
      <c r="BV133" s="54"/>
      <c r="BW133" s="12"/>
      <c r="BX133" s="12"/>
      <c r="BY133" s="54"/>
      <c r="BZ133" s="12"/>
      <c r="CA133" s="12"/>
      <c r="CB133" s="54"/>
      <c r="CC133" s="12"/>
      <c r="CD133" s="12"/>
      <c r="CE133" s="54"/>
      <c r="CF133" s="12"/>
      <c r="CG133" s="12"/>
      <c r="CH133" s="54"/>
      <c r="CI133" s="12"/>
      <c r="CJ133" s="12"/>
      <c r="CK133" s="54"/>
      <c r="CL133" s="12"/>
      <c r="CM133" s="12"/>
      <c r="CN133" s="54"/>
      <c r="CO133" s="12"/>
      <c r="CP133" s="12"/>
      <c r="CQ133" s="54"/>
      <c r="CR133" s="12"/>
      <c r="CS133" s="12"/>
      <c r="CT133" s="54"/>
      <c r="CU133" s="12"/>
      <c r="CV133" s="12"/>
      <c r="CW133" s="54"/>
      <c r="CX133" s="12"/>
      <c r="CY133" s="12"/>
      <c r="CZ133" s="54"/>
      <c r="DA133" s="12"/>
      <c r="DB133" s="12"/>
      <c r="DC133" s="54"/>
      <c r="DD133" s="12"/>
      <c r="DE133" s="12"/>
      <c r="DF133" s="54"/>
      <c r="DG133" s="12"/>
      <c r="DH133" s="12"/>
      <c r="DI133" s="54"/>
      <c r="DJ133" s="12"/>
      <c r="DK133" s="12"/>
      <c r="DL133" s="54"/>
      <c r="DM133" s="12"/>
      <c r="DN133" s="12"/>
      <c r="DO133" s="54"/>
      <c r="DP133" s="12"/>
      <c r="DQ133" s="12"/>
      <c r="DR133" s="54"/>
      <c r="DS133" s="12"/>
      <c r="DT133" s="12"/>
      <c r="DU133" s="54"/>
      <c r="DV133" s="12"/>
      <c r="DW133" s="12"/>
      <c r="DX133" s="54"/>
      <c r="DY133" s="12"/>
      <c r="DZ133" s="12"/>
      <c r="EA133" s="54"/>
      <c r="EB133" s="12"/>
      <c r="EC133" s="12"/>
      <c r="ED133" s="54"/>
      <c r="EE133" s="12"/>
      <c r="EF133" s="12"/>
      <c r="EG133" s="54"/>
      <c r="EH133" s="12"/>
      <c r="EI133" s="12"/>
      <c r="EJ133" s="54"/>
      <c r="EK133" s="12"/>
      <c r="EL133" s="12"/>
      <c r="EM133" s="54"/>
      <c r="EN133" s="64">
        <f>SUM(EM133,EJ133,EG133,ED133,EA133,DX133,DU133,DR133,DO133,DL133,DI133,DF133,DC133,CZ133,CW133,CT133,CQ133,CN133,CK133,CH133,CE133,CB133,BY133,BV133,BS133)</f>
        <v>0</v>
      </c>
      <c r="EO133" s="12"/>
      <c r="EP133" s="12"/>
      <c r="EQ133" s="67"/>
      <c r="ER133" s="12"/>
      <c r="ES133" s="12"/>
      <c r="ET133" s="67"/>
      <c r="EU133" s="12"/>
      <c r="EV133" s="12"/>
      <c r="EW133" s="67"/>
      <c r="EX133" s="12"/>
      <c r="EY133" s="12"/>
      <c r="EZ133" s="67"/>
      <c r="FA133" s="12"/>
      <c r="FB133" s="12"/>
      <c r="FC133" s="67"/>
      <c r="FD133" s="12"/>
      <c r="FE133" s="12"/>
      <c r="FF133" s="67"/>
      <c r="FG133" s="12"/>
      <c r="FH133" s="12"/>
      <c r="FI133" s="67"/>
      <c r="FJ133" s="12"/>
      <c r="FK133" s="12"/>
      <c r="FL133" s="67"/>
      <c r="FM133" s="12"/>
      <c r="FN133" s="12"/>
      <c r="FO133" s="67"/>
      <c r="FP133" s="12"/>
      <c r="FQ133" s="12"/>
      <c r="FR133" s="67"/>
      <c r="FS133" s="12"/>
      <c r="FT133" s="12"/>
      <c r="FU133" s="67"/>
      <c r="FV133" s="12"/>
      <c r="FW133" s="12"/>
      <c r="FX133" s="67"/>
      <c r="FY133" s="12"/>
      <c r="FZ133" s="12"/>
      <c r="GA133" s="67"/>
      <c r="GB133" s="12"/>
      <c r="GC133" s="12"/>
      <c r="GD133" s="67"/>
      <c r="GE133" s="12"/>
      <c r="GF133" s="12"/>
      <c r="GG133" s="67"/>
      <c r="GH133" s="12"/>
      <c r="GI133" s="12"/>
      <c r="GJ133" s="67"/>
      <c r="GK133" s="12"/>
      <c r="GL133" s="12"/>
      <c r="GM133" s="67"/>
      <c r="GN133" s="12"/>
      <c r="GO133" s="12"/>
      <c r="GP133" s="67"/>
      <c r="GQ133" s="12"/>
      <c r="GR133" s="12"/>
      <c r="GS133" s="67"/>
      <c r="GT133" s="12"/>
      <c r="GU133" s="12"/>
      <c r="GV133" s="67"/>
      <c r="GW133" s="12"/>
      <c r="GX133" s="12"/>
      <c r="GY133" s="67"/>
      <c r="GZ133" s="12"/>
      <c r="HA133" s="12"/>
      <c r="HB133" s="67"/>
      <c r="HC1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3" s="12"/>
      <c r="HE133" s="12"/>
      <c r="HF133" s="77"/>
      <c r="HG133" s="12"/>
      <c r="HH133" s="12"/>
      <c r="HI133" s="77"/>
      <c r="HJ133" s="12"/>
      <c r="HK133" s="12"/>
      <c r="HL133" s="77"/>
      <c r="HM133" s="12"/>
      <c r="HN133" s="12"/>
      <c r="HO133" s="77"/>
      <c r="HP133" s="12"/>
      <c r="HQ133" s="12"/>
      <c r="HR133" s="77"/>
      <c r="HS133" s="12"/>
      <c r="HT133" s="12"/>
      <c r="HU133" s="77"/>
      <c r="HV133" s="12"/>
      <c r="HW133" s="12"/>
      <c r="HX133" s="77"/>
      <c r="HY133" s="12"/>
      <c r="HZ133" s="12"/>
      <c r="IA133" s="77"/>
      <c r="IB133" s="12"/>
      <c r="IC133" s="12"/>
      <c r="ID133" s="77"/>
      <c r="IE133" s="12"/>
      <c r="IF133" s="12"/>
      <c r="IG133" s="77"/>
      <c r="IH133" s="12"/>
      <c r="II133" s="12"/>
      <c r="IJ133" s="77"/>
      <c r="IK133" s="12"/>
      <c r="IL133" s="12"/>
      <c r="IM133" s="77"/>
      <c r="IN133" s="12"/>
      <c r="IO133" s="12"/>
      <c r="IP133" s="77"/>
      <c r="IQ133" s="12"/>
      <c r="IR133" s="12"/>
      <c r="IS133" s="77"/>
      <c r="IT133" s="12"/>
      <c r="IU133" s="12"/>
      <c r="IV133" s="77"/>
      <c r="IW133" s="12"/>
      <c r="IX133" s="12"/>
      <c r="IY133" s="77"/>
      <c r="IZ1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3" s="12"/>
      <c r="JB133" s="12"/>
      <c r="JC133" s="82"/>
      <c r="JD133" s="12"/>
      <c r="JE133" s="12"/>
      <c r="JF133" s="82"/>
      <c r="JG133" s="12"/>
      <c r="JH133" s="12"/>
      <c r="JI133" s="82"/>
      <c r="JJ133" s="12"/>
      <c r="JK133" s="12"/>
      <c r="JL133" s="82"/>
      <c r="JM133" s="12"/>
      <c r="JN133" s="12"/>
      <c r="JO133" s="82"/>
      <c r="JP133" s="12"/>
      <c r="JQ133" s="12"/>
      <c r="JR133" s="82"/>
      <c r="JS133" s="12"/>
      <c r="JT133" s="12"/>
      <c r="JU133" s="82"/>
      <c r="JV133" s="12"/>
      <c r="JW133" s="12"/>
      <c r="JX133" s="82"/>
      <c r="JY133" s="12"/>
      <c r="JZ133" s="12"/>
      <c r="KA133" s="82"/>
      <c r="KB133" s="12"/>
      <c r="KC133" s="12"/>
      <c r="KD133" s="82"/>
      <c r="KE133" s="12"/>
      <c r="KF133" s="12"/>
      <c r="KG133" s="82"/>
      <c r="KH133" s="12"/>
      <c r="KI133" s="12"/>
      <c r="KJ133" s="82"/>
      <c r="KK133" s="12"/>
      <c r="KL133" s="12"/>
      <c r="KM133" s="82"/>
      <c r="KN133" s="12"/>
      <c r="KO133" s="12"/>
      <c r="KP133" s="82"/>
      <c r="KQ133" s="12"/>
      <c r="KR133" s="12"/>
      <c r="KS133" s="82"/>
      <c r="KT1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3" s="12"/>
      <c r="KV133" s="12"/>
      <c r="KW133" s="89"/>
      <c r="KX133" s="12"/>
      <c r="KY133" s="12"/>
      <c r="KZ133" s="89"/>
      <c r="LA133" s="12"/>
      <c r="LB133" s="12"/>
      <c r="LC133" s="89"/>
      <c r="LD133" s="12"/>
      <c r="LE133" s="12"/>
      <c r="LF133" s="89"/>
      <c r="LG133" s="12"/>
      <c r="LH133" s="12"/>
      <c r="LI133" s="89"/>
      <c r="LJ133" s="12"/>
      <c r="LK133" s="12"/>
      <c r="LL133" s="89"/>
      <c r="LM133" s="12"/>
      <c r="LN133" s="12"/>
      <c r="LO133" s="89"/>
      <c r="LP133" s="12"/>
      <c r="LQ133" s="12"/>
      <c r="LR133" s="89"/>
      <c r="LS133" s="12"/>
      <c r="LT133" s="12"/>
      <c r="LU133" s="89"/>
      <c r="LV133" s="12"/>
      <c r="LW133" s="12"/>
      <c r="LX133" s="89"/>
      <c r="LY133" s="12"/>
      <c r="LZ133" s="12"/>
      <c r="MA133" s="89"/>
      <c r="MB1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3" s="12"/>
      <c r="MD133" s="12"/>
      <c r="ME133" s="98"/>
      <c r="MF133" s="12"/>
      <c r="MG133" s="12"/>
      <c r="MH133" s="98"/>
      <c r="MI133" s="12"/>
      <c r="MJ133" s="12"/>
      <c r="MK133" s="98"/>
      <c r="ML133" s="12"/>
      <c r="MM133" s="12"/>
      <c r="MN133" s="98"/>
      <c r="MO133" s="12"/>
      <c r="MP133" s="12"/>
      <c r="MQ133" s="98"/>
      <c r="MR133" s="12"/>
      <c r="MS133" s="12"/>
      <c r="MT133" s="98"/>
      <c r="MU133" s="12"/>
      <c r="MV133" s="12"/>
      <c r="MW133" s="98"/>
      <c r="MX133" s="12"/>
      <c r="MY133" s="12"/>
      <c r="MZ133" s="98"/>
      <c r="NA133" s="12"/>
      <c r="NB133" s="12"/>
      <c r="NC133" s="103"/>
      <c r="ND133" s="12"/>
      <c r="NE133" s="12"/>
      <c r="NF133" s="103"/>
      <c r="NG133" s="12"/>
      <c r="NH133" s="12"/>
      <c r="NI133" s="103"/>
      <c r="NJ133" s="12"/>
      <c r="NK133" s="12"/>
      <c r="NL133" s="103"/>
      <c r="NM1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3" s="12"/>
      <c r="NO133" s="12"/>
      <c r="NP133" s="110"/>
      <c r="NQ133" s="12"/>
      <c r="NR133" s="12"/>
      <c r="NS133" s="110"/>
      <c r="NT133" s="12"/>
      <c r="NU133" s="12"/>
      <c r="NV133" s="110"/>
      <c r="NW133" s="12"/>
      <c r="NX133" s="12"/>
      <c r="NY133" s="110"/>
      <c r="NZ133" s="12"/>
      <c r="OA133" s="12"/>
      <c r="OB133" s="110"/>
      <c r="OC133" s="12"/>
      <c r="OD133" s="12"/>
      <c r="OE133" s="110"/>
      <c r="OF133" s="12"/>
      <c r="OG133" s="12"/>
      <c r="OH133" s="110"/>
      <c r="OI133" s="12"/>
      <c r="OJ133" s="12"/>
      <c r="OK133" s="110"/>
      <c r="OL133" s="12"/>
      <c r="OM133" s="12"/>
      <c r="ON133" s="110"/>
      <c r="OO133" s="12"/>
      <c r="OP133" s="12"/>
      <c r="OQ133" s="110"/>
      <c r="OR133" s="12"/>
      <c r="OS133" s="12"/>
      <c r="OT133" s="110"/>
      <c r="OU133" s="12"/>
      <c r="OV133" s="12"/>
      <c r="OW133" s="110"/>
      <c r="OX133" s="12"/>
      <c r="OY133" s="12"/>
      <c r="OZ133" s="110"/>
      <c r="PA133" s="12"/>
      <c r="PB133" s="12"/>
      <c r="PC133" s="110"/>
      <c r="PD133" s="12"/>
      <c r="PE133" s="12"/>
      <c r="PF133" s="110"/>
      <c r="PG133" s="12"/>
      <c r="PH133" s="12"/>
      <c r="PI133" s="110"/>
      <c r="PJ133" s="12"/>
      <c r="PK133" s="12"/>
      <c r="PL133" s="110"/>
      <c r="PM133" s="12"/>
      <c r="PN133" s="12"/>
      <c r="PO133" s="110"/>
      <c r="PP133" s="12"/>
      <c r="PQ133" s="12"/>
      <c r="PR133" s="110"/>
      <c r="PS133" s="12"/>
      <c r="PT133" s="12"/>
      <c r="PU133" s="110"/>
      <c r="PV1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3" s="12"/>
      <c r="PX133" s="12"/>
      <c r="PY133" s="121"/>
      <c r="PZ133" s="12"/>
      <c r="QA133" s="12"/>
      <c r="QB133" s="121"/>
      <c r="QC133" s="12"/>
      <c r="QD133" s="12"/>
      <c r="QE133" s="121"/>
      <c r="QF133" s="12"/>
      <c r="QG133" s="12"/>
      <c r="QH133" s="121"/>
      <c r="QI133" s="12"/>
      <c r="QJ133" s="12"/>
      <c r="QK133" s="121"/>
      <c r="QL133" s="12"/>
      <c r="QM133" s="12"/>
      <c r="QN133" s="121"/>
      <c r="QO133" s="126">
        <f>Tabela1[[#This Row],[p120]]+Tabela1[[#This Row],[pkt9]]+Tabela1[[#This Row],[p121]]+Tabela1[[#This Row],[punkty44]]+Tabela1[[#This Row],[p122]]+Tabela1[[#This Row],[p123]]</f>
        <v>0</v>
      </c>
      <c r="QP133" s="12"/>
      <c r="QQ133" s="12"/>
      <c r="QR133" s="12"/>
      <c r="QS133" s="12"/>
      <c r="QT133" s="12"/>
      <c r="QU133" s="12"/>
      <c r="QV133" s="12"/>
      <c r="QW133" s="12"/>
      <c r="QX133" s="12"/>
      <c r="QY133" s="12"/>
      <c r="QZ133" s="12"/>
      <c r="RA133" s="12"/>
      <c r="RB133" s="12"/>
      <c r="RC133" s="12"/>
      <c r="RD133" s="12"/>
      <c r="RE133" s="12"/>
      <c r="RF133" s="12"/>
      <c r="RG133" s="12"/>
      <c r="RH133" s="12"/>
      <c r="RI133" s="12"/>
      <c r="RJ133" s="12"/>
      <c r="RK133" s="12"/>
      <c r="RL133" s="12"/>
      <c r="RM133" s="12"/>
      <c r="RN133" s="12"/>
      <c r="RO133" s="12"/>
      <c r="RP133" s="12"/>
      <c r="RQ133" s="12"/>
      <c r="RR133" s="12"/>
      <c r="RS133" s="12"/>
      <c r="RT133" s="12"/>
      <c r="RU133" s="12"/>
      <c r="RV133" s="12"/>
      <c r="RW1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3" s="12"/>
      <c r="RY133" s="12"/>
      <c r="RZ133" s="12"/>
      <c r="SA133" s="12"/>
      <c r="SB133" s="12"/>
      <c r="SC133" s="12"/>
      <c r="SD133" s="12"/>
      <c r="SE133" s="12"/>
      <c r="SF133" s="12"/>
      <c r="SG133" s="12"/>
      <c r="SH133" s="12"/>
      <c r="SI133" s="12"/>
      <c r="SJ133" s="12"/>
      <c r="SK133" s="12"/>
      <c r="SL133" s="12"/>
      <c r="SM133" s="12"/>
      <c r="SN133" s="12"/>
      <c r="SO133" s="12"/>
      <c r="SP133" s="12"/>
      <c r="SQ133" s="12"/>
      <c r="SR133" s="12"/>
      <c r="SS133" s="12"/>
      <c r="ST133" s="12"/>
      <c r="SU133" s="12"/>
      <c r="SV133" s="12"/>
      <c r="SW133" s="12"/>
      <c r="SX133" s="12"/>
      <c r="SY133" s="12"/>
      <c r="SZ133" s="12"/>
      <c r="TA133" s="12"/>
      <c r="TB133" s="12"/>
      <c r="TC133" s="12"/>
      <c r="TD133" s="12"/>
      <c r="TE133" s="12"/>
      <c r="TF133" s="12"/>
      <c r="TG133" s="12"/>
      <c r="TH133" s="12"/>
      <c r="TI133" s="12"/>
      <c r="TJ133" s="12"/>
      <c r="TK133" s="12"/>
      <c r="TL133" s="12"/>
      <c r="TM133" s="12"/>
      <c r="TN133" s="12"/>
      <c r="TO133" s="12"/>
      <c r="TP133" s="12"/>
      <c r="TQ133" s="12"/>
      <c r="TR133" s="12"/>
      <c r="TS133" s="12"/>
      <c r="TT133" s="12"/>
      <c r="TU133" s="12"/>
      <c r="TV133" s="12"/>
      <c r="TW133" s="12"/>
      <c r="TX133" s="12"/>
      <c r="TY133" s="12"/>
      <c r="TZ133" s="12"/>
      <c r="UA133" s="12"/>
      <c r="UB133" s="12"/>
      <c r="UC133" s="12"/>
      <c r="UD133" s="12"/>
      <c r="UE133" s="12"/>
      <c r="UF133" s="12"/>
      <c r="UG133" s="12"/>
      <c r="UH133" s="12"/>
      <c r="UI133" s="12"/>
      <c r="UJ133" s="12"/>
      <c r="UK133" s="12"/>
      <c r="UL133" s="145">
        <f>SUM(RZ133,SC133,SF133,SI133,SL133,SO133,SR133,SU133,SX133,TA133,TD133,TG133,TJ133,TM133,TP133,TS133,TV133,TY133,UB133,UE133,UH133,UK133)</f>
        <v>0</v>
      </c>
      <c r="UM133" s="12"/>
      <c r="UN133" s="12"/>
      <c r="UO133" s="12"/>
      <c r="UP133" s="12"/>
      <c r="UQ133" s="12"/>
      <c r="UR133" s="12"/>
      <c r="US133" s="12"/>
      <c r="UT133" s="12"/>
      <c r="UU133" s="12"/>
      <c r="UV133" s="12"/>
      <c r="UW133" s="12"/>
      <c r="UX133" s="12"/>
      <c r="UY133" s="12"/>
      <c r="UZ133" s="12"/>
      <c r="VA133" s="12"/>
      <c r="VB133" s="12"/>
      <c r="VC133" s="12"/>
      <c r="VD133" s="12"/>
      <c r="VE133" s="12"/>
      <c r="VF133" s="12"/>
      <c r="VG133" s="12"/>
      <c r="VH133" s="12"/>
      <c r="VI133" s="12"/>
      <c r="VJ133" s="12"/>
      <c r="VK133" s="12"/>
      <c r="VL133" s="12"/>
      <c r="VM133" s="12"/>
      <c r="VN133" s="12"/>
      <c r="VO133" s="12"/>
      <c r="VP133" s="12"/>
      <c r="VQ133" s="12"/>
      <c r="VR133" s="12"/>
      <c r="VS133" s="12"/>
      <c r="VT133" s="12"/>
      <c r="VU133" s="12"/>
      <c r="VV133" s="12"/>
      <c r="VW133" s="12"/>
      <c r="VX133" s="12"/>
      <c r="VY133" s="12"/>
      <c r="VZ133" s="12"/>
      <c r="WA133" s="12"/>
      <c r="WB133" s="12"/>
      <c r="WC133" s="12"/>
      <c r="WD133" s="12"/>
      <c r="WE133" s="12"/>
      <c r="WF133" s="12"/>
      <c r="WG133" s="12"/>
      <c r="WH133" s="12"/>
      <c r="WI133" s="12"/>
      <c r="WJ133" s="12"/>
      <c r="WK133" s="12"/>
      <c r="WL1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3" s="12"/>
      <c r="WN133" s="12"/>
      <c r="WO133" s="12"/>
      <c r="WP133" s="12"/>
      <c r="WQ133" s="12"/>
      <c r="WR133" s="12"/>
      <c r="WS133" s="12"/>
      <c r="WT133" s="12"/>
      <c r="WU133" s="12"/>
      <c r="WV133" s="12"/>
      <c r="WW133" s="12"/>
      <c r="WX133" s="12"/>
      <c r="WY133" s="12"/>
      <c r="WZ133" s="12"/>
      <c r="XA133" s="12"/>
      <c r="XB133" s="12"/>
      <c r="XC133" s="12"/>
      <c r="XD133" s="12"/>
      <c r="XE133" s="12"/>
      <c r="XF133" s="12"/>
      <c r="XG133" s="12"/>
      <c r="XH133" s="12"/>
      <c r="XI133" s="12"/>
      <c r="XJ133" s="12"/>
      <c r="XK133" s="12"/>
      <c r="XL133" s="12"/>
      <c r="XM133" s="12"/>
      <c r="XN133" s="12"/>
      <c r="XO133" s="12"/>
      <c r="XP133" s="12"/>
      <c r="XQ133" s="12"/>
      <c r="XR133" s="12"/>
      <c r="XS133" s="12"/>
      <c r="XT133" s="12"/>
      <c r="XU133" s="12"/>
      <c r="XV133" s="12"/>
      <c r="XW133" s="12"/>
      <c r="XX133" s="12"/>
      <c r="XY133" s="12"/>
      <c r="XZ133" s="12"/>
      <c r="YA133" s="12"/>
      <c r="YB133" s="12"/>
      <c r="YC133" s="12"/>
      <c r="YD133" s="12"/>
      <c r="YE133" s="12"/>
      <c r="YF133" s="12"/>
      <c r="YG133" s="12"/>
      <c r="YH133" s="12"/>
      <c r="YI133" s="12"/>
      <c r="YJ133" s="12"/>
      <c r="YK133" s="12"/>
      <c r="YL133" s="12"/>
      <c r="YM133" s="12"/>
      <c r="YN133" s="12"/>
      <c r="YO133" s="12"/>
      <c r="YP133" s="12"/>
      <c r="YQ133" s="12"/>
      <c r="YR133" s="12"/>
      <c r="YS133" s="12"/>
      <c r="YT133" s="12"/>
      <c r="YU133" s="126">
        <f>SUM(WO133,WR133,WU133,WX133,XA133,XD133,XG133,XJ133,XM133,XP133,XS133,XV133,XY133,YB133,YE133,YH133,YK133,YN133,YQ133,YT133)</f>
        <v>0</v>
      </c>
      <c r="YV133" s="12"/>
      <c r="YW133" s="12"/>
      <c r="YX133" s="12"/>
      <c r="YY133" s="12"/>
      <c r="YZ133" s="12"/>
      <c r="ZA133" s="12"/>
      <c r="ZB133" s="12"/>
      <c r="ZC133" s="12"/>
      <c r="ZD133" s="12"/>
      <c r="ZE133" s="12"/>
      <c r="ZF133" s="12"/>
      <c r="ZG133" s="12"/>
      <c r="ZH133" s="12"/>
      <c r="ZI133" s="12"/>
      <c r="ZJ133" s="12"/>
      <c r="ZK133" s="12"/>
      <c r="ZL133" s="12"/>
      <c r="ZM133" s="12"/>
      <c r="ZN133" s="12"/>
      <c r="ZO133" s="12"/>
      <c r="ZP133" s="12"/>
      <c r="ZQ133" s="12"/>
      <c r="ZR133" s="12"/>
      <c r="ZS133" s="12"/>
      <c r="ZT133" s="12"/>
      <c r="ZU133" s="12"/>
      <c r="ZV133" s="12"/>
      <c r="ZW133" s="12"/>
      <c r="ZX133" s="12"/>
      <c r="ZY133" s="12"/>
      <c r="ZZ133" s="12"/>
      <c r="AAA133" s="12"/>
      <c r="AAB133" s="12"/>
      <c r="AAC133" s="12"/>
      <c r="AAD133" s="12"/>
      <c r="AAE133" s="12"/>
      <c r="AAF133" s="12"/>
      <c r="AAG133" s="12"/>
      <c r="AAH133" s="12"/>
      <c r="AAI133" s="12"/>
      <c r="AAJ133" s="12"/>
      <c r="AAK133" s="12"/>
      <c r="AAL133" s="12"/>
      <c r="AAM133" s="12"/>
      <c r="AAN133" s="12"/>
      <c r="AAO133" s="12"/>
      <c r="AAP133" s="12"/>
      <c r="AAQ133" s="12"/>
      <c r="AAR133" s="12"/>
      <c r="AAS133" s="12"/>
      <c r="AAT133" s="12"/>
      <c r="AAU133" s="12"/>
      <c r="AAV133" s="12"/>
      <c r="AAW133" s="12"/>
      <c r="AAX133" s="12"/>
      <c r="AAY133" s="12"/>
      <c r="AAZ133" s="12"/>
      <c r="ABA133" s="12"/>
      <c r="ABB133" s="12"/>
      <c r="ABC133" s="12"/>
      <c r="ABD133" s="12"/>
      <c r="ABE133" s="12"/>
      <c r="ABF133" s="12"/>
      <c r="ABG133" s="12"/>
      <c r="ABH133" s="12"/>
      <c r="ABI133" s="12"/>
      <c r="ABJ133" s="12"/>
      <c r="ABK133" s="12"/>
      <c r="ABL133" s="12"/>
      <c r="ABM133" s="12"/>
      <c r="ABN133" s="12"/>
      <c r="ABO133" s="12"/>
      <c r="ABP133" s="12"/>
      <c r="ABQ133" s="12"/>
      <c r="ABR133" s="12"/>
      <c r="ABS133" s="12"/>
      <c r="ABT133" s="12"/>
      <c r="ABU133" s="12"/>
      <c r="ABV133" s="12"/>
      <c r="ABW133" s="12"/>
      <c r="ABX133" s="12"/>
      <c r="ABY133" s="136">
        <f>SUM(YX133,ZA133,ZD133,ZG133,ZJ133,ZM133,ZP133,ZS133,ZV133,ZY133,AAB133,AAE133,AAH133,AAK133,AAN133,AAQ133,AAT133,AAW133,AAZ133,ABC133,ABF133,ABI133,ABL133,ABO133,ABR133,ABU133,ABX133)</f>
        <v>0</v>
      </c>
      <c r="ABZ133" s="12"/>
      <c r="ACA133" s="12"/>
      <c r="ACB133" s="12"/>
      <c r="ACC133" s="12"/>
      <c r="ACD133" s="12"/>
      <c r="ACE133" s="12"/>
      <c r="ACF133" s="12"/>
      <c r="ACG133" s="12"/>
      <c r="ACH133" s="12"/>
      <c r="ACI133" s="12"/>
      <c r="ACJ133" s="12"/>
      <c r="ACK133" s="12"/>
      <c r="ACL133" s="12"/>
      <c r="ACM133" s="12"/>
      <c r="ACN133" s="12"/>
      <c r="ACO133" s="12"/>
      <c r="ACP133" s="12"/>
      <c r="ACQ133" s="12"/>
      <c r="ACR133" s="12"/>
      <c r="ACS133" s="12"/>
      <c r="ACT133" s="12"/>
      <c r="ACU133" s="12"/>
      <c r="ACV133" s="12"/>
      <c r="ACW133" s="12"/>
      <c r="ACX133" s="12"/>
      <c r="ACY133" s="12"/>
      <c r="ACZ133" s="12"/>
      <c r="ADA133" s="12"/>
      <c r="ADB133" s="12"/>
      <c r="ADC133" s="12"/>
      <c r="ADD133" s="12"/>
      <c r="ADE133" s="12"/>
      <c r="ADF133" s="12"/>
      <c r="ADG133" s="12"/>
      <c r="ADH133" s="12"/>
      <c r="ADI133" s="12"/>
      <c r="ADJ133" s="12"/>
      <c r="ADK133" s="12"/>
      <c r="ADL133" s="12"/>
      <c r="ADM133" s="12"/>
      <c r="ADN133" s="12"/>
      <c r="ADO133" s="12"/>
      <c r="ADP133" s="12"/>
      <c r="ADQ133" s="12"/>
      <c r="ADR133" s="12"/>
      <c r="ADS133" s="12"/>
      <c r="ADT133" s="12"/>
      <c r="ADU133" s="12"/>
      <c r="ADV133" s="12"/>
      <c r="ADW133" s="12"/>
      <c r="ADX133" s="12"/>
      <c r="ADY133" s="164"/>
      <c r="ADZ133" s="164"/>
      <c r="AEA133" s="164"/>
      <c r="AEB133" s="164"/>
      <c r="AEC133" s="164"/>
      <c r="AED133" s="164"/>
      <c r="AEE133" s="164"/>
      <c r="AEF133" s="164"/>
      <c r="AEG133" s="164"/>
      <c r="AEH133" s="164"/>
      <c r="AEI133" s="164"/>
      <c r="AEJ133" s="164"/>
      <c r="AEK133" s="164"/>
      <c r="AEL133" s="164"/>
      <c r="AEM133" s="164"/>
      <c r="AEN133" s="164"/>
      <c r="AEO133" s="164"/>
      <c r="AEP133" s="164"/>
      <c r="AEQ133" s="164">
        <f>SUM(ACB133,ACE133,ACH133,ACK133,ACN133,ACQ133,ACT133,ACW133,ACZ133,ADC133,ADF133,ADI133,ADL133,ADO133,ADR133,ADU133,ADX133,AEA133,AED133,AEG133,AEJ133,AEM133,AEP133)</f>
        <v>0</v>
      </c>
    </row>
    <row r="134" spans="1:823">
      <c r="A134" s="17" t="s">
        <v>52</v>
      </c>
      <c r="B134" s="18" t="s">
        <v>344</v>
      </c>
      <c r="C134" s="31" t="s">
        <v>343</v>
      </c>
      <c r="D134" s="12"/>
      <c r="E134" s="12"/>
      <c r="F134" s="44"/>
      <c r="G134" s="12"/>
      <c r="H134" s="12"/>
      <c r="I134" s="44"/>
      <c r="J134" s="12"/>
      <c r="K134" s="12"/>
      <c r="L134" s="44"/>
      <c r="M134" s="12"/>
      <c r="N134" s="12"/>
      <c r="O134" s="44"/>
      <c r="P134" s="12"/>
      <c r="Q134" s="12"/>
      <c r="R134" s="44"/>
      <c r="S134" s="12"/>
      <c r="T134" s="12"/>
      <c r="U134" s="44"/>
      <c r="V134" s="12"/>
      <c r="W134" s="12"/>
      <c r="X134" s="44"/>
      <c r="Y134" s="51">
        <f>SUM(F134,I134,L134,O134,R134,U134,X134)</f>
        <v>0</v>
      </c>
      <c r="Z134" s="12"/>
      <c r="AA134" s="12"/>
      <c r="AB134" s="54"/>
      <c r="AC134" s="12"/>
      <c r="AD134" s="12"/>
      <c r="AE134" s="54"/>
      <c r="AF134" s="12"/>
      <c r="AG134" s="12"/>
      <c r="AH134" s="54"/>
      <c r="AI134" s="12"/>
      <c r="AJ134" s="12"/>
      <c r="AK134" s="54"/>
      <c r="AL134" s="12"/>
      <c r="AM134" s="12"/>
      <c r="AN134" s="54"/>
      <c r="AO134" s="12"/>
      <c r="AP134" s="12"/>
      <c r="AQ134" s="54"/>
      <c r="AR134" s="12"/>
      <c r="AS134" s="12"/>
      <c r="AT134" s="54"/>
      <c r="AU134" s="12"/>
      <c r="AV134" s="12"/>
      <c r="AW134" s="54"/>
      <c r="AX134" s="12"/>
      <c r="AY134" s="12"/>
      <c r="AZ134" s="54"/>
      <c r="BA134" s="12"/>
      <c r="BB134" s="12"/>
      <c r="BC134" s="54"/>
      <c r="BD134" s="12"/>
      <c r="BE134" s="12"/>
      <c r="BF134" s="54"/>
      <c r="BG134" s="12"/>
      <c r="BH134" s="12"/>
      <c r="BI134" s="54"/>
      <c r="BJ134" s="12"/>
      <c r="BK134" s="12"/>
      <c r="BL134" s="54"/>
      <c r="BM134" s="12"/>
      <c r="BN134" s="12"/>
      <c r="BO134" s="54"/>
      <c r="BP134" s="60">
        <f>SUM(BO134,BL134,BI134,BF134,BC134,AZ134,AW134,AT134,AQ134,AN134,AK134,AH134,AE134,AB134)</f>
        <v>0</v>
      </c>
      <c r="BQ134" s="12"/>
      <c r="BR134" s="12"/>
      <c r="BS134" s="54"/>
      <c r="BT134" s="12"/>
      <c r="BU134" s="12"/>
      <c r="BV134" s="54"/>
      <c r="BW134" s="12"/>
      <c r="BX134" s="12"/>
      <c r="BY134" s="54"/>
      <c r="BZ134" s="12"/>
      <c r="CA134" s="12"/>
      <c r="CB134" s="54"/>
      <c r="CC134" s="12"/>
      <c r="CD134" s="12"/>
      <c r="CE134" s="54"/>
      <c r="CF134" s="12"/>
      <c r="CG134" s="12"/>
      <c r="CH134" s="54"/>
      <c r="CI134" s="12"/>
      <c r="CJ134" s="12"/>
      <c r="CK134" s="54"/>
      <c r="CL134" s="12"/>
      <c r="CM134" s="12"/>
      <c r="CN134" s="54"/>
      <c r="CO134" s="12"/>
      <c r="CP134" s="12"/>
      <c r="CQ134" s="54"/>
      <c r="CR134" s="12"/>
      <c r="CS134" s="12"/>
      <c r="CT134" s="54"/>
      <c r="CU134" s="12"/>
      <c r="CV134" s="12"/>
      <c r="CW134" s="54"/>
      <c r="CX134" s="12"/>
      <c r="CY134" s="12"/>
      <c r="CZ134" s="54"/>
      <c r="DA134" s="12"/>
      <c r="DB134" s="12"/>
      <c r="DC134" s="54"/>
      <c r="DD134" s="12"/>
      <c r="DE134" s="12"/>
      <c r="DF134" s="54"/>
      <c r="DG134" s="12"/>
      <c r="DH134" s="12"/>
      <c r="DI134" s="54"/>
      <c r="DJ134" s="12"/>
      <c r="DK134" s="12"/>
      <c r="DL134" s="54"/>
      <c r="DM134" s="12"/>
      <c r="DN134" s="12"/>
      <c r="DO134" s="54"/>
      <c r="DP134" s="12"/>
      <c r="DQ134" s="12"/>
      <c r="DR134" s="54"/>
      <c r="DS134" s="12"/>
      <c r="DT134" s="12"/>
      <c r="DU134" s="54"/>
      <c r="DV134" s="12"/>
      <c r="DW134" s="12"/>
      <c r="DX134" s="54"/>
      <c r="DY134" s="12"/>
      <c r="DZ134" s="12"/>
      <c r="EA134" s="54"/>
      <c r="EB134" s="12"/>
      <c r="EC134" s="12"/>
      <c r="ED134" s="54"/>
      <c r="EE134" s="12"/>
      <c r="EF134" s="12"/>
      <c r="EG134" s="54"/>
      <c r="EH134" s="12"/>
      <c r="EI134" s="12"/>
      <c r="EJ134" s="54"/>
      <c r="EK134" s="12"/>
      <c r="EL134" s="12"/>
      <c r="EM134" s="54"/>
      <c r="EN134" s="64">
        <f>SUM(EM134,EJ134,EG134,ED134,EA134,DX134,DU134,DR134,DO134,DL134,DI134,DF134,DC134,CZ134,CW134,CT134,CQ134,CN134,CK134,CH134,CE134,CB134,BY134,BV134,BS134)</f>
        <v>0</v>
      </c>
      <c r="EO134" s="12"/>
      <c r="EP134" s="12"/>
      <c r="EQ134" s="67"/>
      <c r="ER134" s="12"/>
      <c r="ES134" s="12"/>
      <c r="ET134" s="67"/>
      <c r="EU134" s="12"/>
      <c r="EV134" s="12"/>
      <c r="EW134" s="67"/>
      <c r="EX134" s="12"/>
      <c r="EY134" s="12"/>
      <c r="EZ134" s="67"/>
      <c r="FA134" s="12"/>
      <c r="FB134" s="12"/>
      <c r="FC134" s="67"/>
      <c r="FD134" s="12"/>
      <c r="FE134" s="12"/>
      <c r="FF134" s="67"/>
      <c r="FG134" s="12"/>
      <c r="FH134" s="12"/>
      <c r="FI134" s="67"/>
      <c r="FJ134" s="12"/>
      <c r="FK134" s="12"/>
      <c r="FL134" s="67"/>
      <c r="FM134" s="12"/>
      <c r="FN134" s="12"/>
      <c r="FO134" s="67"/>
      <c r="FP134" s="12"/>
      <c r="FQ134" s="12"/>
      <c r="FR134" s="67"/>
      <c r="FS134" s="12"/>
      <c r="FT134" s="12"/>
      <c r="FU134" s="67"/>
      <c r="FV134" s="12"/>
      <c r="FW134" s="12"/>
      <c r="FX134" s="67"/>
      <c r="FY134" s="12"/>
      <c r="FZ134" s="12"/>
      <c r="GA134" s="67"/>
      <c r="GB134" s="12"/>
      <c r="GC134" s="12"/>
      <c r="GD134" s="67"/>
      <c r="GE134" s="12"/>
      <c r="GF134" s="12"/>
      <c r="GG134" s="67"/>
      <c r="GH134" s="12"/>
      <c r="GI134" s="12"/>
      <c r="GJ134" s="67"/>
      <c r="GK134" s="12"/>
      <c r="GL134" s="12"/>
      <c r="GM134" s="67"/>
      <c r="GN134" s="12"/>
      <c r="GO134" s="12"/>
      <c r="GP134" s="67"/>
      <c r="GQ134" s="12"/>
      <c r="GR134" s="12"/>
      <c r="GS134" s="67"/>
      <c r="GT134" s="12"/>
      <c r="GU134" s="12"/>
      <c r="GV134" s="67"/>
      <c r="GW134" s="12"/>
      <c r="GX134" s="12"/>
      <c r="GY134" s="67"/>
      <c r="GZ134" s="12"/>
      <c r="HA134" s="12"/>
      <c r="HB134" s="67"/>
      <c r="HC1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4" s="12"/>
      <c r="HE134" s="12"/>
      <c r="HF134" s="77"/>
      <c r="HG134" s="12"/>
      <c r="HH134" s="12"/>
      <c r="HI134" s="77"/>
      <c r="HJ134" s="12"/>
      <c r="HK134" s="12"/>
      <c r="HL134" s="77"/>
      <c r="HM134" s="12"/>
      <c r="HN134" s="12"/>
      <c r="HO134" s="77"/>
      <c r="HP134" s="12"/>
      <c r="HQ134" s="12"/>
      <c r="HR134" s="77"/>
      <c r="HS134" s="12"/>
      <c r="HT134" s="12"/>
      <c r="HU134" s="77"/>
      <c r="HV134" s="12"/>
      <c r="HW134" s="12"/>
      <c r="HX134" s="77"/>
      <c r="HY134" s="12"/>
      <c r="HZ134" s="12"/>
      <c r="IA134" s="77"/>
      <c r="IB134" s="12"/>
      <c r="IC134" s="12"/>
      <c r="ID134" s="77"/>
      <c r="IE134" s="12"/>
      <c r="IF134" s="12"/>
      <c r="IG134" s="77"/>
      <c r="IH134" s="12"/>
      <c r="II134" s="12"/>
      <c r="IJ134" s="77"/>
      <c r="IK134" s="12"/>
      <c r="IL134" s="12"/>
      <c r="IM134" s="77"/>
      <c r="IN134" s="12"/>
      <c r="IO134" s="12"/>
      <c r="IP134" s="77"/>
      <c r="IQ134" s="12"/>
      <c r="IR134" s="12"/>
      <c r="IS134" s="77"/>
      <c r="IT134" s="12"/>
      <c r="IU134" s="12"/>
      <c r="IV134" s="77"/>
      <c r="IW134" s="12"/>
      <c r="IX134" s="12"/>
      <c r="IY134" s="77"/>
      <c r="IZ1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4" s="12"/>
      <c r="JB134" s="12"/>
      <c r="JC134" s="82"/>
      <c r="JD134" s="12"/>
      <c r="JE134" s="12"/>
      <c r="JF134" s="82"/>
      <c r="JG134" s="12"/>
      <c r="JH134" s="12"/>
      <c r="JI134" s="82"/>
      <c r="JJ134" s="12"/>
      <c r="JK134" s="12"/>
      <c r="JL134" s="82"/>
      <c r="JM134" s="12"/>
      <c r="JN134" s="12"/>
      <c r="JO134" s="82"/>
      <c r="JP134" s="12"/>
      <c r="JQ134" s="12"/>
      <c r="JR134" s="82"/>
      <c r="JS134" s="12"/>
      <c r="JT134" s="12"/>
      <c r="JU134" s="82"/>
      <c r="JV134" s="12"/>
      <c r="JW134" s="12"/>
      <c r="JX134" s="82"/>
      <c r="JY134" s="12"/>
      <c r="JZ134" s="12"/>
      <c r="KA134" s="82"/>
      <c r="KB134" s="12"/>
      <c r="KC134" s="12"/>
      <c r="KD134" s="82"/>
      <c r="KE134" s="12"/>
      <c r="KF134" s="12"/>
      <c r="KG134" s="82"/>
      <c r="KH134" s="12"/>
      <c r="KI134" s="12"/>
      <c r="KJ134" s="82"/>
      <c r="KK134" s="12"/>
      <c r="KL134" s="12"/>
      <c r="KM134" s="82"/>
      <c r="KN134" s="12"/>
      <c r="KO134" s="12"/>
      <c r="KP134" s="82"/>
      <c r="KQ134" s="12"/>
      <c r="KR134" s="12"/>
      <c r="KS134" s="82"/>
      <c r="KT1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4" s="12"/>
      <c r="KV134" s="12"/>
      <c r="KW134" s="89"/>
      <c r="KX134" s="12"/>
      <c r="KY134" s="12"/>
      <c r="KZ134" s="89"/>
      <c r="LA134" s="12"/>
      <c r="LB134" s="12"/>
      <c r="LC134" s="89"/>
      <c r="LD134" s="12"/>
      <c r="LE134" s="12"/>
      <c r="LF134" s="89"/>
      <c r="LG134" s="12"/>
      <c r="LH134" s="12"/>
      <c r="LI134" s="89"/>
      <c r="LJ134" s="12"/>
      <c r="LK134" s="12"/>
      <c r="LL134" s="89"/>
      <c r="LM134" s="12"/>
      <c r="LN134" s="12"/>
      <c r="LO134" s="89"/>
      <c r="LP134" s="12"/>
      <c r="LQ134" s="12"/>
      <c r="LR134" s="89"/>
      <c r="LS134" s="12"/>
      <c r="LT134" s="12"/>
      <c r="LU134" s="89"/>
      <c r="LV134" s="12"/>
      <c r="LW134" s="12"/>
      <c r="LX134" s="89"/>
      <c r="LY134" s="12"/>
      <c r="LZ134" s="12"/>
      <c r="MA134" s="89"/>
      <c r="MB1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4" s="12"/>
      <c r="MD134" s="12"/>
      <c r="ME134" s="98"/>
      <c r="MF134" s="12"/>
      <c r="MG134" s="12"/>
      <c r="MH134" s="98"/>
      <c r="MI134" s="12"/>
      <c r="MJ134" s="12"/>
      <c r="MK134" s="98"/>
      <c r="ML134" s="12"/>
      <c r="MM134" s="12"/>
      <c r="MN134" s="98"/>
      <c r="MO134" s="12"/>
      <c r="MP134" s="12"/>
      <c r="MQ134" s="98"/>
      <c r="MR134" s="12"/>
      <c r="MS134" s="12"/>
      <c r="MT134" s="98"/>
      <c r="MU134" s="12"/>
      <c r="MV134" s="12"/>
      <c r="MW134" s="98"/>
      <c r="MX134" s="12"/>
      <c r="MY134" s="12"/>
      <c r="MZ134" s="98"/>
      <c r="NA134" s="12"/>
      <c r="NB134" s="12"/>
      <c r="NC134" s="103"/>
      <c r="ND134" s="12"/>
      <c r="NE134" s="12"/>
      <c r="NF134" s="103"/>
      <c r="NG134" s="12"/>
      <c r="NH134" s="12"/>
      <c r="NI134" s="103"/>
      <c r="NJ134" s="12"/>
      <c r="NK134" s="12"/>
      <c r="NL134" s="103"/>
      <c r="NM1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4" s="12"/>
      <c r="NO134" s="12"/>
      <c r="NP134" s="110"/>
      <c r="NQ134" s="12"/>
      <c r="NR134" s="12"/>
      <c r="NS134" s="110"/>
      <c r="NT134" s="12"/>
      <c r="NU134" s="12"/>
      <c r="NV134" s="110"/>
      <c r="NW134" s="12"/>
      <c r="NX134" s="12"/>
      <c r="NY134" s="110"/>
      <c r="NZ134" s="12"/>
      <c r="OA134" s="12"/>
      <c r="OB134" s="110"/>
      <c r="OC134" s="12"/>
      <c r="OD134" s="12"/>
      <c r="OE134" s="110"/>
      <c r="OF134" s="12"/>
      <c r="OG134" s="12"/>
      <c r="OH134" s="110"/>
      <c r="OI134" s="12"/>
      <c r="OJ134" s="12"/>
      <c r="OK134" s="110"/>
      <c r="OL134" s="12"/>
      <c r="OM134" s="12"/>
      <c r="ON134" s="110"/>
      <c r="OO134" s="12"/>
      <c r="OP134" s="12"/>
      <c r="OQ134" s="110"/>
      <c r="OR134" s="12"/>
      <c r="OS134" s="12"/>
      <c r="OT134" s="110"/>
      <c r="OU134" s="12"/>
      <c r="OV134" s="12"/>
      <c r="OW134" s="110"/>
      <c r="OX134" s="12"/>
      <c r="OY134" s="12"/>
      <c r="OZ134" s="110"/>
      <c r="PA134" s="12"/>
      <c r="PB134" s="12"/>
      <c r="PC134" s="110"/>
      <c r="PD134" s="12"/>
      <c r="PE134" s="12"/>
      <c r="PF134" s="110"/>
      <c r="PG134" s="12"/>
      <c r="PH134" s="12"/>
      <c r="PI134" s="110"/>
      <c r="PJ134" s="12"/>
      <c r="PK134" s="12"/>
      <c r="PL134" s="110"/>
      <c r="PM134" s="12"/>
      <c r="PN134" s="12"/>
      <c r="PO134" s="110"/>
      <c r="PP134" s="12"/>
      <c r="PQ134" s="12"/>
      <c r="PR134" s="110"/>
      <c r="PS134" s="12"/>
      <c r="PT134" s="12"/>
      <c r="PU134" s="110"/>
      <c r="PV1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4" s="12"/>
      <c r="PX134" s="12"/>
      <c r="PY134" s="121"/>
      <c r="PZ134" s="12"/>
      <c r="QA134" s="12"/>
      <c r="QB134" s="121"/>
      <c r="QC134" s="12"/>
      <c r="QD134" s="12"/>
      <c r="QE134" s="121"/>
      <c r="QF134" s="12"/>
      <c r="QG134" s="12"/>
      <c r="QH134" s="121"/>
      <c r="QI134" s="12"/>
      <c r="QJ134" s="12"/>
      <c r="QK134" s="121"/>
      <c r="QL134" s="12"/>
      <c r="QM134" s="12"/>
      <c r="QN134" s="121"/>
      <c r="QO134" s="126">
        <f>Tabela1[[#This Row],[p120]]+Tabela1[[#This Row],[pkt9]]+Tabela1[[#This Row],[p121]]+Tabela1[[#This Row],[punkty44]]+Tabela1[[#This Row],[p122]]+Tabela1[[#This Row],[p123]]</f>
        <v>0</v>
      </c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45">
        <f>SUM(RZ134,SC134,SF134,SI134,SL134,SO134,SR134,SU134,SX134,TA134,TD134,TG134,TJ134,TM134,TP134,TS134,TV134,TY134,UB134,UE134,UH134,UK134)</f>
        <v>0</v>
      </c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6">
        <f>SUM(WO134,WR134,WU134,WX134,XA134,XD134,XG134,XJ134,XM134,XP134,XS134,XV134,XY134,YB134,YE134,YH134,YK134,YN134,YQ134,YT134)</f>
        <v>0</v>
      </c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36">
        <f>SUM(YX134,ZA134,ZD134,ZG134,ZJ134,ZM134,ZP134,ZS134,ZV134,ZY134,AAB134,AAE134,AAH134,AAK134,AAN134,AAQ134,AAT134,AAW134,AAZ134,ABC134,ABF134,ABI134,ABL134,ABO134,ABR134,ABU134,ABX134)</f>
        <v>0</v>
      </c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64"/>
      <c r="ADZ134" s="164"/>
      <c r="AEA134" s="164"/>
      <c r="AEB134" s="164"/>
      <c r="AEC134" s="164"/>
      <c r="AED134" s="164"/>
      <c r="AEE134" s="164"/>
      <c r="AEF134" s="164"/>
      <c r="AEG134" s="164"/>
      <c r="AEH134" s="164"/>
      <c r="AEI134" s="164"/>
      <c r="AEJ134" s="164"/>
      <c r="AEK134" s="164"/>
      <c r="AEL134" s="164"/>
      <c r="AEM134" s="164"/>
      <c r="AEN134" s="164"/>
      <c r="AEO134" s="164"/>
      <c r="AEP134" s="164"/>
      <c r="AEQ134" s="164">
        <f>SUM(ACB134,ACE134,ACH134,ACK134,ACN134,ACQ134,ACT134,ACW134,ACZ134,ADC134,ADF134,ADI134,ADL134,ADO134,ADR134,ADU134,ADX134,AEA134,AED134,AEG134,AEJ134,AEM134,AEP134)</f>
        <v>0</v>
      </c>
    </row>
    <row r="135" spans="1:823">
      <c r="A135" s="17" t="s">
        <v>52</v>
      </c>
      <c r="B135" s="14" t="s">
        <v>1849</v>
      </c>
      <c r="C135" s="15" t="s">
        <v>197</v>
      </c>
      <c r="D135" s="12"/>
      <c r="E135" s="12"/>
      <c r="F135" s="44"/>
      <c r="G135" s="12"/>
      <c r="H135" s="12"/>
      <c r="I135" s="44"/>
      <c r="J135" s="12"/>
      <c r="K135" s="12"/>
      <c r="L135" s="44"/>
      <c r="M135" s="12"/>
      <c r="N135" s="12"/>
      <c r="O135" s="44"/>
      <c r="P135" s="12"/>
      <c r="Q135" s="12"/>
      <c r="R135" s="44"/>
      <c r="S135" s="12"/>
      <c r="T135" s="12"/>
      <c r="U135" s="44"/>
      <c r="V135" s="12"/>
      <c r="W135" s="12"/>
      <c r="X135" s="44"/>
      <c r="Y135" s="51">
        <f>SUM(F135,I135,L135,O135,R135,U135,X135)</f>
        <v>0</v>
      </c>
      <c r="Z135" s="12"/>
      <c r="AA135" s="12"/>
      <c r="AB135" s="54"/>
      <c r="AC135" s="12"/>
      <c r="AD135" s="12"/>
      <c r="AE135" s="54"/>
      <c r="AF135" s="12"/>
      <c r="AG135" s="12"/>
      <c r="AH135" s="54"/>
      <c r="AI135" s="12"/>
      <c r="AJ135" s="12"/>
      <c r="AK135" s="54"/>
      <c r="AL135" s="12"/>
      <c r="AM135" s="12"/>
      <c r="AN135" s="54"/>
      <c r="AO135" s="12"/>
      <c r="AP135" s="12"/>
      <c r="AQ135" s="54"/>
      <c r="AR135" s="12"/>
      <c r="AS135" s="12"/>
      <c r="AT135" s="54"/>
      <c r="AU135" s="12"/>
      <c r="AV135" s="12"/>
      <c r="AW135" s="54"/>
      <c r="AX135" s="12"/>
      <c r="AY135" s="12"/>
      <c r="AZ135" s="54"/>
      <c r="BA135" s="12"/>
      <c r="BB135" s="12"/>
      <c r="BC135" s="54"/>
      <c r="BD135" s="12"/>
      <c r="BE135" s="12"/>
      <c r="BF135" s="54"/>
      <c r="BG135" s="12"/>
      <c r="BH135" s="12"/>
      <c r="BI135" s="54"/>
      <c r="BJ135" s="12"/>
      <c r="BK135" s="12"/>
      <c r="BL135" s="54"/>
      <c r="BM135" s="12"/>
      <c r="BN135" s="12"/>
      <c r="BO135" s="54"/>
      <c r="BP135" s="60">
        <f>SUM(BO135,BL135,BI135,BF135,BC135,AZ135,AW135,AT135,AQ135,AN135,AK135,AH135,AE135,AB135)</f>
        <v>0</v>
      </c>
      <c r="BQ135" s="12"/>
      <c r="BR135" s="12"/>
      <c r="BS135" s="12"/>
      <c r="BT135" s="12"/>
      <c r="BU135" s="12"/>
      <c r="BV135" s="54"/>
      <c r="BW135" s="12"/>
      <c r="BX135" s="12"/>
      <c r="BY135" s="54"/>
      <c r="BZ135" s="12"/>
      <c r="CA135" s="12"/>
      <c r="CB135" s="54"/>
      <c r="CC135" s="12"/>
      <c r="CD135" s="12"/>
      <c r="CE135" s="54"/>
      <c r="CF135" s="12"/>
      <c r="CG135" s="12"/>
      <c r="CH135" s="54"/>
      <c r="CI135" s="12"/>
      <c r="CJ135" s="12"/>
      <c r="CK135" s="54"/>
      <c r="CL135" s="12"/>
      <c r="CM135" s="12"/>
      <c r="CN135" s="54"/>
      <c r="CO135" s="12"/>
      <c r="CP135" s="12"/>
      <c r="CQ135" s="54"/>
      <c r="CR135" s="12"/>
      <c r="CS135" s="12"/>
      <c r="CT135" s="54"/>
      <c r="CU135" s="12"/>
      <c r="CV135" s="12"/>
      <c r="CW135" s="54"/>
      <c r="CX135" s="54"/>
      <c r="CY135" s="54"/>
      <c r="CZ135" s="54"/>
      <c r="DA135" s="12"/>
      <c r="DB135" s="12"/>
      <c r="DC135" s="54"/>
      <c r="DD135" s="12"/>
      <c r="DE135" s="12"/>
      <c r="DF135" s="54"/>
      <c r="DG135" s="12"/>
      <c r="DH135" s="12"/>
      <c r="DI135" s="54"/>
      <c r="DJ135" s="12"/>
      <c r="DK135" s="12"/>
      <c r="DL135" s="54"/>
      <c r="DM135" s="12"/>
      <c r="DN135" s="12"/>
      <c r="DO135" s="54"/>
      <c r="DP135" s="12"/>
      <c r="DQ135" s="12"/>
      <c r="DR135" s="54"/>
      <c r="DS135" s="12"/>
      <c r="DT135" s="12"/>
      <c r="DU135" s="54"/>
      <c r="DV135" s="12"/>
      <c r="DW135" s="12"/>
      <c r="DX135" s="54"/>
      <c r="DY135" s="12"/>
      <c r="DZ135" s="12"/>
      <c r="EA135" s="54"/>
      <c r="EB135" s="12"/>
      <c r="EC135" s="12"/>
      <c r="ED135" s="54"/>
      <c r="EE135" s="12"/>
      <c r="EF135" s="12"/>
      <c r="EG135" s="54"/>
      <c r="EH135" s="12"/>
      <c r="EI135" s="12"/>
      <c r="EJ135" s="54"/>
      <c r="EK135" s="12"/>
      <c r="EL135" s="12"/>
      <c r="EM135" s="54"/>
      <c r="EN135" s="64">
        <f>SUM(EM135,EJ135,EG135,ED135,EA135,DX135,DU135,DR135,DO135,DL135,DI135,DF135,DC135,CZ135,CW135,CT135,CQ135,CN135,CK135,CH135,CE135,CB135,BY135,BV135,BS135)</f>
        <v>0</v>
      </c>
      <c r="EO135" s="12"/>
      <c r="EP135" s="12"/>
      <c r="EQ135" s="67"/>
      <c r="ER135" s="12"/>
      <c r="ES135" s="12"/>
      <c r="ET135" s="67"/>
      <c r="EU135" s="12"/>
      <c r="EV135" s="12"/>
      <c r="EW135" s="67"/>
      <c r="EX135" s="12"/>
      <c r="EY135" s="12"/>
      <c r="EZ135" s="67"/>
      <c r="FA135" s="12"/>
      <c r="FB135" s="12"/>
      <c r="FC135" s="67"/>
      <c r="FD135" s="12"/>
      <c r="FE135" s="12"/>
      <c r="FF135" s="67"/>
      <c r="FG135" s="12"/>
      <c r="FH135" s="12"/>
      <c r="FI135" s="67"/>
      <c r="FJ135" s="12"/>
      <c r="FK135" s="12"/>
      <c r="FL135" s="67"/>
      <c r="FM135" s="12"/>
      <c r="FN135" s="12"/>
      <c r="FO135" s="67"/>
      <c r="FP135" s="12"/>
      <c r="FQ135" s="12"/>
      <c r="FR135" s="67"/>
      <c r="FS135" s="12"/>
      <c r="FT135" s="12"/>
      <c r="FU135" s="67"/>
      <c r="FV135" s="12"/>
      <c r="FW135" s="12"/>
      <c r="FX135" s="67"/>
      <c r="FY135" s="12"/>
      <c r="FZ135" s="12"/>
      <c r="GA135" s="67"/>
      <c r="GB135" s="12"/>
      <c r="GC135" s="12"/>
      <c r="GD135" s="67"/>
      <c r="GE135" s="12"/>
      <c r="GF135" s="12"/>
      <c r="GG135" s="67"/>
      <c r="GH135" s="12"/>
      <c r="GI135" s="12"/>
      <c r="GJ135" s="67"/>
      <c r="GK135" s="12"/>
      <c r="GL135" s="12"/>
      <c r="GM135" s="67"/>
      <c r="GN135" s="12"/>
      <c r="GO135" s="12"/>
      <c r="GP135" s="67"/>
      <c r="GQ135" s="12"/>
      <c r="GR135" s="12"/>
      <c r="GS135" s="67"/>
      <c r="GT135" s="12"/>
      <c r="GU135" s="12"/>
      <c r="GV135" s="67"/>
      <c r="GW135" s="12"/>
      <c r="GX135" s="12"/>
      <c r="GY135" s="67"/>
      <c r="GZ135" s="12"/>
      <c r="HA135" s="12"/>
      <c r="HB135" s="67"/>
      <c r="HC1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5" s="12"/>
      <c r="HE135" s="12"/>
      <c r="HF135" s="77"/>
      <c r="HG135" s="12"/>
      <c r="HH135" s="12"/>
      <c r="HI135" s="77"/>
      <c r="HJ135" s="12"/>
      <c r="HK135" s="12"/>
      <c r="HL135" s="77"/>
      <c r="HM135" s="12"/>
      <c r="HN135" s="12"/>
      <c r="HO135" s="77"/>
      <c r="HP135" s="12"/>
      <c r="HQ135" s="12"/>
      <c r="HR135" s="77"/>
      <c r="HS135" s="12"/>
      <c r="HT135" s="12"/>
      <c r="HU135" s="77"/>
      <c r="HV135" s="12"/>
      <c r="HW135" s="12"/>
      <c r="HX135" s="77"/>
      <c r="HY135" s="12"/>
      <c r="HZ135" s="12"/>
      <c r="IA135" s="77"/>
      <c r="IB135" s="12"/>
      <c r="IC135" s="12"/>
      <c r="ID135" s="77"/>
      <c r="IE135" s="12"/>
      <c r="IF135" s="12"/>
      <c r="IG135" s="77"/>
      <c r="IH135" s="12"/>
      <c r="II135" s="12"/>
      <c r="IJ135" s="77"/>
      <c r="IK135" s="12"/>
      <c r="IL135" s="12"/>
      <c r="IM135" s="77"/>
      <c r="IN135" s="12"/>
      <c r="IO135" s="12"/>
      <c r="IP135" s="77"/>
      <c r="IQ135" s="12"/>
      <c r="IR135" s="12"/>
      <c r="IS135" s="77"/>
      <c r="IT135" s="12"/>
      <c r="IU135" s="12"/>
      <c r="IV135" s="77"/>
      <c r="IW135" s="12"/>
      <c r="IX135" s="12"/>
      <c r="IY135" s="77"/>
      <c r="IZ1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5" s="12"/>
      <c r="JB135" s="12"/>
      <c r="JC135" s="82"/>
      <c r="JD135" s="12"/>
      <c r="JE135" s="12"/>
      <c r="JF135" s="82"/>
      <c r="JG135" s="12"/>
      <c r="JH135" s="12"/>
      <c r="JI135" s="82"/>
      <c r="JJ135" s="12"/>
      <c r="JK135" s="12"/>
      <c r="JL135" s="82"/>
      <c r="JM135" s="12"/>
      <c r="JN135" s="12"/>
      <c r="JO135" s="82"/>
      <c r="JP135" s="12"/>
      <c r="JQ135" s="12"/>
      <c r="JR135" s="82"/>
      <c r="JS135" s="12"/>
      <c r="JT135" s="12"/>
      <c r="JU135" s="82"/>
      <c r="JV135" s="12"/>
      <c r="JW135" s="12"/>
      <c r="JX135" s="82"/>
      <c r="JY135" s="12"/>
      <c r="JZ135" s="12"/>
      <c r="KA135" s="82"/>
      <c r="KB135" s="12"/>
      <c r="KC135" s="12"/>
      <c r="KD135" s="82"/>
      <c r="KE135" s="12"/>
      <c r="KF135" s="12"/>
      <c r="KG135" s="82"/>
      <c r="KH135" s="12"/>
      <c r="KI135" s="12"/>
      <c r="KJ135" s="82"/>
      <c r="KK135" s="12"/>
      <c r="KL135" s="12"/>
      <c r="KM135" s="82"/>
      <c r="KN135" s="12"/>
      <c r="KO135" s="12"/>
      <c r="KP135" s="82"/>
      <c r="KQ135" s="12"/>
      <c r="KR135" s="12"/>
      <c r="KS135" s="82"/>
      <c r="KT1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5" s="12"/>
      <c r="KV135" s="12"/>
      <c r="KW135" s="89"/>
      <c r="KX135" s="12"/>
      <c r="KY135" s="12"/>
      <c r="KZ135" s="89"/>
      <c r="LA135" s="12"/>
      <c r="LB135" s="12"/>
      <c r="LC135" s="89"/>
      <c r="LD135" s="12"/>
      <c r="LE135" s="12"/>
      <c r="LF135" s="89"/>
      <c r="LG135" s="12"/>
      <c r="LH135" s="12"/>
      <c r="LI135" s="89"/>
      <c r="LJ135" s="12"/>
      <c r="LK135" s="12"/>
      <c r="LL135" s="89"/>
      <c r="LM135" s="12"/>
      <c r="LN135" s="12"/>
      <c r="LO135" s="89"/>
      <c r="LP135" s="12"/>
      <c r="LQ135" s="12"/>
      <c r="LR135" s="89"/>
      <c r="LS135" s="12"/>
      <c r="LT135" s="12"/>
      <c r="LU135" s="89"/>
      <c r="LV135" s="12"/>
      <c r="LW135" s="12"/>
      <c r="LX135" s="89"/>
      <c r="LY135" s="12"/>
      <c r="LZ135" s="12"/>
      <c r="MA135" s="89"/>
      <c r="MB1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5" s="12"/>
      <c r="MD135" s="12"/>
      <c r="ME135" s="98"/>
      <c r="MF135" s="12"/>
      <c r="MG135" s="12"/>
      <c r="MH135" s="98"/>
      <c r="MI135" s="12"/>
      <c r="MJ135" s="12"/>
      <c r="MK135" s="98"/>
      <c r="ML135" s="12"/>
      <c r="MM135" s="12"/>
      <c r="MN135" s="98"/>
      <c r="MO135" s="12"/>
      <c r="MP135" s="12"/>
      <c r="MQ135" s="98"/>
      <c r="MR135" s="12"/>
      <c r="MS135" s="12"/>
      <c r="MT135" s="98"/>
      <c r="MU135" s="12"/>
      <c r="MV135" s="12"/>
      <c r="MW135" s="98"/>
      <c r="MX135" s="12"/>
      <c r="MY135" s="12"/>
      <c r="MZ135" s="98"/>
      <c r="NA135" s="12"/>
      <c r="NB135" s="12"/>
      <c r="NC135" s="103"/>
      <c r="ND135" s="12"/>
      <c r="NE135" s="12"/>
      <c r="NF135" s="103"/>
      <c r="NG135" s="12"/>
      <c r="NH135" s="12"/>
      <c r="NI135" s="103"/>
      <c r="NJ135" s="12"/>
      <c r="NK135" s="12"/>
      <c r="NL135" s="103"/>
      <c r="NM1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5" s="12"/>
      <c r="NO135" s="12"/>
      <c r="NP135" s="110"/>
      <c r="NQ135" s="12"/>
      <c r="NR135" s="12"/>
      <c r="NS135" s="110"/>
      <c r="NT135" s="12"/>
      <c r="NU135" s="12"/>
      <c r="NV135" s="110"/>
      <c r="NW135" s="12"/>
      <c r="NX135" s="12"/>
      <c r="NY135" s="110"/>
      <c r="NZ135" s="12"/>
      <c r="OA135" s="12"/>
      <c r="OB135" s="110"/>
      <c r="OC135" s="12"/>
      <c r="OD135" s="12"/>
      <c r="OE135" s="110"/>
      <c r="OF135" s="12"/>
      <c r="OG135" s="12"/>
      <c r="OH135" s="110"/>
      <c r="OI135" s="12"/>
      <c r="OJ135" s="12"/>
      <c r="OK135" s="110"/>
      <c r="OL135" s="12"/>
      <c r="OM135" s="12"/>
      <c r="ON135" s="110"/>
      <c r="OO135" s="12"/>
      <c r="OP135" s="12"/>
      <c r="OQ135" s="110"/>
      <c r="OR135" s="12"/>
      <c r="OS135" s="12"/>
      <c r="OT135" s="110"/>
      <c r="OU135" s="12"/>
      <c r="OV135" s="12"/>
      <c r="OW135" s="110"/>
      <c r="OX135" s="12"/>
      <c r="OY135" s="12"/>
      <c r="OZ135" s="110"/>
      <c r="PA135" s="12"/>
      <c r="PB135" s="12"/>
      <c r="PC135" s="110"/>
      <c r="PD135" s="12"/>
      <c r="PE135" s="12"/>
      <c r="PF135" s="110"/>
      <c r="PG135" s="12"/>
      <c r="PH135" s="12"/>
      <c r="PI135" s="110"/>
      <c r="PJ135" s="12"/>
      <c r="PK135" s="12"/>
      <c r="PL135" s="110"/>
      <c r="PM135" s="12"/>
      <c r="PN135" s="12"/>
      <c r="PO135" s="110"/>
      <c r="PP135" s="12"/>
      <c r="PQ135" s="12"/>
      <c r="PR135" s="110"/>
      <c r="PS135" s="12"/>
      <c r="PT135" s="12"/>
      <c r="PU135" s="110"/>
      <c r="PV1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5" s="12"/>
      <c r="PX135" s="12"/>
      <c r="PY135" s="121"/>
      <c r="PZ135" s="12"/>
      <c r="QA135" s="12"/>
      <c r="QB135" s="121"/>
      <c r="QC135" s="12"/>
      <c r="QD135" s="12"/>
      <c r="QE135" s="121"/>
      <c r="QF135" s="12"/>
      <c r="QG135" s="12"/>
      <c r="QH135" s="121"/>
      <c r="QI135" s="12"/>
      <c r="QJ135" s="12"/>
      <c r="QK135" s="121"/>
      <c r="QL135" s="12"/>
      <c r="QM135" s="12"/>
      <c r="QN135" s="121"/>
      <c r="QO135" s="126">
        <f>Tabela1[[#This Row],[p120]]+Tabela1[[#This Row],[pkt9]]+Tabela1[[#This Row],[p121]]+Tabela1[[#This Row],[punkty44]]+Tabela1[[#This Row],[p122]]+Tabela1[[#This Row],[p123]]</f>
        <v>0</v>
      </c>
      <c r="QP135" s="12"/>
      <c r="QQ135" s="12"/>
      <c r="QR135" s="12"/>
      <c r="QS135" s="12"/>
      <c r="QT135" s="12"/>
      <c r="QU135" s="12"/>
      <c r="QV135" s="12"/>
      <c r="QW135" s="12"/>
      <c r="QX135" s="12"/>
      <c r="QY135" s="12"/>
      <c r="QZ135" s="12"/>
      <c r="RA135" s="12"/>
      <c r="RB135" s="12"/>
      <c r="RC135" s="12"/>
      <c r="RD135" s="12"/>
      <c r="RE135" s="12"/>
      <c r="RF135" s="12"/>
      <c r="RG135" s="12"/>
      <c r="RH135" s="12"/>
      <c r="RI135" s="12"/>
      <c r="RJ135" s="12"/>
      <c r="RK135" s="12"/>
      <c r="RL135" s="12"/>
      <c r="RM135" s="12"/>
      <c r="RN135" s="12"/>
      <c r="RO135" s="12"/>
      <c r="RP135" s="12"/>
      <c r="RQ135" s="12"/>
      <c r="RR135" s="12"/>
      <c r="RS135" s="12"/>
      <c r="RT135" s="12"/>
      <c r="RU135" s="12"/>
      <c r="RV135" s="12"/>
      <c r="RW1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5" s="12"/>
      <c r="RY135" s="12"/>
      <c r="RZ135" s="12"/>
      <c r="SA135" s="12"/>
      <c r="SB135" s="12"/>
      <c r="SC135" s="12"/>
      <c r="SD135" s="12"/>
      <c r="SE135" s="12"/>
      <c r="SF135" s="12"/>
      <c r="SG135" s="12"/>
      <c r="SH135" s="12"/>
      <c r="SI135" s="12"/>
      <c r="SJ135" s="12"/>
      <c r="SK135" s="12"/>
      <c r="SL135" s="12"/>
      <c r="SM135" s="12"/>
      <c r="SN135" s="12"/>
      <c r="SO135" s="12"/>
      <c r="SP135" s="12"/>
      <c r="SQ135" s="12"/>
      <c r="SR135" s="12"/>
      <c r="SS135" s="12"/>
      <c r="ST135" s="12"/>
      <c r="SU135" s="12"/>
      <c r="SV135" s="12"/>
      <c r="SW135" s="12"/>
      <c r="SX135" s="12"/>
      <c r="SY135" s="12"/>
      <c r="SZ135" s="12"/>
      <c r="TA135" s="12"/>
      <c r="TB135" s="12"/>
      <c r="TC135" s="12"/>
      <c r="TD135" s="12"/>
      <c r="TE135" s="12"/>
      <c r="TF135" s="12"/>
      <c r="TG135" s="12"/>
      <c r="TH135" s="12"/>
      <c r="TI135" s="12"/>
      <c r="TJ135" s="12"/>
      <c r="TK135" s="12"/>
      <c r="TL135" s="12"/>
      <c r="TM135" s="12"/>
      <c r="TN135" s="12"/>
      <c r="TO135" s="12"/>
      <c r="TP135" s="12"/>
      <c r="TQ135" s="12"/>
      <c r="TR135" s="12"/>
      <c r="TS135" s="12"/>
      <c r="TT135" s="12"/>
      <c r="TU135" s="12"/>
      <c r="TV135" s="12"/>
      <c r="TW135" s="12"/>
      <c r="TX135" s="12"/>
      <c r="TY135" s="12"/>
      <c r="TZ135" s="12"/>
      <c r="UA135" s="12"/>
      <c r="UB135" s="12"/>
      <c r="UC135" s="12"/>
      <c r="UD135" s="12"/>
      <c r="UE135" s="12"/>
      <c r="UF135" s="12"/>
      <c r="UG135" s="12"/>
      <c r="UH135" s="12"/>
      <c r="UI135" s="12"/>
      <c r="UJ135" s="12"/>
      <c r="UK135" s="12"/>
      <c r="UL135" s="145">
        <f>SUM(RZ135,SC135,SF135,SI135,SL135,SO135,SR135,SU135,SX135,TA135,TD135,TG135,TJ135,TM135,TP135,TS135,TV135,TY135,UB135,UE135,UH135,UK135)</f>
        <v>0</v>
      </c>
      <c r="UM135" s="12"/>
      <c r="UN135" s="12"/>
      <c r="UO135" s="12"/>
      <c r="UP135" s="12"/>
      <c r="UQ135" s="12"/>
      <c r="UR135" s="12"/>
      <c r="US135" s="12"/>
      <c r="UT135" s="12"/>
      <c r="UU135" s="12"/>
      <c r="UV135" s="12"/>
      <c r="UW135" s="12"/>
      <c r="UX135" s="12"/>
      <c r="UY135" s="12"/>
      <c r="UZ135" s="12"/>
      <c r="VA135" s="12"/>
      <c r="VB135" s="12"/>
      <c r="VC135" s="12"/>
      <c r="VD135" s="12"/>
      <c r="VE135" s="12"/>
      <c r="VF135" s="12"/>
      <c r="VG135" s="12"/>
      <c r="VH135" s="12"/>
      <c r="VI135" s="12"/>
      <c r="VJ135" s="12"/>
      <c r="VK135" s="12"/>
      <c r="VL135" s="12"/>
      <c r="VM135" s="12"/>
      <c r="VN135" s="12"/>
      <c r="VO135" s="12"/>
      <c r="VP135" s="12"/>
      <c r="VQ135" s="12"/>
      <c r="VR135" s="12"/>
      <c r="VS135" s="12"/>
      <c r="VT135" s="12"/>
      <c r="VU135" s="12"/>
      <c r="VV135" s="12"/>
      <c r="VW135" s="12"/>
      <c r="VX135" s="12"/>
      <c r="VY135" s="12"/>
      <c r="VZ135" s="12"/>
      <c r="WA135" s="12"/>
      <c r="WB135" s="12"/>
      <c r="WC135" s="12"/>
      <c r="WD135" s="12"/>
      <c r="WE135" s="12"/>
      <c r="WF135" s="12"/>
      <c r="WG135" s="12"/>
      <c r="WH135" s="12"/>
      <c r="WI135" s="12">
        <v>1</v>
      </c>
      <c r="WJ135" s="12">
        <v>140</v>
      </c>
      <c r="WK135" s="12">
        <v>3</v>
      </c>
      <c r="WL1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35" s="12"/>
      <c r="WN135" s="12"/>
      <c r="WO135" s="12"/>
      <c r="WP135" s="12"/>
      <c r="WQ135" s="12"/>
      <c r="WR135" s="12"/>
      <c r="WS135" s="12"/>
      <c r="WT135" s="12"/>
      <c r="WU135" s="12"/>
      <c r="WV135" s="12"/>
      <c r="WW135" s="12"/>
      <c r="WX135" s="12"/>
      <c r="WY135" s="12"/>
      <c r="WZ135" s="12"/>
      <c r="XA135" s="12"/>
      <c r="XB135" s="12"/>
      <c r="XC135" s="12"/>
      <c r="XD135" s="12"/>
      <c r="XE135" s="12"/>
      <c r="XF135" s="12"/>
      <c r="XG135" s="12"/>
      <c r="XH135" s="12"/>
      <c r="XI135" s="12"/>
      <c r="XJ135" s="12"/>
      <c r="XK135" s="12"/>
      <c r="XL135" s="12"/>
      <c r="XM135" s="12"/>
      <c r="XN135" s="12"/>
      <c r="XO135" s="12"/>
      <c r="XP135" s="12"/>
      <c r="XQ135" s="12"/>
      <c r="XR135" s="12"/>
      <c r="XS135" s="12"/>
      <c r="XT135" s="12"/>
      <c r="XU135" s="12"/>
      <c r="XV135" s="12"/>
      <c r="XW135" s="12"/>
      <c r="XX135" s="12"/>
      <c r="XY135" s="12"/>
      <c r="XZ135" s="12"/>
      <c r="YA135" s="12"/>
      <c r="YB135" s="12"/>
      <c r="YC135" s="12"/>
      <c r="YD135" s="12"/>
      <c r="YE135" s="12"/>
      <c r="YF135" s="12"/>
      <c r="YG135" s="12"/>
      <c r="YH135" s="12"/>
      <c r="YI135" s="12"/>
      <c r="YJ135" s="12"/>
      <c r="YK135" s="12"/>
      <c r="YL135" s="12"/>
      <c r="YM135" s="12"/>
      <c r="YN135" s="12"/>
      <c r="YO135" s="12"/>
      <c r="YP135" s="12"/>
      <c r="YQ135" s="12"/>
      <c r="YR135" s="12"/>
      <c r="YS135" s="12"/>
      <c r="YT135" s="12"/>
      <c r="YU135" s="126">
        <f>SUM(WO135,WR135,WU135,WX135,XA135,XD135,XG135,XJ135,XM135,XP135,XS135,XV135,XY135,YB135,YE135,YH135,YK135,YN135,YQ135,YT135)</f>
        <v>0</v>
      </c>
      <c r="YV135" s="12"/>
      <c r="YW135" s="12"/>
      <c r="YX135" s="12"/>
      <c r="YY135" s="12"/>
      <c r="YZ135" s="12"/>
      <c r="ZA135" s="12"/>
      <c r="ZB135" s="12"/>
      <c r="ZC135" s="12"/>
      <c r="ZD135" s="12"/>
      <c r="ZE135" s="12"/>
      <c r="ZF135" s="12"/>
      <c r="ZG135" s="12"/>
      <c r="ZH135" s="12"/>
      <c r="ZI135" s="12"/>
      <c r="ZJ135" s="12"/>
      <c r="ZK135" s="12"/>
      <c r="ZL135" s="12"/>
      <c r="ZM135" s="12"/>
      <c r="ZN135" s="12"/>
      <c r="ZO135" s="12"/>
      <c r="ZP135" s="12"/>
      <c r="ZQ135" s="12"/>
      <c r="ZR135" s="12"/>
      <c r="ZS135" s="12"/>
      <c r="ZT135" s="12"/>
      <c r="ZU135" s="12"/>
      <c r="ZV135" s="12"/>
      <c r="ZW135" s="12"/>
      <c r="ZX135" s="12"/>
      <c r="ZY135" s="12"/>
      <c r="ZZ135" s="12"/>
      <c r="AAA135" s="12"/>
      <c r="AAB135" s="12"/>
      <c r="AAC135" s="12"/>
      <c r="AAD135" s="12"/>
      <c r="AAE135" s="12"/>
      <c r="AAF135" s="12"/>
      <c r="AAG135" s="12"/>
      <c r="AAH135" s="12"/>
      <c r="AAI135" s="12"/>
      <c r="AAJ135" s="12"/>
      <c r="AAK135" s="12"/>
      <c r="AAL135" s="12"/>
      <c r="AAM135" s="12"/>
      <c r="AAN135" s="12"/>
      <c r="AAO135" s="12"/>
      <c r="AAP135" s="12"/>
      <c r="AAQ135" s="12"/>
      <c r="AAR135" s="12"/>
      <c r="AAS135" s="12"/>
      <c r="AAT135" s="12"/>
      <c r="AAU135" s="12"/>
      <c r="AAV135" s="12"/>
      <c r="AAW135" s="12"/>
      <c r="AAX135" s="12"/>
      <c r="AAY135" s="12"/>
      <c r="AAZ135" s="12"/>
      <c r="ABA135" s="12"/>
      <c r="ABB135" s="12"/>
      <c r="ABC135" s="12"/>
      <c r="ABD135" s="12"/>
      <c r="ABE135" s="12"/>
      <c r="ABF135" s="12"/>
      <c r="ABG135" s="12"/>
      <c r="ABH135" s="12"/>
      <c r="ABI135" s="12"/>
      <c r="ABJ135" s="12"/>
      <c r="ABK135" s="12"/>
      <c r="ABL135" s="12"/>
      <c r="ABM135" s="12"/>
      <c r="ABN135" s="12"/>
      <c r="ABO135" s="12"/>
      <c r="ABP135" s="12">
        <v>2</v>
      </c>
      <c r="ABQ135" s="12">
        <v>140</v>
      </c>
      <c r="ABR135" s="12">
        <v>6</v>
      </c>
      <c r="ABS135" s="12"/>
      <c r="ABT135" s="12"/>
      <c r="ABU135" s="12"/>
      <c r="ABV135" s="12"/>
      <c r="ABW135" s="12"/>
      <c r="ABX135" s="12"/>
      <c r="ABY135" s="136">
        <f>SUM(YX135,ZA135,ZD135,ZG135,ZJ135,ZM135,ZP135,ZS135,ZV135,ZY135,AAB135,AAE135,AAH135,AAK135,AAN135,AAQ135,AAT135,AAW135,AAZ135,ABC135,ABF135,ABI135,ABL135,ABO135,ABR135,ABU135,ABX135)</f>
        <v>6</v>
      </c>
      <c r="ABZ135" s="12"/>
      <c r="ACA135" s="12"/>
      <c r="ACB135" s="12"/>
      <c r="ACC135" s="12"/>
      <c r="ACD135" s="12"/>
      <c r="ACE135" s="12"/>
      <c r="ACF135" s="12"/>
      <c r="ACG135" s="12"/>
      <c r="ACH135" s="12"/>
      <c r="ACI135" s="12"/>
      <c r="ACJ135" s="12"/>
      <c r="ACK135" s="12"/>
      <c r="ACL135" s="12"/>
      <c r="ACM135" s="12"/>
      <c r="ACN135" s="12"/>
      <c r="ACO135" s="12"/>
      <c r="ACP135" s="12"/>
      <c r="ACQ135" s="12"/>
      <c r="ACR135" s="12"/>
      <c r="ACS135" s="12"/>
      <c r="ACT135" s="12"/>
      <c r="ACU135" s="12"/>
      <c r="ACV135" s="12"/>
      <c r="ACW135" s="12"/>
      <c r="ACX135" s="12"/>
      <c r="ACY135" s="12"/>
      <c r="ACZ135" s="12"/>
      <c r="ADA135" s="12"/>
      <c r="ADB135" s="12"/>
      <c r="ADC135" s="12"/>
      <c r="ADD135" s="12"/>
      <c r="ADE135" s="12"/>
      <c r="ADF135" s="12"/>
      <c r="ADG135" s="12"/>
      <c r="ADH135" s="12"/>
      <c r="ADI135" s="12"/>
      <c r="ADJ135" s="12"/>
      <c r="ADK135" s="12"/>
      <c r="ADL135" s="12"/>
      <c r="ADM135" s="12"/>
      <c r="ADN135" s="12"/>
      <c r="ADO135" s="12"/>
      <c r="ADP135" s="12"/>
      <c r="ADQ135" s="12"/>
      <c r="ADR135" s="12"/>
      <c r="ADS135" s="12"/>
      <c r="ADT135" s="12"/>
      <c r="ADU135" s="12"/>
      <c r="ADV135" s="12"/>
      <c r="ADW135" s="12"/>
      <c r="ADX135" s="12"/>
      <c r="ADY135" s="164"/>
      <c r="ADZ135" s="164"/>
      <c r="AEA135" s="164"/>
      <c r="AEB135" s="164"/>
      <c r="AEC135" s="164"/>
      <c r="AED135" s="164"/>
      <c r="AEE135" s="164"/>
      <c r="AEF135" s="164"/>
      <c r="AEG135" s="164"/>
      <c r="AEH135" s="164"/>
      <c r="AEI135" s="164"/>
      <c r="AEJ135" s="164"/>
      <c r="AEK135" s="164">
        <v>3</v>
      </c>
      <c r="AEL135" s="183" t="s">
        <v>1091</v>
      </c>
      <c r="AEM135" s="164">
        <v>12</v>
      </c>
      <c r="AEN135" s="164"/>
      <c r="AEO135" s="164"/>
      <c r="AEP135" s="164"/>
      <c r="AEQ135" s="164">
        <f>SUM(ACB135,ACE135,ACH135,ACK135,ACN135,ACQ135,ACT135,ACW135,ACZ135,ADC135,ADF135,ADI135,ADL135,ADO135,ADR135,ADU135,ADX135,AEA135,AED135,AEG135,AEJ135,AEM135,AEP135)</f>
        <v>12</v>
      </c>
    </row>
    <row r="136" spans="1:823">
      <c r="A136" s="17" t="s">
        <v>52</v>
      </c>
      <c r="B136" s="181" t="s">
        <v>1849</v>
      </c>
      <c r="C136" s="182" t="s">
        <v>2212</v>
      </c>
      <c r="D136" s="12"/>
      <c r="E136" s="12"/>
      <c r="F136" s="44"/>
      <c r="G136" s="164"/>
      <c r="H136" s="164"/>
      <c r="I136" s="44"/>
      <c r="J136" s="164"/>
      <c r="K136" s="164"/>
      <c r="L136" s="44"/>
      <c r="M136" s="164"/>
      <c r="N136" s="164"/>
      <c r="O136" s="44"/>
      <c r="P136" s="164"/>
      <c r="Q136" s="164"/>
      <c r="R136" s="44"/>
      <c r="S136" s="164"/>
      <c r="T136" s="164"/>
      <c r="U136" s="44"/>
      <c r="V136" s="164"/>
      <c r="W136" s="164"/>
      <c r="X136" s="44"/>
      <c r="Y136" s="169">
        <f>SUM(F136,I136,L136,O136,R136,U136,X136)</f>
        <v>0</v>
      </c>
      <c r="Z136" s="164"/>
      <c r="AA136" s="164"/>
      <c r="AB136" s="54"/>
      <c r="AC136" s="164"/>
      <c r="AD136" s="164"/>
      <c r="AE136" s="54"/>
      <c r="AF136" s="164"/>
      <c r="AG136" s="164"/>
      <c r="AH136" s="54"/>
      <c r="AI136" s="164"/>
      <c r="AJ136" s="164"/>
      <c r="AK136" s="54"/>
      <c r="AL136" s="164"/>
      <c r="AM136" s="164"/>
      <c r="AN136" s="54"/>
      <c r="AO136" s="164"/>
      <c r="AP136" s="164"/>
      <c r="AQ136" s="54"/>
      <c r="AR136" s="164"/>
      <c r="AS136" s="164"/>
      <c r="AT136" s="54"/>
      <c r="AU136" s="164"/>
      <c r="AV136" s="164"/>
      <c r="AW136" s="54"/>
      <c r="AX136" s="164"/>
      <c r="AY136" s="164"/>
      <c r="AZ136" s="54"/>
      <c r="BA136" s="164"/>
      <c r="BB136" s="164"/>
      <c r="BC136" s="54"/>
      <c r="BD136" s="164"/>
      <c r="BE136" s="164"/>
      <c r="BF136" s="54"/>
      <c r="BG136" s="164"/>
      <c r="BH136" s="164"/>
      <c r="BI136" s="54"/>
      <c r="BJ136" s="164"/>
      <c r="BK136" s="164"/>
      <c r="BL136" s="54"/>
      <c r="BM136" s="164"/>
      <c r="BN136" s="164"/>
      <c r="BO136" s="54"/>
      <c r="BP136" s="170">
        <f>SUM(BO136,BL136,BI136,BF136,BC136,AZ136,AW136,AT136,AQ136,AN136,AK136,AH136,AE136,AB136)</f>
        <v>0</v>
      </c>
      <c r="BQ136" s="164"/>
      <c r="BR136" s="164"/>
      <c r="BS136" s="164"/>
      <c r="BT136" s="164"/>
      <c r="BU136" s="164"/>
      <c r="BV136" s="54"/>
      <c r="BW136" s="164"/>
      <c r="BX136" s="164"/>
      <c r="BY136" s="54"/>
      <c r="BZ136" s="164"/>
      <c r="CA136" s="164"/>
      <c r="CB136" s="54"/>
      <c r="CC136" s="164"/>
      <c r="CD136" s="164"/>
      <c r="CE136" s="54"/>
      <c r="CF136" s="164"/>
      <c r="CG136" s="164"/>
      <c r="CH136" s="54"/>
      <c r="CI136" s="164"/>
      <c r="CJ136" s="164"/>
      <c r="CK136" s="54"/>
      <c r="CL136" s="164"/>
      <c r="CM136" s="164"/>
      <c r="CN136" s="54"/>
      <c r="CO136" s="164"/>
      <c r="CP136" s="164"/>
      <c r="CQ136" s="54"/>
      <c r="CR136" s="164"/>
      <c r="CS136" s="164"/>
      <c r="CT136" s="54"/>
      <c r="CU136" s="164"/>
      <c r="CV136" s="164"/>
      <c r="CW136" s="54"/>
      <c r="CX136" s="54"/>
      <c r="CY136" s="54"/>
      <c r="CZ136" s="54"/>
      <c r="DA136" s="164"/>
      <c r="DB136" s="164"/>
      <c r="DC136" s="54"/>
      <c r="DD136" s="164"/>
      <c r="DE136" s="164"/>
      <c r="DF136" s="54"/>
      <c r="DG136" s="164"/>
      <c r="DH136" s="164"/>
      <c r="DI136" s="54"/>
      <c r="DJ136" s="164"/>
      <c r="DK136" s="164"/>
      <c r="DL136" s="54"/>
      <c r="DM136" s="164"/>
      <c r="DN136" s="164"/>
      <c r="DO136" s="54"/>
      <c r="DP136" s="164"/>
      <c r="DQ136" s="164"/>
      <c r="DR136" s="54"/>
      <c r="DS136" s="164"/>
      <c r="DT136" s="164"/>
      <c r="DU136" s="54"/>
      <c r="DV136" s="164"/>
      <c r="DW136" s="164"/>
      <c r="DX136" s="54"/>
      <c r="DY136" s="164"/>
      <c r="DZ136" s="164"/>
      <c r="EA136" s="54"/>
      <c r="EB136" s="164"/>
      <c r="EC136" s="164"/>
      <c r="ED136" s="54"/>
      <c r="EE136" s="164"/>
      <c r="EF136" s="164"/>
      <c r="EG136" s="54"/>
      <c r="EH136" s="164"/>
      <c r="EI136" s="164"/>
      <c r="EJ136" s="54"/>
      <c r="EK136" s="164"/>
      <c r="EL136" s="164"/>
      <c r="EM136" s="54"/>
      <c r="EN136" s="171">
        <f>SUM(EM136,EJ136,EG136,ED136,EA136,DX136,DU136,DR136,DO136,DL136,DI136,DF136,DC136,CZ136,CW136,CT136,CQ136,CN136,CK136,CH136,CE136,CB136,BY136,BV136,BS136)</f>
        <v>0</v>
      </c>
      <c r="EO136" s="164"/>
      <c r="EP136" s="164"/>
      <c r="EQ136" s="67"/>
      <c r="ER136" s="164"/>
      <c r="ES136" s="164"/>
      <c r="ET136" s="67"/>
      <c r="EU136" s="164"/>
      <c r="EV136" s="164"/>
      <c r="EW136" s="67"/>
      <c r="EX136" s="164"/>
      <c r="EY136" s="164"/>
      <c r="EZ136" s="67"/>
      <c r="FA136" s="164"/>
      <c r="FB136" s="164"/>
      <c r="FC136" s="67"/>
      <c r="FD136" s="164"/>
      <c r="FE136" s="164"/>
      <c r="FF136" s="67"/>
      <c r="FG136" s="164"/>
      <c r="FH136" s="164"/>
      <c r="FI136" s="67"/>
      <c r="FJ136" s="164"/>
      <c r="FK136" s="164"/>
      <c r="FL136" s="67"/>
      <c r="FM136" s="164"/>
      <c r="FN136" s="164"/>
      <c r="FO136" s="67"/>
      <c r="FP136" s="164"/>
      <c r="FQ136" s="164"/>
      <c r="FR136" s="67"/>
      <c r="FS136" s="164"/>
      <c r="FT136" s="164"/>
      <c r="FU136" s="67"/>
      <c r="FV136" s="164"/>
      <c r="FW136" s="164"/>
      <c r="FX136" s="67"/>
      <c r="FY136" s="164"/>
      <c r="FZ136" s="164"/>
      <c r="GA136" s="67"/>
      <c r="GB136" s="164"/>
      <c r="GC136" s="164"/>
      <c r="GD136" s="67"/>
      <c r="GE136" s="164"/>
      <c r="GF136" s="164"/>
      <c r="GG136" s="67"/>
      <c r="GH136" s="164"/>
      <c r="GI136" s="164"/>
      <c r="GJ136" s="67"/>
      <c r="GK136" s="164"/>
      <c r="GL136" s="164"/>
      <c r="GM136" s="67"/>
      <c r="GN136" s="164"/>
      <c r="GO136" s="164"/>
      <c r="GP136" s="67"/>
      <c r="GQ136" s="164"/>
      <c r="GR136" s="164"/>
      <c r="GS136" s="67"/>
      <c r="GT136" s="164"/>
      <c r="GU136" s="164"/>
      <c r="GV136" s="67"/>
      <c r="GW136" s="164"/>
      <c r="GX136" s="164"/>
      <c r="GY136" s="67"/>
      <c r="GZ136" s="164"/>
      <c r="HA136" s="164"/>
      <c r="HB136" s="67"/>
      <c r="HC136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6" s="164"/>
      <c r="HE136" s="164"/>
      <c r="HF136" s="77"/>
      <c r="HG136" s="164"/>
      <c r="HH136" s="164"/>
      <c r="HI136" s="77"/>
      <c r="HJ136" s="164"/>
      <c r="HK136" s="164"/>
      <c r="HL136" s="77"/>
      <c r="HM136" s="164"/>
      <c r="HN136" s="164"/>
      <c r="HO136" s="77"/>
      <c r="HP136" s="164"/>
      <c r="HQ136" s="164"/>
      <c r="HR136" s="77"/>
      <c r="HS136" s="164"/>
      <c r="HT136" s="164"/>
      <c r="HU136" s="77"/>
      <c r="HV136" s="164"/>
      <c r="HW136" s="164"/>
      <c r="HX136" s="77"/>
      <c r="HY136" s="164"/>
      <c r="HZ136" s="164"/>
      <c r="IA136" s="77"/>
      <c r="IB136" s="164"/>
      <c r="IC136" s="164"/>
      <c r="ID136" s="77"/>
      <c r="IE136" s="164"/>
      <c r="IF136" s="164"/>
      <c r="IG136" s="77"/>
      <c r="IH136" s="164"/>
      <c r="II136" s="164"/>
      <c r="IJ136" s="77"/>
      <c r="IK136" s="164"/>
      <c r="IL136" s="164"/>
      <c r="IM136" s="77"/>
      <c r="IN136" s="164"/>
      <c r="IO136" s="164"/>
      <c r="IP136" s="77"/>
      <c r="IQ136" s="164"/>
      <c r="IR136" s="164"/>
      <c r="IS136" s="77"/>
      <c r="IT136" s="164"/>
      <c r="IU136" s="164"/>
      <c r="IV136" s="77"/>
      <c r="IW136" s="164"/>
      <c r="IX136" s="164"/>
      <c r="IY136" s="77"/>
      <c r="IZ136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6" s="164"/>
      <c r="JB136" s="164"/>
      <c r="JC136" s="82"/>
      <c r="JD136" s="164"/>
      <c r="JE136" s="164"/>
      <c r="JF136" s="82"/>
      <c r="JG136" s="164"/>
      <c r="JH136" s="164"/>
      <c r="JI136" s="82"/>
      <c r="JJ136" s="164"/>
      <c r="JK136" s="164"/>
      <c r="JL136" s="82"/>
      <c r="JM136" s="164"/>
      <c r="JN136" s="164"/>
      <c r="JO136" s="82"/>
      <c r="JP136" s="164"/>
      <c r="JQ136" s="164"/>
      <c r="JR136" s="82"/>
      <c r="JS136" s="164"/>
      <c r="JT136" s="164"/>
      <c r="JU136" s="82"/>
      <c r="JV136" s="164"/>
      <c r="JW136" s="164"/>
      <c r="JX136" s="82"/>
      <c r="JY136" s="164"/>
      <c r="JZ136" s="164"/>
      <c r="KA136" s="82"/>
      <c r="KB136" s="164"/>
      <c r="KC136" s="164"/>
      <c r="KD136" s="82"/>
      <c r="KE136" s="164"/>
      <c r="KF136" s="164"/>
      <c r="KG136" s="82"/>
      <c r="KH136" s="164"/>
      <c r="KI136" s="164"/>
      <c r="KJ136" s="82"/>
      <c r="KK136" s="164"/>
      <c r="KL136" s="164"/>
      <c r="KM136" s="82"/>
      <c r="KN136" s="164"/>
      <c r="KO136" s="164"/>
      <c r="KP136" s="82"/>
      <c r="KQ136" s="164"/>
      <c r="KR136" s="164"/>
      <c r="KS136" s="82"/>
      <c r="KT136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6" s="164"/>
      <c r="KV136" s="164"/>
      <c r="KW136" s="89"/>
      <c r="KX136" s="164"/>
      <c r="KY136" s="164"/>
      <c r="KZ136" s="89"/>
      <c r="LA136" s="164"/>
      <c r="LB136" s="164"/>
      <c r="LC136" s="89"/>
      <c r="LD136" s="164"/>
      <c r="LE136" s="164"/>
      <c r="LF136" s="89"/>
      <c r="LG136" s="164"/>
      <c r="LH136" s="164"/>
      <c r="LI136" s="89"/>
      <c r="LJ136" s="164"/>
      <c r="LK136" s="164"/>
      <c r="LL136" s="89"/>
      <c r="LM136" s="164"/>
      <c r="LN136" s="164"/>
      <c r="LO136" s="89"/>
      <c r="LP136" s="164"/>
      <c r="LQ136" s="164"/>
      <c r="LR136" s="89"/>
      <c r="LS136" s="164"/>
      <c r="LT136" s="164"/>
      <c r="LU136" s="89"/>
      <c r="LV136" s="164"/>
      <c r="LW136" s="164"/>
      <c r="LX136" s="89"/>
      <c r="LY136" s="164"/>
      <c r="LZ136" s="164"/>
      <c r="MA136" s="89"/>
      <c r="MB136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6" s="164"/>
      <c r="MD136" s="164"/>
      <c r="ME136" s="98"/>
      <c r="MF136" s="164"/>
      <c r="MG136" s="164"/>
      <c r="MH136" s="98"/>
      <c r="MI136" s="164"/>
      <c r="MJ136" s="164"/>
      <c r="MK136" s="98"/>
      <c r="ML136" s="164"/>
      <c r="MM136" s="164"/>
      <c r="MN136" s="98"/>
      <c r="MO136" s="164"/>
      <c r="MP136" s="164"/>
      <c r="MQ136" s="98"/>
      <c r="MR136" s="164"/>
      <c r="MS136" s="164"/>
      <c r="MT136" s="98"/>
      <c r="MU136" s="164"/>
      <c r="MV136" s="164"/>
      <c r="MW136" s="98"/>
      <c r="MX136" s="164"/>
      <c r="MY136" s="164"/>
      <c r="MZ136" s="98"/>
      <c r="NA136" s="164"/>
      <c r="NB136" s="164"/>
      <c r="NC136" s="103"/>
      <c r="ND136" s="164"/>
      <c r="NE136" s="164"/>
      <c r="NF136" s="103"/>
      <c r="NG136" s="164"/>
      <c r="NH136" s="164"/>
      <c r="NI136" s="103"/>
      <c r="NJ136" s="164"/>
      <c r="NK136" s="164"/>
      <c r="NL136" s="103"/>
      <c r="NM136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6" s="164"/>
      <c r="NO136" s="164"/>
      <c r="NP136" s="110"/>
      <c r="NQ136" s="164"/>
      <c r="NR136" s="164"/>
      <c r="NS136" s="110"/>
      <c r="NT136" s="164"/>
      <c r="NU136" s="164"/>
      <c r="NV136" s="110"/>
      <c r="NW136" s="164"/>
      <c r="NX136" s="164"/>
      <c r="NY136" s="110"/>
      <c r="NZ136" s="164"/>
      <c r="OA136" s="164"/>
      <c r="OB136" s="110"/>
      <c r="OC136" s="164"/>
      <c r="OD136" s="164"/>
      <c r="OE136" s="110"/>
      <c r="OF136" s="164"/>
      <c r="OG136" s="164"/>
      <c r="OH136" s="110"/>
      <c r="OI136" s="164"/>
      <c r="OJ136" s="164"/>
      <c r="OK136" s="110"/>
      <c r="OL136" s="164"/>
      <c r="OM136" s="164"/>
      <c r="ON136" s="110"/>
      <c r="OO136" s="164"/>
      <c r="OP136" s="164"/>
      <c r="OQ136" s="110"/>
      <c r="OR136" s="164"/>
      <c r="OS136" s="164"/>
      <c r="OT136" s="110"/>
      <c r="OU136" s="164"/>
      <c r="OV136" s="164"/>
      <c r="OW136" s="110"/>
      <c r="OX136" s="164"/>
      <c r="OY136" s="164"/>
      <c r="OZ136" s="110"/>
      <c r="PA136" s="164"/>
      <c r="PB136" s="164"/>
      <c r="PC136" s="110"/>
      <c r="PD136" s="164"/>
      <c r="PE136" s="164"/>
      <c r="PF136" s="110"/>
      <c r="PG136" s="164"/>
      <c r="PH136" s="164"/>
      <c r="PI136" s="110"/>
      <c r="PJ136" s="164"/>
      <c r="PK136" s="164"/>
      <c r="PL136" s="110"/>
      <c r="PM136" s="164"/>
      <c r="PN136" s="164"/>
      <c r="PO136" s="110"/>
      <c r="PP136" s="164"/>
      <c r="PQ136" s="164"/>
      <c r="PR136" s="110"/>
      <c r="PS136" s="164"/>
      <c r="PT136" s="164"/>
      <c r="PU136" s="110"/>
      <c r="PV136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6" s="164"/>
      <c r="PX136" s="164"/>
      <c r="PY136" s="121"/>
      <c r="PZ136" s="164"/>
      <c r="QA136" s="164"/>
      <c r="QB136" s="121"/>
      <c r="QC136" s="164"/>
      <c r="QD136" s="164"/>
      <c r="QE136" s="121"/>
      <c r="QF136" s="164"/>
      <c r="QG136" s="164"/>
      <c r="QH136" s="121"/>
      <c r="QI136" s="164"/>
      <c r="QJ136" s="164"/>
      <c r="QK136" s="121"/>
      <c r="QL136" s="164"/>
      <c r="QM136" s="164"/>
      <c r="QN136" s="121"/>
      <c r="QO136" s="177">
        <f>Tabela1[[#This Row],[p120]]+Tabela1[[#This Row],[pkt9]]+Tabela1[[#This Row],[p121]]+Tabela1[[#This Row],[punkty44]]+Tabela1[[#This Row],[p122]]+Tabela1[[#This Row],[p123]]</f>
        <v>0</v>
      </c>
      <c r="QP136" s="164"/>
      <c r="QQ136" s="164"/>
      <c r="QR136" s="164"/>
      <c r="QS136" s="164"/>
      <c r="QT136" s="164"/>
      <c r="QU136" s="164"/>
      <c r="QV136" s="164"/>
      <c r="QW136" s="164"/>
      <c r="QX136" s="164"/>
      <c r="QY136" s="164"/>
      <c r="QZ136" s="164"/>
      <c r="RA136" s="164"/>
      <c r="RB136" s="164"/>
      <c r="RC136" s="164"/>
      <c r="RD136" s="164"/>
      <c r="RE136" s="164"/>
      <c r="RF136" s="164"/>
      <c r="RG136" s="164"/>
      <c r="RH136" s="164"/>
      <c r="RI136" s="164"/>
      <c r="RJ136" s="164"/>
      <c r="RK136" s="164"/>
      <c r="RL136" s="164"/>
      <c r="RM136" s="164"/>
      <c r="RN136" s="164"/>
      <c r="RO136" s="164"/>
      <c r="RP136" s="164"/>
      <c r="RQ136" s="164"/>
      <c r="RR136" s="164"/>
      <c r="RS136" s="164"/>
      <c r="RT136" s="164"/>
      <c r="RU136" s="164"/>
      <c r="RV136" s="164"/>
      <c r="RW136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6" s="164"/>
      <c r="RY136" s="164"/>
      <c r="RZ136" s="164"/>
      <c r="SA136" s="164"/>
      <c r="SB136" s="164"/>
      <c r="SC136" s="164"/>
      <c r="SD136" s="164"/>
      <c r="SE136" s="164"/>
      <c r="SF136" s="164"/>
      <c r="SG136" s="164"/>
      <c r="SH136" s="164"/>
      <c r="SI136" s="164"/>
      <c r="SJ136" s="164"/>
      <c r="SK136" s="164"/>
      <c r="SL136" s="164"/>
      <c r="SM136" s="164"/>
      <c r="SN136" s="164"/>
      <c r="SO136" s="164"/>
      <c r="SP136" s="164"/>
      <c r="SQ136" s="164"/>
      <c r="SR136" s="164"/>
      <c r="SS136" s="164"/>
      <c r="ST136" s="164"/>
      <c r="SU136" s="164"/>
      <c r="SV136" s="164"/>
      <c r="SW136" s="164"/>
      <c r="SX136" s="164"/>
      <c r="SY136" s="164"/>
      <c r="SZ136" s="164"/>
      <c r="TA136" s="164"/>
      <c r="TB136" s="164"/>
      <c r="TC136" s="164"/>
      <c r="TD136" s="164"/>
      <c r="TE136" s="164"/>
      <c r="TF136" s="164"/>
      <c r="TG136" s="164"/>
      <c r="TH136" s="164"/>
      <c r="TI136" s="164"/>
      <c r="TJ136" s="164"/>
      <c r="TK136" s="164"/>
      <c r="TL136" s="164"/>
      <c r="TM136" s="164"/>
      <c r="TN136" s="164"/>
      <c r="TO136" s="164"/>
      <c r="TP136" s="164"/>
      <c r="TQ136" s="164"/>
      <c r="TR136" s="164"/>
      <c r="TS136" s="164"/>
      <c r="TT136" s="164"/>
      <c r="TU136" s="164"/>
      <c r="TV136" s="164"/>
      <c r="TW136" s="164"/>
      <c r="TX136" s="164"/>
      <c r="TY136" s="164"/>
      <c r="TZ136" s="164"/>
      <c r="UA136" s="164"/>
      <c r="UB136" s="164"/>
      <c r="UC136" s="164"/>
      <c r="UD136" s="164"/>
      <c r="UE136" s="164"/>
      <c r="UF136" s="164"/>
      <c r="UG136" s="164"/>
      <c r="UH136" s="164"/>
      <c r="UI136" s="164"/>
      <c r="UJ136" s="164"/>
      <c r="UK136" s="164"/>
      <c r="UL136" s="179">
        <f>SUM(RZ136,SC136,SF136,SI136,SL136,SO136,SR136,SU136,SX136,TA136,TD136,TG136,TJ136,TM136,TP136,TS136,TV136,TY136,UB136,UE136,UH136,UK136)</f>
        <v>0</v>
      </c>
      <c r="UM136" s="164"/>
      <c r="UN136" s="164"/>
      <c r="UO136" s="164"/>
      <c r="UP136" s="164"/>
      <c r="UQ136" s="164"/>
      <c r="UR136" s="164"/>
      <c r="US136" s="164"/>
      <c r="UT136" s="164"/>
      <c r="UU136" s="164"/>
      <c r="UV136" s="164"/>
      <c r="UW136" s="164"/>
      <c r="UX136" s="164"/>
      <c r="UY136" s="164"/>
      <c r="UZ136" s="164"/>
      <c r="VA136" s="164"/>
      <c r="VB136" s="164"/>
      <c r="VC136" s="164"/>
      <c r="VD136" s="164"/>
      <c r="VE136" s="164"/>
      <c r="VF136" s="164"/>
      <c r="VG136" s="164"/>
      <c r="VH136" s="164"/>
      <c r="VI136" s="164"/>
      <c r="VJ136" s="164"/>
      <c r="VK136" s="164"/>
      <c r="VL136" s="164"/>
      <c r="VM136" s="164"/>
      <c r="VN136" s="164"/>
      <c r="VO136" s="164"/>
      <c r="VP136" s="164"/>
      <c r="VQ136" s="164"/>
      <c r="VR136" s="164"/>
      <c r="VS136" s="164"/>
      <c r="VT136" s="164"/>
      <c r="VU136" s="164"/>
      <c r="VV136" s="164"/>
      <c r="VW136" s="164"/>
      <c r="VX136" s="164"/>
      <c r="VY136" s="164"/>
      <c r="VZ136" s="164"/>
      <c r="WA136" s="164"/>
      <c r="WB136" s="164"/>
      <c r="WC136" s="164"/>
      <c r="WD136" s="164"/>
      <c r="WE136" s="164"/>
      <c r="WF136" s="164"/>
      <c r="WG136" s="164"/>
      <c r="WH136" s="164"/>
      <c r="WI136" s="164"/>
      <c r="WJ136" s="164"/>
      <c r="WK136" s="164"/>
      <c r="WL136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6" s="164"/>
      <c r="WN136" s="164"/>
      <c r="WO136" s="164"/>
      <c r="WP136" s="164"/>
      <c r="WQ136" s="164"/>
      <c r="WR136" s="164"/>
      <c r="WS136" s="164"/>
      <c r="WT136" s="164"/>
      <c r="WU136" s="164"/>
      <c r="WV136" s="164"/>
      <c r="WW136" s="164"/>
      <c r="WX136" s="164"/>
      <c r="WY136" s="164"/>
      <c r="WZ136" s="164"/>
      <c r="XA136" s="164"/>
      <c r="XB136" s="164"/>
      <c r="XC136" s="164"/>
      <c r="XD136" s="164"/>
      <c r="XE136" s="164"/>
      <c r="XF136" s="164"/>
      <c r="XG136" s="164"/>
      <c r="XH136" s="164"/>
      <c r="XI136" s="164"/>
      <c r="XJ136" s="164"/>
      <c r="XK136" s="164"/>
      <c r="XL136" s="164"/>
      <c r="XM136" s="164"/>
      <c r="XN136" s="164"/>
      <c r="XO136" s="164"/>
      <c r="XP136" s="164"/>
      <c r="XQ136" s="164"/>
      <c r="XR136" s="164"/>
      <c r="XS136" s="164"/>
      <c r="XT136" s="164"/>
      <c r="XU136" s="164"/>
      <c r="XV136" s="164"/>
      <c r="XW136" s="164"/>
      <c r="XX136" s="164"/>
      <c r="XY136" s="164"/>
      <c r="XZ136" s="164"/>
      <c r="YA136" s="164"/>
      <c r="YB136" s="164"/>
      <c r="YC136" s="164"/>
      <c r="YD136" s="164"/>
      <c r="YE136" s="164"/>
      <c r="YF136" s="164"/>
      <c r="YG136" s="164"/>
      <c r="YH136" s="164"/>
      <c r="YI136" s="164"/>
      <c r="YJ136" s="164"/>
      <c r="YK136" s="164"/>
      <c r="YL136" s="164"/>
      <c r="YM136" s="164"/>
      <c r="YN136" s="164"/>
      <c r="YO136" s="164"/>
      <c r="YP136" s="164"/>
      <c r="YQ136" s="164"/>
      <c r="YR136" s="164"/>
      <c r="YS136" s="164"/>
      <c r="YT136" s="164"/>
      <c r="YU136" s="177">
        <f>SUM(WO136,WR136,WU136,WX136,XA136,XD136,XG136,XJ136,XM136,XP136,XS136,XV136,XY136,YB136,YE136,YH136,YK136,YN136,YQ136,YT136)</f>
        <v>0</v>
      </c>
      <c r="YV136" s="164"/>
      <c r="YW136" s="164"/>
      <c r="YX136" s="164"/>
      <c r="YY136" s="164"/>
      <c r="YZ136" s="164"/>
      <c r="ZA136" s="164"/>
      <c r="ZB136" s="164"/>
      <c r="ZC136" s="164"/>
      <c r="ZD136" s="164"/>
      <c r="ZE136" s="164"/>
      <c r="ZF136" s="164"/>
      <c r="ZG136" s="164"/>
      <c r="ZH136" s="164"/>
      <c r="ZI136" s="164"/>
      <c r="ZJ136" s="164"/>
      <c r="ZK136" s="164"/>
      <c r="ZL136" s="164"/>
      <c r="ZM136" s="164"/>
      <c r="ZN136" s="164"/>
      <c r="ZO136" s="164"/>
      <c r="ZP136" s="164"/>
      <c r="ZQ136" s="164"/>
      <c r="ZR136" s="164"/>
      <c r="ZS136" s="164"/>
      <c r="ZT136" s="164"/>
      <c r="ZU136" s="164"/>
      <c r="ZV136" s="164"/>
      <c r="ZW136" s="164"/>
      <c r="ZX136" s="164"/>
      <c r="ZY136" s="164"/>
      <c r="ZZ136" s="164"/>
      <c r="AAA136" s="164"/>
      <c r="AAB136" s="164"/>
      <c r="AAC136" s="164"/>
      <c r="AAD136" s="164"/>
      <c r="AAE136" s="164"/>
      <c r="AAF136" s="164"/>
      <c r="AAG136" s="164"/>
      <c r="AAH136" s="164"/>
      <c r="AAI136" s="164"/>
      <c r="AAJ136" s="164"/>
      <c r="AAK136" s="164"/>
      <c r="AAL136" s="164"/>
      <c r="AAM136" s="164"/>
      <c r="AAN136" s="164"/>
      <c r="AAO136" s="164"/>
      <c r="AAP136" s="164"/>
      <c r="AAQ136" s="164"/>
      <c r="AAR136" s="164"/>
      <c r="AAS136" s="164"/>
      <c r="AAT136" s="164"/>
      <c r="AAU136" s="164"/>
      <c r="AAV136" s="164"/>
      <c r="AAW136" s="164"/>
      <c r="AAX136" s="164"/>
      <c r="AAY136" s="164"/>
      <c r="AAZ136" s="164"/>
      <c r="ABA136" s="164"/>
      <c r="ABB136" s="164"/>
      <c r="ABC136" s="164"/>
      <c r="ABD136" s="164"/>
      <c r="ABE136" s="164"/>
      <c r="ABF136" s="164"/>
      <c r="ABG136" s="164"/>
      <c r="ABH136" s="164"/>
      <c r="ABI136" s="164"/>
      <c r="ABJ136" s="164"/>
      <c r="ABK136" s="164"/>
      <c r="ABL136" s="164"/>
      <c r="ABM136" s="164"/>
      <c r="ABN136" s="164"/>
      <c r="ABO136" s="164"/>
      <c r="ABP136" s="164"/>
      <c r="ABQ136" s="164"/>
      <c r="ABR136" s="164"/>
      <c r="ABS136" s="164"/>
      <c r="ABT136" s="164"/>
      <c r="ABU136" s="164"/>
      <c r="ABV136" s="164"/>
      <c r="ABW136" s="164"/>
      <c r="ABX136" s="164"/>
      <c r="ABY136" s="178">
        <f>SUM(YX136,ZA136,ZD136,ZG136,ZJ136,ZM136,ZP136,ZS136,ZV136,ZY136,AAB136,AAE136,AAH136,AAK136,AAN136,AAQ136,AAT136,AAW136,AAZ136,ABC136,ABF136,ABI136,ABL136,ABO136,ABR136,ABU136,ABX136)</f>
        <v>0</v>
      </c>
      <c r="ABZ136" s="164"/>
      <c r="ACA136" s="164"/>
      <c r="ACB136" s="164"/>
      <c r="ACC136" s="164"/>
      <c r="ACD136" s="164"/>
      <c r="ACE136" s="164"/>
      <c r="ACF136" s="164"/>
      <c r="ACG136" s="164"/>
      <c r="ACH136" s="164"/>
      <c r="ACI136" s="164"/>
      <c r="ACJ136" s="164"/>
      <c r="ACK136" s="164"/>
      <c r="ACL136" s="164"/>
      <c r="ACM136" s="164"/>
      <c r="ACN136" s="164"/>
      <c r="ACO136" s="164"/>
      <c r="ACP136" s="164"/>
      <c r="ACQ136" s="164"/>
      <c r="ACR136" s="164"/>
      <c r="ACS136" s="164"/>
      <c r="ACT136" s="164"/>
      <c r="ACU136" s="164"/>
      <c r="ACV136" s="164"/>
      <c r="ACW136" s="164"/>
      <c r="ACX136" s="164"/>
      <c r="ACY136" s="164"/>
      <c r="ACZ136" s="164"/>
      <c r="ADA136" s="164"/>
      <c r="ADB136" s="164"/>
      <c r="ADC136" s="164"/>
      <c r="ADD136" s="164"/>
      <c r="ADE136" s="164"/>
      <c r="ADF136" s="164"/>
      <c r="ADG136" s="164"/>
      <c r="ADH136" s="164"/>
      <c r="ADI136" s="164"/>
      <c r="ADJ136" s="164"/>
      <c r="ADK136" s="164"/>
      <c r="ADL136" s="164"/>
      <c r="ADM136" s="164"/>
      <c r="ADN136" s="164"/>
      <c r="ADO136" s="164"/>
      <c r="ADP136" s="164"/>
      <c r="ADQ136" s="164"/>
      <c r="ADR136" s="164"/>
      <c r="ADS136" s="164"/>
      <c r="ADT136" s="164"/>
      <c r="ADU136" s="164"/>
      <c r="ADV136" s="164"/>
      <c r="ADW136" s="164"/>
      <c r="ADX136" s="164"/>
      <c r="ADY136" s="164"/>
      <c r="ADZ136" s="164"/>
      <c r="AEA136" s="164"/>
      <c r="AEB136" s="164"/>
      <c r="AEC136" s="164"/>
      <c r="AED136" s="164"/>
      <c r="AEE136" s="164"/>
      <c r="AEF136" s="164"/>
      <c r="AEG136" s="164"/>
      <c r="AEH136" s="164"/>
      <c r="AEI136" s="164"/>
      <c r="AEJ136" s="164"/>
      <c r="AEK136" s="164">
        <v>2</v>
      </c>
      <c r="AEL136" s="164">
        <v>140</v>
      </c>
      <c r="AEM136" s="164">
        <v>6</v>
      </c>
      <c r="AEN136" s="164"/>
      <c r="AEO136" s="164"/>
      <c r="AEP136" s="164"/>
      <c r="AEQ136" s="164">
        <f>SUM(ACB136,ACE136,ACH136,ACK136,ACN136,ACQ136,ACT136,ACW136,ACZ136,ADC136,ADF136,ADI136,ADL136,ADO136,ADR136,ADU136,ADX136,AEA136,AED136,AEG136,AEJ136,AEM136,AEP136)</f>
        <v>6</v>
      </c>
    </row>
    <row r="137" spans="1:823">
      <c r="A137" s="13" t="s">
        <v>1812</v>
      </c>
      <c r="B137" s="14" t="s">
        <v>1813</v>
      </c>
      <c r="C137" s="15" t="s">
        <v>1814</v>
      </c>
      <c r="D137" s="12"/>
      <c r="E137" s="12"/>
      <c r="F137" s="44"/>
      <c r="G137" s="12"/>
      <c r="H137" s="12"/>
      <c r="I137" s="44"/>
      <c r="J137" s="12"/>
      <c r="K137" s="12"/>
      <c r="L137" s="44"/>
      <c r="M137" s="12"/>
      <c r="N137" s="12"/>
      <c r="O137" s="44"/>
      <c r="P137" s="12"/>
      <c r="Q137" s="12"/>
      <c r="R137" s="44"/>
      <c r="S137" s="12"/>
      <c r="T137" s="12"/>
      <c r="U137" s="44"/>
      <c r="V137" s="12"/>
      <c r="W137" s="12"/>
      <c r="X137" s="44"/>
      <c r="Y137" s="51">
        <f>SUM(F137,I137,L137,O137,R137,U137,X137)</f>
        <v>0</v>
      </c>
      <c r="Z137" s="12"/>
      <c r="AA137" s="12"/>
      <c r="AB137" s="54"/>
      <c r="AC137" s="12"/>
      <c r="AD137" s="12"/>
      <c r="AE137" s="54"/>
      <c r="AF137" s="12"/>
      <c r="AG137" s="12"/>
      <c r="AH137" s="54"/>
      <c r="AI137" s="12"/>
      <c r="AJ137" s="12"/>
      <c r="AK137" s="54"/>
      <c r="AL137" s="12"/>
      <c r="AM137" s="12"/>
      <c r="AN137" s="54"/>
      <c r="AO137" s="12"/>
      <c r="AP137" s="12"/>
      <c r="AQ137" s="54"/>
      <c r="AR137" s="12"/>
      <c r="AS137" s="12"/>
      <c r="AT137" s="54"/>
      <c r="AU137" s="12"/>
      <c r="AV137" s="12"/>
      <c r="AW137" s="54"/>
      <c r="AX137" s="12"/>
      <c r="AY137" s="12"/>
      <c r="AZ137" s="54"/>
      <c r="BA137" s="12"/>
      <c r="BB137" s="12"/>
      <c r="BC137" s="54"/>
      <c r="BD137" s="12"/>
      <c r="BE137" s="12"/>
      <c r="BF137" s="54"/>
      <c r="BG137" s="12"/>
      <c r="BH137" s="12"/>
      <c r="BI137" s="54"/>
      <c r="BJ137" s="12"/>
      <c r="BK137" s="12"/>
      <c r="BL137" s="54"/>
      <c r="BM137" s="12"/>
      <c r="BN137" s="12"/>
      <c r="BO137" s="54"/>
      <c r="BP137" s="60">
        <f>SUM(BO137,BL137,BI137,BF137,BC137,AZ137,AW137,AT137,AQ137,AN137,AK137,AH137,AE137,AB137)</f>
        <v>0</v>
      </c>
      <c r="BQ137" s="12"/>
      <c r="BR137" s="12"/>
      <c r="BS137" s="12"/>
      <c r="BT137" s="12"/>
      <c r="BU137" s="12"/>
      <c r="BV137" s="54"/>
      <c r="BW137" s="12"/>
      <c r="BX137" s="12"/>
      <c r="BY137" s="54"/>
      <c r="BZ137" s="12"/>
      <c r="CA137" s="12"/>
      <c r="CB137" s="54"/>
      <c r="CC137" s="12"/>
      <c r="CD137" s="12"/>
      <c r="CE137" s="54"/>
      <c r="CF137" s="12"/>
      <c r="CG137" s="12"/>
      <c r="CH137" s="54"/>
      <c r="CI137" s="12"/>
      <c r="CJ137" s="12"/>
      <c r="CK137" s="54"/>
      <c r="CL137" s="12"/>
      <c r="CM137" s="12"/>
      <c r="CN137" s="54"/>
      <c r="CO137" s="12"/>
      <c r="CP137" s="12"/>
      <c r="CQ137" s="54"/>
      <c r="CR137" s="12"/>
      <c r="CS137" s="12"/>
      <c r="CT137" s="54"/>
      <c r="CU137" s="12"/>
      <c r="CV137" s="12"/>
      <c r="CW137" s="54"/>
      <c r="CX137" s="54"/>
      <c r="CY137" s="54"/>
      <c r="CZ137" s="54"/>
      <c r="DA137" s="12"/>
      <c r="DB137" s="12"/>
      <c r="DC137" s="54"/>
      <c r="DD137" s="12"/>
      <c r="DE137" s="12"/>
      <c r="DF137" s="54"/>
      <c r="DG137" s="12"/>
      <c r="DH137" s="12"/>
      <c r="DI137" s="54"/>
      <c r="DJ137" s="12"/>
      <c r="DK137" s="12"/>
      <c r="DL137" s="54"/>
      <c r="DM137" s="12"/>
      <c r="DN137" s="12"/>
      <c r="DO137" s="54"/>
      <c r="DP137" s="12"/>
      <c r="DQ137" s="12"/>
      <c r="DR137" s="54"/>
      <c r="DS137" s="12"/>
      <c r="DT137" s="12"/>
      <c r="DU137" s="54"/>
      <c r="DV137" s="12"/>
      <c r="DW137" s="12"/>
      <c r="DX137" s="54"/>
      <c r="DY137" s="12"/>
      <c r="DZ137" s="12"/>
      <c r="EA137" s="54"/>
      <c r="EB137" s="12"/>
      <c r="EC137" s="12"/>
      <c r="ED137" s="54"/>
      <c r="EE137" s="12"/>
      <c r="EF137" s="12"/>
      <c r="EG137" s="54"/>
      <c r="EH137" s="12"/>
      <c r="EI137" s="12"/>
      <c r="EJ137" s="54"/>
      <c r="EK137" s="12"/>
      <c r="EL137" s="12"/>
      <c r="EM137" s="54"/>
      <c r="EN137" s="64">
        <f>SUM(EM137,EJ137,EG137,ED137,EA137,DX137,DU137,DR137,DO137,DL137,DI137,DF137,DC137,CZ137,CW137,CT137,CQ137,CN137,CK137,CH137,CE137,CB137,BY137,BV137,BS137)</f>
        <v>0</v>
      </c>
      <c r="EO137" s="12"/>
      <c r="EP137" s="12"/>
      <c r="EQ137" s="67"/>
      <c r="ER137" s="12"/>
      <c r="ES137" s="12"/>
      <c r="ET137" s="67"/>
      <c r="EU137" s="12"/>
      <c r="EV137" s="12"/>
      <c r="EW137" s="67"/>
      <c r="EX137" s="12"/>
      <c r="EY137" s="12"/>
      <c r="EZ137" s="67"/>
      <c r="FA137" s="12"/>
      <c r="FB137" s="12"/>
      <c r="FC137" s="67"/>
      <c r="FD137" s="12"/>
      <c r="FE137" s="12"/>
      <c r="FF137" s="67"/>
      <c r="FG137" s="12"/>
      <c r="FH137" s="12"/>
      <c r="FI137" s="67"/>
      <c r="FJ137" s="12"/>
      <c r="FK137" s="12"/>
      <c r="FL137" s="67"/>
      <c r="FM137" s="12"/>
      <c r="FN137" s="12"/>
      <c r="FO137" s="67"/>
      <c r="FP137" s="12"/>
      <c r="FQ137" s="12"/>
      <c r="FR137" s="67"/>
      <c r="FS137" s="12"/>
      <c r="FT137" s="12"/>
      <c r="FU137" s="67"/>
      <c r="FV137" s="12"/>
      <c r="FW137" s="12"/>
      <c r="FX137" s="67"/>
      <c r="FY137" s="12"/>
      <c r="FZ137" s="12"/>
      <c r="GA137" s="67"/>
      <c r="GB137" s="12"/>
      <c r="GC137" s="12"/>
      <c r="GD137" s="67"/>
      <c r="GE137" s="12"/>
      <c r="GF137" s="12"/>
      <c r="GG137" s="67"/>
      <c r="GH137" s="12"/>
      <c r="GI137" s="12"/>
      <c r="GJ137" s="67"/>
      <c r="GK137" s="12"/>
      <c r="GL137" s="12"/>
      <c r="GM137" s="67"/>
      <c r="GN137" s="12"/>
      <c r="GO137" s="12"/>
      <c r="GP137" s="67"/>
      <c r="GQ137" s="12"/>
      <c r="GR137" s="12"/>
      <c r="GS137" s="67"/>
      <c r="GT137" s="12"/>
      <c r="GU137" s="12"/>
      <c r="GV137" s="67"/>
      <c r="GW137" s="12"/>
      <c r="GX137" s="12"/>
      <c r="GY137" s="67"/>
      <c r="GZ137" s="12"/>
      <c r="HA137" s="12"/>
      <c r="HB137" s="67"/>
      <c r="HC1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7" s="12"/>
      <c r="HE137" s="12"/>
      <c r="HF137" s="77"/>
      <c r="HG137" s="12"/>
      <c r="HH137" s="12"/>
      <c r="HI137" s="77"/>
      <c r="HJ137" s="12"/>
      <c r="HK137" s="12"/>
      <c r="HL137" s="77"/>
      <c r="HM137" s="12"/>
      <c r="HN137" s="12"/>
      <c r="HO137" s="77"/>
      <c r="HP137" s="12"/>
      <c r="HQ137" s="12"/>
      <c r="HR137" s="77"/>
      <c r="HS137" s="12"/>
      <c r="HT137" s="12"/>
      <c r="HU137" s="77"/>
      <c r="HV137" s="12"/>
      <c r="HW137" s="12"/>
      <c r="HX137" s="77"/>
      <c r="HY137" s="12"/>
      <c r="HZ137" s="12"/>
      <c r="IA137" s="77"/>
      <c r="IB137" s="12"/>
      <c r="IC137" s="12"/>
      <c r="ID137" s="77"/>
      <c r="IE137" s="12"/>
      <c r="IF137" s="12"/>
      <c r="IG137" s="77"/>
      <c r="IH137" s="12"/>
      <c r="II137" s="12"/>
      <c r="IJ137" s="77"/>
      <c r="IK137" s="12"/>
      <c r="IL137" s="12"/>
      <c r="IM137" s="77"/>
      <c r="IN137" s="12"/>
      <c r="IO137" s="12"/>
      <c r="IP137" s="77"/>
      <c r="IQ137" s="12"/>
      <c r="IR137" s="12"/>
      <c r="IS137" s="77"/>
      <c r="IT137" s="12"/>
      <c r="IU137" s="12"/>
      <c r="IV137" s="77"/>
      <c r="IW137" s="12"/>
      <c r="IX137" s="12"/>
      <c r="IY137" s="77"/>
      <c r="IZ1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7" s="12"/>
      <c r="JB137" s="12"/>
      <c r="JC137" s="82"/>
      <c r="JD137" s="12"/>
      <c r="JE137" s="12"/>
      <c r="JF137" s="82"/>
      <c r="JG137" s="12"/>
      <c r="JH137" s="12"/>
      <c r="JI137" s="82"/>
      <c r="JJ137" s="12"/>
      <c r="JK137" s="12"/>
      <c r="JL137" s="82"/>
      <c r="JM137" s="12"/>
      <c r="JN137" s="12"/>
      <c r="JO137" s="82"/>
      <c r="JP137" s="12"/>
      <c r="JQ137" s="12"/>
      <c r="JR137" s="82"/>
      <c r="JS137" s="12"/>
      <c r="JT137" s="12"/>
      <c r="JU137" s="82"/>
      <c r="JV137" s="12"/>
      <c r="JW137" s="12"/>
      <c r="JX137" s="82"/>
      <c r="JY137" s="12"/>
      <c r="JZ137" s="12"/>
      <c r="KA137" s="82"/>
      <c r="KB137" s="12"/>
      <c r="KC137" s="12"/>
      <c r="KD137" s="82"/>
      <c r="KE137" s="12"/>
      <c r="KF137" s="12"/>
      <c r="KG137" s="82"/>
      <c r="KH137" s="12"/>
      <c r="KI137" s="12"/>
      <c r="KJ137" s="82"/>
      <c r="KK137" s="12"/>
      <c r="KL137" s="12"/>
      <c r="KM137" s="82"/>
      <c r="KN137" s="12"/>
      <c r="KO137" s="12"/>
      <c r="KP137" s="82"/>
      <c r="KQ137" s="12"/>
      <c r="KR137" s="12"/>
      <c r="KS137" s="82"/>
      <c r="KT1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7" s="12"/>
      <c r="KV137" s="12"/>
      <c r="KW137" s="89"/>
      <c r="KX137" s="12"/>
      <c r="KY137" s="12"/>
      <c r="KZ137" s="89"/>
      <c r="LA137" s="12"/>
      <c r="LB137" s="12"/>
      <c r="LC137" s="89"/>
      <c r="LD137" s="12"/>
      <c r="LE137" s="12"/>
      <c r="LF137" s="89"/>
      <c r="LG137" s="12"/>
      <c r="LH137" s="12"/>
      <c r="LI137" s="89"/>
      <c r="LJ137" s="12"/>
      <c r="LK137" s="12"/>
      <c r="LL137" s="89"/>
      <c r="LM137" s="12"/>
      <c r="LN137" s="12"/>
      <c r="LO137" s="89"/>
      <c r="LP137" s="12"/>
      <c r="LQ137" s="12"/>
      <c r="LR137" s="89"/>
      <c r="LS137" s="12"/>
      <c r="LT137" s="12"/>
      <c r="LU137" s="89"/>
      <c r="LV137" s="12"/>
      <c r="LW137" s="12"/>
      <c r="LX137" s="89"/>
      <c r="LY137" s="12"/>
      <c r="LZ137" s="12"/>
      <c r="MA137" s="89"/>
      <c r="MB1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7" s="12"/>
      <c r="MD137" s="12"/>
      <c r="ME137" s="98"/>
      <c r="MF137" s="12"/>
      <c r="MG137" s="12"/>
      <c r="MH137" s="98"/>
      <c r="MI137" s="12"/>
      <c r="MJ137" s="12"/>
      <c r="MK137" s="98"/>
      <c r="ML137" s="12"/>
      <c r="MM137" s="12"/>
      <c r="MN137" s="98"/>
      <c r="MO137" s="12"/>
      <c r="MP137" s="12"/>
      <c r="MQ137" s="98"/>
      <c r="MR137" s="12"/>
      <c r="MS137" s="12"/>
      <c r="MT137" s="98"/>
      <c r="MU137" s="12"/>
      <c r="MV137" s="12"/>
      <c r="MW137" s="98"/>
      <c r="MX137" s="12"/>
      <c r="MY137" s="12"/>
      <c r="MZ137" s="98"/>
      <c r="NA137" s="12"/>
      <c r="NB137" s="12"/>
      <c r="NC137" s="103"/>
      <c r="ND137" s="12"/>
      <c r="NE137" s="12"/>
      <c r="NF137" s="103"/>
      <c r="NG137" s="12"/>
      <c r="NH137" s="12"/>
      <c r="NI137" s="103"/>
      <c r="NJ137" s="12"/>
      <c r="NK137" s="12"/>
      <c r="NL137" s="103"/>
      <c r="NM1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7" s="12"/>
      <c r="NO137" s="12"/>
      <c r="NP137" s="110"/>
      <c r="NQ137" s="12"/>
      <c r="NR137" s="12"/>
      <c r="NS137" s="110"/>
      <c r="NT137" s="12"/>
      <c r="NU137" s="12"/>
      <c r="NV137" s="110"/>
      <c r="NW137" s="12"/>
      <c r="NX137" s="12"/>
      <c r="NY137" s="110"/>
      <c r="NZ137" s="12"/>
      <c r="OA137" s="12"/>
      <c r="OB137" s="110"/>
      <c r="OC137" s="12"/>
      <c r="OD137" s="12"/>
      <c r="OE137" s="110"/>
      <c r="OF137" s="12"/>
      <c r="OG137" s="12"/>
      <c r="OH137" s="110"/>
      <c r="OI137" s="12"/>
      <c r="OJ137" s="12"/>
      <c r="OK137" s="110"/>
      <c r="OL137" s="12"/>
      <c r="OM137" s="12"/>
      <c r="ON137" s="110"/>
      <c r="OO137" s="12"/>
      <c r="OP137" s="12"/>
      <c r="OQ137" s="110"/>
      <c r="OR137" s="12"/>
      <c r="OS137" s="12"/>
      <c r="OT137" s="110"/>
      <c r="OU137" s="12"/>
      <c r="OV137" s="12"/>
      <c r="OW137" s="110"/>
      <c r="OX137" s="12"/>
      <c r="OY137" s="12"/>
      <c r="OZ137" s="110"/>
      <c r="PA137" s="12"/>
      <c r="PB137" s="12"/>
      <c r="PC137" s="110"/>
      <c r="PD137" s="12"/>
      <c r="PE137" s="12"/>
      <c r="PF137" s="110"/>
      <c r="PG137" s="12"/>
      <c r="PH137" s="12"/>
      <c r="PI137" s="110"/>
      <c r="PJ137" s="12"/>
      <c r="PK137" s="12"/>
      <c r="PL137" s="110"/>
      <c r="PM137" s="12"/>
      <c r="PN137" s="12"/>
      <c r="PO137" s="110"/>
      <c r="PP137" s="12"/>
      <c r="PQ137" s="12"/>
      <c r="PR137" s="110"/>
      <c r="PS137" s="12"/>
      <c r="PT137" s="12"/>
      <c r="PU137" s="110"/>
      <c r="PV1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7" s="12"/>
      <c r="PX137" s="12"/>
      <c r="PY137" s="121"/>
      <c r="PZ137" s="12"/>
      <c r="QA137" s="12"/>
      <c r="QB137" s="121"/>
      <c r="QC137" s="12"/>
      <c r="QD137" s="12"/>
      <c r="QE137" s="121"/>
      <c r="QF137" s="12"/>
      <c r="QG137" s="12"/>
      <c r="QH137" s="121"/>
      <c r="QI137" s="12"/>
      <c r="QJ137" s="12"/>
      <c r="QK137" s="121"/>
      <c r="QL137" s="12"/>
      <c r="QM137" s="12"/>
      <c r="QN137" s="121"/>
      <c r="QO137" s="126">
        <f>Tabela1[[#This Row],[p120]]+Tabela1[[#This Row],[pkt9]]+Tabela1[[#This Row],[p121]]+Tabela1[[#This Row],[punkty44]]+Tabela1[[#This Row],[p122]]+Tabela1[[#This Row],[p123]]</f>
        <v>0</v>
      </c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45">
        <f>SUM(RZ137,SC137,SF137,SI137,SL137,SO137,SR137,SU137,SX137,TA137,TD137,TG137,TJ137,TM137,TP137,TS137,TV137,TY137,UB137,UE137,UH137,UK137)</f>
        <v>0</v>
      </c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>
        <v>1</v>
      </c>
      <c r="VO137" s="12">
        <v>140</v>
      </c>
      <c r="VP137" s="12">
        <v>3</v>
      </c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6">
        <f>SUM(WO137,WR137,WU137,WX137,XA137,XD137,XG137,XJ137,XM137,XP137,XS137,XV137,XY137,YB137,YE137,YH137,YK137,YN137,YQ137,YT137)</f>
        <v>0</v>
      </c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>
        <v>1</v>
      </c>
      <c r="ZX137" s="12">
        <v>140</v>
      </c>
      <c r="ZY137" s="12">
        <v>3</v>
      </c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36">
        <f>SUM(YX137,ZA137,ZD137,ZG137,ZJ137,ZM137,ZP137,ZS137,ZV137,ZY137,AAB137,AAE137,AAH137,AAK137,AAN137,AAQ137,AAT137,AAW137,AAZ137,ABC137,ABF137,ABI137,ABL137,ABO137,ABR137,ABU137,ABX137)</f>
        <v>3</v>
      </c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64"/>
      <c r="ADZ137" s="164"/>
      <c r="AEA137" s="164"/>
      <c r="AEB137" s="164"/>
      <c r="AEC137" s="164"/>
      <c r="AED137" s="164"/>
      <c r="AEE137" s="164"/>
      <c r="AEF137" s="164"/>
      <c r="AEG137" s="164"/>
      <c r="AEH137" s="164"/>
      <c r="AEI137" s="164"/>
      <c r="AEJ137" s="164"/>
      <c r="AEK137" s="164"/>
      <c r="AEL137" s="164"/>
      <c r="AEM137" s="164"/>
      <c r="AEN137" s="164">
        <v>2</v>
      </c>
      <c r="AEO137" s="164">
        <v>140</v>
      </c>
      <c r="AEP137" s="164">
        <v>6</v>
      </c>
      <c r="AEQ137" s="164">
        <f>SUM(ACB137,ACE137,ACH137,ACK137,ACN137,ACQ137,ACT137,ACW137,ACZ137,ADC137,ADF137,ADI137,ADL137,ADO137,ADR137,ADU137,ADX137,AEA137,AED137,AEG137,AEJ137,AEM137,AEP137)</f>
        <v>6</v>
      </c>
    </row>
    <row r="138" spans="1:823">
      <c r="A138" s="17" t="s">
        <v>323</v>
      </c>
      <c r="B138" s="18" t="s">
        <v>6</v>
      </c>
      <c r="C138" s="15" t="s">
        <v>392</v>
      </c>
      <c r="D138" s="12"/>
      <c r="E138" s="12"/>
      <c r="F138" s="44"/>
      <c r="G138" s="12"/>
      <c r="H138" s="12"/>
      <c r="I138" s="44"/>
      <c r="J138" s="12"/>
      <c r="K138" s="12"/>
      <c r="L138" s="44"/>
      <c r="M138" s="12"/>
      <c r="N138" s="12"/>
      <c r="O138" s="44"/>
      <c r="P138" s="12"/>
      <c r="Q138" s="12"/>
      <c r="R138" s="44"/>
      <c r="S138" s="12"/>
      <c r="T138" s="12"/>
      <c r="U138" s="44"/>
      <c r="V138" s="12"/>
      <c r="W138" s="12"/>
      <c r="X138" s="44"/>
      <c r="Y138" s="51">
        <f>SUM(F138,I138,L138,O138,R138,U138,X138)</f>
        <v>0</v>
      </c>
      <c r="Z138" s="12"/>
      <c r="AA138" s="12"/>
      <c r="AB138" s="54"/>
      <c r="AC138" s="12"/>
      <c r="AD138" s="12"/>
      <c r="AE138" s="54"/>
      <c r="AF138" s="12"/>
      <c r="AG138" s="12"/>
      <c r="AH138" s="54"/>
      <c r="AI138" s="12">
        <v>2</v>
      </c>
      <c r="AJ138" s="48" t="s">
        <v>8</v>
      </c>
      <c r="AK138" s="54">
        <v>9</v>
      </c>
      <c r="AL138" s="12"/>
      <c r="AM138" s="12"/>
      <c r="AN138" s="54"/>
      <c r="AO138" s="12"/>
      <c r="AP138" s="12"/>
      <c r="AQ138" s="54"/>
      <c r="AR138" s="12"/>
      <c r="AS138" s="12"/>
      <c r="AT138" s="54"/>
      <c r="AU138" s="12"/>
      <c r="AV138" s="12"/>
      <c r="AW138" s="54"/>
      <c r="AX138" s="12"/>
      <c r="AY138" s="12"/>
      <c r="AZ138" s="54"/>
      <c r="BA138" s="12"/>
      <c r="BB138" s="12"/>
      <c r="BC138" s="54"/>
      <c r="BD138" s="12"/>
      <c r="BE138" s="12"/>
      <c r="BF138" s="54"/>
      <c r="BG138" s="12"/>
      <c r="BH138" s="12"/>
      <c r="BI138" s="54"/>
      <c r="BJ138" s="12"/>
      <c r="BK138" s="12"/>
      <c r="BL138" s="54"/>
      <c r="BM138" s="12"/>
      <c r="BN138" s="12"/>
      <c r="BO138" s="54"/>
      <c r="BP138" s="60">
        <f>SUM(BO138,BL138,BI138,BF138,BC138,AZ138,AW138,AT138,AQ138,AN138,AK138,AH138,AE138,AB138)</f>
        <v>9</v>
      </c>
      <c r="BQ138" s="12"/>
      <c r="BR138" s="12"/>
      <c r="BS138" s="54"/>
      <c r="BT138" s="12"/>
      <c r="BU138" s="12"/>
      <c r="BV138" s="54"/>
      <c r="BW138" s="12"/>
      <c r="BX138" s="12"/>
      <c r="BY138" s="54"/>
      <c r="BZ138" s="12"/>
      <c r="CA138" s="12"/>
      <c r="CB138" s="54"/>
      <c r="CC138" s="12"/>
      <c r="CD138" s="12"/>
      <c r="CE138" s="54"/>
      <c r="CF138" s="12"/>
      <c r="CG138" s="12"/>
      <c r="CH138" s="54"/>
      <c r="CI138" s="12"/>
      <c r="CJ138" s="12"/>
      <c r="CK138" s="54"/>
      <c r="CL138" s="12"/>
      <c r="CM138" s="12"/>
      <c r="CN138" s="54"/>
      <c r="CO138" s="12"/>
      <c r="CP138" s="12"/>
      <c r="CQ138" s="54"/>
      <c r="CR138" s="12"/>
      <c r="CS138" s="12"/>
      <c r="CT138" s="54"/>
      <c r="CU138" s="12"/>
      <c r="CV138" s="12"/>
      <c r="CW138" s="54"/>
      <c r="CX138" s="12"/>
      <c r="CY138" s="12"/>
      <c r="CZ138" s="54"/>
      <c r="DA138" s="12"/>
      <c r="DB138" s="12"/>
      <c r="DC138" s="54"/>
      <c r="DD138" s="12"/>
      <c r="DE138" s="12"/>
      <c r="DF138" s="54"/>
      <c r="DG138" s="12"/>
      <c r="DH138" s="12"/>
      <c r="DI138" s="54"/>
      <c r="DJ138" s="12"/>
      <c r="DK138" s="12"/>
      <c r="DL138" s="54"/>
      <c r="DM138" s="12"/>
      <c r="DN138" s="12"/>
      <c r="DO138" s="54"/>
      <c r="DP138" s="12"/>
      <c r="DQ138" s="12"/>
      <c r="DR138" s="54"/>
      <c r="DS138" s="12"/>
      <c r="DT138" s="12"/>
      <c r="DU138" s="54"/>
      <c r="DV138" s="12"/>
      <c r="DW138" s="12"/>
      <c r="DX138" s="54"/>
      <c r="DY138" s="12"/>
      <c r="DZ138" s="12"/>
      <c r="EA138" s="54"/>
      <c r="EB138" s="12"/>
      <c r="EC138" s="12"/>
      <c r="ED138" s="54"/>
      <c r="EE138" s="12"/>
      <c r="EF138" s="12"/>
      <c r="EG138" s="54"/>
      <c r="EH138" s="12"/>
      <c r="EI138" s="12"/>
      <c r="EJ138" s="54"/>
      <c r="EK138" s="12"/>
      <c r="EL138" s="12"/>
      <c r="EM138" s="54"/>
      <c r="EN138" s="64">
        <f>SUM(EM138,EJ138,EG138,ED138,EA138,DX138,DU138,DR138,DO138,DL138,DI138,DF138,DC138,CZ138,CW138,CT138,CQ138,CN138,CK138,CH138,CE138,CB138,BY138,BV138,BS138)</f>
        <v>0</v>
      </c>
      <c r="EO138" s="12"/>
      <c r="EP138" s="12"/>
      <c r="EQ138" s="67"/>
      <c r="ER138" s="12"/>
      <c r="ES138" s="12"/>
      <c r="ET138" s="67"/>
      <c r="EU138" s="12"/>
      <c r="EV138" s="12"/>
      <c r="EW138" s="67"/>
      <c r="EX138" s="12"/>
      <c r="EY138" s="12"/>
      <c r="EZ138" s="67"/>
      <c r="FA138" s="12"/>
      <c r="FB138" s="12"/>
      <c r="FC138" s="67"/>
      <c r="FD138" s="12"/>
      <c r="FE138" s="12"/>
      <c r="FF138" s="67"/>
      <c r="FG138" s="12"/>
      <c r="FH138" s="12"/>
      <c r="FI138" s="67"/>
      <c r="FJ138" s="12"/>
      <c r="FK138" s="12"/>
      <c r="FL138" s="67"/>
      <c r="FM138" s="12"/>
      <c r="FN138" s="12"/>
      <c r="FO138" s="67"/>
      <c r="FP138" s="12"/>
      <c r="FQ138" s="12"/>
      <c r="FR138" s="67"/>
      <c r="FS138" s="12"/>
      <c r="FT138" s="12"/>
      <c r="FU138" s="67"/>
      <c r="FV138" s="12"/>
      <c r="FW138" s="12"/>
      <c r="FX138" s="67"/>
      <c r="FY138" s="12"/>
      <c r="FZ138" s="12"/>
      <c r="GA138" s="67"/>
      <c r="GB138" s="12"/>
      <c r="GC138" s="12"/>
      <c r="GD138" s="67"/>
      <c r="GE138" s="12"/>
      <c r="GF138" s="12"/>
      <c r="GG138" s="67"/>
      <c r="GH138" s="12"/>
      <c r="GI138" s="12"/>
      <c r="GJ138" s="67"/>
      <c r="GK138" s="12"/>
      <c r="GL138" s="12"/>
      <c r="GM138" s="67"/>
      <c r="GN138" s="12"/>
      <c r="GO138" s="12"/>
      <c r="GP138" s="67"/>
      <c r="GQ138" s="12"/>
      <c r="GR138" s="12"/>
      <c r="GS138" s="67"/>
      <c r="GT138" s="12"/>
      <c r="GU138" s="12"/>
      <c r="GV138" s="67"/>
      <c r="GW138" s="12"/>
      <c r="GX138" s="12"/>
      <c r="GY138" s="67"/>
      <c r="GZ138" s="12"/>
      <c r="HA138" s="12"/>
      <c r="HB138" s="67"/>
      <c r="HC1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8" s="12"/>
      <c r="HE138" s="12"/>
      <c r="HF138" s="77"/>
      <c r="HG138" s="12"/>
      <c r="HH138" s="12"/>
      <c r="HI138" s="77"/>
      <c r="HJ138" s="12"/>
      <c r="HK138" s="12"/>
      <c r="HL138" s="77"/>
      <c r="HM138" s="12"/>
      <c r="HN138" s="12"/>
      <c r="HO138" s="77"/>
      <c r="HP138" s="12"/>
      <c r="HQ138" s="12"/>
      <c r="HR138" s="77"/>
      <c r="HS138" s="12"/>
      <c r="HT138" s="12"/>
      <c r="HU138" s="77"/>
      <c r="HV138" s="12"/>
      <c r="HW138" s="12"/>
      <c r="HX138" s="77"/>
      <c r="HY138" s="12"/>
      <c r="HZ138" s="12"/>
      <c r="IA138" s="77"/>
      <c r="IB138" s="12"/>
      <c r="IC138" s="12"/>
      <c r="ID138" s="77"/>
      <c r="IE138" s="12"/>
      <c r="IF138" s="12"/>
      <c r="IG138" s="77"/>
      <c r="IH138" s="12"/>
      <c r="II138" s="12"/>
      <c r="IJ138" s="77"/>
      <c r="IK138" s="12"/>
      <c r="IL138" s="12"/>
      <c r="IM138" s="77"/>
      <c r="IN138" s="12"/>
      <c r="IO138" s="12"/>
      <c r="IP138" s="77"/>
      <c r="IQ138" s="12"/>
      <c r="IR138" s="12"/>
      <c r="IS138" s="77"/>
      <c r="IT138" s="12"/>
      <c r="IU138" s="12"/>
      <c r="IV138" s="77"/>
      <c r="IW138" s="12"/>
      <c r="IX138" s="12"/>
      <c r="IY138" s="77"/>
      <c r="IZ1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8" s="12"/>
      <c r="JB138" s="12"/>
      <c r="JC138" s="82"/>
      <c r="JD138" s="12"/>
      <c r="JE138" s="12"/>
      <c r="JF138" s="82"/>
      <c r="JG138" s="12"/>
      <c r="JH138" s="12"/>
      <c r="JI138" s="82"/>
      <c r="JJ138" s="12">
        <v>1</v>
      </c>
      <c r="JK138" s="12">
        <v>140</v>
      </c>
      <c r="JL138" s="82">
        <v>3</v>
      </c>
      <c r="JM138" s="12"/>
      <c r="JN138" s="12"/>
      <c r="JO138" s="82"/>
      <c r="JP138" s="12"/>
      <c r="JQ138" s="12"/>
      <c r="JR138" s="82"/>
      <c r="JS138" s="12"/>
      <c r="JT138" s="12"/>
      <c r="JU138" s="82"/>
      <c r="JV138" s="12"/>
      <c r="JW138" s="12"/>
      <c r="JX138" s="82"/>
      <c r="JY138" s="12"/>
      <c r="JZ138" s="12"/>
      <c r="KA138" s="82"/>
      <c r="KB138" s="12"/>
      <c r="KC138" s="12"/>
      <c r="KD138" s="82"/>
      <c r="KE138" s="12"/>
      <c r="KF138" s="12"/>
      <c r="KG138" s="82"/>
      <c r="KH138" s="12"/>
      <c r="KI138" s="12"/>
      <c r="KJ138" s="82"/>
      <c r="KK138" s="12"/>
      <c r="KL138" s="12"/>
      <c r="KM138" s="82"/>
      <c r="KN138" s="12"/>
      <c r="KO138" s="12"/>
      <c r="KP138" s="82"/>
      <c r="KQ138" s="12"/>
      <c r="KR138" s="12"/>
      <c r="KS138" s="82"/>
      <c r="KT1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38" s="12"/>
      <c r="KV138" s="12"/>
      <c r="KW138" s="89"/>
      <c r="KX138" s="12"/>
      <c r="KY138" s="12"/>
      <c r="KZ138" s="89"/>
      <c r="LA138" s="12"/>
      <c r="LB138" s="12"/>
      <c r="LC138" s="89"/>
      <c r="LD138" s="12"/>
      <c r="LE138" s="12"/>
      <c r="LF138" s="89"/>
      <c r="LG138" s="12"/>
      <c r="LH138" s="12"/>
      <c r="LI138" s="89"/>
      <c r="LJ138" s="12"/>
      <c r="LK138" s="12"/>
      <c r="LL138" s="89"/>
      <c r="LM138" s="12"/>
      <c r="LN138" s="12"/>
      <c r="LO138" s="89"/>
      <c r="LP138" s="12"/>
      <c r="LQ138" s="12"/>
      <c r="LR138" s="89"/>
      <c r="LS138" s="12"/>
      <c r="LT138" s="12"/>
      <c r="LU138" s="89"/>
      <c r="LV138" s="12"/>
      <c r="LW138" s="12"/>
      <c r="LX138" s="89"/>
      <c r="LY138" s="12"/>
      <c r="LZ138" s="12"/>
      <c r="MA138" s="89"/>
      <c r="MB1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8" s="12"/>
      <c r="MD138" s="12"/>
      <c r="ME138" s="98"/>
      <c r="MF138" s="12"/>
      <c r="MG138" s="12"/>
      <c r="MH138" s="98"/>
      <c r="MI138" s="12"/>
      <c r="MJ138" s="12"/>
      <c r="MK138" s="98"/>
      <c r="ML138" s="12"/>
      <c r="MM138" s="12"/>
      <c r="MN138" s="98"/>
      <c r="MO138" s="12"/>
      <c r="MP138" s="12"/>
      <c r="MQ138" s="98"/>
      <c r="MR138" s="12"/>
      <c r="MS138" s="12"/>
      <c r="MT138" s="98"/>
      <c r="MU138" s="12"/>
      <c r="MV138" s="12"/>
      <c r="MW138" s="98"/>
      <c r="MX138" s="12"/>
      <c r="MY138" s="12"/>
      <c r="MZ138" s="98"/>
      <c r="NA138" s="12"/>
      <c r="NB138" s="12"/>
      <c r="NC138" s="103"/>
      <c r="ND138" s="12"/>
      <c r="NE138" s="12"/>
      <c r="NF138" s="103"/>
      <c r="NG138" s="12"/>
      <c r="NH138" s="12"/>
      <c r="NI138" s="103"/>
      <c r="NJ138" s="12"/>
      <c r="NK138" s="12"/>
      <c r="NL138" s="103"/>
      <c r="NM1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8" s="12"/>
      <c r="NO138" s="12"/>
      <c r="NP138" s="110"/>
      <c r="NQ138" s="12"/>
      <c r="NR138" s="12"/>
      <c r="NS138" s="110"/>
      <c r="NT138" s="12"/>
      <c r="NU138" s="12"/>
      <c r="NV138" s="110"/>
      <c r="NW138" s="12"/>
      <c r="NX138" s="12"/>
      <c r="NY138" s="110"/>
      <c r="NZ138" s="12"/>
      <c r="OA138" s="12"/>
      <c r="OB138" s="110"/>
      <c r="OC138" s="12"/>
      <c r="OD138" s="12"/>
      <c r="OE138" s="110"/>
      <c r="OF138" s="12"/>
      <c r="OG138" s="12"/>
      <c r="OH138" s="110"/>
      <c r="OI138" s="12"/>
      <c r="OJ138" s="12"/>
      <c r="OK138" s="110"/>
      <c r="OL138" s="12"/>
      <c r="OM138" s="12"/>
      <c r="ON138" s="110"/>
      <c r="OO138" s="12"/>
      <c r="OP138" s="12"/>
      <c r="OQ138" s="110"/>
      <c r="OR138" s="12"/>
      <c r="OS138" s="12"/>
      <c r="OT138" s="110"/>
      <c r="OU138" s="12"/>
      <c r="OV138" s="12"/>
      <c r="OW138" s="110"/>
      <c r="OX138" s="12"/>
      <c r="OY138" s="12"/>
      <c r="OZ138" s="110"/>
      <c r="PA138" s="12"/>
      <c r="PB138" s="12"/>
      <c r="PC138" s="110"/>
      <c r="PD138" s="12"/>
      <c r="PE138" s="12"/>
      <c r="PF138" s="110"/>
      <c r="PG138" s="12"/>
      <c r="PH138" s="12"/>
      <c r="PI138" s="110"/>
      <c r="PJ138" s="12"/>
      <c r="PK138" s="12"/>
      <c r="PL138" s="110"/>
      <c r="PM138" s="12"/>
      <c r="PN138" s="12"/>
      <c r="PO138" s="110"/>
      <c r="PP138" s="12"/>
      <c r="PQ138" s="12"/>
      <c r="PR138" s="110"/>
      <c r="PS138" s="12"/>
      <c r="PT138" s="12"/>
      <c r="PU138" s="110"/>
      <c r="PV1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8" s="12"/>
      <c r="PX138" s="12"/>
      <c r="PY138" s="121"/>
      <c r="PZ138" s="12"/>
      <c r="QA138" s="12"/>
      <c r="QB138" s="121"/>
      <c r="QC138" s="12"/>
      <c r="QD138" s="12"/>
      <c r="QE138" s="121"/>
      <c r="QF138" s="12"/>
      <c r="QG138" s="12"/>
      <c r="QH138" s="121"/>
      <c r="QI138" s="12"/>
      <c r="QJ138" s="12"/>
      <c r="QK138" s="121"/>
      <c r="QL138" s="12"/>
      <c r="QM138" s="12"/>
      <c r="QN138" s="121"/>
      <c r="QO138" s="126">
        <f>Tabela1[[#This Row],[p120]]+Tabela1[[#This Row],[pkt9]]+Tabela1[[#This Row],[p121]]+Tabela1[[#This Row],[punkty44]]+Tabela1[[#This Row],[p122]]+Tabela1[[#This Row],[p123]]</f>
        <v>0</v>
      </c>
      <c r="QP138" s="12"/>
      <c r="QQ138" s="12"/>
      <c r="QR138" s="12"/>
      <c r="QS138" s="12"/>
      <c r="QT138" s="12"/>
      <c r="QU138" s="12"/>
      <c r="QV138" s="12"/>
      <c r="QW138" s="12"/>
      <c r="QX138" s="12"/>
      <c r="QY138" s="12"/>
      <c r="QZ138" s="12"/>
      <c r="RA138" s="12"/>
      <c r="RB138" s="12"/>
      <c r="RC138" s="12"/>
      <c r="RD138" s="12"/>
      <c r="RE138" s="12"/>
      <c r="RF138" s="12"/>
      <c r="RG138" s="12"/>
      <c r="RH138" s="12"/>
      <c r="RI138" s="12"/>
      <c r="RJ138" s="12"/>
      <c r="RK138" s="12"/>
      <c r="RL138" s="12"/>
      <c r="RM138" s="12"/>
      <c r="RN138" s="12"/>
      <c r="RO138" s="12"/>
      <c r="RP138" s="12"/>
      <c r="RQ138" s="12"/>
      <c r="RR138" s="12"/>
      <c r="RS138" s="12"/>
      <c r="RT138" s="12"/>
      <c r="RU138" s="12"/>
      <c r="RV138" s="12"/>
      <c r="RW1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8" s="12"/>
      <c r="RY138" s="12"/>
      <c r="RZ138" s="12"/>
      <c r="SA138" s="12"/>
      <c r="SB138" s="12"/>
      <c r="SC138" s="12"/>
      <c r="SD138" s="12"/>
      <c r="SE138" s="12"/>
      <c r="SF138" s="12"/>
      <c r="SG138" s="12"/>
      <c r="SH138" s="12"/>
      <c r="SI138" s="12"/>
      <c r="SJ138" s="12"/>
      <c r="SK138" s="12"/>
      <c r="SL138" s="12"/>
      <c r="SM138" s="12"/>
      <c r="SN138" s="12"/>
      <c r="SO138" s="12"/>
      <c r="SP138" s="12"/>
      <c r="SQ138" s="12"/>
      <c r="SR138" s="12"/>
      <c r="SS138" s="12"/>
      <c r="ST138" s="12"/>
      <c r="SU138" s="12"/>
      <c r="SV138" s="12"/>
      <c r="SW138" s="12"/>
      <c r="SX138" s="12"/>
      <c r="SY138" s="12"/>
      <c r="SZ138" s="12"/>
      <c r="TA138" s="12"/>
      <c r="TB138" s="12"/>
      <c r="TC138" s="12"/>
      <c r="TD138" s="12"/>
      <c r="TE138" s="12"/>
      <c r="TF138" s="12"/>
      <c r="TG138" s="12"/>
      <c r="TH138" s="12"/>
      <c r="TI138" s="12"/>
      <c r="TJ138" s="12"/>
      <c r="TK138" s="12"/>
      <c r="TL138" s="12"/>
      <c r="TM138" s="12"/>
      <c r="TN138" s="12"/>
      <c r="TO138" s="12"/>
      <c r="TP138" s="12"/>
      <c r="TQ138" s="12"/>
      <c r="TR138" s="12"/>
      <c r="TS138" s="12"/>
      <c r="TT138" s="12"/>
      <c r="TU138" s="12"/>
      <c r="TV138" s="12"/>
      <c r="TW138" s="12"/>
      <c r="TX138" s="12"/>
      <c r="TY138" s="12"/>
      <c r="TZ138" s="12">
        <v>1</v>
      </c>
      <c r="UA138" s="12">
        <v>140</v>
      </c>
      <c r="UB138" s="12">
        <v>3</v>
      </c>
      <c r="UC138" s="12"/>
      <c r="UD138" s="12"/>
      <c r="UE138" s="12"/>
      <c r="UF138" s="12"/>
      <c r="UG138" s="12"/>
      <c r="UH138" s="12"/>
      <c r="UI138" s="12"/>
      <c r="UJ138" s="12"/>
      <c r="UK138" s="12"/>
      <c r="UL138" s="145">
        <f>SUM(RZ138,SC138,SF138,SI138,SL138,SO138,SR138,SU138,SX138,TA138,TD138,TG138,TJ138,TM138,TP138,TS138,TV138,TY138,UB138,UE138,UH138,UK138)</f>
        <v>3</v>
      </c>
      <c r="UM138" s="12"/>
      <c r="UN138" s="12"/>
      <c r="UO138" s="12"/>
      <c r="UP138" s="12"/>
      <c r="UQ138" s="12"/>
      <c r="UR138" s="12"/>
      <c r="US138" s="12"/>
      <c r="UT138" s="12"/>
      <c r="UU138" s="12"/>
      <c r="UV138" s="12"/>
      <c r="UW138" s="12"/>
      <c r="UX138" s="12"/>
      <c r="UY138" s="12"/>
      <c r="UZ138" s="12"/>
      <c r="VA138" s="12"/>
      <c r="VB138" s="12"/>
      <c r="VC138" s="12"/>
      <c r="VD138" s="12"/>
      <c r="VE138" s="12"/>
      <c r="VF138" s="12"/>
      <c r="VG138" s="12"/>
      <c r="VH138" s="12"/>
      <c r="VI138" s="12"/>
      <c r="VJ138" s="12"/>
      <c r="VK138" s="12"/>
      <c r="VL138" s="12"/>
      <c r="VM138" s="12"/>
      <c r="VN138" s="12"/>
      <c r="VO138" s="12"/>
      <c r="VP138" s="12"/>
      <c r="VQ138" s="12"/>
      <c r="VR138" s="12"/>
      <c r="VS138" s="12"/>
      <c r="VT138" s="12"/>
      <c r="VU138" s="12"/>
      <c r="VV138" s="12"/>
      <c r="VW138" s="12"/>
      <c r="VX138" s="12"/>
      <c r="VY138" s="12"/>
      <c r="VZ138" s="12"/>
      <c r="WA138" s="12"/>
      <c r="WB138" s="12"/>
      <c r="WC138" s="12"/>
      <c r="WD138" s="12"/>
      <c r="WE138" s="12"/>
      <c r="WF138" s="12"/>
      <c r="WG138" s="12"/>
      <c r="WH138" s="12"/>
      <c r="WI138" s="12"/>
      <c r="WJ138" s="12"/>
      <c r="WK138" s="12"/>
      <c r="WL1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8" s="12"/>
      <c r="WN138" s="12"/>
      <c r="WO138" s="12"/>
      <c r="WP138" s="12"/>
      <c r="WQ138" s="12"/>
      <c r="WR138" s="12"/>
      <c r="WS138" s="12"/>
      <c r="WT138" s="12"/>
      <c r="WU138" s="12"/>
      <c r="WV138" s="12"/>
      <c r="WW138" s="12"/>
      <c r="WX138" s="12"/>
      <c r="WY138" s="12"/>
      <c r="WZ138" s="12"/>
      <c r="XA138" s="12"/>
      <c r="XB138" s="12"/>
      <c r="XC138" s="12"/>
      <c r="XD138" s="12"/>
      <c r="XE138" s="12"/>
      <c r="XF138" s="12"/>
      <c r="XG138" s="12"/>
      <c r="XH138" s="12"/>
      <c r="XI138" s="12"/>
      <c r="XJ138" s="12"/>
      <c r="XK138" s="12"/>
      <c r="XL138" s="12"/>
      <c r="XM138" s="12"/>
      <c r="XN138" s="12"/>
      <c r="XO138" s="12"/>
      <c r="XP138" s="12"/>
      <c r="XQ138" s="12"/>
      <c r="XR138" s="12"/>
      <c r="XS138" s="12"/>
      <c r="XT138" s="12"/>
      <c r="XU138" s="12"/>
      <c r="XV138" s="12"/>
      <c r="XW138" s="12"/>
      <c r="XX138" s="12"/>
      <c r="XY138" s="12"/>
      <c r="XZ138" s="12"/>
      <c r="YA138" s="12"/>
      <c r="YB138" s="12"/>
      <c r="YC138" s="12"/>
      <c r="YD138" s="12"/>
      <c r="YE138" s="12"/>
      <c r="YF138" s="12"/>
      <c r="YG138" s="12"/>
      <c r="YH138" s="12"/>
      <c r="YI138" s="12"/>
      <c r="YJ138" s="12"/>
      <c r="YK138" s="12"/>
      <c r="YL138" s="12"/>
      <c r="YM138" s="12"/>
      <c r="YN138" s="12"/>
      <c r="YO138" s="12"/>
      <c r="YP138" s="12"/>
      <c r="YQ138" s="12"/>
      <c r="YR138" s="12"/>
      <c r="YS138" s="12"/>
      <c r="YT138" s="12"/>
      <c r="YU138" s="126">
        <f>SUM(WO138,WR138,WU138,WX138,XA138,XD138,XG138,XJ138,XM138,XP138,XS138,XV138,XY138,YB138,YE138,YH138,YK138,YN138,YQ138,YT138)</f>
        <v>0</v>
      </c>
      <c r="YV138" s="12"/>
      <c r="YW138" s="12"/>
      <c r="YX138" s="12"/>
      <c r="YY138" s="12"/>
      <c r="YZ138" s="12"/>
      <c r="ZA138" s="12"/>
      <c r="ZB138" s="12"/>
      <c r="ZC138" s="12"/>
      <c r="ZD138" s="12"/>
      <c r="ZE138" s="12"/>
      <c r="ZF138" s="12"/>
      <c r="ZG138" s="12"/>
      <c r="ZH138" s="12"/>
      <c r="ZI138" s="12"/>
      <c r="ZJ138" s="12"/>
      <c r="ZK138" s="12"/>
      <c r="ZL138" s="12"/>
      <c r="ZM138" s="12"/>
      <c r="ZN138" s="12"/>
      <c r="ZO138" s="12"/>
      <c r="ZP138" s="12"/>
      <c r="ZQ138" s="12"/>
      <c r="ZR138" s="12"/>
      <c r="ZS138" s="12"/>
      <c r="ZT138" s="12"/>
      <c r="ZU138" s="12"/>
      <c r="ZV138" s="12"/>
      <c r="ZW138" s="12"/>
      <c r="ZX138" s="12"/>
      <c r="ZY138" s="12"/>
      <c r="ZZ138" s="12"/>
      <c r="AAA138" s="12"/>
      <c r="AAB138" s="12"/>
      <c r="AAC138" s="12"/>
      <c r="AAD138" s="12"/>
      <c r="AAE138" s="12"/>
      <c r="AAF138" s="12"/>
      <c r="AAG138" s="12"/>
      <c r="AAH138" s="12"/>
      <c r="AAI138" s="12"/>
      <c r="AAJ138" s="12"/>
      <c r="AAK138" s="12"/>
      <c r="AAL138" s="12"/>
      <c r="AAM138" s="12"/>
      <c r="AAN138" s="12"/>
      <c r="AAO138" s="12"/>
      <c r="AAP138" s="12"/>
      <c r="AAQ138" s="12"/>
      <c r="AAR138" s="12"/>
      <c r="AAS138" s="12"/>
      <c r="AAT138" s="12"/>
      <c r="AAU138" s="12"/>
      <c r="AAV138" s="12"/>
      <c r="AAW138" s="12"/>
      <c r="AAX138" s="12"/>
      <c r="AAY138" s="12"/>
      <c r="AAZ138" s="12"/>
      <c r="ABA138" s="12"/>
      <c r="ABB138" s="12"/>
      <c r="ABC138" s="12"/>
      <c r="ABD138" s="12"/>
      <c r="ABE138" s="12"/>
      <c r="ABF138" s="12"/>
      <c r="ABG138" s="12"/>
      <c r="ABH138" s="12"/>
      <c r="ABI138" s="12"/>
      <c r="ABJ138" s="12"/>
      <c r="ABK138" s="12"/>
      <c r="ABL138" s="12"/>
      <c r="ABM138" s="12"/>
      <c r="ABN138" s="12"/>
      <c r="ABO138" s="12"/>
      <c r="ABP138" s="12"/>
      <c r="ABQ138" s="12"/>
      <c r="ABR138" s="12"/>
      <c r="ABS138" s="12"/>
      <c r="ABT138" s="12"/>
      <c r="ABU138" s="12"/>
      <c r="ABV138" s="12"/>
      <c r="ABW138" s="12"/>
      <c r="ABX138" s="12"/>
      <c r="ABY138" s="136">
        <f>SUM(YX138,ZA138,ZD138,ZG138,ZJ138,ZM138,ZP138,ZS138,ZV138,ZY138,AAB138,AAE138,AAH138,AAK138,AAN138,AAQ138,AAT138,AAW138,AAZ138,ABC138,ABF138,ABI138,ABL138,ABO138,ABR138,ABU138,ABX138)</f>
        <v>0</v>
      </c>
      <c r="ABZ138" s="12"/>
      <c r="ACA138" s="12"/>
      <c r="ACB138" s="12"/>
      <c r="ACC138" s="12"/>
      <c r="ACD138" s="12"/>
      <c r="ACE138" s="12"/>
      <c r="ACF138" s="12"/>
      <c r="ACG138" s="12"/>
      <c r="ACH138" s="12"/>
      <c r="ACI138" s="12"/>
      <c r="ACJ138" s="12"/>
      <c r="ACK138" s="12"/>
      <c r="ACL138" s="12"/>
      <c r="ACM138" s="12"/>
      <c r="ACN138" s="12"/>
      <c r="ACO138" s="12"/>
      <c r="ACP138" s="12"/>
      <c r="ACQ138" s="12"/>
      <c r="ACR138" s="12"/>
      <c r="ACS138" s="12"/>
      <c r="ACT138" s="12"/>
      <c r="ACU138" s="12"/>
      <c r="ACV138" s="12"/>
      <c r="ACW138" s="12"/>
      <c r="ACX138" s="12"/>
      <c r="ACY138" s="12"/>
      <c r="ACZ138" s="12"/>
      <c r="ADA138" s="12"/>
      <c r="ADB138" s="12"/>
      <c r="ADC138" s="12"/>
      <c r="ADD138" s="12"/>
      <c r="ADE138" s="12"/>
      <c r="ADF138" s="12"/>
      <c r="ADG138" s="12"/>
      <c r="ADH138" s="12"/>
      <c r="ADI138" s="12"/>
      <c r="ADJ138" s="12"/>
      <c r="ADK138" s="12"/>
      <c r="ADL138" s="12"/>
      <c r="ADM138" s="12"/>
      <c r="ADN138" s="12"/>
      <c r="ADO138" s="12"/>
      <c r="ADP138" s="12"/>
      <c r="ADQ138" s="12"/>
      <c r="ADR138" s="12"/>
      <c r="ADS138" s="12"/>
      <c r="ADT138" s="12"/>
      <c r="ADU138" s="12"/>
      <c r="ADV138" s="12"/>
      <c r="ADW138" s="12"/>
      <c r="ADX138" s="12"/>
      <c r="ADY138" s="164"/>
      <c r="ADZ138" s="164"/>
      <c r="AEA138" s="164"/>
      <c r="AEB138" s="164"/>
      <c r="AEC138" s="164"/>
      <c r="AED138" s="164"/>
      <c r="AEE138" s="164"/>
      <c r="AEF138" s="164"/>
      <c r="AEG138" s="164"/>
      <c r="AEH138" s="164"/>
      <c r="AEI138" s="164"/>
      <c r="AEJ138" s="164"/>
      <c r="AEK138" s="164"/>
      <c r="AEL138" s="164"/>
      <c r="AEM138" s="164"/>
      <c r="AEN138" s="164"/>
      <c r="AEO138" s="164"/>
      <c r="AEP138" s="164"/>
      <c r="AEQ138" s="164">
        <f>SUM(ACB138,ACE138,ACH138,ACK138,ACN138,ACQ138,ACT138,ACW138,ACZ138,ADC138,ADF138,ADI138,ADL138,ADO138,ADR138,ADU138,ADX138,AEA138,AED138,AEG138,AEJ138,AEM138,AEP138)</f>
        <v>0</v>
      </c>
    </row>
    <row r="139" spans="1:823">
      <c r="A139" s="13" t="s">
        <v>2004</v>
      </c>
      <c r="B139" s="14" t="s">
        <v>1805</v>
      </c>
      <c r="C139" s="15" t="s">
        <v>2005</v>
      </c>
      <c r="D139" s="12"/>
      <c r="E139" s="12"/>
      <c r="F139" s="44"/>
      <c r="G139" s="12"/>
      <c r="H139" s="12"/>
      <c r="I139" s="44"/>
      <c r="J139" s="12"/>
      <c r="K139" s="12"/>
      <c r="L139" s="44"/>
      <c r="M139" s="12"/>
      <c r="N139" s="12"/>
      <c r="O139" s="44"/>
      <c r="P139" s="12"/>
      <c r="Q139" s="12"/>
      <c r="R139" s="44"/>
      <c r="S139" s="12"/>
      <c r="T139" s="12"/>
      <c r="U139" s="44"/>
      <c r="V139" s="12"/>
      <c r="W139" s="12"/>
      <c r="X139" s="44"/>
      <c r="Y139" s="51">
        <f>SUM(F139,I139,L139,O139,R139,U139,X139)</f>
        <v>0</v>
      </c>
      <c r="Z139" s="12"/>
      <c r="AA139" s="12"/>
      <c r="AB139" s="54"/>
      <c r="AC139" s="12"/>
      <c r="AD139" s="12"/>
      <c r="AE139" s="54"/>
      <c r="AF139" s="12"/>
      <c r="AG139" s="12"/>
      <c r="AH139" s="54"/>
      <c r="AI139" s="12"/>
      <c r="AJ139" s="12"/>
      <c r="AK139" s="54"/>
      <c r="AL139" s="12"/>
      <c r="AM139" s="12"/>
      <c r="AN139" s="54"/>
      <c r="AO139" s="12"/>
      <c r="AP139" s="12"/>
      <c r="AQ139" s="54"/>
      <c r="AR139" s="12"/>
      <c r="AS139" s="12"/>
      <c r="AT139" s="54"/>
      <c r="AU139" s="12"/>
      <c r="AV139" s="12"/>
      <c r="AW139" s="54"/>
      <c r="AX139" s="12"/>
      <c r="AY139" s="12"/>
      <c r="AZ139" s="54"/>
      <c r="BA139" s="12"/>
      <c r="BB139" s="12"/>
      <c r="BC139" s="54"/>
      <c r="BD139" s="12"/>
      <c r="BE139" s="12"/>
      <c r="BF139" s="54"/>
      <c r="BG139" s="12"/>
      <c r="BH139" s="12"/>
      <c r="BI139" s="54"/>
      <c r="BJ139" s="12"/>
      <c r="BK139" s="12"/>
      <c r="BL139" s="54"/>
      <c r="BM139" s="12"/>
      <c r="BN139" s="12"/>
      <c r="BO139" s="54"/>
      <c r="BP139" s="60">
        <f>SUM(BO139,BL139,BI139,BF139,BC139,AZ139,AW139,AT139,AQ139,AN139,AK139,AH139,AE139,AB139)</f>
        <v>0</v>
      </c>
      <c r="BQ139" s="12"/>
      <c r="BR139" s="12"/>
      <c r="BS139" s="12"/>
      <c r="BT139" s="12"/>
      <c r="BU139" s="12"/>
      <c r="BV139" s="54"/>
      <c r="BW139" s="12"/>
      <c r="BX139" s="12"/>
      <c r="BY139" s="54"/>
      <c r="BZ139" s="12"/>
      <c r="CA139" s="12"/>
      <c r="CB139" s="54"/>
      <c r="CC139" s="12"/>
      <c r="CD139" s="12"/>
      <c r="CE139" s="54"/>
      <c r="CF139" s="12"/>
      <c r="CG139" s="12"/>
      <c r="CH139" s="54"/>
      <c r="CI139" s="12"/>
      <c r="CJ139" s="12"/>
      <c r="CK139" s="54"/>
      <c r="CL139" s="12"/>
      <c r="CM139" s="12"/>
      <c r="CN139" s="54"/>
      <c r="CO139" s="12"/>
      <c r="CP139" s="12"/>
      <c r="CQ139" s="54"/>
      <c r="CR139" s="12"/>
      <c r="CS139" s="12"/>
      <c r="CT139" s="54"/>
      <c r="CU139" s="12"/>
      <c r="CV139" s="12"/>
      <c r="CW139" s="54"/>
      <c r="CX139" s="54"/>
      <c r="CY139" s="54"/>
      <c r="CZ139" s="54"/>
      <c r="DA139" s="12"/>
      <c r="DB139" s="12"/>
      <c r="DC139" s="54"/>
      <c r="DD139" s="12"/>
      <c r="DE139" s="12"/>
      <c r="DF139" s="54"/>
      <c r="DG139" s="12"/>
      <c r="DH139" s="12"/>
      <c r="DI139" s="54"/>
      <c r="DJ139" s="12"/>
      <c r="DK139" s="12"/>
      <c r="DL139" s="54"/>
      <c r="DM139" s="12"/>
      <c r="DN139" s="12"/>
      <c r="DO139" s="54"/>
      <c r="DP139" s="12"/>
      <c r="DQ139" s="12"/>
      <c r="DR139" s="54"/>
      <c r="DS139" s="12"/>
      <c r="DT139" s="12"/>
      <c r="DU139" s="54"/>
      <c r="DV139" s="12"/>
      <c r="DW139" s="12"/>
      <c r="DX139" s="54"/>
      <c r="DY139" s="12"/>
      <c r="DZ139" s="12"/>
      <c r="EA139" s="54"/>
      <c r="EB139" s="12"/>
      <c r="EC139" s="12"/>
      <c r="ED139" s="54"/>
      <c r="EE139" s="12"/>
      <c r="EF139" s="12"/>
      <c r="EG139" s="54"/>
      <c r="EH139" s="12"/>
      <c r="EI139" s="12"/>
      <c r="EJ139" s="54"/>
      <c r="EK139" s="12"/>
      <c r="EL139" s="12"/>
      <c r="EM139" s="54"/>
      <c r="EN139" s="64">
        <f>SUM(EM139,EJ139,EG139,ED139,EA139,DX139,DU139,DR139,DO139,DL139,DI139,DF139,DC139,CZ139,CW139,CT139,CQ139,CN139,CK139,CH139,CE139,CB139,BY139,BV139,BS139)</f>
        <v>0</v>
      </c>
      <c r="EO139" s="12"/>
      <c r="EP139" s="12"/>
      <c r="EQ139" s="67"/>
      <c r="ER139" s="12"/>
      <c r="ES139" s="12"/>
      <c r="ET139" s="67"/>
      <c r="EU139" s="12"/>
      <c r="EV139" s="12"/>
      <c r="EW139" s="67"/>
      <c r="EX139" s="12"/>
      <c r="EY139" s="12"/>
      <c r="EZ139" s="67"/>
      <c r="FA139" s="12"/>
      <c r="FB139" s="12"/>
      <c r="FC139" s="67"/>
      <c r="FD139" s="12"/>
      <c r="FE139" s="12"/>
      <c r="FF139" s="67"/>
      <c r="FG139" s="12"/>
      <c r="FH139" s="12"/>
      <c r="FI139" s="67"/>
      <c r="FJ139" s="12"/>
      <c r="FK139" s="12"/>
      <c r="FL139" s="67"/>
      <c r="FM139" s="12"/>
      <c r="FN139" s="12"/>
      <c r="FO139" s="67"/>
      <c r="FP139" s="12"/>
      <c r="FQ139" s="12"/>
      <c r="FR139" s="67"/>
      <c r="FS139" s="12"/>
      <c r="FT139" s="12"/>
      <c r="FU139" s="67"/>
      <c r="FV139" s="12"/>
      <c r="FW139" s="12"/>
      <c r="FX139" s="67"/>
      <c r="FY139" s="12"/>
      <c r="FZ139" s="12"/>
      <c r="GA139" s="67"/>
      <c r="GB139" s="12"/>
      <c r="GC139" s="12"/>
      <c r="GD139" s="67"/>
      <c r="GE139" s="12"/>
      <c r="GF139" s="12"/>
      <c r="GG139" s="67"/>
      <c r="GH139" s="12"/>
      <c r="GI139" s="12"/>
      <c r="GJ139" s="67"/>
      <c r="GK139" s="12"/>
      <c r="GL139" s="12"/>
      <c r="GM139" s="67"/>
      <c r="GN139" s="12"/>
      <c r="GO139" s="12"/>
      <c r="GP139" s="67"/>
      <c r="GQ139" s="12"/>
      <c r="GR139" s="12"/>
      <c r="GS139" s="67"/>
      <c r="GT139" s="12"/>
      <c r="GU139" s="12"/>
      <c r="GV139" s="67"/>
      <c r="GW139" s="12"/>
      <c r="GX139" s="12"/>
      <c r="GY139" s="67"/>
      <c r="GZ139" s="12"/>
      <c r="HA139" s="12"/>
      <c r="HB139" s="67"/>
      <c r="HC1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39" s="12"/>
      <c r="HE139" s="12"/>
      <c r="HF139" s="77"/>
      <c r="HG139" s="12"/>
      <c r="HH139" s="12"/>
      <c r="HI139" s="77"/>
      <c r="HJ139" s="12"/>
      <c r="HK139" s="12"/>
      <c r="HL139" s="77"/>
      <c r="HM139" s="12"/>
      <c r="HN139" s="12"/>
      <c r="HO139" s="77"/>
      <c r="HP139" s="12"/>
      <c r="HQ139" s="12"/>
      <c r="HR139" s="77"/>
      <c r="HS139" s="12"/>
      <c r="HT139" s="12"/>
      <c r="HU139" s="77"/>
      <c r="HV139" s="12"/>
      <c r="HW139" s="12"/>
      <c r="HX139" s="77"/>
      <c r="HY139" s="12"/>
      <c r="HZ139" s="12"/>
      <c r="IA139" s="77"/>
      <c r="IB139" s="12"/>
      <c r="IC139" s="12"/>
      <c r="ID139" s="77"/>
      <c r="IE139" s="12"/>
      <c r="IF139" s="12"/>
      <c r="IG139" s="77"/>
      <c r="IH139" s="12"/>
      <c r="II139" s="12"/>
      <c r="IJ139" s="77"/>
      <c r="IK139" s="12"/>
      <c r="IL139" s="12"/>
      <c r="IM139" s="77"/>
      <c r="IN139" s="12"/>
      <c r="IO139" s="12"/>
      <c r="IP139" s="77"/>
      <c r="IQ139" s="12"/>
      <c r="IR139" s="12"/>
      <c r="IS139" s="77"/>
      <c r="IT139" s="12"/>
      <c r="IU139" s="12"/>
      <c r="IV139" s="77"/>
      <c r="IW139" s="12"/>
      <c r="IX139" s="12"/>
      <c r="IY139" s="77"/>
      <c r="IZ1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39" s="12"/>
      <c r="JB139" s="12"/>
      <c r="JC139" s="82"/>
      <c r="JD139" s="12"/>
      <c r="JE139" s="12"/>
      <c r="JF139" s="82"/>
      <c r="JG139" s="12"/>
      <c r="JH139" s="12"/>
      <c r="JI139" s="82"/>
      <c r="JJ139" s="12"/>
      <c r="JK139" s="12"/>
      <c r="JL139" s="82"/>
      <c r="JM139" s="12"/>
      <c r="JN139" s="12"/>
      <c r="JO139" s="82"/>
      <c r="JP139" s="12"/>
      <c r="JQ139" s="12"/>
      <c r="JR139" s="82"/>
      <c r="JS139" s="12"/>
      <c r="JT139" s="12"/>
      <c r="JU139" s="82"/>
      <c r="JV139" s="12"/>
      <c r="JW139" s="12"/>
      <c r="JX139" s="82"/>
      <c r="JY139" s="12"/>
      <c r="JZ139" s="12"/>
      <c r="KA139" s="82"/>
      <c r="KB139" s="12"/>
      <c r="KC139" s="12"/>
      <c r="KD139" s="82"/>
      <c r="KE139" s="12"/>
      <c r="KF139" s="12"/>
      <c r="KG139" s="82"/>
      <c r="KH139" s="12"/>
      <c r="KI139" s="12"/>
      <c r="KJ139" s="82"/>
      <c r="KK139" s="12"/>
      <c r="KL139" s="12"/>
      <c r="KM139" s="82"/>
      <c r="KN139" s="12"/>
      <c r="KO139" s="12"/>
      <c r="KP139" s="82"/>
      <c r="KQ139" s="12"/>
      <c r="KR139" s="12"/>
      <c r="KS139" s="82"/>
      <c r="KT1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39" s="12"/>
      <c r="KV139" s="12"/>
      <c r="KW139" s="89"/>
      <c r="KX139" s="12"/>
      <c r="KY139" s="12"/>
      <c r="KZ139" s="89"/>
      <c r="LA139" s="12"/>
      <c r="LB139" s="12"/>
      <c r="LC139" s="89"/>
      <c r="LD139" s="12"/>
      <c r="LE139" s="12"/>
      <c r="LF139" s="89"/>
      <c r="LG139" s="12"/>
      <c r="LH139" s="12"/>
      <c r="LI139" s="89"/>
      <c r="LJ139" s="12"/>
      <c r="LK139" s="12"/>
      <c r="LL139" s="89"/>
      <c r="LM139" s="12"/>
      <c r="LN139" s="12"/>
      <c r="LO139" s="89"/>
      <c r="LP139" s="12"/>
      <c r="LQ139" s="12"/>
      <c r="LR139" s="89"/>
      <c r="LS139" s="12"/>
      <c r="LT139" s="12"/>
      <c r="LU139" s="89"/>
      <c r="LV139" s="12"/>
      <c r="LW139" s="12"/>
      <c r="LX139" s="89"/>
      <c r="LY139" s="12"/>
      <c r="LZ139" s="12"/>
      <c r="MA139" s="89"/>
      <c r="MB1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39" s="12"/>
      <c r="MD139" s="12"/>
      <c r="ME139" s="98"/>
      <c r="MF139" s="12"/>
      <c r="MG139" s="12"/>
      <c r="MH139" s="98"/>
      <c r="MI139" s="12"/>
      <c r="MJ139" s="12"/>
      <c r="MK139" s="98"/>
      <c r="ML139" s="12"/>
      <c r="MM139" s="12"/>
      <c r="MN139" s="98"/>
      <c r="MO139" s="12"/>
      <c r="MP139" s="12"/>
      <c r="MQ139" s="98"/>
      <c r="MR139" s="12"/>
      <c r="MS139" s="12"/>
      <c r="MT139" s="98"/>
      <c r="MU139" s="12"/>
      <c r="MV139" s="12"/>
      <c r="MW139" s="98"/>
      <c r="MX139" s="12"/>
      <c r="MY139" s="12"/>
      <c r="MZ139" s="98"/>
      <c r="NA139" s="12"/>
      <c r="NB139" s="12"/>
      <c r="NC139" s="103"/>
      <c r="ND139" s="12"/>
      <c r="NE139" s="12"/>
      <c r="NF139" s="103"/>
      <c r="NG139" s="12"/>
      <c r="NH139" s="12"/>
      <c r="NI139" s="103"/>
      <c r="NJ139" s="12"/>
      <c r="NK139" s="12"/>
      <c r="NL139" s="103"/>
      <c r="NM1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39" s="12"/>
      <c r="NO139" s="12"/>
      <c r="NP139" s="110"/>
      <c r="NQ139" s="12"/>
      <c r="NR139" s="12"/>
      <c r="NS139" s="110"/>
      <c r="NT139" s="12"/>
      <c r="NU139" s="12"/>
      <c r="NV139" s="110"/>
      <c r="NW139" s="12"/>
      <c r="NX139" s="12"/>
      <c r="NY139" s="110"/>
      <c r="NZ139" s="12"/>
      <c r="OA139" s="12"/>
      <c r="OB139" s="110"/>
      <c r="OC139" s="12"/>
      <c r="OD139" s="12"/>
      <c r="OE139" s="110"/>
      <c r="OF139" s="12"/>
      <c r="OG139" s="12"/>
      <c r="OH139" s="110"/>
      <c r="OI139" s="12"/>
      <c r="OJ139" s="12"/>
      <c r="OK139" s="110"/>
      <c r="OL139" s="12"/>
      <c r="OM139" s="12"/>
      <c r="ON139" s="110"/>
      <c r="OO139" s="12"/>
      <c r="OP139" s="12"/>
      <c r="OQ139" s="110"/>
      <c r="OR139" s="12"/>
      <c r="OS139" s="12"/>
      <c r="OT139" s="110"/>
      <c r="OU139" s="12"/>
      <c r="OV139" s="12"/>
      <c r="OW139" s="110"/>
      <c r="OX139" s="12"/>
      <c r="OY139" s="12"/>
      <c r="OZ139" s="110"/>
      <c r="PA139" s="12"/>
      <c r="PB139" s="12"/>
      <c r="PC139" s="110"/>
      <c r="PD139" s="12"/>
      <c r="PE139" s="12"/>
      <c r="PF139" s="110"/>
      <c r="PG139" s="12"/>
      <c r="PH139" s="12"/>
      <c r="PI139" s="110"/>
      <c r="PJ139" s="12"/>
      <c r="PK139" s="12"/>
      <c r="PL139" s="110"/>
      <c r="PM139" s="12"/>
      <c r="PN139" s="12"/>
      <c r="PO139" s="110"/>
      <c r="PP139" s="12"/>
      <c r="PQ139" s="12"/>
      <c r="PR139" s="110"/>
      <c r="PS139" s="12"/>
      <c r="PT139" s="12"/>
      <c r="PU139" s="110"/>
      <c r="PV1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39" s="12"/>
      <c r="PX139" s="12"/>
      <c r="PY139" s="121"/>
      <c r="PZ139" s="12"/>
      <c r="QA139" s="12"/>
      <c r="QB139" s="121"/>
      <c r="QC139" s="12"/>
      <c r="QD139" s="12"/>
      <c r="QE139" s="121"/>
      <c r="QF139" s="12"/>
      <c r="QG139" s="12"/>
      <c r="QH139" s="121"/>
      <c r="QI139" s="12"/>
      <c r="QJ139" s="12"/>
      <c r="QK139" s="121"/>
      <c r="QL139" s="12"/>
      <c r="QM139" s="12"/>
      <c r="QN139" s="121"/>
      <c r="QO139" s="126">
        <f>Tabela1[[#This Row],[p120]]+Tabela1[[#This Row],[pkt9]]+Tabela1[[#This Row],[p121]]+Tabela1[[#This Row],[punkty44]]+Tabela1[[#This Row],[p122]]+Tabela1[[#This Row],[p123]]</f>
        <v>0</v>
      </c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45">
        <f>SUM(RZ139,SC139,SF139,SI139,SL139,SO139,SR139,SU139,SX139,TA139,TD139,TG139,TJ139,TM139,TP139,TS139,TV139,TY139,UB139,UE139,UH139,UK139)</f>
        <v>0</v>
      </c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6">
        <f>SUM(WO139,WR139,WU139,WX139,XA139,XD139,XG139,XJ139,XM139,XP139,XS139,XV139,XY139,YB139,YE139,YH139,YK139,YN139,YQ139,YT139)</f>
        <v>0</v>
      </c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>
        <v>1</v>
      </c>
      <c r="ZU139" s="12">
        <v>140</v>
      </c>
      <c r="ZV139" s="12">
        <v>3</v>
      </c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36">
        <f>SUM(YX139,ZA139,ZD139,ZG139,ZJ139,ZM139,ZP139,ZS139,ZV139,ZY139,AAB139,AAE139,AAH139,AAK139,AAN139,AAQ139,AAT139,AAW139,AAZ139,ABC139,ABF139,ABI139,ABL139,ABO139,ABR139,ABU139,ABX139)</f>
        <v>3</v>
      </c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64"/>
      <c r="ADZ139" s="164"/>
      <c r="AEA139" s="164"/>
      <c r="AEB139" s="164"/>
      <c r="AEC139" s="164"/>
      <c r="AED139" s="164"/>
      <c r="AEE139" s="164"/>
      <c r="AEF139" s="164"/>
      <c r="AEG139" s="164"/>
      <c r="AEH139" s="164"/>
      <c r="AEI139" s="164"/>
      <c r="AEJ139" s="164"/>
      <c r="AEK139" s="164"/>
      <c r="AEL139" s="164"/>
      <c r="AEM139" s="164"/>
      <c r="AEN139" s="164"/>
      <c r="AEO139" s="164"/>
      <c r="AEP139" s="164"/>
      <c r="AEQ139" s="164">
        <f>SUM(ACB139,ACE139,ACH139,ACK139,ACN139,ACQ139,ACT139,ACW139,ACZ139,ADC139,ADF139,ADI139,ADL139,ADO139,ADR139,ADU139,ADX139,AEA139,AED139,AEG139,AEJ139,AEM139,AEP139)</f>
        <v>0</v>
      </c>
    </row>
    <row r="140" spans="1:823">
      <c r="A140" s="37" t="s">
        <v>518</v>
      </c>
      <c r="B140" s="18"/>
      <c r="C140" s="31" t="s">
        <v>519</v>
      </c>
      <c r="D140" s="12"/>
      <c r="E140" s="12"/>
      <c r="F140" s="44"/>
      <c r="G140" s="12"/>
      <c r="H140" s="12"/>
      <c r="I140" s="44"/>
      <c r="J140" s="12"/>
      <c r="K140" s="12"/>
      <c r="L140" s="44"/>
      <c r="M140" s="12"/>
      <c r="N140" s="12"/>
      <c r="O140" s="44"/>
      <c r="P140" s="12"/>
      <c r="Q140" s="12"/>
      <c r="R140" s="44"/>
      <c r="S140" s="12"/>
      <c r="T140" s="12"/>
      <c r="U140" s="44"/>
      <c r="V140" s="12"/>
      <c r="W140" s="12"/>
      <c r="X140" s="44"/>
      <c r="Y140" s="51">
        <f>SUM(F140,I140,L140,O140,R140,U140,X140)</f>
        <v>0</v>
      </c>
      <c r="Z140" s="12"/>
      <c r="AA140" s="12"/>
      <c r="AB140" s="54"/>
      <c r="AC140" s="12"/>
      <c r="AD140" s="12"/>
      <c r="AE140" s="54"/>
      <c r="AF140" s="12"/>
      <c r="AG140" s="12"/>
      <c r="AH140" s="54"/>
      <c r="AI140" s="12"/>
      <c r="AJ140" s="12"/>
      <c r="AK140" s="54"/>
      <c r="AL140" s="12"/>
      <c r="AM140" s="12"/>
      <c r="AN140" s="54"/>
      <c r="AO140" s="12"/>
      <c r="AP140" s="12"/>
      <c r="AQ140" s="54"/>
      <c r="AR140" s="12"/>
      <c r="AS140" s="12"/>
      <c r="AT140" s="54"/>
      <c r="AU140" s="12"/>
      <c r="AV140" s="12"/>
      <c r="AW140" s="54"/>
      <c r="AX140" s="12"/>
      <c r="AY140" s="12"/>
      <c r="AZ140" s="54"/>
      <c r="BA140" s="12"/>
      <c r="BB140" s="12"/>
      <c r="BC140" s="54"/>
      <c r="BD140" s="12"/>
      <c r="BE140" s="12"/>
      <c r="BF140" s="54"/>
      <c r="BG140" s="12"/>
      <c r="BH140" s="12"/>
      <c r="BI140" s="54"/>
      <c r="BJ140" s="12"/>
      <c r="BK140" s="12"/>
      <c r="BL140" s="54"/>
      <c r="BM140" s="12"/>
      <c r="BN140" s="12"/>
      <c r="BO140" s="54"/>
      <c r="BP140" s="60">
        <f>SUM(BO140,BL140,BI140,BF140,BC140,AZ140,AW140,AT140,AQ140,AN140,AK140,AH140,AE140,AB140)</f>
        <v>0</v>
      </c>
      <c r="BQ140" s="12"/>
      <c r="BR140" s="12"/>
      <c r="BS140" s="54"/>
      <c r="BT140" s="12"/>
      <c r="BU140" s="12"/>
      <c r="BV140" s="54"/>
      <c r="BW140" s="12"/>
      <c r="BX140" s="12"/>
      <c r="BY140" s="54"/>
      <c r="BZ140" s="12"/>
      <c r="CA140" s="12"/>
      <c r="CB140" s="54"/>
      <c r="CC140" s="12"/>
      <c r="CD140" s="12"/>
      <c r="CE140" s="54"/>
      <c r="CF140" s="12"/>
      <c r="CG140" s="12"/>
      <c r="CH140" s="54"/>
      <c r="CI140" s="12"/>
      <c r="CJ140" s="12"/>
      <c r="CK140" s="54"/>
      <c r="CL140" s="12"/>
      <c r="CM140" s="12"/>
      <c r="CN140" s="54"/>
      <c r="CO140" s="12"/>
      <c r="CP140" s="12"/>
      <c r="CQ140" s="54"/>
      <c r="CR140" s="12"/>
      <c r="CS140" s="12"/>
      <c r="CT140" s="54"/>
      <c r="CU140" s="12"/>
      <c r="CV140" s="12"/>
      <c r="CW140" s="54"/>
      <c r="CX140" s="12"/>
      <c r="CY140" s="12"/>
      <c r="CZ140" s="54"/>
      <c r="DA140" s="12"/>
      <c r="DB140" s="12"/>
      <c r="DC140" s="54"/>
      <c r="DD140" s="12"/>
      <c r="DE140" s="12"/>
      <c r="DF140" s="54"/>
      <c r="DG140" s="12"/>
      <c r="DH140" s="12"/>
      <c r="DI140" s="54"/>
      <c r="DJ140" s="12"/>
      <c r="DK140" s="12"/>
      <c r="DL140" s="54"/>
      <c r="DM140" s="12"/>
      <c r="DN140" s="12"/>
      <c r="DO140" s="54"/>
      <c r="DP140" s="12"/>
      <c r="DQ140" s="12"/>
      <c r="DR140" s="54"/>
      <c r="DS140" s="12"/>
      <c r="DT140" s="12"/>
      <c r="DU140" s="54"/>
      <c r="DV140" s="12"/>
      <c r="DW140" s="12"/>
      <c r="DX140" s="54"/>
      <c r="DY140" s="12"/>
      <c r="DZ140" s="12"/>
      <c r="EA140" s="54"/>
      <c r="EB140" s="12"/>
      <c r="EC140" s="12"/>
      <c r="ED140" s="54"/>
      <c r="EE140" s="12"/>
      <c r="EF140" s="12"/>
      <c r="EG140" s="54"/>
      <c r="EH140" s="12"/>
      <c r="EI140" s="12"/>
      <c r="EJ140" s="54"/>
      <c r="EK140" s="12"/>
      <c r="EL140" s="12"/>
      <c r="EM140" s="54"/>
      <c r="EN140" s="64">
        <f>SUM(EM140,EJ140,EG140,ED140,EA140,DX140,DU140,DR140,DO140,DL140,DI140,DF140,DC140,CZ140,CW140,CT140,CQ140,CN140,CK140,CH140,CE140,CB140,BY140,BV140,BS140)</f>
        <v>0</v>
      </c>
      <c r="EO140" s="12"/>
      <c r="EP140" s="12"/>
      <c r="EQ140" s="67"/>
      <c r="ER140" s="12"/>
      <c r="ES140" s="12"/>
      <c r="ET140" s="67"/>
      <c r="EU140" s="12"/>
      <c r="EV140" s="12"/>
      <c r="EW140" s="67"/>
      <c r="EX140" s="12"/>
      <c r="EY140" s="12"/>
      <c r="EZ140" s="67"/>
      <c r="FA140" s="12"/>
      <c r="FB140" s="12"/>
      <c r="FC140" s="67"/>
      <c r="FD140" s="12"/>
      <c r="FE140" s="12"/>
      <c r="FF140" s="67"/>
      <c r="FG140" s="12"/>
      <c r="FH140" s="12"/>
      <c r="FI140" s="67"/>
      <c r="FJ140" s="12"/>
      <c r="FK140" s="12"/>
      <c r="FL140" s="67"/>
      <c r="FM140" s="12"/>
      <c r="FN140" s="12"/>
      <c r="FO140" s="67"/>
      <c r="FP140" s="12"/>
      <c r="FQ140" s="12"/>
      <c r="FR140" s="67"/>
      <c r="FS140" s="12"/>
      <c r="FT140" s="12"/>
      <c r="FU140" s="67"/>
      <c r="FV140" s="12"/>
      <c r="FW140" s="12"/>
      <c r="FX140" s="67"/>
      <c r="FY140" s="12"/>
      <c r="FZ140" s="12"/>
      <c r="GA140" s="67"/>
      <c r="GB140" s="12"/>
      <c r="GC140" s="12"/>
      <c r="GD140" s="67"/>
      <c r="GE140" s="12"/>
      <c r="GF140" s="12"/>
      <c r="GG140" s="67"/>
      <c r="GH140" s="12"/>
      <c r="GI140" s="12"/>
      <c r="GJ140" s="67"/>
      <c r="GK140" s="12"/>
      <c r="GL140" s="12"/>
      <c r="GM140" s="67"/>
      <c r="GN140" s="12"/>
      <c r="GO140" s="12"/>
      <c r="GP140" s="67"/>
      <c r="GQ140" s="12"/>
      <c r="GR140" s="12"/>
      <c r="GS140" s="67"/>
      <c r="GT140" s="12"/>
      <c r="GU140" s="12"/>
      <c r="GV140" s="67"/>
      <c r="GW140" s="12"/>
      <c r="GX140" s="12"/>
      <c r="GY140" s="67"/>
      <c r="GZ140" s="12"/>
      <c r="HA140" s="12"/>
      <c r="HB140" s="67"/>
      <c r="HC1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0" s="12"/>
      <c r="HE140" s="12"/>
      <c r="HF140" s="77"/>
      <c r="HG140" s="12"/>
      <c r="HH140" s="12"/>
      <c r="HI140" s="77"/>
      <c r="HJ140" s="12"/>
      <c r="HK140" s="12"/>
      <c r="HL140" s="77"/>
      <c r="HM140" s="12"/>
      <c r="HN140" s="12"/>
      <c r="HO140" s="77"/>
      <c r="HP140" s="12"/>
      <c r="HQ140" s="12"/>
      <c r="HR140" s="77"/>
      <c r="HS140" s="12"/>
      <c r="HT140" s="12"/>
      <c r="HU140" s="77"/>
      <c r="HV140" s="12"/>
      <c r="HW140" s="12"/>
      <c r="HX140" s="77"/>
      <c r="HY140" s="12"/>
      <c r="HZ140" s="12"/>
      <c r="IA140" s="77"/>
      <c r="IB140" s="12"/>
      <c r="IC140" s="12"/>
      <c r="ID140" s="77"/>
      <c r="IE140" s="12"/>
      <c r="IF140" s="12"/>
      <c r="IG140" s="77"/>
      <c r="IH140" s="12"/>
      <c r="II140" s="12"/>
      <c r="IJ140" s="77"/>
      <c r="IK140" s="12"/>
      <c r="IL140" s="12"/>
      <c r="IM140" s="77"/>
      <c r="IN140" s="12"/>
      <c r="IO140" s="12"/>
      <c r="IP140" s="77"/>
      <c r="IQ140" s="12"/>
      <c r="IR140" s="12"/>
      <c r="IS140" s="77"/>
      <c r="IT140" s="12"/>
      <c r="IU140" s="12"/>
      <c r="IV140" s="77"/>
      <c r="IW140" s="12"/>
      <c r="IX140" s="12"/>
      <c r="IY140" s="77"/>
      <c r="IZ1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0" s="12"/>
      <c r="JB140" s="12"/>
      <c r="JC140" s="82"/>
      <c r="JD140" s="12"/>
      <c r="JE140" s="12"/>
      <c r="JF140" s="82"/>
      <c r="JG140" s="12"/>
      <c r="JH140" s="12"/>
      <c r="JI140" s="82"/>
      <c r="JJ140" s="12"/>
      <c r="JK140" s="12"/>
      <c r="JL140" s="82"/>
      <c r="JM140" s="12"/>
      <c r="JN140" s="12"/>
      <c r="JO140" s="82"/>
      <c r="JP140" s="12"/>
      <c r="JQ140" s="12"/>
      <c r="JR140" s="82"/>
      <c r="JS140" s="12"/>
      <c r="JT140" s="12"/>
      <c r="JU140" s="82"/>
      <c r="JV140" s="12"/>
      <c r="JW140" s="12"/>
      <c r="JX140" s="82"/>
      <c r="JY140" s="12"/>
      <c r="JZ140" s="12"/>
      <c r="KA140" s="82"/>
      <c r="KB140" s="12"/>
      <c r="KC140" s="12"/>
      <c r="KD140" s="82"/>
      <c r="KE140" s="12"/>
      <c r="KF140" s="12"/>
      <c r="KG140" s="82"/>
      <c r="KH140" s="12"/>
      <c r="KI140" s="12"/>
      <c r="KJ140" s="82"/>
      <c r="KK140" s="12"/>
      <c r="KL140" s="12"/>
      <c r="KM140" s="82"/>
      <c r="KN140" s="12"/>
      <c r="KO140" s="12"/>
      <c r="KP140" s="82"/>
      <c r="KQ140" s="12"/>
      <c r="KR140" s="12"/>
      <c r="KS140" s="82"/>
      <c r="KT1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0" s="12"/>
      <c r="KV140" s="12"/>
      <c r="KW140" s="89"/>
      <c r="KX140" s="12"/>
      <c r="KY140" s="12"/>
      <c r="KZ140" s="89"/>
      <c r="LA140" s="12"/>
      <c r="LB140" s="12"/>
      <c r="LC140" s="89"/>
      <c r="LD140" s="12"/>
      <c r="LE140" s="12"/>
      <c r="LF140" s="89"/>
      <c r="LG140" s="12"/>
      <c r="LH140" s="12"/>
      <c r="LI140" s="89"/>
      <c r="LJ140" s="12"/>
      <c r="LK140" s="12"/>
      <c r="LL140" s="89"/>
      <c r="LM140" s="12"/>
      <c r="LN140" s="12"/>
      <c r="LO140" s="89"/>
      <c r="LP140" s="12"/>
      <c r="LQ140" s="12"/>
      <c r="LR140" s="89"/>
      <c r="LS140" s="12"/>
      <c r="LT140" s="12"/>
      <c r="LU140" s="89"/>
      <c r="LV140" s="12"/>
      <c r="LW140" s="12"/>
      <c r="LX140" s="89"/>
      <c r="LY140" s="12"/>
      <c r="LZ140" s="12"/>
      <c r="MA140" s="89"/>
      <c r="MB1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0" s="12"/>
      <c r="MD140" s="12"/>
      <c r="ME140" s="98"/>
      <c r="MF140" s="12"/>
      <c r="MG140" s="12"/>
      <c r="MH140" s="98"/>
      <c r="MI140" s="12"/>
      <c r="MJ140" s="12"/>
      <c r="MK140" s="98"/>
      <c r="ML140" s="12"/>
      <c r="MM140" s="12"/>
      <c r="MN140" s="98"/>
      <c r="MO140" s="12"/>
      <c r="MP140" s="12"/>
      <c r="MQ140" s="98"/>
      <c r="MR140" s="12"/>
      <c r="MS140" s="12"/>
      <c r="MT140" s="98"/>
      <c r="MU140" s="12"/>
      <c r="MV140" s="12"/>
      <c r="MW140" s="98"/>
      <c r="MX140" s="12"/>
      <c r="MY140" s="12"/>
      <c r="MZ140" s="98"/>
      <c r="NA140" s="12"/>
      <c r="NB140" s="12"/>
      <c r="NC140" s="103"/>
      <c r="ND140" s="12"/>
      <c r="NE140" s="12"/>
      <c r="NF140" s="103"/>
      <c r="NG140" s="12"/>
      <c r="NH140" s="12"/>
      <c r="NI140" s="103"/>
      <c r="NJ140" s="12"/>
      <c r="NK140" s="12"/>
      <c r="NL140" s="103"/>
      <c r="NM1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0" s="12"/>
      <c r="NO140" s="12"/>
      <c r="NP140" s="110"/>
      <c r="NQ140" s="12"/>
      <c r="NR140" s="12"/>
      <c r="NS140" s="110"/>
      <c r="NT140" s="12"/>
      <c r="NU140" s="12"/>
      <c r="NV140" s="110"/>
      <c r="NW140" s="12"/>
      <c r="NX140" s="12"/>
      <c r="NY140" s="110"/>
      <c r="NZ140" s="12"/>
      <c r="OA140" s="12"/>
      <c r="OB140" s="110"/>
      <c r="OC140" s="12"/>
      <c r="OD140" s="12"/>
      <c r="OE140" s="110"/>
      <c r="OF140" s="12"/>
      <c r="OG140" s="12"/>
      <c r="OH140" s="110"/>
      <c r="OI140" s="12"/>
      <c r="OJ140" s="12"/>
      <c r="OK140" s="110"/>
      <c r="OL140" s="12"/>
      <c r="OM140" s="12"/>
      <c r="ON140" s="110"/>
      <c r="OO140" s="12"/>
      <c r="OP140" s="12"/>
      <c r="OQ140" s="110"/>
      <c r="OR140" s="12"/>
      <c r="OS140" s="12"/>
      <c r="OT140" s="110"/>
      <c r="OU140" s="12"/>
      <c r="OV140" s="12"/>
      <c r="OW140" s="110"/>
      <c r="OX140" s="12"/>
      <c r="OY140" s="12"/>
      <c r="OZ140" s="110"/>
      <c r="PA140" s="12"/>
      <c r="PB140" s="12"/>
      <c r="PC140" s="110"/>
      <c r="PD140" s="12"/>
      <c r="PE140" s="12"/>
      <c r="PF140" s="110"/>
      <c r="PG140" s="12"/>
      <c r="PH140" s="12"/>
      <c r="PI140" s="110"/>
      <c r="PJ140" s="12"/>
      <c r="PK140" s="12"/>
      <c r="PL140" s="110"/>
      <c r="PM140" s="12"/>
      <c r="PN140" s="12"/>
      <c r="PO140" s="110"/>
      <c r="PP140" s="12"/>
      <c r="PQ140" s="12"/>
      <c r="PR140" s="110"/>
      <c r="PS140" s="12"/>
      <c r="PT140" s="12"/>
      <c r="PU140" s="110"/>
      <c r="PV1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0" s="12"/>
      <c r="PX140" s="12"/>
      <c r="PY140" s="121"/>
      <c r="PZ140" s="12"/>
      <c r="QA140" s="12"/>
      <c r="QB140" s="121"/>
      <c r="QC140" s="12"/>
      <c r="QD140" s="12"/>
      <c r="QE140" s="121"/>
      <c r="QF140" s="12"/>
      <c r="QG140" s="12"/>
      <c r="QH140" s="121"/>
      <c r="QI140" s="12"/>
      <c r="QJ140" s="12"/>
      <c r="QK140" s="121"/>
      <c r="QL140" s="12"/>
      <c r="QM140" s="12"/>
      <c r="QN140" s="121"/>
      <c r="QO140" s="126">
        <f>Tabela1[[#This Row],[p120]]+Tabela1[[#This Row],[pkt9]]+Tabela1[[#This Row],[p121]]+Tabela1[[#This Row],[punkty44]]+Tabela1[[#This Row],[p122]]+Tabela1[[#This Row],[p123]]</f>
        <v>0</v>
      </c>
      <c r="QP140" s="12"/>
      <c r="QQ140" s="12"/>
      <c r="QR140" s="12"/>
      <c r="QS140" s="12"/>
      <c r="QT140" s="12"/>
      <c r="QU140" s="12"/>
      <c r="QV140" s="12"/>
      <c r="QW140" s="12"/>
      <c r="QX140" s="12"/>
      <c r="QY140" s="12"/>
      <c r="QZ140" s="12"/>
      <c r="RA140" s="12"/>
      <c r="RB140" s="12"/>
      <c r="RC140" s="12"/>
      <c r="RD140" s="12"/>
      <c r="RE140" s="12"/>
      <c r="RF140" s="12"/>
      <c r="RG140" s="12"/>
      <c r="RH140" s="12"/>
      <c r="RI140" s="12"/>
      <c r="RJ140" s="12"/>
      <c r="RK140" s="12"/>
      <c r="RL140" s="12"/>
      <c r="RM140" s="12"/>
      <c r="RN140" s="12"/>
      <c r="RO140" s="12"/>
      <c r="RP140" s="12"/>
      <c r="RQ140" s="12"/>
      <c r="RR140" s="12"/>
      <c r="RS140" s="12"/>
      <c r="RT140" s="12"/>
      <c r="RU140" s="12"/>
      <c r="RV140" s="12"/>
      <c r="RW1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0" s="12"/>
      <c r="RY140" s="12"/>
      <c r="RZ140" s="12"/>
      <c r="SA140" s="12"/>
      <c r="SB140" s="12"/>
      <c r="SC140" s="12"/>
      <c r="SD140" s="12"/>
      <c r="SE140" s="12"/>
      <c r="SF140" s="12"/>
      <c r="SG140" s="12"/>
      <c r="SH140" s="12"/>
      <c r="SI140" s="12"/>
      <c r="SJ140" s="12"/>
      <c r="SK140" s="12"/>
      <c r="SL140" s="12"/>
      <c r="SM140" s="12"/>
      <c r="SN140" s="12"/>
      <c r="SO140" s="12"/>
      <c r="SP140" s="12"/>
      <c r="SQ140" s="12"/>
      <c r="SR140" s="12"/>
      <c r="SS140" s="12"/>
      <c r="ST140" s="12"/>
      <c r="SU140" s="12"/>
      <c r="SV140" s="12"/>
      <c r="SW140" s="12"/>
      <c r="SX140" s="12"/>
      <c r="SY140" s="12"/>
      <c r="SZ140" s="12"/>
      <c r="TA140" s="12"/>
      <c r="TB140" s="12"/>
      <c r="TC140" s="12"/>
      <c r="TD140" s="12"/>
      <c r="TE140" s="12"/>
      <c r="TF140" s="12"/>
      <c r="TG140" s="12"/>
      <c r="TH140" s="12"/>
      <c r="TI140" s="12"/>
      <c r="TJ140" s="12"/>
      <c r="TK140" s="12"/>
      <c r="TL140" s="12"/>
      <c r="TM140" s="12"/>
      <c r="TN140" s="12"/>
      <c r="TO140" s="12"/>
      <c r="TP140" s="12"/>
      <c r="TQ140" s="12"/>
      <c r="TR140" s="12"/>
      <c r="TS140" s="12"/>
      <c r="TT140" s="12"/>
      <c r="TU140" s="12"/>
      <c r="TV140" s="12"/>
      <c r="TW140" s="12"/>
      <c r="TX140" s="12"/>
      <c r="TY140" s="12"/>
      <c r="TZ140" s="12"/>
      <c r="UA140" s="12"/>
      <c r="UB140" s="12"/>
      <c r="UC140" s="12"/>
      <c r="UD140" s="12"/>
      <c r="UE140" s="12"/>
      <c r="UF140" s="12"/>
      <c r="UG140" s="12"/>
      <c r="UH140" s="12"/>
      <c r="UI140" s="12"/>
      <c r="UJ140" s="12"/>
      <c r="UK140" s="12"/>
      <c r="UL140" s="145">
        <f>SUM(RZ140,SC140,SF140,SI140,SL140,SO140,SR140,SU140,SX140,TA140,TD140,TG140,TJ140,TM140,TP140,TS140,TV140,TY140,UB140,UE140,UH140,UK140)</f>
        <v>0</v>
      </c>
      <c r="UM140" s="12"/>
      <c r="UN140" s="12"/>
      <c r="UO140" s="12"/>
      <c r="UP140" s="12"/>
      <c r="UQ140" s="12"/>
      <c r="UR140" s="12"/>
      <c r="US140" s="12"/>
      <c r="UT140" s="12"/>
      <c r="UU140" s="12"/>
      <c r="UV140" s="12"/>
      <c r="UW140" s="12"/>
      <c r="UX140" s="12"/>
      <c r="UY140" s="12"/>
      <c r="UZ140" s="12"/>
      <c r="VA140" s="12"/>
      <c r="VB140" s="12"/>
      <c r="VC140" s="12"/>
      <c r="VD140" s="12"/>
      <c r="VE140" s="12"/>
      <c r="VF140" s="12"/>
      <c r="VG140" s="12"/>
      <c r="VH140" s="12"/>
      <c r="VI140" s="12"/>
      <c r="VJ140" s="12"/>
      <c r="VK140" s="12"/>
      <c r="VL140" s="12"/>
      <c r="VM140" s="12"/>
      <c r="VN140" s="12"/>
      <c r="VO140" s="12"/>
      <c r="VP140" s="12"/>
      <c r="VQ140" s="12"/>
      <c r="VR140" s="12"/>
      <c r="VS140" s="12"/>
      <c r="VT140" s="12"/>
      <c r="VU140" s="12"/>
      <c r="VV140" s="12"/>
      <c r="VW140" s="12"/>
      <c r="VX140" s="12"/>
      <c r="VY140" s="12"/>
      <c r="VZ140" s="12"/>
      <c r="WA140" s="12"/>
      <c r="WB140" s="12"/>
      <c r="WC140" s="12"/>
      <c r="WD140" s="12"/>
      <c r="WE140" s="12"/>
      <c r="WF140" s="12"/>
      <c r="WG140" s="12"/>
      <c r="WH140" s="12"/>
      <c r="WI140" s="12"/>
      <c r="WJ140" s="12"/>
      <c r="WK140" s="12"/>
      <c r="WL1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0" s="12"/>
      <c r="WN140" s="12"/>
      <c r="WO140" s="12"/>
      <c r="WP140" s="12"/>
      <c r="WQ140" s="12"/>
      <c r="WR140" s="12"/>
      <c r="WS140" s="12"/>
      <c r="WT140" s="12"/>
      <c r="WU140" s="12"/>
      <c r="WV140" s="12"/>
      <c r="WW140" s="12"/>
      <c r="WX140" s="12"/>
      <c r="WY140" s="12"/>
      <c r="WZ140" s="12"/>
      <c r="XA140" s="12"/>
      <c r="XB140" s="12"/>
      <c r="XC140" s="12"/>
      <c r="XD140" s="12"/>
      <c r="XE140" s="12"/>
      <c r="XF140" s="12"/>
      <c r="XG140" s="12"/>
      <c r="XH140" s="12"/>
      <c r="XI140" s="12"/>
      <c r="XJ140" s="12"/>
      <c r="XK140" s="12"/>
      <c r="XL140" s="12"/>
      <c r="XM140" s="12"/>
      <c r="XN140" s="12"/>
      <c r="XO140" s="12"/>
      <c r="XP140" s="12"/>
      <c r="XQ140" s="12"/>
      <c r="XR140" s="12"/>
      <c r="XS140" s="12"/>
      <c r="XT140" s="12"/>
      <c r="XU140" s="12"/>
      <c r="XV140" s="12"/>
      <c r="XW140" s="12"/>
      <c r="XX140" s="12"/>
      <c r="XY140" s="12"/>
      <c r="XZ140" s="12"/>
      <c r="YA140" s="12"/>
      <c r="YB140" s="12"/>
      <c r="YC140" s="12"/>
      <c r="YD140" s="12"/>
      <c r="YE140" s="12"/>
      <c r="YF140" s="12"/>
      <c r="YG140" s="12"/>
      <c r="YH140" s="12"/>
      <c r="YI140" s="12"/>
      <c r="YJ140" s="12"/>
      <c r="YK140" s="12"/>
      <c r="YL140" s="12"/>
      <c r="YM140" s="12"/>
      <c r="YN140" s="12"/>
      <c r="YO140" s="12"/>
      <c r="YP140" s="12"/>
      <c r="YQ140" s="12"/>
      <c r="YR140" s="12"/>
      <c r="YS140" s="12"/>
      <c r="YT140" s="12"/>
      <c r="YU140" s="126">
        <f>SUM(WO140,WR140,WU140,WX140,XA140,XD140,XG140,XJ140,XM140,XP140,XS140,XV140,XY140,YB140,YE140,YH140,YK140,YN140,YQ140,YT140)</f>
        <v>0</v>
      </c>
      <c r="YV140" s="12"/>
      <c r="YW140" s="12"/>
      <c r="YX140" s="12"/>
      <c r="YY140" s="12"/>
      <c r="YZ140" s="12"/>
      <c r="ZA140" s="12"/>
      <c r="ZB140" s="12"/>
      <c r="ZC140" s="12"/>
      <c r="ZD140" s="12"/>
      <c r="ZE140" s="12"/>
      <c r="ZF140" s="12"/>
      <c r="ZG140" s="12"/>
      <c r="ZH140" s="12"/>
      <c r="ZI140" s="12"/>
      <c r="ZJ140" s="12"/>
      <c r="ZK140" s="12"/>
      <c r="ZL140" s="12"/>
      <c r="ZM140" s="12"/>
      <c r="ZN140" s="12"/>
      <c r="ZO140" s="12"/>
      <c r="ZP140" s="12"/>
      <c r="ZQ140" s="12"/>
      <c r="ZR140" s="12"/>
      <c r="ZS140" s="12"/>
      <c r="ZT140" s="12"/>
      <c r="ZU140" s="12"/>
      <c r="ZV140" s="12"/>
      <c r="ZW140" s="12"/>
      <c r="ZX140" s="12"/>
      <c r="ZY140" s="12"/>
      <c r="ZZ140" s="12"/>
      <c r="AAA140" s="12"/>
      <c r="AAB140" s="12"/>
      <c r="AAC140" s="12"/>
      <c r="AAD140" s="12"/>
      <c r="AAE140" s="12"/>
      <c r="AAF140" s="12"/>
      <c r="AAG140" s="12"/>
      <c r="AAH140" s="12"/>
      <c r="AAI140" s="12"/>
      <c r="AAJ140" s="12"/>
      <c r="AAK140" s="12"/>
      <c r="AAL140" s="12"/>
      <c r="AAM140" s="12"/>
      <c r="AAN140" s="12"/>
      <c r="AAO140" s="12"/>
      <c r="AAP140" s="12"/>
      <c r="AAQ140" s="12"/>
      <c r="AAR140" s="12"/>
      <c r="AAS140" s="12"/>
      <c r="AAT140" s="12"/>
      <c r="AAU140" s="12"/>
      <c r="AAV140" s="12"/>
      <c r="AAW140" s="12"/>
      <c r="AAX140" s="12"/>
      <c r="AAY140" s="12"/>
      <c r="AAZ140" s="12"/>
      <c r="ABA140" s="12"/>
      <c r="ABB140" s="12"/>
      <c r="ABC140" s="12"/>
      <c r="ABD140" s="12"/>
      <c r="ABE140" s="12"/>
      <c r="ABF140" s="12"/>
      <c r="ABG140" s="12"/>
      <c r="ABH140" s="12"/>
      <c r="ABI140" s="12"/>
      <c r="ABJ140" s="12"/>
      <c r="ABK140" s="12"/>
      <c r="ABL140" s="12"/>
      <c r="ABM140" s="12"/>
      <c r="ABN140" s="12"/>
      <c r="ABO140" s="12"/>
      <c r="ABP140" s="12"/>
      <c r="ABQ140" s="12"/>
      <c r="ABR140" s="12"/>
      <c r="ABS140" s="12"/>
      <c r="ABT140" s="12"/>
      <c r="ABU140" s="12"/>
      <c r="ABV140" s="12"/>
      <c r="ABW140" s="12"/>
      <c r="ABX140" s="12"/>
      <c r="ABY140" s="136">
        <f>SUM(YX140,ZA140,ZD140,ZG140,ZJ140,ZM140,ZP140,ZS140,ZV140,ZY140,AAB140,AAE140,AAH140,AAK140,AAN140,AAQ140,AAT140,AAW140,AAZ140,ABC140,ABF140,ABI140,ABL140,ABO140,ABR140,ABU140,ABX140)</f>
        <v>0</v>
      </c>
      <c r="ABZ140" s="12"/>
      <c r="ACA140" s="12"/>
      <c r="ACB140" s="12"/>
      <c r="ACC140" s="12"/>
      <c r="ACD140" s="12"/>
      <c r="ACE140" s="12"/>
      <c r="ACF140" s="12"/>
      <c r="ACG140" s="12"/>
      <c r="ACH140" s="12"/>
      <c r="ACI140" s="12"/>
      <c r="ACJ140" s="12"/>
      <c r="ACK140" s="12"/>
      <c r="ACL140" s="12"/>
      <c r="ACM140" s="12"/>
      <c r="ACN140" s="12"/>
      <c r="ACO140" s="12"/>
      <c r="ACP140" s="12"/>
      <c r="ACQ140" s="12"/>
      <c r="ACR140" s="12"/>
      <c r="ACS140" s="12"/>
      <c r="ACT140" s="12"/>
      <c r="ACU140" s="12"/>
      <c r="ACV140" s="12"/>
      <c r="ACW140" s="12"/>
      <c r="ACX140" s="12"/>
      <c r="ACY140" s="12"/>
      <c r="ACZ140" s="12"/>
      <c r="ADA140" s="12"/>
      <c r="ADB140" s="12"/>
      <c r="ADC140" s="12"/>
      <c r="ADD140" s="12"/>
      <c r="ADE140" s="12"/>
      <c r="ADF140" s="12"/>
      <c r="ADG140" s="12"/>
      <c r="ADH140" s="12"/>
      <c r="ADI140" s="12"/>
      <c r="ADJ140" s="12"/>
      <c r="ADK140" s="12"/>
      <c r="ADL140" s="12"/>
      <c r="ADM140" s="12"/>
      <c r="ADN140" s="12"/>
      <c r="ADO140" s="12"/>
      <c r="ADP140" s="12"/>
      <c r="ADQ140" s="12"/>
      <c r="ADR140" s="12"/>
      <c r="ADS140" s="12"/>
      <c r="ADT140" s="12"/>
      <c r="ADU140" s="12"/>
      <c r="ADV140" s="12"/>
      <c r="ADW140" s="12"/>
      <c r="ADX140" s="12"/>
      <c r="ADY140" s="164"/>
      <c r="ADZ140" s="164"/>
      <c r="AEA140" s="164"/>
      <c r="AEB140" s="164"/>
      <c r="AEC140" s="164"/>
      <c r="AED140" s="164"/>
      <c r="AEE140" s="164"/>
      <c r="AEF140" s="164"/>
      <c r="AEG140" s="164"/>
      <c r="AEH140" s="164"/>
      <c r="AEI140" s="164"/>
      <c r="AEJ140" s="164"/>
      <c r="AEK140" s="164"/>
      <c r="AEL140" s="164"/>
      <c r="AEM140" s="164"/>
      <c r="AEN140" s="164"/>
      <c r="AEO140" s="164"/>
      <c r="AEP140" s="164"/>
      <c r="AEQ140" s="164">
        <f>SUM(ACB140,ACE140,ACH140,ACK140,ACN140,ACQ140,ACT140,ACW140,ACZ140,ADC140,ADF140,ADI140,ADL140,ADO140,ADR140,ADU140,ADX140,AEA140,AED140,AEG140,AEJ140,AEM140,AEP140)</f>
        <v>0</v>
      </c>
    </row>
    <row r="141" spans="1:823">
      <c r="A141" s="17" t="s">
        <v>233</v>
      </c>
      <c r="B141" s="18" t="s">
        <v>166</v>
      </c>
      <c r="C141" s="16" t="s">
        <v>248</v>
      </c>
      <c r="D141" s="12"/>
      <c r="E141" s="12"/>
      <c r="F141" s="44"/>
      <c r="G141" s="12"/>
      <c r="H141" s="12"/>
      <c r="I141" s="44"/>
      <c r="J141" s="12"/>
      <c r="K141" s="12"/>
      <c r="L141" s="44"/>
      <c r="M141" s="12"/>
      <c r="N141" s="12"/>
      <c r="O141" s="44"/>
      <c r="P141" s="12"/>
      <c r="Q141" s="12"/>
      <c r="R141" s="44"/>
      <c r="S141" s="12"/>
      <c r="T141" s="12"/>
      <c r="U141" s="44"/>
      <c r="V141" s="12"/>
      <c r="W141" s="12"/>
      <c r="X141" s="44"/>
      <c r="Y141" s="51">
        <f>SUM(F141,I141,L141,O141,R141,U141,X141)</f>
        <v>0</v>
      </c>
      <c r="Z141" s="12"/>
      <c r="AA141" s="12"/>
      <c r="AB141" s="54"/>
      <c r="AC141" s="12"/>
      <c r="AD141" s="12"/>
      <c r="AE141" s="54"/>
      <c r="AF141" s="12"/>
      <c r="AG141" s="12"/>
      <c r="AH141" s="54"/>
      <c r="AI141" s="12"/>
      <c r="AJ141" s="12"/>
      <c r="AK141" s="54"/>
      <c r="AL141" s="12"/>
      <c r="AM141" s="12"/>
      <c r="AN141" s="54"/>
      <c r="AO141" s="12"/>
      <c r="AP141" s="12"/>
      <c r="AQ141" s="54"/>
      <c r="AR141" s="12"/>
      <c r="AS141" s="12"/>
      <c r="AT141" s="54"/>
      <c r="AU141" s="12"/>
      <c r="AV141" s="12"/>
      <c r="AW141" s="54"/>
      <c r="AX141" s="12"/>
      <c r="AY141" s="12"/>
      <c r="AZ141" s="54"/>
      <c r="BA141" s="12"/>
      <c r="BB141" s="12"/>
      <c r="BC141" s="54"/>
      <c r="BD141" s="12"/>
      <c r="BE141" s="12"/>
      <c r="BF141" s="54"/>
      <c r="BG141" s="12"/>
      <c r="BH141" s="12"/>
      <c r="BI141" s="54"/>
      <c r="BJ141" s="12"/>
      <c r="BK141" s="12"/>
      <c r="BL141" s="54"/>
      <c r="BM141" s="12"/>
      <c r="BN141" s="12"/>
      <c r="BO141" s="54"/>
      <c r="BP141" s="60">
        <f>SUM(BO141,BL141,BI141,BF141,BC141,AZ141,AW141,AT141,AQ141,AN141,AK141,AH141,AE141,AB141)</f>
        <v>0</v>
      </c>
      <c r="BQ141" s="12"/>
      <c r="BR141" s="12"/>
      <c r="BS141" s="54"/>
      <c r="BT141" s="12"/>
      <c r="BU141" s="12"/>
      <c r="BV141" s="54"/>
      <c r="BW141" s="12"/>
      <c r="BX141" s="12"/>
      <c r="BY141" s="54"/>
      <c r="BZ141" s="12"/>
      <c r="CA141" s="12"/>
      <c r="CB141" s="54"/>
      <c r="CC141" s="12"/>
      <c r="CD141" s="12"/>
      <c r="CE141" s="54"/>
      <c r="CF141" s="12"/>
      <c r="CG141" s="12"/>
      <c r="CH141" s="54"/>
      <c r="CI141" s="12"/>
      <c r="CJ141" s="12"/>
      <c r="CK141" s="54"/>
      <c r="CL141" s="12"/>
      <c r="CM141" s="12"/>
      <c r="CN141" s="54"/>
      <c r="CO141" s="12"/>
      <c r="CP141" s="12"/>
      <c r="CQ141" s="54"/>
      <c r="CR141" s="12"/>
      <c r="CS141" s="12"/>
      <c r="CT141" s="54"/>
      <c r="CU141" s="12"/>
      <c r="CV141" s="12"/>
      <c r="CW141" s="54"/>
      <c r="CX141" s="12"/>
      <c r="CY141" s="12"/>
      <c r="CZ141" s="54"/>
      <c r="DA141" s="12"/>
      <c r="DB141" s="12"/>
      <c r="DC141" s="54"/>
      <c r="DD141" s="12"/>
      <c r="DE141" s="12"/>
      <c r="DF141" s="54"/>
      <c r="DG141" s="12"/>
      <c r="DH141" s="12"/>
      <c r="DI141" s="54"/>
      <c r="DJ141" s="12"/>
      <c r="DK141" s="12"/>
      <c r="DL141" s="54"/>
      <c r="DM141" s="12"/>
      <c r="DN141" s="12"/>
      <c r="DO141" s="54"/>
      <c r="DP141" s="12"/>
      <c r="DQ141" s="12"/>
      <c r="DR141" s="54"/>
      <c r="DS141" s="12"/>
      <c r="DT141" s="12"/>
      <c r="DU141" s="54"/>
      <c r="DV141" s="12"/>
      <c r="DW141" s="12"/>
      <c r="DX141" s="54"/>
      <c r="DY141" s="12"/>
      <c r="DZ141" s="12"/>
      <c r="EA141" s="54"/>
      <c r="EB141" s="12"/>
      <c r="EC141" s="12"/>
      <c r="ED141" s="54"/>
      <c r="EE141" s="12"/>
      <c r="EF141" s="12"/>
      <c r="EG141" s="54"/>
      <c r="EH141" s="12"/>
      <c r="EI141" s="12"/>
      <c r="EJ141" s="54"/>
      <c r="EK141" s="12"/>
      <c r="EL141" s="12"/>
      <c r="EM141" s="54"/>
      <c r="EN141" s="64">
        <f>SUM(EM141,EJ141,EG141,ED141,EA141,DX141,DU141,DR141,DO141,DL141,DI141,DF141,DC141,CZ141,CW141,CT141,CQ141,CN141,CK141,CH141,CE141,CB141,BY141,BV141,BS141)</f>
        <v>0</v>
      </c>
      <c r="EO141" s="12"/>
      <c r="EP141" s="12"/>
      <c r="EQ141" s="67"/>
      <c r="ER141" s="12"/>
      <c r="ES141" s="12"/>
      <c r="ET141" s="67"/>
      <c r="EU141" s="12"/>
      <c r="EV141" s="12"/>
      <c r="EW141" s="67"/>
      <c r="EX141" s="12"/>
      <c r="EY141" s="12"/>
      <c r="EZ141" s="67"/>
      <c r="FA141" s="12"/>
      <c r="FB141" s="12"/>
      <c r="FC141" s="67"/>
      <c r="FD141" s="12"/>
      <c r="FE141" s="12"/>
      <c r="FF141" s="67"/>
      <c r="FG141" s="12"/>
      <c r="FH141" s="12"/>
      <c r="FI141" s="67"/>
      <c r="FJ141" s="12"/>
      <c r="FK141" s="12"/>
      <c r="FL141" s="67"/>
      <c r="FM141" s="12"/>
      <c r="FN141" s="12"/>
      <c r="FO141" s="67"/>
      <c r="FP141" s="12"/>
      <c r="FQ141" s="12"/>
      <c r="FR141" s="67"/>
      <c r="FS141" s="12"/>
      <c r="FT141" s="12"/>
      <c r="FU141" s="67"/>
      <c r="FV141" s="12"/>
      <c r="FW141" s="12"/>
      <c r="FX141" s="67"/>
      <c r="FY141" s="12"/>
      <c r="FZ141" s="12"/>
      <c r="GA141" s="67"/>
      <c r="GB141" s="12"/>
      <c r="GC141" s="12"/>
      <c r="GD141" s="67"/>
      <c r="GE141" s="12"/>
      <c r="GF141" s="12"/>
      <c r="GG141" s="67"/>
      <c r="GH141" s="12"/>
      <c r="GI141" s="12"/>
      <c r="GJ141" s="67"/>
      <c r="GK141" s="12"/>
      <c r="GL141" s="12"/>
      <c r="GM141" s="67"/>
      <c r="GN141" s="12"/>
      <c r="GO141" s="12"/>
      <c r="GP141" s="67"/>
      <c r="GQ141" s="12"/>
      <c r="GR141" s="12"/>
      <c r="GS141" s="67"/>
      <c r="GT141" s="12"/>
      <c r="GU141" s="12"/>
      <c r="GV141" s="67"/>
      <c r="GW141" s="12"/>
      <c r="GX141" s="12"/>
      <c r="GY141" s="67"/>
      <c r="GZ141" s="12"/>
      <c r="HA141" s="12"/>
      <c r="HB141" s="67"/>
      <c r="HC1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1" s="12"/>
      <c r="HE141" s="12"/>
      <c r="HF141" s="77"/>
      <c r="HG141" s="12"/>
      <c r="HH141" s="12"/>
      <c r="HI141" s="77"/>
      <c r="HJ141" s="12"/>
      <c r="HK141" s="12"/>
      <c r="HL141" s="77"/>
      <c r="HM141" s="12"/>
      <c r="HN141" s="12"/>
      <c r="HO141" s="77"/>
      <c r="HP141" s="12"/>
      <c r="HQ141" s="12"/>
      <c r="HR141" s="77"/>
      <c r="HS141" s="12"/>
      <c r="HT141" s="12"/>
      <c r="HU141" s="77"/>
      <c r="HV141" s="12"/>
      <c r="HW141" s="12"/>
      <c r="HX141" s="77"/>
      <c r="HY141" s="12"/>
      <c r="HZ141" s="12"/>
      <c r="IA141" s="77"/>
      <c r="IB141" s="12"/>
      <c r="IC141" s="12"/>
      <c r="ID141" s="77"/>
      <c r="IE141" s="12"/>
      <c r="IF141" s="12"/>
      <c r="IG141" s="77"/>
      <c r="IH141" s="12"/>
      <c r="II141" s="12"/>
      <c r="IJ141" s="77"/>
      <c r="IK141" s="12"/>
      <c r="IL141" s="12"/>
      <c r="IM141" s="77"/>
      <c r="IN141" s="12"/>
      <c r="IO141" s="12"/>
      <c r="IP141" s="77"/>
      <c r="IQ141" s="12"/>
      <c r="IR141" s="12"/>
      <c r="IS141" s="77"/>
      <c r="IT141" s="12"/>
      <c r="IU141" s="12"/>
      <c r="IV141" s="77"/>
      <c r="IW141" s="12"/>
      <c r="IX141" s="12"/>
      <c r="IY141" s="77"/>
      <c r="IZ1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1" s="12"/>
      <c r="JB141" s="12"/>
      <c r="JC141" s="82"/>
      <c r="JD141" s="12"/>
      <c r="JE141" s="12"/>
      <c r="JF141" s="82"/>
      <c r="JG141" s="12"/>
      <c r="JH141" s="12"/>
      <c r="JI141" s="82"/>
      <c r="JJ141" s="12"/>
      <c r="JK141" s="12"/>
      <c r="JL141" s="82"/>
      <c r="JM141" s="12"/>
      <c r="JN141" s="12"/>
      <c r="JO141" s="82"/>
      <c r="JP141" s="12"/>
      <c r="JQ141" s="12"/>
      <c r="JR141" s="82"/>
      <c r="JS141" s="12"/>
      <c r="JT141" s="12"/>
      <c r="JU141" s="82"/>
      <c r="JV141" s="12"/>
      <c r="JW141" s="12"/>
      <c r="JX141" s="82"/>
      <c r="JY141" s="12"/>
      <c r="JZ141" s="12"/>
      <c r="KA141" s="82"/>
      <c r="KB141" s="12"/>
      <c r="KC141" s="12"/>
      <c r="KD141" s="82"/>
      <c r="KE141" s="12"/>
      <c r="KF141" s="12"/>
      <c r="KG141" s="82"/>
      <c r="KH141" s="12"/>
      <c r="KI141" s="12"/>
      <c r="KJ141" s="82"/>
      <c r="KK141" s="12"/>
      <c r="KL141" s="12"/>
      <c r="KM141" s="82"/>
      <c r="KN141" s="12"/>
      <c r="KO141" s="12"/>
      <c r="KP141" s="82"/>
      <c r="KQ141" s="12"/>
      <c r="KR141" s="12"/>
      <c r="KS141" s="82"/>
      <c r="KT1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1" s="12"/>
      <c r="KV141" s="12"/>
      <c r="KW141" s="89"/>
      <c r="KX141" s="12"/>
      <c r="KY141" s="12"/>
      <c r="KZ141" s="89"/>
      <c r="LA141" s="12"/>
      <c r="LB141" s="12"/>
      <c r="LC141" s="89"/>
      <c r="LD141" s="12"/>
      <c r="LE141" s="12"/>
      <c r="LF141" s="89"/>
      <c r="LG141" s="12"/>
      <c r="LH141" s="12"/>
      <c r="LI141" s="89"/>
      <c r="LJ141" s="12"/>
      <c r="LK141" s="12"/>
      <c r="LL141" s="89"/>
      <c r="LM141" s="12"/>
      <c r="LN141" s="12"/>
      <c r="LO141" s="89"/>
      <c r="LP141" s="12"/>
      <c r="LQ141" s="12"/>
      <c r="LR141" s="89"/>
      <c r="LS141" s="12"/>
      <c r="LT141" s="12"/>
      <c r="LU141" s="89"/>
      <c r="LV141" s="12"/>
      <c r="LW141" s="12"/>
      <c r="LX141" s="89"/>
      <c r="LY141" s="12"/>
      <c r="LZ141" s="12"/>
      <c r="MA141" s="89"/>
      <c r="MB1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1" s="12"/>
      <c r="MD141" s="12"/>
      <c r="ME141" s="98"/>
      <c r="MF141" s="12"/>
      <c r="MG141" s="12"/>
      <c r="MH141" s="98"/>
      <c r="MI141" s="12"/>
      <c r="MJ141" s="12"/>
      <c r="MK141" s="98"/>
      <c r="ML141" s="12"/>
      <c r="MM141" s="12"/>
      <c r="MN141" s="98"/>
      <c r="MO141" s="12"/>
      <c r="MP141" s="12"/>
      <c r="MQ141" s="98"/>
      <c r="MR141" s="12"/>
      <c r="MS141" s="12"/>
      <c r="MT141" s="98"/>
      <c r="MU141" s="12"/>
      <c r="MV141" s="12"/>
      <c r="MW141" s="98"/>
      <c r="MX141" s="12"/>
      <c r="MY141" s="12"/>
      <c r="MZ141" s="98"/>
      <c r="NA141" s="12"/>
      <c r="NB141" s="12"/>
      <c r="NC141" s="103"/>
      <c r="ND141" s="12"/>
      <c r="NE141" s="12"/>
      <c r="NF141" s="103"/>
      <c r="NG141" s="12"/>
      <c r="NH141" s="12"/>
      <c r="NI141" s="103"/>
      <c r="NJ141" s="12"/>
      <c r="NK141" s="12"/>
      <c r="NL141" s="103"/>
      <c r="NM1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1" s="12"/>
      <c r="NO141" s="12"/>
      <c r="NP141" s="110"/>
      <c r="NQ141" s="12"/>
      <c r="NR141" s="12"/>
      <c r="NS141" s="110"/>
      <c r="NT141" s="12"/>
      <c r="NU141" s="12"/>
      <c r="NV141" s="110"/>
      <c r="NW141" s="12"/>
      <c r="NX141" s="12"/>
      <c r="NY141" s="110"/>
      <c r="NZ141" s="12"/>
      <c r="OA141" s="12"/>
      <c r="OB141" s="110"/>
      <c r="OC141" s="12"/>
      <c r="OD141" s="12"/>
      <c r="OE141" s="110"/>
      <c r="OF141" s="12"/>
      <c r="OG141" s="12"/>
      <c r="OH141" s="110"/>
      <c r="OI141" s="12"/>
      <c r="OJ141" s="12"/>
      <c r="OK141" s="110"/>
      <c r="OL141" s="12"/>
      <c r="OM141" s="12"/>
      <c r="ON141" s="110"/>
      <c r="OO141" s="12"/>
      <c r="OP141" s="12"/>
      <c r="OQ141" s="110"/>
      <c r="OR141" s="12"/>
      <c r="OS141" s="12"/>
      <c r="OT141" s="110"/>
      <c r="OU141" s="12"/>
      <c r="OV141" s="12"/>
      <c r="OW141" s="110"/>
      <c r="OX141" s="12"/>
      <c r="OY141" s="12"/>
      <c r="OZ141" s="110"/>
      <c r="PA141" s="12"/>
      <c r="PB141" s="12"/>
      <c r="PC141" s="110"/>
      <c r="PD141" s="12"/>
      <c r="PE141" s="12"/>
      <c r="PF141" s="110"/>
      <c r="PG141" s="12"/>
      <c r="PH141" s="12"/>
      <c r="PI141" s="110"/>
      <c r="PJ141" s="12"/>
      <c r="PK141" s="12"/>
      <c r="PL141" s="110"/>
      <c r="PM141" s="12"/>
      <c r="PN141" s="12"/>
      <c r="PO141" s="110"/>
      <c r="PP141" s="12"/>
      <c r="PQ141" s="12"/>
      <c r="PR141" s="110"/>
      <c r="PS141" s="12"/>
      <c r="PT141" s="12"/>
      <c r="PU141" s="110"/>
      <c r="PV1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1" s="12"/>
      <c r="PX141" s="12"/>
      <c r="PY141" s="121"/>
      <c r="PZ141" s="12"/>
      <c r="QA141" s="12"/>
      <c r="QB141" s="121"/>
      <c r="QC141" s="12"/>
      <c r="QD141" s="12"/>
      <c r="QE141" s="121"/>
      <c r="QF141" s="12"/>
      <c r="QG141" s="12"/>
      <c r="QH141" s="121"/>
      <c r="QI141" s="12"/>
      <c r="QJ141" s="12"/>
      <c r="QK141" s="121"/>
      <c r="QL141" s="12"/>
      <c r="QM141" s="12"/>
      <c r="QN141" s="121"/>
      <c r="QO141" s="126">
        <f>Tabela1[[#This Row],[p120]]+Tabela1[[#This Row],[pkt9]]+Tabela1[[#This Row],[p121]]+Tabela1[[#This Row],[punkty44]]+Tabela1[[#This Row],[p122]]+Tabela1[[#This Row],[p123]]</f>
        <v>0</v>
      </c>
      <c r="QP141" s="12"/>
      <c r="QQ141" s="12"/>
      <c r="QR141" s="12"/>
      <c r="QS141" s="12"/>
      <c r="QT141" s="12"/>
      <c r="QU141" s="12"/>
      <c r="QV141" s="12"/>
      <c r="QW141" s="12"/>
      <c r="QX141" s="12"/>
      <c r="QY141" s="12"/>
      <c r="QZ141" s="12"/>
      <c r="RA141" s="12"/>
      <c r="RB141" s="12"/>
      <c r="RC141" s="12"/>
      <c r="RD141" s="12"/>
      <c r="RE141" s="12"/>
      <c r="RF141" s="12"/>
      <c r="RG141" s="12"/>
      <c r="RH141" s="12"/>
      <c r="RI141" s="12"/>
      <c r="RJ141" s="12"/>
      <c r="RK141" s="12"/>
      <c r="RL141" s="12"/>
      <c r="RM141" s="12"/>
      <c r="RN141" s="12"/>
      <c r="RO141" s="12"/>
      <c r="RP141" s="12"/>
      <c r="RQ141" s="12"/>
      <c r="RR141" s="12"/>
      <c r="RS141" s="12"/>
      <c r="RT141" s="12"/>
      <c r="RU141" s="12"/>
      <c r="RV141" s="12"/>
      <c r="RW1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1" s="12"/>
      <c r="RY141" s="12"/>
      <c r="RZ141" s="12"/>
      <c r="SA141" s="12"/>
      <c r="SB141" s="12"/>
      <c r="SC141" s="12"/>
      <c r="SD141" s="12"/>
      <c r="SE141" s="12"/>
      <c r="SF141" s="12"/>
      <c r="SG141" s="12"/>
      <c r="SH141" s="12"/>
      <c r="SI141" s="12"/>
      <c r="SJ141" s="12"/>
      <c r="SK141" s="12"/>
      <c r="SL141" s="12"/>
      <c r="SM141" s="12"/>
      <c r="SN141" s="12"/>
      <c r="SO141" s="12"/>
      <c r="SP141" s="12"/>
      <c r="SQ141" s="12"/>
      <c r="SR141" s="12"/>
      <c r="SS141" s="12"/>
      <c r="ST141" s="12"/>
      <c r="SU141" s="12"/>
      <c r="SV141" s="12"/>
      <c r="SW141" s="12"/>
      <c r="SX141" s="12"/>
      <c r="SY141" s="12"/>
      <c r="SZ141" s="12"/>
      <c r="TA141" s="12"/>
      <c r="TB141" s="12"/>
      <c r="TC141" s="12"/>
      <c r="TD141" s="12"/>
      <c r="TE141" s="12"/>
      <c r="TF141" s="12"/>
      <c r="TG141" s="12"/>
      <c r="TH141" s="12"/>
      <c r="TI141" s="12"/>
      <c r="TJ141" s="12"/>
      <c r="TK141" s="12"/>
      <c r="TL141" s="12"/>
      <c r="TM141" s="12"/>
      <c r="TN141" s="12"/>
      <c r="TO141" s="12"/>
      <c r="TP141" s="12"/>
      <c r="TQ141" s="12"/>
      <c r="TR141" s="12"/>
      <c r="TS141" s="12"/>
      <c r="TT141" s="12"/>
      <c r="TU141" s="12"/>
      <c r="TV141" s="12"/>
      <c r="TW141" s="12"/>
      <c r="TX141" s="12"/>
      <c r="TY141" s="12"/>
      <c r="TZ141" s="12"/>
      <c r="UA141" s="12"/>
      <c r="UB141" s="12"/>
      <c r="UC141" s="12"/>
      <c r="UD141" s="12"/>
      <c r="UE141" s="12"/>
      <c r="UF141" s="12"/>
      <c r="UG141" s="12"/>
      <c r="UH141" s="12"/>
      <c r="UI141" s="12"/>
      <c r="UJ141" s="12"/>
      <c r="UK141" s="12"/>
      <c r="UL141" s="145">
        <f>SUM(RZ141,SC141,SF141,SI141,SL141,SO141,SR141,SU141,SX141,TA141,TD141,TG141,TJ141,TM141,TP141,TS141,TV141,TY141,UB141,UE141,UH141,UK141)</f>
        <v>0</v>
      </c>
      <c r="UM141" s="12"/>
      <c r="UN141" s="12"/>
      <c r="UO141" s="12"/>
      <c r="UP141" s="12"/>
      <c r="UQ141" s="12"/>
      <c r="UR141" s="12"/>
      <c r="US141" s="12"/>
      <c r="UT141" s="12"/>
      <c r="UU141" s="12"/>
      <c r="UV141" s="12"/>
      <c r="UW141" s="12"/>
      <c r="UX141" s="12"/>
      <c r="UY141" s="12"/>
      <c r="UZ141" s="12"/>
      <c r="VA141" s="12"/>
      <c r="VB141" s="12"/>
      <c r="VC141" s="12"/>
      <c r="VD141" s="12"/>
      <c r="VE141" s="12"/>
      <c r="VF141" s="12"/>
      <c r="VG141" s="12"/>
      <c r="VH141" s="12"/>
      <c r="VI141" s="12"/>
      <c r="VJ141" s="12"/>
      <c r="VK141" s="12"/>
      <c r="VL141" s="12"/>
      <c r="VM141" s="12"/>
      <c r="VN141" s="12"/>
      <c r="VO141" s="12"/>
      <c r="VP141" s="12"/>
      <c r="VQ141" s="12"/>
      <c r="VR141" s="12"/>
      <c r="VS141" s="12"/>
      <c r="VT141" s="12"/>
      <c r="VU141" s="12"/>
      <c r="VV141" s="12"/>
      <c r="VW141" s="12"/>
      <c r="VX141" s="12"/>
      <c r="VY141" s="12"/>
      <c r="VZ141" s="12"/>
      <c r="WA141" s="12"/>
      <c r="WB141" s="12"/>
      <c r="WC141" s="12"/>
      <c r="WD141" s="12"/>
      <c r="WE141" s="12"/>
      <c r="WF141" s="12"/>
      <c r="WG141" s="12"/>
      <c r="WH141" s="12"/>
      <c r="WI141" s="12"/>
      <c r="WJ141" s="12"/>
      <c r="WK141" s="12"/>
      <c r="WL1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1" s="12"/>
      <c r="WN141" s="12"/>
      <c r="WO141" s="12"/>
      <c r="WP141" s="12"/>
      <c r="WQ141" s="12"/>
      <c r="WR141" s="12"/>
      <c r="WS141" s="12"/>
      <c r="WT141" s="12"/>
      <c r="WU141" s="12"/>
      <c r="WV141" s="12"/>
      <c r="WW141" s="12"/>
      <c r="WX141" s="12"/>
      <c r="WY141" s="12"/>
      <c r="WZ141" s="12"/>
      <c r="XA141" s="12"/>
      <c r="XB141" s="12"/>
      <c r="XC141" s="12"/>
      <c r="XD141" s="12"/>
      <c r="XE141" s="12"/>
      <c r="XF141" s="12"/>
      <c r="XG141" s="12"/>
      <c r="XH141" s="12"/>
      <c r="XI141" s="12"/>
      <c r="XJ141" s="12"/>
      <c r="XK141" s="12"/>
      <c r="XL141" s="12"/>
      <c r="XM141" s="12"/>
      <c r="XN141" s="12"/>
      <c r="XO141" s="12"/>
      <c r="XP141" s="12"/>
      <c r="XQ141" s="12"/>
      <c r="XR141" s="12"/>
      <c r="XS141" s="12"/>
      <c r="XT141" s="12"/>
      <c r="XU141" s="12"/>
      <c r="XV141" s="12"/>
      <c r="XW141" s="12"/>
      <c r="XX141" s="12"/>
      <c r="XY141" s="12"/>
      <c r="XZ141" s="12"/>
      <c r="YA141" s="12"/>
      <c r="YB141" s="12"/>
      <c r="YC141" s="12"/>
      <c r="YD141" s="12"/>
      <c r="YE141" s="12"/>
      <c r="YF141" s="12"/>
      <c r="YG141" s="12"/>
      <c r="YH141" s="12"/>
      <c r="YI141" s="12"/>
      <c r="YJ141" s="12"/>
      <c r="YK141" s="12"/>
      <c r="YL141" s="12"/>
      <c r="YM141" s="12"/>
      <c r="YN141" s="12"/>
      <c r="YO141" s="12"/>
      <c r="YP141" s="12"/>
      <c r="YQ141" s="12"/>
      <c r="YR141" s="12"/>
      <c r="YS141" s="12"/>
      <c r="YT141" s="12"/>
      <c r="YU141" s="126">
        <f>SUM(WO141,WR141,WU141,WX141,XA141,XD141,XG141,XJ141,XM141,XP141,XS141,XV141,XY141,YB141,YE141,YH141,YK141,YN141,YQ141,YT141)</f>
        <v>0</v>
      </c>
      <c r="YV141" s="12"/>
      <c r="YW141" s="12"/>
      <c r="YX141" s="12"/>
      <c r="YY141" s="12"/>
      <c r="YZ141" s="12"/>
      <c r="ZA141" s="12"/>
      <c r="ZB141" s="12"/>
      <c r="ZC141" s="12"/>
      <c r="ZD141" s="12"/>
      <c r="ZE141" s="12"/>
      <c r="ZF141" s="12"/>
      <c r="ZG141" s="12"/>
      <c r="ZH141" s="12"/>
      <c r="ZI141" s="12"/>
      <c r="ZJ141" s="12"/>
      <c r="ZK141" s="12"/>
      <c r="ZL141" s="12"/>
      <c r="ZM141" s="12"/>
      <c r="ZN141" s="12"/>
      <c r="ZO141" s="12"/>
      <c r="ZP141" s="12"/>
      <c r="ZQ141" s="12"/>
      <c r="ZR141" s="12"/>
      <c r="ZS141" s="12"/>
      <c r="ZT141" s="12"/>
      <c r="ZU141" s="12"/>
      <c r="ZV141" s="12"/>
      <c r="ZW141" s="12"/>
      <c r="ZX141" s="12"/>
      <c r="ZY141" s="12"/>
      <c r="ZZ141" s="12"/>
      <c r="AAA141" s="12"/>
      <c r="AAB141" s="12"/>
      <c r="AAC141" s="12"/>
      <c r="AAD141" s="12"/>
      <c r="AAE141" s="12"/>
      <c r="AAF141" s="12"/>
      <c r="AAG141" s="12"/>
      <c r="AAH141" s="12"/>
      <c r="AAI141" s="12"/>
      <c r="AAJ141" s="12"/>
      <c r="AAK141" s="12"/>
      <c r="AAL141" s="12"/>
      <c r="AAM141" s="12"/>
      <c r="AAN141" s="12"/>
      <c r="AAO141" s="12"/>
      <c r="AAP141" s="12"/>
      <c r="AAQ141" s="12"/>
      <c r="AAR141" s="12"/>
      <c r="AAS141" s="12"/>
      <c r="AAT141" s="12"/>
      <c r="AAU141" s="12"/>
      <c r="AAV141" s="12"/>
      <c r="AAW141" s="12"/>
      <c r="AAX141" s="12"/>
      <c r="AAY141" s="12"/>
      <c r="AAZ141" s="12"/>
      <c r="ABA141" s="12"/>
      <c r="ABB141" s="12"/>
      <c r="ABC141" s="12"/>
      <c r="ABD141" s="12"/>
      <c r="ABE141" s="12"/>
      <c r="ABF141" s="12"/>
      <c r="ABG141" s="12"/>
      <c r="ABH141" s="12"/>
      <c r="ABI141" s="12"/>
      <c r="ABJ141" s="12"/>
      <c r="ABK141" s="12"/>
      <c r="ABL141" s="12"/>
      <c r="ABM141" s="12"/>
      <c r="ABN141" s="12"/>
      <c r="ABO141" s="12"/>
      <c r="ABP141" s="12"/>
      <c r="ABQ141" s="12"/>
      <c r="ABR141" s="12"/>
      <c r="ABS141" s="12"/>
      <c r="ABT141" s="12"/>
      <c r="ABU141" s="12"/>
      <c r="ABV141" s="12"/>
      <c r="ABW141" s="12"/>
      <c r="ABX141" s="12"/>
      <c r="ABY141" s="136">
        <f>SUM(YX141,ZA141,ZD141,ZG141,ZJ141,ZM141,ZP141,ZS141,ZV141,ZY141,AAB141,AAE141,AAH141,AAK141,AAN141,AAQ141,AAT141,AAW141,AAZ141,ABC141,ABF141,ABI141,ABL141,ABO141,ABR141,ABU141,ABX141)</f>
        <v>0</v>
      </c>
      <c r="ABZ141" s="12"/>
      <c r="ACA141" s="12"/>
      <c r="ACB141" s="12"/>
      <c r="ACC141" s="12"/>
      <c r="ACD141" s="12"/>
      <c r="ACE141" s="12"/>
      <c r="ACF141" s="12"/>
      <c r="ACG141" s="12"/>
      <c r="ACH141" s="12"/>
      <c r="ACI141" s="12"/>
      <c r="ACJ141" s="12"/>
      <c r="ACK141" s="12"/>
      <c r="ACL141" s="12"/>
      <c r="ACM141" s="12"/>
      <c r="ACN141" s="12"/>
      <c r="ACO141" s="12"/>
      <c r="ACP141" s="12"/>
      <c r="ACQ141" s="12"/>
      <c r="ACR141" s="12"/>
      <c r="ACS141" s="12"/>
      <c r="ACT141" s="12"/>
      <c r="ACU141" s="12"/>
      <c r="ACV141" s="12"/>
      <c r="ACW141" s="12"/>
      <c r="ACX141" s="12"/>
      <c r="ACY141" s="12"/>
      <c r="ACZ141" s="12"/>
      <c r="ADA141" s="12"/>
      <c r="ADB141" s="12"/>
      <c r="ADC141" s="12"/>
      <c r="ADD141" s="12"/>
      <c r="ADE141" s="12"/>
      <c r="ADF141" s="12"/>
      <c r="ADG141" s="12"/>
      <c r="ADH141" s="12"/>
      <c r="ADI141" s="12"/>
      <c r="ADJ141" s="12"/>
      <c r="ADK141" s="12"/>
      <c r="ADL141" s="12"/>
      <c r="ADM141" s="12"/>
      <c r="ADN141" s="12"/>
      <c r="ADO141" s="12"/>
      <c r="ADP141" s="12"/>
      <c r="ADQ141" s="12"/>
      <c r="ADR141" s="12"/>
      <c r="ADS141" s="12"/>
      <c r="ADT141" s="12"/>
      <c r="ADU141" s="12"/>
      <c r="ADV141" s="12"/>
      <c r="ADW141" s="12"/>
      <c r="ADX141" s="12"/>
      <c r="ADY141" s="164"/>
      <c r="ADZ141" s="164"/>
      <c r="AEA141" s="164"/>
      <c r="AEB141" s="164"/>
      <c r="AEC141" s="164"/>
      <c r="AED141" s="164"/>
      <c r="AEE141" s="164"/>
      <c r="AEF141" s="164"/>
      <c r="AEG141" s="164"/>
      <c r="AEH141" s="164"/>
      <c r="AEI141" s="164"/>
      <c r="AEJ141" s="164"/>
      <c r="AEK141" s="164"/>
      <c r="AEL141" s="164"/>
      <c r="AEM141" s="164"/>
      <c r="AEN141" s="164"/>
      <c r="AEO141" s="164"/>
      <c r="AEP141" s="164"/>
      <c r="AEQ141" s="164">
        <f>SUM(ACB141,ACE141,ACH141,ACK141,ACN141,ACQ141,ACT141,ACW141,ACZ141,ADC141,ADF141,ADI141,ADL141,ADO141,ADR141,ADU141,ADX141,AEA141,AED141,AEG141,AEJ141,AEM141,AEP141)</f>
        <v>0</v>
      </c>
    </row>
    <row r="142" spans="1:823">
      <c r="A142" s="17" t="s">
        <v>1346</v>
      </c>
      <c r="B142" s="18"/>
      <c r="C142" s="31" t="s">
        <v>1347</v>
      </c>
      <c r="D142" s="12"/>
      <c r="E142" s="12"/>
      <c r="F142" s="44"/>
      <c r="G142" s="12"/>
      <c r="H142" s="12"/>
      <c r="I142" s="44"/>
      <c r="J142" s="12"/>
      <c r="K142" s="12"/>
      <c r="L142" s="44"/>
      <c r="M142" s="12"/>
      <c r="N142" s="12"/>
      <c r="O142" s="44"/>
      <c r="P142" s="12"/>
      <c r="Q142" s="12"/>
      <c r="R142" s="44"/>
      <c r="S142" s="12"/>
      <c r="T142" s="12"/>
      <c r="U142" s="44"/>
      <c r="V142" s="12"/>
      <c r="W142" s="12"/>
      <c r="X142" s="44"/>
      <c r="Y142" s="51">
        <f>SUM(F142,I142,L142,O142,R142,U142,X142)</f>
        <v>0</v>
      </c>
      <c r="Z142" s="12"/>
      <c r="AA142" s="12"/>
      <c r="AB142" s="54"/>
      <c r="AC142" s="12"/>
      <c r="AD142" s="12"/>
      <c r="AE142" s="54"/>
      <c r="AF142" s="12"/>
      <c r="AG142" s="12"/>
      <c r="AH142" s="54"/>
      <c r="AI142" s="12"/>
      <c r="AJ142" s="12"/>
      <c r="AK142" s="54"/>
      <c r="AL142" s="12"/>
      <c r="AM142" s="12"/>
      <c r="AN142" s="54"/>
      <c r="AO142" s="12"/>
      <c r="AP142" s="12"/>
      <c r="AQ142" s="54"/>
      <c r="AR142" s="12"/>
      <c r="AS142" s="12"/>
      <c r="AT142" s="54"/>
      <c r="AU142" s="12"/>
      <c r="AV142" s="12"/>
      <c r="AW142" s="54"/>
      <c r="AX142" s="12"/>
      <c r="AY142" s="12"/>
      <c r="AZ142" s="54"/>
      <c r="BA142" s="12"/>
      <c r="BB142" s="12"/>
      <c r="BC142" s="54"/>
      <c r="BD142" s="12"/>
      <c r="BE142" s="12"/>
      <c r="BF142" s="54"/>
      <c r="BG142" s="12"/>
      <c r="BH142" s="12"/>
      <c r="BI142" s="54"/>
      <c r="BJ142" s="12"/>
      <c r="BK142" s="12"/>
      <c r="BL142" s="54"/>
      <c r="BM142" s="12"/>
      <c r="BN142" s="12"/>
      <c r="BO142" s="54"/>
      <c r="BP142" s="60">
        <f>SUM(BO142,BL142,BI142,BF142,BC142,AZ142,AW142,AT142,AQ142,AN142,AK142,AH142,AE142,AB142)</f>
        <v>0</v>
      </c>
      <c r="BQ142" s="12"/>
      <c r="BR142" s="12"/>
      <c r="BS142" s="12"/>
      <c r="BT142" s="12"/>
      <c r="BU142" s="12"/>
      <c r="BV142" s="54"/>
      <c r="BW142" s="12"/>
      <c r="BX142" s="12"/>
      <c r="BY142" s="54"/>
      <c r="BZ142" s="12"/>
      <c r="CA142" s="12"/>
      <c r="CB142" s="54"/>
      <c r="CC142" s="12"/>
      <c r="CD142" s="12"/>
      <c r="CE142" s="54"/>
      <c r="CF142" s="12"/>
      <c r="CG142" s="12"/>
      <c r="CH142" s="54"/>
      <c r="CI142" s="12"/>
      <c r="CJ142" s="12"/>
      <c r="CK142" s="54"/>
      <c r="CL142" s="12"/>
      <c r="CM142" s="12"/>
      <c r="CN142" s="54"/>
      <c r="CO142" s="12"/>
      <c r="CP142" s="12"/>
      <c r="CQ142" s="54"/>
      <c r="CR142" s="12"/>
      <c r="CS142" s="12"/>
      <c r="CT142" s="54"/>
      <c r="CU142" s="12"/>
      <c r="CV142" s="12"/>
      <c r="CW142" s="54"/>
      <c r="CX142" s="54"/>
      <c r="CY142" s="54"/>
      <c r="CZ142" s="54"/>
      <c r="DA142" s="12"/>
      <c r="DB142" s="12"/>
      <c r="DC142" s="54"/>
      <c r="DD142" s="12"/>
      <c r="DE142" s="12"/>
      <c r="DF142" s="54"/>
      <c r="DG142" s="12"/>
      <c r="DH142" s="12"/>
      <c r="DI142" s="54"/>
      <c r="DJ142" s="12"/>
      <c r="DK142" s="12"/>
      <c r="DL142" s="54"/>
      <c r="DM142" s="12"/>
      <c r="DN142" s="12"/>
      <c r="DO142" s="54"/>
      <c r="DP142" s="12"/>
      <c r="DQ142" s="12"/>
      <c r="DR142" s="54"/>
      <c r="DS142" s="12"/>
      <c r="DT142" s="12"/>
      <c r="DU142" s="54"/>
      <c r="DV142" s="12"/>
      <c r="DW142" s="12"/>
      <c r="DX142" s="54"/>
      <c r="DY142" s="12"/>
      <c r="DZ142" s="12"/>
      <c r="EA142" s="54"/>
      <c r="EB142" s="12"/>
      <c r="EC142" s="12"/>
      <c r="ED142" s="54"/>
      <c r="EE142" s="12"/>
      <c r="EF142" s="12"/>
      <c r="EG142" s="54"/>
      <c r="EH142" s="12"/>
      <c r="EI142" s="12"/>
      <c r="EJ142" s="54"/>
      <c r="EK142" s="12"/>
      <c r="EL142" s="12"/>
      <c r="EM142" s="54"/>
      <c r="EN142" s="64">
        <f>SUM(EM142,EJ142,EG142,ED142,EA142,DX142,DU142,DR142,DO142,DL142,DI142,DF142,DC142,CZ142,CW142,CT142,CQ142,CN142,CK142,CH142,CE142,CB142,BY142,BV142,BS142)</f>
        <v>0</v>
      </c>
      <c r="EO142" s="12"/>
      <c r="EP142" s="12"/>
      <c r="EQ142" s="67"/>
      <c r="ER142" s="12"/>
      <c r="ES142" s="12"/>
      <c r="ET142" s="67"/>
      <c r="EU142" s="12"/>
      <c r="EV142" s="12"/>
      <c r="EW142" s="67"/>
      <c r="EX142" s="12"/>
      <c r="EY142" s="12"/>
      <c r="EZ142" s="67"/>
      <c r="FA142" s="12"/>
      <c r="FB142" s="12"/>
      <c r="FC142" s="67"/>
      <c r="FD142" s="12"/>
      <c r="FE142" s="12"/>
      <c r="FF142" s="67"/>
      <c r="FG142" s="12"/>
      <c r="FH142" s="12"/>
      <c r="FI142" s="67"/>
      <c r="FJ142" s="12"/>
      <c r="FK142" s="12"/>
      <c r="FL142" s="67"/>
      <c r="FM142" s="12"/>
      <c r="FN142" s="12"/>
      <c r="FO142" s="67"/>
      <c r="FP142" s="12"/>
      <c r="FQ142" s="12"/>
      <c r="FR142" s="67"/>
      <c r="FS142" s="12"/>
      <c r="FT142" s="12"/>
      <c r="FU142" s="67"/>
      <c r="FV142" s="12"/>
      <c r="FW142" s="12"/>
      <c r="FX142" s="67"/>
      <c r="FY142" s="12"/>
      <c r="FZ142" s="12"/>
      <c r="GA142" s="67"/>
      <c r="GB142" s="12"/>
      <c r="GC142" s="12"/>
      <c r="GD142" s="67"/>
      <c r="GE142" s="12"/>
      <c r="GF142" s="12"/>
      <c r="GG142" s="67"/>
      <c r="GH142" s="12"/>
      <c r="GI142" s="12"/>
      <c r="GJ142" s="67"/>
      <c r="GK142" s="12"/>
      <c r="GL142" s="12"/>
      <c r="GM142" s="67"/>
      <c r="GN142" s="12"/>
      <c r="GO142" s="12"/>
      <c r="GP142" s="67"/>
      <c r="GQ142" s="12"/>
      <c r="GR142" s="12"/>
      <c r="GS142" s="67"/>
      <c r="GT142" s="12"/>
      <c r="GU142" s="12"/>
      <c r="GV142" s="67"/>
      <c r="GW142" s="12"/>
      <c r="GX142" s="12"/>
      <c r="GY142" s="67"/>
      <c r="GZ142" s="12"/>
      <c r="HA142" s="12"/>
      <c r="HB142" s="67"/>
      <c r="HC1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2" s="12"/>
      <c r="HE142" s="12"/>
      <c r="HF142" s="77"/>
      <c r="HG142" s="12"/>
      <c r="HH142" s="12"/>
      <c r="HI142" s="77"/>
      <c r="HJ142" s="12"/>
      <c r="HK142" s="12"/>
      <c r="HL142" s="77"/>
      <c r="HM142" s="12"/>
      <c r="HN142" s="12"/>
      <c r="HO142" s="77"/>
      <c r="HP142" s="12"/>
      <c r="HQ142" s="12"/>
      <c r="HR142" s="77"/>
      <c r="HS142" s="12"/>
      <c r="HT142" s="12"/>
      <c r="HU142" s="77"/>
      <c r="HV142" s="12"/>
      <c r="HW142" s="12"/>
      <c r="HX142" s="77"/>
      <c r="HY142" s="12"/>
      <c r="HZ142" s="12"/>
      <c r="IA142" s="77"/>
      <c r="IB142" s="12"/>
      <c r="IC142" s="12"/>
      <c r="ID142" s="77"/>
      <c r="IE142" s="12"/>
      <c r="IF142" s="12"/>
      <c r="IG142" s="77"/>
      <c r="IH142" s="12"/>
      <c r="II142" s="12"/>
      <c r="IJ142" s="77"/>
      <c r="IK142" s="12"/>
      <c r="IL142" s="12"/>
      <c r="IM142" s="77"/>
      <c r="IN142" s="12"/>
      <c r="IO142" s="12"/>
      <c r="IP142" s="77"/>
      <c r="IQ142" s="12"/>
      <c r="IR142" s="12"/>
      <c r="IS142" s="77"/>
      <c r="IT142" s="12"/>
      <c r="IU142" s="12"/>
      <c r="IV142" s="77"/>
      <c r="IW142" s="12"/>
      <c r="IX142" s="12"/>
      <c r="IY142" s="77"/>
      <c r="IZ1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2" s="12"/>
      <c r="JB142" s="12"/>
      <c r="JC142" s="82"/>
      <c r="JD142" s="12"/>
      <c r="JE142" s="12"/>
      <c r="JF142" s="82"/>
      <c r="JG142" s="12"/>
      <c r="JH142" s="12"/>
      <c r="JI142" s="82"/>
      <c r="JJ142" s="12"/>
      <c r="JK142" s="12"/>
      <c r="JL142" s="82"/>
      <c r="JM142" s="12"/>
      <c r="JN142" s="12"/>
      <c r="JO142" s="82"/>
      <c r="JP142" s="12"/>
      <c r="JQ142" s="12"/>
      <c r="JR142" s="82"/>
      <c r="JS142" s="12"/>
      <c r="JT142" s="12"/>
      <c r="JU142" s="82"/>
      <c r="JV142" s="12"/>
      <c r="JW142" s="12"/>
      <c r="JX142" s="82"/>
      <c r="JY142" s="12"/>
      <c r="JZ142" s="12"/>
      <c r="KA142" s="82"/>
      <c r="KB142" s="12"/>
      <c r="KC142" s="12"/>
      <c r="KD142" s="82"/>
      <c r="KE142" s="12"/>
      <c r="KF142" s="12"/>
      <c r="KG142" s="82"/>
      <c r="KH142" s="12"/>
      <c r="KI142" s="12"/>
      <c r="KJ142" s="82"/>
      <c r="KK142" s="12"/>
      <c r="KL142" s="12"/>
      <c r="KM142" s="82"/>
      <c r="KN142" s="12"/>
      <c r="KO142" s="12"/>
      <c r="KP142" s="82"/>
      <c r="KQ142" s="12"/>
      <c r="KR142" s="12"/>
      <c r="KS142" s="82"/>
      <c r="KT1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2" s="12"/>
      <c r="KV142" s="12"/>
      <c r="KW142" s="89"/>
      <c r="KX142" s="12"/>
      <c r="KY142" s="12"/>
      <c r="KZ142" s="89"/>
      <c r="LA142" s="12"/>
      <c r="LB142" s="12"/>
      <c r="LC142" s="89"/>
      <c r="LD142" s="12"/>
      <c r="LE142" s="12"/>
      <c r="LF142" s="89"/>
      <c r="LG142" s="12"/>
      <c r="LH142" s="12"/>
      <c r="LI142" s="89"/>
      <c r="LJ142" s="12"/>
      <c r="LK142" s="12"/>
      <c r="LL142" s="89"/>
      <c r="LM142" s="12"/>
      <c r="LN142" s="12"/>
      <c r="LO142" s="89"/>
      <c r="LP142" s="12"/>
      <c r="LQ142" s="12"/>
      <c r="LR142" s="89"/>
      <c r="LS142" s="12">
        <v>1</v>
      </c>
      <c r="LT142" s="12">
        <v>140</v>
      </c>
      <c r="LU142" s="89">
        <v>3</v>
      </c>
      <c r="LV142" s="12"/>
      <c r="LW142" s="12"/>
      <c r="LX142" s="89"/>
      <c r="LY142" s="12"/>
      <c r="LZ142" s="12"/>
      <c r="MA142" s="89"/>
      <c r="MB1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142" s="12"/>
      <c r="MD142" s="12"/>
      <c r="ME142" s="98"/>
      <c r="MF142" s="12"/>
      <c r="MG142" s="12"/>
      <c r="MH142" s="98"/>
      <c r="MI142" s="12"/>
      <c r="MJ142" s="12"/>
      <c r="MK142" s="98"/>
      <c r="ML142" s="12"/>
      <c r="MM142" s="12"/>
      <c r="MN142" s="98"/>
      <c r="MO142" s="12"/>
      <c r="MP142" s="12"/>
      <c r="MQ142" s="98"/>
      <c r="MR142" s="12"/>
      <c r="MS142" s="12"/>
      <c r="MT142" s="98"/>
      <c r="MU142" s="12"/>
      <c r="MV142" s="12"/>
      <c r="MW142" s="98"/>
      <c r="MX142" s="12"/>
      <c r="MY142" s="12"/>
      <c r="MZ142" s="98"/>
      <c r="NA142" s="12"/>
      <c r="NB142" s="12"/>
      <c r="NC142" s="103"/>
      <c r="ND142" s="12"/>
      <c r="NE142" s="12"/>
      <c r="NF142" s="103"/>
      <c r="NG142" s="12"/>
      <c r="NH142" s="12"/>
      <c r="NI142" s="103"/>
      <c r="NJ142" s="12"/>
      <c r="NK142" s="12"/>
      <c r="NL142" s="103"/>
      <c r="NM1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2" s="12"/>
      <c r="NO142" s="12"/>
      <c r="NP142" s="110"/>
      <c r="NQ142" s="12"/>
      <c r="NR142" s="12"/>
      <c r="NS142" s="110"/>
      <c r="NT142" s="12"/>
      <c r="NU142" s="12"/>
      <c r="NV142" s="110"/>
      <c r="NW142" s="12"/>
      <c r="NX142" s="12"/>
      <c r="NY142" s="110"/>
      <c r="NZ142" s="12"/>
      <c r="OA142" s="12"/>
      <c r="OB142" s="110"/>
      <c r="OC142" s="12"/>
      <c r="OD142" s="12"/>
      <c r="OE142" s="110"/>
      <c r="OF142" s="12"/>
      <c r="OG142" s="12"/>
      <c r="OH142" s="110"/>
      <c r="OI142" s="12"/>
      <c r="OJ142" s="12"/>
      <c r="OK142" s="110"/>
      <c r="OL142" s="12"/>
      <c r="OM142" s="12"/>
      <c r="ON142" s="110"/>
      <c r="OO142" s="12"/>
      <c r="OP142" s="12"/>
      <c r="OQ142" s="110"/>
      <c r="OR142" s="12"/>
      <c r="OS142" s="12"/>
      <c r="OT142" s="110"/>
      <c r="OU142" s="12"/>
      <c r="OV142" s="12"/>
      <c r="OW142" s="110"/>
      <c r="OX142" s="12"/>
      <c r="OY142" s="12"/>
      <c r="OZ142" s="110"/>
      <c r="PA142" s="12"/>
      <c r="PB142" s="12"/>
      <c r="PC142" s="110"/>
      <c r="PD142" s="12"/>
      <c r="PE142" s="12"/>
      <c r="PF142" s="110"/>
      <c r="PG142" s="12"/>
      <c r="PH142" s="12"/>
      <c r="PI142" s="110"/>
      <c r="PJ142" s="12"/>
      <c r="PK142" s="12"/>
      <c r="PL142" s="110"/>
      <c r="PM142" s="12"/>
      <c r="PN142" s="12"/>
      <c r="PO142" s="110"/>
      <c r="PP142" s="12"/>
      <c r="PQ142" s="12"/>
      <c r="PR142" s="110"/>
      <c r="PS142" s="12"/>
      <c r="PT142" s="12"/>
      <c r="PU142" s="110"/>
      <c r="PV1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2" s="12"/>
      <c r="PX142" s="12"/>
      <c r="PY142" s="121"/>
      <c r="PZ142" s="12"/>
      <c r="QA142" s="12"/>
      <c r="QB142" s="121"/>
      <c r="QC142" s="12"/>
      <c r="QD142" s="12"/>
      <c r="QE142" s="121"/>
      <c r="QF142" s="12"/>
      <c r="QG142" s="12"/>
      <c r="QH142" s="121"/>
      <c r="QI142" s="12"/>
      <c r="QJ142" s="12"/>
      <c r="QK142" s="121"/>
      <c r="QL142" s="12"/>
      <c r="QM142" s="12"/>
      <c r="QN142" s="121"/>
      <c r="QO142" s="126">
        <f>Tabela1[[#This Row],[p120]]+Tabela1[[#This Row],[pkt9]]+Tabela1[[#This Row],[p121]]+Tabela1[[#This Row],[punkty44]]+Tabela1[[#This Row],[p122]]+Tabela1[[#This Row],[p123]]</f>
        <v>0</v>
      </c>
      <c r="QP142" s="12"/>
      <c r="QQ142" s="12"/>
      <c r="QR142" s="12"/>
      <c r="QS142" s="12"/>
      <c r="QT142" s="12"/>
      <c r="QU142" s="12"/>
      <c r="QV142" s="12"/>
      <c r="QW142" s="12"/>
      <c r="QX142" s="12"/>
      <c r="QY142" s="12"/>
      <c r="QZ142" s="12"/>
      <c r="RA142" s="12"/>
      <c r="RB142" s="12"/>
      <c r="RC142" s="12"/>
      <c r="RD142" s="12"/>
      <c r="RE142" s="12"/>
      <c r="RF142" s="12"/>
      <c r="RG142" s="12"/>
      <c r="RH142" s="12"/>
      <c r="RI142" s="12"/>
      <c r="RJ142" s="12"/>
      <c r="RK142" s="12"/>
      <c r="RL142" s="12"/>
      <c r="RM142" s="12"/>
      <c r="RN142" s="12"/>
      <c r="RO142" s="12"/>
      <c r="RP142" s="12"/>
      <c r="RQ142" s="12"/>
      <c r="RR142" s="12"/>
      <c r="RS142" s="12"/>
      <c r="RT142" s="12"/>
      <c r="RU142" s="12"/>
      <c r="RV142" s="12"/>
      <c r="RW1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2" s="12"/>
      <c r="RY142" s="12"/>
      <c r="RZ142" s="12"/>
      <c r="SA142" s="12"/>
      <c r="SB142" s="12"/>
      <c r="SC142" s="12"/>
      <c r="SD142" s="12"/>
      <c r="SE142" s="12"/>
      <c r="SF142" s="12"/>
      <c r="SG142" s="12"/>
      <c r="SH142" s="12"/>
      <c r="SI142" s="12"/>
      <c r="SJ142" s="12"/>
      <c r="SK142" s="12"/>
      <c r="SL142" s="12"/>
      <c r="SM142" s="12"/>
      <c r="SN142" s="12"/>
      <c r="SO142" s="12"/>
      <c r="SP142" s="12"/>
      <c r="SQ142" s="12"/>
      <c r="SR142" s="12"/>
      <c r="SS142" s="12"/>
      <c r="ST142" s="12"/>
      <c r="SU142" s="12"/>
      <c r="SV142" s="12"/>
      <c r="SW142" s="12"/>
      <c r="SX142" s="12"/>
      <c r="SY142" s="12"/>
      <c r="SZ142" s="12"/>
      <c r="TA142" s="12"/>
      <c r="TB142" s="12"/>
      <c r="TC142" s="12"/>
      <c r="TD142" s="12"/>
      <c r="TE142" s="12"/>
      <c r="TF142" s="12"/>
      <c r="TG142" s="12"/>
      <c r="TH142" s="12"/>
      <c r="TI142" s="12"/>
      <c r="TJ142" s="12"/>
      <c r="TK142" s="12"/>
      <c r="TL142" s="12"/>
      <c r="TM142" s="12"/>
      <c r="TN142" s="12"/>
      <c r="TO142" s="12"/>
      <c r="TP142" s="12"/>
      <c r="TQ142" s="12"/>
      <c r="TR142" s="12"/>
      <c r="TS142" s="12"/>
      <c r="TT142" s="12"/>
      <c r="TU142" s="12"/>
      <c r="TV142" s="12"/>
      <c r="TW142" s="12"/>
      <c r="TX142" s="12"/>
      <c r="TY142" s="12"/>
      <c r="TZ142" s="12"/>
      <c r="UA142" s="12"/>
      <c r="UB142" s="12"/>
      <c r="UC142" s="12"/>
      <c r="UD142" s="12"/>
      <c r="UE142" s="12"/>
      <c r="UF142" s="12"/>
      <c r="UG142" s="12"/>
      <c r="UH142" s="12"/>
      <c r="UI142" s="12"/>
      <c r="UJ142" s="12"/>
      <c r="UK142" s="12"/>
      <c r="UL142" s="145">
        <f>SUM(RZ142,SC142,SF142,SI142,SL142,SO142,SR142,SU142,SX142,TA142,TD142,TG142,TJ142,TM142,TP142,TS142,TV142,TY142,UB142,UE142,UH142,UK142)</f>
        <v>0</v>
      </c>
      <c r="UM142" s="12"/>
      <c r="UN142" s="12"/>
      <c r="UO142" s="12"/>
      <c r="UP142" s="12"/>
      <c r="UQ142" s="12"/>
      <c r="UR142" s="12"/>
      <c r="US142" s="12"/>
      <c r="UT142" s="12"/>
      <c r="UU142" s="12"/>
      <c r="UV142" s="12"/>
      <c r="UW142" s="12"/>
      <c r="UX142" s="12"/>
      <c r="UY142" s="12"/>
      <c r="UZ142" s="12"/>
      <c r="VA142" s="12"/>
      <c r="VB142" s="12"/>
      <c r="VC142" s="12"/>
      <c r="VD142" s="12"/>
      <c r="VE142" s="12"/>
      <c r="VF142" s="12"/>
      <c r="VG142" s="12"/>
      <c r="VH142" s="12"/>
      <c r="VI142" s="12"/>
      <c r="VJ142" s="12"/>
      <c r="VK142" s="12"/>
      <c r="VL142" s="12"/>
      <c r="VM142" s="12"/>
      <c r="VN142" s="12"/>
      <c r="VO142" s="12"/>
      <c r="VP142" s="12"/>
      <c r="VQ142" s="12"/>
      <c r="VR142" s="12"/>
      <c r="VS142" s="12"/>
      <c r="VT142" s="12"/>
      <c r="VU142" s="12"/>
      <c r="VV142" s="12"/>
      <c r="VW142" s="12"/>
      <c r="VX142" s="12"/>
      <c r="VY142" s="12"/>
      <c r="VZ142" s="12"/>
      <c r="WA142" s="12"/>
      <c r="WB142" s="12"/>
      <c r="WC142" s="12"/>
      <c r="WD142" s="12"/>
      <c r="WE142" s="12"/>
      <c r="WF142" s="12"/>
      <c r="WG142" s="12"/>
      <c r="WH142" s="12"/>
      <c r="WI142" s="12"/>
      <c r="WJ142" s="12"/>
      <c r="WK142" s="12"/>
      <c r="WL1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2" s="12"/>
      <c r="WN142" s="12"/>
      <c r="WO142" s="12"/>
      <c r="WP142" s="12"/>
      <c r="WQ142" s="12"/>
      <c r="WR142" s="12"/>
      <c r="WS142" s="12"/>
      <c r="WT142" s="12"/>
      <c r="WU142" s="12"/>
      <c r="WV142" s="12"/>
      <c r="WW142" s="12"/>
      <c r="WX142" s="12"/>
      <c r="WY142" s="12"/>
      <c r="WZ142" s="12"/>
      <c r="XA142" s="12"/>
      <c r="XB142" s="12"/>
      <c r="XC142" s="12"/>
      <c r="XD142" s="12"/>
      <c r="XE142" s="12"/>
      <c r="XF142" s="12"/>
      <c r="XG142" s="12"/>
      <c r="XH142" s="12"/>
      <c r="XI142" s="12"/>
      <c r="XJ142" s="12"/>
      <c r="XK142" s="12"/>
      <c r="XL142" s="12"/>
      <c r="XM142" s="12"/>
      <c r="XN142" s="12"/>
      <c r="XO142" s="12"/>
      <c r="XP142" s="12"/>
      <c r="XQ142" s="12"/>
      <c r="XR142" s="12"/>
      <c r="XS142" s="12"/>
      <c r="XT142" s="12"/>
      <c r="XU142" s="12"/>
      <c r="XV142" s="12"/>
      <c r="XW142" s="12"/>
      <c r="XX142" s="12"/>
      <c r="XY142" s="12"/>
      <c r="XZ142" s="12"/>
      <c r="YA142" s="12"/>
      <c r="YB142" s="12"/>
      <c r="YC142" s="12"/>
      <c r="YD142" s="12"/>
      <c r="YE142" s="12"/>
      <c r="YF142" s="12"/>
      <c r="YG142" s="12"/>
      <c r="YH142" s="12"/>
      <c r="YI142" s="12"/>
      <c r="YJ142" s="12"/>
      <c r="YK142" s="12"/>
      <c r="YL142" s="12"/>
      <c r="YM142" s="12"/>
      <c r="YN142" s="12"/>
      <c r="YO142" s="12"/>
      <c r="YP142" s="12"/>
      <c r="YQ142" s="12"/>
      <c r="YR142" s="12"/>
      <c r="YS142" s="12"/>
      <c r="YT142" s="12"/>
      <c r="YU142" s="126">
        <f>SUM(WO142,WR142,WU142,WX142,XA142,XD142,XG142,XJ142,XM142,XP142,XS142,XV142,XY142,YB142,YE142,YH142,YK142,YN142,YQ142,YT142)</f>
        <v>0</v>
      </c>
      <c r="YV142" s="12"/>
      <c r="YW142" s="12"/>
      <c r="YX142" s="12"/>
      <c r="YY142" s="12"/>
      <c r="YZ142" s="12"/>
      <c r="ZA142" s="12"/>
      <c r="ZB142" s="12"/>
      <c r="ZC142" s="12"/>
      <c r="ZD142" s="12"/>
      <c r="ZE142" s="12"/>
      <c r="ZF142" s="12"/>
      <c r="ZG142" s="12"/>
      <c r="ZH142" s="12"/>
      <c r="ZI142" s="12"/>
      <c r="ZJ142" s="12"/>
      <c r="ZK142" s="12"/>
      <c r="ZL142" s="12"/>
      <c r="ZM142" s="12"/>
      <c r="ZN142" s="12"/>
      <c r="ZO142" s="12"/>
      <c r="ZP142" s="12"/>
      <c r="ZQ142" s="12"/>
      <c r="ZR142" s="12"/>
      <c r="ZS142" s="12"/>
      <c r="ZT142" s="12"/>
      <c r="ZU142" s="12"/>
      <c r="ZV142" s="12"/>
      <c r="ZW142" s="12"/>
      <c r="ZX142" s="12"/>
      <c r="ZY142" s="12"/>
      <c r="ZZ142" s="12"/>
      <c r="AAA142" s="12"/>
      <c r="AAB142" s="12"/>
      <c r="AAC142" s="12"/>
      <c r="AAD142" s="12"/>
      <c r="AAE142" s="12"/>
      <c r="AAF142" s="12"/>
      <c r="AAG142" s="12"/>
      <c r="AAH142" s="12"/>
      <c r="AAI142" s="12"/>
      <c r="AAJ142" s="12"/>
      <c r="AAK142" s="12"/>
      <c r="AAL142" s="12"/>
      <c r="AAM142" s="12"/>
      <c r="AAN142" s="12"/>
      <c r="AAO142" s="12"/>
      <c r="AAP142" s="12"/>
      <c r="AAQ142" s="12"/>
      <c r="AAR142" s="12"/>
      <c r="AAS142" s="12"/>
      <c r="AAT142" s="12"/>
      <c r="AAU142" s="12"/>
      <c r="AAV142" s="12"/>
      <c r="AAW142" s="12"/>
      <c r="AAX142" s="12"/>
      <c r="AAY142" s="12"/>
      <c r="AAZ142" s="12"/>
      <c r="ABA142" s="12"/>
      <c r="ABB142" s="12"/>
      <c r="ABC142" s="12"/>
      <c r="ABD142" s="12"/>
      <c r="ABE142" s="12"/>
      <c r="ABF142" s="12"/>
      <c r="ABG142" s="12"/>
      <c r="ABH142" s="12"/>
      <c r="ABI142" s="12"/>
      <c r="ABJ142" s="12"/>
      <c r="ABK142" s="12"/>
      <c r="ABL142" s="12"/>
      <c r="ABM142" s="12"/>
      <c r="ABN142" s="12"/>
      <c r="ABO142" s="12"/>
      <c r="ABP142" s="12"/>
      <c r="ABQ142" s="12"/>
      <c r="ABR142" s="12"/>
      <c r="ABS142" s="12"/>
      <c r="ABT142" s="12"/>
      <c r="ABU142" s="12"/>
      <c r="ABV142" s="12"/>
      <c r="ABW142" s="12"/>
      <c r="ABX142" s="12"/>
      <c r="ABY142" s="136">
        <f>SUM(YX142,ZA142,ZD142,ZG142,ZJ142,ZM142,ZP142,ZS142,ZV142,ZY142,AAB142,AAE142,AAH142,AAK142,AAN142,AAQ142,AAT142,AAW142,AAZ142,ABC142,ABF142,ABI142,ABL142,ABO142,ABR142,ABU142,ABX142)</f>
        <v>0</v>
      </c>
      <c r="ABZ142" s="12"/>
      <c r="ACA142" s="12"/>
      <c r="ACB142" s="12"/>
      <c r="ACC142" s="12"/>
      <c r="ACD142" s="12"/>
      <c r="ACE142" s="12"/>
      <c r="ACF142" s="12"/>
      <c r="ACG142" s="12"/>
      <c r="ACH142" s="12"/>
      <c r="ACI142" s="12"/>
      <c r="ACJ142" s="12"/>
      <c r="ACK142" s="12"/>
      <c r="ACL142" s="12"/>
      <c r="ACM142" s="12"/>
      <c r="ACN142" s="12"/>
      <c r="ACO142" s="12"/>
      <c r="ACP142" s="12"/>
      <c r="ACQ142" s="12"/>
      <c r="ACR142" s="12"/>
      <c r="ACS142" s="12"/>
      <c r="ACT142" s="12"/>
      <c r="ACU142" s="12"/>
      <c r="ACV142" s="12"/>
      <c r="ACW142" s="12"/>
      <c r="ACX142" s="12"/>
      <c r="ACY142" s="12"/>
      <c r="ACZ142" s="12"/>
      <c r="ADA142" s="12"/>
      <c r="ADB142" s="12"/>
      <c r="ADC142" s="12"/>
      <c r="ADD142" s="12"/>
      <c r="ADE142" s="12"/>
      <c r="ADF142" s="12"/>
      <c r="ADG142" s="12"/>
      <c r="ADH142" s="12"/>
      <c r="ADI142" s="12"/>
      <c r="ADJ142" s="12"/>
      <c r="ADK142" s="12"/>
      <c r="ADL142" s="12"/>
      <c r="ADM142" s="12"/>
      <c r="ADN142" s="12"/>
      <c r="ADO142" s="12"/>
      <c r="ADP142" s="12"/>
      <c r="ADQ142" s="12"/>
      <c r="ADR142" s="12"/>
      <c r="ADS142" s="12"/>
      <c r="ADT142" s="12"/>
      <c r="ADU142" s="12"/>
      <c r="ADV142" s="12"/>
      <c r="ADW142" s="12"/>
      <c r="ADX142" s="12"/>
      <c r="ADY142" s="164"/>
      <c r="ADZ142" s="164"/>
      <c r="AEA142" s="164"/>
      <c r="AEB142" s="164"/>
      <c r="AEC142" s="164"/>
      <c r="AED142" s="164"/>
      <c r="AEE142" s="164"/>
      <c r="AEF142" s="164"/>
      <c r="AEG142" s="164"/>
      <c r="AEH142" s="164"/>
      <c r="AEI142" s="164"/>
      <c r="AEJ142" s="164"/>
      <c r="AEK142" s="164"/>
      <c r="AEL142" s="164"/>
      <c r="AEM142" s="164"/>
      <c r="AEN142" s="164"/>
      <c r="AEO142" s="164"/>
      <c r="AEP142" s="164"/>
      <c r="AEQ142" s="164">
        <f>SUM(ACB142,ACE142,ACH142,ACK142,ACN142,ACQ142,ACT142,ACW142,ACZ142,ADC142,ADF142,ADI142,ADL142,ADO142,ADR142,ADU142,ADX142,AEA142,AED142,AEG142,AEJ142,AEM142,AEP142)</f>
        <v>0</v>
      </c>
    </row>
    <row r="143" spans="1:823">
      <c r="A143" s="17" t="s">
        <v>285</v>
      </c>
      <c r="B143" s="18" t="s">
        <v>286</v>
      </c>
      <c r="C143" s="15" t="s">
        <v>414</v>
      </c>
      <c r="D143" s="12"/>
      <c r="E143" s="12"/>
      <c r="F143" s="44"/>
      <c r="G143" s="12"/>
      <c r="H143" s="12"/>
      <c r="I143" s="44"/>
      <c r="J143" s="12"/>
      <c r="K143" s="12"/>
      <c r="L143" s="44"/>
      <c r="M143" s="12"/>
      <c r="N143" s="12"/>
      <c r="O143" s="44"/>
      <c r="P143" s="12"/>
      <c r="Q143" s="12"/>
      <c r="R143" s="44"/>
      <c r="S143" s="12"/>
      <c r="T143" s="12"/>
      <c r="U143" s="44"/>
      <c r="V143" s="12"/>
      <c r="W143" s="12"/>
      <c r="X143" s="44"/>
      <c r="Y143" s="51">
        <f>SUM(F143,I143,L143,O143,R143,U143,X143)</f>
        <v>0</v>
      </c>
      <c r="Z143" s="12"/>
      <c r="AA143" s="12"/>
      <c r="AB143" s="54"/>
      <c r="AC143" s="12"/>
      <c r="AD143" s="12"/>
      <c r="AE143" s="54"/>
      <c r="AF143" s="12"/>
      <c r="AG143" s="12"/>
      <c r="AH143" s="54"/>
      <c r="AI143" s="12"/>
      <c r="AJ143" s="12"/>
      <c r="AK143" s="54"/>
      <c r="AL143" s="12"/>
      <c r="AM143" s="12"/>
      <c r="AN143" s="54"/>
      <c r="AO143" s="12"/>
      <c r="AP143" s="12"/>
      <c r="AQ143" s="54"/>
      <c r="AR143" s="12"/>
      <c r="AS143" s="12"/>
      <c r="AT143" s="54"/>
      <c r="AU143" s="12"/>
      <c r="AV143" s="12"/>
      <c r="AW143" s="54"/>
      <c r="AX143" s="12"/>
      <c r="AY143" s="12"/>
      <c r="AZ143" s="54"/>
      <c r="BA143" s="12"/>
      <c r="BB143" s="12"/>
      <c r="BC143" s="54"/>
      <c r="BD143" s="12"/>
      <c r="BE143" s="12"/>
      <c r="BF143" s="54"/>
      <c r="BG143" s="12"/>
      <c r="BH143" s="12"/>
      <c r="BI143" s="54"/>
      <c r="BJ143" s="12"/>
      <c r="BK143" s="12"/>
      <c r="BL143" s="54"/>
      <c r="BM143" s="12"/>
      <c r="BN143" s="12"/>
      <c r="BO143" s="54"/>
      <c r="BP143" s="60">
        <f>SUM(BO143,BL143,BI143,BF143,BC143,AZ143,AW143,AT143,AQ143,AN143,AK143,AH143,AE143,AB143)</f>
        <v>0</v>
      </c>
      <c r="BQ143" s="12"/>
      <c r="BR143" s="12"/>
      <c r="BS143" s="54"/>
      <c r="BT143" s="12"/>
      <c r="BU143" s="12"/>
      <c r="BV143" s="54"/>
      <c r="BW143" s="12"/>
      <c r="BX143" s="12"/>
      <c r="BY143" s="54"/>
      <c r="BZ143" s="12"/>
      <c r="CA143" s="12"/>
      <c r="CB143" s="54"/>
      <c r="CC143" s="12"/>
      <c r="CD143" s="12"/>
      <c r="CE143" s="54"/>
      <c r="CF143" s="12"/>
      <c r="CG143" s="12"/>
      <c r="CH143" s="54"/>
      <c r="CI143" s="12"/>
      <c r="CJ143" s="12"/>
      <c r="CK143" s="54"/>
      <c r="CL143" s="12"/>
      <c r="CM143" s="12"/>
      <c r="CN143" s="54"/>
      <c r="CO143" s="12"/>
      <c r="CP143" s="12"/>
      <c r="CQ143" s="54"/>
      <c r="CR143" s="12"/>
      <c r="CS143" s="12"/>
      <c r="CT143" s="54"/>
      <c r="CU143" s="12"/>
      <c r="CV143" s="12"/>
      <c r="CW143" s="54"/>
      <c r="CX143" s="12"/>
      <c r="CY143" s="12"/>
      <c r="CZ143" s="54"/>
      <c r="DA143" s="12"/>
      <c r="DB143" s="12"/>
      <c r="DC143" s="54"/>
      <c r="DD143" s="12"/>
      <c r="DE143" s="12"/>
      <c r="DF143" s="54"/>
      <c r="DG143" s="12"/>
      <c r="DH143" s="12"/>
      <c r="DI143" s="54"/>
      <c r="DJ143" s="12"/>
      <c r="DK143" s="12"/>
      <c r="DL143" s="54"/>
      <c r="DM143" s="12"/>
      <c r="DN143" s="12"/>
      <c r="DO143" s="54"/>
      <c r="DP143" s="12"/>
      <c r="DQ143" s="12"/>
      <c r="DR143" s="54"/>
      <c r="DS143" s="12"/>
      <c r="DT143" s="12"/>
      <c r="DU143" s="54"/>
      <c r="DV143" s="12"/>
      <c r="DW143" s="12"/>
      <c r="DX143" s="54"/>
      <c r="DY143" s="12"/>
      <c r="DZ143" s="12"/>
      <c r="EA143" s="54"/>
      <c r="EB143" s="12"/>
      <c r="EC143" s="12"/>
      <c r="ED143" s="54"/>
      <c r="EE143" s="12"/>
      <c r="EF143" s="12"/>
      <c r="EG143" s="54"/>
      <c r="EH143" s="12"/>
      <c r="EI143" s="12"/>
      <c r="EJ143" s="54"/>
      <c r="EK143" s="12"/>
      <c r="EL143" s="12"/>
      <c r="EM143" s="54"/>
      <c r="EN143" s="64">
        <f>SUM(EM143,EJ143,EG143,ED143,EA143,DX143,DU143,DR143,DO143,DL143,DI143,DF143,DC143,CZ143,CW143,CT143,CQ143,CN143,CK143,CH143,CE143,CB143,BY143,BV143,BS143)</f>
        <v>0</v>
      </c>
      <c r="EO143" s="12"/>
      <c r="EP143" s="12"/>
      <c r="EQ143" s="67"/>
      <c r="ER143" s="12"/>
      <c r="ES143" s="12"/>
      <c r="ET143" s="67"/>
      <c r="EU143" s="12"/>
      <c r="EV143" s="12"/>
      <c r="EW143" s="67"/>
      <c r="EX143" s="12"/>
      <c r="EY143" s="12"/>
      <c r="EZ143" s="67"/>
      <c r="FA143" s="12"/>
      <c r="FB143" s="12"/>
      <c r="FC143" s="67"/>
      <c r="FD143" s="12"/>
      <c r="FE143" s="12"/>
      <c r="FF143" s="67"/>
      <c r="FG143" s="12"/>
      <c r="FH143" s="12"/>
      <c r="FI143" s="67"/>
      <c r="FJ143" s="12"/>
      <c r="FK143" s="12"/>
      <c r="FL143" s="67"/>
      <c r="FM143" s="12"/>
      <c r="FN143" s="12"/>
      <c r="FO143" s="67"/>
      <c r="FP143" s="12"/>
      <c r="FQ143" s="12"/>
      <c r="FR143" s="67"/>
      <c r="FS143" s="12"/>
      <c r="FT143" s="12"/>
      <c r="FU143" s="67"/>
      <c r="FV143" s="12"/>
      <c r="FW143" s="12"/>
      <c r="FX143" s="67"/>
      <c r="FY143" s="12"/>
      <c r="FZ143" s="12"/>
      <c r="GA143" s="67"/>
      <c r="GB143" s="12"/>
      <c r="GC143" s="12"/>
      <c r="GD143" s="67"/>
      <c r="GE143" s="12"/>
      <c r="GF143" s="12"/>
      <c r="GG143" s="67"/>
      <c r="GH143" s="12"/>
      <c r="GI143" s="12"/>
      <c r="GJ143" s="67"/>
      <c r="GK143" s="12"/>
      <c r="GL143" s="12"/>
      <c r="GM143" s="67"/>
      <c r="GN143" s="12"/>
      <c r="GO143" s="12"/>
      <c r="GP143" s="67"/>
      <c r="GQ143" s="12"/>
      <c r="GR143" s="12"/>
      <c r="GS143" s="67"/>
      <c r="GT143" s="12"/>
      <c r="GU143" s="12"/>
      <c r="GV143" s="67"/>
      <c r="GW143" s="12"/>
      <c r="GX143" s="12"/>
      <c r="GY143" s="67"/>
      <c r="GZ143" s="12"/>
      <c r="HA143" s="12"/>
      <c r="HB143" s="67"/>
      <c r="HC1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3" s="12"/>
      <c r="HE143" s="12"/>
      <c r="HF143" s="77"/>
      <c r="HG143" s="12"/>
      <c r="HH143" s="12"/>
      <c r="HI143" s="77"/>
      <c r="HJ143" s="12"/>
      <c r="HK143" s="12"/>
      <c r="HL143" s="77"/>
      <c r="HM143" s="12"/>
      <c r="HN143" s="12"/>
      <c r="HO143" s="77"/>
      <c r="HP143" s="12"/>
      <c r="HQ143" s="12"/>
      <c r="HR143" s="77"/>
      <c r="HS143" s="12"/>
      <c r="HT143" s="12"/>
      <c r="HU143" s="77"/>
      <c r="HV143" s="12"/>
      <c r="HW143" s="12"/>
      <c r="HX143" s="77"/>
      <c r="HY143" s="12"/>
      <c r="HZ143" s="12"/>
      <c r="IA143" s="77"/>
      <c r="IB143" s="12"/>
      <c r="IC143" s="12"/>
      <c r="ID143" s="77"/>
      <c r="IE143" s="12"/>
      <c r="IF143" s="12"/>
      <c r="IG143" s="77"/>
      <c r="IH143" s="12"/>
      <c r="II143" s="12"/>
      <c r="IJ143" s="77"/>
      <c r="IK143" s="12"/>
      <c r="IL143" s="12"/>
      <c r="IM143" s="77"/>
      <c r="IN143" s="12"/>
      <c r="IO143" s="12"/>
      <c r="IP143" s="77"/>
      <c r="IQ143" s="12"/>
      <c r="IR143" s="12"/>
      <c r="IS143" s="77"/>
      <c r="IT143" s="12"/>
      <c r="IU143" s="12"/>
      <c r="IV143" s="77"/>
      <c r="IW143" s="12"/>
      <c r="IX143" s="12"/>
      <c r="IY143" s="77"/>
      <c r="IZ1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3" s="12"/>
      <c r="JB143" s="12"/>
      <c r="JC143" s="82"/>
      <c r="JD143" s="12"/>
      <c r="JE143" s="12"/>
      <c r="JF143" s="82"/>
      <c r="JG143" s="12"/>
      <c r="JH143" s="12"/>
      <c r="JI143" s="82"/>
      <c r="JJ143" s="12"/>
      <c r="JK143" s="12"/>
      <c r="JL143" s="82"/>
      <c r="JM143" s="12"/>
      <c r="JN143" s="12"/>
      <c r="JO143" s="82"/>
      <c r="JP143" s="12"/>
      <c r="JQ143" s="12"/>
      <c r="JR143" s="82"/>
      <c r="JS143" s="12"/>
      <c r="JT143" s="12"/>
      <c r="JU143" s="82"/>
      <c r="JV143" s="12"/>
      <c r="JW143" s="12"/>
      <c r="JX143" s="82"/>
      <c r="JY143" s="12"/>
      <c r="JZ143" s="12"/>
      <c r="KA143" s="82"/>
      <c r="KB143" s="12"/>
      <c r="KC143" s="12"/>
      <c r="KD143" s="82"/>
      <c r="KE143" s="12"/>
      <c r="KF143" s="12"/>
      <c r="KG143" s="82"/>
      <c r="KH143" s="12"/>
      <c r="KI143" s="12"/>
      <c r="KJ143" s="82"/>
      <c r="KK143" s="12"/>
      <c r="KL143" s="12"/>
      <c r="KM143" s="82"/>
      <c r="KN143" s="12"/>
      <c r="KO143" s="12"/>
      <c r="KP143" s="82"/>
      <c r="KQ143" s="12"/>
      <c r="KR143" s="12"/>
      <c r="KS143" s="82"/>
      <c r="KT1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3" s="12"/>
      <c r="KV143" s="12"/>
      <c r="KW143" s="89"/>
      <c r="KX143" s="12"/>
      <c r="KY143" s="12"/>
      <c r="KZ143" s="89"/>
      <c r="LA143" s="12"/>
      <c r="LB143" s="12"/>
      <c r="LC143" s="89"/>
      <c r="LD143" s="12"/>
      <c r="LE143" s="12"/>
      <c r="LF143" s="89"/>
      <c r="LG143" s="12"/>
      <c r="LH143" s="12"/>
      <c r="LI143" s="89"/>
      <c r="LJ143" s="12"/>
      <c r="LK143" s="12"/>
      <c r="LL143" s="89"/>
      <c r="LM143" s="12"/>
      <c r="LN143" s="12"/>
      <c r="LO143" s="89"/>
      <c r="LP143" s="12"/>
      <c r="LQ143" s="12"/>
      <c r="LR143" s="89"/>
      <c r="LS143" s="12"/>
      <c r="LT143" s="12"/>
      <c r="LU143" s="89"/>
      <c r="LV143" s="12"/>
      <c r="LW143" s="12"/>
      <c r="LX143" s="89"/>
      <c r="LY143" s="12"/>
      <c r="LZ143" s="12"/>
      <c r="MA143" s="89"/>
      <c r="MB1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3" s="12"/>
      <c r="MD143" s="12"/>
      <c r="ME143" s="98"/>
      <c r="MF143" s="12"/>
      <c r="MG143" s="12"/>
      <c r="MH143" s="98"/>
      <c r="MI143" s="12"/>
      <c r="MJ143" s="12"/>
      <c r="MK143" s="98"/>
      <c r="ML143" s="12"/>
      <c r="MM143" s="12"/>
      <c r="MN143" s="98"/>
      <c r="MO143" s="12"/>
      <c r="MP143" s="12"/>
      <c r="MQ143" s="98"/>
      <c r="MR143" s="12"/>
      <c r="MS143" s="12"/>
      <c r="MT143" s="98"/>
      <c r="MU143" s="12"/>
      <c r="MV143" s="12"/>
      <c r="MW143" s="98"/>
      <c r="MX143" s="12"/>
      <c r="MY143" s="12"/>
      <c r="MZ143" s="98"/>
      <c r="NA143" s="12"/>
      <c r="NB143" s="12"/>
      <c r="NC143" s="103"/>
      <c r="ND143" s="12"/>
      <c r="NE143" s="12"/>
      <c r="NF143" s="103"/>
      <c r="NG143" s="12"/>
      <c r="NH143" s="12"/>
      <c r="NI143" s="103"/>
      <c r="NJ143" s="12"/>
      <c r="NK143" s="12"/>
      <c r="NL143" s="103"/>
      <c r="NM1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3" s="12"/>
      <c r="NO143" s="12"/>
      <c r="NP143" s="110"/>
      <c r="NQ143" s="12"/>
      <c r="NR143" s="12"/>
      <c r="NS143" s="110"/>
      <c r="NT143" s="12"/>
      <c r="NU143" s="12"/>
      <c r="NV143" s="110"/>
      <c r="NW143" s="12"/>
      <c r="NX143" s="12"/>
      <c r="NY143" s="110"/>
      <c r="NZ143" s="12"/>
      <c r="OA143" s="12"/>
      <c r="OB143" s="110"/>
      <c r="OC143" s="12"/>
      <c r="OD143" s="12"/>
      <c r="OE143" s="110"/>
      <c r="OF143" s="12"/>
      <c r="OG143" s="12"/>
      <c r="OH143" s="110"/>
      <c r="OI143" s="12"/>
      <c r="OJ143" s="12"/>
      <c r="OK143" s="110"/>
      <c r="OL143" s="12"/>
      <c r="OM143" s="12"/>
      <c r="ON143" s="110"/>
      <c r="OO143" s="12"/>
      <c r="OP143" s="12"/>
      <c r="OQ143" s="110"/>
      <c r="OR143" s="12"/>
      <c r="OS143" s="12"/>
      <c r="OT143" s="110"/>
      <c r="OU143" s="12"/>
      <c r="OV143" s="12"/>
      <c r="OW143" s="110"/>
      <c r="OX143" s="12"/>
      <c r="OY143" s="12"/>
      <c r="OZ143" s="110"/>
      <c r="PA143" s="12"/>
      <c r="PB143" s="12"/>
      <c r="PC143" s="110"/>
      <c r="PD143" s="12"/>
      <c r="PE143" s="12"/>
      <c r="PF143" s="110"/>
      <c r="PG143" s="12"/>
      <c r="PH143" s="12"/>
      <c r="PI143" s="110"/>
      <c r="PJ143" s="12"/>
      <c r="PK143" s="12"/>
      <c r="PL143" s="110"/>
      <c r="PM143" s="12"/>
      <c r="PN143" s="12"/>
      <c r="PO143" s="110"/>
      <c r="PP143" s="12"/>
      <c r="PQ143" s="12"/>
      <c r="PR143" s="110"/>
      <c r="PS143" s="12"/>
      <c r="PT143" s="12"/>
      <c r="PU143" s="110"/>
      <c r="PV1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3" s="12"/>
      <c r="PX143" s="12"/>
      <c r="PY143" s="121"/>
      <c r="PZ143" s="12"/>
      <c r="QA143" s="12"/>
      <c r="QB143" s="121"/>
      <c r="QC143" s="12"/>
      <c r="QD143" s="12"/>
      <c r="QE143" s="121"/>
      <c r="QF143" s="12"/>
      <c r="QG143" s="12"/>
      <c r="QH143" s="121"/>
      <c r="QI143" s="12"/>
      <c r="QJ143" s="12"/>
      <c r="QK143" s="121"/>
      <c r="QL143" s="12"/>
      <c r="QM143" s="12"/>
      <c r="QN143" s="121"/>
      <c r="QO143" s="126">
        <f>Tabela1[[#This Row],[p120]]+Tabela1[[#This Row],[pkt9]]+Tabela1[[#This Row],[p121]]+Tabela1[[#This Row],[punkty44]]+Tabela1[[#This Row],[p122]]+Tabela1[[#This Row],[p123]]</f>
        <v>0</v>
      </c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45">
        <f>SUM(RZ143,SC143,SF143,SI143,SL143,SO143,SR143,SU143,SX143,TA143,TD143,TG143,TJ143,TM143,TP143,TS143,TV143,TY143,UB143,UE143,UH143,UK143)</f>
        <v>0</v>
      </c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6">
        <f>SUM(WO143,WR143,WU143,WX143,XA143,XD143,XG143,XJ143,XM143,XP143,XS143,XV143,XY143,YB143,YE143,YH143,YK143,YN143,YQ143,YT143)</f>
        <v>0</v>
      </c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36">
        <f>SUM(YX143,ZA143,ZD143,ZG143,ZJ143,ZM143,ZP143,ZS143,ZV143,ZY143,AAB143,AAE143,AAH143,AAK143,AAN143,AAQ143,AAT143,AAW143,AAZ143,ABC143,ABF143,ABI143,ABL143,ABO143,ABR143,ABU143,ABX143)</f>
        <v>0</v>
      </c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64"/>
      <c r="ADZ143" s="164"/>
      <c r="AEA143" s="164"/>
      <c r="AEB143" s="164"/>
      <c r="AEC143" s="164"/>
      <c r="AED143" s="164"/>
      <c r="AEE143" s="164"/>
      <c r="AEF143" s="164"/>
      <c r="AEG143" s="164"/>
      <c r="AEH143" s="164"/>
      <c r="AEI143" s="164"/>
      <c r="AEJ143" s="164"/>
      <c r="AEK143" s="164"/>
      <c r="AEL143" s="164"/>
      <c r="AEM143" s="164"/>
      <c r="AEN143" s="164"/>
      <c r="AEO143" s="164"/>
      <c r="AEP143" s="164"/>
      <c r="AEQ143" s="164">
        <f>SUM(ACB143,ACE143,ACH143,ACK143,ACN143,ACQ143,ACT143,ACW143,ACZ143,ADC143,ADF143,ADI143,ADL143,ADO143,ADR143,ADU143,ADX143,AEA143,AED143,AEG143,AEJ143,AEM143,AEP143)</f>
        <v>0</v>
      </c>
    </row>
    <row r="144" spans="1:823">
      <c r="A144" s="17" t="s">
        <v>285</v>
      </c>
      <c r="B144" s="18" t="s">
        <v>286</v>
      </c>
      <c r="C144" s="16" t="s">
        <v>284</v>
      </c>
      <c r="D144" s="12">
        <v>1</v>
      </c>
      <c r="E144" s="12">
        <v>140</v>
      </c>
      <c r="F144" s="44">
        <v>3</v>
      </c>
      <c r="G144" s="12"/>
      <c r="H144" s="12"/>
      <c r="I144" s="44"/>
      <c r="J144" s="12"/>
      <c r="K144" s="12"/>
      <c r="L144" s="44"/>
      <c r="M144" s="12"/>
      <c r="N144" s="12"/>
      <c r="O144" s="44"/>
      <c r="P144" s="12"/>
      <c r="Q144" s="12"/>
      <c r="R144" s="44"/>
      <c r="S144" s="12"/>
      <c r="T144" s="12"/>
      <c r="U144" s="44"/>
      <c r="V144" s="12"/>
      <c r="W144" s="12"/>
      <c r="X144" s="44"/>
      <c r="Y144" s="51">
        <f>SUM(F144,I144,L144,O144,R144,U144,X144)</f>
        <v>3</v>
      </c>
      <c r="Z144" s="12"/>
      <c r="AA144" s="12"/>
      <c r="AB144" s="54"/>
      <c r="AC144" s="12"/>
      <c r="AD144" s="12"/>
      <c r="AE144" s="54"/>
      <c r="AF144" s="12"/>
      <c r="AG144" s="12"/>
      <c r="AH144" s="54"/>
      <c r="AI144" s="12"/>
      <c r="AJ144" s="12"/>
      <c r="AK144" s="54"/>
      <c r="AL144" s="12"/>
      <c r="AM144" s="12"/>
      <c r="AN144" s="54"/>
      <c r="AO144" s="12"/>
      <c r="AP144" s="12"/>
      <c r="AQ144" s="54"/>
      <c r="AR144" s="12"/>
      <c r="AS144" s="12"/>
      <c r="AT144" s="54"/>
      <c r="AU144" s="12"/>
      <c r="AV144" s="12"/>
      <c r="AW144" s="54"/>
      <c r="AX144" s="12"/>
      <c r="AY144" s="12"/>
      <c r="AZ144" s="54"/>
      <c r="BA144" s="12"/>
      <c r="BB144" s="12"/>
      <c r="BC144" s="54"/>
      <c r="BD144" s="12"/>
      <c r="BE144" s="12"/>
      <c r="BF144" s="54"/>
      <c r="BG144" s="12"/>
      <c r="BH144" s="12"/>
      <c r="BI144" s="54"/>
      <c r="BJ144" s="12"/>
      <c r="BK144" s="12"/>
      <c r="BL144" s="54"/>
      <c r="BM144" s="12"/>
      <c r="BN144" s="12"/>
      <c r="BO144" s="54"/>
      <c r="BP144" s="60">
        <f>SUM(BO144,BL144,BI144,BF144,BC144,AZ144,AW144,AT144,AQ144,AN144,AK144,AH144,AE144,AB144)</f>
        <v>0</v>
      </c>
      <c r="BQ144" s="12"/>
      <c r="BR144" s="12"/>
      <c r="BS144" s="54"/>
      <c r="BT144" s="12"/>
      <c r="BU144" s="12"/>
      <c r="BV144" s="54"/>
      <c r="BW144" s="12"/>
      <c r="BX144" s="12"/>
      <c r="BY144" s="54"/>
      <c r="BZ144" s="12"/>
      <c r="CA144" s="12"/>
      <c r="CB144" s="54"/>
      <c r="CC144" s="12"/>
      <c r="CD144" s="12"/>
      <c r="CE144" s="54"/>
      <c r="CF144" s="12"/>
      <c r="CG144" s="12"/>
      <c r="CH144" s="54"/>
      <c r="CI144" s="12"/>
      <c r="CJ144" s="12"/>
      <c r="CK144" s="54"/>
      <c r="CL144" s="12"/>
      <c r="CM144" s="12"/>
      <c r="CN144" s="54"/>
      <c r="CO144" s="12"/>
      <c r="CP144" s="12"/>
      <c r="CQ144" s="54"/>
      <c r="CR144" s="12"/>
      <c r="CS144" s="12"/>
      <c r="CT144" s="54"/>
      <c r="CU144" s="12"/>
      <c r="CV144" s="12"/>
      <c r="CW144" s="54"/>
      <c r="CX144" s="12"/>
      <c r="CY144" s="12"/>
      <c r="CZ144" s="54"/>
      <c r="DA144" s="12"/>
      <c r="DB144" s="12"/>
      <c r="DC144" s="54"/>
      <c r="DD144" s="12"/>
      <c r="DE144" s="12"/>
      <c r="DF144" s="54"/>
      <c r="DG144" s="12"/>
      <c r="DH144" s="12"/>
      <c r="DI144" s="54"/>
      <c r="DJ144" s="12"/>
      <c r="DK144" s="12"/>
      <c r="DL144" s="54"/>
      <c r="DM144" s="12"/>
      <c r="DN144" s="12"/>
      <c r="DO144" s="54"/>
      <c r="DP144" s="12"/>
      <c r="DQ144" s="12"/>
      <c r="DR144" s="54"/>
      <c r="DS144" s="12"/>
      <c r="DT144" s="12"/>
      <c r="DU144" s="54"/>
      <c r="DV144" s="12"/>
      <c r="DW144" s="12"/>
      <c r="DX144" s="54"/>
      <c r="DY144" s="12"/>
      <c r="DZ144" s="12"/>
      <c r="EA144" s="54"/>
      <c r="EB144" s="12"/>
      <c r="EC144" s="12"/>
      <c r="ED144" s="54"/>
      <c r="EE144" s="12"/>
      <c r="EF144" s="12"/>
      <c r="EG144" s="54"/>
      <c r="EH144" s="12"/>
      <c r="EI144" s="12"/>
      <c r="EJ144" s="54"/>
      <c r="EK144" s="12"/>
      <c r="EL144" s="12"/>
      <c r="EM144" s="54"/>
      <c r="EN144" s="64">
        <f>SUM(EM144,EJ144,EG144,ED144,EA144,DX144,DU144,DR144,DO144,DL144,DI144,DF144,DC144,CZ144,CW144,CT144,CQ144,CN144,CK144,CH144,CE144,CB144,BY144,BV144,BS144)</f>
        <v>0</v>
      </c>
      <c r="EO144" s="12"/>
      <c r="EP144" s="12"/>
      <c r="EQ144" s="67"/>
      <c r="ER144" s="12"/>
      <c r="ES144" s="12"/>
      <c r="ET144" s="67"/>
      <c r="EU144" s="12"/>
      <c r="EV144" s="12"/>
      <c r="EW144" s="67"/>
      <c r="EX144" s="12"/>
      <c r="EY144" s="12"/>
      <c r="EZ144" s="67"/>
      <c r="FA144" s="12"/>
      <c r="FB144" s="12"/>
      <c r="FC144" s="67"/>
      <c r="FD144" s="12"/>
      <c r="FE144" s="12"/>
      <c r="FF144" s="67"/>
      <c r="FG144" s="12"/>
      <c r="FH144" s="12"/>
      <c r="FI144" s="67"/>
      <c r="FJ144" s="12"/>
      <c r="FK144" s="12"/>
      <c r="FL144" s="67"/>
      <c r="FM144" s="12"/>
      <c r="FN144" s="12"/>
      <c r="FO144" s="67"/>
      <c r="FP144" s="12"/>
      <c r="FQ144" s="12"/>
      <c r="FR144" s="67"/>
      <c r="FS144" s="12"/>
      <c r="FT144" s="12"/>
      <c r="FU144" s="67"/>
      <c r="FV144" s="12"/>
      <c r="FW144" s="12"/>
      <c r="FX144" s="67"/>
      <c r="FY144" s="12"/>
      <c r="FZ144" s="12"/>
      <c r="GA144" s="67"/>
      <c r="GB144" s="12"/>
      <c r="GC144" s="12"/>
      <c r="GD144" s="67"/>
      <c r="GE144" s="12"/>
      <c r="GF144" s="12"/>
      <c r="GG144" s="67"/>
      <c r="GH144" s="12"/>
      <c r="GI144" s="12"/>
      <c r="GJ144" s="67"/>
      <c r="GK144" s="12"/>
      <c r="GL144" s="12"/>
      <c r="GM144" s="67"/>
      <c r="GN144" s="12"/>
      <c r="GO144" s="12"/>
      <c r="GP144" s="67"/>
      <c r="GQ144" s="12"/>
      <c r="GR144" s="12"/>
      <c r="GS144" s="67"/>
      <c r="GT144" s="12"/>
      <c r="GU144" s="12"/>
      <c r="GV144" s="67"/>
      <c r="GW144" s="12"/>
      <c r="GX144" s="12"/>
      <c r="GY144" s="67"/>
      <c r="GZ144" s="12"/>
      <c r="HA144" s="12"/>
      <c r="HB144" s="67"/>
      <c r="HC1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4" s="12"/>
      <c r="HE144" s="12"/>
      <c r="HF144" s="77"/>
      <c r="HG144" s="12"/>
      <c r="HH144" s="12"/>
      <c r="HI144" s="77"/>
      <c r="HJ144" s="12"/>
      <c r="HK144" s="12"/>
      <c r="HL144" s="77"/>
      <c r="HM144" s="12"/>
      <c r="HN144" s="12"/>
      <c r="HO144" s="77"/>
      <c r="HP144" s="12"/>
      <c r="HQ144" s="12"/>
      <c r="HR144" s="77"/>
      <c r="HS144" s="12"/>
      <c r="HT144" s="12"/>
      <c r="HU144" s="77"/>
      <c r="HV144" s="12"/>
      <c r="HW144" s="12"/>
      <c r="HX144" s="77"/>
      <c r="HY144" s="12"/>
      <c r="HZ144" s="12"/>
      <c r="IA144" s="77"/>
      <c r="IB144" s="12"/>
      <c r="IC144" s="12"/>
      <c r="ID144" s="77"/>
      <c r="IE144" s="12"/>
      <c r="IF144" s="12"/>
      <c r="IG144" s="77"/>
      <c r="IH144" s="12"/>
      <c r="II144" s="12"/>
      <c r="IJ144" s="77"/>
      <c r="IK144" s="12"/>
      <c r="IL144" s="12"/>
      <c r="IM144" s="77"/>
      <c r="IN144" s="12"/>
      <c r="IO144" s="12"/>
      <c r="IP144" s="77"/>
      <c r="IQ144" s="12"/>
      <c r="IR144" s="12"/>
      <c r="IS144" s="77"/>
      <c r="IT144" s="12"/>
      <c r="IU144" s="12"/>
      <c r="IV144" s="77"/>
      <c r="IW144" s="12"/>
      <c r="IX144" s="12"/>
      <c r="IY144" s="77"/>
      <c r="IZ1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4" s="12"/>
      <c r="JB144" s="12"/>
      <c r="JC144" s="82"/>
      <c r="JD144" s="12"/>
      <c r="JE144" s="12"/>
      <c r="JF144" s="82"/>
      <c r="JG144" s="12"/>
      <c r="JH144" s="12"/>
      <c r="JI144" s="82"/>
      <c r="JJ144" s="12"/>
      <c r="JK144" s="12"/>
      <c r="JL144" s="82"/>
      <c r="JM144" s="12"/>
      <c r="JN144" s="12"/>
      <c r="JO144" s="82"/>
      <c r="JP144" s="12"/>
      <c r="JQ144" s="12"/>
      <c r="JR144" s="82"/>
      <c r="JS144" s="12"/>
      <c r="JT144" s="12"/>
      <c r="JU144" s="82"/>
      <c r="JV144" s="12"/>
      <c r="JW144" s="12"/>
      <c r="JX144" s="82"/>
      <c r="JY144" s="12"/>
      <c r="JZ144" s="12"/>
      <c r="KA144" s="82"/>
      <c r="KB144" s="12"/>
      <c r="KC144" s="12"/>
      <c r="KD144" s="82"/>
      <c r="KE144" s="12"/>
      <c r="KF144" s="12"/>
      <c r="KG144" s="82"/>
      <c r="KH144" s="12"/>
      <c r="KI144" s="12"/>
      <c r="KJ144" s="82"/>
      <c r="KK144" s="12"/>
      <c r="KL144" s="12"/>
      <c r="KM144" s="82"/>
      <c r="KN144" s="12"/>
      <c r="KO144" s="12"/>
      <c r="KP144" s="82"/>
      <c r="KQ144" s="12"/>
      <c r="KR144" s="12"/>
      <c r="KS144" s="82"/>
      <c r="KT1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4" s="12"/>
      <c r="KV144" s="12"/>
      <c r="KW144" s="89"/>
      <c r="KX144" s="12"/>
      <c r="KY144" s="12"/>
      <c r="KZ144" s="89"/>
      <c r="LA144" s="12"/>
      <c r="LB144" s="12"/>
      <c r="LC144" s="89"/>
      <c r="LD144" s="12"/>
      <c r="LE144" s="12"/>
      <c r="LF144" s="89"/>
      <c r="LG144" s="12"/>
      <c r="LH144" s="12"/>
      <c r="LI144" s="89"/>
      <c r="LJ144" s="12"/>
      <c r="LK144" s="12"/>
      <c r="LL144" s="89"/>
      <c r="LM144" s="12"/>
      <c r="LN144" s="12"/>
      <c r="LO144" s="89"/>
      <c r="LP144" s="12"/>
      <c r="LQ144" s="12"/>
      <c r="LR144" s="89"/>
      <c r="LS144" s="12"/>
      <c r="LT144" s="12"/>
      <c r="LU144" s="89"/>
      <c r="LV144" s="12"/>
      <c r="LW144" s="12"/>
      <c r="LX144" s="89"/>
      <c r="LY144" s="12"/>
      <c r="LZ144" s="12"/>
      <c r="MA144" s="89"/>
      <c r="MB1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4" s="12"/>
      <c r="MD144" s="12"/>
      <c r="ME144" s="98"/>
      <c r="MF144" s="12"/>
      <c r="MG144" s="12"/>
      <c r="MH144" s="98"/>
      <c r="MI144" s="12"/>
      <c r="MJ144" s="12"/>
      <c r="MK144" s="98"/>
      <c r="ML144" s="12"/>
      <c r="MM144" s="12"/>
      <c r="MN144" s="98"/>
      <c r="MO144" s="12"/>
      <c r="MP144" s="12"/>
      <c r="MQ144" s="98"/>
      <c r="MR144" s="12"/>
      <c r="MS144" s="12"/>
      <c r="MT144" s="98"/>
      <c r="MU144" s="12"/>
      <c r="MV144" s="12"/>
      <c r="MW144" s="98"/>
      <c r="MX144" s="12"/>
      <c r="MY144" s="12"/>
      <c r="MZ144" s="98"/>
      <c r="NA144" s="12"/>
      <c r="NB144" s="12"/>
      <c r="NC144" s="103"/>
      <c r="ND144" s="12"/>
      <c r="NE144" s="12"/>
      <c r="NF144" s="103"/>
      <c r="NG144" s="12"/>
      <c r="NH144" s="12"/>
      <c r="NI144" s="103"/>
      <c r="NJ144" s="12"/>
      <c r="NK144" s="12"/>
      <c r="NL144" s="103"/>
      <c r="NM1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4" s="12"/>
      <c r="NO144" s="12"/>
      <c r="NP144" s="110"/>
      <c r="NQ144" s="12"/>
      <c r="NR144" s="12"/>
      <c r="NS144" s="110"/>
      <c r="NT144" s="12"/>
      <c r="NU144" s="12"/>
      <c r="NV144" s="110"/>
      <c r="NW144" s="12"/>
      <c r="NX144" s="12"/>
      <c r="NY144" s="110"/>
      <c r="NZ144" s="12"/>
      <c r="OA144" s="12"/>
      <c r="OB144" s="110"/>
      <c r="OC144" s="12"/>
      <c r="OD144" s="12"/>
      <c r="OE144" s="110"/>
      <c r="OF144" s="12"/>
      <c r="OG144" s="12"/>
      <c r="OH144" s="110"/>
      <c r="OI144" s="12"/>
      <c r="OJ144" s="12"/>
      <c r="OK144" s="110"/>
      <c r="OL144" s="12"/>
      <c r="OM144" s="12"/>
      <c r="ON144" s="110"/>
      <c r="OO144" s="12"/>
      <c r="OP144" s="12"/>
      <c r="OQ144" s="110"/>
      <c r="OR144" s="12"/>
      <c r="OS144" s="12"/>
      <c r="OT144" s="110"/>
      <c r="OU144" s="12"/>
      <c r="OV144" s="12"/>
      <c r="OW144" s="110"/>
      <c r="OX144" s="12"/>
      <c r="OY144" s="12"/>
      <c r="OZ144" s="110"/>
      <c r="PA144" s="12"/>
      <c r="PB144" s="12"/>
      <c r="PC144" s="110"/>
      <c r="PD144" s="12"/>
      <c r="PE144" s="12"/>
      <c r="PF144" s="110"/>
      <c r="PG144" s="12"/>
      <c r="PH144" s="12"/>
      <c r="PI144" s="110"/>
      <c r="PJ144" s="12"/>
      <c r="PK144" s="12"/>
      <c r="PL144" s="110"/>
      <c r="PM144" s="12"/>
      <c r="PN144" s="12"/>
      <c r="PO144" s="110"/>
      <c r="PP144" s="12"/>
      <c r="PQ144" s="12"/>
      <c r="PR144" s="110"/>
      <c r="PS144" s="12"/>
      <c r="PT144" s="12"/>
      <c r="PU144" s="110"/>
      <c r="PV1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4" s="12"/>
      <c r="PX144" s="12"/>
      <c r="PY144" s="121"/>
      <c r="PZ144" s="12"/>
      <c r="QA144" s="12"/>
      <c r="QB144" s="121"/>
      <c r="QC144" s="12"/>
      <c r="QD144" s="12"/>
      <c r="QE144" s="121"/>
      <c r="QF144" s="12"/>
      <c r="QG144" s="12"/>
      <c r="QH144" s="121"/>
      <c r="QI144" s="12"/>
      <c r="QJ144" s="12"/>
      <c r="QK144" s="121"/>
      <c r="QL144" s="12"/>
      <c r="QM144" s="12"/>
      <c r="QN144" s="121"/>
      <c r="QO144" s="126">
        <f>Tabela1[[#This Row],[p120]]+Tabela1[[#This Row],[pkt9]]+Tabela1[[#This Row],[p121]]+Tabela1[[#This Row],[punkty44]]+Tabela1[[#This Row],[p122]]+Tabela1[[#This Row],[p123]]</f>
        <v>0</v>
      </c>
      <c r="QP144" s="12"/>
      <c r="QQ144" s="12"/>
      <c r="QR144" s="12"/>
      <c r="QS144" s="12"/>
      <c r="QT144" s="12"/>
      <c r="QU144" s="12"/>
      <c r="QV144" s="12"/>
      <c r="QW144" s="12"/>
      <c r="QX144" s="12"/>
      <c r="QY144" s="12"/>
      <c r="QZ144" s="12"/>
      <c r="RA144" s="12"/>
      <c r="RB144" s="12"/>
      <c r="RC144" s="12"/>
      <c r="RD144" s="12"/>
      <c r="RE144" s="12"/>
      <c r="RF144" s="12"/>
      <c r="RG144" s="12"/>
      <c r="RH144" s="12"/>
      <c r="RI144" s="12"/>
      <c r="RJ144" s="12"/>
      <c r="RK144" s="12"/>
      <c r="RL144" s="12"/>
      <c r="RM144" s="12"/>
      <c r="RN144" s="12"/>
      <c r="RO144" s="12"/>
      <c r="RP144" s="12"/>
      <c r="RQ144" s="12"/>
      <c r="RR144" s="12"/>
      <c r="RS144" s="12"/>
      <c r="RT144" s="12"/>
      <c r="RU144" s="12"/>
      <c r="RV144" s="12"/>
      <c r="RW1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4" s="12"/>
      <c r="RY144" s="12"/>
      <c r="RZ144" s="12"/>
      <c r="SA144" s="12"/>
      <c r="SB144" s="12"/>
      <c r="SC144" s="12"/>
      <c r="SD144" s="12"/>
      <c r="SE144" s="12"/>
      <c r="SF144" s="12"/>
      <c r="SG144" s="12"/>
      <c r="SH144" s="12"/>
      <c r="SI144" s="12"/>
      <c r="SJ144" s="12"/>
      <c r="SK144" s="12"/>
      <c r="SL144" s="12"/>
      <c r="SM144" s="12"/>
      <c r="SN144" s="12"/>
      <c r="SO144" s="12"/>
      <c r="SP144" s="12"/>
      <c r="SQ144" s="12"/>
      <c r="SR144" s="12"/>
      <c r="SS144" s="12"/>
      <c r="ST144" s="12"/>
      <c r="SU144" s="12"/>
      <c r="SV144" s="12"/>
      <c r="SW144" s="12"/>
      <c r="SX144" s="12"/>
      <c r="SY144" s="12"/>
      <c r="SZ144" s="12"/>
      <c r="TA144" s="12"/>
      <c r="TB144" s="12"/>
      <c r="TC144" s="12"/>
      <c r="TD144" s="12"/>
      <c r="TE144" s="12"/>
      <c r="TF144" s="12"/>
      <c r="TG144" s="12"/>
      <c r="TH144" s="12"/>
      <c r="TI144" s="12"/>
      <c r="TJ144" s="12"/>
      <c r="TK144" s="12"/>
      <c r="TL144" s="12"/>
      <c r="TM144" s="12"/>
      <c r="TN144" s="12"/>
      <c r="TO144" s="12"/>
      <c r="TP144" s="12"/>
      <c r="TQ144" s="12"/>
      <c r="TR144" s="12"/>
      <c r="TS144" s="12"/>
      <c r="TT144" s="12"/>
      <c r="TU144" s="12"/>
      <c r="TV144" s="12"/>
      <c r="TW144" s="12"/>
      <c r="TX144" s="12"/>
      <c r="TY144" s="12"/>
      <c r="TZ144" s="12"/>
      <c r="UA144" s="12"/>
      <c r="UB144" s="12"/>
      <c r="UC144" s="12"/>
      <c r="UD144" s="12"/>
      <c r="UE144" s="12"/>
      <c r="UF144" s="12"/>
      <c r="UG144" s="12"/>
      <c r="UH144" s="12"/>
      <c r="UI144" s="12"/>
      <c r="UJ144" s="12"/>
      <c r="UK144" s="12"/>
      <c r="UL144" s="145">
        <f>SUM(RZ144,SC144,SF144,SI144,SL144,SO144,SR144,SU144,SX144,TA144,TD144,TG144,TJ144,TM144,TP144,TS144,TV144,TY144,UB144,UE144,UH144,UK144)</f>
        <v>0</v>
      </c>
      <c r="UM144" s="12"/>
      <c r="UN144" s="12"/>
      <c r="UO144" s="12"/>
      <c r="UP144" s="12"/>
      <c r="UQ144" s="12"/>
      <c r="UR144" s="12"/>
      <c r="US144" s="12"/>
      <c r="UT144" s="12"/>
      <c r="UU144" s="12"/>
      <c r="UV144" s="12"/>
      <c r="UW144" s="12"/>
      <c r="UX144" s="12"/>
      <c r="UY144" s="12"/>
      <c r="UZ144" s="12"/>
      <c r="VA144" s="12"/>
      <c r="VB144" s="12"/>
      <c r="VC144" s="12"/>
      <c r="VD144" s="12"/>
      <c r="VE144" s="12"/>
      <c r="VF144" s="12"/>
      <c r="VG144" s="12"/>
      <c r="VH144" s="12"/>
      <c r="VI144" s="12"/>
      <c r="VJ144" s="12"/>
      <c r="VK144" s="12"/>
      <c r="VL144" s="12"/>
      <c r="VM144" s="12"/>
      <c r="VN144" s="12"/>
      <c r="VO144" s="12"/>
      <c r="VP144" s="12"/>
      <c r="VQ144" s="12"/>
      <c r="VR144" s="12"/>
      <c r="VS144" s="12"/>
      <c r="VT144" s="12"/>
      <c r="VU144" s="12"/>
      <c r="VV144" s="12"/>
      <c r="VW144" s="12"/>
      <c r="VX144" s="12"/>
      <c r="VY144" s="12"/>
      <c r="VZ144" s="12"/>
      <c r="WA144" s="12"/>
      <c r="WB144" s="12"/>
      <c r="WC144" s="12"/>
      <c r="WD144" s="12"/>
      <c r="WE144" s="12"/>
      <c r="WF144" s="12"/>
      <c r="WG144" s="12"/>
      <c r="WH144" s="12"/>
      <c r="WI144" s="12"/>
      <c r="WJ144" s="12"/>
      <c r="WK144" s="12"/>
      <c r="WL1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4" s="12"/>
      <c r="WN144" s="12"/>
      <c r="WO144" s="12"/>
      <c r="WP144" s="12"/>
      <c r="WQ144" s="12"/>
      <c r="WR144" s="12"/>
      <c r="WS144" s="12"/>
      <c r="WT144" s="12"/>
      <c r="WU144" s="12"/>
      <c r="WV144" s="12"/>
      <c r="WW144" s="12"/>
      <c r="WX144" s="12"/>
      <c r="WY144" s="12"/>
      <c r="WZ144" s="12"/>
      <c r="XA144" s="12"/>
      <c r="XB144" s="12"/>
      <c r="XC144" s="12"/>
      <c r="XD144" s="12"/>
      <c r="XE144" s="12"/>
      <c r="XF144" s="12"/>
      <c r="XG144" s="12"/>
      <c r="XH144" s="12"/>
      <c r="XI144" s="12"/>
      <c r="XJ144" s="12"/>
      <c r="XK144" s="12"/>
      <c r="XL144" s="12"/>
      <c r="XM144" s="12"/>
      <c r="XN144" s="12"/>
      <c r="XO144" s="12"/>
      <c r="XP144" s="12"/>
      <c r="XQ144" s="12"/>
      <c r="XR144" s="12"/>
      <c r="XS144" s="12"/>
      <c r="XT144" s="12"/>
      <c r="XU144" s="12"/>
      <c r="XV144" s="12"/>
      <c r="XW144" s="12"/>
      <c r="XX144" s="12"/>
      <c r="XY144" s="12"/>
      <c r="XZ144" s="12"/>
      <c r="YA144" s="12"/>
      <c r="YB144" s="12"/>
      <c r="YC144" s="12"/>
      <c r="YD144" s="12"/>
      <c r="YE144" s="12"/>
      <c r="YF144" s="12"/>
      <c r="YG144" s="12"/>
      <c r="YH144" s="12"/>
      <c r="YI144" s="12"/>
      <c r="YJ144" s="12"/>
      <c r="YK144" s="12"/>
      <c r="YL144" s="12"/>
      <c r="YM144" s="12"/>
      <c r="YN144" s="12"/>
      <c r="YO144" s="12"/>
      <c r="YP144" s="12"/>
      <c r="YQ144" s="12"/>
      <c r="YR144" s="12"/>
      <c r="YS144" s="12"/>
      <c r="YT144" s="12"/>
      <c r="YU144" s="126">
        <f>SUM(WO144,WR144,WU144,WX144,XA144,XD144,XG144,XJ144,XM144,XP144,XS144,XV144,XY144,YB144,YE144,YH144,YK144,YN144,YQ144,YT144)</f>
        <v>0</v>
      </c>
      <c r="YV144" s="12"/>
      <c r="YW144" s="12"/>
      <c r="YX144" s="12"/>
      <c r="YY144" s="12"/>
      <c r="YZ144" s="12"/>
      <c r="ZA144" s="12"/>
      <c r="ZB144" s="12"/>
      <c r="ZC144" s="12"/>
      <c r="ZD144" s="12"/>
      <c r="ZE144" s="12"/>
      <c r="ZF144" s="12"/>
      <c r="ZG144" s="12"/>
      <c r="ZH144" s="12"/>
      <c r="ZI144" s="12"/>
      <c r="ZJ144" s="12"/>
      <c r="ZK144" s="12"/>
      <c r="ZL144" s="12"/>
      <c r="ZM144" s="12"/>
      <c r="ZN144" s="12"/>
      <c r="ZO144" s="12"/>
      <c r="ZP144" s="12"/>
      <c r="ZQ144" s="12"/>
      <c r="ZR144" s="12"/>
      <c r="ZS144" s="12"/>
      <c r="ZT144" s="12"/>
      <c r="ZU144" s="12"/>
      <c r="ZV144" s="12"/>
      <c r="ZW144" s="12"/>
      <c r="ZX144" s="12"/>
      <c r="ZY144" s="12"/>
      <c r="ZZ144" s="12"/>
      <c r="AAA144" s="12"/>
      <c r="AAB144" s="12"/>
      <c r="AAC144" s="12"/>
      <c r="AAD144" s="12"/>
      <c r="AAE144" s="12"/>
      <c r="AAF144" s="12"/>
      <c r="AAG144" s="12"/>
      <c r="AAH144" s="12"/>
      <c r="AAI144" s="12"/>
      <c r="AAJ144" s="12"/>
      <c r="AAK144" s="12"/>
      <c r="AAL144" s="12"/>
      <c r="AAM144" s="12"/>
      <c r="AAN144" s="12"/>
      <c r="AAO144" s="12"/>
      <c r="AAP144" s="12"/>
      <c r="AAQ144" s="12"/>
      <c r="AAR144" s="12"/>
      <c r="AAS144" s="12"/>
      <c r="AAT144" s="12"/>
      <c r="AAU144" s="12"/>
      <c r="AAV144" s="12"/>
      <c r="AAW144" s="12"/>
      <c r="AAX144" s="12"/>
      <c r="AAY144" s="12"/>
      <c r="AAZ144" s="12"/>
      <c r="ABA144" s="12"/>
      <c r="ABB144" s="12"/>
      <c r="ABC144" s="12"/>
      <c r="ABD144" s="12"/>
      <c r="ABE144" s="12"/>
      <c r="ABF144" s="12"/>
      <c r="ABG144" s="12"/>
      <c r="ABH144" s="12"/>
      <c r="ABI144" s="12"/>
      <c r="ABJ144" s="12"/>
      <c r="ABK144" s="12"/>
      <c r="ABL144" s="12"/>
      <c r="ABM144" s="12"/>
      <c r="ABN144" s="12"/>
      <c r="ABO144" s="12"/>
      <c r="ABP144" s="12"/>
      <c r="ABQ144" s="12"/>
      <c r="ABR144" s="12"/>
      <c r="ABS144" s="12"/>
      <c r="ABT144" s="12"/>
      <c r="ABU144" s="12"/>
      <c r="ABV144" s="12"/>
      <c r="ABW144" s="12"/>
      <c r="ABX144" s="12"/>
      <c r="ABY144" s="136">
        <f>SUM(YX144,ZA144,ZD144,ZG144,ZJ144,ZM144,ZP144,ZS144,ZV144,ZY144,AAB144,AAE144,AAH144,AAK144,AAN144,AAQ144,AAT144,AAW144,AAZ144,ABC144,ABF144,ABI144,ABL144,ABO144,ABR144,ABU144,ABX144)</f>
        <v>0</v>
      </c>
      <c r="ABZ144" s="12"/>
      <c r="ACA144" s="12"/>
      <c r="ACB144" s="12"/>
      <c r="ACC144" s="12"/>
      <c r="ACD144" s="12"/>
      <c r="ACE144" s="12"/>
      <c r="ACF144" s="12"/>
      <c r="ACG144" s="12"/>
      <c r="ACH144" s="12"/>
      <c r="ACI144" s="12"/>
      <c r="ACJ144" s="12"/>
      <c r="ACK144" s="12"/>
      <c r="ACL144" s="12"/>
      <c r="ACM144" s="12"/>
      <c r="ACN144" s="12"/>
      <c r="ACO144" s="12"/>
      <c r="ACP144" s="12"/>
      <c r="ACQ144" s="12"/>
      <c r="ACR144" s="12"/>
      <c r="ACS144" s="12"/>
      <c r="ACT144" s="12"/>
      <c r="ACU144" s="12"/>
      <c r="ACV144" s="12"/>
      <c r="ACW144" s="12"/>
      <c r="ACX144" s="12"/>
      <c r="ACY144" s="12"/>
      <c r="ACZ144" s="12"/>
      <c r="ADA144" s="12"/>
      <c r="ADB144" s="12"/>
      <c r="ADC144" s="12"/>
      <c r="ADD144" s="12"/>
      <c r="ADE144" s="12"/>
      <c r="ADF144" s="12"/>
      <c r="ADG144" s="12"/>
      <c r="ADH144" s="12"/>
      <c r="ADI144" s="12"/>
      <c r="ADJ144" s="12"/>
      <c r="ADK144" s="12"/>
      <c r="ADL144" s="12"/>
      <c r="ADM144" s="12"/>
      <c r="ADN144" s="12"/>
      <c r="ADO144" s="12"/>
      <c r="ADP144" s="12"/>
      <c r="ADQ144" s="12"/>
      <c r="ADR144" s="12"/>
      <c r="ADS144" s="12"/>
      <c r="ADT144" s="12"/>
      <c r="ADU144" s="12"/>
      <c r="ADV144" s="12"/>
      <c r="ADW144" s="12"/>
      <c r="ADX144" s="12"/>
      <c r="ADY144" s="164"/>
      <c r="ADZ144" s="164"/>
      <c r="AEA144" s="164"/>
      <c r="AEB144" s="164"/>
      <c r="AEC144" s="164"/>
      <c r="AED144" s="164"/>
      <c r="AEE144" s="164"/>
      <c r="AEF144" s="164"/>
      <c r="AEG144" s="164"/>
      <c r="AEH144" s="164"/>
      <c r="AEI144" s="164"/>
      <c r="AEJ144" s="164"/>
      <c r="AEK144" s="164"/>
      <c r="AEL144" s="164"/>
      <c r="AEM144" s="164"/>
      <c r="AEN144" s="164"/>
      <c r="AEO144" s="164"/>
      <c r="AEP144" s="164"/>
      <c r="AEQ144" s="164">
        <f>SUM(ACB144,ACE144,ACH144,ACK144,ACN144,ACQ144,ACT144,ACW144,ACZ144,ADC144,ADF144,ADI144,ADL144,ADO144,ADR144,ADU144,ADX144,AEA144,AED144,AEG144,AEJ144,AEM144,AEP144)</f>
        <v>0</v>
      </c>
    </row>
    <row r="145" spans="1:823">
      <c r="A145" s="17" t="s">
        <v>285</v>
      </c>
      <c r="B145" s="18" t="s">
        <v>286</v>
      </c>
      <c r="C145" s="16" t="s">
        <v>692</v>
      </c>
      <c r="D145" s="12">
        <v>1</v>
      </c>
      <c r="E145" s="12">
        <v>140</v>
      </c>
      <c r="F145" s="44">
        <v>3</v>
      </c>
      <c r="G145" s="12"/>
      <c r="H145" s="12"/>
      <c r="I145" s="44"/>
      <c r="J145" s="12"/>
      <c r="K145" s="12"/>
      <c r="L145" s="44"/>
      <c r="M145" s="12"/>
      <c r="N145" s="12"/>
      <c r="O145" s="44"/>
      <c r="P145" s="12"/>
      <c r="Q145" s="12"/>
      <c r="R145" s="44"/>
      <c r="S145" s="12"/>
      <c r="T145" s="12"/>
      <c r="U145" s="44"/>
      <c r="V145" s="12"/>
      <c r="W145" s="12"/>
      <c r="X145" s="44"/>
      <c r="Y145" s="51">
        <f>SUM(F145,I145,L145,O145,R145,U145,X145)</f>
        <v>3</v>
      </c>
      <c r="Z145" s="12"/>
      <c r="AA145" s="12"/>
      <c r="AB145" s="54"/>
      <c r="AC145" s="12"/>
      <c r="AD145" s="12"/>
      <c r="AE145" s="54"/>
      <c r="AF145" s="12"/>
      <c r="AG145" s="12"/>
      <c r="AH145" s="54"/>
      <c r="AI145" s="12"/>
      <c r="AJ145" s="12"/>
      <c r="AK145" s="54"/>
      <c r="AL145" s="12">
        <v>2</v>
      </c>
      <c r="AM145" s="12">
        <v>140</v>
      </c>
      <c r="AN145" s="54">
        <v>6</v>
      </c>
      <c r="AO145" s="12"/>
      <c r="AP145" s="12"/>
      <c r="AQ145" s="54"/>
      <c r="AR145" s="12"/>
      <c r="AS145" s="12"/>
      <c r="AT145" s="54"/>
      <c r="AU145" s="12"/>
      <c r="AV145" s="12"/>
      <c r="AW145" s="54"/>
      <c r="AX145" s="12"/>
      <c r="AY145" s="12"/>
      <c r="AZ145" s="54"/>
      <c r="BA145" s="12"/>
      <c r="BB145" s="12"/>
      <c r="BC145" s="54"/>
      <c r="BD145" s="12"/>
      <c r="BE145" s="12"/>
      <c r="BF145" s="54"/>
      <c r="BG145" s="12"/>
      <c r="BH145" s="12"/>
      <c r="BI145" s="54"/>
      <c r="BJ145" s="12"/>
      <c r="BK145" s="12"/>
      <c r="BL145" s="54"/>
      <c r="BM145" s="12"/>
      <c r="BN145" s="12"/>
      <c r="BO145" s="54"/>
      <c r="BP145" s="60">
        <f>SUM(BO145,BL145,BI145,BF145,BC145,AZ145,AW145,AT145,AQ145,AN145,AK145,AH145,AE145,AB145)</f>
        <v>6</v>
      </c>
      <c r="BQ145" s="12"/>
      <c r="BR145" s="12"/>
      <c r="BS145" s="54"/>
      <c r="BT145" s="12"/>
      <c r="BU145" s="12"/>
      <c r="BV145" s="54"/>
      <c r="BW145" s="12"/>
      <c r="BX145" s="12"/>
      <c r="BY145" s="54"/>
      <c r="BZ145" s="12"/>
      <c r="CA145" s="12"/>
      <c r="CB145" s="54"/>
      <c r="CC145" s="12"/>
      <c r="CD145" s="12"/>
      <c r="CE145" s="54"/>
      <c r="CF145" s="12"/>
      <c r="CG145" s="12"/>
      <c r="CH145" s="54"/>
      <c r="CI145" s="12"/>
      <c r="CJ145" s="12"/>
      <c r="CK145" s="54"/>
      <c r="CL145" s="12"/>
      <c r="CM145" s="12"/>
      <c r="CN145" s="54"/>
      <c r="CO145" s="12"/>
      <c r="CP145" s="12"/>
      <c r="CQ145" s="54"/>
      <c r="CR145" s="12"/>
      <c r="CS145" s="12"/>
      <c r="CT145" s="54"/>
      <c r="CU145" s="12"/>
      <c r="CV145" s="12"/>
      <c r="CW145" s="54"/>
      <c r="CX145" s="12"/>
      <c r="CY145" s="12"/>
      <c r="CZ145" s="54"/>
      <c r="DA145" s="12"/>
      <c r="DB145" s="12"/>
      <c r="DC145" s="54"/>
      <c r="DD145" s="12"/>
      <c r="DE145" s="12"/>
      <c r="DF145" s="54"/>
      <c r="DG145" s="12"/>
      <c r="DH145" s="12"/>
      <c r="DI145" s="54"/>
      <c r="DJ145" s="12"/>
      <c r="DK145" s="12"/>
      <c r="DL145" s="54"/>
      <c r="DM145" s="12"/>
      <c r="DN145" s="12"/>
      <c r="DO145" s="54"/>
      <c r="DP145" s="12"/>
      <c r="DQ145" s="12"/>
      <c r="DR145" s="54"/>
      <c r="DS145" s="12"/>
      <c r="DT145" s="12"/>
      <c r="DU145" s="54"/>
      <c r="DV145" s="12"/>
      <c r="DW145" s="12"/>
      <c r="DX145" s="54"/>
      <c r="DY145" s="12"/>
      <c r="DZ145" s="12"/>
      <c r="EA145" s="54"/>
      <c r="EB145" s="12"/>
      <c r="EC145" s="12"/>
      <c r="ED145" s="54"/>
      <c r="EE145" s="12"/>
      <c r="EF145" s="12"/>
      <c r="EG145" s="54"/>
      <c r="EH145" s="12"/>
      <c r="EI145" s="12"/>
      <c r="EJ145" s="54"/>
      <c r="EK145" s="12"/>
      <c r="EL145" s="12"/>
      <c r="EM145" s="54"/>
      <c r="EN145" s="64">
        <f>SUM(EM145,EJ145,EG145,ED145,EA145,DX145,DU145,DR145,DO145,DL145,DI145,DF145,DC145,CZ145,CW145,CT145,CQ145,CN145,CK145,CH145,CE145,CB145,BY145,BV145,BS145)</f>
        <v>0</v>
      </c>
      <c r="EO145" s="12"/>
      <c r="EP145" s="12"/>
      <c r="EQ145" s="67"/>
      <c r="ER145" s="12"/>
      <c r="ES145" s="12"/>
      <c r="ET145" s="67"/>
      <c r="EU145" s="12"/>
      <c r="EV145" s="12"/>
      <c r="EW145" s="67"/>
      <c r="EX145" s="12"/>
      <c r="EY145" s="12"/>
      <c r="EZ145" s="67"/>
      <c r="FA145" s="12"/>
      <c r="FB145" s="12"/>
      <c r="FC145" s="67"/>
      <c r="FD145" s="12"/>
      <c r="FE145" s="12"/>
      <c r="FF145" s="67"/>
      <c r="FG145" s="12"/>
      <c r="FH145" s="12"/>
      <c r="FI145" s="67"/>
      <c r="FJ145" s="12"/>
      <c r="FK145" s="12"/>
      <c r="FL145" s="67"/>
      <c r="FM145" s="12"/>
      <c r="FN145" s="12"/>
      <c r="FO145" s="67"/>
      <c r="FP145" s="12"/>
      <c r="FQ145" s="12"/>
      <c r="FR145" s="67"/>
      <c r="FS145" s="12"/>
      <c r="FT145" s="12"/>
      <c r="FU145" s="67"/>
      <c r="FV145" s="12"/>
      <c r="FW145" s="12"/>
      <c r="FX145" s="67"/>
      <c r="FY145" s="12"/>
      <c r="FZ145" s="12"/>
      <c r="GA145" s="67"/>
      <c r="GB145" s="12"/>
      <c r="GC145" s="12"/>
      <c r="GD145" s="67"/>
      <c r="GE145" s="12"/>
      <c r="GF145" s="12"/>
      <c r="GG145" s="67"/>
      <c r="GH145" s="12"/>
      <c r="GI145" s="12"/>
      <c r="GJ145" s="67"/>
      <c r="GK145" s="12"/>
      <c r="GL145" s="12"/>
      <c r="GM145" s="67"/>
      <c r="GN145" s="12"/>
      <c r="GO145" s="12"/>
      <c r="GP145" s="67"/>
      <c r="GQ145" s="12"/>
      <c r="GR145" s="12"/>
      <c r="GS145" s="67"/>
      <c r="GT145" s="12"/>
      <c r="GU145" s="12"/>
      <c r="GV145" s="67"/>
      <c r="GW145" s="12"/>
      <c r="GX145" s="12"/>
      <c r="GY145" s="67"/>
      <c r="GZ145" s="12"/>
      <c r="HA145" s="12"/>
      <c r="HB145" s="67"/>
      <c r="HC1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5" s="12"/>
      <c r="HE145" s="12"/>
      <c r="HF145" s="77"/>
      <c r="HG145" s="12"/>
      <c r="HH145" s="12"/>
      <c r="HI145" s="77"/>
      <c r="HJ145" s="12"/>
      <c r="HK145" s="12"/>
      <c r="HL145" s="77"/>
      <c r="HM145" s="12"/>
      <c r="HN145" s="12"/>
      <c r="HO145" s="77"/>
      <c r="HP145" s="12"/>
      <c r="HQ145" s="12"/>
      <c r="HR145" s="77"/>
      <c r="HS145" s="12"/>
      <c r="HT145" s="12"/>
      <c r="HU145" s="77"/>
      <c r="HV145" s="12"/>
      <c r="HW145" s="12"/>
      <c r="HX145" s="77"/>
      <c r="HY145" s="12"/>
      <c r="HZ145" s="12"/>
      <c r="IA145" s="77"/>
      <c r="IB145" s="12"/>
      <c r="IC145" s="12"/>
      <c r="ID145" s="77"/>
      <c r="IE145" s="12"/>
      <c r="IF145" s="12"/>
      <c r="IG145" s="77"/>
      <c r="IH145" s="12"/>
      <c r="II145" s="12"/>
      <c r="IJ145" s="77"/>
      <c r="IK145" s="12"/>
      <c r="IL145" s="12"/>
      <c r="IM145" s="77"/>
      <c r="IN145" s="12"/>
      <c r="IO145" s="12"/>
      <c r="IP145" s="77"/>
      <c r="IQ145" s="12"/>
      <c r="IR145" s="12"/>
      <c r="IS145" s="77"/>
      <c r="IT145" s="12"/>
      <c r="IU145" s="12"/>
      <c r="IV145" s="77"/>
      <c r="IW145" s="12"/>
      <c r="IX145" s="12"/>
      <c r="IY145" s="77"/>
      <c r="IZ1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5" s="12"/>
      <c r="JB145" s="12"/>
      <c r="JC145" s="82"/>
      <c r="JD145" s="12"/>
      <c r="JE145" s="12"/>
      <c r="JF145" s="82"/>
      <c r="JG145" s="12"/>
      <c r="JH145" s="12"/>
      <c r="JI145" s="82"/>
      <c r="JJ145" s="12"/>
      <c r="JK145" s="12"/>
      <c r="JL145" s="82"/>
      <c r="JM145" s="12"/>
      <c r="JN145" s="12"/>
      <c r="JO145" s="82"/>
      <c r="JP145" s="12"/>
      <c r="JQ145" s="12"/>
      <c r="JR145" s="82"/>
      <c r="JS145" s="12"/>
      <c r="JT145" s="12"/>
      <c r="JU145" s="82"/>
      <c r="JV145" s="12"/>
      <c r="JW145" s="12"/>
      <c r="JX145" s="82"/>
      <c r="JY145" s="12"/>
      <c r="JZ145" s="12"/>
      <c r="KA145" s="82"/>
      <c r="KB145" s="12"/>
      <c r="KC145" s="12"/>
      <c r="KD145" s="82"/>
      <c r="KE145" s="12"/>
      <c r="KF145" s="12"/>
      <c r="KG145" s="82"/>
      <c r="KH145" s="12"/>
      <c r="KI145" s="12"/>
      <c r="KJ145" s="82"/>
      <c r="KK145" s="12"/>
      <c r="KL145" s="12"/>
      <c r="KM145" s="82"/>
      <c r="KN145" s="12"/>
      <c r="KO145" s="12"/>
      <c r="KP145" s="82"/>
      <c r="KQ145" s="12"/>
      <c r="KR145" s="12"/>
      <c r="KS145" s="82"/>
      <c r="KT1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5" s="12"/>
      <c r="KV145" s="12"/>
      <c r="KW145" s="89"/>
      <c r="KX145" s="12"/>
      <c r="KY145" s="12"/>
      <c r="KZ145" s="89"/>
      <c r="LA145" s="12"/>
      <c r="LB145" s="12"/>
      <c r="LC145" s="89"/>
      <c r="LD145" s="12"/>
      <c r="LE145" s="12"/>
      <c r="LF145" s="89"/>
      <c r="LG145" s="12"/>
      <c r="LH145" s="12"/>
      <c r="LI145" s="89"/>
      <c r="LJ145" s="12"/>
      <c r="LK145" s="12"/>
      <c r="LL145" s="89"/>
      <c r="LM145" s="12"/>
      <c r="LN145" s="12"/>
      <c r="LO145" s="89"/>
      <c r="LP145" s="12"/>
      <c r="LQ145" s="12"/>
      <c r="LR145" s="89"/>
      <c r="LS145" s="12"/>
      <c r="LT145" s="12"/>
      <c r="LU145" s="89"/>
      <c r="LV145" s="12"/>
      <c r="LW145" s="12"/>
      <c r="LX145" s="89"/>
      <c r="LY145" s="12"/>
      <c r="LZ145" s="12"/>
      <c r="MA145" s="89"/>
      <c r="MB1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5" s="12"/>
      <c r="MD145" s="12"/>
      <c r="ME145" s="98"/>
      <c r="MF145" s="12"/>
      <c r="MG145" s="12"/>
      <c r="MH145" s="98"/>
      <c r="MI145" s="12"/>
      <c r="MJ145" s="12"/>
      <c r="MK145" s="98"/>
      <c r="ML145" s="12"/>
      <c r="MM145" s="12"/>
      <c r="MN145" s="98"/>
      <c r="MO145" s="12"/>
      <c r="MP145" s="12"/>
      <c r="MQ145" s="98"/>
      <c r="MR145" s="12"/>
      <c r="MS145" s="12"/>
      <c r="MT145" s="98"/>
      <c r="MU145" s="12"/>
      <c r="MV145" s="12"/>
      <c r="MW145" s="98"/>
      <c r="MX145" s="12"/>
      <c r="MY145" s="12"/>
      <c r="MZ145" s="98"/>
      <c r="NA145" s="12"/>
      <c r="NB145" s="12"/>
      <c r="NC145" s="103"/>
      <c r="ND145" s="12"/>
      <c r="NE145" s="12"/>
      <c r="NF145" s="103"/>
      <c r="NG145" s="12"/>
      <c r="NH145" s="12"/>
      <c r="NI145" s="103"/>
      <c r="NJ145" s="12"/>
      <c r="NK145" s="12"/>
      <c r="NL145" s="103"/>
      <c r="NM1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5" s="12"/>
      <c r="NO145" s="12"/>
      <c r="NP145" s="110"/>
      <c r="NQ145" s="12"/>
      <c r="NR145" s="12"/>
      <c r="NS145" s="110"/>
      <c r="NT145" s="12"/>
      <c r="NU145" s="12"/>
      <c r="NV145" s="110"/>
      <c r="NW145" s="12"/>
      <c r="NX145" s="12"/>
      <c r="NY145" s="110"/>
      <c r="NZ145" s="12"/>
      <c r="OA145" s="12"/>
      <c r="OB145" s="110"/>
      <c r="OC145" s="12"/>
      <c r="OD145" s="12"/>
      <c r="OE145" s="110"/>
      <c r="OF145" s="12"/>
      <c r="OG145" s="12"/>
      <c r="OH145" s="110"/>
      <c r="OI145" s="12"/>
      <c r="OJ145" s="12"/>
      <c r="OK145" s="110"/>
      <c r="OL145" s="12"/>
      <c r="OM145" s="12"/>
      <c r="ON145" s="110"/>
      <c r="OO145" s="12"/>
      <c r="OP145" s="12"/>
      <c r="OQ145" s="110"/>
      <c r="OR145" s="12"/>
      <c r="OS145" s="12"/>
      <c r="OT145" s="110"/>
      <c r="OU145" s="12"/>
      <c r="OV145" s="12"/>
      <c r="OW145" s="110"/>
      <c r="OX145" s="12"/>
      <c r="OY145" s="12"/>
      <c r="OZ145" s="110"/>
      <c r="PA145" s="12"/>
      <c r="PB145" s="12"/>
      <c r="PC145" s="110"/>
      <c r="PD145" s="12"/>
      <c r="PE145" s="12"/>
      <c r="PF145" s="110"/>
      <c r="PG145" s="12"/>
      <c r="PH145" s="12"/>
      <c r="PI145" s="110"/>
      <c r="PJ145" s="12"/>
      <c r="PK145" s="12"/>
      <c r="PL145" s="110"/>
      <c r="PM145" s="12"/>
      <c r="PN145" s="12"/>
      <c r="PO145" s="110"/>
      <c r="PP145" s="12"/>
      <c r="PQ145" s="12"/>
      <c r="PR145" s="110"/>
      <c r="PS145" s="12"/>
      <c r="PT145" s="12"/>
      <c r="PU145" s="110"/>
      <c r="PV1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5" s="12"/>
      <c r="PX145" s="12"/>
      <c r="PY145" s="121"/>
      <c r="PZ145" s="12"/>
      <c r="QA145" s="12"/>
      <c r="QB145" s="121"/>
      <c r="QC145" s="12"/>
      <c r="QD145" s="12"/>
      <c r="QE145" s="121"/>
      <c r="QF145" s="12"/>
      <c r="QG145" s="12"/>
      <c r="QH145" s="121"/>
      <c r="QI145" s="12"/>
      <c r="QJ145" s="12"/>
      <c r="QK145" s="121"/>
      <c r="QL145" s="12"/>
      <c r="QM145" s="12"/>
      <c r="QN145" s="121"/>
      <c r="QO145" s="126">
        <f>Tabela1[[#This Row],[p120]]+Tabela1[[#This Row],[pkt9]]+Tabela1[[#This Row],[p121]]+Tabela1[[#This Row],[punkty44]]+Tabela1[[#This Row],[p122]]+Tabela1[[#This Row],[p123]]</f>
        <v>0</v>
      </c>
      <c r="QP145" s="12"/>
      <c r="QQ145" s="12"/>
      <c r="QR145" s="12"/>
      <c r="QS145" s="12"/>
      <c r="QT145" s="12"/>
      <c r="QU145" s="12"/>
      <c r="QV145" s="12"/>
      <c r="QW145" s="12"/>
      <c r="QX145" s="12"/>
      <c r="QY145" s="12"/>
      <c r="QZ145" s="12"/>
      <c r="RA145" s="12"/>
      <c r="RB145" s="12"/>
      <c r="RC145" s="12"/>
      <c r="RD145" s="12"/>
      <c r="RE145" s="12"/>
      <c r="RF145" s="12"/>
      <c r="RG145" s="12"/>
      <c r="RH145" s="12"/>
      <c r="RI145" s="12"/>
      <c r="RJ145" s="12"/>
      <c r="RK145" s="12"/>
      <c r="RL145" s="12"/>
      <c r="RM145" s="12"/>
      <c r="RN145" s="12"/>
      <c r="RO145" s="12"/>
      <c r="RP145" s="12"/>
      <c r="RQ145" s="12"/>
      <c r="RR145" s="12"/>
      <c r="RS145" s="12"/>
      <c r="RT145" s="12"/>
      <c r="RU145" s="12"/>
      <c r="RV145" s="12"/>
      <c r="RW1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5" s="12"/>
      <c r="RY145" s="12"/>
      <c r="RZ145" s="12"/>
      <c r="SA145" s="12"/>
      <c r="SB145" s="12"/>
      <c r="SC145" s="12"/>
      <c r="SD145" s="12"/>
      <c r="SE145" s="12"/>
      <c r="SF145" s="12"/>
      <c r="SG145" s="12"/>
      <c r="SH145" s="12"/>
      <c r="SI145" s="12"/>
      <c r="SJ145" s="12"/>
      <c r="SK145" s="12"/>
      <c r="SL145" s="12"/>
      <c r="SM145" s="12"/>
      <c r="SN145" s="12"/>
      <c r="SO145" s="12"/>
      <c r="SP145" s="12"/>
      <c r="SQ145" s="12"/>
      <c r="SR145" s="12"/>
      <c r="SS145" s="12"/>
      <c r="ST145" s="12"/>
      <c r="SU145" s="12"/>
      <c r="SV145" s="12"/>
      <c r="SW145" s="12"/>
      <c r="SX145" s="12"/>
      <c r="SY145" s="12"/>
      <c r="SZ145" s="12"/>
      <c r="TA145" s="12"/>
      <c r="TB145" s="12"/>
      <c r="TC145" s="12"/>
      <c r="TD145" s="12"/>
      <c r="TE145" s="12"/>
      <c r="TF145" s="12"/>
      <c r="TG145" s="12"/>
      <c r="TH145" s="12"/>
      <c r="TI145" s="12"/>
      <c r="TJ145" s="12"/>
      <c r="TK145" s="12"/>
      <c r="TL145" s="12"/>
      <c r="TM145" s="12"/>
      <c r="TN145" s="12"/>
      <c r="TO145" s="12"/>
      <c r="TP145" s="12"/>
      <c r="TQ145" s="12"/>
      <c r="TR145" s="12"/>
      <c r="TS145" s="12"/>
      <c r="TT145" s="12"/>
      <c r="TU145" s="12"/>
      <c r="TV145" s="12"/>
      <c r="TW145" s="12"/>
      <c r="TX145" s="12"/>
      <c r="TY145" s="12"/>
      <c r="TZ145" s="12"/>
      <c r="UA145" s="12"/>
      <c r="UB145" s="12"/>
      <c r="UC145" s="12"/>
      <c r="UD145" s="12"/>
      <c r="UE145" s="12"/>
      <c r="UF145" s="12"/>
      <c r="UG145" s="12"/>
      <c r="UH145" s="12"/>
      <c r="UI145" s="12"/>
      <c r="UJ145" s="12"/>
      <c r="UK145" s="12"/>
      <c r="UL145" s="145">
        <f>SUM(RZ145,SC145,SF145,SI145,SL145,SO145,SR145,SU145,SX145,TA145,TD145,TG145,TJ145,TM145,TP145,TS145,TV145,TY145,UB145,UE145,UH145,UK145)</f>
        <v>0</v>
      </c>
      <c r="UM145" s="12"/>
      <c r="UN145" s="12"/>
      <c r="UO145" s="12"/>
      <c r="UP145" s="12"/>
      <c r="UQ145" s="12"/>
      <c r="UR145" s="12"/>
      <c r="US145" s="12"/>
      <c r="UT145" s="12"/>
      <c r="UU145" s="12"/>
      <c r="UV145" s="12"/>
      <c r="UW145" s="12"/>
      <c r="UX145" s="12"/>
      <c r="UY145" s="12"/>
      <c r="UZ145" s="12"/>
      <c r="VA145" s="12"/>
      <c r="VB145" s="12"/>
      <c r="VC145" s="12"/>
      <c r="VD145" s="12"/>
      <c r="VE145" s="12"/>
      <c r="VF145" s="12"/>
      <c r="VG145" s="12"/>
      <c r="VH145" s="12"/>
      <c r="VI145" s="12"/>
      <c r="VJ145" s="12"/>
      <c r="VK145" s="12"/>
      <c r="VL145" s="12"/>
      <c r="VM145" s="12"/>
      <c r="VN145" s="12"/>
      <c r="VO145" s="12"/>
      <c r="VP145" s="12"/>
      <c r="VQ145" s="12"/>
      <c r="VR145" s="12"/>
      <c r="VS145" s="12"/>
      <c r="VT145" s="12"/>
      <c r="VU145" s="12"/>
      <c r="VV145" s="12"/>
      <c r="VW145" s="12"/>
      <c r="VX145" s="12"/>
      <c r="VY145" s="12"/>
      <c r="VZ145" s="12"/>
      <c r="WA145" s="12"/>
      <c r="WB145" s="12"/>
      <c r="WC145" s="12"/>
      <c r="WD145" s="12"/>
      <c r="WE145" s="12"/>
      <c r="WF145" s="12"/>
      <c r="WG145" s="12"/>
      <c r="WH145" s="12"/>
      <c r="WI145" s="12"/>
      <c r="WJ145" s="12"/>
      <c r="WK145" s="12"/>
      <c r="WL1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5" s="12"/>
      <c r="WN145" s="12"/>
      <c r="WO145" s="12"/>
      <c r="WP145" s="12"/>
      <c r="WQ145" s="12"/>
      <c r="WR145" s="12"/>
      <c r="WS145" s="12"/>
      <c r="WT145" s="12"/>
      <c r="WU145" s="12"/>
      <c r="WV145" s="12"/>
      <c r="WW145" s="12"/>
      <c r="WX145" s="12"/>
      <c r="WY145" s="12"/>
      <c r="WZ145" s="12"/>
      <c r="XA145" s="12"/>
      <c r="XB145" s="12"/>
      <c r="XC145" s="12"/>
      <c r="XD145" s="12"/>
      <c r="XE145" s="12"/>
      <c r="XF145" s="12"/>
      <c r="XG145" s="12"/>
      <c r="XH145" s="12"/>
      <c r="XI145" s="12"/>
      <c r="XJ145" s="12"/>
      <c r="XK145" s="12"/>
      <c r="XL145" s="12"/>
      <c r="XM145" s="12"/>
      <c r="XN145" s="12"/>
      <c r="XO145" s="12"/>
      <c r="XP145" s="12"/>
      <c r="XQ145" s="12"/>
      <c r="XR145" s="12"/>
      <c r="XS145" s="12"/>
      <c r="XT145" s="12"/>
      <c r="XU145" s="12"/>
      <c r="XV145" s="12"/>
      <c r="XW145" s="12"/>
      <c r="XX145" s="12"/>
      <c r="XY145" s="12"/>
      <c r="XZ145" s="12"/>
      <c r="YA145" s="12"/>
      <c r="YB145" s="12"/>
      <c r="YC145" s="12"/>
      <c r="YD145" s="12"/>
      <c r="YE145" s="12"/>
      <c r="YF145" s="12"/>
      <c r="YG145" s="12"/>
      <c r="YH145" s="12"/>
      <c r="YI145" s="12"/>
      <c r="YJ145" s="12"/>
      <c r="YK145" s="12"/>
      <c r="YL145" s="12"/>
      <c r="YM145" s="12"/>
      <c r="YN145" s="12"/>
      <c r="YO145" s="12"/>
      <c r="YP145" s="12"/>
      <c r="YQ145" s="12"/>
      <c r="YR145" s="12"/>
      <c r="YS145" s="12"/>
      <c r="YT145" s="12"/>
      <c r="YU145" s="126">
        <f>SUM(WO145,WR145,WU145,WX145,XA145,XD145,XG145,XJ145,XM145,XP145,XS145,XV145,XY145,YB145,YE145,YH145,YK145,YN145,YQ145,YT145)</f>
        <v>0</v>
      </c>
      <c r="YV145" s="12"/>
      <c r="YW145" s="12"/>
      <c r="YX145" s="12"/>
      <c r="YY145" s="12"/>
      <c r="YZ145" s="12"/>
      <c r="ZA145" s="12"/>
      <c r="ZB145" s="12"/>
      <c r="ZC145" s="12"/>
      <c r="ZD145" s="12"/>
      <c r="ZE145" s="12"/>
      <c r="ZF145" s="12"/>
      <c r="ZG145" s="12"/>
      <c r="ZH145" s="12"/>
      <c r="ZI145" s="12"/>
      <c r="ZJ145" s="12"/>
      <c r="ZK145" s="12"/>
      <c r="ZL145" s="12"/>
      <c r="ZM145" s="12"/>
      <c r="ZN145" s="12"/>
      <c r="ZO145" s="12"/>
      <c r="ZP145" s="12"/>
      <c r="ZQ145" s="12"/>
      <c r="ZR145" s="12"/>
      <c r="ZS145" s="12"/>
      <c r="ZT145" s="12"/>
      <c r="ZU145" s="12"/>
      <c r="ZV145" s="12"/>
      <c r="ZW145" s="12"/>
      <c r="ZX145" s="12"/>
      <c r="ZY145" s="12"/>
      <c r="ZZ145" s="12"/>
      <c r="AAA145" s="12"/>
      <c r="AAB145" s="12"/>
      <c r="AAC145" s="12"/>
      <c r="AAD145" s="12"/>
      <c r="AAE145" s="12"/>
      <c r="AAF145" s="12"/>
      <c r="AAG145" s="12"/>
      <c r="AAH145" s="12"/>
      <c r="AAI145" s="12"/>
      <c r="AAJ145" s="12"/>
      <c r="AAK145" s="12"/>
      <c r="AAL145" s="12"/>
      <c r="AAM145" s="12"/>
      <c r="AAN145" s="12"/>
      <c r="AAO145" s="12"/>
      <c r="AAP145" s="12"/>
      <c r="AAQ145" s="12"/>
      <c r="AAR145" s="12"/>
      <c r="AAS145" s="12"/>
      <c r="AAT145" s="12"/>
      <c r="AAU145" s="12"/>
      <c r="AAV145" s="12"/>
      <c r="AAW145" s="12"/>
      <c r="AAX145" s="12"/>
      <c r="AAY145" s="12"/>
      <c r="AAZ145" s="12"/>
      <c r="ABA145" s="12"/>
      <c r="ABB145" s="12"/>
      <c r="ABC145" s="12"/>
      <c r="ABD145" s="12"/>
      <c r="ABE145" s="12"/>
      <c r="ABF145" s="12"/>
      <c r="ABG145" s="12"/>
      <c r="ABH145" s="12"/>
      <c r="ABI145" s="12"/>
      <c r="ABJ145" s="12"/>
      <c r="ABK145" s="12"/>
      <c r="ABL145" s="12"/>
      <c r="ABM145" s="12"/>
      <c r="ABN145" s="12"/>
      <c r="ABO145" s="12"/>
      <c r="ABP145" s="12"/>
      <c r="ABQ145" s="12"/>
      <c r="ABR145" s="12"/>
      <c r="ABS145" s="12"/>
      <c r="ABT145" s="12"/>
      <c r="ABU145" s="12"/>
      <c r="ABV145" s="12"/>
      <c r="ABW145" s="12"/>
      <c r="ABX145" s="12"/>
      <c r="ABY145" s="136">
        <f>SUM(YX145,ZA145,ZD145,ZG145,ZJ145,ZM145,ZP145,ZS145,ZV145,ZY145,AAB145,AAE145,AAH145,AAK145,AAN145,AAQ145,AAT145,AAW145,AAZ145,ABC145,ABF145,ABI145,ABL145,ABO145,ABR145,ABU145,ABX145)</f>
        <v>0</v>
      </c>
      <c r="ABZ145" s="12"/>
      <c r="ACA145" s="12"/>
      <c r="ACB145" s="12"/>
      <c r="ACC145" s="12"/>
      <c r="ACD145" s="12"/>
      <c r="ACE145" s="12"/>
      <c r="ACF145" s="12"/>
      <c r="ACG145" s="12"/>
      <c r="ACH145" s="12"/>
      <c r="ACI145" s="12"/>
      <c r="ACJ145" s="12"/>
      <c r="ACK145" s="12"/>
      <c r="ACL145" s="12"/>
      <c r="ACM145" s="12"/>
      <c r="ACN145" s="12"/>
      <c r="ACO145" s="12"/>
      <c r="ACP145" s="12"/>
      <c r="ACQ145" s="12"/>
      <c r="ACR145" s="12"/>
      <c r="ACS145" s="12"/>
      <c r="ACT145" s="12"/>
      <c r="ACU145" s="12"/>
      <c r="ACV145" s="12"/>
      <c r="ACW145" s="12"/>
      <c r="ACX145" s="12"/>
      <c r="ACY145" s="12"/>
      <c r="ACZ145" s="12"/>
      <c r="ADA145" s="12"/>
      <c r="ADB145" s="12"/>
      <c r="ADC145" s="12"/>
      <c r="ADD145" s="12"/>
      <c r="ADE145" s="12"/>
      <c r="ADF145" s="12"/>
      <c r="ADG145" s="12"/>
      <c r="ADH145" s="12"/>
      <c r="ADI145" s="12"/>
      <c r="ADJ145" s="12"/>
      <c r="ADK145" s="12"/>
      <c r="ADL145" s="12"/>
      <c r="ADM145" s="12"/>
      <c r="ADN145" s="12"/>
      <c r="ADO145" s="12"/>
      <c r="ADP145" s="12"/>
      <c r="ADQ145" s="12"/>
      <c r="ADR145" s="12"/>
      <c r="ADS145" s="12"/>
      <c r="ADT145" s="12"/>
      <c r="ADU145" s="12"/>
      <c r="ADV145" s="12"/>
      <c r="ADW145" s="12"/>
      <c r="ADX145" s="12"/>
      <c r="ADY145" s="164"/>
      <c r="ADZ145" s="164"/>
      <c r="AEA145" s="164"/>
      <c r="AEB145" s="164"/>
      <c r="AEC145" s="164"/>
      <c r="AED145" s="164"/>
      <c r="AEE145" s="164"/>
      <c r="AEF145" s="164"/>
      <c r="AEG145" s="164"/>
      <c r="AEH145" s="164"/>
      <c r="AEI145" s="164"/>
      <c r="AEJ145" s="164"/>
      <c r="AEK145" s="164"/>
      <c r="AEL145" s="164"/>
      <c r="AEM145" s="164"/>
      <c r="AEN145" s="164"/>
      <c r="AEO145" s="164"/>
      <c r="AEP145" s="164"/>
      <c r="AEQ145" s="164">
        <f>SUM(ACB145,ACE145,ACH145,ACK145,ACN145,ACQ145,ACT145,ACW145,ACZ145,ADC145,ADF145,ADI145,ADL145,ADO145,ADR145,ADU145,ADX145,AEA145,AED145,AEG145,AEJ145,AEM145,AEP145)</f>
        <v>0</v>
      </c>
    </row>
    <row r="146" spans="1:823">
      <c r="A146" s="17" t="s">
        <v>285</v>
      </c>
      <c r="B146" s="18" t="s">
        <v>286</v>
      </c>
      <c r="C146" s="31" t="s">
        <v>560</v>
      </c>
      <c r="D146" s="12"/>
      <c r="E146" s="12"/>
      <c r="F146" s="44"/>
      <c r="G146" s="12"/>
      <c r="H146" s="12"/>
      <c r="I146" s="44"/>
      <c r="J146" s="12"/>
      <c r="K146" s="12"/>
      <c r="L146" s="44"/>
      <c r="M146" s="12"/>
      <c r="N146" s="12"/>
      <c r="O146" s="44"/>
      <c r="P146" s="12"/>
      <c r="Q146" s="12"/>
      <c r="R146" s="44"/>
      <c r="S146" s="12"/>
      <c r="T146" s="12"/>
      <c r="U146" s="44"/>
      <c r="V146" s="12"/>
      <c r="W146" s="12"/>
      <c r="X146" s="44"/>
      <c r="Y146" s="51">
        <f>SUM(F146,I146,L146,O146,R146,U146,X146)</f>
        <v>0</v>
      </c>
      <c r="Z146" s="12"/>
      <c r="AA146" s="12"/>
      <c r="AB146" s="54"/>
      <c r="AC146" s="12"/>
      <c r="AD146" s="12"/>
      <c r="AE146" s="54"/>
      <c r="AF146" s="12"/>
      <c r="AG146" s="12"/>
      <c r="AH146" s="54"/>
      <c r="AI146" s="12"/>
      <c r="AJ146" s="12"/>
      <c r="AK146" s="54"/>
      <c r="AL146" s="12"/>
      <c r="AM146" s="12"/>
      <c r="AN146" s="54"/>
      <c r="AO146" s="12"/>
      <c r="AP146" s="12"/>
      <c r="AQ146" s="54"/>
      <c r="AR146" s="12"/>
      <c r="AS146" s="12"/>
      <c r="AT146" s="54"/>
      <c r="AU146" s="12"/>
      <c r="AV146" s="12"/>
      <c r="AW146" s="54"/>
      <c r="AX146" s="12"/>
      <c r="AY146" s="12"/>
      <c r="AZ146" s="54"/>
      <c r="BA146" s="12"/>
      <c r="BB146" s="12"/>
      <c r="BC146" s="54"/>
      <c r="BD146" s="12"/>
      <c r="BE146" s="12"/>
      <c r="BF146" s="54"/>
      <c r="BG146" s="12"/>
      <c r="BH146" s="12"/>
      <c r="BI146" s="54"/>
      <c r="BJ146" s="12"/>
      <c r="BK146" s="12"/>
      <c r="BL146" s="54"/>
      <c r="BM146" s="12"/>
      <c r="BN146" s="12"/>
      <c r="BO146" s="54"/>
      <c r="BP146" s="60">
        <f>SUM(BO146,BL146,BI146,BF146,BC146,AZ146,AW146,AT146,AQ146,AN146,AK146,AH146,AE146,AB146)</f>
        <v>0</v>
      </c>
      <c r="BQ146" s="12"/>
      <c r="BR146" s="12"/>
      <c r="BS146" s="12"/>
      <c r="BT146" s="12"/>
      <c r="BU146" s="12"/>
      <c r="BV146" s="54"/>
      <c r="BW146" s="12"/>
      <c r="BX146" s="12"/>
      <c r="BY146" s="54"/>
      <c r="BZ146" s="12"/>
      <c r="CA146" s="12"/>
      <c r="CB146" s="54"/>
      <c r="CC146" s="12"/>
      <c r="CD146" s="12"/>
      <c r="CE146" s="54"/>
      <c r="CF146" s="12"/>
      <c r="CG146" s="12"/>
      <c r="CH146" s="54"/>
      <c r="CI146" s="12"/>
      <c r="CJ146" s="12"/>
      <c r="CK146" s="54"/>
      <c r="CL146" s="12"/>
      <c r="CM146" s="12"/>
      <c r="CN146" s="54"/>
      <c r="CO146" s="12"/>
      <c r="CP146" s="12"/>
      <c r="CQ146" s="54"/>
      <c r="CR146" s="12"/>
      <c r="CS146" s="12"/>
      <c r="CT146" s="54"/>
      <c r="CU146" s="12"/>
      <c r="CV146" s="12"/>
      <c r="CW146" s="54"/>
      <c r="CX146" s="54"/>
      <c r="CY146" s="54"/>
      <c r="CZ146" s="54"/>
      <c r="DA146" s="12"/>
      <c r="DB146" s="12"/>
      <c r="DC146" s="54"/>
      <c r="DD146" s="12"/>
      <c r="DE146" s="12"/>
      <c r="DF146" s="54"/>
      <c r="DG146" s="12"/>
      <c r="DH146" s="12"/>
      <c r="DI146" s="54"/>
      <c r="DJ146" s="12"/>
      <c r="DK146" s="12"/>
      <c r="DL146" s="54"/>
      <c r="DM146" s="12"/>
      <c r="DN146" s="12"/>
      <c r="DO146" s="54"/>
      <c r="DP146" s="12"/>
      <c r="DQ146" s="12"/>
      <c r="DR146" s="54"/>
      <c r="DS146" s="12"/>
      <c r="DT146" s="12"/>
      <c r="DU146" s="54"/>
      <c r="DV146" s="12"/>
      <c r="DW146" s="12"/>
      <c r="DX146" s="54"/>
      <c r="DY146" s="12"/>
      <c r="DZ146" s="12"/>
      <c r="EA146" s="54"/>
      <c r="EB146" s="12"/>
      <c r="EC146" s="12"/>
      <c r="ED146" s="54"/>
      <c r="EE146" s="12"/>
      <c r="EF146" s="12"/>
      <c r="EG146" s="54"/>
      <c r="EH146" s="12"/>
      <c r="EI146" s="12"/>
      <c r="EJ146" s="54"/>
      <c r="EK146" s="12"/>
      <c r="EL146" s="12"/>
      <c r="EM146" s="54"/>
      <c r="EN146" s="64">
        <f>SUM(EM146,EJ146,EG146,ED146,EA146,DX146,DU146,DR146,DO146,DL146,DI146,DF146,DC146,CZ146,CW146,CT146,CQ146,CN146,CK146,CH146,CE146,CB146,BY146,BV146,BS146)</f>
        <v>0</v>
      </c>
      <c r="EO146" s="12"/>
      <c r="EP146" s="12"/>
      <c r="EQ146" s="67"/>
      <c r="ER146" s="12"/>
      <c r="ES146" s="12"/>
      <c r="ET146" s="67"/>
      <c r="EU146" s="12"/>
      <c r="EV146" s="12"/>
      <c r="EW146" s="67"/>
      <c r="EX146" s="12"/>
      <c r="EY146" s="12"/>
      <c r="EZ146" s="67"/>
      <c r="FA146" s="12"/>
      <c r="FB146" s="12"/>
      <c r="FC146" s="67"/>
      <c r="FD146" s="12"/>
      <c r="FE146" s="12"/>
      <c r="FF146" s="67"/>
      <c r="FG146" s="12"/>
      <c r="FH146" s="12"/>
      <c r="FI146" s="67"/>
      <c r="FJ146" s="12"/>
      <c r="FK146" s="12"/>
      <c r="FL146" s="67"/>
      <c r="FM146" s="12"/>
      <c r="FN146" s="12"/>
      <c r="FO146" s="67"/>
      <c r="FP146" s="12"/>
      <c r="FQ146" s="12"/>
      <c r="FR146" s="67"/>
      <c r="FS146" s="12"/>
      <c r="FT146" s="12"/>
      <c r="FU146" s="67"/>
      <c r="FV146" s="12"/>
      <c r="FW146" s="12"/>
      <c r="FX146" s="67"/>
      <c r="FY146" s="12"/>
      <c r="FZ146" s="12"/>
      <c r="GA146" s="67"/>
      <c r="GB146" s="12"/>
      <c r="GC146" s="12"/>
      <c r="GD146" s="67"/>
      <c r="GE146" s="12"/>
      <c r="GF146" s="12"/>
      <c r="GG146" s="67"/>
      <c r="GH146" s="12"/>
      <c r="GI146" s="12"/>
      <c r="GJ146" s="67"/>
      <c r="GK146" s="12"/>
      <c r="GL146" s="12"/>
      <c r="GM146" s="67"/>
      <c r="GN146" s="12"/>
      <c r="GO146" s="12"/>
      <c r="GP146" s="67"/>
      <c r="GQ146" s="12"/>
      <c r="GR146" s="12"/>
      <c r="GS146" s="67"/>
      <c r="GT146" s="12"/>
      <c r="GU146" s="12"/>
      <c r="GV146" s="67"/>
      <c r="GW146" s="12"/>
      <c r="GX146" s="12"/>
      <c r="GY146" s="67"/>
      <c r="GZ146" s="12"/>
      <c r="HA146" s="12"/>
      <c r="HB146" s="67"/>
      <c r="HC1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6" s="12"/>
      <c r="HE146" s="12"/>
      <c r="HF146" s="77"/>
      <c r="HG146" s="12"/>
      <c r="HH146" s="12"/>
      <c r="HI146" s="77"/>
      <c r="HJ146" s="12"/>
      <c r="HK146" s="12"/>
      <c r="HL146" s="77"/>
      <c r="HM146" s="12"/>
      <c r="HN146" s="12"/>
      <c r="HO146" s="77"/>
      <c r="HP146" s="12"/>
      <c r="HQ146" s="12"/>
      <c r="HR146" s="77"/>
      <c r="HS146" s="12"/>
      <c r="HT146" s="12"/>
      <c r="HU146" s="77"/>
      <c r="HV146" s="12"/>
      <c r="HW146" s="12"/>
      <c r="HX146" s="77"/>
      <c r="HY146" s="12"/>
      <c r="HZ146" s="12"/>
      <c r="IA146" s="77"/>
      <c r="IB146" s="12"/>
      <c r="IC146" s="12"/>
      <c r="ID146" s="77"/>
      <c r="IE146" s="12"/>
      <c r="IF146" s="12"/>
      <c r="IG146" s="77"/>
      <c r="IH146" s="12"/>
      <c r="II146" s="12"/>
      <c r="IJ146" s="77"/>
      <c r="IK146" s="12"/>
      <c r="IL146" s="12"/>
      <c r="IM146" s="77"/>
      <c r="IN146" s="12"/>
      <c r="IO146" s="12"/>
      <c r="IP146" s="77"/>
      <c r="IQ146" s="12"/>
      <c r="IR146" s="12"/>
      <c r="IS146" s="77"/>
      <c r="IT146" s="12"/>
      <c r="IU146" s="12"/>
      <c r="IV146" s="77"/>
      <c r="IW146" s="12"/>
      <c r="IX146" s="12"/>
      <c r="IY146" s="77"/>
      <c r="IZ1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6" s="12">
        <v>1</v>
      </c>
      <c r="JB146" s="12">
        <v>140</v>
      </c>
      <c r="JC146" s="82">
        <v>3</v>
      </c>
      <c r="JD146" s="12"/>
      <c r="JE146" s="12"/>
      <c r="JF146" s="82"/>
      <c r="JG146" s="12"/>
      <c r="JH146" s="12"/>
      <c r="JI146" s="82"/>
      <c r="JJ146" s="12"/>
      <c r="JK146" s="12"/>
      <c r="JL146" s="82"/>
      <c r="JM146" s="12"/>
      <c r="JN146" s="12"/>
      <c r="JO146" s="82"/>
      <c r="JP146" s="12"/>
      <c r="JQ146" s="12"/>
      <c r="JR146" s="82"/>
      <c r="JS146" s="12"/>
      <c r="JT146" s="12"/>
      <c r="JU146" s="82"/>
      <c r="JV146" s="12"/>
      <c r="JW146" s="12"/>
      <c r="JX146" s="82"/>
      <c r="JY146" s="12"/>
      <c r="JZ146" s="12"/>
      <c r="KA146" s="82"/>
      <c r="KB146" s="12"/>
      <c r="KC146" s="12"/>
      <c r="KD146" s="82"/>
      <c r="KE146" s="12"/>
      <c r="KF146" s="12"/>
      <c r="KG146" s="82"/>
      <c r="KH146" s="12"/>
      <c r="KI146" s="12"/>
      <c r="KJ146" s="82"/>
      <c r="KK146" s="12"/>
      <c r="KL146" s="12"/>
      <c r="KM146" s="82"/>
      <c r="KN146" s="12"/>
      <c r="KO146" s="12"/>
      <c r="KP146" s="82"/>
      <c r="KQ146" s="12"/>
      <c r="KR146" s="12"/>
      <c r="KS146" s="82"/>
      <c r="KT1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46" s="12"/>
      <c r="KV146" s="12"/>
      <c r="KW146" s="89"/>
      <c r="KX146" s="12"/>
      <c r="KY146" s="12"/>
      <c r="KZ146" s="89"/>
      <c r="LA146" s="12"/>
      <c r="LB146" s="12"/>
      <c r="LC146" s="89"/>
      <c r="LD146" s="12"/>
      <c r="LE146" s="12"/>
      <c r="LF146" s="89"/>
      <c r="LG146" s="12"/>
      <c r="LH146" s="12"/>
      <c r="LI146" s="89"/>
      <c r="LJ146" s="12"/>
      <c r="LK146" s="12"/>
      <c r="LL146" s="89"/>
      <c r="LM146" s="12"/>
      <c r="LN146" s="12"/>
      <c r="LO146" s="89"/>
      <c r="LP146" s="12"/>
      <c r="LQ146" s="12"/>
      <c r="LR146" s="89"/>
      <c r="LS146" s="12"/>
      <c r="LT146" s="12"/>
      <c r="LU146" s="89"/>
      <c r="LV146" s="12"/>
      <c r="LW146" s="12"/>
      <c r="LX146" s="89"/>
      <c r="LY146" s="12"/>
      <c r="LZ146" s="12"/>
      <c r="MA146" s="89"/>
      <c r="MB1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6" s="12"/>
      <c r="MD146" s="12"/>
      <c r="ME146" s="98"/>
      <c r="MF146" s="12"/>
      <c r="MG146" s="12"/>
      <c r="MH146" s="98"/>
      <c r="MI146" s="12"/>
      <c r="MJ146" s="12"/>
      <c r="MK146" s="98"/>
      <c r="ML146" s="12"/>
      <c r="MM146" s="12"/>
      <c r="MN146" s="98"/>
      <c r="MO146" s="12"/>
      <c r="MP146" s="12"/>
      <c r="MQ146" s="98"/>
      <c r="MR146" s="12"/>
      <c r="MS146" s="12"/>
      <c r="MT146" s="98"/>
      <c r="MU146" s="12"/>
      <c r="MV146" s="12"/>
      <c r="MW146" s="98"/>
      <c r="MX146" s="12"/>
      <c r="MY146" s="12"/>
      <c r="MZ146" s="98"/>
      <c r="NA146" s="12"/>
      <c r="NB146" s="12"/>
      <c r="NC146" s="103"/>
      <c r="ND146" s="12"/>
      <c r="NE146" s="12"/>
      <c r="NF146" s="103"/>
      <c r="NG146" s="12"/>
      <c r="NH146" s="12"/>
      <c r="NI146" s="103"/>
      <c r="NJ146" s="12"/>
      <c r="NK146" s="12"/>
      <c r="NL146" s="103"/>
      <c r="NM1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6" s="12"/>
      <c r="NO146" s="12"/>
      <c r="NP146" s="110"/>
      <c r="NQ146" s="12"/>
      <c r="NR146" s="12"/>
      <c r="NS146" s="110"/>
      <c r="NT146" s="12"/>
      <c r="NU146" s="12"/>
      <c r="NV146" s="110"/>
      <c r="NW146" s="12"/>
      <c r="NX146" s="12"/>
      <c r="NY146" s="110"/>
      <c r="NZ146" s="12"/>
      <c r="OA146" s="12"/>
      <c r="OB146" s="110"/>
      <c r="OC146" s="12"/>
      <c r="OD146" s="12"/>
      <c r="OE146" s="110"/>
      <c r="OF146" s="12"/>
      <c r="OG146" s="12"/>
      <c r="OH146" s="110"/>
      <c r="OI146" s="12"/>
      <c r="OJ146" s="12"/>
      <c r="OK146" s="110"/>
      <c r="OL146" s="12"/>
      <c r="OM146" s="12"/>
      <c r="ON146" s="110"/>
      <c r="OO146" s="12"/>
      <c r="OP146" s="12"/>
      <c r="OQ146" s="110"/>
      <c r="OR146" s="12"/>
      <c r="OS146" s="12"/>
      <c r="OT146" s="110"/>
      <c r="OU146" s="12"/>
      <c r="OV146" s="12"/>
      <c r="OW146" s="110"/>
      <c r="OX146" s="12"/>
      <c r="OY146" s="12"/>
      <c r="OZ146" s="110"/>
      <c r="PA146" s="12"/>
      <c r="PB146" s="12"/>
      <c r="PC146" s="110"/>
      <c r="PD146" s="12"/>
      <c r="PE146" s="12"/>
      <c r="PF146" s="110"/>
      <c r="PG146" s="12"/>
      <c r="PH146" s="12"/>
      <c r="PI146" s="110"/>
      <c r="PJ146" s="12"/>
      <c r="PK146" s="12"/>
      <c r="PL146" s="110"/>
      <c r="PM146" s="12"/>
      <c r="PN146" s="12"/>
      <c r="PO146" s="110"/>
      <c r="PP146" s="12"/>
      <c r="PQ146" s="12"/>
      <c r="PR146" s="110"/>
      <c r="PS146" s="12"/>
      <c r="PT146" s="12"/>
      <c r="PU146" s="110"/>
      <c r="PV1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6" s="12"/>
      <c r="PX146" s="12"/>
      <c r="PY146" s="121"/>
      <c r="PZ146" s="12"/>
      <c r="QA146" s="12"/>
      <c r="QB146" s="121"/>
      <c r="QC146" s="12"/>
      <c r="QD146" s="12"/>
      <c r="QE146" s="121"/>
      <c r="QF146" s="12"/>
      <c r="QG146" s="12"/>
      <c r="QH146" s="121"/>
      <c r="QI146" s="12"/>
      <c r="QJ146" s="12"/>
      <c r="QK146" s="121"/>
      <c r="QL146" s="12"/>
      <c r="QM146" s="12"/>
      <c r="QN146" s="121"/>
      <c r="QO146" s="126">
        <f>Tabela1[[#This Row],[p120]]+Tabela1[[#This Row],[pkt9]]+Tabela1[[#This Row],[p121]]+Tabela1[[#This Row],[punkty44]]+Tabela1[[#This Row],[p122]]+Tabela1[[#This Row],[p123]]</f>
        <v>0</v>
      </c>
      <c r="QP146" s="12"/>
      <c r="QQ146" s="12"/>
      <c r="QR146" s="12"/>
      <c r="QS146" s="12"/>
      <c r="QT146" s="12"/>
      <c r="QU146" s="12"/>
      <c r="QV146" s="12"/>
      <c r="QW146" s="12"/>
      <c r="QX146" s="12"/>
      <c r="QY146" s="12"/>
      <c r="QZ146" s="12"/>
      <c r="RA146" s="12"/>
      <c r="RB146" s="12"/>
      <c r="RC146" s="12"/>
      <c r="RD146" s="12"/>
      <c r="RE146" s="12"/>
      <c r="RF146" s="12"/>
      <c r="RG146" s="12"/>
      <c r="RH146" s="12"/>
      <c r="RI146" s="12"/>
      <c r="RJ146" s="12"/>
      <c r="RK146" s="12"/>
      <c r="RL146" s="12"/>
      <c r="RM146" s="12"/>
      <c r="RN146" s="12"/>
      <c r="RO146" s="12"/>
      <c r="RP146" s="12"/>
      <c r="RQ146" s="12"/>
      <c r="RR146" s="12"/>
      <c r="RS146" s="12"/>
      <c r="RT146" s="12"/>
      <c r="RU146" s="12"/>
      <c r="RV146" s="12"/>
      <c r="RW1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6" s="12"/>
      <c r="RY146" s="12"/>
      <c r="RZ146" s="12"/>
      <c r="SA146" s="12"/>
      <c r="SB146" s="12"/>
      <c r="SC146" s="12"/>
      <c r="SD146" s="12"/>
      <c r="SE146" s="12"/>
      <c r="SF146" s="12"/>
      <c r="SG146" s="12"/>
      <c r="SH146" s="12"/>
      <c r="SI146" s="12"/>
      <c r="SJ146" s="12"/>
      <c r="SK146" s="12"/>
      <c r="SL146" s="12"/>
      <c r="SM146" s="12"/>
      <c r="SN146" s="12"/>
      <c r="SO146" s="12"/>
      <c r="SP146" s="12"/>
      <c r="SQ146" s="12"/>
      <c r="SR146" s="12"/>
      <c r="SS146" s="12"/>
      <c r="ST146" s="12"/>
      <c r="SU146" s="12"/>
      <c r="SV146" s="12"/>
      <c r="SW146" s="12"/>
      <c r="SX146" s="12"/>
      <c r="SY146" s="12"/>
      <c r="SZ146" s="12"/>
      <c r="TA146" s="12"/>
      <c r="TB146" s="12"/>
      <c r="TC146" s="12"/>
      <c r="TD146" s="12"/>
      <c r="TE146" s="12"/>
      <c r="TF146" s="12"/>
      <c r="TG146" s="12"/>
      <c r="TH146" s="12"/>
      <c r="TI146" s="12"/>
      <c r="TJ146" s="12"/>
      <c r="TK146" s="12"/>
      <c r="TL146" s="12"/>
      <c r="TM146" s="12"/>
      <c r="TN146" s="12"/>
      <c r="TO146" s="12"/>
      <c r="TP146" s="12"/>
      <c r="TQ146" s="12"/>
      <c r="TR146" s="12"/>
      <c r="TS146" s="12"/>
      <c r="TT146" s="12"/>
      <c r="TU146" s="12"/>
      <c r="TV146" s="12"/>
      <c r="TW146" s="12"/>
      <c r="TX146" s="12"/>
      <c r="TY146" s="12"/>
      <c r="TZ146" s="12"/>
      <c r="UA146" s="12"/>
      <c r="UB146" s="12"/>
      <c r="UC146" s="12"/>
      <c r="UD146" s="12"/>
      <c r="UE146" s="12"/>
      <c r="UF146" s="12"/>
      <c r="UG146" s="12"/>
      <c r="UH146" s="12"/>
      <c r="UI146" s="12"/>
      <c r="UJ146" s="12"/>
      <c r="UK146" s="12"/>
      <c r="UL146" s="145">
        <f>SUM(RZ146,SC146,SF146,SI146,SL146,SO146,SR146,SU146,SX146,TA146,TD146,TG146,TJ146,TM146,TP146,TS146,TV146,TY146,UB146,UE146,UH146,UK146)</f>
        <v>0</v>
      </c>
      <c r="UM146" s="12"/>
      <c r="UN146" s="12"/>
      <c r="UO146" s="12"/>
      <c r="UP146" s="12"/>
      <c r="UQ146" s="12"/>
      <c r="UR146" s="12"/>
      <c r="US146" s="12"/>
      <c r="UT146" s="12"/>
      <c r="UU146" s="12"/>
      <c r="UV146" s="12"/>
      <c r="UW146" s="12"/>
      <c r="UX146" s="12"/>
      <c r="UY146" s="12"/>
      <c r="UZ146" s="12"/>
      <c r="VA146" s="12"/>
      <c r="VB146" s="12"/>
      <c r="VC146" s="12"/>
      <c r="VD146" s="12"/>
      <c r="VE146" s="12"/>
      <c r="VF146" s="12"/>
      <c r="VG146" s="12"/>
      <c r="VH146" s="12"/>
      <c r="VI146" s="12"/>
      <c r="VJ146" s="12"/>
      <c r="VK146" s="12"/>
      <c r="VL146" s="12"/>
      <c r="VM146" s="12"/>
      <c r="VN146" s="12"/>
      <c r="VO146" s="12"/>
      <c r="VP146" s="12"/>
      <c r="VQ146" s="12"/>
      <c r="VR146" s="12"/>
      <c r="VS146" s="12"/>
      <c r="VT146" s="12"/>
      <c r="VU146" s="12"/>
      <c r="VV146" s="12"/>
      <c r="VW146" s="12"/>
      <c r="VX146" s="12"/>
      <c r="VY146" s="12"/>
      <c r="VZ146" s="12"/>
      <c r="WA146" s="12"/>
      <c r="WB146" s="12"/>
      <c r="WC146" s="12"/>
      <c r="WD146" s="12"/>
      <c r="WE146" s="12"/>
      <c r="WF146" s="12"/>
      <c r="WG146" s="12"/>
      <c r="WH146" s="12"/>
      <c r="WI146" s="12"/>
      <c r="WJ146" s="12"/>
      <c r="WK146" s="12"/>
      <c r="WL1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6" s="12"/>
      <c r="WN146" s="12"/>
      <c r="WO146" s="12"/>
      <c r="WP146" s="12"/>
      <c r="WQ146" s="12"/>
      <c r="WR146" s="12"/>
      <c r="WS146" s="12"/>
      <c r="WT146" s="12"/>
      <c r="WU146" s="12"/>
      <c r="WV146" s="12"/>
      <c r="WW146" s="12"/>
      <c r="WX146" s="12"/>
      <c r="WY146" s="12"/>
      <c r="WZ146" s="12"/>
      <c r="XA146" s="12"/>
      <c r="XB146" s="12"/>
      <c r="XC146" s="12"/>
      <c r="XD146" s="12"/>
      <c r="XE146" s="12"/>
      <c r="XF146" s="12"/>
      <c r="XG146" s="12"/>
      <c r="XH146" s="12"/>
      <c r="XI146" s="12"/>
      <c r="XJ146" s="12"/>
      <c r="XK146" s="12"/>
      <c r="XL146" s="12"/>
      <c r="XM146" s="12"/>
      <c r="XN146" s="12"/>
      <c r="XO146" s="12"/>
      <c r="XP146" s="12"/>
      <c r="XQ146" s="12"/>
      <c r="XR146" s="12"/>
      <c r="XS146" s="12"/>
      <c r="XT146" s="12"/>
      <c r="XU146" s="12"/>
      <c r="XV146" s="12"/>
      <c r="XW146" s="12"/>
      <c r="XX146" s="12"/>
      <c r="XY146" s="12"/>
      <c r="XZ146" s="12"/>
      <c r="YA146" s="12"/>
      <c r="YB146" s="12"/>
      <c r="YC146" s="12"/>
      <c r="YD146" s="12"/>
      <c r="YE146" s="12"/>
      <c r="YF146" s="12"/>
      <c r="YG146" s="12"/>
      <c r="YH146" s="12"/>
      <c r="YI146" s="12"/>
      <c r="YJ146" s="12"/>
      <c r="YK146" s="12"/>
      <c r="YL146" s="12"/>
      <c r="YM146" s="12"/>
      <c r="YN146" s="12"/>
      <c r="YO146" s="12"/>
      <c r="YP146" s="12"/>
      <c r="YQ146" s="12"/>
      <c r="YR146" s="12"/>
      <c r="YS146" s="12"/>
      <c r="YT146" s="12"/>
      <c r="YU146" s="126">
        <f>SUM(WO146,WR146,WU146,WX146,XA146,XD146,XG146,XJ146,XM146,XP146,XS146,XV146,XY146,YB146,YE146,YH146,YK146,YN146,YQ146,YT146)</f>
        <v>0</v>
      </c>
      <c r="YV146" s="12"/>
      <c r="YW146" s="12"/>
      <c r="YX146" s="12"/>
      <c r="YY146" s="12"/>
      <c r="YZ146" s="12"/>
      <c r="ZA146" s="12"/>
      <c r="ZB146" s="12"/>
      <c r="ZC146" s="12"/>
      <c r="ZD146" s="12"/>
      <c r="ZE146" s="12"/>
      <c r="ZF146" s="12"/>
      <c r="ZG146" s="12"/>
      <c r="ZH146" s="12"/>
      <c r="ZI146" s="12"/>
      <c r="ZJ146" s="12"/>
      <c r="ZK146" s="12"/>
      <c r="ZL146" s="12"/>
      <c r="ZM146" s="12"/>
      <c r="ZN146" s="12"/>
      <c r="ZO146" s="12"/>
      <c r="ZP146" s="12"/>
      <c r="ZQ146" s="12"/>
      <c r="ZR146" s="12"/>
      <c r="ZS146" s="12"/>
      <c r="ZT146" s="12"/>
      <c r="ZU146" s="12"/>
      <c r="ZV146" s="12"/>
      <c r="ZW146" s="12"/>
      <c r="ZX146" s="12"/>
      <c r="ZY146" s="12"/>
      <c r="ZZ146" s="12"/>
      <c r="AAA146" s="12"/>
      <c r="AAB146" s="12"/>
      <c r="AAC146" s="12"/>
      <c r="AAD146" s="12"/>
      <c r="AAE146" s="12"/>
      <c r="AAF146" s="12"/>
      <c r="AAG146" s="12"/>
      <c r="AAH146" s="12"/>
      <c r="AAI146" s="12"/>
      <c r="AAJ146" s="12"/>
      <c r="AAK146" s="12"/>
      <c r="AAL146" s="12"/>
      <c r="AAM146" s="12"/>
      <c r="AAN146" s="12"/>
      <c r="AAO146" s="12"/>
      <c r="AAP146" s="12"/>
      <c r="AAQ146" s="12"/>
      <c r="AAR146" s="12"/>
      <c r="AAS146" s="12"/>
      <c r="AAT146" s="12"/>
      <c r="AAU146" s="12"/>
      <c r="AAV146" s="12"/>
      <c r="AAW146" s="12"/>
      <c r="AAX146" s="12"/>
      <c r="AAY146" s="12"/>
      <c r="AAZ146" s="12"/>
      <c r="ABA146" s="12"/>
      <c r="ABB146" s="12"/>
      <c r="ABC146" s="12"/>
      <c r="ABD146" s="12"/>
      <c r="ABE146" s="12"/>
      <c r="ABF146" s="12"/>
      <c r="ABG146" s="12"/>
      <c r="ABH146" s="12"/>
      <c r="ABI146" s="12"/>
      <c r="ABJ146" s="12"/>
      <c r="ABK146" s="12"/>
      <c r="ABL146" s="12"/>
      <c r="ABM146" s="12"/>
      <c r="ABN146" s="12"/>
      <c r="ABO146" s="12"/>
      <c r="ABP146" s="12"/>
      <c r="ABQ146" s="12"/>
      <c r="ABR146" s="12"/>
      <c r="ABS146" s="12"/>
      <c r="ABT146" s="12"/>
      <c r="ABU146" s="12"/>
      <c r="ABV146" s="12"/>
      <c r="ABW146" s="12"/>
      <c r="ABX146" s="12"/>
      <c r="ABY146" s="136">
        <f>SUM(YX146,ZA146,ZD146,ZG146,ZJ146,ZM146,ZP146,ZS146,ZV146,ZY146,AAB146,AAE146,AAH146,AAK146,AAN146,AAQ146,AAT146,AAW146,AAZ146,ABC146,ABF146,ABI146,ABL146,ABO146,ABR146,ABU146,ABX146)</f>
        <v>0</v>
      </c>
      <c r="ABZ146" s="12"/>
      <c r="ACA146" s="12"/>
      <c r="ACB146" s="12"/>
      <c r="ACC146" s="12"/>
      <c r="ACD146" s="12"/>
      <c r="ACE146" s="12"/>
      <c r="ACF146" s="12"/>
      <c r="ACG146" s="12"/>
      <c r="ACH146" s="12"/>
      <c r="ACI146" s="12"/>
      <c r="ACJ146" s="12"/>
      <c r="ACK146" s="12"/>
      <c r="ACL146" s="12"/>
      <c r="ACM146" s="12"/>
      <c r="ACN146" s="12"/>
      <c r="ACO146" s="12"/>
      <c r="ACP146" s="12"/>
      <c r="ACQ146" s="12"/>
      <c r="ACR146" s="12"/>
      <c r="ACS146" s="12"/>
      <c r="ACT146" s="12"/>
      <c r="ACU146" s="12"/>
      <c r="ACV146" s="12"/>
      <c r="ACW146" s="12"/>
      <c r="ACX146" s="12"/>
      <c r="ACY146" s="12"/>
      <c r="ACZ146" s="12"/>
      <c r="ADA146" s="12"/>
      <c r="ADB146" s="12"/>
      <c r="ADC146" s="12"/>
      <c r="ADD146" s="12"/>
      <c r="ADE146" s="12"/>
      <c r="ADF146" s="12"/>
      <c r="ADG146" s="12"/>
      <c r="ADH146" s="12"/>
      <c r="ADI146" s="12"/>
      <c r="ADJ146" s="12"/>
      <c r="ADK146" s="12"/>
      <c r="ADL146" s="12"/>
      <c r="ADM146" s="12"/>
      <c r="ADN146" s="12"/>
      <c r="ADO146" s="12"/>
      <c r="ADP146" s="12">
        <v>1</v>
      </c>
      <c r="ADQ146" s="12">
        <v>140</v>
      </c>
      <c r="ADR146" s="12">
        <v>3</v>
      </c>
      <c r="ADS146" s="12"/>
      <c r="ADT146" s="12"/>
      <c r="ADU146" s="12"/>
      <c r="ADV146" s="12"/>
      <c r="ADW146" s="12"/>
      <c r="ADX146" s="12"/>
      <c r="ADY146" s="164"/>
      <c r="ADZ146" s="164"/>
      <c r="AEA146" s="164"/>
      <c r="AEB146" s="164"/>
      <c r="AEC146" s="164"/>
      <c r="AED146" s="164"/>
      <c r="AEE146" s="164"/>
      <c r="AEF146" s="164"/>
      <c r="AEG146" s="164"/>
      <c r="AEH146" s="164"/>
      <c r="AEI146" s="164"/>
      <c r="AEJ146" s="164"/>
      <c r="AEK146" s="164"/>
      <c r="AEL146" s="164"/>
      <c r="AEM146" s="164"/>
      <c r="AEN146" s="164"/>
      <c r="AEO146" s="164"/>
      <c r="AEP146" s="164"/>
      <c r="AEQ146" s="164">
        <f>SUM(ACB146,ACE146,ACH146,ACK146,ACN146,ACQ146,ACT146,ACW146,ACZ146,ADC146,ADF146,ADI146,ADL146,ADO146,ADR146,ADU146,ADX146,AEA146,AED146,AEG146,AEJ146,AEM146,AEP146)</f>
        <v>3</v>
      </c>
    </row>
    <row r="147" spans="1:823">
      <c r="A147" s="17" t="s">
        <v>285</v>
      </c>
      <c r="B147" s="18" t="s">
        <v>286</v>
      </c>
      <c r="C147" s="31" t="s">
        <v>293</v>
      </c>
      <c r="D147" s="12"/>
      <c r="E147" s="12"/>
      <c r="F147" s="44"/>
      <c r="G147" s="12"/>
      <c r="H147" s="12"/>
      <c r="I147" s="44"/>
      <c r="J147" s="12"/>
      <c r="K147" s="12"/>
      <c r="L147" s="44"/>
      <c r="M147" s="12"/>
      <c r="N147" s="12"/>
      <c r="O147" s="44"/>
      <c r="P147" s="12"/>
      <c r="Q147" s="12"/>
      <c r="R147" s="44"/>
      <c r="S147" s="12"/>
      <c r="T147" s="12"/>
      <c r="U147" s="44"/>
      <c r="V147" s="12"/>
      <c r="W147" s="12"/>
      <c r="X147" s="44"/>
      <c r="Y147" s="51">
        <f>SUM(F147,I147,L147,O147,R147,U147,X147)</f>
        <v>0</v>
      </c>
      <c r="Z147" s="12"/>
      <c r="AA147" s="12"/>
      <c r="AB147" s="54"/>
      <c r="AC147" s="12"/>
      <c r="AD147" s="12"/>
      <c r="AE147" s="54"/>
      <c r="AF147" s="12"/>
      <c r="AG147" s="12"/>
      <c r="AH147" s="54"/>
      <c r="AI147" s="12"/>
      <c r="AJ147" s="12"/>
      <c r="AK147" s="54"/>
      <c r="AL147" s="12"/>
      <c r="AM147" s="12"/>
      <c r="AN147" s="54"/>
      <c r="AO147" s="12"/>
      <c r="AP147" s="12"/>
      <c r="AQ147" s="54"/>
      <c r="AR147" s="12"/>
      <c r="AS147" s="12"/>
      <c r="AT147" s="54"/>
      <c r="AU147" s="12"/>
      <c r="AV147" s="12"/>
      <c r="AW147" s="54"/>
      <c r="AX147" s="12"/>
      <c r="AY147" s="12"/>
      <c r="AZ147" s="54"/>
      <c r="BA147" s="12"/>
      <c r="BB147" s="12"/>
      <c r="BC147" s="54"/>
      <c r="BD147" s="12"/>
      <c r="BE147" s="12"/>
      <c r="BF147" s="54"/>
      <c r="BG147" s="12"/>
      <c r="BH147" s="12"/>
      <c r="BI147" s="54"/>
      <c r="BJ147" s="12"/>
      <c r="BK147" s="12"/>
      <c r="BL147" s="54"/>
      <c r="BM147" s="12"/>
      <c r="BN147" s="12"/>
      <c r="BO147" s="54"/>
      <c r="BP147" s="60">
        <f>SUM(BO147,BL147,BI147,BF147,BC147,AZ147,AW147,AT147,AQ147,AN147,AK147,AH147,AE147,AB147)</f>
        <v>0</v>
      </c>
      <c r="BQ147" s="12"/>
      <c r="BR147" s="12"/>
      <c r="BS147" s="12"/>
      <c r="BT147" s="12"/>
      <c r="BU147" s="12"/>
      <c r="BV147" s="54"/>
      <c r="BW147" s="12"/>
      <c r="BX147" s="12"/>
      <c r="BY147" s="54"/>
      <c r="BZ147" s="12"/>
      <c r="CA147" s="12"/>
      <c r="CB147" s="54"/>
      <c r="CC147" s="12"/>
      <c r="CD147" s="12"/>
      <c r="CE147" s="54"/>
      <c r="CF147" s="12"/>
      <c r="CG147" s="12"/>
      <c r="CH147" s="54"/>
      <c r="CI147" s="12"/>
      <c r="CJ147" s="12"/>
      <c r="CK147" s="54"/>
      <c r="CL147" s="12"/>
      <c r="CM147" s="12"/>
      <c r="CN147" s="54"/>
      <c r="CO147" s="12"/>
      <c r="CP147" s="12"/>
      <c r="CQ147" s="54"/>
      <c r="CR147" s="12"/>
      <c r="CS147" s="12"/>
      <c r="CT147" s="54"/>
      <c r="CU147" s="12"/>
      <c r="CV147" s="12"/>
      <c r="CW147" s="54"/>
      <c r="CX147" s="54"/>
      <c r="CY147" s="54"/>
      <c r="CZ147" s="54"/>
      <c r="DA147" s="12"/>
      <c r="DB147" s="12"/>
      <c r="DC147" s="54"/>
      <c r="DD147" s="12"/>
      <c r="DE147" s="12"/>
      <c r="DF147" s="54"/>
      <c r="DG147" s="12"/>
      <c r="DH147" s="12"/>
      <c r="DI147" s="54"/>
      <c r="DJ147" s="12"/>
      <c r="DK147" s="12"/>
      <c r="DL147" s="54"/>
      <c r="DM147" s="12"/>
      <c r="DN147" s="12"/>
      <c r="DO147" s="54"/>
      <c r="DP147" s="12"/>
      <c r="DQ147" s="12"/>
      <c r="DR147" s="54"/>
      <c r="DS147" s="12"/>
      <c r="DT147" s="12"/>
      <c r="DU147" s="54"/>
      <c r="DV147" s="12"/>
      <c r="DW147" s="12"/>
      <c r="DX147" s="54"/>
      <c r="DY147" s="12"/>
      <c r="DZ147" s="12"/>
      <c r="EA147" s="54"/>
      <c r="EB147" s="12"/>
      <c r="EC147" s="12"/>
      <c r="ED147" s="54"/>
      <c r="EE147" s="12"/>
      <c r="EF147" s="12"/>
      <c r="EG147" s="54"/>
      <c r="EH147" s="12"/>
      <c r="EI147" s="12"/>
      <c r="EJ147" s="54"/>
      <c r="EK147" s="12"/>
      <c r="EL147" s="12"/>
      <c r="EM147" s="54"/>
      <c r="EN147" s="64">
        <f>SUM(EM147,EJ147,EG147,ED147,EA147,DX147,DU147,DR147,DO147,DL147,DI147,DF147,DC147,CZ147,CW147,CT147,CQ147,CN147,CK147,CH147,CE147,CB147,BY147,BV147,BS147)</f>
        <v>0</v>
      </c>
      <c r="EO147" s="12"/>
      <c r="EP147" s="12"/>
      <c r="EQ147" s="67"/>
      <c r="ER147" s="12"/>
      <c r="ES147" s="12"/>
      <c r="ET147" s="67"/>
      <c r="EU147" s="12"/>
      <c r="EV147" s="12"/>
      <c r="EW147" s="67"/>
      <c r="EX147" s="12"/>
      <c r="EY147" s="12"/>
      <c r="EZ147" s="67"/>
      <c r="FA147" s="12"/>
      <c r="FB147" s="12"/>
      <c r="FC147" s="67"/>
      <c r="FD147" s="12"/>
      <c r="FE147" s="12"/>
      <c r="FF147" s="67"/>
      <c r="FG147" s="12"/>
      <c r="FH147" s="12"/>
      <c r="FI147" s="67"/>
      <c r="FJ147" s="12"/>
      <c r="FK147" s="12"/>
      <c r="FL147" s="67"/>
      <c r="FM147" s="12"/>
      <c r="FN147" s="12"/>
      <c r="FO147" s="67"/>
      <c r="FP147" s="12"/>
      <c r="FQ147" s="12"/>
      <c r="FR147" s="67"/>
      <c r="FS147" s="12"/>
      <c r="FT147" s="12"/>
      <c r="FU147" s="67"/>
      <c r="FV147" s="12"/>
      <c r="FW147" s="12"/>
      <c r="FX147" s="67"/>
      <c r="FY147" s="12"/>
      <c r="FZ147" s="12"/>
      <c r="GA147" s="67"/>
      <c r="GB147" s="12"/>
      <c r="GC147" s="12"/>
      <c r="GD147" s="67"/>
      <c r="GE147" s="12"/>
      <c r="GF147" s="12"/>
      <c r="GG147" s="67"/>
      <c r="GH147" s="12"/>
      <c r="GI147" s="12"/>
      <c r="GJ147" s="67"/>
      <c r="GK147" s="12"/>
      <c r="GL147" s="12"/>
      <c r="GM147" s="67"/>
      <c r="GN147" s="12"/>
      <c r="GO147" s="12"/>
      <c r="GP147" s="67"/>
      <c r="GQ147" s="12"/>
      <c r="GR147" s="12"/>
      <c r="GS147" s="67"/>
      <c r="GT147" s="12"/>
      <c r="GU147" s="12"/>
      <c r="GV147" s="67"/>
      <c r="GW147" s="12"/>
      <c r="GX147" s="12"/>
      <c r="GY147" s="67"/>
      <c r="GZ147" s="12"/>
      <c r="HA147" s="12"/>
      <c r="HB147" s="67"/>
      <c r="HC1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7" s="12"/>
      <c r="HE147" s="12"/>
      <c r="HF147" s="77"/>
      <c r="HG147" s="12"/>
      <c r="HH147" s="12"/>
      <c r="HI147" s="77"/>
      <c r="HJ147" s="12"/>
      <c r="HK147" s="12"/>
      <c r="HL147" s="77"/>
      <c r="HM147" s="12"/>
      <c r="HN147" s="12"/>
      <c r="HO147" s="77"/>
      <c r="HP147" s="12"/>
      <c r="HQ147" s="12"/>
      <c r="HR147" s="77"/>
      <c r="HS147" s="12"/>
      <c r="HT147" s="12"/>
      <c r="HU147" s="77"/>
      <c r="HV147" s="12"/>
      <c r="HW147" s="12"/>
      <c r="HX147" s="77"/>
      <c r="HY147" s="12"/>
      <c r="HZ147" s="12"/>
      <c r="IA147" s="77"/>
      <c r="IB147" s="12"/>
      <c r="IC147" s="12"/>
      <c r="ID147" s="77"/>
      <c r="IE147" s="12"/>
      <c r="IF147" s="12"/>
      <c r="IG147" s="77"/>
      <c r="IH147" s="12"/>
      <c r="II147" s="12"/>
      <c r="IJ147" s="77"/>
      <c r="IK147" s="12"/>
      <c r="IL147" s="12"/>
      <c r="IM147" s="77"/>
      <c r="IN147" s="12"/>
      <c r="IO147" s="12"/>
      <c r="IP147" s="77"/>
      <c r="IQ147" s="12"/>
      <c r="IR147" s="12"/>
      <c r="IS147" s="77"/>
      <c r="IT147" s="12"/>
      <c r="IU147" s="12"/>
      <c r="IV147" s="77"/>
      <c r="IW147" s="12"/>
      <c r="IX147" s="12"/>
      <c r="IY147" s="77"/>
      <c r="IZ1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7" s="12">
        <v>1</v>
      </c>
      <c r="JB147" s="12">
        <v>140</v>
      </c>
      <c r="JC147" s="82">
        <v>3</v>
      </c>
      <c r="JD147" s="12"/>
      <c r="JE147" s="12"/>
      <c r="JF147" s="82"/>
      <c r="JG147" s="12"/>
      <c r="JH147" s="12"/>
      <c r="JI147" s="82"/>
      <c r="JJ147" s="12"/>
      <c r="JK147" s="12"/>
      <c r="JL147" s="82"/>
      <c r="JM147" s="12"/>
      <c r="JN147" s="12"/>
      <c r="JO147" s="82"/>
      <c r="JP147" s="12"/>
      <c r="JQ147" s="12"/>
      <c r="JR147" s="82"/>
      <c r="JS147" s="12"/>
      <c r="JT147" s="12"/>
      <c r="JU147" s="82"/>
      <c r="JV147" s="12"/>
      <c r="JW147" s="12"/>
      <c r="JX147" s="82"/>
      <c r="JY147" s="12"/>
      <c r="JZ147" s="12"/>
      <c r="KA147" s="82"/>
      <c r="KB147" s="12"/>
      <c r="KC147" s="12"/>
      <c r="KD147" s="82"/>
      <c r="KE147" s="12"/>
      <c r="KF147" s="12"/>
      <c r="KG147" s="82"/>
      <c r="KH147" s="12"/>
      <c r="KI147" s="12"/>
      <c r="KJ147" s="82"/>
      <c r="KK147" s="12"/>
      <c r="KL147" s="12"/>
      <c r="KM147" s="82"/>
      <c r="KN147" s="12"/>
      <c r="KO147" s="12"/>
      <c r="KP147" s="82"/>
      <c r="KQ147" s="12"/>
      <c r="KR147" s="12"/>
      <c r="KS147" s="82"/>
      <c r="KT1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47" s="12"/>
      <c r="KV147" s="12"/>
      <c r="KW147" s="89"/>
      <c r="KX147" s="12"/>
      <c r="KY147" s="12"/>
      <c r="KZ147" s="89"/>
      <c r="LA147" s="12"/>
      <c r="LB147" s="12"/>
      <c r="LC147" s="89"/>
      <c r="LD147" s="12"/>
      <c r="LE147" s="12"/>
      <c r="LF147" s="89"/>
      <c r="LG147" s="12"/>
      <c r="LH147" s="12"/>
      <c r="LI147" s="89"/>
      <c r="LJ147" s="12"/>
      <c r="LK147" s="12"/>
      <c r="LL147" s="89"/>
      <c r="LM147" s="12"/>
      <c r="LN147" s="12"/>
      <c r="LO147" s="89"/>
      <c r="LP147" s="12"/>
      <c r="LQ147" s="12"/>
      <c r="LR147" s="89"/>
      <c r="LS147" s="12"/>
      <c r="LT147" s="12"/>
      <c r="LU147" s="89"/>
      <c r="LV147" s="12"/>
      <c r="LW147" s="12"/>
      <c r="LX147" s="89"/>
      <c r="LY147" s="12"/>
      <c r="LZ147" s="12"/>
      <c r="MA147" s="89"/>
      <c r="MB1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7" s="12"/>
      <c r="MD147" s="12"/>
      <c r="ME147" s="98"/>
      <c r="MF147" s="12"/>
      <c r="MG147" s="12"/>
      <c r="MH147" s="98"/>
      <c r="MI147" s="12"/>
      <c r="MJ147" s="12"/>
      <c r="MK147" s="98"/>
      <c r="ML147" s="12"/>
      <c r="MM147" s="12"/>
      <c r="MN147" s="98"/>
      <c r="MO147" s="12"/>
      <c r="MP147" s="12"/>
      <c r="MQ147" s="98"/>
      <c r="MR147" s="12"/>
      <c r="MS147" s="12"/>
      <c r="MT147" s="98"/>
      <c r="MU147" s="12"/>
      <c r="MV147" s="12"/>
      <c r="MW147" s="98"/>
      <c r="MX147" s="12"/>
      <c r="MY147" s="12"/>
      <c r="MZ147" s="98"/>
      <c r="NA147" s="12"/>
      <c r="NB147" s="12"/>
      <c r="NC147" s="103"/>
      <c r="ND147" s="12"/>
      <c r="NE147" s="12"/>
      <c r="NF147" s="103"/>
      <c r="NG147" s="12"/>
      <c r="NH147" s="12"/>
      <c r="NI147" s="103"/>
      <c r="NJ147" s="12"/>
      <c r="NK147" s="12"/>
      <c r="NL147" s="103"/>
      <c r="NM1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7" s="12"/>
      <c r="NO147" s="12"/>
      <c r="NP147" s="110"/>
      <c r="NQ147" s="12"/>
      <c r="NR147" s="12"/>
      <c r="NS147" s="110"/>
      <c r="NT147" s="12"/>
      <c r="NU147" s="12"/>
      <c r="NV147" s="110"/>
      <c r="NW147" s="12"/>
      <c r="NX147" s="12"/>
      <c r="NY147" s="110"/>
      <c r="NZ147" s="12"/>
      <c r="OA147" s="12"/>
      <c r="OB147" s="110"/>
      <c r="OC147" s="12"/>
      <c r="OD147" s="12"/>
      <c r="OE147" s="110"/>
      <c r="OF147" s="12"/>
      <c r="OG147" s="12"/>
      <c r="OH147" s="110"/>
      <c r="OI147" s="12"/>
      <c r="OJ147" s="12"/>
      <c r="OK147" s="110"/>
      <c r="OL147" s="12"/>
      <c r="OM147" s="12"/>
      <c r="ON147" s="110"/>
      <c r="OO147" s="12"/>
      <c r="OP147" s="12"/>
      <c r="OQ147" s="110"/>
      <c r="OR147" s="12"/>
      <c r="OS147" s="12"/>
      <c r="OT147" s="110"/>
      <c r="OU147" s="12"/>
      <c r="OV147" s="12"/>
      <c r="OW147" s="110"/>
      <c r="OX147" s="12"/>
      <c r="OY147" s="12"/>
      <c r="OZ147" s="110"/>
      <c r="PA147" s="12"/>
      <c r="PB147" s="12"/>
      <c r="PC147" s="110"/>
      <c r="PD147" s="12"/>
      <c r="PE147" s="12"/>
      <c r="PF147" s="110"/>
      <c r="PG147" s="12"/>
      <c r="PH147" s="12"/>
      <c r="PI147" s="110"/>
      <c r="PJ147" s="12"/>
      <c r="PK147" s="12"/>
      <c r="PL147" s="110"/>
      <c r="PM147" s="12"/>
      <c r="PN147" s="12"/>
      <c r="PO147" s="110"/>
      <c r="PP147" s="12"/>
      <c r="PQ147" s="12"/>
      <c r="PR147" s="110"/>
      <c r="PS147" s="12"/>
      <c r="PT147" s="12"/>
      <c r="PU147" s="110"/>
      <c r="PV1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7" s="12"/>
      <c r="PX147" s="12"/>
      <c r="PY147" s="121"/>
      <c r="PZ147" s="12"/>
      <c r="QA147" s="12"/>
      <c r="QB147" s="121"/>
      <c r="QC147" s="12"/>
      <c r="QD147" s="12"/>
      <c r="QE147" s="121"/>
      <c r="QF147" s="12"/>
      <c r="QG147" s="12"/>
      <c r="QH147" s="121"/>
      <c r="QI147" s="12"/>
      <c r="QJ147" s="12"/>
      <c r="QK147" s="121"/>
      <c r="QL147" s="12"/>
      <c r="QM147" s="12"/>
      <c r="QN147" s="121"/>
      <c r="QO147" s="126">
        <f>Tabela1[[#This Row],[p120]]+Tabela1[[#This Row],[pkt9]]+Tabela1[[#This Row],[p121]]+Tabela1[[#This Row],[punkty44]]+Tabela1[[#This Row],[p122]]+Tabela1[[#This Row],[p123]]</f>
        <v>0</v>
      </c>
      <c r="QP147" s="12"/>
      <c r="QQ147" s="12"/>
      <c r="QR147" s="12"/>
      <c r="QS147" s="12"/>
      <c r="QT147" s="12"/>
      <c r="QU147" s="12"/>
      <c r="QV147" s="12"/>
      <c r="QW147" s="12"/>
      <c r="QX147" s="12"/>
      <c r="QY147" s="12"/>
      <c r="QZ147" s="12"/>
      <c r="RA147" s="12"/>
      <c r="RB147" s="12"/>
      <c r="RC147" s="12"/>
      <c r="RD147" s="12"/>
      <c r="RE147" s="12"/>
      <c r="RF147" s="12"/>
      <c r="RG147" s="12"/>
      <c r="RH147" s="12"/>
      <c r="RI147" s="12"/>
      <c r="RJ147" s="12"/>
      <c r="RK147" s="12"/>
      <c r="RL147" s="12"/>
      <c r="RM147" s="12"/>
      <c r="RN147" s="12"/>
      <c r="RO147" s="12"/>
      <c r="RP147" s="12"/>
      <c r="RQ147" s="12"/>
      <c r="RR147" s="12"/>
      <c r="RS147" s="12"/>
      <c r="RT147" s="12"/>
      <c r="RU147" s="12"/>
      <c r="RV147" s="12"/>
      <c r="RW1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7" s="12"/>
      <c r="RY147" s="12"/>
      <c r="RZ147" s="12"/>
      <c r="SA147" s="12"/>
      <c r="SB147" s="12"/>
      <c r="SC147" s="12"/>
      <c r="SD147" s="12"/>
      <c r="SE147" s="12"/>
      <c r="SF147" s="12"/>
      <c r="SG147" s="12"/>
      <c r="SH147" s="12"/>
      <c r="SI147" s="12"/>
      <c r="SJ147" s="12"/>
      <c r="SK147" s="12"/>
      <c r="SL147" s="12"/>
      <c r="SM147" s="12"/>
      <c r="SN147" s="12"/>
      <c r="SO147" s="12"/>
      <c r="SP147" s="12"/>
      <c r="SQ147" s="12"/>
      <c r="SR147" s="12"/>
      <c r="SS147" s="12"/>
      <c r="ST147" s="12"/>
      <c r="SU147" s="12"/>
      <c r="SV147" s="12"/>
      <c r="SW147" s="12"/>
      <c r="SX147" s="12"/>
      <c r="SY147" s="12"/>
      <c r="SZ147" s="12"/>
      <c r="TA147" s="12"/>
      <c r="TB147" s="12"/>
      <c r="TC147" s="12"/>
      <c r="TD147" s="12"/>
      <c r="TE147" s="12"/>
      <c r="TF147" s="12"/>
      <c r="TG147" s="12"/>
      <c r="TH147" s="12"/>
      <c r="TI147" s="12"/>
      <c r="TJ147" s="12"/>
      <c r="TK147" s="12"/>
      <c r="TL147" s="12"/>
      <c r="TM147" s="12"/>
      <c r="TN147" s="12"/>
      <c r="TO147" s="12"/>
      <c r="TP147" s="12"/>
      <c r="TQ147" s="12"/>
      <c r="TR147" s="12"/>
      <c r="TS147" s="12"/>
      <c r="TT147" s="12"/>
      <c r="TU147" s="12"/>
      <c r="TV147" s="12"/>
      <c r="TW147" s="12"/>
      <c r="TX147" s="12"/>
      <c r="TY147" s="12"/>
      <c r="TZ147" s="12"/>
      <c r="UA147" s="12"/>
      <c r="UB147" s="12"/>
      <c r="UC147" s="12"/>
      <c r="UD147" s="12"/>
      <c r="UE147" s="12"/>
      <c r="UF147" s="12"/>
      <c r="UG147" s="12"/>
      <c r="UH147" s="12"/>
      <c r="UI147" s="12"/>
      <c r="UJ147" s="12"/>
      <c r="UK147" s="12"/>
      <c r="UL147" s="145">
        <f>SUM(RZ147,SC147,SF147,SI147,SL147,SO147,SR147,SU147,SX147,TA147,TD147,TG147,TJ147,TM147,TP147,TS147,TV147,TY147,UB147,UE147,UH147,UK147)</f>
        <v>0</v>
      </c>
      <c r="UM147" s="12"/>
      <c r="UN147" s="12"/>
      <c r="UO147" s="12"/>
      <c r="UP147" s="12"/>
      <c r="UQ147" s="12"/>
      <c r="UR147" s="12"/>
      <c r="US147" s="12"/>
      <c r="UT147" s="12"/>
      <c r="UU147" s="12"/>
      <c r="UV147" s="12"/>
      <c r="UW147" s="12"/>
      <c r="UX147" s="12"/>
      <c r="UY147" s="12"/>
      <c r="UZ147" s="12"/>
      <c r="VA147" s="12"/>
      <c r="VB147" s="12"/>
      <c r="VC147" s="12"/>
      <c r="VD147" s="12"/>
      <c r="VE147" s="12"/>
      <c r="VF147" s="12"/>
      <c r="VG147" s="12"/>
      <c r="VH147" s="12"/>
      <c r="VI147" s="12"/>
      <c r="VJ147" s="12"/>
      <c r="VK147" s="12"/>
      <c r="VL147" s="12"/>
      <c r="VM147" s="12"/>
      <c r="VN147" s="12"/>
      <c r="VO147" s="12"/>
      <c r="VP147" s="12"/>
      <c r="VQ147" s="12"/>
      <c r="VR147" s="12"/>
      <c r="VS147" s="12"/>
      <c r="VT147" s="12"/>
      <c r="VU147" s="12"/>
      <c r="VV147" s="12"/>
      <c r="VW147" s="12"/>
      <c r="VX147" s="12"/>
      <c r="VY147" s="12"/>
      <c r="VZ147" s="12"/>
      <c r="WA147" s="12"/>
      <c r="WB147" s="12"/>
      <c r="WC147" s="12"/>
      <c r="WD147" s="12"/>
      <c r="WE147" s="12"/>
      <c r="WF147" s="12"/>
      <c r="WG147" s="12"/>
      <c r="WH147" s="12"/>
      <c r="WI147" s="12"/>
      <c r="WJ147" s="12"/>
      <c r="WK147" s="12"/>
      <c r="WL1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7" s="12"/>
      <c r="WN147" s="12"/>
      <c r="WO147" s="12"/>
      <c r="WP147" s="12"/>
      <c r="WQ147" s="12"/>
      <c r="WR147" s="12"/>
      <c r="WS147" s="12"/>
      <c r="WT147" s="12"/>
      <c r="WU147" s="12"/>
      <c r="WV147" s="12"/>
      <c r="WW147" s="12"/>
      <c r="WX147" s="12"/>
      <c r="WY147" s="12"/>
      <c r="WZ147" s="12"/>
      <c r="XA147" s="12"/>
      <c r="XB147" s="12"/>
      <c r="XC147" s="12"/>
      <c r="XD147" s="12"/>
      <c r="XE147" s="12"/>
      <c r="XF147" s="12"/>
      <c r="XG147" s="12"/>
      <c r="XH147" s="12"/>
      <c r="XI147" s="12"/>
      <c r="XJ147" s="12"/>
      <c r="XK147" s="12"/>
      <c r="XL147" s="12"/>
      <c r="XM147" s="12"/>
      <c r="XN147" s="12"/>
      <c r="XO147" s="12"/>
      <c r="XP147" s="12"/>
      <c r="XQ147" s="12"/>
      <c r="XR147" s="12"/>
      <c r="XS147" s="12"/>
      <c r="XT147" s="12"/>
      <c r="XU147" s="12"/>
      <c r="XV147" s="12"/>
      <c r="XW147" s="12"/>
      <c r="XX147" s="12"/>
      <c r="XY147" s="12"/>
      <c r="XZ147" s="12"/>
      <c r="YA147" s="12"/>
      <c r="YB147" s="12"/>
      <c r="YC147" s="12"/>
      <c r="YD147" s="12"/>
      <c r="YE147" s="12"/>
      <c r="YF147" s="12"/>
      <c r="YG147" s="12"/>
      <c r="YH147" s="12"/>
      <c r="YI147" s="12"/>
      <c r="YJ147" s="12"/>
      <c r="YK147" s="12"/>
      <c r="YL147" s="12"/>
      <c r="YM147" s="12"/>
      <c r="YN147" s="12"/>
      <c r="YO147" s="12"/>
      <c r="YP147" s="12"/>
      <c r="YQ147" s="12"/>
      <c r="YR147" s="12"/>
      <c r="YS147" s="12"/>
      <c r="YT147" s="12"/>
      <c r="YU147" s="126">
        <f>SUM(WO147,WR147,WU147,WX147,XA147,XD147,XG147,XJ147,XM147,XP147,XS147,XV147,XY147,YB147,YE147,YH147,YK147,YN147,YQ147,YT147)</f>
        <v>0</v>
      </c>
      <c r="YV147" s="12"/>
      <c r="YW147" s="12"/>
      <c r="YX147" s="12"/>
      <c r="YY147" s="12"/>
      <c r="YZ147" s="12"/>
      <c r="ZA147" s="12"/>
      <c r="ZB147" s="12"/>
      <c r="ZC147" s="12"/>
      <c r="ZD147" s="12"/>
      <c r="ZE147" s="12"/>
      <c r="ZF147" s="12"/>
      <c r="ZG147" s="12"/>
      <c r="ZH147" s="12"/>
      <c r="ZI147" s="12"/>
      <c r="ZJ147" s="12"/>
      <c r="ZK147" s="12"/>
      <c r="ZL147" s="12"/>
      <c r="ZM147" s="12"/>
      <c r="ZN147" s="12"/>
      <c r="ZO147" s="12"/>
      <c r="ZP147" s="12"/>
      <c r="ZQ147" s="12"/>
      <c r="ZR147" s="12"/>
      <c r="ZS147" s="12"/>
      <c r="ZT147" s="12"/>
      <c r="ZU147" s="12"/>
      <c r="ZV147" s="12"/>
      <c r="ZW147" s="12"/>
      <c r="ZX147" s="12"/>
      <c r="ZY147" s="12"/>
      <c r="ZZ147" s="12"/>
      <c r="AAA147" s="12"/>
      <c r="AAB147" s="12"/>
      <c r="AAC147" s="12"/>
      <c r="AAD147" s="12"/>
      <c r="AAE147" s="12"/>
      <c r="AAF147" s="12"/>
      <c r="AAG147" s="12"/>
      <c r="AAH147" s="12"/>
      <c r="AAI147" s="12"/>
      <c r="AAJ147" s="12"/>
      <c r="AAK147" s="12"/>
      <c r="AAL147" s="12"/>
      <c r="AAM147" s="12"/>
      <c r="AAN147" s="12"/>
      <c r="AAO147" s="12"/>
      <c r="AAP147" s="12"/>
      <c r="AAQ147" s="12"/>
      <c r="AAR147" s="12"/>
      <c r="AAS147" s="12"/>
      <c r="AAT147" s="12"/>
      <c r="AAU147" s="12"/>
      <c r="AAV147" s="12"/>
      <c r="AAW147" s="12"/>
      <c r="AAX147" s="12"/>
      <c r="AAY147" s="12"/>
      <c r="AAZ147" s="12"/>
      <c r="ABA147" s="12"/>
      <c r="ABB147" s="12"/>
      <c r="ABC147" s="12"/>
      <c r="ABD147" s="12"/>
      <c r="ABE147" s="12"/>
      <c r="ABF147" s="12"/>
      <c r="ABG147" s="12"/>
      <c r="ABH147" s="12"/>
      <c r="ABI147" s="12"/>
      <c r="ABJ147" s="12"/>
      <c r="ABK147" s="12"/>
      <c r="ABL147" s="12"/>
      <c r="ABM147" s="12"/>
      <c r="ABN147" s="12"/>
      <c r="ABO147" s="12"/>
      <c r="ABP147" s="12"/>
      <c r="ABQ147" s="12"/>
      <c r="ABR147" s="12"/>
      <c r="ABS147" s="12"/>
      <c r="ABT147" s="12"/>
      <c r="ABU147" s="12"/>
      <c r="ABV147" s="12"/>
      <c r="ABW147" s="12"/>
      <c r="ABX147" s="12"/>
      <c r="ABY147" s="136">
        <f>SUM(YX147,ZA147,ZD147,ZG147,ZJ147,ZM147,ZP147,ZS147,ZV147,ZY147,AAB147,AAE147,AAH147,AAK147,AAN147,AAQ147,AAT147,AAW147,AAZ147,ABC147,ABF147,ABI147,ABL147,ABO147,ABR147,ABU147,ABX147)</f>
        <v>0</v>
      </c>
      <c r="ABZ147" s="12"/>
      <c r="ACA147" s="12"/>
      <c r="ACB147" s="12"/>
      <c r="ACC147" s="12"/>
      <c r="ACD147" s="12"/>
      <c r="ACE147" s="12"/>
      <c r="ACF147" s="12"/>
      <c r="ACG147" s="12"/>
      <c r="ACH147" s="12"/>
      <c r="ACI147" s="12"/>
      <c r="ACJ147" s="12"/>
      <c r="ACK147" s="12"/>
      <c r="ACL147" s="12"/>
      <c r="ACM147" s="12"/>
      <c r="ACN147" s="12"/>
      <c r="ACO147" s="12"/>
      <c r="ACP147" s="12"/>
      <c r="ACQ147" s="12"/>
      <c r="ACR147" s="12"/>
      <c r="ACS147" s="12"/>
      <c r="ACT147" s="12"/>
      <c r="ACU147" s="12"/>
      <c r="ACV147" s="12"/>
      <c r="ACW147" s="12"/>
      <c r="ACX147" s="12"/>
      <c r="ACY147" s="12"/>
      <c r="ACZ147" s="12"/>
      <c r="ADA147" s="12"/>
      <c r="ADB147" s="12"/>
      <c r="ADC147" s="12"/>
      <c r="ADD147" s="12"/>
      <c r="ADE147" s="12"/>
      <c r="ADF147" s="12"/>
      <c r="ADG147" s="12"/>
      <c r="ADH147" s="12"/>
      <c r="ADI147" s="12"/>
      <c r="ADJ147" s="12"/>
      <c r="ADK147" s="12"/>
      <c r="ADL147" s="12"/>
      <c r="ADM147" s="12"/>
      <c r="ADN147" s="12"/>
      <c r="ADO147" s="12"/>
      <c r="ADP147" s="12"/>
      <c r="ADQ147" s="12"/>
      <c r="ADR147" s="12"/>
      <c r="ADS147" s="12"/>
      <c r="ADT147" s="12"/>
      <c r="ADU147" s="12"/>
      <c r="ADV147" s="12"/>
      <c r="ADW147" s="12"/>
      <c r="ADX147" s="12"/>
      <c r="ADY147" s="164"/>
      <c r="ADZ147" s="164"/>
      <c r="AEA147" s="164"/>
      <c r="AEB147" s="164"/>
      <c r="AEC147" s="164"/>
      <c r="AED147" s="164"/>
      <c r="AEE147" s="164"/>
      <c r="AEF147" s="164"/>
      <c r="AEG147" s="164"/>
      <c r="AEH147" s="164"/>
      <c r="AEI147" s="164"/>
      <c r="AEJ147" s="164"/>
      <c r="AEK147" s="164"/>
      <c r="AEL147" s="164"/>
      <c r="AEM147" s="164"/>
      <c r="AEN147" s="164"/>
      <c r="AEO147" s="164"/>
      <c r="AEP147" s="164"/>
      <c r="AEQ147" s="164">
        <f>SUM(ACB147,ACE147,ACH147,ACK147,ACN147,ACQ147,ACT147,ACW147,ACZ147,ADC147,ADF147,ADI147,ADL147,ADO147,ADR147,ADU147,ADX147,AEA147,AED147,AEG147,AEJ147,AEM147,AEP147)</f>
        <v>0</v>
      </c>
    </row>
    <row r="148" spans="1:823">
      <c r="A148" s="17" t="s">
        <v>285</v>
      </c>
      <c r="B148" s="18" t="s">
        <v>286</v>
      </c>
      <c r="C148" s="31" t="s">
        <v>611</v>
      </c>
      <c r="D148" s="12"/>
      <c r="E148" s="12"/>
      <c r="F148" s="44"/>
      <c r="G148" s="12"/>
      <c r="H148" s="12"/>
      <c r="I148" s="44"/>
      <c r="J148" s="12"/>
      <c r="K148" s="12"/>
      <c r="L148" s="44"/>
      <c r="M148" s="12"/>
      <c r="N148" s="12"/>
      <c r="O148" s="44"/>
      <c r="P148" s="12"/>
      <c r="Q148" s="12"/>
      <c r="R148" s="44"/>
      <c r="S148" s="12"/>
      <c r="T148" s="12"/>
      <c r="U148" s="44"/>
      <c r="V148" s="12"/>
      <c r="W148" s="12"/>
      <c r="X148" s="44"/>
      <c r="Y148" s="51">
        <f>SUM(F148,I148,L148,O148,R148,U148,X148)</f>
        <v>0</v>
      </c>
      <c r="Z148" s="12"/>
      <c r="AA148" s="12"/>
      <c r="AB148" s="54"/>
      <c r="AC148" s="12"/>
      <c r="AD148" s="12"/>
      <c r="AE148" s="54"/>
      <c r="AF148" s="12"/>
      <c r="AG148" s="12"/>
      <c r="AH148" s="54"/>
      <c r="AI148" s="12"/>
      <c r="AJ148" s="12"/>
      <c r="AK148" s="54"/>
      <c r="AL148" s="12"/>
      <c r="AM148" s="12"/>
      <c r="AN148" s="54"/>
      <c r="AO148" s="12"/>
      <c r="AP148" s="12"/>
      <c r="AQ148" s="54"/>
      <c r="AR148" s="12"/>
      <c r="AS148" s="12"/>
      <c r="AT148" s="54"/>
      <c r="AU148" s="12"/>
      <c r="AV148" s="12"/>
      <c r="AW148" s="54"/>
      <c r="AX148" s="12"/>
      <c r="AY148" s="12"/>
      <c r="AZ148" s="54"/>
      <c r="BA148" s="12"/>
      <c r="BB148" s="12"/>
      <c r="BC148" s="54"/>
      <c r="BD148" s="12"/>
      <c r="BE148" s="12"/>
      <c r="BF148" s="54"/>
      <c r="BG148" s="12"/>
      <c r="BH148" s="12"/>
      <c r="BI148" s="54"/>
      <c r="BJ148" s="12"/>
      <c r="BK148" s="12"/>
      <c r="BL148" s="54"/>
      <c r="BM148" s="12"/>
      <c r="BN148" s="12"/>
      <c r="BO148" s="54"/>
      <c r="BP148" s="60">
        <f>SUM(BO148,BL148,BI148,BF148,BC148,AZ148,AW148,AT148,AQ148,AN148,AK148,AH148,AE148,AB148)</f>
        <v>0</v>
      </c>
      <c r="BQ148" s="12"/>
      <c r="BR148" s="12"/>
      <c r="BS148" s="12"/>
      <c r="BT148" s="12"/>
      <c r="BU148" s="12"/>
      <c r="BV148" s="54"/>
      <c r="BW148" s="12"/>
      <c r="BX148" s="12"/>
      <c r="BY148" s="54"/>
      <c r="BZ148" s="12"/>
      <c r="CA148" s="12"/>
      <c r="CB148" s="54"/>
      <c r="CC148" s="12"/>
      <c r="CD148" s="12"/>
      <c r="CE148" s="54"/>
      <c r="CF148" s="12"/>
      <c r="CG148" s="12"/>
      <c r="CH148" s="54"/>
      <c r="CI148" s="12"/>
      <c r="CJ148" s="12"/>
      <c r="CK148" s="54"/>
      <c r="CL148" s="12"/>
      <c r="CM148" s="12"/>
      <c r="CN148" s="54"/>
      <c r="CO148" s="12"/>
      <c r="CP148" s="12"/>
      <c r="CQ148" s="54"/>
      <c r="CR148" s="12"/>
      <c r="CS148" s="12"/>
      <c r="CT148" s="54"/>
      <c r="CU148" s="12"/>
      <c r="CV148" s="12"/>
      <c r="CW148" s="54"/>
      <c r="CX148" s="54"/>
      <c r="CY148" s="54"/>
      <c r="CZ148" s="54"/>
      <c r="DA148" s="12"/>
      <c r="DB148" s="12"/>
      <c r="DC148" s="54"/>
      <c r="DD148" s="12"/>
      <c r="DE148" s="12"/>
      <c r="DF148" s="54"/>
      <c r="DG148" s="12"/>
      <c r="DH148" s="12"/>
      <c r="DI148" s="54"/>
      <c r="DJ148" s="12"/>
      <c r="DK148" s="12"/>
      <c r="DL148" s="54"/>
      <c r="DM148" s="12"/>
      <c r="DN148" s="12"/>
      <c r="DO148" s="54"/>
      <c r="DP148" s="12"/>
      <c r="DQ148" s="12"/>
      <c r="DR148" s="54"/>
      <c r="DS148" s="12"/>
      <c r="DT148" s="12"/>
      <c r="DU148" s="54"/>
      <c r="DV148" s="12"/>
      <c r="DW148" s="12"/>
      <c r="DX148" s="54"/>
      <c r="DY148" s="12"/>
      <c r="DZ148" s="12"/>
      <c r="EA148" s="54"/>
      <c r="EB148" s="12"/>
      <c r="EC148" s="12"/>
      <c r="ED148" s="54"/>
      <c r="EE148" s="12"/>
      <c r="EF148" s="12"/>
      <c r="EG148" s="54"/>
      <c r="EH148" s="12"/>
      <c r="EI148" s="12"/>
      <c r="EJ148" s="54"/>
      <c r="EK148" s="12"/>
      <c r="EL148" s="12"/>
      <c r="EM148" s="54"/>
      <c r="EN148" s="64">
        <f>SUM(EM148,EJ148,EG148,ED148,EA148,DX148,DU148,DR148,DO148,DL148,DI148,DF148,DC148,CZ148,CW148,CT148,CQ148,CN148,CK148,CH148,CE148,CB148,BY148,BV148,BS148)</f>
        <v>0</v>
      </c>
      <c r="EO148" s="12"/>
      <c r="EP148" s="12"/>
      <c r="EQ148" s="67"/>
      <c r="ER148" s="12"/>
      <c r="ES148" s="12"/>
      <c r="ET148" s="67"/>
      <c r="EU148" s="12"/>
      <c r="EV148" s="12"/>
      <c r="EW148" s="67"/>
      <c r="EX148" s="12"/>
      <c r="EY148" s="12"/>
      <c r="EZ148" s="67"/>
      <c r="FA148" s="12"/>
      <c r="FB148" s="12"/>
      <c r="FC148" s="67"/>
      <c r="FD148" s="12"/>
      <c r="FE148" s="12"/>
      <c r="FF148" s="67"/>
      <c r="FG148" s="12"/>
      <c r="FH148" s="12"/>
      <c r="FI148" s="67"/>
      <c r="FJ148" s="12"/>
      <c r="FK148" s="12"/>
      <c r="FL148" s="67"/>
      <c r="FM148" s="12"/>
      <c r="FN148" s="12"/>
      <c r="FO148" s="67"/>
      <c r="FP148" s="12"/>
      <c r="FQ148" s="12"/>
      <c r="FR148" s="67"/>
      <c r="FS148" s="12"/>
      <c r="FT148" s="12"/>
      <c r="FU148" s="67"/>
      <c r="FV148" s="12"/>
      <c r="FW148" s="12"/>
      <c r="FX148" s="67"/>
      <c r="FY148" s="12"/>
      <c r="FZ148" s="12"/>
      <c r="GA148" s="67"/>
      <c r="GB148" s="12"/>
      <c r="GC148" s="12"/>
      <c r="GD148" s="67"/>
      <c r="GE148" s="12"/>
      <c r="GF148" s="12"/>
      <c r="GG148" s="67"/>
      <c r="GH148" s="12"/>
      <c r="GI148" s="12"/>
      <c r="GJ148" s="67"/>
      <c r="GK148" s="12"/>
      <c r="GL148" s="12"/>
      <c r="GM148" s="67"/>
      <c r="GN148" s="12"/>
      <c r="GO148" s="12"/>
      <c r="GP148" s="67"/>
      <c r="GQ148" s="12"/>
      <c r="GR148" s="12"/>
      <c r="GS148" s="67"/>
      <c r="GT148" s="12"/>
      <c r="GU148" s="12"/>
      <c r="GV148" s="67"/>
      <c r="GW148" s="12"/>
      <c r="GX148" s="12"/>
      <c r="GY148" s="67"/>
      <c r="GZ148" s="12"/>
      <c r="HA148" s="12"/>
      <c r="HB148" s="67"/>
      <c r="HC1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8" s="12"/>
      <c r="HE148" s="12"/>
      <c r="HF148" s="77"/>
      <c r="HG148" s="12"/>
      <c r="HH148" s="12"/>
      <c r="HI148" s="77"/>
      <c r="HJ148" s="12"/>
      <c r="HK148" s="12"/>
      <c r="HL148" s="77"/>
      <c r="HM148" s="12"/>
      <c r="HN148" s="12"/>
      <c r="HO148" s="77"/>
      <c r="HP148" s="12"/>
      <c r="HQ148" s="12"/>
      <c r="HR148" s="77"/>
      <c r="HS148" s="12"/>
      <c r="HT148" s="12"/>
      <c r="HU148" s="77"/>
      <c r="HV148" s="12"/>
      <c r="HW148" s="12"/>
      <c r="HX148" s="77"/>
      <c r="HY148" s="12"/>
      <c r="HZ148" s="12"/>
      <c r="IA148" s="77"/>
      <c r="IB148" s="12"/>
      <c r="IC148" s="12"/>
      <c r="ID148" s="77"/>
      <c r="IE148" s="12"/>
      <c r="IF148" s="12"/>
      <c r="IG148" s="77"/>
      <c r="IH148" s="12"/>
      <c r="II148" s="12"/>
      <c r="IJ148" s="77"/>
      <c r="IK148" s="12"/>
      <c r="IL148" s="12"/>
      <c r="IM148" s="77"/>
      <c r="IN148" s="12"/>
      <c r="IO148" s="12"/>
      <c r="IP148" s="77"/>
      <c r="IQ148" s="12"/>
      <c r="IR148" s="12"/>
      <c r="IS148" s="77"/>
      <c r="IT148" s="12"/>
      <c r="IU148" s="12"/>
      <c r="IV148" s="77"/>
      <c r="IW148" s="12"/>
      <c r="IX148" s="12"/>
      <c r="IY148" s="77"/>
      <c r="IZ1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8" s="12"/>
      <c r="JB148" s="12"/>
      <c r="JC148" s="82"/>
      <c r="JD148" s="12"/>
      <c r="JE148" s="12"/>
      <c r="JF148" s="82"/>
      <c r="JG148" s="12"/>
      <c r="JH148" s="12"/>
      <c r="JI148" s="82"/>
      <c r="JJ148" s="12"/>
      <c r="JK148" s="12"/>
      <c r="JL148" s="82"/>
      <c r="JM148" s="12"/>
      <c r="JN148" s="12"/>
      <c r="JO148" s="82"/>
      <c r="JP148" s="12"/>
      <c r="JQ148" s="12"/>
      <c r="JR148" s="82"/>
      <c r="JS148" s="12"/>
      <c r="JT148" s="12"/>
      <c r="JU148" s="82"/>
      <c r="JV148" s="12"/>
      <c r="JW148" s="12"/>
      <c r="JX148" s="82"/>
      <c r="JY148" s="12"/>
      <c r="JZ148" s="12"/>
      <c r="KA148" s="82"/>
      <c r="KB148" s="12"/>
      <c r="KC148" s="12"/>
      <c r="KD148" s="82"/>
      <c r="KE148" s="12"/>
      <c r="KF148" s="12"/>
      <c r="KG148" s="82"/>
      <c r="KH148" s="12"/>
      <c r="KI148" s="12"/>
      <c r="KJ148" s="82"/>
      <c r="KK148" s="12"/>
      <c r="KL148" s="12"/>
      <c r="KM148" s="82"/>
      <c r="KN148" s="12"/>
      <c r="KO148" s="12"/>
      <c r="KP148" s="82"/>
      <c r="KQ148" s="12"/>
      <c r="KR148" s="12"/>
      <c r="KS148" s="82"/>
      <c r="KT1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8" s="12"/>
      <c r="KV148" s="12"/>
      <c r="KW148" s="89"/>
      <c r="KX148" s="12"/>
      <c r="KY148" s="12"/>
      <c r="KZ148" s="89"/>
      <c r="LA148" s="12"/>
      <c r="LB148" s="12"/>
      <c r="LC148" s="89"/>
      <c r="LD148" s="12"/>
      <c r="LE148" s="12"/>
      <c r="LF148" s="89"/>
      <c r="LG148" s="12"/>
      <c r="LH148" s="12"/>
      <c r="LI148" s="89"/>
      <c r="LJ148" s="12"/>
      <c r="LK148" s="12"/>
      <c r="LL148" s="89"/>
      <c r="LM148" s="12"/>
      <c r="LN148" s="12"/>
      <c r="LO148" s="89"/>
      <c r="LP148" s="12"/>
      <c r="LQ148" s="12"/>
      <c r="LR148" s="89"/>
      <c r="LS148" s="12"/>
      <c r="LT148" s="12"/>
      <c r="LU148" s="89"/>
      <c r="LV148" s="12"/>
      <c r="LW148" s="12"/>
      <c r="LX148" s="89"/>
      <c r="LY148" s="12"/>
      <c r="LZ148" s="12"/>
      <c r="MA148" s="89"/>
      <c r="MB1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8" s="12"/>
      <c r="MD148" s="12"/>
      <c r="ME148" s="98"/>
      <c r="MF148" s="12"/>
      <c r="MG148" s="12"/>
      <c r="MH148" s="98"/>
      <c r="MI148" s="12"/>
      <c r="MJ148" s="12"/>
      <c r="MK148" s="98"/>
      <c r="ML148" s="12"/>
      <c r="MM148" s="12"/>
      <c r="MN148" s="98"/>
      <c r="MO148" s="12"/>
      <c r="MP148" s="12"/>
      <c r="MQ148" s="98"/>
      <c r="MR148" s="12"/>
      <c r="MS148" s="12"/>
      <c r="MT148" s="98"/>
      <c r="MU148" s="12"/>
      <c r="MV148" s="12"/>
      <c r="MW148" s="98"/>
      <c r="MX148" s="12"/>
      <c r="MY148" s="12"/>
      <c r="MZ148" s="98"/>
      <c r="NA148" s="12"/>
      <c r="NB148" s="12"/>
      <c r="NC148" s="103"/>
      <c r="ND148" s="12"/>
      <c r="NE148" s="12"/>
      <c r="NF148" s="103"/>
      <c r="NG148" s="12"/>
      <c r="NH148" s="12"/>
      <c r="NI148" s="103"/>
      <c r="NJ148" s="12"/>
      <c r="NK148" s="12"/>
      <c r="NL148" s="103"/>
      <c r="NM1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8" s="12"/>
      <c r="NO148" s="12"/>
      <c r="NP148" s="110"/>
      <c r="NQ148" s="12"/>
      <c r="NR148" s="12"/>
      <c r="NS148" s="110"/>
      <c r="NT148" s="12"/>
      <c r="NU148" s="12"/>
      <c r="NV148" s="110"/>
      <c r="NW148" s="12"/>
      <c r="NX148" s="12"/>
      <c r="NY148" s="110"/>
      <c r="NZ148" s="12"/>
      <c r="OA148" s="12"/>
      <c r="OB148" s="110"/>
      <c r="OC148" s="12"/>
      <c r="OD148" s="12"/>
      <c r="OE148" s="110"/>
      <c r="OF148" s="12"/>
      <c r="OG148" s="12"/>
      <c r="OH148" s="110"/>
      <c r="OI148" s="12"/>
      <c r="OJ148" s="12"/>
      <c r="OK148" s="110"/>
      <c r="OL148" s="12"/>
      <c r="OM148" s="12"/>
      <c r="ON148" s="110"/>
      <c r="OO148" s="12"/>
      <c r="OP148" s="12"/>
      <c r="OQ148" s="110"/>
      <c r="OR148" s="12"/>
      <c r="OS148" s="12"/>
      <c r="OT148" s="110"/>
      <c r="OU148" s="12"/>
      <c r="OV148" s="12"/>
      <c r="OW148" s="110"/>
      <c r="OX148" s="12"/>
      <c r="OY148" s="12"/>
      <c r="OZ148" s="110"/>
      <c r="PA148" s="12"/>
      <c r="PB148" s="12"/>
      <c r="PC148" s="110"/>
      <c r="PD148" s="12"/>
      <c r="PE148" s="12"/>
      <c r="PF148" s="110"/>
      <c r="PG148" s="12"/>
      <c r="PH148" s="12"/>
      <c r="PI148" s="110"/>
      <c r="PJ148" s="12"/>
      <c r="PK148" s="12"/>
      <c r="PL148" s="110"/>
      <c r="PM148" s="12">
        <v>1</v>
      </c>
      <c r="PN148" s="12">
        <v>140</v>
      </c>
      <c r="PO148" s="110">
        <v>3</v>
      </c>
      <c r="PP148" s="12"/>
      <c r="PQ148" s="12"/>
      <c r="PR148" s="110"/>
      <c r="PS148" s="12"/>
      <c r="PT148" s="12"/>
      <c r="PU148" s="110"/>
      <c r="PV1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48" s="12"/>
      <c r="PX148" s="12"/>
      <c r="PY148" s="121"/>
      <c r="PZ148" s="12">
        <v>1</v>
      </c>
      <c r="QA148" s="12">
        <v>140</v>
      </c>
      <c r="QB148" s="121">
        <v>3</v>
      </c>
      <c r="QC148" s="12"/>
      <c r="QD148" s="12"/>
      <c r="QE148" s="121"/>
      <c r="QF148" s="12"/>
      <c r="QG148" s="12"/>
      <c r="QH148" s="121"/>
      <c r="QI148" s="12"/>
      <c r="QJ148" s="12"/>
      <c r="QK148" s="121"/>
      <c r="QL148" s="12"/>
      <c r="QM148" s="12"/>
      <c r="QN148" s="121"/>
      <c r="QO148" s="126">
        <f>Tabela1[[#This Row],[p120]]+Tabela1[[#This Row],[pkt9]]+Tabela1[[#This Row],[p121]]+Tabela1[[#This Row],[punkty44]]+Tabela1[[#This Row],[p122]]+Tabela1[[#This Row],[p123]]</f>
        <v>3</v>
      </c>
      <c r="QP148" s="12"/>
      <c r="QQ148" s="12"/>
      <c r="QR148" s="12"/>
      <c r="QS148" s="12"/>
      <c r="QT148" s="12"/>
      <c r="QU148" s="12"/>
      <c r="QV148" s="12"/>
      <c r="QW148" s="12"/>
      <c r="QX148" s="12"/>
      <c r="QY148" s="12"/>
      <c r="QZ148" s="12"/>
      <c r="RA148" s="12"/>
      <c r="RB148" s="12"/>
      <c r="RC148" s="12"/>
      <c r="RD148" s="12"/>
      <c r="RE148" s="12"/>
      <c r="RF148" s="12"/>
      <c r="RG148" s="12"/>
      <c r="RH148" s="12"/>
      <c r="RI148" s="12"/>
      <c r="RJ148" s="12"/>
      <c r="RK148" s="12"/>
      <c r="RL148" s="12"/>
      <c r="RM148" s="12"/>
      <c r="RN148" s="12"/>
      <c r="RO148" s="12"/>
      <c r="RP148" s="12"/>
      <c r="RQ148" s="12"/>
      <c r="RR148" s="12"/>
      <c r="RS148" s="12"/>
      <c r="RT148" s="12"/>
      <c r="RU148" s="12"/>
      <c r="RV148" s="12"/>
      <c r="RW1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8" s="12"/>
      <c r="RY148" s="12"/>
      <c r="RZ148" s="12"/>
      <c r="SA148" s="12"/>
      <c r="SB148" s="12"/>
      <c r="SC148" s="12"/>
      <c r="SD148" s="12"/>
      <c r="SE148" s="12"/>
      <c r="SF148" s="12"/>
      <c r="SG148" s="12"/>
      <c r="SH148" s="12"/>
      <c r="SI148" s="12"/>
      <c r="SJ148" s="12"/>
      <c r="SK148" s="12"/>
      <c r="SL148" s="12"/>
      <c r="SM148" s="12"/>
      <c r="SN148" s="12"/>
      <c r="SO148" s="12"/>
      <c r="SP148" s="12"/>
      <c r="SQ148" s="12"/>
      <c r="SR148" s="12"/>
      <c r="SS148" s="12"/>
      <c r="ST148" s="12"/>
      <c r="SU148" s="12"/>
      <c r="SV148" s="12"/>
      <c r="SW148" s="12"/>
      <c r="SX148" s="12"/>
      <c r="SY148" s="12"/>
      <c r="SZ148" s="12"/>
      <c r="TA148" s="12"/>
      <c r="TB148" s="12"/>
      <c r="TC148" s="12"/>
      <c r="TD148" s="12"/>
      <c r="TE148" s="12"/>
      <c r="TF148" s="12"/>
      <c r="TG148" s="12"/>
      <c r="TH148" s="12"/>
      <c r="TI148" s="12"/>
      <c r="TJ148" s="12"/>
      <c r="TK148" s="12"/>
      <c r="TL148" s="12"/>
      <c r="TM148" s="12"/>
      <c r="TN148" s="12"/>
      <c r="TO148" s="12"/>
      <c r="TP148" s="12"/>
      <c r="TQ148" s="12"/>
      <c r="TR148" s="12"/>
      <c r="TS148" s="12"/>
      <c r="TT148" s="12"/>
      <c r="TU148" s="12"/>
      <c r="TV148" s="12"/>
      <c r="TW148" s="12">
        <v>1</v>
      </c>
      <c r="TX148" s="12">
        <v>140</v>
      </c>
      <c r="TY148" s="12">
        <v>3</v>
      </c>
      <c r="TZ148" s="12"/>
      <c r="UA148" s="12"/>
      <c r="UB148" s="12"/>
      <c r="UC148" s="12"/>
      <c r="UD148" s="12"/>
      <c r="UE148" s="12"/>
      <c r="UF148" s="12"/>
      <c r="UG148" s="12"/>
      <c r="UH148" s="12"/>
      <c r="UI148" s="12"/>
      <c r="UJ148" s="12"/>
      <c r="UK148" s="12"/>
      <c r="UL148" s="145">
        <f>SUM(RZ148,SC148,SF148,SI148,SL148,SO148,SR148,SU148,SX148,TA148,TD148,TG148,TJ148,TM148,TP148,TS148,TV148,TY148,UB148,UE148,UH148,UK148)</f>
        <v>3</v>
      </c>
      <c r="UM148" s="12"/>
      <c r="UN148" s="12"/>
      <c r="UO148" s="12"/>
      <c r="UP148" s="12"/>
      <c r="UQ148" s="12"/>
      <c r="UR148" s="12"/>
      <c r="US148" s="12"/>
      <c r="UT148" s="12"/>
      <c r="UU148" s="12"/>
      <c r="UV148" s="12"/>
      <c r="UW148" s="12"/>
      <c r="UX148" s="12"/>
      <c r="UY148" s="12"/>
      <c r="UZ148" s="12"/>
      <c r="VA148" s="12"/>
      <c r="VB148" s="12"/>
      <c r="VC148" s="12"/>
      <c r="VD148" s="12"/>
      <c r="VE148" s="12"/>
      <c r="VF148" s="12"/>
      <c r="VG148" s="12"/>
      <c r="VH148" s="12"/>
      <c r="VI148" s="12"/>
      <c r="VJ148" s="12"/>
      <c r="VK148" s="12"/>
      <c r="VL148" s="12"/>
      <c r="VM148" s="12"/>
      <c r="VN148" s="12"/>
      <c r="VO148" s="12"/>
      <c r="VP148" s="12"/>
      <c r="VQ148" s="12"/>
      <c r="VR148" s="12"/>
      <c r="VS148" s="12"/>
      <c r="VT148" s="12"/>
      <c r="VU148" s="12"/>
      <c r="VV148" s="12"/>
      <c r="VW148" s="12"/>
      <c r="VX148" s="12"/>
      <c r="VY148" s="12"/>
      <c r="VZ148" s="12"/>
      <c r="WA148" s="12"/>
      <c r="WB148" s="12"/>
      <c r="WC148" s="12"/>
      <c r="WD148" s="12"/>
      <c r="WE148" s="12"/>
      <c r="WF148" s="12"/>
      <c r="WG148" s="12"/>
      <c r="WH148" s="12"/>
      <c r="WI148" s="12"/>
      <c r="WJ148" s="12"/>
      <c r="WK148" s="12"/>
      <c r="WL1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48" s="12"/>
      <c r="WN148" s="12"/>
      <c r="WO148" s="12"/>
      <c r="WP148" s="12"/>
      <c r="WQ148" s="12"/>
      <c r="WR148" s="12"/>
      <c r="WS148" s="12"/>
      <c r="WT148" s="12"/>
      <c r="WU148" s="12"/>
      <c r="WV148" s="12">
        <v>1</v>
      </c>
      <c r="WW148" s="12">
        <v>140</v>
      </c>
      <c r="WX148" s="12">
        <v>3</v>
      </c>
      <c r="WY148" s="12"/>
      <c r="WZ148" s="12"/>
      <c r="XA148" s="12"/>
      <c r="XB148" s="12"/>
      <c r="XC148" s="12"/>
      <c r="XD148" s="12"/>
      <c r="XE148" s="12"/>
      <c r="XF148" s="12"/>
      <c r="XG148" s="12"/>
      <c r="XH148" s="12"/>
      <c r="XI148" s="12"/>
      <c r="XJ148" s="12"/>
      <c r="XK148" s="12"/>
      <c r="XL148" s="12"/>
      <c r="XM148" s="12"/>
      <c r="XN148" s="12"/>
      <c r="XO148" s="12"/>
      <c r="XP148" s="12"/>
      <c r="XQ148" s="12"/>
      <c r="XR148" s="12"/>
      <c r="XS148" s="12"/>
      <c r="XT148" s="12"/>
      <c r="XU148" s="12"/>
      <c r="XV148" s="12"/>
      <c r="XW148" s="12"/>
      <c r="XX148" s="12"/>
      <c r="XY148" s="12"/>
      <c r="XZ148" s="12"/>
      <c r="YA148" s="12"/>
      <c r="YB148" s="12"/>
      <c r="YC148" s="12"/>
      <c r="YD148" s="12"/>
      <c r="YE148" s="12"/>
      <c r="YF148" s="12"/>
      <c r="YG148" s="12"/>
      <c r="YH148" s="12"/>
      <c r="YI148" s="12"/>
      <c r="YJ148" s="12"/>
      <c r="YK148" s="12"/>
      <c r="YL148" s="12"/>
      <c r="YM148" s="12"/>
      <c r="YN148" s="12"/>
      <c r="YO148" s="12"/>
      <c r="YP148" s="12"/>
      <c r="YQ148" s="12"/>
      <c r="YR148" s="12"/>
      <c r="YS148" s="12"/>
      <c r="YT148" s="12"/>
      <c r="YU148" s="126">
        <f>SUM(WO148,WR148,WU148,WX148,XA148,XD148,XG148,XJ148,XM148,XP148,XS148,XV148,XY148,YB148,YE148,YH148,YK148,YN148,YQ148,YT148)</f>
        <v>3</v>
      </c>
      <c r="YV148" s="12"/>
      <c r="YW148" s="12"/>
      <c r="YX148" s="12"/>
      <c r="YY148" s="12"/>
      <c r="YZ148" s="12"/>
      <c r="ZA148" s="12"/>
      <c r="ZB148" s="12"/>
      <c r="ZC148" s="12"/>
      <c r="ZD148" s="12"/>
      <c r="ZE148" s="12"/>
      <c r="ZF148" s="12"/>
      <c r="ZG148" s="12"/>
      <c r="ZH148" s="12"/>
      <c r="ZI148" s="12"/>
      <c r="ZJ148" s="12"/>
      <c r="ZK148" s="12"/>
      <c r="ZL148" s="12"/>
      <c r="ZM148" s="12"/>
      <c r="ZN148" s="12"/>
      <c r="ZO148" s="12"/>
      <c r="ZP148" s="12"/>
      <c r="ZQ148" s="12"/>
      <c r="ZR148" s="12"/>
      <c r="ZS148" s="12"/>
      <c r="ZT148" s="12"/>
      <c r="ZU148" s="12"/>
      <c r="ZV148" s="12"/>
      <c r="ZW148" s="12"/>
      <c r="ZX148" s="12"/>
      <c r="ZY148" s="12"/>
      <c r="ZZ148" s="12">
        <v>1</v>
      </c>
      <c r="AAA148" s="12">
        <v>145</v>
      </c>
      <c r="AAB148" s="12">
        <v>6</v>
      </c>
      <c r="AAC148" s="12"/>
      <c r="AAD148" s="12"/>
      <c r="AAE148" s="12"/>
      <c r="AAF148" s="12"/>
      <c r="AAG148" s="12"/>
      <c r="AAH148" s="12"/>
      <c r="AAI148" s="12"/>
      <c r="AAJ148" s="12"/>
      <c r="AAK148" s="12"/>
      <c r="AAL148" s="12"/>
      <c r="AAM148" s="12"/>
      <c r="AAN148" s="12"/>
      <c r="AAO148" s="12"/>
      <c r="AAP148" s="12"/>
      <c r="AAQ148" s="12"/>
      <c r="AAR148" s="12"/>
      <c r="AAS148" s="12"/>
      <c r="AAT148" s="12"/>
      <c r="AAU148" s="12"/>
      <c r="AAV148" s="12"/>
      <c r="AAW148" s="12"/>
      <c r="AAX148" s="12"/>
      <c r="AAY148" s="12"/>
      <c r="AAZ148" s="12"/>
      <c r="ABA148" s="12"/>
      <c r="ABB148" s="12"/>
      <c r="ABC148" s="12"/>
      <c r="ABD148" s="12"/>
      <c r="ABE148" s="12"/>
      <c r="ABF148" s="12"/>
      <c r="ABG148" s="12"/>
      <c r="ABH148" s="12"/>
      <c r="ABI148" s="12"/>
      <c r="ABJ148" s="12"/>
      <c r="ABK148" s="12"/>
      <c r="ABL148" s="12"/>
      <c r="ABM148" s="12"/>
      <c r="ABN148" s="12"/>
      <c r="ABO148" s="12"/>
      <c r="ABP148" s="12"/>
      <c r="ABQ148" s="12"/>
      <c r="ABR148" s="12"/>
      <c r="ABS148" s="12"/>
      <c r="ABT148" s="12"/>
      <c r="ABU148" s="12"/>
      <c r="ABV148" s="12"/>
      <c r="ABW148" s="12"/>
      <c r="ABX148" s="12"/>
      <c r="ABY148" s="136">
        <f>SUM(YX148,ZA148,ZD148,ZG148,ZJ148,ZM148,ZP148,ZS148,ZV148,ZY148,AAB148,AAE148,AAH148,AAK148,AAN148,AAQ148,AAT148,AAW148,AAZ148,ABC148,ABF148,ABI148,ABL148,ABO148,ABR148,ABU148,ABX148)</f>
        <v>6</v>
      </c>
      <c r="ABZ148" s="12"/>
      <c r="ACA148" s="12"/>
      <c r="ACB148" s="12"/>
      <c r="ACC148" s="12"/>
      <c r="ACD148" s="12"/>
      <c r="ACE148" s="12"/>
      <c r="ACF148" s="12"/>
      <c r="ACG148" s="12"/>
      <c r="ACH148" s="12"/>
      <c r="ACI148" s="12"/>
      <c r="ACJ148" s="12"/>
      <c r="ACK148" s="12"/>
      <c r="ACL148" s="12"/>
      <c r="ACM148" s="12"/>
      <c r="ACN148" s="12"/>
      <c r="ACO148" s="12"/>
      <c r="ACP148" s="12"/>
      <c r="ACQ148" s="12"/>
      <c r="ACR148" s="12"/>
      <c r="ACS148" s="12"/>
      <c r="ACT148" s="12"/>
      <c r="ACU148" s="12"/>
      <c r="ACV148" s="12"/>
      <c r="ACW148" s="12"/>
      <c r="ACX148" s="12"/>
      <c r="ACY148" s="12"/>
      <c r="ACZ148" s="12"/>
      <c r="ADA148" s="12"/>
      <c r="ADB148" s="12"/>
      <c r="ADC148" s="12"/>
      <c r="ADD148" s="12"/>
      <c r="ADE148" s="12"/>
      <c r="ADF148" s="12"/>
      <c r="ADG148" s="12"/>
      <c r="ADH148" s="12"/>
      <c r="ADI148" s="12"/>
      <c r="ADJ148" s="12"/>
      <c r="ADK148" s="12"/>
      <c r="ADL148" s="12"/>
      <c r="ADM148" s="12"/>
      <c r="ADN148" s="12"/>
      <c r="ADO148" s="12"/>
      <c r="ADP148" s="12">
        <v>1</v>
      </c>
      <c r="ADQ148" s="12">
        <v>140</v>
      </c>
      <c r="ADR148" s="12">
        <v>3</v>
      </c>
      <c r="ADS148" s="12"/>
      <c r="ADT148" s="12"/>
      <c r="ADU148" s="12"/>
      <c r="ADV148" s="12"/>
      <c r="ADW148" s="12"/>
      <c r="ADX148" s="12"/>
      <c r="ADY148" s="164"/>
      <c r="ADZ148" s="164"/>
      <c r="AEA148" s="164"/>
      <c r="AEB148" s="164"/>
      <c r="AEC148" s="164"/>
      <c r="AED148" s="164"/>
      <c r="AEE148" s="164"/>
      <c r="AEF148" s="164"/>
      <c r="AEG148" s="164"/>
      <c r="AEH148" s="164"/>
      <c r="AEI148" s="164"/>
      <c r="AEJ148" s="164"/>
      <c r="AEK148" s="164"/>
      <c r="AEL148" s="164"/>
      <c r="AEM148" s="164"/>
      <c r="AEN148" s="164"/>
      <c r="AEO148" s="164"/>
      <c r="AEP148" s="164"/>
      <c r="AEQ148" s="164">
        <f>SUM(ACB148,ACE148,ACH148,ACK148,ACN148,ACQ148,ACT148,ACW148,ACZ148,ADC148,ADF148,ADI148,ADL148,ADO148,ADR148,ADU148,ADX148,AEA148,AED148,AEG148,AEJ148,AEM148,AEP148)</f>
        <v>3</v>
      </c>
    </row>
    <row r="149" spans="1:823">
      <c r="A149" s="17" t="s">
        <v>285</v>
      </c>
      <c r="B149" s="18" t="s">
        <v>286</v>
      </c>
      <c r="C149" s="15" t="s">
        <v>1724</v>
      </c>
      <c r="D149" s="12"/>
      <c r="E149" s="12"/>
      <c r="F149" s="44"/>
      <c r="G149" s="12"/>
      <c r="H149" s="12"/>
      <c r="I149" s="44"/>
      <c r="J149" s="12"/>
      <c r="K149" s="12"/>
      <c r="L149" s="44"/>
      <c r="M149" s="12"/>
      <c r="N149" s="12"/>
      <c r="O149" s="44"/>
      <c r="P149" s="12"/>
      <c r="Q149" s="12"/>
      <c r="R149" s="44"/>
      <c r="S149" s="12"/>
      <c r="T149" s="12"/>
      <c r="U149" s="44"/>
      <c r="V149" s="12"/>
      <c r="W149" s="12"/>
      <c r="X149" s="44"/>
      <c r="Y149" s="51">
        <f>SUM(F149,I149,L149,O149,R149,U149,X149)</f>
        <v>0</v>
      </c>
      <c r="Z149" s="12"/>
      <c r="AA149" s="12"/>
      <c r="AB149" s="54"/>
      <c r="AC149" s="12"/>
      <c r="AD149" s="12"/>
      <c r="AE149" s="54"/>
      <c r="AF149" s="12"/>
      <c r="AG149" s="12"/>
      <c r="AH149" s="54"/>
      <c r="AI149" s="12"/>
      <c r="AJ149" s="12"/>
      <c r="AK149" s="54"/>
      <c r="AL149" s="12"/>
      <c r="AM149" s="12"/>
      <c r="AN149" s="54"/>
      <c r="AO149" s="12"/>
      <c r="AP149" s="12"/>
      <c r="AQ149" s="54"/>
      <c r="AR149" s="12"/>
      <c r="AS149" s="12"/>
      <c r="AT149" s="54"/>
      <c r="AU149" s="12"/>
      <c r="AV149" s="12"/>
      <c r="AW149" s="54"/>
      <c r="AX149" s="12"/>
      <c r="AY149" s="12"/>
      <c r="AZ149" s="54"/>
      <c r="BA149" s="12"/>
      <c r="BB149" s="12"/>
      <c r="BC149" s="54"/>
      <c r="BD149" s="12"/>
      <c r="BE149" s="12"/>
      <c r="BF149" s="54"/>
      <c r="BG149" s="12"/>
      <c r="BH149" s="12"/>
      <c r="BI149" s="54"/>
      <c r="BJ149" s="12"/>
      <c r="BK149" s="12"/>
      <c r="BL149" s="54"/>
      <c r="BM149" s="12"/>
      <c r="BN149" s="12"/>
      <c r="BO149" s="54"/>
      <c r="BP149" s="60">
        <f>SUM(BO149,BL149,BI149,BF149,BC149,AZ149,AW149,AT149,AQ149,AN149,AK149,AH149,AE149,AB149)</f>
        <v>0</v>
      </c>
      <c r="BQ149" s="12"/>
      <c r="BR149" s="12"/>
      <c r="BS149" s="12"/>
      <c r="BT149" s="12"/>
      <c r="BU149" s="12"/>
      <c r="BV149" s="54"/>
      <c r="BW149" s="12"/>
      <c r="BX149" s="12"/>
      <c r="BY149" s="54"/>
      <c r="BZ149" s="12"/>
      <c r="CA149" s="12"/>
      <c r="CB149" s="54"/>
      <c r="CC149" s="12"/>
      <c r="CD149" s="12"/>
      <c r="CE149" s="54"/>
      <c r="CF149" s="12"/>
      <c r="CG149" s="12"/>
      <c r="CH149" s="54"/>
      <c r="CI149" s="12"/>
      <c r="CJ149" s="12"/>
      <c r="CK149" s="54"/>
      <c r="CL149" s="12"/>
      <c r="CM149" s="12"/>
      <c r="CN149" s="54"/>
      <c r="CO149" s="12"/>
      <c r="CP149" s="12"/>
      <c r="CQ149" s="54"/>
      <c r="CR149" s="12"/>
      <c r="CS149" s="12"/>
      <c r="CT149" s="54"/>
      <c r="CU149" s="12"/>
      <c r="CV149" s="12"/>
      <c r="CW149" s="54"/>
      <c r="CX149" s="54"/>
      <c r="CY149" s="54"/>
      <c r="CZ149" s="54"/>
      <c r="DA149" s="12"/>
      <c r="DB149" s="12"/>
      <c r="DC149" s="54"/>
      <c r="DD149" s="12"/>
      <c r="DE149" s="12"/>
      <c r="DF149" s="54"/>
      <c r="DG149" s="12"/>
      <c r="DH149" s="12"/>
      <c r="DI149" s="54"/>
      <c r="DJ149" s="12"/>
      <c r="DK149" s="12"/>
      <c r="DL149" s="54"/>
      <c r="DM149" s="12"/>
      <c r="DN149" s="12"/>
      <c r="DO149" s="54"/>
      <c r="DP149" s="12"/>
      <c r="DQ149" s="12"/>
      <c r="DR149" s="54"/>
      <c r="DS149" s="12"/>
      <c r="DT149" s="12"/>
      <c r="DU149" s="54"/>
      <c r="DV149" s="12"/>
      <c r="DW149" s="12"/>
      <c r="DX149" s="54"/>
      <c r="DY149" s="12"/>
      <c r="DZ149" s="12"/>
      <c r="EA149" s="54"/>
      <c r="EB149" s="12"/>
      <c r="EC149" s="12"/>
      <c r="ED149" s="54"/>
      <c r="EE149" s="12"/>
      <c r="EF149" s="12"/>
      <c r="EG149" s="54"/>
      <c r="EH149" s="12"/>
      <c r="EI149" s="12"/>
      <c r="EJ149" s="54"/>
      <c r="EK149" s="12"/>
      <c r="EL149" s="12"/>
      <c r="EM149" s="54"/>
      <c r="EN149" s="64">
        <f>SUM(EM149,EJ149,EG149,ED149,EA149,DX149,DU149,DR149,DO149,DL149,DI149,DF149,DC149,CZ149,CW149,CT149,CQ149,CN149,CK149,CH149,CE149,CB149,BY149,BV149,BS149)</f>
        <v>0</v>
      </c>
      <c r="EO149" s="12"/>
      <c r="EP149" s="12"/>
      <c r="EQ149" s="67"/>
      <c r="ER149" s="12"/>
      <c r="ES149" s="12"/>
      <c r="ET149" s="67"/>
      <c r="EU149" s="12"/>
      <c r="EV149" s="12"/>
      <c r="EW149" s="67"/>
      <c r="EX149" s="12"/>
      <c r="EY149" s="12"/>
      <c r="EZ149" s="67"/>
      <c r="FA149" s="12"/>
      <c r="FB149" s="12"/>
      <c r="FC149" s="67"/>
      <c r="FD149" s="12"/>
      <c r="FE149" s="12"/>
      <c r="FF149" s="67"/>
      <c r="FG149" s="12"/>
      <c r="FH149" s="12"/>
      <c r="FI149" s="67"/>
      <c r="FJ149" s="12"/>
      <c r="FK149" s="12"/>
      <c r="FL149" s="67"/>
      <c r="FM149" s="12"/>
      <c r="FN149" s="12"/>
      <c r="FO149" s="67"/>
      <c r="FP149" s="12"/>
      <c r="FQ149" s="12"/>
      <c r="FR149" s="67"/>
      <c r="FS149" s="12"/>
      <c r="FT149" s="12"/>
      <c r="FU149" s="67"/>
      <c r="FV149" s="12"/>
      <c r="FW149" s="12"/>
      <c r="FX149" s="67"/>
      <c r="FY149" s="12"/>
      <c r="FZ149" s="12"/>
      <c r="GA149" s="67"/>
      <c r="GB149" s="12"/>
      <c r="GC149" s="12"/>
      <c r="GD149" s="67"/>
      <c r="GE149" s="12"/>
      <c r="GF149" s="12"/>
      <c r="GG149" s="67"/>
      <c r="GH149" s="12"/>
      <c r="GI149" s="12"/>
      <c r="GJ149" s="67"/>
      <c r="GK149" s="12"/>
      <c r="GL149" s="12"/>
      <c r="GM149" s="67"/>
      <c r="GN149" s="12"/>
      <c r="GO149" s="12"/>
      <c r="GP149" s="67"/>
      <c r="GQ149" s="12"/>
      <c r="GR149" s="12"/>
      <c r="GS149" s="67"/>
      <c r="GT149" s="12"/>
      <c r="GU149" s="12"/>
      <c r="GV149" s="67"/>
      <c r="GW149" s="12"/>
      <c r="GX149" s="12"/>
      <c r="GY149" s="67"/>
      <c r="GZ149" s="12"/>
      <c r="HA149" s="12"/>
      <c r="HB149" s="67"/>
      <c r="HC1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49" s="12"/>
      <c r="HE149" s="12"/>
      <c r="HF149" s="77"/>
      <c r="HG149" s="12"/>
      <c r="HH149" s="12"/>
      <c r="HI149" s="77"/>
      <c r="HJ149" s="12"/>
      <c r="HK149" s="12"/>
      <c r="HL149" s="77"/>
      <c r="HM149" s="12"/>
      <c r="HN149" s="12"/>
      <c r="HO149" s="77"/>
      <c r="HP149" s="12"/>
      <c r="HQ149" s="12"/>
      <c r="HR149" s="77"/>
      <c r="HS149" s="12"/>
      <c r="HT149" s="12"/>
      <c r="HU149" s="77"/>
      <c r="HV149" s="12"/>
      <c r="HW149" s="12"/>
      <c r="HX149" s="77"/>
      <c r="HY149" s="12"/>
      <c r="HZ149" s="12"/>
      <c r="IA149" s="77"/>
      <c r="IB149" s="12"/>
      <c r="IC149" s="12"/>
      <c r="ID149" s="77"/>
      <c r="IE149" s="12"/>
      <c r="IF149" s="12"/>
      <c r="IG149" s="77"/>
      <c r="IH149" s="12"/>
      <c r="II149" s="12"/>
      <c r="IJ149" s="77"/>
      <c r="IK149" s="12"/>
      <c r="IL149" s="12"/>
      <c r="IM149" s="77"/>
      <c r="IN149" s="12"/>
      <c r="IO149" s="12"/>
      <c r="IP149" s="77"/>
      <c r="IQ149" s="12"/>
      <c r="IR149" s="12"/>
      <c r="IS149" s="77"/>
      <c r="IT149" s="12"/>
      <c r="IU149" s="12"/>
      <c r="IV149" s="77"/>
      <c r="IW149" s="12"/>
      <c r="IX149" s="12"/>
      <c r="IY149" s="77"/>
      <c r="IZ1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49" s="12"/>
      <c r="JB149" s="12"/>
      <c r="JC149" s="82"/>
      <c r="JD149" s="12"/>
      <c r="JE149" s="12"/>
      <c r="JF149" s="82"/>
      <c r="JG149" s="12"/>
      <c r="JH149" s="12"/>
      <c r="JI149" s="82"/>
      <c r="JJ149" s="12"/>
      <c r="JK149" s="12"/>
      <c r="JL149" s="82"/>
      <c r="JM149" s="12"/>
      <c r="JN149" s="12"/>
      <c r="JO149" s="82"/>
      <c r="JP149" s="12"/>
      <c r="JQ149" s="12"/>
      <c r="JR149" s="82"/>
      <c r="JS149" s="12"/>
      <c r="JT149" s="12"/>
      <c r="JU149" s="82"/>
      <c r="JV149" s="12"/>
      <c r="JW149" s="12"/>
      <c r="JX149" s="82"/>
      <c r="JY149" s="12"/>
      <c r="JZ149" s="12"/>
      <c r="KA149" s="82"/>
      <c r="KB149" s="12"/>
      <c r="KC149" s="12"/>
      <c r="KD149" s="82"/>
      <c r="KE149" s="12"/>
      <c r="KF149" s="12"/>
      <c r="KG149" s="82"/>
      <c r="KH149" s="12"/>
      <c r="KI149" s="12"/>
      <c r="KJ149" s="82"/>
      <c r="KK149" s="12"/>
      <c r="KL149" s="12"/>
      <c r="KM149" s="82"/>
      <c r="KN149" s="12"/>
      <c r="KO149" s="12"/>
      <c r="KP149" s="82"/>
      <c r="KQ149" s="12"/>
      <c r="KR149" s="12"/>
      <c r="KS149" s="82"/>
      <c r="KT1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49" s="12"/>
      <c r="KV149" s="12"/>
      <c r="KW149" s="89"/>
      <c r="KX149" s="12"/>
      <c r="KY149" s="12"/>
      <c r="KZ149" s="89"/>
      <c r="LA149" s="12"/>
      <c r="LB149" s="12"/>
      <c r="LC149" s="89"/>
      <c r="LD149" s="12"/>
      <c r="LE149" s="12"/>
      <c r="LF149" s="89"/>
      <c r="LG149" s="12"/>
      <c r="LH149" s="12"/>
      <c r="LI149" s="89"/>
      <c r="LJ149" s="12"/>
      <c r="LK149" s="12"/>
      <c r="LL149" s="89"/>
      <c r="LM149" s="12"/>
      <c r="LN149" s="12"/>
      <c r="LO149" s="89"/>
      <c r="LP149" s="12"/>
      <c r="LQ149" s="12"/>
      <c r="LR149" s="89"/>
      <c r="LS149" s="12"/>
      <c r="LT149" s="12"/>
      <c r="LU149" s="89"/>
      <c r="LV149" s="12"/>
      <c r="LW149" s="12"/>
      <c r="LX149" s="89"/>
      <c r="LY149" s="12"/>
      <c r="LZ149" s="12"/>
      <c r="MA149" s="89"/>
      <c r="MB1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49" s="12"/>
      <c r="MD149" s="12"/>
      <c r="ME149" s="98"/>
      <c r="MF149" s="12"/>
      <c r="MG149" s="12"/>
      <c r="MH149" s="98"/>
      <c r="MI149" s="12"/>
      <c r="MJ149" s="12"/>
      <c r="MK149" s="98"/>
      <c r="ML149" s="12"/>
      <c r="MM149" s="12"/>
      <c r="MN149" s="98"/>
      <c r="MO149" s="12"/>
      <c r="MP149" s="12"/>
      <c r="MQ149" s="98"/>
      <c r="MR149" s="12"/>
      <c r="MS149" s="12"/>
      <c r="MT149" s="98"/>
      <c r="MU149" s="12"/>
      <c r="MV149" s="12"/>
      <c r="MW149" s="98"/>
      <c r="MX149" s="12"/>
      <c r="MY149" s="12"/>
      <c r="MZ149" s="98"/>
      <c r="NA149" s="12"/>
      <c r="NB149" s="12"/>
      <c r="NC149" s="103"/>
      <c r="ND149" s="12"/>
      <c r="NE149" s="12"/>
      <c r="NF149" s="103"/>
      <c r="NG149" s="12"/>
      <c r="NH149" s="12"/>
      <c r="NI149" s="103"/>
      <c r="NJ149" s="12"/>
      <c r="NK149" s="12"/>
      <c r="NL149" s="103"/>
      <c r="NM1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49" s="12"/>
      <c r="NO149" s="12"/>
      <c r="NP149" s="110"/>
      <c r="NQ149" s="12"/>
      <c r="NR149" s="12"/>
      <c r="NS149" s="110"/>
      <c r="NT149" s="12"/>
      <c r="NU149" s="12"/>
      <c r="NV149" s="110"/>
      <c r="NW149" s="12"/>
      <c r="NX149" s="12"/>
      <c r="NY149" s="110"/>
      <c r="NZ149" s="12"/>
      <c r="OA149" s="12"/>
      <c r="OB149" s="110"/>
      <c r="OC149" s="12"/>
      <c r="OD149" s="12"/>
      <c r="OE149" s="110"/>
      <c r="OF149" s="12"/>
      <c r="OG149" s="12"/>
      <c r="OH149" s="110"/>
      <c r="OI149" s="12"/>
      <c r="OJ149" s="12"/>
      <c r="OK149" s="110"/>
      <c r="OL149" s="12"/>
      <c r="OM149" s="12"/>
      <c r="ON149" s="110"/>
      <c r="OO149" s="12"/>
      <c r="OP149" s="12"/>
      <c r="OQ149" s="110"/>
      <c r="OR149" s="12"/>
      <c r="OS149" s="12"/>
      <c r="OT149" s="110"/>
      <c r="OU149" s="12"/>
      <c r="OV149" s="12"/>
      <c r="OW149" s="110"/>
      <c r="OX149" s="12"/>
      <c r="OY149" s="12"/>
      <c r="OZ149" s="110"/>
      <c r="PA149" s="12"/>
      <c r="PB149" s="12"/>
      <c r="PC149" s="110"/>
      <c r="PD149" s="12"/>
      <c r="PE149" s="12"/>
      <c r="PF149" s="110"/>
      <c r="PG149" s="12"/>
      <c r="PH149" s="12"/>
      <c r="PI149" s="110"/>
      <c r="PJ149" s="12"/>
      <c r="PK149" s="12"/>
      <c r="PL149" s="110"/>
      <c r="PM149" s="12"/>
      <c r="PN149" s="12"/>
      <c r="PO149" s="110"/>
      <c r="PP149" s="12"/>
      <c r="PQ149" s="12"/>
      <c r="PR149" s="110"/>
      <c r="PS149" s="12"/>
      <c r="PT149" s="12"/>
      <c r="PU149" s="110"/>
      <c r="PV1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49" s="12"/>
      <c r="PX149" s="12"/>
      <c r="PY149" s="121"/>
      <c r="PZ149" s="12"/>
      <c r="QA149" s="12"/>
      <c r="QB149" s="121"/>
      <c r="QC149" s="12"/>
      <c r="QD149" s="12"/>
      <c r="QE149" s="121"/>
      <c r="QF149" s="12"/>
      <c r="QG149" s="12"/>
      <c r="QH149" s="121"/>
      <c r="QI149" s="12"/>
      <c r="QJ149" s="12"/>
      <c r="QK149" s="121"/>
      <c r="QL149" s="12"/>
      <c r="QM149" s="12"/>
      <c r="QN149" s="121"/>
      <c r="QO149" s="126">
        <f>Tabela1[[#This Row],[p120]]+Tabela1[[#This Row],[pkt9]]+Tabela1[[#This Row],[p121]]+Tabela1[[#This Row],[punkty44]]+Tabela1[[#This Row],[p122]]+Tabela1[[#This Row],[p123]]</f>
        <v>0</v>
      </c>
      <c r="QP149" s="12"/>
      <c r="QQ149" s="12"/>
      <c r="QR149" s="12"/>
      <c r="QS149" s="12"/>
      <c r="QT149" s="12"/>
      <c r="QU149" s="12"/>
      <c r="QV149" s="12"/>
      <c r="QW149" s="12"/>
      <c r="QX149" s="12"/>
      <c r="QY149" s="12"/>
      <c r="QZ149" s="12"/>
      <c r="RA149" s="12"/>
      <c r="RB149" s="12"/>
      <c r="RC149" s="12"/>
      <c r="RD149" s="12"/>
      <c r="RE149" s="12"/>
      <c r="RF149" s="12"/>
      <c r="RG149" s="12"/>
      <c r="RH149" s="12"/>
      <c r="RI149" s="12"/>
      <c r="RJ149" s="12"/>
      <c r="RK149" s="12"/>
      <c r="RL149" s="12"/>
      <c r="RM149" s="12"/>
      <c r="RN149" s="12"/>
      <c r="RO149" s="12"/>
      <c r="RP149" s="12"/>
      <c r="RQ149" s="12"/>
      <c r="RR149" s="12"/>
      <c r="RS149" s="12"/>
      <c r="RT149" s="12"/>
      <c r="RU149" s="12"/>
      <c r="RV149" s="12"/>
      <c r="RW1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49" s="12"/>
      <c r="RY149" s="12"/>
      <c r="RZ149" s="12"/>
      <c r="SA149" s="12"/>
      <c r="SB149" s="12"/>
      <c r="SC149" s="12"/>
      <c r="SD149" s="12"/>
      <c r="SE149" s="12"/>
      <c r="SF149" s="12"/>
      <c r="SG149" s="12"/>
      <c r="SH149" s="12"/>
      <c r="SI149" s="12"/>
      <c r="SJ149" s="12"/>
      <c r="SK149" s="12"/>
      <c r="SL149" s="12"/>
      <c r="SM149" s="12"/>
      <c r="SN149" s="12"/>
      <c r="SO149" s="12"/>
      <c r="SP149" s="12"/>
      <c r="SQ149" s="12"/>
      <c r="SR149" s="12"/>
      <c r="SS149" s="12"/>
      <c r="ST149" s="12"/>
      <c r="SU149" s="12"/>
      <c r="SV149" s="12"/>
      <c r="SW149" s="12"/>
      <c r="SX149" s="12"/>
      <c r="SY149" s="12"/>
      <c r="SZ149" s="12"/>
      <c r="TA149" s="12"/>
      <c r="TB149" s="12"/>
      <c r="TC149" s="12"/>
      <c r="TD149" s="12"/>
      <c r="TE149" s="12"/>
      <c r="TF149" s="12"/>
      <c r="TG149" s="12"/>
      <c r="TH149" s="12"/>
      <c r="TI149" s="12"/>
      <c r="TJ149" s="12"/>
      <c r="TK149" s="12"/>
      <c r="TL149" s="12"/>
      <c r="TM149" s="12"/>
      <c r="TN149" s="12"/>
      <c r="TO149" s="12"/>
      <c r="TP149" s="12"/>
      <c r="TQ149" s="12"/>
      <c r="TR149" s="12"/>
      <c r="TS149" s="12"/>
      <c r="TT149" s="12"/>
      <c r="TU149" s="12"/>
      <c r="TV149" s="12"/>
      <c r="TW149" s="12">
        <v>2</v>
      </c>
      <c r="TX149" s="12">
        <v>140</v>
      </c>
      <c r="TY149" s="12">
        <v>6</v>
      </c>
      <c r="TZ149" s="12"/>
      <c r="UA149" s="12"/>
      <c r="UB149" s="12"/>
      <c r="UC149" s="12"/>
      <c r="UD149" s="12"/>
      <c r="UE149" s="12"/>
      <c r="UF149" s="12"/>
      <c r="UG149" s="12"/>
      <c r="UH149" s="12"/>
      <c r="UI149" s="12"/>
      <c r="UJ149" s="12"/>
      <c r="UK149" s="12"/>
      <c r="UL149" s="145">
        <f>SUM(RZ149,SC149,SF149,SI149,SL149,SO149,SR149,SU149,SX149,TA149,TD149,TG149,TJ149,TM149,TP149,TS149,TV149,TY149,UB149,UE149,UH149,UK149)</f>
        <v>6</v>
      </c>
      <c r="UM149" s="12"/>
      <c r="UN149" s="12"/>
      <c r="UO149" s="12"/>
      <c r="UP149" s="12"/>
      <c r="UQ149" s="12"/>
      <c r="UR149" s="12"/>
      <c r="US149" s="12"/>
      <c r="UT149" s="12"/>
      <c r="UU149" s="12"/>
      <c r="UV149" s="12"/>
      <c r="UW149" s="12"/>
      <c r="UX149" s="12"/>
      <c r="UY149" s="12"/>
      <c r="UZ149" s="12"/>
      <c r="VA149" s="12"/>
      <c r="VB149" s="12">
        <v>1</v>
      </c>
      <c r="VC149" s="12">
        <v>140</v>
      </c>
      <c r="VD149" s="12">
        <v>3</v>
      </c>
      <c r="VE149" s="12"/>
      <c r="VF149" s="12"/>
      <c r="VG149" s="12"/>
      <c r="VH149" s="12"/>
      <c r="VI149" s="12"/>
      <c r="VJ149" s="12"/>
      <c r="VK149" s="12"/>
      <c r="VL149" s="12"/>
      <c r="VM149" s="12"/>
      <c r="VN149" s="12"/>
      <c r="VO149" s="12"/>
      <c r="VP149" s="12"/>
      <c r="VQ149" s="12"/>
      <c r="VR149" s="12"/>
      <c r="VS149" s="12"/>
      <c r="VT149" s="12"/>
      <c r="VU149" s="12"/>
      <c r="VV149" s="12"/>
      <c r="VW149" s="12"/>
      <c r="VX149" s="12"/>
      <c r="VY149" s="12"/>
      <c r="VZ149" s="12"/>
      <c r="WA149" s="12"/>
      <c r="WB149" s="12"/>
      <c r="WC149" s="12">
        <v>1</v>
      </c>
      <c r="WD149" s="12">
        <v>140</v>
      </c>
      <c r="WE149" s="12">
        <v>3</v>
      </c>
      <c r="WF149" s="12"/>
      <c r="WG149" s="12"/>
      <c r="WH149" s="12"/>
      <c r="WI149" s="12"/>
      <c r="WJ149" s="12"/>
      <c r="WK149" s="12"/>
      <c r="WL1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49" s="12"/>
      <c r="WN149" s="12"/>
      <c r="WO149" s="12"/>
      <c r="WP149" s="12"/>
      <c r="WQ149" s="12"/>
      <c r="WR149" s="12"/>
      <c r="WS149" s="12"/>
      <c r="WT149" s="12"/>
      <c r="WU149" s="12"/>
      <c r="WV149" s="12">
        <v>1</v>
      </c>
      <c r="WW149" s="12">
        <v>140</v>
      </c>
      <c r="WX149" s="12">
        <v>3</v>
      </c>
      <c r="WY149" s="12"/>
      <c r="WZ149" s="12"/>
      <c r="XA149" s="12"/>
      <c r="XB149" s="12"/>
      <c r="XC149" s="12"/>
      <c r="XD149" s="12"/>
      <c r="XE149" s="12"/>
      <c r="XF149" s="12"/>
      <c r="XG149" s="12"/>
      <c r="XH149" s="12"/>
      <c r="XI149" s="12"/>
      <c r="XJ149" s="12"/>
      <c r="XK149" s="12"/>
      <c r="XL149" s="12"/>
      <c r="XM149" s="12"/>
      <c r="XN149" s="12"/>
      <c r="XO149" s="12"/>
      <c r="XP149" s="12"/>
      <c r="XQ149" s="12"/>
      <c r="XR149" s="12"/>
      <c r="XS149" s="12"/>
      <c r="XT149" s="12"/>
      <c r="XU149" s="12"/>
      <c r="XV149" s="12"/>
      <c r="XW149" s="12"/>
      <c r="XX149" s="12"/>
      <c r="XY149" s="12"/>
      <c r="XZ149" s="12"/>
      <c r="YA149" s="12"/>
      <c r="YB149" s="12"/>
      <c r="YC149" s="12"/>
      <c r="YD149" s="12"/>
      <c r="YE149" s="12"/>
      <c r="YF149" s="12"/>
      <c r="YG149" s="12"/>
      <c r="YH149" s="12"/>
      <c r="YI149" s="12"/>
      <c r="YJ149" s="12"/>
      <c r="YK149" s="12"/>
      <c r="YL149" s="12"/>
      <c r="YM149" s="12"/>
      <c r="YN149" s="12"/>
      <c r="YO149" s="12"/>
      <c r="YP149" s="12"/>
      <c r="YQ149" s="12"/>
      <c r="YR149" s="12"/>
      <c r="YS149" s="12"/>
      <c r="YT149" s="12"/>
      <c r="YU149" s="126">
        <f>SUM(WO149,WR149,WU149,WX149,XA149,XD149,XG149,XJ149,XM149,XP149,XS149,XV149,XY149,YB149,YE149,YH149,YK149,YN149,YQ149,YT149)</f>
        <v>3</v>
      </c>
      <c r="YV149" s="12"/>
      <c r="YW149" s="12"/>
      <c r="YX149" s="12"/>
      <c r="YY149" s="12"/>
      <c r="YZ149" s="12"/>
      <c r="ZA149" s="12"/>
      <c r="ZB149" s="12"/>
      <c r="ZC149" s="12"/>
      <c r="ZD149" s="12"/>
      <c r="ZE149" s="12"/>
      <c r="ZF149" s="12"/>
      <c r="ZG149" s="12"/>
      <c r="ZH149" s="12"/>
      <c r="ZI149" s="12"/>
      <c r="ZJ149" s="12"/>
      <c r="ZK149" s="12"/>
      <c r="ZL149" s="12"/>
      <c r="ZM149" s="12"/>
      <c r="ZN149" s="12"/>
      <c r="ZO149" s="12"/>
      <c r="ZP149" s="12"/>
      <c r="ZQ149" s="12"/>
      <c r="ZR149" s="12"/>
      <c r="ZS149" s="12"/>
      <c r="ZT149" s="12"/>
      <c r="ZU149" s="12"/>
      <c r="ZV149" s="12"/>
      <c r="ZW149" s="12"/>
      <c r="ZX149" s="12"/>
      <c r="ZY149" s="12"/>
      <c r="ZZ149" s="12"/>
      <c r="AAA149" s="12"/>
      <c r="AAB149" s="12"/>
      <c r="AAC149" s="12"/>
      <c r="AAD149" s="12"/>
      <c r="AAE149" s="12"/>
      <c r="AAF149" s="12"/>
      <c r="AAG149" s="12"/>
      <c r="AAH149" s="12"/>
      <c r="AAI149" s="12"/>
      <c r="AAJ149" s="12"/>
      <c r="AAK149" s="12"/>
      <c r="AAL149" s="12"/>
      <c r="AAM149" s="12"/>
      <c r="AAN149" s="12"/>
      <c r="AAO149" s="12"/>
      <c r="AAP149" s="12"/>
      <c r="AAQ149" s="12"/>
      <c r="AAR149" s="12"/>
      <c r="AAS149" s="12"/>
      <c r="AAT149" s="12"/>
      <c r="AAU149" s="12"/>
      <c r="AAV149" s="12"/>
      <c r="AAW149" s="12"/>
      <c r="AAX149" s="12"/>
      <c r="AAY149" s="12"/>
      <c r="AAZ149" s="12"/>
      <c r="ABA149" s="12"/>
      <c r="ABB149" s="12"/>
      <c r="ABC149" s="12"/>
      <c r="ABD149" s="12"/>
      <c r="ABE149" s="12"/>
      <c r="ABF149" s="12"/>
      <c r="ABG149" s="12"/>
      <c r="ABH149" s="12"/>
      <c r="ABI149" s="12"/>
      <c r="ABJ149" s="12"/>
      <c r="ABK149" s="12"/>
      <c r="ABL149" s="12"/>
      <c r="ABM149" s="12"/>
      <c r="ABN149" s="12"/>
      <c r="ABO149" s="12"/>
      <c r="ABP149" s="12"/>
      <c r="ABQ149" s="12"/>
      <c r="ABR149" s="12"/>
      <c r="ABS149" s="12"/>
      <c r="ABT149" s="12"/>
      <c r="ABU149" s="12"/>
      <c r="ABV149" s="12"/>
      <c r="ABW149" s="12"/>
      <c r="ABX149" s="12"/>
      <c r="ABY149" s="136">
        <f>SUM(YX149,ZA149,ZD149,ZG149,ZJ149,ZM149,ZP149,ZS149,ZV149,ZY149,AAB149,AAE149,AAH149,AAK149,AAN149,AAQ149,AAT149,AAW149,AAZ149,ABC149,ABF149,ABI149,ABL149,ABO149,ABR149,ABU149,ABX149)</f>
        <v>0</v>
      </c>
      <c r="ABZ149" s="12"/>
      <c r="ACA149" s="12"/>
      <c r="ACB149" s="12"/>
      <c r="ACC149" s="12"/>
      <c r="ACD149" s="12"/>
      <c r="ACE149" s="12"/>
      <c r="ACF149" s="12"/>
      <c r="ACG149" s="12"/>
      <c r="ACH149" s="12"/>
      <c r="ACI149" s="12"/>
      <c r="ACJ149" s="12"/>
      <c r="ACK149" s="12"/>
      <c r="ACL149" s="12"/>
      <c r="ACM149" s="12"/>
      <c r="ACN149" s="12"/>
      <c r="ACO149" s="12"/>
      <c r="ACP149" s="12"/>
      <c r="ACQ149" s="12"/>
      <c r="ACR149" s="12"/>
      <c r="ACS149" s="12"/>
      <c r="ACT149" s="12"/>
      <c r="ACU149" s="12"/>
      <c r="ACV149" s="12"/>
      <c r="ACW149" s="12"/>
      <c r="ACX149" s="12"/>
      <c r="ACY149" s="12"/>
      <c r="ACZ149" s="12"/>
      <c r="ADA149" s="12"/>
      <c r="ADB149" s="12"/>
      <c r="ADC149" s="12"/>
      <c r="ADD149" s="12"/>
      <c r="ADE149" s="12"/>
      <c r="ADF149" s="12"/>
      <c r="ADG149" s="12"/>
      <c r="ADH149" s="12"/>
      <c r="ADI149" s="12"/>
      <c r="ADJ149" s="12"/>
      <c r="ADK149" s="12"/>
      <c r="ADL149" s="12"/>
      <c r="ADM149" s="12"/>
      <c r="ADN149" s="12"/>
      <c r="ADO149" s="12"/>
      <c r="ADP149" s="12"/>
      <c r="ADQ149" s="12"/>
      <c r="ADR149" s="12"/>
      <c r="ADS149" s="12"/>
      <c r="ADT149" s="12"/>
      <c r="ADU149" s="12"/>
      <c r="ADV149" s="12"/>
      <c r="ADW149" s="12"/>
      <c r="ADX149" s="12"/>
      <c r="ADY149" s="164"/>
      <c r="ADZ149" s="164"/>
      <c r="AEA149" s="164"/>
      <c r="AEB149" s="164"/>
      <c r="AEC149" s="164"/>
      <c r="AED149" s="164"/>
      <c r="AEE149" s="164"/>
      <c r="AEF149" s="164"/>
      <c r="AEG149" s="164"/>
      <c r="AEH149" s="164"/>
      <c r="AEI149" s="164"/>
      <c r="AEJ149" s="164"/>
      <c r="AEK149" s="164"/>
      <c r="AEL149" s="164"/>
      <c r="AEM149" s="164"/>
      <c r="AEN149" s="164"/>
      <c r="AEO149" s="164"/>
      <c r="AEP149" s="164"/>
      <c r="AEQ149" s="164">
        <f>SUM(ACB149,ACE149,ACH149,ACK149,ACN149,ACQ149,ACT149,ACW149,ACZ149,ADC149,ADF149,ADI149,ADL149,ADO149,ADR149,ADU149,ADX149,AEA149,AED149,AEG149,AEJ149,AEM149,AEP149)</f>
        <v>0</v>
      </c>
    </row>
    <row r="150" spans="1:823">
      <c r="A150" s="13" t="s">
        <v>311</v>
      </c>
      <c r="B150" s="14" t="s">
        <v>54</v>
      </c>
      <c r="C150" s="16" t="s">
        <v>55</v>
      </c>
      <c r="D150" s="12"/>
      <c r="E150" s="12"/>
      <c r="F150" s="44"/>
      <c r="G150" s="12"/>
      <c r="H150" s="12"/>
      <c r="I150" s="44"/>
      <c r="J150" s="12"/>
      <c r="K150" s="12"/>
      <c r="L150" s="44"/>
      <c r="M150" s="12"/>
      <c r="N150" s="12"/>
      <c r="O150" s="44"/>
      <c r="P150" s="12"/>
      <c r="Q150" s="12"/>
      <c r="R150" s="44"/>
      <c r="S150" s="12"/>
      <c r="T150" s="12"/>
      <c r="U150" s="44"/>
      <c r="V150" s="12"/>
      <c r="W150" s="12"/>
      <c r="X150" s="44"/>
      <c r="Y150" s="51">
        <f>SUM(F150,I150,L150,O150,R150,U150,X150)</f>
        <v>0</v>
      </c>
      <c r="Z150" s="12"/>
      <c r="AA150" s="12"/>
      <c r="AB150" s="54"/>
      <c r="AC150" s="12"/>
      <c r="AD150" s="12"/>
      <c r="AE150" s="54"/>
      <c r="AF150" s="12"/>
      <c r="AG150" s="12"/>
      <c r="AH150" s="54"/>
      <c r="AI150" s="12"/>
      <c r="AJ150" s="12"/>
      <c r="AK150" s="54"/>
      <c r="AL150" s="12"/>
      <c r="AM150" s="12"/>
      <c r="AN150" s="54"/>
      <c r="AO150" s="12"/>
      <c r="AP150" s="12"/>
      <c r="AQ150" s="54"/>
      <c r="AR150" s="12"/>
      <c r="AS150" s="12"/>
      <c r="AT150" s="54"/>
      <c r="AU150" s="12"/>
      <c r="AV150" s="12"/>
      <c r="AW150" s="54"/>
      <c r="AX150" s="12"/>
      <c r="AY150" s="12"/>
      <c r="AZ150" s="54"/>
      <c r="BA150" s="12"/>
      <c r="BB150" s="12"/>
      <c r="BC150" s="54"/>
      <c r="BD150" s="12"/>
      <c r="BE150" s="12"/>
      <c r="BF150" s="54"/>
      <c r="BG150" s="12"/>
      <c r="BH150" s="12"/>
      <c r="BI150" s="54"/>
      <c r="BJ150" s="12"/>
      <c r="BK150" s="12"/>
      <c r="BL150" s="54"/>
      <c r="BM150" s="12"/>
      <c r="BN150" s="12"/>
      <c r="BO150" s="54"/>
      <c r="BP150" s="60">
        <f>SUM(BO150,BL150,BI150,BF150,BC150,AZ150,AW150,AT150,AQ150,AN150,AK150,AH150,AE150,AB150)</f>
        <v>0</v>
      </c>
      <c r="BQ150" s="12"/>
      <c r="BR150" s="12"/>
      <c r="BS150" s="54"/>
      <c r="BT150" s="12"/>
      <c r="BU150" s="12"/>
      <c r="BV150" s="54"/>
      <c r="BW150" s="12"/>
      <c r="BX150" s="12"/>
      <c r="BY150" s="54"/>
      <c r="BZ150" s="12"/>
      <c r="CA150" s="12"/>
      <c r="CB150" s="54"/>
      <c r="CC150" s="12"/>
      <c r="CD150" s="12"/>
      <c r="CE150" s="54"/>
      <c r="CF150" s="12"/>
      <c r="CG150" s="12"/>
      <c r="CH150" s="54"/>
      <c r="CI150" s="12"/>
      <c r="CJ150" s="12"/>
      <c r="CK150" s="54"/>
      <c r="CL150" s="12"/>
      <c r="CM150" s="12"/>
      <c r="CN150" s="54"/>
      <c r="CO150" s="12"/>
      <c r="CP150" s="12"/>
      <c r="CQ150" s="54"/>
      <c r="CR150" s="12"/>
      <c r="CS150" s="12"/>
      <c r="CT150" s="54"/>
      <c r="CU150" s="12"/>
      <c r="CV150" s="12"/>
      <c r="CW150" s="54"/>
      <c r="CX150" s="12"/>
      <c r="CY150" s="12"/>
      <c r="CZ150" s="54"/>
      <c r="DA150" s="12"/>
      <c r="DB150" s="12"/>
      <c r="DC150" s="54"/>
      <c r="DD150" s="12"/>
      <c r="DE150" s="12"/>
      <c r="DF150" s="54"/>
      <c r="DG150" s="12"/>
      <c r="DH150" s="12"/>
      <c r="DI150" s="54"/>
      <c r="DJ150" s="12"/>
      <c r="DK150" s="12"/>
      <c r="DL150" s="54"/>
      <c r="DM150" s="12"/>
      <c r="DN150" s="12"/>
      <c r="DO150" s="54"/>
      <c r="DP150" s="12"/>
      <c r="DQ150" s="12"/>
      <c r="DR150" s="54"/>
      <c r="DS150" s="12"/>
      <c r="DT150" s="12"/>
      <c r="DU150" s="54"/>
      <c r="DV150" s="12"/>
      <c r="DW150" s="12"/>
      <c r="DX150" s="54"/>
      <c r="DY150" s="12"/>
      <c r="DZ150" s="12"/>
      <c r="EA150" s="54"/>
      <c r="EB150" s="12"/>
      <c r="EC150" s="12"/>
      <c r="ED150" s="54"/>
      <c r="EE150" s="12"/>
      <c r="EF150" s="12"/>
      <c r="EG150" s="54"/>
      <c r="EH150" s="12"/>
      <c r="EI150" s="12"/>
      <c r="EJ150" s="54"/>
      <c r="EK150" s="12"/>
      <c r="EL150" s="12"/>
      <c r="EM150" s="54"/>
      <c r="EN150" s="64">
        <f>SUM(EM150,EJ150,EG150,ED150,EA150,DX150,DU150,DR150,DO150,DL150,DI150,DF150,DC150,CZ150,CW150,CT150,CQ150,CN150,CK150,CH150,CE150,CB150,BY150,BV150,BS150)</f>
        <v>0</v>
      </c>
      <c r="EO150" s="12"/>
      <c r="EP150" s="12"/>
      <c r="EQ150" s="67"/>
      <c r="ER150" s="12"/>
      <c r="ES150" s="12"/>
      <c r="ET150" s="67"/>
      <c r="EU150" s="12"/>
      <c r="EV150" s="12"/>
      <c r="EW150" s="67"/>
      <c r="EX150" s="12"/>
      <c r="EY150" s="12"/>
      <c r="EZ150" s="67"/>
      <c r="FA150" s="12"/>
      <c r="FB150" s="12"/>
      <c r="FC150" s="67"/>
      <c r="FD150" s="12"/>
      <c r="FE150" s="12"/>
      <c r="FF150" s="67"/>
      <c r="FG150" s="12"/>
      <c r="FH150" s="12"/>
      <c r="FI150" s="67"/>
      <c r="FJ150" s="12"/>
      <c r="FK150" s="12"/>
      <c r="FL150" s="67"/>
      <c r="FM150" s="12"/>
      <c r="FN150" s="12"/>
      <c r="FO150" s="67"/>
      <c r="FP150" s="12"/>
      <c r="FQ150" s="12"/>
      <c r="FR150" s="67"/>
      <c r="FS150" s="12"/>
      <c r="FT150" s="12"/>
      <c r="FU150" s="67"/>
      <c r="FV150" s="12"/>
      <c r="FW150" s="12"/>
      <c r="FX150" s="67"/>
      <c r="FY150" s="12"/>
      <c r="FZ150" s="12"/>
      <c r="GA150" s="67"/>
      <c r="GB150" s="12"/>
      <c r="GC150" s="12"/>
      <c r="GD150" s="67"/>
      <c r="GE150" s="12"/>
      <c r="GF150" s="12"/>
      <c r="GG150" s="67"/>
      <c r="GH150" s="12"/>
      <c r="GI150" s="12"/>
      <c r="GJ150" s="67"/>
      <c r="GK150" s="12"/>
      <c r="GL150" s="12"/>
      <c r="GM150" s="67"/>
      <c r="GN150" s="12"/>
      <c r="GO150" s="12"/>
      <c r="GP150" s="67"/>
      <c r="GQ150" s="12"/>
      <c r="GR150" s="12"/>
      <c r="GS150" s="67"/>
      <c r="GT150" s="12"/>
      <c r="GU150" s="12"/>
      <c r="GV150" s="67"/>
      <c r="GW150" s="12"/>
      <c r="GX150" s="12"/>
      <c r="GY150" s="67"/>
      <c r="GZ150" s="12"/>
      <c r="HA150" s="12"/>
      <c r="HB150" s="67"/>
      <c r="HC1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0" s="12"/>
      <c r="HE150" s="12"/>
      <c r="HF150" s="77"/>
      <c r="HG150" s="12"/>
      <c r="HH150" s="12"/>
      <c r="HI150" s="77"/>
      <c r="HJ150" s="12"/>
      <c r="HK150" s="12"/>
      <c r="HL150" s="77"/>
      <c r="HM150" s="12"/>
      <c r="HN150" s="12"/>
      <c r="HO150" s="77"/>
      <c r="HP150" s="12"/>
      <c r="HQ150" s="12"/>
      <c r="HR150" s="77"/>
      <c r="HS150" s="12"/>
      <c r="HT150" s="12"/>
      <c r="HU150" s="77"/>
      <c r="HV150" s="12"/>
      <c r="HW150" s="12"/>
      <c r="HX150" s="77"/>
      <c r="HY150" s="12"/>
      <c r="HZ150" s="12"/>
      <c r="IA150" s="77"/>
      <c r="IB150" s="12"/>
      <c r="IC150" s="12"/>
      <c r="ID150" s="77"/>
      <c r="IE150" s="12"/>
      <c r="IF150" s="12"/>
      <c r="IG150" s="77"/>
      <c r="IH150" s="12"/>
      <c r="II150" s="12"/>
      <c r="IJ150" s="77"/>
      <c r="IK150" s="12"/>
      <c r="IL150" s="12"/>
      <c r="IM150" s="77"/>
      <c r="IN150" s="12"/>
      <c r="IO150" s="12"/>
      <c r="IP150" s="77"/>
      <c r="IQ150" s="12"/>
      <c r="IR150" s="12"/>
      <c r="IS150" s="77"/>
      <c r="IT150" s="12"/>
      <c r="IU150" s="12"/>
      <c r="IV150" s="77"/>
      <c r="IW150" s="12"/>
      <c r="IX150" s="12"/>
      <c r="IY150" s="77"/>
      <c r="IZ1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0" s="12"/>
      <c r="JB150" s="12"/>
      <c r="JC150" s="82"/>
      <c r="JD150" s="12"/>
      <c r="JE150" s="12"/>
      <c r="JF150" s="82"/>
      <c r="JG150" s="12"/>
      <c r="JH150" s="12"/>
      <c r="JI150" s="82"/>
      <c r="JJ150" s="12"/>
      <c r="JK150" s="12"/>
      <c r="JL150" s="82"/>
      <c r="JM150" s="12"/>
      <c r="JN150" s="12"/>
      <c r="JO150" s="82"/>
      <c r="JP150" s="12"/>
      <c r="JQ150" s="12"/>
      <c r="JR150" s="82"/>
      <c r="JS150" s="12"/>
      <c r="JT150" s="12"/>
      <c r="JU150" s="82"/>
      <c r="JV150" s="12"/>
      <c r="JW150" s="12"/>
      <c r="JX150" s="82"/>
      <c r="JY150" s="12"/>
      <c r="JZ150" s="12"/>
      <c r="KA150" s="82"/>
      <c r="KB150" s="12"/>
      <c r="KC150" s="12"/>
      <c r="KD150" s="82"/>
      <c r="KE150" s="12"/>
      <c r="KF150" s="12"/>
      <c r="KG150" s="82"/>
      <c r="KH150" s="12"/>
      <c r="KI150" s="12"/>
      <c r="KJ150" s="82"/>
      <c r="KK150" s="12"/>
      <c r="KL150" s="12"/>
      <c r="KM150" s="82"/>
      <c r="KN150" s="12"/>
      <c r="KO150" s="12"/>
      <c r="KP150" s="82"/>
      <c r="KQ150" s="12"/>
      <c r="KR150" s="12"/>
      <c r="KS150" s="82"/>
      <c r="KT1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0" s="12"/>
      <c r="KV150" s="12"/>
      <c r="KW150" s="89"/>
      <c r="KX150" s="12"/>
      <c r="KY150" s="12"/>
      <c r="KZ150" s="89"/>
      <c r="LA150" s="12"/>
      <c r="LB150" s="12"/>
      <c r="LC150" s="89"/>
      <c r="LD150" s="12"/>
      <c r="LE150" s="12"/>
      <c r="LF150" s="89"/>
      <c r="LG150" s="12"/>
      <c r="LH150" s="12"/>
      <c r="LI150" s="89"/>
      <c r="LJ150" s="12"/>
      <c r="LK150" s="12"/>
      <c r="LL150" s="89"/>
      <c r="LM150" s="12"/>
      <c r="LN150" s="12"/>
      <c r="LO150" s="89"/>
      <c r="LP150" s="12"/>
      <c r="LQ150" s="12"/>
      <c r="LR150" s="89"/>
      <c r="LS150" s="12"/>
      <c r="LT150" s="12"/>
      <c r="LU150" s="89"/>
      <c r="LV150" s="12"/>
      <c r="LW150" s="12"/>
      <c r="LX150" s="89"/>
      <c r="LY150" s="12"/>
      <c r="LZ150" s="12"/>
      <c r="MA150" s="89"/>
      <c r="MB1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0" s="12"/>
      <c r="MD150" s="12"/>
      <c r="ME150" s="98"/>
      <c r="MF150" s="12"/>
      <c r="MG150" s="12"/>
      <c r="MH150" s="98"/>
      <c r="MI150" s="12"/>
      <c r="MJ150" s="12"/>
      <c r="MK150" s="98"/>
      <c r="ML150" s="12"/>
      <c r="MM150" s="12"/>
      <c r="MN150" s="98"/>
      <c r="MO150" s="12"/>
      <c r="MP150" s="12"/>
      <c r="MQ150" s="98"/>
      <c r="MR150" s="12"/>
      <c r="MS150" s="12"/>
      <c r="MT150" s="98"/>
      <c r="MU150" s="12"/>
      <c r="MV150" s="12"/>
      <c r="MW150" s="98"/>
      <c r="MX150" s="12"/>
      <c r="MY150" s="12"/>
      <c r="MZ150" s="98"/>
      <c r="NA150" s="12"/>
      <c r="NB150" s="12"/>
      <c r="NC150" s="103"/>
      <c r="ND150" s="12"/>
      <c r="NE150" s="12"/>
      <c r="NF150" s="103"/>
      <c r="NG150" s="12"/>
      <c r="NH150" s="12"/>
      <c r="NI150" s="103"/>
      <c r="NJ150" s="12"/>
      <c r="NK150" s="12"/>
      <c r="NL150" s="103"/>
      <c r="NM1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0" s="12"/>
      <c r="NO150" s="12"/>
      <c r="NP150" s="110"/>
      <c r="NQ150" s="12"/>
      <c r="NR150" s="12"/>
      <c r="NS150" s="110"/>
      <c r="NT150" s="12"/>
      <c r="NU150" s="12"/>
      <c r="NV150" s="110"/>
      <c r="NW150" s="12"/>
      <c r="NX150" s="12"/>
      <c r="NY150" s="110"/>
      <c r="NZ150" s="12"/>
      <c r="OA150" s="12"/>
      <c r="OB150" s="110"/>
      <c r="OC150" s="12"/>
      <c r="OD150" s="12"/>
      <c r="OE150" s="110"/>
      <c r="OF150" s="12"/>
      <c r="OG150" s="12"/>
      <c r="OH150" s="110"/>
      <c r="OI150" s="12"/>
      <c r="OJ150" s="12"/>
      <c r="OK150" s="110"/>
      <c r="OL150" s="12"/>
      <c r="OM150" s="12"/>
      <c r="ON150" s="110"/>
      <c r="OO150" s="12"/>
      <c r="OP150" s="12"/>
      <c r="OQ150" s="110"/>
      <c r="OR150" s="12"/>
      <c r="OS150" s="12"/>
      <c r="OT150" s="110"/>
      <c r="OU150" s="12"/>
      <c r="OV150" s="12"/>
      <c r="OW150" s="110"/>
      <c r="OX150" s="12"/>
      <c r="OY150" s="12"/>
      <c r="OZ150" s="110"/>
      <c r="PA150" s="12"/>
      <c r="PB150" s="12"/>
      <c r="PC150" s="110"/>
      <c r="PD150" s="12"/>
      <c r="PE150" s="12"/>
      <c r="PF150" s="110"/>
      <c r="PG150" s="12"/>
      <c r="PH150" s="12"/>
      <c r="PI150" s="110"/>
      <c r="PJ150" s="12"/>
      <c r="PK150" s="12"/>
      <c r="PL150" s="110"/>
      <c r="PM150" s="12"/>
      <c r="PN150" s="12"/>
      <c r="PO150" s="110"/>
      <c r="PP150" s="12"/>
      <c r="PQ150" s="12"/>
      <c r="PR150" s="110"/>
      <c r="PS150" s="12"/>
      <c r="PT150" s="12"/>
      <c r="PU150" s="110"/>
      <c r="PV1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0" s="12"/>
      <c r="PX150" s="12"/>
      <c r="PY150" s="121"/>
      <c r="PZ150" s="12"/>
      <c r="QA150" s="12"/>
      <c r="QB150" s="121"/>
      <c r="QC150" s="12"/>
      <c r="QD150" s="12"/>
      <c r="QE150" s="121"/>
      <c r="QF150" s="12"/>
      <c r="QG150" s="12"/>
      <c r="QH150" s="121"/>
      <c r="QI150" s="12"/>
      <c r="QJ150" s="12"/>
      <c r="QK150" s="121"/>
      <c r="QL150" s="12"/>
      <c r="QM150" s="12"/>
      <c r="QN150" s="121"/>
      <c r="QO150" s="126">
        <f>Tabela1[[#This Row],[p120]]+Tabela1[[#This Row],[pkt9]]+Tabela1[[#This Row],[p121]]+Tabela1[[#This Row],[punkty44]]+Tabela1[[#This Row],[p122]]+Tabela1[[#This Row],[p123]]</f>
        <v>0</v>
      </c>
      <c r="QP150" s="12"/>
      <c r="QQ150" s="12"/>
      <c r="QR150" s="12"/>
      <c r="QS150" s="12"/>
      <c r="QT150" s="12"/>
      <c r="QU150" s="12"/>
      <c r="QV150" s="12"/>
      <c r="QW150" s="12"/>
      <c r="QX150" s="12"/>
      <c r="QY150" s="12"/>
      <c r="QZ150" s="12"/>
      <c r="RA150" s="12"/>
      <c r="RB150" s="12"/>
      <c r="RC150" s="12"/>
      <c r="RD150" s="12"/>
      <c r="RE150" s="12"/>
      <c r="RF150" s="12"/>
      <c r="RG150" s="12"/>
      <c r="RH150" s="12"/>
      <c r="RI150" s="12"/>
      <c r="RJ150" s="12"/>
      <c r="RK150" s="12"/>
      <c r="RL150" s="12"/>
      <c r="RM150" s="12"/>
      <c r="RN150" s="12"/>
      <c r="RO150" s="12"/>
      <c r="RP150" s="12"/>
      <c r="RQ150" s="12"/>
      <c r="RR150" s="12"/>
      <c r="RS150" s="12"/>
      <c r="RT150" s="12"/>
      <c r="RU150" s="12"/>
      <c r="RV150" s="12"/>
      <c r="RW1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0" s="12"/>
      <c r="RY150" s="12"/>
      <c r="RZ150" s="12"/>
      <c r="SA150" s="12"/>
      <c r="SB150" s="12"/>
      <c r="SC150" s="12"/>
      <c r="SD150" s="12"/>
      <c r="SE150" s="12"/>
      <c r="SF150" s="12"/>
      <c r="SG150" s="12"/>
      <c r="SH150" s="12"/>
      <c r="SI150" s="12"/>
      <c r="SJ150" s="12"/>
      <c r="SK150" s="12"/>
      <c r="SL150" s="12"/>
      <c r="SM150" s="12"/>
      <c r="SN150" s="12"/>
      <c r="SO150" s="12"/>
      <c r="SP150" s="12"/>
      <c r="SQ150" s="12"/>
      <c r="SR150" s="12"/>
      <c r="SS150" s="12"/>
      <c r="ST150" s="12"/>
      <c r="SU150" s="12"/>
      <c r="SV150" s="12"/>
      <c r="SW150" s="12"/>
      <c r="SX150" s="12"/>
      <c r="SY150" s="12"/>
      <c r="SZ150" s="12"/>
      <c r="TA150" s="12"/>
      <c r="TB150" s="12"/>
      <c r="TC150" s="12"/>
      <c r="TD150" s="12"/>
      <c r="TE150" s="12"/>
      <c r="TF150" s="12"/>
      <c r="TG150" s="12"/>
      <c r="TH150" s="12"/>
      <c r="TI150" s="12"/>
      <c r="TJ150" s="12"/>
      <c r="TK150" s="12"/>
      <c r="TL150" s="12"/>
      <c r="TM150" s="12"/>
      <c r="TN150" s="12"/>
      <c r="TO150" s="12"/>
      <c r="TP150" s="12"/>
      <c r="TQ150" s="12"/>
      <c r="TR150" s="12"/>
      <c r="TS150" s="12"/>
      <c r="TT150" s="12"/>
      <c r="TU150" s="12"/>
      <c r="TV150" s="12"/>
      <c r="TW150" s="12"/>
      <c r="TX150" s="12"/>
      <c r="TY150" s="12"/>
      <c r="TZ150" s="12"/>
      <c r="UA150" s="12"/>
      <c r="UB150" s="12"/>
      <c r="UC150" s="12"/>
      <c r="UD150" s="12"/>
      <c r="UE150" s="12"/>
      <c r="UF150" s="12"/>
      <c r="UG150" s="12"/>
      <c r="UH150" s="12"/>
      <c r="UI150" s="12"/>
      <c r="UJ150" s="12"/>
      <c r="UK150" s="12"/>
      <c r="UL150" s="145">
        <f>SUM(RZ150,SC150,SF150,SI150,SL150,SO150,SR150,SU150,SX150,TA150,TD150,TG150,TJ150,TM150,TP150,TS150,TV150,TY150,UB150,UE150,UH150,UK150)</f>
        <v>0</v>
      </c>
      <c r="UM150" s="12"/>
      <c r="UN150" s="12"/>
      <c r="UO150" s="12"/>
      <c r="UP150" s="12"/>
      <c r="UQ150" s="12"/>
      <c r="UR150" s="12"/>
      <c r="US150" s="12"/>
      <c r="UT150" s="12"/>
      <c r="UU150" s="12"/>
      <c r="UV150" s="12"/>
      <c r="UW150" s="12"/>
      <c r="UX150" s="12"/>
      <c r="UY150" s="12"/>
      <c r="UZ150" s="12"/>
      <c r="VA150" s="12"/>
      <c r="VB150" s="12"/>
      <c r="VC150" s="12"/>
      <c r="VD150" s="12"/>
      <c r="VE150" s="12"/>
      <c r="VF150" s="12"/>
      <c r="VG150" s="12"/>
      <c r="VH150" s="12"/>
      <c r="VI150" s="12"/>
      <c r="VJ150" s="12"/>
      <c r="VK150" s="12"/>
      <c r="VL150" s="12"/>
      <c r="VM150" s="12"/>
      <c r="VN150" s="12"/>
      <c r="VO150" s="12"/>
      <c r="VP150" s="12"/>
      <c r="VQ150" s="12"/>
      <c r="VR150" s="12"/>
      <c r="VS150" s="12"/>
      <c r="VT150" s="12"/>
      <c r="VU150" s="12"/>
      <c r="VV150" s="12"/>
      <c r="VW150" s="12"/>
      <c r="VX150" s="12"/>
      <c r="VY150" s="12"/>
      <c r="VZ150" s="12"/>
      <c r="WA150" s="12"/>
      <c r="WB150" s="12"/>
      <c r="WC150" s="12"/>
      <c r="WD150" s="12"/>
      <c r="WE150" s="12"/>
      <c r="WF150" s="12"/>
      <c r="WG150" s="12"/>
      <c r="WH150" s="12"/>
      <c r="WI150" s="12"/>
      <c r="WJ150" s="12"/>
      <c r="WK150" s="12"/>
      <c r="WL1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0" s="12"/>
      <c r="WN150" s="12"/>
      <c r="WO150" s="12"/>
      <c r="WP150" s="12"/>
      <c r="WQ150" s="12"/>
      <c r="WR150" s="12"/>
      <c r="WS150" s="12"/>
      <c r="WT150" s="12"/>
      <c r="WU150" s="12"/>
      <c r="WV150" s="12"/>
      <c r="WW150" s="12"/>
      <c r="WX150" s="12"/>
      <c r="WY150" s="12"/>
      <c r="WZ150" s="12"/>
      <c r="XA150" s="12"/>
      <c r="XB150" s="12"/>
      <c r="XC150" s="12"/>
      <c r="XD150" s="12"/>
      <c r="XE150" s="12"/>
      <c r="XF150" s="12"/>
      <c r="XG150" s="12"/>
      <c r="XH150" s="12"/>
      <c r="XI150" s="12"/>
      <c r="XJ150" s="12"/>
      <c r="XK150" s="12"/>
      <c r="XL150" s="12"/>
      <c r="XM150" s="12"/>
      <c r="XN150" s="12"/>
      <c r="XO150" s="12"/>
      <c r="XP150" s="12"/>
      <c r="XQ150" s="12"/>
      <c r="XR150" s="12"/>
      <c r="XS150" s="12"/>
      <c r="XT150" s="12"/>
      <c r="XU150" s="12"/>
      <c r="XV150" s="12"/>
      <c r="XW150" s="12"/>
      <c r="XX150" s="12"/>
      <c r="XY150" s="12"/>
      <c r="XZ150" s="12"/>
      <c r="YA150" s="12"/>
      <c r="YB150" s="12"/>
      <c r="YC150" s="12"/>
      <c r="YD150" s="12"/>
      <c r="YE150" s="12"/>
      <c r="YF150" s="12"/>
      <c r="YG150" s="12"/>
      <c r="YH150" s="12"/>
      <c r="YI150" s="12"/>
      <c r="YJ150" s="12"/>
      <c r="YK150" s="12"/>
      <c r="YL150" s="12"/>
      <c r="YM150" s="12"/>
      <c r="YN150" s="12"/>
      <c r="YO150" s="12"/>
      <c r="YP150" s="12"/>
      <c r="YQ150" s="12"/>
      <c r="YR150" s="12"/>
      <c r="YS150" s="12"/>
      <c r="YT150" s="12"/>
      <c r="YU150" s="126">
        <f>SUM(WO150,WR150,WU150,WX150,XA150,XD150,XG150,XJ150,XM150,XP150,XS150,XV150,XY150,YB150,YE150,YH150,YK150,YN150,YQ150,YT150)</f>
        <v>0</v>
      </c>
      <c r="YV150" s="12"/>
      <c r="YW150" s="12"/>
      <c r="YX150" s="12"/>
      <c r="YY150" s="12"/>
      <c r="YZ150" s="12"/>
      <c r="ZA150" s="12"/>
      <c r="ZB150" s="12"/>
      <c r="ZC150" s="12"/>
      <c r="ZD150" s="12"/>
      <c r="ZE150" s="12"/>
      <c r="ZF150" s="12"/>
      <c r="ZG150" s="12"/>
      <c r="ZH150" s="12"/>
      <c r="ZI150" s="12"/>
      <c r="ZJ150" s="12"/>
      <c r="ZK150" s="12"/>
      <c r="ZL150" s="12"/>
      <c r="ZM150" s="12"/>
      <c r="ZN150" s="12"/>
      <c r="ZO150" s="12"/>
      <c r="ZP150" s="12"/>
      <c r="ZQ150" s="12"/>
      <c r="ZR150" s="12"/>
      <c r="ZS150" s="12"/>
      <c r="ZT150" s="12"/>
      <c r="ZU150" s="12"/>
      <c r="ZV150" s="12"/>
      <c r="ZW150" s="12"/>
      <c r="ZX150" s="12"/>
      <c r="ZY150" s="12"/>
      <c r="ZZ150" s="12"/>
      <c r="AAA150" s="12"/>
      <c r="AAB150" s="12"/>
      <c r="AAC150" s="12"/>
      <c r="AAD150" s="12"/>
      <c r="AAE150" s="12"/>
      <c r="AAF150" s="12"/>
      <c r="AAG150" s="12"/>
      <c r="AAH150" s="12"/>
      <c r="AAI150" s="12"/>
      <c r="AAJ150" s="12"/>
      <c r="AAK150" s="12"/>
      <c r="AAL150" s="12"/>
      <c r="AAM150" s="12"/>
      <c r="AAN150" s="12"/>
      <c r="AAO150" s="12"/>
      <c r="AAP150" s="12"/>
      <c r="AAQ150" s="12"/>
      <c r="AAR150" s="12"/>
      <c r="AAS150" s="12"/>
      <c r="AAT150" s="12"/>
      <c r="AAU150" s="12"/>
      <c r="AAV150" s="12"/>
      <c r="AAW150" s="12"/>
      <c r="AAX150" s="12"/>
      <c r="AAY150" s="12"/>
      <c r="AAZ150" s="12"/>
      <c r="ABA150" s="12"/>
      <c r="ABB150" s="12"/>
      <c r="ABC150" s="12"/>
      <c r="ABD150" s="12"/>
      <c r="ABE150" s="12"/>
      <c r="ABF150" s="12"/>
      <c r="ABG150" s="12"/>
      <c r="ABH150" s="12"/>
      <c r="ABI150" s="12"/>
      <c r="ABJ150" s="12"/>
      <c r="ABK150" s="12"/>
      <c r="ABL150" s="12"/>
      <c r="ABM150" s="12"/>
      <c r="ABN150" s="12"/>
      <c r="ABO150" s="12"/>
      <c r="ABP150" s="12"/>
      <c r="ABQ150" s="12"/>
      <c r="ABR150" s="12"/>
      <c r="ABS150" s="12"/>
      <c r="ABT150" s="12"/>
      <c r="ABU150" s="12"/>
      <c r="ABV150" s="12"/>
      <c r="ABW150" s="12"/>
      <c r="ABX150" s="12"/>
      <c r="ABY150" s="136">
        <f>SUM(YX150,ZA150,ZD150,ZG150,ZJ150,ZM150,ZP150,ZS150,ZV150,ZY150,AAB150,AAE150,AAH150,AAK150,AAN150,AAQ150,AAT150,AAW150,AAZ150,ABC150,ABF150,ABI150,ABL150,ABO150,ABR150,ABU150,ABX150)</f>
        <v>0</v>
      </c>
      <c r="ABZ150" s="12"/>
      <c r="ACA150" s="12"/>
      <c r="ACB150" s="12"/>
      <c r="ACC150" s="12"/>
      <c r="ACD150" s="12"/>
      <c r="ACE150" s="12"/>
      <c r="ACF150" s="12"/>
      <c r="ACG150" s="12"/>
      <c r="ACH150" s="12"/>
      <c r="ACI150" s="12"/>
      <c r="ACJ150" s="12"/>
      <c r="ACK150" s="12"/>
      <c r="ACL150" s="12"/>
      <c r="ACM150" s="12"/>
      <c r="ACN150" s="12"/>
      <c r="ACO150" s="12"/>
      <c r="ACP150" s="12"/>
      <c r="ACQ150" s="12"/>
      <c r="ACR150" s="12"/>
      <c r="ACS150" s="12"/>
      <c r="ACT150" s="12"/>
      <c r="ACU150" s="12"/>
      <c r="ACV150" s="12"/>
      <c r="ACW150" s="12"/>
      <c r="ACX150" s="12"/>
      <c r="ACY150" s="12"/>
      <c r="ACZ150" s="12"/>
      <c r="ADA150" s="12"/>
      <c r="ADB150" s="12"/>
      <c r="ADC150" s="12"/>
      <c r="ADD150" s="12"/>
      <c r="ADE150" s="12"/>
      <c r="ADF150" s="12"/>
      <c r="ADG150" s="12"/>
      <c r="ADH150" s="12"/>
      <c r="ADI150" s="12"/>
      <c r="ADJ150" s="12"/>
      <c r="ADK150" s="12"/>
      <c r="ADL150" s="12"/>
      <c r="ADM150" s="12"/>
      <c r="ADN150" s="12"/>
      <c r="ADO150" s="12"/>
      <c r="ADP150" s="12"/>
      <c r="ADQ150" s="12"/>
      <c r="ADR150" s="12"/>
      <c r="ADS150" s="12"/>
      <c r="ADT150" s="12"/>
      <c r="ADU150" s="12"/>
      <c r="ADV150" s="12"/>
      <c r="ADW150" s="12"/>
      <c r="ADX150" s="12"/>
      <c r="ADY150" s="164"/>
      <c r="ADZ150" s="164"/>
      <c r="AEA150" s="164"/>
      <c r="AEB150" s="164"/>
      <c r="AEC150" s="164"/>
      <c r="AED150" s="164"/>
      <c r="AEE150" s="164"/>
      <c r="AEF150" s="164"/>
      <c r="AEG150" s="164"/>
      <c r="AEH150" s="164"/>
      <c r="AEI150" s="164"/>
      <c r="AEJ150" s="164"/>
      <c r="AEK150" s="164"/>
      <c r="AEL150" s="164"/>
      <c r="AEM150" s="164"/>
      <c r="AEN150" s="164"/>
      <c r="AEO150" s="164"/>
      <c r="AEP150" s="164"/>
      <c r="AEQ150" s="164">
        <f>SUM(ACB150,ACE150,ACH150,ACK150,ACN150,ACQ150,ACT150,ACW150,ACZ150,ADC150,ADF150,ADI150,ADL150,ADO150,ADR150,ADU150,ADX150,AEA150,AED150,AEG150,AEJ150,AEM150,AEP150)</f>
        <v>0</v>
      </c>
    </row>
    <row r="151" spans="1:823">
      <c r="A151" s="13" t="s">
        <v>311</v>
      </c>
      <c r="B151" s="14"/>
      <c r="C151" s="31" t="s">
        <v>443</v>
      </c>
      <c r="D151" s="12"/>
      <c r="E151" s="12"/>
      <c r="F151" s="44"/>
      <c r="G151" s="12"/>
      <c r="H151" s="12"/>
      <c r="I151" s="44"/>
      <c r="J151" s="12"/>
      <c r="K151" s="12"/>
      <c r="L151" s="44"/>
      <c r="M151" s="12"/>
      <c r="N151" s="12"/>
      <c r="O151" s="44"/>
      <c r="P151" s="12"/>
      <c r="Q151" s="12"/>
      <c r="R151" s="44"/>
      <c r="S151" s="12"/>
      <c r="T151" s="12"/>
      <c r="U151" s="44"/>
      <c r="V151" s="12"/>
      <c r="W151" s="12"/>
      <c r="X151" s="44"/>
      <c r="Y151" s="51">
        <f>SUM(F151,I151,L151,O151,R151,U151,X151)</f>
        <v>0</v>
      </c>
      <c r="Z151" s="12"/>
      <c r="AA151" s="12"/>
      <c r="AB151" s="54"/>
      <c r="AC151" s="12"/>
      <c r="AD151" s="12"/>
      <c r="AE151" s="54"/>
      <c r="AF151" s="12"/>
      <c r="AG151" s="12"/>
      <c r="AH151" s="54"/>
      <c r="AI151" s="12"/>
      <c r="AJ151" s="12"/>
      <c r="AK151" s="54"/>
      <c r="AL151" s="12"/>
      <c r="AM151" s="12"/>
      <c r="AN151" s="54"/>
      <c r="AO151" s="12"/>
      <c r="AP151" s="12"/>
      <c r="AQ151" s="54"/>
      <c r="AR151" s="12"/>
      <c r="AS151" s="12"/>
      <c r="AT151" s="54"/>
      <c r="AU151" s="12"/>
      <c r="AV151" s="12"/>
      <c r="AW151" s="54"/>
      <c r="AX151" s="12"/>
      <c r="AY151" s="12"/>
      <c r="AZ151" s="54"/>
      <c r="BA151" s="12"/>
      <c r="BB151" s="12"/>
      <c r="BC151" s="54"/>
      <c r="BD151" s="12"/>
      <c r="BE151" s="12"/>
      <c r="BF151" s="54"/>
      <c r="BG151" s="12"/>
      <c r="BH151" s="12"/>
      <c r="BI151" s="54"/>
      <c r="BJ151" s="12"/>
      <c r="BK151" s="12"/>
      <c r="BL151" s="54"/>
      <c r="BM151" s="12"/>
      <c r="BN151" s="12"/>
      <c r="BO151" s="54"/>
      <c r="BP151" s="60">
        <f>SUM(BO151,BL151,BI151,BF151,BC151,AZ151,AW151,AT151,AQ151,AN151,AK151,AH151,AE151,AB151)</f>
        <v>0</v>
      </c>
      <c r="BQ151" s="12"/>
      <c r="BR151" s="12"/>
      <c r="BS151" s="54"/>
      <c r="BT151" s="12"/>
      <c r="BU151" s="12"/>
      <c r="BV151" s="54"/>
      <c r="BW151" s="12"/>
      <c r="BX151" s="12"/>
      <c r="BY151" s="54"/>
      <c r="BZ151" s="12"/>
      <c r="CA151" s="12"/>
      <c r="CB151" s="54"/>
      <c r="CC151" s="12"/>
      <c r="CD151" s="12"/>
      <c r="CE151" s="54"/>
      <c r="CF151" s="12"/>
      <c r="CG151" s="12"/>
      <c r="CH151" s="54"/>
      <c r="CI151" s="12"/>
      <c r="CJ151" s="12"/>
      <c r="CK151" s="54"/>
      <c r="CL151" s="12"/>
      <c r="CM151" s="12"/>
      <c r="CN151" s="54"/>
      <c r="CO151" s="12"/>
      <c r="CP151" s="12"/>
      <c r="CQ151" s="54"/>
      <c r="CR151" s="12"/>
      <c r="CS151" s="12"/>
      <c r="CT151" s="54"/>
      <c r="CU151" s="12"/>
      <c r="CV151" s="12"/>
      <c r="CW151" s="54"/>
      <c r="CX151" s="12"/>
      <c r="CY151" s="12"/>
      <c r="CZ151" s="54"/>
      <c r="DA151" s="12"/>
      <c r="DB151" s="12"/>
      <c r="DC151" s="54"/>
      <c r="DD151" s="12"/>
      <c r="DE151" s="12"/>
      <c r="DF151" s="54"/>
      <c r="DG151" s="12"/>
      <c r="DH151" s="12"/>
      <c r="DI151" s="54"/>
      <c r="DJ151" s="12"/>
      <c r="DK151" s="12"/>
      <c r="DL151" s="54"/>
      <c r="DM151" s="12"/>
      <c r="DN151" s="12"/>
      <c r="DO151" s="54"/>
      <c r="DP151" s="12"/>
      <c r="DQ151" s="12"/>
      <c r="DR151" s="54"/>
      <c r="DS151" s="12"/>
      <c r="DT151" s="12"/>
      <c r="DU151" s="54"/>
      <c r="DV151" s="12"/>
      <c r="DW151" s="12"/>
      <c r="DX151" s="54"/>
      <c r="DY151" s="12"/>
      <c r="DZ151" s="12"/>
      <c r="EA151" s="54"/>
      <c r="EB151" s="12"/>
      <c r="EC151" s="12"/>
      <c r="ED151" s="54"/>
      <c r="EE151" s="12"/>
      <c r="EF151" s="12"/>
      <c r="EG151" s="54"/>
      <c r="EH151" s="12"/>
      <c r="EI151" s="12"/>
      <c r="EJ151" s="54"/>
      <c r="EK151" s="12"/>
      <c r="EL151" s="12"/>
      <c r="EM151" s="54"/>
      <c r="EN151" s="64">
        <f>SUM(EM151,EJ151,EG151,ED151,EA151,DX151,DU151,DR151,DO151,DL151,DI151,DF151,DC151,CZ151,CW151,CT151,CQ151,CN151,CK151,CH151,CE151,CB151,BY151,BV151,BS151)</f>
        <v>0</v>
      </c>
      <c r="EO151" s="12"/>
      <c r="EP151" s="12"/>
      <c r="EQ151" s="67"/>
      <c r="ER151" s="12"/>
      <c r="ES151" s="12"/>
      <c r="ET151" s="67"/>
      <c r="EU151" s="12"/>
      <c r="EV151" s="12"/>
      <c r="EW151" s="67"/>
      <c r="EX151" s="12"/>
      <c r="EY151" s="12"/>
      <c r="EZ151" s="67"/>
      <c r="FA151" s="12"/>
      <c r="FB151" s="12"/>
      <c r="FC151" s="67"/>
      <c r="FD151" s="12"/>
      <c r="FE151" s="12"/>
      <c r="FF151" s="67"/>
      <c r="FG151" s="12"/>
      <c r="FH151" s="12"/>
      <c r="FI151" s="67"/>
      <c r="FJ151" s="12"/>
      <c r="FK151" s="12"/>
      <c r="FL151" s="67"/>
      <c r="FM151" s="12"/>
      <c r="FN151" s="12"/>
      <c r="FO151" s="67"/>
      <c r="FP151" s="12"/>
      <c r="FQ151" s="12"/>
      <c r="FR151" s="67"/>
      <c r="FS151" s="12"/>
      <c r="FT151" s="12"/>
      <c r="FU151" s="67"/>
      <c r="FV151" s="12"/>
      <c r="FW151" s="12"/>
      <c r="FX151" s="67"/>
      <c r="FY151" s="12"/>
      <c r="FZ151" s="12"/>
      <c r="GA151" s="67"/>
      <c r="GB151" s="12"/>
      <c r="GC151" s="12"/>
      <c r="GD151" s="67"/>
      <c r="GE151" s="12"/>
      <c r="GF151" s="12"/>
      <c r="GG151" s="67"/>
      <c r="GH151" s="12"/>
      <c r="GI151" s="12"/>
      <c r="GJ151" s="67"/>
      <c r="GK151" s="12"/>
      <c r="GL151" s="12"/>
      <c r="GM151" s="67"/>
      <c r="GN151" s="12"/>
      <c r="GO151" s="12"/>
      <c r="GP151" s="67"/>
      <c r="GQ151" s="12"/>
      <c r="GR151" s="12"/>
      <c r="GS151" s="67"/>
      <c r="GT151" s="12"/>
      <c r="GU151" s="12"/>
      <c r="GV151" s="67"/>
      <c r="GW151" s="12"/>
      <c r="GX151" s="12"/>
      <c r="GY151" s="67"/>
      <c r="GZ151" s="12"/>
      <c r="HA151" s="12"/>
      <c r="HB151" s="67"/>
      <c r="HC1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1" s="12"/>
      <c r="HE151" s="12"/>
      <c r="HF151" s="77"/>
      <c r="HG151" s="12"/>
      <c r="HH151" s="12"/>
      <c r="HI151" s="77"/>
      <c r="HJ151" s="12"/>
      <c r="HK151" s="12"/>
      <c r="HL151" s="77"/>
      <c r="HM151" s="12"/>
      <c r="HN151" s="12"/>
      <c r="HO151" s="77"/>
      <c r="HP151" s="12"/>
      <c r="HQ151" s="12"/>
      <c r="HR151" s="77"/>
      <c r="HS151" s="12"/>
      <c r="HT151" s="12"/>
      <c r="HU151" s="77"/>
      <c r="HV151" s="12"/>
      <c r="HW151" s="12"/>
      <c r="HX151" s="77"/>
      <c r="HY151" s="12"/>
      <c r="HZ151" s="12"/>
      <c r="IA151" s="77"/>
      <c r="IB151" s="12"/>
      <c r="IC151" s="12"/>
      <c r="ID151" s="77"/>
      <c r="IE151" s="12"/>
      <c r="IF151" s="12"/>
      <c r="IG151" s="77"/>
      <c r="IH151" s="12"/>
      <c r="II151" s="12"/>
      <c r="IJ151" s="77"/>
      <c r="IK151" s="12"/>
      <c r="IL151" s="12"/>
      <c r="IM151" s="77"/>
      <c r="IN151" s="12"/>
      <c r="IO151" s="12"/>
      <c r="IP151" s="77"/>
      <c r="IQ151" s="12"/>
      <c r="IR151" s="12"/>
      <c r="IS151" s="77"/>
      <c r="IT151" s="12"/>
      <c r="IU151" s="12"/>
      <c r="IV151" s="77"/>
      <c r="IW151" s="12"/>
      <c r="IX151" s="12"/>
      <c r="IY151" s="77"/>
      <c r="IZ1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1" s="12"/>
      <c r="JB151" s="12"/>
      <c r="JC151" s="82"/>
      <c r="JD151" s="12"/>
      <c r="JE151" s="12"/>
      <c r="JF151" s="82"/>
      <c r="JG151" s="12"/>
      <c r="JH151" s="12"/>
      <c r="JI151" s="82"/>
      <c r="JJ151" s="12"/>
      <c r="JK151" s="12"/>
      <c r="JL151" s="82"/>
      <c r="JM151" s="12"/>
      <c r="JN151" s="12"/>
      <c r="JO151" s="82"/>
      <c r="JP151" s="12"/>
      <c r="JQ151" s="12"/>
      <c r="JR151" s="82"/>
      <c r="JS151" s="12"/>
      <c r="JT151" s="12"/>
      <c r="JU151" s="82"/>
      <c r="JV151" s="12"/>
      <c r="JW151" s="12"/>
      <c r="JX151" s="82"/>
      <c r="JY151" s="12"/>
      <c r="JZ151" s="12"/>
      <c r="KA151" s="82"/>
      <c r="KB151" s="12"/>
      <c r="KC151" s="12"/>
      <c r="KD151" s="82"/>
      <c r="KE151" s="12"/>
      <c r="KF151" s="12"/>
      <c r="KG151" s="82"/>
      <c r="KH151" s="12"/>
      <c r="KI151" s="12"/>
      <c r="KJ151" s="82"/>
      <c r="KK151" s="12"/>
      <c r="KL151" s="12"/>
      <c r="KM151" s="82"/>
      <c r="KN151" s="12"/>
      <c r="KO151" s="12"/>
      <c r="KP151" s="82"/>
      <c r="KQ151" s="12"/>
      <c r="KR151" s="12"/>
      <c r="KS151" s="82"/>
      <c r="KT1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1" s="12"/>
      <c r="KV151" s="12"/>
      <c r="KW151" s="89"/>
      <c r="KX151" s="12"/>
      <c r="KY151" s="12"/>
      <c r="KZ151" s="89"/>
      <c r="LA151" s="12"/>
      <c r="LB151" s="12"/>
      <c r="LC151" s="89"/>
      <c r="LD151" s="12"/>
      <c r="LE151" s="12"/>
      <c r="LF151" s="89"/>
      <c r="LG151" s="12"/>
      <c r="LH151" s="12"/>
      <c r="LI151" s="89"/>
      <c r="LJ151" s="12"/>
      <c r="LK151" s="12"/>
      <c r="LL151" s="89"/>
      <c r="LM151" s="12"/>
      <c r="LN151" s="12"/>
      <c r="LO151" s="89"/>
      <c r="LP151" s="12"/>
      <c r="LQ151" s="12"/>
      <c r="LR151" s="89"/>
      <c r="LS151" s="12"/>
      <c r="LT151" s="12"/>
      <c r="LU151" s="89"/>
      <c r="LV151" s="12"/>
      <c r="LW151" s="12"/>
      <c r="LX151" s="89"/>
      <c r="LY151" s="12"/>
      <c r="LZ151" s="12"/>
      <c r="MA151" s="89"/>
      <c r="MB1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1" s="12"/>
      <c r="MD151" s="12"/>
      <c r="ME151" s="98"/>
      <c r="MF151" s="12"/>
      <c r="MG151" s="12"/>
      <c r="MH151" s="98"/>
      <c r="MI151" s="12"/>
      <c r="MJ151" s="12"/>
      <c r="MK151" s="98"/>
      <c r="ML151" s="12"/>
      <c r="MM151" s="12"/>
      <c r="MN151" s="98"/>
      <c r="MO151" s="12"/>
      <c r="MP151" s="12"/>
      <c r="MQ151" s="98"/>
      <c r="MR151" s="12"/>
      <c r="MS151" s="12"/>
      <c r="MT151" s="98"/>
      <c r="MU151" s="12"/>
      <c r="MV151" s="12"/>
      <c r="MW151" s="98"/>
      <c r="MX151" s="12"/>
      <c r="MY151" s="12"/>
      <c r="MZ151" s="98"/>
      <c r="NA151" s="12"/>
      <c r="NB151" s="12"/>
      <c r="NC151" s="103"/>
      <c r="ND151" s="12"/>
      <c r="NE151" s="12"/>
      <c r="NF151" s="103"/>
      <c r="NG151" s="12"/>
      <c r="NH151" s="12"/>
      <c r="NI151" s="103"/>
      <c r="NJ151" s="12"/>
      <c r="NK151" s="12"/>
      <c r="NL151" s="103"/>
      <c r="NM1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1" s="12"/>
      <c r="NO151" s="12"/>
      <c r="NP151" s="110"/>
      <c r="NQ151" s="12"/>
      <c r="NR151" s="12"/>
      <c r="NS151" s="110"/>
      <c r="NT151" s="12"/>
      <c r="NU151" s="12"/>
      <c r="NV151" s="110"/>
      <c r="NW151" s="12"/>
      <c r="NX151" s="12"/>
      <c r="NY151" s="110"/>
      <c r="NZ151" s="12"/>
      <c r="OA151" s="12"/>
      <c r="OB151" s="110"/>
      <c r="OC151" s="12"/>
      <c r="OD151" s="12"/>
      <c r="OE151" s="110"/>
      <c r="OF151" s="12"/>
      <c r="OG151" s="12"/>
      <c r="OH151" s="110"/>
      <c r="OI151" s="12"/>
      <c r="OJ151" s="12"/>
      <c r="OK151" s="110"/>
      <c r="OL151" s="12"/>
      <c r="OM151" s="12"/>
      <c r="ON151" s="110"/>
      <c r="OO151" s="12"/>
      <c r="OP151" s="12"/>
      <c r="OQ151" s="110"/>
      <c r="OR151" s="12"/>
      <c r="OS151" s="12"/>
      <c r="OT151" s="110"/>
      <c r="OU151" s="12"/>
      <c r="OV151" s="12"/>
      <c r="OW151" s="110"/>
      <c r="OX151" s="12"/>
      <c r="OY151" s="12"/>
      <c r="OZ151" s="110"/>
      <c r="PA151" s="12"/>
      <c r="PB151" s="12"/>
      <c r="PC151" s="110"/>
      <c r="PD151" s="12"/>
      <c r="PE151" s="12"/>
      <c r="PF151" s="110"/>
      <c r="PG151" s="12"/>
      <c r="PH151" s="12"/>
      <c r="PI151" s="110"/>
      <c r="PJ151" s="12"/>
      <c r="PK151" s="12"/>
      <c r="PL151" s="110"/>
      <c r="PM151" s="12"/>
      <c r="PN151" s="12"/>
      <c r="PO151" s="110"/>
      <c r="PP151" s="12"/>
      <c r="PQ151" s="12"/>
      <c r="PR151" s="110"/>
      <c r="PS151" s="12"/>
      <c r="PT151" s="12"/>
      <c r="PU151" s="110"/>
      <c r="PV1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1" s="12"/>
      <c r="PX151" s="12"/>
      <c r="PY151" s="121"/>
      <c r="PZ151" s="12"/>
      <c r="QA151" s="12"/>
      <c r="QB151" s="121"/>
      <c r="QC151" s="12"/>
      <c r="QD151" s="12"/>
      <c r="QE151" s="121"/>
      <c r="QF151" s="12"/>
      <c r="QG151" s="12"/>
      <c r="QH151" s="121"/>
      <c r="QI151" s="12"/>
      <c r="QJ151" s="12"/>
      <c r="QK151" s="121"/>
      <c r="QL151" s="12"/>
      <c r="QM151" s="12"/>
      <c r="QN151" s="121"/>
      <c r="QO151" s="126">
        <f>Tabela1[[#This Row],[p120]]+Tabela1[[#This Row],[pkt9]]+Tabela1[[#This Row],[p121]]+Tabela1[[#This Row],[punkty44]]+Tabela1[[#This Row],[p122]]+Tabela1[[#This Row],[p123]]</f>
        <v>0</v>
      </c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45">
        <f>SUM(RZ151,SC151,SF151,SI151,SL151,SO151,SR151,SU151,SX151,TA151,TD151,TG151,TJ151,TM151,TP151,TS151,TV151,TY151,UB151,UE151,UH151,UK151)</f>
        <v>0</v>
      </c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6">
        <f>SUM(WO151,WR151,WU151,WX151,XA151,XD151,XG151,XJ151,XM151,XP151,XS151,XV151,XY151,YB151,YE151,YH151,YK151,YN151,YQ151,YT151)</f>
        <v>0</v>
      </c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36">
        <f>SUM(YX151,ZA151,ZD151,ZG151,ZJ151,ZM151,ZP151,ZS151,ZV151,ZY151,AAB151,AAE151,AAH151,AAK151,AAN151,AAQ151,AAT151,AAW151,AAZ151,ABC151,ABF151,ABI151,ABL151,ABO151,ABR151,ABU151,ABX151)</f>
        <v>0</v>
      </c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64"/>
      <c r="ADZ151" s="164"/>
      <c r="AEA151" s="164"/>
      <c r="AEB151" s="164"/>
      <c r="AEC151" s="164"/>
      <c r="AED151" s="164"/>
      <c r="AEE151" s="164"/>
      <c r="AEF151" s="164"/>
      <c r="AEG151" s="164"/>
      <c r="AEH151" s="164"/>
      <c r="AEI151" s="164"/>
      <c r="AEJ151" s="164"/>
      <c r="AEK151" s="164"/>
      <c r="AEL151" s="164"/>
      <c r="AEM151" s="164"/>
      <c r="AEN151" s="164"/>
      <c r="AEO151" s="164"/>
      <c r="AEP151" s="164"/>
      <c r="AEQ151" s="164">
        <f>SUM(ACB151,ACE151,ACH151,ACK151,ACN151,ACQ151,ACT151,ACW151,ACZ151,ADC151,ADF151,ADI151,ADL151,ADO151,ADR151,ADU151,ADX151,AEA151,AED151,AEG151,AEJ151,AEM151,AEP151)</f>
        <v>0</v>
      </c>
    </row>
    <row r="152" spans="1:823">
      <c r="A152" s="13" t="s">
        <v>311</v>
      </c>
      <c r="B152" s="14" t="s">
        <v>54</v>
      </c>
      <c r="C152" s="31" t="s">
        <v>364</v>
      </c>
      <c r="D152" s="12"/>
      <c r="E152" s="12"/>
      <c r="F152" s="44"/>
      <c r="G152" s="12"/>
      <c r="H152" s="12"/>
      <c r="I152" s="44"/>
      <c r="J152" s="12"/>
      <c r="K152" s="12"/>
      <c r="L152" s="44"/>
      <c r="M152" s="12"/>
      <c r="N152" s="12"/>
      <c r="O152" s="44"/>
      <c r="P152" s="12"/>
      <c r="Q152" s="12"/>
      <c r="R152" s="44"/>
      <c r="S152" s="12"/>
      <c r="T152" s="12"/>
      <c r="U152" s="44"/>
      <c r="V152" s="12"/>
      <c r="W152" s="12"/>
      <c r="X152" s="44"/>
      <c r="Y152" s="51">
        <f>SUM(F152,I152,L152,O152,R152,U152,X152)</f>
        <v>0</v>
      </c>
      <c r="Z152" s="12"/>
      <c r="AA152" s="12"/>
      <c r="AB152" s="54"/>
      <c r="AC152" s="12"/>
      <c r="AD152" s="12"/>
      <c r="AE152" s="54"/>
      <c r="AF152" s="12"/>
      <c r="AG152" s="12"/>
      <c r="AH152" s="54"/>
      <c r="AI152" s="12"/>
      <c r="AJ152" s="12"/>
      <c r="AK152" s="54"/>
      <c r="AL152" s="12"/>
      <c r="AM152" s="12"/>
      <c r="AN152" s="54"/>
      <c r="AO152" s="12"/>
      <c r="AP152" s="12"/>
      <c r="AQ152" s="54"/>
      <c r="AR152" s="12"/>
      <c r="AS152" s="12"/>
      <c r="AT152" s="54"/>
      <c r="AU152" s="12"/>
      <c r="AV152" s="12"/>
      <c r="AW152" s="54"/>
      <c r="AX152" s="12"/>
      <c r="AY152" s="12"/>
      <c r="AZ152" s="54"/>
      <c r="BA152" s="12"/>
      <c r="BB152" s="12"/>
      <c r="BC152" s="54"/>
      <c r="BD152" s="12"/>
      <c r="BE152" s="12"/>
      <c r="BF152" s="54"/>
      <c r="BG152" s="12"/>
      <c r="BH152" s="12"/>
      <c r="BI152" s="54"/>
      <c r="BJ152" s="12"/>
      <c r="BK152" s="12"/>
      <c r="BL152" s="54"/>
      <c r="BM152" s="12"/>
      <c r="BN152" s="12"/>
      <c r="BO152" s="54"/>
      <c r="BP152" s="60">
        <f>SUM(BO152,BL152,BI152,BF152,BC152,AZ152,AW152,AT152,AQ152,AN152,AK152,AH152,AE152,AB152)</f>
        <v>0</v>
      </c>
      <c r="BQ152" s="12"/>
      <c r="BR152" s="12"/>
      <c r="BS152" s="54"/>
      <c r="BT152" s="12"/>
      <c r="BU152" s="12"/>
      <c r="BV152" s="54"/>
      <c r="BW152" s="12"/>
      <c r="BX152" s="12"/>
      <c r="BY152" s="54"/>
      <c r="BZ152" s="12"/>
      <c r="CA152" s="12"/>
      <c r="CB152" s="54"/>
      <c r="CC152" s="12"/>
      <c r="CD152" s="12"/>
      <c r="CE152" s="54"/>
      <c r="CF152" s="12"/>
      <c r="CG152" s="12"/>
      <c r="CH152" s="54"/>
      <c r="CI152" s="12"/>
      <c r="CJ152" s="12"/>
      <c r="CK152" s="54"/>
      <c r="CL152" s="12"/>
      <c r="CM152" s="12"/>
      <c r="CN152" s="54"/>
      <c r="CO152" s="12"/>
      <c r="CP152" s="12"/>
      <c r="CQ152" s="54"/>
      <c r="CR152" s="12"/>
      <c r="CS152" s="12"/>
      <c r="CT152" s="54"/>
      <c r="CU152" s="12"/>
      <c r="CV152" s="12"/>
      <c r="CW152" s="54"/>
      <c r="CX152" s="12"/>
      <c r="CY152" s="12"/>
      <c r="CZ152" s="54"/>
      <c r="DA152" s="12"/>
      <c r="DB152" s="12"/>
      <c r="DC152" s="54"/>
      <c r="DD152" s="12"/>
      <c r="DE152" s="12"/>
      <c r="DF152" s="54"/>
      <c r="DG152" s="12"/>
      <c r="DH152" s="12"/>
      <c r="DI152" s="54"/>
      <c r="DJ152" s="12"/>
      <c r="DK152" s="12"/>
      <c r="DL152" s="54"/>
      <c r="DM152" s="12"/>
      <c r="DN152" s="12"/>
      <c r="DO152" s="54"/>
      <c r="DP152" s="12"/>
      <c r="DQ152" s="12"/>
      <c r="DR152" s="54"/>
      <c r="DS152" s="12"/>
      <c r="DT152" s="12"/>
      <c r="DU152" s="54"/>
      <c r="DV152" s="12"/>
      <c r="DW152" s="12"/>
      <c r="DX152" s="54"/>
      <c r="DY152" s="12"/>
      <c r="DZ152" s="12"/>
      <c r="EA152" s="54"/>
      <c r="EB152" s="12"/>
      <c r="EC152" s="12"/>
      <c r="ED152" s="54"/>
      <c r="EE152" s="12"/>
      <c r="EF152" s="12"/>
      <c r="EG152" s="54"/>
      <c r="EH152" s="12"/>
      <c r="EI152" s="12"/>
      <c r="EJ152" s="54"/>
      <c r="EK152" s="12"/>
      <c r="EL152" s="12"/>
      <c r="EM152" s="54"/>
      <c r="EN152" s="64">
        <f>SUM(EM152,EJ152,EG152,ED152,EA152,DX152,DU152,DR152,DO152,DL152,DI152,DF152,DC152,CZ152,CW152,CT152,CQ152,CN152,CK152,CH152,CE152,CB152,BY152,BV152,BS152)</f>
        <v>0</v>
      </c>
      <c r="EO152" s="12"/>
      <c r="EP152" s="12"/>
      <c r="EQ152" s="67"/>
      <c r="ER152" s="12"/>
      <c r="ES152" s="12"/>
      <c r="ET152" s="67"/>
      <c r="EU152" s="12"/>
      <c r="EV152" s="12"/>
      <c r="EW152" s="67"/>
      <c r="EX152" s="12"/>
      <c r="EY152" s="12"/>
      <c r="EZ152" s="67"/>
      <c r="FA152" s="12"/>
      <c r="FB152" s="12"/>
      <c r="FC152" s="67"/>
      <c r="FD152" s="12"/>
      <c r="FE152" s="12"/>
      <c r="FF152" s="67"/>
      <c r="FG152" s="12"/>
      <c r="FH152" s="12"/>
      <c r="FI152" s="67"/>
      <c r="FJ152" s="12"/>
      <c r="FK152" s="12"/>
      <c r="FL152" s="67"/>
      <c r="FM152" s="12"/>
      <c r="FN152" s="12"/>
      <c r="FO152" s="67"/>
      <c r="FP152" s="12"/>
      <c r="FQ152" s="12"/>
      <c r="FR152" s="67"/>
      <c r="FS152" s="12"/>
      <c r="FT152" s="12"/>
      <c r="FU152" s="67"/>
      <c r="FV152" s="12"/>
      <c r="FW152" s="12"/>
      <c r="FX152" s="67"/>
      <c r="FY152" s="12"/>
      <c r="FZ152" s="12"/>
      <c r="GA152" s="67"/>
      <c r="GB152" s="12"/>
      <c r="GC152" s="12"/>
      <c r="GD152" s="67"/>
      <c r="GE152" s="12"/>
      <c r="GF152" s="12"/>
      <c r="GG152" s="67"/>
      <c r="GH152" s="12"/>
      <c r="GI152" s="12"/>
      <c r="GJ152" s="67"/>
      <c r="GK152" s="12"/>
      <c r="GL152" s="12"/>
      <c r="GM152" s="67"/>
      <c r="GN152" s="12"/>
      <c r="GO152" s="12"/>
      <c r="GP152" s="67"/>
      <c r="GQ152" s="12"/>
      <c r="GR152" s="12"/>
      <c r="GS152" s="67"/>
      <c r="GT152" s="12"/>
      <c r="GU152" s="12"/>
      <c r="GV152" s="67"/>
      <c r="GW152" s="12"/>
      <c r="GX152" s="12"/>
      <c r="GY152" s="67"/>
      <c r="GZ152" s="12"/>
      <c r="HA152" s="12"/>
      <c r="HB152" s="67"/>
      <c r="HC1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2" s="12"/>
      <c r="HE152" s="12"/>
      <c r="HF152" s="77"/>
      <c r="HG152" s="12"/>
      <c r="HH152" s="12"/>
      <c r="HI152" s="77"/>
      <c r="HJ152" s="12"/>
      <c r="HK152" s="12"/>
      <c r="HL152" s="77"/>
      <c r="HM152" s="12"/>
      <c r="HN152" s="12"/>
      <c r="HO152" s="77"/>
      <c r="HP152" s="12"/>
      <c r="HQ152" s="12"/>
      <c r="HR152" s="77"/>
      <c r="HS152" s="12"/>
      <c r="HT152" s="12"/>
      <c r="HU152" s="77"/>
      <c r="HV152" s="12"/>
      <c r="HW152" s="12"/>
      <c r="HX152" s="77"/>
      <c r="HY152" s="12"/>
      <c r="HZ152" s="12"/>
      <c r="IA152" s="77"/>
      <c r="IB152" s="12"/>
      <c r="IC152" s="12"/>
      <c r="ID152" s="77"/>
      <c r="IE152" s="12"/>
      <c r="IF152" s="12"/>
      <c r="IG152" s="77"/>
      <c r="IH152" s="12"/>
      <c r="II152" s="12"/>
      <c r="IJ152" s="77"/>
      <c r="IK152" s="12"/>
      <c r="IL152" s="12"/>
      <c r="IM152" s="77"/>
      <c r="IN152" s="12"/>
      <c r="IO152" s="12"/>
      <c r="IP152" s="77"/>
      <c r="IQ152" s="12"/>
      <c r="IR152" s="12"/>
      <c r="IS152" s="77"/>
      <c r="IT152" s="12"/>
      <c r="IU152" s="12"/>
      <c r="IV152" s="77"/>
      <c r="IW152" s="12"/>
      <c r="IX152" s="12"/>
      <c r="IY152" s="77"/>
      <c r="IZ1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2" s="12"/>
      <c r="JB152" s="12"/>
      <c r="JC152" s="82"/>
      <c r="JD152" s="12"/>
      <c r="JE152" s="12"/>
      <c r="JF152" s="82"/>
      <c r="JG152" s="12"/>
      <c r="JH152" s="12"/>
      <c r="JI152" s="82"/>
      <c r="JJ152" s="12"/>
      <c r="JK152" s="12"/>
      <c r="JL152" s="82"/>
      <c r="JM152" s="12"/>
      <c r="JN152" s="12"/>
      <c r="JO152" s="82"/>
      <c r="JP152" s="12"/>
      <c r="JQ152" s="12"/>
      <c r="JR152" s="82"/>
      <c r="JS152" s="12"/>
      <c r="JT152" s="12"/>
      <c r="JU152" s="82"/>
      <c r="JV152" s="12"/>
      <c r="JW152" s="12"/>
      <c r="JX152" s="82"/>
      <c r="JY152" s="12"/>
      <c r="JZ152" s="12"/>
      <c r="KA152" s="82"/>
      <c r="KB152" s="12"/>
      <c r="KC152" s="12"/>
      <c r="KD152" s="82"/>
      <c r="KE152" s="12"/>
      <c r="KF152" s="12"/>
      <c r="KG152" s="82"/>
      <c r="KH152" s="12"/>
      <c r="KI152" s="12"/>
      <c r="KJ152" s="82"/>
      <c r="KK152" s="12"/>
      <c r="KL152" s="12"/>
      <c r="KM152" s="82"/>
      <c r="KN152" s="12"/>
      <c r="KO152" s="12"/>
      <c r="KP152" s="82"/>
      <c r="KQ152" s="12"/>
      <c r="KR152" s="12"/>
      <c r="KS152" s="82"/>
      <c r="KT1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2" s="12"/>
      <c r="KV152" s="12"/>
      <c r="KW152" s="89"/>
      <c r="KX152" s="12"/>
      <c r="KY152" s="12"/>
      <c r="KZ152" s="89"/>
      <c r="LA152" s="12"/>
      <c r="LB152" s="12"/>
      <c r="LC152" s="89"/>
      <c r="LD152" s="12"/>
      <c r="LE152" s="12"/>
      <c r="LF152" s="89"/>
      <c r="LG152" s="12"/>
      <c r="LH152" s="12"/>
      <c r="LI152" s="89"/>
      <c r="LJ152" s="12"/>
      <c r="LK152" s="12"/>
      <c r="LL152" s="89"/>
      <c r="LM152" s="12"/>
      <c r="LN152" s="12"/>
      <c r="LO152" s="89"/>
      <c r="LP152" s="12"/>
      <c r="LQ152" s="12"/>
      <c r="LR152" s="89"/>
      <c r="LS152" s="12"/>
      <c r="LT152" s="12"/>
      <c r="LU152" s="89"/>
      <c r="LV152" s="12"/>
      <c r="LW152" s="12"/>
      <c r="LX152" s="89"/>
      <c r="LY152" s="12"/>
      <c r="LZ152" s="12"/>
      <c r="MA152" s="89"/>
      <c r="MB1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2" s="12"/>
      <c r="MD152" s="12"/>
      <c r="ME152" s="98"/>
      <c r="MF152" s="12"/>
      <c r="MG152" s="12"/>
      <c r="MH152" s="98"/>
      <c r="MI152" s="12"/>
      <c r="MJ152" s="12"/>
      <c r="MK152" s="98"/>
      <c r="ML152" s="12"/>
      <c r="MM152" s="12"/>
      <c r="MN152" s="98"/>
      <c r="MO152" s="12"/>
      <c r="MP152" s="12"/>
      <c r="MQ152" s="98"/>
      <c r="MR152" s="12"/>
      <c r="MS152" s="12"/>
      <c r="MT152" s="98"/>
      <c r="MU152" s="12"/>
      <c r="MV152" s="12"/>
      <c r="MW152" s="98"/>
      <c r="MX152" s="12"/>
      <c r="MY152" s="12"/>
      <c r="MZ152" s="98"/>
      <c r="NA152" s="12"/>
      <c r="NB152" s="12"/>
      <c r="NC152" s="103"/>
      <c r="ND152" s="12"/>
      <c r="NE152" s="12"/>
      <c r="NF152" s="103"/>
      <c r="NG152" s="12"/>
      <c r="NH152" s="12"/>
      <c r="NI152" s="103"/>
      <c r="NJ152" s="12"/>
      <c r="NK152" s="12"/>
      <c r="NL152" s="103"/>
      <c r="NM1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2" s="12"/>
      <c r="NO152" s="12"/>
      <c r="NP152" s="110"/>
      <c r="NQ152" s="12"/>
      <c r="NR152" s="12"/>
      <c r="NS152" s="110"/>
      <c r="NT152" s="12"/>
      <c r="NU152" s="12"/>
      <c r="NV152" s="110"/>
      <c r="NW152" s="12"/>
      <c r="NX152" s="12"/>
      <c r="NY152" s="110"/>
      <c r="NZ152" s="12"/>
      <c r="OA152" s="12"/>
      <c r="OB152" s="110"/>
      <c r="OC152" s="12"/>
      <c r="OD152" s="12"/>
      <c r="OE152" s="110"/>
      <c r="OF152" s="12"/>
      <c r="OG152" s="12"/>
      <c r="OH152" s="110"/>
      <c r="OI152" s="12"/>
      <c r="OJ152" s="12"/>
      <c r="OK152" s="110"/>
      <c r="OL152" s="12"/>
      <c r="OM152" s="12"/>
      <c r="ON152" s="110"/>
      <c r="OO152" s="12"/>
      <c r="OP152" s="12"/>
      <c r="OQ152" s="110"/>
      <c r="OR152" s="12"/>
      <c r="OS152" s="12"/>
      <c r="OT152" s="110"/>
      <c r="OU152" s="12"/>
      <c r="OV152" s="12"/>
      <c r="OW152" s="110"/>
      <c r="OX152" s="12"/>
      <c r="OY152" s="12"/>
      <c r="OZ152" s="110"/>
      <c r="PA152" s="12"/>
      <c r="PB152" s="12"/>
      <c r="PC152" s="110"/>
      <c r="PD152" s="12"/>
      <c r="PE152" s="12"/>
      <c r="PF152" s="110"/>
      <c r="PG152" s="12"/>
      <c r="PH152" s="12"/>
      <c r="PI152" s="110"/>
      <c r="PJ152" s="12"/>
      <c r="PK152" s="12"/>
      <c r="PL152" s="110"/>
      <c r="PM152" s="12"/>
      <c r="PN152" s="12"/>
      <c r="PO152" s="110"/>
      <c r="PP152" s="12"/>
      <c r="PQ152" s="12"/>
      <c r="PR152" s="110"/>
      <c r="PS152" s="12"/>
      <c r="PT152" s="12"/>
      <c r="PU152" s="110"/>
      <c r="PV1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2" s="12"/>
      <c r="PX152" s="12"/>
      <c r="PY152" s="121"/>
      <c r="PZ152" s="12"/>
      <c r="QA152" s="12"/>
      <c r="QB152" s="121"/>
      <c r="QC152" s="12"/>
      <c r="QD152" s="12"/>
      <c r="QE152" s="121"/>
      <c r="QF152" s="12"/>
      <c r="QG152" s="12"/>
      <c r="QH152" s="121"/>
      <c r="QI152" s="12"/>
      <c r="QJ152" s="12"/>
      <c r="QK152" s="121"/>
      <c r="QL152" s="12"/>
      <c r="QM152" s="12"/>
      <c r="QN152" s="121"/>
      <c r="QO152" s="126">
        <f>Tabela1[[#This Row],[p120]]+Tabela1[[#This Row],[pkt9]]+Tabela1[[#This Row],[p121]]+Tabela1[[#This Row],[punkty44]]+Tabela1[[#This Row],[p122]]+Tabela1[[#This Row],[p123]]</f>
        <v>0</v>
      </c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/>
      <c r="TX152" s="12"/>
      <c r="TY152" s="12"/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45">
        <f>SUM(RZ152,SC152,SF152,SI152,SL152,SO152,SR152,SU152,SX152,TA152,TD152,TG152,TJ152,TM152,TP152,TS152,TV152,TY152,UB152,UE152,UH152,UK152)</f>
        <v>0</v>
      </c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2" s="12"/>
      <c r="WN152" s="12"/>
      <c r="WO152" s="12"/>
      <c r="WP152" s="12"/>
      <c r="WQ152" s="12"/>
      <c r="WR152" s="12"/>
      <c r="WS152" s="12"/>
      <c r="WT152" s="12"/>
      <c r="WU152" s="12"/>
      <c r="WV152" s="12"/>
      <c r="WW152" s="12"/>
      <c r="WX152" s="12"/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6">
        <f>SUM(WO152,WR152,WU152,WX152,XA152,XD152,XG152,XJ152,XM152,XP152,XS152,XV152,XY152,YB152,YE152,YH152,YK152,YN152,YQ152,YT152)</f>
        <v>0</v>
      </c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/>
      <c r="AAA152" s="12"/>
      <c r="AAB152" s="12"/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36">
        <f>SUM(YX152,ZA152,ZD152,ZG152,ZJ152,ZM152,ZP152,ZS152,ZV152,ZY152,AAB152,AAE152,AAH152,AAK152,AAN152,AAQ152,AAT152,AAW152,AAZ152,ABC152,ABF152,ABI152,ABL152,ABO152,ABR152,ABU152,ABX152)</f>
        <v>0</v>
      </c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/>
      <c r="ADQ152" s="12"/>
      <c r="ADR152" s="12"/>
      <c r="ADS152" s="12"/>
      <c r="ADT152" s="12"/>
      <c r="ADU152" s="12"/>
      <c r="ADV152" s="12"/>
      <c r="ADW152" s="12"/>
      <c r="ADX152" s="12"/>
      <c r="ADY152" s="164"/>
      <c r="ADZ152" s="164"/>
      <c r="AEA152" s="164"/>
      <c r="AEB152" s="164"/>
      <c r="AEC152" s="164"/>
      <c r="AED152" s="164"/>
      <c r="AEE152" s="164"/>
      <c r="AEF152" s="164"/>
      <c r="AEG152" s="164"/>
      <c r="AEH152" s="164"/>
      <c r="AEI152" s="164"/>
      <c r="AEJ152" s="164"/>
      <c r="AEK152" s="164"/>
      <c r="AEL152" s="164"/>
      <c r="AEM152" s="164"/>
      <c r="AEN152" s="164"/>
      <c r="AEO152" s="164"/>
      <c r="AEP152" s="164"/>
      <c r="AEQ152" s="164">
        <f>SUM(ACB152,ACE152,ACH152,ACK152,ACN152,ACQ152,ACT152,ACW152,ACZ152,ADC152,ADF152,ADI152,ADL152,ADO152,ADR152,ADU152,ADX152,AEA152,AED152,AEG152,AEJ152,AEM152,AEP152)</f>
        <v>0</v>
      </c>
    </row>
    <row r="153" spans="1:823">
      <c r="A153" s="13" t="s">
        <v>311</v>
      </c>
      <c r="B153" s="14" t="s">
        <v>54</v>
      </c>
      <c r="C153" s="31" t="s">
        <v>408</v>
      </c>
      <c r="D153" s="12">
        <v>1</v>
      </c>
      <c r="E153" s="12">
        <v>140</v>
      </c>
      <c r="F153" s="44">
        <v>3</v>
      </c>
      <c r="G153" s="12"/>
      <c r="H153" s="12"/>
      <c r="I153" s="44"/>
      <c r="J153" s="12"/>
      <c r="K153" s="12"/>
      <c r="L153" s="44"/>
      <c r="M153" s="12"/>
      <c r="N153" s="12"/>
      <c r="O153" s="44"/>
      <c r="P153" s="12"/>
      <c r="Q153" s="12"/>
      <c r="R153" s="44"/>
      <c r="S153" s="12"/>
      <c r="T153" s="12"/>
      <c r="U153" s="44"/>
      <c r="V153" s="12"/>
      <c r="W153" s="12"/>
      <c r="X153" s="44"/>
      <c r="Y153" s="51">
        <f>SUM(F153,I153,L153,O153,R153,U153,X153)</f>
        <v>3</v>
      </c>
      <c r="Z153" s="12"/>
      <c r="AA153" s="12"/>
      <c r="AB153" s="54"/>
      <c r="AC153" s="12"/>
      <c r="AD153" s="12"/>
      <c r="AE153" s="54"/>
      <c r="AF153" s="12"/>
      <c r="AG153" s="12"/>
      <c r="AH153" s="54"/>
      <c r="AI153" s="12"/>
      <c r="AJ153" s="12"/>
      <c r="AK153" s="54"/>
      <c r="AL153" s="12"/>
      <c r="AM153" s="12"/>
      <c r="AN153" s="54"/>
      <c r="AO153" s="12"/>
      <c r="AP153" s="12"/>
      <c r="AQ153" s="54"/>
      <c r="AR153" s="12"/>
      <c r="AS153" s="12"/>
      <c r="AT153" s="54"/>
      <c r="AU153" s="12"/>
      <c r="AV153" s="12"/>
      <c r="AW153" s="54"/>
      <c r="AX153" s="12"/>
      <c r="AY153" s="12"/>
      <c r="AZ153" s="54"/>
      <c r="BA153" s="12"/>
      <c r="BB153" s="12"/>
      <c r="BC153" s="54"/>
      <c r="BD153" s="12"/>
      <c r="BE153" s="12"/>
      <c r="BF153" s="54"/>
      <c r="BG153" s="12"/>
      <c r="BH153" s="12"/>
      <c r="BI153" s="54"/>
      <c r="BJ153" s="12"/>
      <c r="BK153" s="12"/>
      <c r="BL153" s="54"/>
      <c r="BM153" s="12"/>
      <c r="BN153" s="12"/>
      <c r="BO153" s="54"/>
      <c r="BP153" s="60">
        <f>SUM(BO153,BL153,BI153,BF153,BC153,AZ153,AW153,AT153,AQ153,AN153,AK153,AH153,AE153,AB153)</f>
        <v>0</v>
      </c>
      <c r="BQ153" s="12"/>
      <c r="BR153" s="12"/>
      <c r="BS153" s="54"/>
      <c r="BT153" s="12"/>
      <c r="BU153" s="12"/>
      <c r="BV153" s="54"/>
      <c r="BW153" s="12"/>
      <c r="BX153" s="12"/>
      <c r="BY153" s="54"/>
      <c r="BZ153" s="12"/>
      <c r="CA153" s="12"/>
      <c r="CB153" s="54"/>
      <c r="CC153" s="12"/>
      <c r="CD153" s="12"/>
      <c r="CE153" s="54"/>
      <c r="CF153" s="12"/>
      <c r="CG153" s="12"/>
      <c r="CH153" s="54"/>
      <c r="CI153" s="12"/>
      <c r="CJ153" s="12"/>
      <c r="CK153" s="54"/>
      <c r="CL153" s="12"/>
      <c r="CM153" s="12"/>
      <c r="CN153" s="54"/>
      <c r="CO153" s="12"/>
      <c r="CP153" s="12"/>
      <c r="CQ153" s="54"/>
      <c r="CR153" s="12"/>
      <c r="CS153" s="12"/>
      <c r="CT153" s="54"/>
      <c r="CU153" s="12"/>
      <c r="CV153" s="12"/>
      <c r="CW153" s="54"/>
      <c r="CX153" s="12"/>
      <c r="CY153" s="12"/>
      <c r="CZ153" s="54"/>
      <c r="DA153" s="12"/>
      <c r="DB153" s="12"/>
      <c r="DC153" s="54"/>
      <c r="DD153" s="12"/>
      <c r="DE153" s="12"/>
      <c r="DF153" s="54"/>
      <c r="DG153" s="12"/>
      <c r="DH153" s="12"/>
      <c r="DI153" s="54"/>
      <c r="DJ153" s="12"/>
      <c r="DK153" s="12"/>
      <c r="DL153" s="54"/>
      <c r="DM153" s="12"/>
      <c r="DN153" s="12"/>
      <c r="DO153" s="54"/>
      <c r="DP153" s="12"/>
      <c r="DQ153" s="12"/>
      <c r="DR153" s="54"/>
      <c r="DS153" s="12"/>
      <c r="DT153" s="12"/>
      <c r="DU153" s="54"/>
      <c r="DV153" s="12"/>
      <c r="DW153" s="12"/>
      <c r="DX153" s="54"/>
      <c r="DY153" s="12"/>
      <c r="DZ153" s="12"/>
      <c r="EA153" s="54"/>
      <c r="EB153" s="12"/>
      <c r="EC153" s="12"/>
      <c r="ED153" s="54"/>
      <c r="EE153" s="12"/>
      <c r="EF153" s="12"/>
      <c r="EG153" s="54"/>
      <c r="EH153" s="12"/>
      <c r="EI153" s="12"/>
      <c r="EJ153" s="54"/>
      <c r="EK153" s="12"/>
      <c r="EL153" s="12"/>
      <c r="EM153" s="54"/>
      <c r="EN153" s="64">
        <f>SUM(EM153,EJ153,EG153,ED153,EA153,DX153,DU153,DR153,DO153,DL153,DI153,DF153,DC153,CZ153,CW153,CT153,CQ153,CN153,CK153,CH153,CE153,CB153,BY153,BV153,BS153)</f>
        <v>0</v>
      </c>
      <c r="EO153" s="12"/>
      <c r="EP153" s="12"/>
      <c r="EQ153" s="67"/>
      <c r="ER153" s="12"/>
      <c r="ES153" s="12"/>
      <c r="ET153" s="67"/>
      <c r="EU153" s="12"/>
      <c r="EV153" s="12"/>
      <c r="EW153" s="67"/>
      <c r="EX153" s="12"/>
      <c r="EY153" s="12"/>
      <c r="EZ153" s="67"/>
      <c r="FA153" s="12"/>
      <c r="FB153" s="12"/>
      <c r="FC153" s="67"/>
      <c r="FD153" s="12"/>
      <c r="FE153" s="12"/>
      <c r="FF153" s="67"/>
      <c r="FG153" s="12"/>
      <c r="FH153" s="12"/>
      <c r="FI153" s="67"/>
      <c r="FJ153" s="12"/>
      <c r="FK153" s="12"/>
      <c r="FL153" s="67"/>
      <c r="FM153" s="12"/>
      <c r="FN153" s="12"/>
      <c r="FO153" s="67"/>
      <c r="FP153" s="12"/>
      <c r="FQ153" s="12"/>
      <c r="FR153" s="67"/>
      <c r="FS153" s="12"/>
      <c r="FT153" s="12"/>
      <c r="FU153" s="67"/>
      <c r="FV153" s="12"/>
      <c r="FW153" s="12"/>
      <c r="FX153" s="67"/>
      <c r="FY153" s="12"/>
      <c r="FZ153" s="12"/>
      <c r="GA153" s="67"/>
      <c r="GB153" s="12"/>
      <c r="GC153" s="12"/>
      <c r="GD153" s="67"/>
      <c r="GE153" s="12"/>
      <c r="GF153" s="12"/>
      <c r="GG153" s="67"/>
      <c r="GH153" s="12"/>
      <c r="GI153" s="12"/>
      <c r="GJ153" s="67"/>
      <c r="GK153" s="12"/>
      <c r="GL153" s="12"/>
      <c r="GM153" s="67"/>
      <c r="GN153" s="12"/>
      <c r="GO153" s="12"/>
      <c r="GP153" s="67"/>
      <c r="GQ153" s="12"/>
      <c r="GR153" s="12"/>
      <c r="GS153" s="67"/>
      <c r="GT153" s="12"/>
      <c r="GU153" s="12"/>
      <c r="GV153" s="67"/>
      <c r="GW153" s="12"/>
      <c r="GX153" s="12"/>
      <c r="GY153" s="67"/>
      <c r="GZ153" s="12"/>
      <c r="HA153" s="12"/>
      <c r="HB153" s="67"/>
      <c r="HC1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3" s="12"/>
      <c r="HE153" s="12"/>
      <c r="HF153" s="77"/>
      <c r="HG153" s="12"/>
      <c r="HH153" s="12"/>
      <c r="HI153" s="77"/>
      <c r="HJ153" s="12"/>
      <c r="HK153" s="12"/>
      <c r="HL153" s="77"/>
      <c r="HM153" s="12"/>
      <c r="HN153" s="12"/>
      <c r="HO153" s="77"/>
      <c r="HP153" s="12"/>
      <c r="HQ153" s="12"/>
      <c r="HR153" s="77"/>
      <c r="HS153" s="12"/>
      <c r="HT153" s="12"/>
      <c r="HU153" s="77"/>
      <c r="HV153" s="12"/>
      <c r="HW153" s="12"/>
      <c r="HX153" s="77"/>
      <c r="HY153" s="12"/>
      <c r="HZ153" s="12"/>
      <c r="IA153" s="77"/>
      <c r="IB153" s="12"/>
      <c r="IC153" s="12"/>
      <c r="ID153" s="77"/>
      <c r="IE153" s="12"/>
      <c r="IF153" s="12"/>
      <c r="IG153" s="77"/>
      <c r="IH153" s="12"/>
      <c r="II153" s="12"/>
      <c r="IJ153" s="77"/>
      <c r="IK153" s="12"/>
      <c r="IL153" s="12"/>
      <c r="IM153" s="77"/>
      <c r="IN153" s="12"/>
      <c r="IO153" s="12"/>
      <c r="IP153" s="77"/>
      <c r="IQ153" s="12"/>
      <c r="IR153" s="12"/>
      <c r="IS153" s="77"/>
      <c r="IT153" s="12"/>
      <c r="IU153" s="12"/>
      <c r="IV153" s="77"/>
      <c r="IW153" s="12"/>
      <c r="IX153" s="12"/>
      <c r="IY153" s="77"/>
      <c r="IZ1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3" s="12"/>
      <c r="JB153" s="12"/>
      <c r="JC153" s="82"/>
      <c r="JD153" s="12"/>
      <c r="JE153" s="12"/>
      <c r="JF153" s="82"/>
      <c r="JG153" s="12"/>
      <c r="JH153" s="12"/>
      <c r="JI153" s="82"/>
      <c r="JJ153" s="12"/>
      <c r="JK153" s="12"/>
      <c r="JL153" s="82"/>
      <c r="JM153" s="12"/>
      <c r="JN153" s="12"/>
      <c r="JO153" s="82"/>
      <c r="JP153" s="12"/>
      <c r="JQ153" s="12"/>
      <c r="JR153" s="82"/>
      <c r="JS153" s="12"/>
      <c r="JT153" s="12"/>
      <c r="JU153" s="82"/>
      <c r="JV153" s="12"/>
      <c r="JW153" s="12"/>
      <c r="JX153" s="82"/>
      <c r="JY153" s="12"/>
      <c r="JZ153" s="12"/>
      <c r="KA153" s="82"/>
      <c r="KB153" s="12"/>
      <c r="KC153" s="12"/>
      <c r="KD153" s="82"/>
      <c r="KE153" s="12"/>
      <c r="KF153" s="12"/>
      <c r="KG153" s="82"/>
      <c r="KH153" s="12"/>
      <c r="KI153" s="12"/>
      <c r="KJ153" s="82"/>
      <c r="KK153" s="12"/>
      <c r="KL153" s="12"/>
      <c r="KM153" s="82"/>
      <c r="KN153" s="12"/>
      <c r="KO153" s="12"/>
      <c r="KP153" s="82"/>
      <c r="KQ153" s="12"/>
      <c r="KR153" s="12"/>
      <c r="KS153" s="82"/>
      <c r="KT1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3" s="12"/>
      <c r="KV153" s="12"/>
      <c r="KW153" s="89"/>
      <c r="KX153" s="12"/>
      <c r="KY153" s="12"/>
      <c r="KZ153" s="89"/>
      <c r="LA153" s="12"/>
      <c r="LB153" s="12"/>
      <c r="LC153" s="89"/>
      <c r="LD153" s="12"/>
      <c r="LE153" s="12"/>
      <c r="LF153" s="89"/>
      <c r="LG153" s="12"/>
      <c r="LH153" s="12"/>
      <c r="LI153" s="89"/>
      <c r="LJ153" s="12"/>
      <c r="LK153" s="12"/>
      <c r="LL153" s="89"/>
      <c r="LM153" s="12"/>
      <c r="LN153" s="12"/>
      <c r="LO153" s="89"/>
      <c r="LP153" s="12"/>
      <c r="LQ153" s="12"/>
      <c r="LR153" s="89"/>
      <c r="LS153" s="12"/>
      <c r="LT153" s="12"/>
      <c r="LU153" s="89"/>
      <c r="LV153" s="12"/>
      <c r="LW153" s="12"/>
      <c r="LX153" s="89"/>
      <c r="LY153" s="12"/>
      <c r="LZ153" s="12"/>
      <c r="MA153" s="89"/>
      <c r="MB1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3" s="12"/>
      <c r="MD153" s="12"/>
      <c r="ME153" s="98"/>
      <c r="MF153" s="12"/>
      <c r="MG153" s="12"/>
      <c r="MH153" s="98"/>
      <c r="MI153" s="12"/>
      <c r="MJ153" s="12"/>
      <c r="MK153" s="98"/>
      <c r="ML153" s="12"/>
      <c r="MM153" s="12"/>
      <c r="MN153" s="98"/>
      <c r="MO153" s="12"/>
      <c r="MP153" s="12"/>
      <c r="MQ153" s="98"/>
      <c r="MR153" s="12"/>
      <c r="MS153" s="12"/>
      <c r="MT153" s="98"/>
      <c r="MU153" s="12"/>
      <c r="MV153" s="12"/>
      <c r="MW153" s="98"/>
      <c r="MX153" s="12"/>
      <c r="MY153" s="12"/>
      <c r="MZ153" s="98"/>
      <c r="NA153" s="12"/>
      <c r="NB153" s="12"/>
      <c r="NC153" s="103"/>
      <c r="ND153" s="12"/>
      <c r="NE153" s="12"/>
      <c r="NF153" s="103"/>
      <c r="NG153" s="12"/>
      <c r="NH153" s="12"/>
      <c r="NI153" s="103"/>
      <c r="NJ153" s="12"/>
      <c r="NK153" s="12"/>
      <c r="NL153" s="103"/>
      <c r="NM1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3" s="12"/>
      <c r="NO153" s="12"/>
      <c r="NP153" s="110"/>
      <c r="NQ153" s="12"/>
      <c r="NR153" s="12"/>
      <c r="NS153" s="110"/>
      <c r="NT153" s="12"/>
      <c r="NU153" s="12"/>
      <c r="NV153" s="110"/>
      <c r="NW153" s="12"/>
      <c r="NX153" s="12"/>
      <c r="NY153" s="110"/>
      <c r="NZ153" s="12"/>
      <c r="OA153" s="12"/>
      <c r="OB153" s="110"/>
      <c r="OC153" s="12"/>
      <c r="OD153" s="12"/>
      <c r="OE153" s="110"/>
      <c r="OF153" s="12"/>
      <c r="OG153" s="12"/>
      <c r="OH153" s="110"/>
      <c r="OI153" s="12"/>
      <c r="OJ153" s="12"/>
      <c r="OK153" s="110"/>
      <c r="OL153" s="12"/>
      <c r="OM153" s="12"/>
      <c r="ON153" s="110"/>
      <c r="OO153" s="12"/>
      <c r="OP153" s="12"/>
      <c r="OQ153" s="110"/>
      <c r="OR153" s="12"/>
      <c r="OS153" s="12"/>
      <c r="OT153" s="110"/>
      <c r="OU153" s="12"/>
      <c r="OV153" s="12"/>
      <c r="OW153" s="110"/>
      <c r="OX153" s="12"/>
      <c r="OY153" s="12"/>
      <c r="OZ153" s="110"/>
      <c r="PA153" s="12"/>
      <c r="PB153" s="12"/>
      <c r="PC153" s="110"/>
      <c r="PD153" s="12"/>
      <c r="PE153" s="12"/>
      <c r="PF153" s="110"/>
      <c r="PG153" s="12"/>
      <c r="PH153" s="12"/>
      <c r="PI153" s="110"/>
      <c r="PJ153" s="12"/>
      <c r="PK153" s="12"/>
      <c r="PL153" s="110"/>
      <c r="PM153" s="12"/>
      <c r="PN153" s="12"/>
      <c r="PO153" s="110"/>
      <c r="PP153" s="12"/>
      <c r="PQ153" s="12"/>
      <c r="PR153" s="110"/>
      <c r="PS153" s="12"/>
      <c r="PT153" s="12"/>
      <c r="PU153" s="110"/>
      <c r="PV1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3" s="12"/>
      <c r="PX153" s="12"/>
      <c r="PY153" s="121"/>
      <c r="PZ153" s="12"/>
      <c r="QA153" s="12"/>
      <c r="QB153" s="121"/>
      <c r="QC153" s="12"/>
      <c r="QD153" s="12"/>
      <c r="QE153" s="121"/>
      <c r="QF153" s="12"/>
      <c r="QG153" s="12"/>
      <c r="QH153" s="121"/>
      <c r="QI153" s="12"/>
      <c r="QJ153" s="12"/>
      <c r="QK153" s="121"/>
      <c r="QL153" s="12"/>
      <c r="QM153" s="12"/>
      <c r="QN153" s="121"/>
      <c r="QO153" s="126">
        <f>Tabela1[[#This Row],[p120]]+Tabela1[[#This Row],[pkt9]]+Tabela1[[#This Row],[p121]]+Tabela1[[#This Row],[punkty44]]+Tabela1[[#This Row],[p122]]+Tabela1[[#This Row],[p123]]</f>
        <v>0</v>
      </c>
      <c r="QP153" s="12"/>
      <c r="QQ153" s="12"/>
      <c r="QR153" s="12"/>
      <c r="QS153" s="12"/>
      <c r="QT153" s="12"/>
      <c r="QU153" s="12"/>
      <c r="QV153" s="12"/>
      <c r="QW153" s="12"/>
      <c r="QX153" s="12"/>
      <c r="QY153" s="12"/>
      <c r="QZ153" s="12"/>
      <c r="RA153" s="12"/>
      <c r="RB153" s="12"/>
      <c r="RC153" s="12"/>
      <c r="RD153" s="12"/>
      <c r="RE153" s="12"/>
      <c r="RF153" s="12"/>
      <c r="RG153" s="12"/>
      <c r="RH153" s="12"/>
      <c r="RI153" s="12"/>
      <c r="RJ153" s="12"/>
      <c r="RK153" s="12"/>
      <c r="RL153" s="12"/>
      <c r="RM153" s="12"/>
      <c r="RN153" s="12"/>
      <c r="RO153" s="12"/>
      <c r="RP153" s="12"/>
      <c r="RQ153" s="12"/>
      <c r="RR153" s="12"/>
      <c r="RS153" s="12"/>
      <c r="RT153" s="12"/>
      <c r="RU153" s="12"/>
      <c r="RV153" s="12"/>
      <c r="RW1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3" s="12"/>
      <c r="RY153" s="12"/>
      <c r="RZ153" s="12"/>
      <c r="SA153" s="12"/>
      <c r="SB153" s="12"/>
      <c r="SC153" s="12"/>
      <c r="SD153" s="12"/>
      <c r="SE153" s="12"/>
      <c r="SF153" s="12"/>
      <c r="SG153" s="12"/>
      <c r="SH153" s="12"/>
      <c r="SI153" s="12"/>
      <c r="SJ153" s="12"/>
      <c r="SK153" s="12"/>
      <c r="SL153" s="12"/>
      <c r="SM153" s="12"/>
      <c r="SN153" s="12"/>
      <c r="SO153" s="12"/>
      <c r="SP153" s="12"/>
      <c r="SQ153" s="12"/>
      <c r="SR153" s="12"/>
      <c r="SS153" s="12"/>
      <c r="ST153" s="12"/>
      <c r="SU153" s="12"/>
      <c r="SV153" s="12"/>
      <c r="SW153" s="12"/>
      <c r="SX153" s="12"/>
      <c r="SY153" s="12"/>
      <c r="SZ153" s="12"/>
      <c r="TA153" s="12"/>
      <c r="TB153" s="12"/>
      <c r="TC153" s="12"/>
      <c r="TD153" s="12"/>
      <c r="TE153" s="12"/>
      <c r="TF153" s="12"/>
      <c r="TG153" s="12"/>
      <c r="TH153" s="12"/>
      <c r="TI153" s="12"/>
      <c r="TJ153" s="12"/>
      <c r="TK153" s="12"/>
      <c r="TL153" s="12"/>
      <c r="TM153" s="12"/>
      <c r="TN153" s="12"/>
      <c r="TO153" s="12"/>
      <c r="TP153" s="12"/>
      <c r="TQ153" s="12"/>
      <c r="TR153" s="12"/>
      <c r="TS153" s="12"/>
      <c r="TT153" s="12"/>
      <c r="TU153" s="12"/>
      <c r="TV153" s="12"/>
      <c r="TW153" s="12"/>
      <c r="TX153" s="12"/>
      <c r="TY153" s="12"/>
      <c r="TZ153" s="12"/>
      <c r="UA153" s="12"/>
      <c r="UB153" s="12"/>
      <c r="UC153" s="12"/>
      <c r="UD153" s="12"/>
      <c r="UE153" s="12"/>
      <c r="UF153" s="12"/>
      <c r="UG153" s="12"/>
      <c r="UH153" s="12"/>
      <c r="UI153" s="12"/>
      <c r="UJ153" s="12"/>
      <c r="UK153" s="12"/>
      <c r="UL153" s="145">
        <f>SUM(RZ153,SC153,SF153,SI153,SL153,SO153,SR153,SU153,SX153,TA153,TD153,TG153,TJ153,TM153,TP153,TS153,TV153,TY153,UB153,UE153,UH153,UK153)</f>
        <v>0</v>
      </c>
      <c r="UM153" s="12"/>
      <c r="UN153" s="12"/>
      <c r="UO153" s="12"/>
      <c r="UP153" s="12"/>
      <c r="UQ153" s="12"/>
      <c r="UR153" s="12"/>
      <c r="US153" s="12"/>
      <c r="UT153" s="12"/>
      <c r="UU153" s="12"/>
      <c r="UV153" s="12"/>
      <c r="UW153" s="12"/>
      <c r="UX153" s="12"/>
      <c r="UY153" s="12"/>
      <c r="UZ153" s="12"/>
      <c r="VA153" s="12"/>
      <c r="VB153" s="12"/>
      <c r="VC153" s="12"/>
      <c r="VD153" s="12"/>
      <c r="VE153" s="12"/>
      <c r="VF153" s="12"/>
      <c r="VG153" s="12"/>
      <c r="VH153" s="12"/>
      <c r="VI153" s="12"/>
      <c r="VJ153" s="12"/>
      <c r="VK153" s="12"/>
      <c r="VL153" s="12"/>
      <c r="VM153" s="12"/>
      <c r="VN153" s="12"/>
      <c r="VO153" s="12"/>
      <c r="VP153" s="12"/>
      <c r="VQ153" s="12"/>
      <c r="VR153" s="12"/>
      <c r="VS153" s="12"/>
      <c r="VT153" s="12"/>
      <c r="VU153" s="12"/>
      <c r="VV153" s="12"/>
      <c r="VW153" s="12"/>
      <c r="VX153" s="12"/>
      <c r="VY153" s="12"/>
      <c r="VZ153" s="12"/>
      <c r="WA153" s="12"/>
      <c r="WB153" s="12"/>
      <c r="WC153" s="12"/>
      <c r="WD153" s="12"/>
      <c r="WE153" s="12"/>
      <c r="WF153" s="12"/>
      <c r="WG153" s="12"/>
      <c r="WH153" s="12"/>
      <c r="WI153" s="12"/>
      <c r="WJ153" s="12"/>
      <c r="WK153" s="12"/>
      <c r="WL1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3" s="12"/>
      <c r="WN153" s="12"/>
      <c r="WO153" s="12"/>
      <c r="WP153" s="12"/>
      <c r="WQ153" s="12"/>
      <c r="WR153" s="12"/>
      <c r="WS153" s="12"/>
      <c r="WT153" s="12"/>
      <c r="WU153" s="12"/>
      <c r="WV153" s="12"/>
      <c r="WW153" s="12"/>
      <c r="WX153" s="12"/>
      <c r="WY153" s="12"/>
      <c r="WZ153" s="12"/>
      <c r="XA153" s="12"/>
      <c r="XB153" s="12"/>
      <c r="XC153" s="12"/>
      <c r="XD153" s="12"/>
      <c r="XE153" s="12"/>
      <c r="XF153" s="12"/>
      <c r="XG153" s="12"/>
      <c r="XH153" s="12"/>
      <c r="XI153" s="12"/>
      <c r="XJ153" s="12"/>
      <c r="XK153" s="12"/>
      <c r="XL153" s="12"/>
      <c r="XM153" s="12"/>
      <c r="XN153" s="12"/>
      <c r="XO153" s="12"/>
      <c r="XP153" s="12"/>
      <c r="XQ153" s="12"/>
      <c r="XR153" s="12"/>
      <c r="XS153" s="12"/>
      <c r="XT153" s="12"/>
      <c r="XU153" s="12"/>
      <c r="XV153" s="12"/>
      <c r="XW153" s="12"/>
      <c r="XX153" s="12"/>
      <c r="XY153" s="12"/>
      <c r="XZ153" s="12"/>
      <c r="YA153" s="12"/>
      <c r="YB153" s="12"/>
      <c r="YC153" s="12"/>
      <c r="YD153" s="12"/>
      <c r="YE153" s="12"/>
      <c r="YF153" s="12"/>
      <c r="YG153" s="12"/>
      <c r="YH153" s="12"/>
      <c r="YI153" s="12"/>
      <c r="YJ153" s="12"/>
      <c r="YK153" s="12"/>
      <c r="YL153" s="12"/>
      <c r="YM153" s="12"/>
      <c r="YN153" s="12"/>
      <c r="YO153" s="12"/>
      <c r="YP153" s="12"/>
      <c r="YQ153" s="12"/>
      <c r="YR153" s="12"/>
      <c r="YS153" s="12"/>
      <c r="YT153" s="12"/>
      <c r="YU153" s="126">
        <f>SUM(WO153,WR153,WU153,WX153,XA153,XD153,XG153,XJ153,XM153,XP153,XS153,XV153,XY153,YB153,YE153,YH153,YK153,YN153,YQ153,YT153)</f>
        <v>0</v>
      </c>
      <c r="YV153" s="12"/>
      <c r="YW153" s="12"/>
      <c r="YX153" s="12"/>
      <c r="YY153" s="12"/>
      <c r="YZ153" s="12"/>
      <c r="ZA153" s="12"/>
      <c r="ZB153" s="12"/>
      <c r="ZC153" s="12"/>
      <c r="ZD153" s="12"/>
      <c r="ZE153" s="12"/>
      <c r="ZF153" s="12"/>
      <c r="ZG153" s="12"/>
      <c r="ZH153" s="12"/>
      <c r="ZI153" s="12"/>
      <c r="ZJ153" s="12"/>
      <c r="ZK153" s="12"/>
      <c r="ZL153" s="12"/>
      <c r="ZM153" s="12"/>
      <c r="ZN153" s="12"/>
      <c r="ZO153" s="12"/>
      <c r="ZP153" s="12"/>
      <c r="ZQ153" s="12"/>
      <c r="ZR153" s="12"/>
      <c r="ZS153" s="12"/>
      <c r="ZT153" s="12"/>
      <c r="ZU153" s="12"/>
      <c r="ZV153" s="12"/>
      <c r="ZW153" s="12"/>
      <c r="ZX153" s="12"/>
      <c r="ZY153" s="12"/>
      <c r="ZZ153" s="12"/>
      <c r="AAA153" s="12"/>
      <c r="AAB153" s="12"/>
      <c r="AAC153" s="12"/>
      <c r="AAD153" s="12"/>
      <c r="AAE153" s="12"/>
      <c r="AAF153" s="12"/>
      <c r="AAG153" s="12"/>
      <c r="AAH153" s="12"/>
      <c r="AAI153" s="12"/>
      <c r="AAJ153" s="12"/>
      <c r="AAK153" s="12"/>
      <c r="AAL153" s="12"/>
      <c r="AAM153" s="12"/>
      <c r="AAN153" s="12"/>
      <c r="AAO153" s="12"/>
      <c r="AAP153" s="12"/>
      <c r="AAQ153" s="12"/>
      <c r="AAR153" s="12"/>
      <c r="AAS153" s="12"/>
      <c r="AAT153" s="12"/>
      <c r="AAU153" s="12"/>
      <c r="AAV153" s="12"/>
      <c r="AAW153" s="12"/>
      <c r="AAX153" s="12"/>
      <c r="AAY153" s="12"/>
      <c r="AAZ153" s="12"/>
      <c r="ABA153" s="12"/>
      <c r="ABB153" s="12"/>
      <c r="ABC153" s="12"/>
      <c r="ABD153" s="12"/>
      <c r="ABE153" s="12"/>
      <c r="ABF153" s="12"/>
      <c r="ABG153" s="12"/>
      <c r="ABH153" s="12"/>
      <c r="ABI153" s="12"/>
      <c r="ABJ153" s="12"/>
      <c r="ABK153" s="12"/>
      <c r="ABL153" s="12"/>
      <c r="ABM153" s="12"/>
      <c r="ABN153" s="12"/>
      <c r="ABO153" s="12"/>
      <c r="ABP153" s="12"/>
      <c r="ABQ153" s="12"/>
      <c r="ABR153" s="12"/>
      <c r="ABS153" s="12"/>
      <c r="ABT153" s="12"/>
      <c r="ABU153" s="12"/>
      <c r="ABV153" s="12"/>
      <c r="ABW153" s="12"/>
      <c r="ABX153" s="12"/>
      <c r="ABY153" s="136">
        <f>SUM(YX153,ZA153,ZD153,ZG153,ZJ153,ZM153,ZP153,ZS153,ZV153,ZY153,AAB153,AAE153,AAH153,AAK153,AAN153,AAQ153,AAT153,AAW153,AAZ153,ABC153,ABF153,ABI153,ABL153,ABO153,ABR153,ABU153,ABX153)</f>
        <v>0</v>
      </c>
      <c r="ABZ153" s="12"/>
      <c r="ACA153" s="12"/>
      <c r="ACB153" s="12"/>
      <c r="ACC153" s="12"/>
      <c r="ACD153" s="12"/>
      <c r="ACE153" s="12"/>
      <c r="ACF153" s="12"/>
      <c r="ACG153" s="12"/>
      <c r="ACH153" s="12"/>
      <c r="ACI153" s="12"/>
      <c r="ACJ153" s="12"/>
      <c r="ACK153" s="12"/>
      <c r="ACL153" s="12"/>
      <c r="ACM153" s="12"/>
      <c r="ACN153" s="12"/>
      <c r="ACO153" s="12"/>
      <c r="ACP153" s="12"/>
      <c r="ACQ153" s="12"/>
      <c r="ACR153" s="12"/>
      <c r="ACS153" s="12"/>
      <c r="ACT153" s="12"/>
      <c r="ACU153" s="12"/>
      <c r="ACV153" s="12"/>
      <c r="ACW153" s="12"/>
      <c r="ACX153" s="12"/>
      <c r="ACY153" s="12"/>
      <c r="ACZ153" s="12"/>
      <c r="ADA153" s="12"/>
      <c r="ADB153" s="12"/>
      <c r="ADC153" s="12"/>
      <c r="ADD153" s="12"/>
      <c r="ADE153" s="12"/>
      <c r="ADF153" s="12"/>
      <c r="ADG153" s="12"/>
      <c r="ADH153" s="12"/>
      <c r="ADI153" s="12"/>
      <c r="ADJ153" s="12"/>
      <c r="ADK153" s="12"/>
      <c r="ADL153" s="12"/>
      <c r="ADM153" s="12"/>
      <c r="ADN153" s="12"/>
      <c r="ADO153" s="12"/>
      <c r="ADP153" s="12"/>
      <c r="ADQ153" s="12"/>
      <c r="ADR153" s="12"/>
      <c r="ADS153" s="12"/>
      <c r="ADT153" s="12"/>
      <c r="ADU153" s="12"/>
      <c r="ADV153" s="12"/>
      <c r="ADW153" s="12"/>
      <c r="ADX153" s="12"/>
      <c r="ADY153" s="164"/>
      <c r="ADZ153" s="164"/>
      <c r="AEA153" s="164"/>
      <c r="AEB153" s="164"/>
      <c r="AEC153" s="164"/>
      <c r="AED153" s="164"/>
      <c r="AEE153" s="164"/>
      <c r="AEF153" s="164"/>
      <c r="AEG153" s="164"/>
      <c r="AEH153" s="164"/>
      <c r="AEI153" s="164"/>
      <c r="AEJ153" s="164"/>
      <c r="AEK153" s="164"/>
      <c r="AEL153" s="164"/>
      <c r="AEM153" s="164"/>
      <c r="AEN153" s="164"/>
      <c r="AEO153" s="164"/>
      <c r="AEP153" s="164"/>
      <c r="AEQ153" s="164">
        <f>SUM(ACB153,ACE153,ACH153,ACK153,ACN153,ACQ153,ACT153,ACW153,ACZ153,ADC153,ADF153,ADI153,ADL153,ADO153,ADR153,ADU153,ADX153,AEA153,AED153,AEG153,AEJ153,AEM153,AEP153)</f>
        <v>0</v>
      </c>
    </row>
    <row r="154" spans="1:823">
      <c r="A154" s="13" t="s">
        <v>311</v>
      </c>
      <c r="B154" s="14"/>
      <c r="C154" s="15" t="s">
        <v>901</v>
      </c>
      <c r="D154" s="12"/>
      <c r="E154" s="12"/>
      <c r="F154" s="44"/>
      <c r="G154" s="12"/>
      <c r="H154" s="12"/>
      <c r="I154" s="44"/>
      <c r="J154" s="12"/>
      <c r="K154" s="12"/>
      <c r="L154" s="44"/>
      <c r="M154" s="12"/>
      <c r="N154" s="12"/>
      <c r="O154" s="44"/>
      <c r="P154" s="12"/>
      <c r="Q154" s="12"/>
      <c r="R154" s="44"/>
      <c r="S154" s="12"/>
      <c r="T154" s="12"/>
      <c r="U154" s="44"/>
      <c r="V154" s="12"/>
      <c r="W154" s="12"/>
      <c r="X154" s="44"/>
      <c r="Y154" s="51">
        <f>SUM(F154,I154,L154,O154,R154,U154,X154)</f>
        <v>0</v>
      </c>
      <c r="Z154" s="12"/>
      <c r="AA154" s="12"/>
      <c r="AB154" s="54"/>
      <c r="AC154" s="12"/>
      <c r="AD154" s="12"/>
      <c r="AE154" s="54"/>
      <c r="AF154" s="12"/>
      <c r="AG154" s="12"/>
      <c r="AH154" s="54"/>
      <c r="AI154" s="12"/>
      <c r="AJ154" s="12"/>
      <c r="AK154" s="54"/>
      <c r="AL154" s="12"/>
      <c r="AM154" s="12"/>
      <c r="AN154" s="54"/>
      <c r="AO154" s="12"/>
      <c r="AP154" s="12"/>
      <c r="AQ154" s="54"/>
      <c r="AR154" s="12"/>
      <c r="AS154" s="12"/>
      <c r="AT154" s="54"/>
      <c r="AU154" s="12"/>
      <c r="AV154" s="12"/>
      <c r="AW154" s="54"/>
      <c r="AX154" s="12"/>
      <c r="AY154" s="12"/>
      <c r="AZ154" s="54"/>
      <c r="BA154" s="12"/>
      <c r="BB154" s="12"/>
      <c r="BC154" s="54"/>
      <c r="BD154" s="12"/>
      <c r="BE154" s="12"/>
      <c r="BF154" s="54"/>
      <c r="BG154" s="12"/>
      <c r="BH154" s="12"/>
      <c r="BI154" s="54"/>
      <c r="BJ154" s="12"/>
      <c r="BK154" s="12"/>
      <c r="BL154" s="54"/>
      <c r="BM154" s="12"/>
      <c r="BN154" s="12"/>
      <c r="BO154" s="54"/>
      <c r="BP154" s="60">
        <f>SUM(BO154,BL154,BI154,BF154,BC154,AZ154,AW154,AT154,AQ154,AN154,AK154,AH154,AE154,AB154)</f>
        <v>0</v>
      </c>
      <c r="BQ154" s="12"/>
      <c r="BR154" s="12"/>
      <c r="BS154" s="54"/>
      <c r="BT154" s="12"/>
      <c r="BU154" s="12"/>
      <c r="BV154" s="54"/>
      <c r="BW154" s="12"/>
      <c r="BX154" s="12"/>
      <c r="BY154" s="54"/>
      <c r="BZ154" s="12"/>
      <c r="CA154" s="12"/>
      <c r="CB154" s="54"/>
      <c r="CC154" s="12"/>
      <c r="CD154" s="12"/>
      <c r="CE154" s="54"/>
      <c r="CF154" s="12"/>
      <c r="CG154" s="12"/>
      <c r="CH154" s="54"/>
      <c r="CI154" s="12"/>
      <c r="CJ154" s="12"/>
      <c r="CK154" s="54"/>
      <c r="CL154" s="12"/>
      <c r="CM154" s="12"/>
      <c r="CN154" s="54"/>
      <c r="CO154" s="12"/>
      <c r="CP154" s="12"/>
      <c r="CQ154" s="54"/>
      <c r="CR154" s="12">
        <v>1</v>
      </c>
      <c r="CS154" s="12">
        <v>140</v>
      </c>
      <c r="CT154" s="54">
        <v>3</v>
      </c>
      <c r="CU154" s="12"/>
      <c r="CV154" s="12"/>
      <c r="CW154" s="54"/>
      <c r="CX154" s="12"/>
      <c r="CY154" s="12"/>
      <c r="CZ154" s="54"/>
      <c r="DA154" s="12"/>
      <c r="DB154" s="12"/>
      <c r="DC154" s="54"/>
      <c r="DD154" s="12"/>
      <c r="DE154" s="12"/>
      <c r="DF154" s="54"/>
      <c r="DG154" s="12"/>
      <c r="DH154" s="12"/>
      <c r="DI154" s="54"/>
      <c r="DJ154" s="12"/>
      <c r="DK154" s="12"/>
      <c r="DL154" s="54"/>
      <c r="DM154" s="12"/>
      <c r="DN154" s="12"/>
      <c r="DO154" s="54"/>
      <c r="DP154" s="12"/>
      <c r="DQ154" s="12"/>
      <c r="DR154" s="54"/>
      <c r="DS154" s="12"/>
      <c r="DT154" s="12"/>
      <c r="DU154" s="54"/>
      <c r="DV154" s="12"/>
      <c r="DW154" s="12"/>
      <c r="DX154" s="54"/>
      <c r="DY154" s="12"/>
      <c r="DZ154" s="12"/>
      <c r="EA154" s="54"/>
      <c r="EB154" s="12"/>
      <c r="EC154" s="12"/>
      <c r="ED154" s="54"/>
      <c r="EE154" s="12"/>
      <c r="EF154" s="12"/>
      <c r="EG154" s="54"/>
      <c r="EH154" s="12"/>
      <c r="EI154" s="12"/>
      <c r="EJ154" s="54"/>
      <c r="EK154" s="12"/>
      <c r="EL154" s="12"/>
      <c r="EM154" s="54"/>
      <c r="EN154" s="64">
        <f>SUM(EM154,EJ154,EG154,ED154,EA154,DX154,DU154,DR154,DO154,DL154,DI154,DF154,DC154,CZ154,CW154,CT154,CQ154,CN154,CK154,CH154,CE154,CB154,BY154,BV154,BS154)</f>
        <v>3</v>
      </c>
      <c r="EO154" s="12"/>
      <c r="EP154" s="12"/>
      <c r="EQ154" s="67"/>
      <c r="ER154" s="12"/>
      <c r="ES154" s="12"/>
      <c r="ET154" s="67"/>
      <c r="EU154" s="12"/>
      <c r="EV154" s="12"/>
      <c r="EW154" s="67"/>
      <c r="EX154" s="12"/>
      <c r="EY154" s="12"/>
      <c r="EZ154" s="67"/>
      <c r="FA154" s="12"/>
      <c r="FB154" s="12"/>
      <c r="FC154" s="67"/>
      <c r="FD154" s="12"/>
      <c r="FE154" s="12"/>
      <c r="FF154" s="67"/>
      <c r="FG154" s="12"/>
      <c r="FH154" s="12"/>
      <c r="FI154" s="67"/>
      <c r="FJ154" s="12"/>
      <c r="FK154" s="12"/>
      <c r="FL154" s="67"/>
      <c r="FM154" s="12"/>
      <c r="FN154" s="12"/>
      <c r="FO154" s="67"/>
      <c r="FP154" s="12"/>
      <c r="FQ154" s="12"/>
      <c r="FR154" s="67"/>
      <c r="FS154" s="12"/>
      <c r="FT154" s="12"/>
      <c r="FU154" s="67"/>
      <c r="FV154" s="12">
        <v>1</v>
      </c>
      <c r="FW154" s="12">
        <v>140</v>
      </c>
      <c r="FX154" s="67">
        <v>3</v>
      </c>
      <c r="FY154" s="12"/>
      <c r="FZ154" s="12"/>
      <c r="GA154" s="67"/>
      <c r="GB154" s="12"/>
      <c r="GC154" s="12"/>
      <c r="GD154" s="67"/>
      <c r="GE154" s="12"/>
      <c r="GF154" s="12"/>
      <c r="GG154" s="67"/>
      <c r="GH154" s="12"/>
      <c r="GI154" s="12"/>
      <c r="GJ154" s="67"/>
      <c r="GK154" s="12"/>
      <c r="GL154" s="12"/>
      <c r="GM154" s="67"/>
      <c r="GN154" s="12"/>
      <c r="GO154" s="12"/>
      <c r="GP154" s="67"/>
      <c r="GQ154" s="12"/>
      <c r="GR154" s="12"/>
      <c r="GS154" s="67"/>
      <c r="GT154" s="12"/>
      <c r="GU154" s="12"/>
      <c r="GV154" s="67"/>
      <c r="GW154" s="12"/>
      <c r="GX154" s="12"/>
      <c r="GY154" s="67"/>
      <c r="GZ154" s="12"/>
      <c r="HA154" s="12"/>
      <c r="HB154" s="67"/>
      <c r="HC1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54" s="12"/>
      <c r="HE154" s="12"/>
      <c r="HF154" s="77"/>
      <c r="HG154" s="12"/>
      <c r="HH154" s="12"/>
      <c r="HI154" s="77"/>
      <c r="HJ154" s="12"/>
      <c r="HK154" s="12"/>
      <c r="HL154" s="77"/>
      <c r="HM154" s="12"/>
      <c r="HN154" s="12"/>
      <c r="HO154" s="77"/>
      <c r="HP154" s="12"/>
      <c r="HQ154" s="12"/>
      <c r="HR154" s="77"/>
      <c r="HS154" s="12"/>
      <c r="HT154" s="12"/>
      <c r="HU154" s="77"/>
      <c r="HV154" s="12">
        <v>1</v>
      </c>
      <c r="HW154" s="12">
        <v>140</v>
      </c>
      <c r="HX154" s="77">
        <v>3</v>
      </c>
      <c r="HY154" s="12"/>
      <c r="HZ154" s="12"/>
      <c r="IA154" s="77"/>
      <c r="IB154" s="12"/>
      <c r="IC154" s="12"/>
      <c r="ID154" s="77"/>
      <c r="IE154" s="12"/>
      <c r="IF154" s="12"/>
      <c r="IG154" s="77"/>
      <c r="IH154" s="12"/>
      <c r="II154" s="12"/>
      <c r="IJ154" s="77"/>
      <c r="IK154" s="12"/>
      <c r="IL154" s="12"/>
      <c r="IM154" s="77"/>
      <c r="IN154" s="12"/>
      <c r="IO154" s="12"/>
      <c r="IP154" s="77"/>
      <c r="IQ154" s="12"/>
      <c r="IR154" s="12"/>
      <c r="IS154" s="77"/>
      <c r="IT154" s="12"/>
      <c r="IU154" s="12"/>
      <c r="IV154" s="77"/>
      <c r="IW154" s="12"/>
      <c r="IX154" s="12"/>
      <c r="IY154" s="77"/>
      <c r="IZ1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54" s="12"/>
      <c r="JB154" s="12"/>
      <c r="JC154" s="82"/>
      <c r="JD154" s="12"/>
      <c r="JE154" s="12"/>
      <c r="JF154" s="82"/>
      <c r="JG154" s="12"/>
      <c r="JH154" s="12"/>
      <c r="JI154" s="82"/>
      <c r="JJ154" s="12"/>
      <c r="JK154" s="12"/>
      <c r="JL154" s="82"/>
      <c r="JM154" s="12">
        <v>1</v>
      </c>
      <c r="JN154" s="12">
        <v>140</v>
      </c>
      <c r="JO154" s="82">
        <v>3</v>
      </c>
      <c r="JP154" s="12"/>
      <c r="JQ154" s="12"/>
      <c r="JR154" s="82"/>
      <c r="JS154" s="12"/>
      <c r="JT154" s="12"/>
      <c r="JU154" s="82"/>
      <c r="JV154" s="12"/>
      <c r="JW154" s="12"/>
      <c r="JX154" s="82"/>
      <c r="JY154" s="12"/>
      <c r="JZ154" s="12"/>
      <c r="KA154" s="82"/>
      <c r="KB154" s="12"/>
      <c r="KC154" s="12"/>
      <c r="KD154" s="82"/>
      <c r="KE154" s="12"/>
      <c r="KF154" s="12"/>
      <c r="KG154" s="82"/>
      <c r="KH154" s="12"/>
      <c r="KI154" s="12"/>
      <c r="KJ154" s="82"/>
      <c r="KK154" s="12"/>
      <c r="KL154" s="12"/>
      <c r="KM154" s="82"/>
      <c r="KN154" s="12"/>
      <c r="KO154" s="12"/>
      <c r="KP154" s="82"/>
      <c r="KQ154" s="12"/>
      <c r="KR154" s="12"/>
      <c r="KS154" s="82"/>
      <c r="KT1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54" s="12"/>
      <c r="KV154" s="12"/>
      <c r="KW154" s="89"/>
      <c r="KX154" s="12"/>
      <c r="KY154" s="12"/>
      <c r="KZ154" s="89"/>
      <c r="LA154" s="12">
        <v>1</v>
      </c>
      <c r="LB154" s="12">
        <v>140</v>
      </c>
      <c r="LC154" s="89">
        <v>3</v>
      </c>
      <c r="LD154" s="12"/>
      <c r="LE154" s="12"/>
      <c r="LF154" s="89"/>
      <c r="LG154" s="12"/>
      <c r="LH154" s="12"/>
      <c r="LI154" s="89"/>
      <c r="LJ154" s="12"/>
      <c r="LK154" s="12"/>
      <c r="LL154" s="89"/>
      <c r="LM154" s="12"/>
      <c r="LN154" s="12"/>
      <c r="LO154" s="89"/>
      <c r="LP154" s="12"/>
      <c r="LQ154" s="12"/>
      <c r="LR154" s="89"/>
      <c r="LS154" s="12"/>
      <c r="LT154" s="12"/>
      <c r="LU154" s="89"/>
      <c r="LV154" s="12"/>
      <c r="LW154" s="12"/>
      <c r="LX154" s="89"/>
      <c r="LY154" s="12"/>
      <c r="LZ154" s="12"/>
      <c r="MA154" s="89"/>
      <c r="MB1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154" s="12"/>
      <c r="MD154" s="12"/>
      <c r="ME154" s="98"/>
      <c r="MF154" s="12"/>
      <c r="MG154" s="12"/>
      <c r="MH154" s="98"/>
      <c r="MI154" s="12"/>
      <c r="MJ154" s="12"/>
      <c r="MK154" s="98"/>
      <c r="ML154" s="12"/>
      <c r="MM154" s="12"/>
      <c r="MN154" s="98"/>
      <c r="MO154" s="12"/>
      <c r="MP154" s="12"/>
      <c r="MQ154" s="98"/>
      <c r="MR154" s="12"/>
      <c r="MS154" s="12"/>
      <c r="MT154" s="98"/>
      <c r="MU154" s="12"/>
      <c r="MV154" s="12"/>
      <c r="MW154" s="98"/>
      <c r="MX154" s="12"/>
      <c r="MY154" s="12"/>
      <c r="MZ154" s="98"/>
      <c r="NA154" s="12">
        <v>1</v>
      </c>
      <c r="NB154" s="12">
        <v>140</v>
      </c>
      <c r="NC154" s="103">
        <v>3</v>
      </c>
      <c r="ND154" s="12"/>
      <c r="NE154" s="12"/>
      <c r="NF154" s="103"/>
      <c r="NG154" s="12"/>
      <c r="NH154" s="12"/>
      <c r="NI154" s="103"/>
      <c r="NJ154" s="12"/>
      <c r="NK154" s="12"/>
      <c r="NL154" s="103"/>
      <c r="NM1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154" s="12"/>
      <c r="NO154" s="12"/>
      <c r="NP154" s="110"/>
      <c r="NQ154" s="12"/>
      <c r="NR154" s="12"/>
      <c r="NS154" s="110"/>
      <c r="NT154" s="12"/>
      <c r="NU154" s="12"/>
      <c r="NV154" s="110"/>
      <c r="NW154" s="12"/>
      <c r="NX154" s="12"/>
      <c r="NY154" s="110"/>
      <c r="NZ154" s="12"/>
      <c r="OA154" s="12"/>
      <c r="OB154" s="110"/>
      <c r="OC154" s="12"/>
      <c r="OD154" s="12"/>
      <c r="OE154" s="110"/>
      <c r="OF154" s="12"/>
      <c r="OG154" s="12"/>
      <c r="OH154" s="110"/>
      <c r="OI154" s="12"/>
      <c r="OJ154" s="12"/>
      <c r="OK154" s="110"/>
      <c r="OL154" s="12"/>
      <c r="OM154" s="12"/>
      <c r="ON154" s="110"/>
      <c r="OO154" s="12"/>
      <c r="OP154" s="12"/>
      <c r="OQ154" s="110"/>
      <c r="OR154" s="12"/>
      <c r="OS154" s="12"/>
      <c r="OT154" s="110"/>
      <c r="OU154" s="12">
        <v>1</v>
      </c>
      <c r="OV154" s="12">
        <v>140</v>
      </c>
      <c r="OW154" s="110">
        <v>3</v>
      </c>
      <c r="OX154" s="12"/>
      <c r="OY154" s="12"/>
      <c r="OZ154" s="110"/>
      <c r="PA154" s="12"/>
      <c r="PB154" s="12"/>
      <c r="PC154" s="110"/>
      <c r="PD154" s="12"/>
      <c r="PE154" s="12"/>
      <c r="PF154" s="110"/>
      <c r="PG154" s="12"/>
      <c r="PH154" s="12"/>
      <c r="PI154" s="110"/>
      <c r="PJ154" s="12"/>
      <c r="PK154" s="12"/>
      <c r="PL154" s="110"/>
      <c r="PM154" s="12"/>
      <c r="PN154" s="12"/>
      <c r="PO154" s="110"/>
      <c r="PP154" s="12"/>
      <c r="PQ154" s="12"/>
      <c r="PR154" s="110"/>
      <c r="PS154" s="12"/>
      <c r="PT154" s="12"/>
      <c r="PU154" s="110"/>
      <c r="PV1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54" s="12"/>
      <c r="PX154" s="12"/>
      <c r="PY154" s="121"/>
      <c r="PZ154" s="12"/>
      <c r="QA154" s="12"/>
      <c r="QB154" s="121"/>
      <c r="QC154" s="12"/>
      <c r="QD154" s="12"/>
      <c r="QE154" s="121"/>
      <c r="QF154" s="12"/>
      <c r="QG154" s="12"/>
      <c r="QH154" s="121"/>
      <c r="QI154" s="12"/>
      <c r="QJ154" s="12"/>
      <c r="QK154" s="121"/>
      <c r="QL154" s="12"/>
      <c r="QM154" s="12"/>
      <c r="QN154" s="121"/>
      <c r="QO154" s="126">
        <f>Tabela1[[#This Row],[p120]]+Tabela1[[#This Row],[pkt9]]+Tabela1[[#This Row],[p121]]+Tabela1[[#This Row],[punkty44]]+Tabela1[[#This Row],[p122]]+Tabela1[[#This Row],[p123]]</f>
        <v>0</v>
      </c>
      <c r="QP154" s="12"/>
      <c r="QQ154" s="12"/>
      <c r="QR154" s="12"/>
      <c r="QS154" s="12"/>
      <c r="QT154" s="12"/>
      <c r="QU154" s="12"/>
      <c r="QV154" s="12"/>
      <c r="QW154" s="12"/>
      <c r="QX154" s="12"/>
      <c r="QY154" s="12"/>
      <c r="QZ154" s="12"/>
      <c r="RA154" s="12"/>
      <c r="RB154" s="12"/>
      <c r="RC154" s="12"/>
      <c r="RD154" s="12"/>
      <c r="RE154" s="12"/>
      <c r="RF154" s="12"/>
      <c r="RG154" s="12"/>
      <c r="RH154" s="12"/>
      <c r="RI154" s="12"/>
      <c r="RJ154" s="12"/>
      <c r="RK154" s="12"/>
      <c r="RL154" s="12"/>
      <c r="RM154" s="12"/>
      <c r="RN154" s="12"/>
      <c r="RO154" s="12"/>
      <c r="RP154" s="12"/>
      <c r="RQ154" s="12"/>
      <c r="RR154" s="12"/>
      <c r="RS154" s="12"/>
      <c r="RT154" s="12"/>
      <c r="RU154" s="12"/>
      <c r="RV154" s="12"/>
      <c r="RW1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4" s="12"/>
      <c r="RY154" s="12"/>
      <c r="RZ154" s="12"/>
      <c r="SA154" s="12"/>
      <c r="SB154" s="12"/>
      <c r="SC154" s="12"/>
      <c r="SD154" s="12"/>
      <c r="SE154" s="12"/>
      <c r="SF154" s="12"/>
      <c r="SG154" s="12"/>
      <c r="SH154" s="12"/>
      <c r="SI154" s="12"/>
      <c r="SJ154" s="12"/>
      <c r="SK154" s="12"/>
      <c r="SL154" s="12"/>
      <c r="SM154" s="12"/>
      <c r="SN154" s="12"/>
      <c r="SO154" s="12"/>
      <c r="SP154" s="12"/>
      <c r="SQ154" s="12"/>
      <c r="SR154" s="12"/>
      <c r="SS154" s="12"/>
      <c r="ST154" s="12"/>
      <c r="SU154" s="12"/>
      <c r="SV154" s="12"/>
      <c r="SW154" s="12"/>
      <c r="SX154" s="12"/>
      <c r="SY154" s="12"/>
      <c r="SZ154" s="12"/>
      <c r="TA154" s="12"/>
      <c r="TB154" s="12"/>
      <c r="TC154" s="12"/>
      <c r="TD154" s="12"/>
      <c r="TE154" s="12"/>
      <c r="TF154" s="12"/>
      <c r="TG154" s="12"/>
      <c r="TH154" s="12"/>
      <c r="TI154" s="12"/>
      <c r="TJ154" s="12"/>
      <c r="TK154" s="12"/>
      <c r="TL154" s="12"/>
      <c r="TM154" s="12"/>
      <c r="TN154" s="12"/>
      <c r="TO154" s="12"/>
      <c r="TP154" s="12"/>
      <c r="TQ154" s="12"/>
      <c r="TR154" s="12"/>
      <c r="TS154" s="12"/>
      <c r="TT154" s="12"/>
      <c r="TU154" s="12"/>
      <c r="TV154" s="12"/>
      <c r="TW154" s="12">
        <v>1</v>
      </c>
      <c r="TX154" s="12">
        <v>140</v>
      </c>
      <c r="TY154" s="12">
        <v>3</v>
      </c>
      <c r="TZ154" s="12"/>
      <c r="UA154" s="12"/>
      <c r="UB154" s="12"/>
      <c r="UC154" s="12"/>
      <c r="UD154" s="12"/>
      <c r="UE154" s="12"/>
      <c r="UF154" s="12"/>
      <c r="UG154" s="12"/>
      <c r="UH154" s="12"/>
      <c r="UI154" s="12"/>
      <c r="UJ154" s="12"/>
      <c r="UK154" s="12"/>
      <c r="UL154" s="145">
        <f>SUM(RZ154,SC154,SF154,SI154,SL154,SO154,SR154,SU154,SX154,TA154,TD154,TG154,TJ154,TM154,TP154,TS154,TV154,TY154,UB154,UE154,UH154,UK154)</f>
        <v>3</v>
      </c>
      <c r="UM154" s="12"/>
      <c r="UN154" s="12"/>
      <c r="UO154" s="12"/>
      <c r="UP154" s="12"/>
      <c r="UQ154" s="12"/>
      <c r="UR154" s="12"/>
      <c r="US154" s="12"/>
      <c r="UT154" s="12"/>
      <c r="UU154" s="12"/>
      <c r="UV154" s="12"/>
      <c r="UW154" s="12"/>
      <c r="UX154" s="12"/>
      <c r="UY154" s="12"/>
      <c r="UZ154" s="12"/>
      <c r="VA154" s="12"/>
      <c r="VB154" s="12"/>
      <c r="VC154" s="12"/>
      <c r="VD154" s="12"/>
      <c r="VE154" s="12"/>
      <c r="VF154" s="12"/>
      <c r="VG154" s="12"/>
      <c r="VH154" s="12"/>
      <c r="VI154" s="12"/>
      <c r="VJ154" s="12"/>
      <c r="VK154" s="12"/>
      <c r="VL154" s="12"/>
      <c r="VM154" s="12"/>
      <c r="VN154" s="12">
        <v>1</v>
      </c>
      <c r="VO154" s="12">
        <v>140</v>
      </c>
      <c r="VP154" s="12">
        <v>3</v>
      </c>
      <c r="VQ154" s="12"/>
      <c r="VR154" s="12"/>
      <c r="VS154" s="12"/>
      <c r="VT154" s="12"/>
      <c r="VU154" s="12"/>
      <c r="VV154" s="12"/>
      <c r="VW154" s="12"/>
      <c r="VX154" s="12"/>
      <c r="VY154" s="12"/>
      <c r="VZ154" s="12"/>
      <c r="WA154" s="12"/>
      <c r="WB154" s="12"/>
      <c r="WC154" s="12"/>
      <c r="WD154" s="12"/>
      <c r="WE154" s="12"/>
      <c r="WF154" s="12"/>
      <c r="WG154" s="12"/>
      <c r="WH154" s="12"/>
      <c r="WI154" s="12"/>
      <c r="WJ154" s="12"/>
      <c r="WK154" s="12"/>
      <c r="WL1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54" s="12"/>
      <c r="WN154" s="12"/>
      <c r="WO154" s="12"/>
      <c r="WP154" s="12"/>
      <c r="WQ154" s="12"/>
      <c r="WR154" s="12"/>
      <c r="WS154" s="12"/>
      <c r="WT154" s="12"/>
      <c r="WU154" s="12"/>
      <c r="WV154" s="12"/>
      <c r="WW154" s="12"/>
      <c r="WX154" s="12"/>
      <c r="WY154" s="12"/>
      <c r="WZ154" s="12"/>
      <c r="XA154" s="12"/>
      <c r="XB154" s="12"/>
      <c r="XC154" s="12"/>
      <c r="XD154" s="12"/>
      <c r="XE154" s="12"/>
      <c r="XF154" s="12"/>
      <c r="XG154" s="12"/>
      <c r="XH154" s="12"/>
      <c r="XI154" s="12"/>
      <c r="XJ154" s="12"/>
      <c r="XK154" s="12"/>
      <c r="XL154" s="12"/>
      <c r="XM154" s="12"/>
      <c r="XN154" s="12"/>
      <c r="XO154" s="12"/>
      <c r="XP154" s="12"/>
      <c r="XQ154" s="12"/>
      <c r="XR154" s="12"/>
      <c r="XS154" s="12"/>
      <c r="XT154" s="12"/>
      <c r="XU154" s="12"/>
      <c r="XV154" s="12"/>
      <c r="XW154" s="12"/>
      <c r="XX154" s="12"/>
      <c r="XY154" s="12"/>
      <c r="XZ154" s="12"/>
      <c r="YA154" s="12"/>
      <c r="YB154" s="12"/>
      <c r="YC154" s="12"/>
      <c r="YD154" s="12"/>
      <c r="YE154" s="12"/>
      <c r="YF154" s="12"/>
      <c r="YG154" s="12"/>
      <c r="YH154" s="12"/>
      <c r="YI154" s="12"/>
      <c r="YJ154" s="12"/>
      <c r="YK154" s="12"/>
      <c r="YL154" s="12"/>
      <c r="YM154" s="12"/>
      <c r="YN154" s="12"/>
      <c r="YO154" s="12"/>
      <c r="YP154" s="12"/>
      <c r="YQ154" s="12"/>
      <c r="YR154" s="12"/>
      <c r="YS154" s="12"/>
      <c r="YT154" s="12"/>
      <c r="YU154" s="126">
        <f>SUM(WO154,WR154,WU154,WX154,XA154,XD154,XG154,XJ154,XM154,XP154,XS154,XV154,XY154,YB154,YE154,YH154,YK154,YN154,YQ154,YT154)</f>
        <v>0</v>
      </c>
      <c r="YV154" s="12"/>
      <c r="YW154" s="12"/>
      <c r="YX154" s="12"/>
      <c r="YY154" s="12"/>
      <c r="YZ154" s="12"/>
      <c r="ZA154" s="12"/>
      <c r="ZB154" s="12"/>
      <c r="ZC154" s="12"/>
      <c r="ZD154" s="12"/>
      <c r="ZE154" s="12"/>
      <c r="ZF154" s="12"/>
      <c r="ZG154" s="12"/>
      <c r="ZH154" s="12"/>
      <c r="ZI154" s="12"/>
      <c r="ZJ154" s="12"/>
      <c r="ZK154" s="12">
        <v>3</v>
      </c>
      <c r="ZL154" s="48" t="s">
        <v>1091</v>
      </c>
      <c r="ZM154" s="12">
        <v>12</v>
      </c>
      <c r="ZN154" s="12"/>
      <c r="ZO154" s="12"/>
      <c r="ZP154" s="12"/>
      <c r="ZQ154" s="12"/>
      <c r="ZR154" s="12"/>
      <c r="ZS154" s="12"/>
      <c r="ZT154" s="12"/>
      <c r="ZU154" s="12"/>
      <c r="ZV154" s="12"/>
      <c r="ZW154" s="12"/>
      <c r="ZX154" s="12"/>
      <c r="ZY154" s="12"/>
      <c r="ZZ154" s="12"/>
      <c r="AAA154" s="12"/>
      <c r="AAB154" s="12"/>
      <c r="AAC154" s="12">
        <v>1</v>
      </c>
      <c r="AAD154" s="12">
        <v>145</v>
      </c>
      <c r="AAE154" s="12">
        <v>6</v>
      </c>
      <c r="AAF154" s="12"/>
      <c r="AAG154" s="12"/>
      <c r="AAH154" s="12"/>
      <c r="AAI154" s="12"/>
      <c r="AAJ154" s="12"/>
      <c r="AAK154" s="12"/>
      <c r="AAL154" s="12"/>
      <c r="AAM154" s="12"/>
      <c r="AAN154" s="12"/>
      <c r="AAO154" s="12"/>
      <c r="AAP154" s="12"/>
      <c r="AAQ154" s="12"/>
      <c r="AAR154" s="12"/>
      <c r="AAS154" s="12"/>
      <c r="AAT154" s="12"/>
      <c r="AAU154" s="12"/>
      <c r="AAV154" s="12"/>
      <c r="AAW154" s="12"/>
      <c r="AAX154" s="12"/>
      <c r="AAY154" s="12"/>
      <c r="AAZ154" s="12"/>
      <c r="ABA154" s="12"/>
      <c r="ABB154" s="12"/>
      <c r="ABC154" s="12"/>
      <c r="ABD154" s="12"/>
      <c r="ABE154" s="12"/>
      <c r="ABF154" s="12"/>
      <c r="ABG154" s="12"/>
      <c r="ABH154" s="12"/>
      <c r="ABI154" s="12"/>
      <c r="ABJ154" s="12"/>
      <c r="ABK154" s="12"/>
      <c r="ABL154" s="12"/>
      <c r="ABM154" s="12"/>
      <c r="ABN154" s="12"/>
      <c r="ABO154" s="12"/>
      <c r="ABP154" s="12"/>
      <c r="ABQ154" s="12"/>
      <c r="ABR154" s="12"/>
      <c r="ABS154" s="12">
        <v>1</v>
      </c>
      <c r="ABT154" s="12">
        <v>140</v>
      </c>
      <c r="ABU154" s="12">
        <v>3</v>
      </c>
      <c r="ABV154" s="12"/>
      <c r="ABW154" s="12"/>
      <c r="ABX154" s="12"/>
      <c r="ABY154" s="136">
        <f>SUM(YX154,ZA154,ZD154,ZG154,ZJ154,ZM154,ZP154,ZS154,ZV154,ZY154,AAB154,AAE154,AAH154,AAK154,AAN154,AAQ154,AAT154,AAW154,AAZ154,ABC154,ABF154,ABI154,ABL154,ABO154,ABR154,ABU154,ABX154)</f>
        <v>21</v>
      </c>
      <c r="ABZ154" s="12"/>
      <c r="ACA154" s="12"/>
      <c r="ACB154" s="12"/>
      <c r="ACC154" s="12"/>
      <c r="ACD154" s="12"/>
      <c r="ACE154" s="12"/>
      <c r="ACF154" s="12"/>
      <c r="ACG154" s="12"/>
      <c r="ACH154" s="12"/>
      <c r="ACI154" s="12"/>
      <c r="ACJ154" s="12"/>
      <c r="ACK154" s="12"/>
      <c r="ACL154" s="12"/>
      <c r="ACM154" s="12"/>
      <c r="ACN154" s="12"/>
      <c r="ACO154" s="12"/>
      <c r="ACP154" s="12"/>
      <c r="ACQ154" s="12"/>
      <c r="ACR154" s="12"/>
      <c r="ACS154" s="12"/>
      <c r="ACT154" s="12"/>
      <c r="ACU154" s="12"/>
      <c r="ACV154" s="12"/>
      <c r="ACW154" s="12"/>
      <c r="ACX154" s="12"/>
      <c r="ACY154" s="12"/>
      <c r="ACZ154" s="12"/>
      <c r="ADA154" s="12"/>
      <c r="ADB154" s="12"/>
      <c r="ADC154" s="12"/>
      <c r="ADD154" s="12"/>
      <c r="ADE154" s="12"/>
      <c r="ADF154" s="12"/>
      <c r="ADG154" s="12"/>
      <c r="ADH154" s="12"/>
      <c r="ADI154" s="12"/>
      <c r="ADJ154" s="12"/>
      <c r="ADK154" s="12"/>
      <c r="ADL154" s="12"/>
      <c r="ADM154" s="12"/>
      <c r="ADN154" s="12"/>
      <c r="ADO154" s="12"/>
      <c r="ADP154" s="12">
        <v>2</v>
      </c>
      <c r="ADQ154" s="12">
        <v>140</v>
      </c>
      <c r="ADR154" s="12">
        <v>6</v>
      </c>
      <c r="ADS154" s="12"/>
      <c r="ADT154" s="12"/>
      <c r="ADU154" s="12"/>
      <c r="ADV154" s="12"/>
      <c r="ADW154" s="12"/>
      <c r="ADX154" s="12"/>
      <c r="ADY154" s="164"/>
      <c r="ADZ154" s="164"/>
      <c r="AEA154" s="164"/>
      <c r="AEB154" s="164"/>
      <c r="AEC154" s="164"/>
      <c r="AED154" s="164"/>
      <c r="AEE154" s="164"/>
      <c r="AEF154" s="164"/>
      <c r="AEG154" s="164"/>
      <c r="AEH154" s="164"/>
      <c r="AEI154" s="164"/>
      <c r="AEJ154" s="164"/>
      <c r="AEK154" s="164"/>
      <c r="AEL154" s="164"/>
      <c r="AEM154" s="164"/>
      <c r="AEN154" s="164"/>
      <c r="AEO154" s="164"/>
      <c r="AEP154" s="164"/>
      <c r="AEQ154" s="164">
        <f>SUM(ACB154,ACE154,ACH154,ACK154,ACN154,ACQ154,ACT154,ACW154,ACZ154,ADC154,ADF154,ADI154,ADL154,ADO154,ADR154,ADU154,ADX154,AEA154,AED154,AEG154,AEJ154,AEM154,AEP154)</f>
        <v>6</v>
      </c>
    </row>
    <row r="155" spans="1:823">
      <c r="A155" s="13" t="s">
        <v>311</v>
      </c>
      <c r="B155" s="14"/>
      <c r="C155" s="31" t="s">
        <v>1230</v>
      </c>
      <c r="D155" s="12"/>
      <c r="E155" s="12"/>
      <c r="F155" s="44"/>
      <c r="G155" s="12"/>
      <c r="H155" s="12"/>
      <c r="I155" s="44"/>
      <c r="J155" s="12"/>
      <c r="K155" s="12"/>
      <c r="L155" s="44"/>
      <c r="M155" s="12"/>
      <c r="N155" s="12"/>
      <c r="O155" s="44"/>
      <c r="P155" s="12"/>
      <c r="Q155" s="12"/>
      <c r="R155" s="44"/>
      <c r="S155" s="12"/>
      <c r="T155" s="12"/>
      <c r="U155" s="44"/>
      <c r="V155" s="12"/>
      <c r="W155" s="12"/>
      <c r="X155" s="44"/>
      <c r="Y155" s="51">
        <f>SUM(F155,I155,L155,O155,R155,U155,X155)</f>
        <v>0</v>
      </c>
      <c r="Z155" s="12"/>
      <c r="AA155" s="12"/>
      <c r="AB155" s="54"/>
      <c r="AC155" s="12"/>
      <c r="AD155" s="12"/>
      <c r="AE155" s="54"/>
      <c r="AF155" s="12"/>
      <c r="AG155" s="12"/>
      <c r="AH155" s="54"/>
      <c r="AI155" s="12"/>
      <c r="AJ155" s="12"/>
      <c r="AK155" s="54"/>
      <c r="AL155" s="12"/>
      <c r="AM155" s="12"/>
      <c r="AN155" s="54"/>
      <c r="AO155" s="12"/>
      <c r="AP155" s="12"/>
      <c r="AQ155" s="54"/>
      <c r="AR155" s="12"/>
      <c r="AS155" s="12"/>
      <c r="AT155" s="54"/>
      <c r="AU155" s="12"/>
      <c r="AV155" s="12"/>
      <c r="AW155" s="54"/>
      <c r="AX155" s="12"/>
      <c r="AY155" s="12"/>
      <c r="AZ155" s="54"/>
      <c r="BA155" s="12"/>
      <c r="BB155" s="12"/>
      <c r="BC155" s="54"/>
      <c r="BD155" s="12"/>
      <c r="BE155" s="12"/>
      <c r="BF155" s="54"/>
      <c r="BG155" s="12"/>
      <c r="BH155" s="12"/>
      <c r="BI155" s="54"/>
      <c r="BJ155" s="12"/>
      <c r="BK155" s="12"/>
      <c r="BL155" s="54"/>
      <c r="BM155" s="12"/>
      <c r="BN155" s="12"/>
      <c r="BO155" s="54"/>
      <c r="BP155" s="60">
        <f>SUM(BO155,BL155,BI155,BF155,BC155,AZ155,AW155,AT155,AQ155,AN155,AK155,AH155,AE155,AB155)</f>
        <v>0</v>
      </c>
      <c r="BQ155" s="12"/>
      <c r="BR155" s="12"/>
      <c r="BS155" s="12"/>
      <c r="BT155" s="12"/>
      <c r="BU155" s="12"/>
      <c r="BV155" s="54"/>
      <c r="BW155" s="12"/>
      <c r="BX155" s="12"/>
      <c r="BY155" s="54"/>
      <c r="BZ155" s="12"/>
      <c r="CA155" s="12"/>
      <c r="CB155" s="54"/>
      <c r="CC155" s="12"/>
      <c r="CD155" s="12"/>
      <c r="CE155" s="54"/>
      <c r="CF155" s="12"/>
      <c r="CG155" s="12"/>
      <c r="CH155" s="54"/>
      <c r="CI155" s="12"/>
      <c r="CJ155" s="12"/>
      <c r="CK155" s="54"/>
      <c r="CL155" s="12"/>
      <c r="CM155" s="12"/>
      <c r="CN155" s="54"/>
      <c r="CO155" s="12"/>
      <c r="CP155" s="12"/>
      <c r="CQ155" s="54"/>
      <c r="CR155" s="12"/>
      <c r="CS155" s="12"/>
      <c r="CT155" s="54"/>
      <c r="CU155" s="12"/>
      <c r="CV155" s="12"/>
      <c r="CW155" s="54"/>
      <c r="CX155" s="54"/>
      <c r="CY155" s="54"/>
      <c r="CZ155" s="54"/>
      <c r="DA155" s="12"/>
      <c r="DB155" s="12"/>
      <c r="DC155" s="54"/>
      <c r="DD155" s="12"/>
      <c r="DE155" s="12"/>
      <c r="DF155" s="54"/>
      <c r="DG155" s="12"/>
      <c r="DH155" s="12"/>
      <c r="DI155" s="54"/>
      <c r="DJ155" s="12"/>
      <c r="DK155" s="12"/>
      <c r="DL155" s="54"/>
      <c r="DM155" s="12"/>
      <c r="DN155" s="12"/>
      <c r="DO155" s="54"/>
      <c r="DP155" s="12"/>
      <c r="DQ155" s="12"/>
      <c r="DR155" s="54"/>
      <c r="DS155" s="12"/>
      <c r="DT155" s="12"/>
      <c r="DU155" s="54"/>
      <c r="DV155" s="12"/>
      <c r="DW155" s="12"/>
      <c r="DX155" s="54"/>
      <c r="DY155" s="12"/>
      <c r="DZ155" s="12"/>
      <c r="EA155" s="54"/>
      <c r="EB155" s="12"/>
      <c r="EC155" s="12"/>
      <c r="ED155" s="54"/>
      <c r="EE155" s="12"/>
      <c r="EF155" s="12"/>
      <c r="EG155" s="54"/>
      <c r="EH155" s="12"/>
      <c r="EI155" s="12"/>
      <c r="EJ155" s="54"/>
      <c r="EK155" s="12"/>
      <c r="EL155" s="12"/>
      <c r="EM155" s="54"/>
      <c r="EN155" s="64">
        <f>SUM(EM155,EJ155,EG155,ED155,EA155,DX155,DU155,DR155,DO155,DL155,DI155,DF155,DC155,CZ155,CW155,CT155,CQ155,CN155,CK155,CH155,CE155,CB155,BY155,BV155,BS155)</f>
        <v>0</v>
      </c>
      <c r="EO155" s="12"/>
      <c r="EP155" s="12"/>
      <c r="EQ155" s="67"/>
      <c r="ER155" s="12"/>
      <c r="ES155" s="12"/>
      <c r="ET155" s="67"/>
      <c r="EU155" s="12"/>
      <c r="EV155" s="12"/>
      <c r="EW155" s="67"/>
      <c r="EX155" s="12"/>
      <c r="EY155" s="12"/>
      <c r="EZ155" s="67"/>
      <c r="FA155" s="12"/>
      <c r="FB155" s="12"/>
      <c r="FC155" s="67"/>
      <c r="FD155" s="12"/>
      <c r="FE155" s="12"/>
      <c r="FF155" s="67"/>
      <c r="FG155" s="12"/>
      <c r="FH155" s="12"/>
      <c r="FI155" s="67"/>
      <c r="FJ155" s="12"/>
      <c r="FK155" s="12"/>
      <c r="FL155" s="67"/>
      <c r="FM155" s="12"/>
      <c r="FN155" s="12"/>
      <c r="FO155" s="67"/>
      <c r="FP155" s="12"/>
      <c r="FQ155" s="12"/>
      <c r="FR155" s="67"/>
      <c r="FS155" s="12"/>
      <c r="FT155" s="12"/>
      <c r="FU155" s="67"/>
      <c r="FV155" s="12"/>
      <c r="FW155" s="12"/>
      <c r="FX155" s="67"/>
      <c r="FY155" s="12"/>
      <c r="FZ155" s="12"/>
      <c r="GA155" s="67"/>
      <c r="GB155" s="12"/>
      <c r="GC155" s="12"/>
      <c r="GD155" s="67"/>
      <c r="GE155" s="12"/>
      <c r="GF155" s="12"/>
      <c r="GG155" s="67"/>
      <c r="GH155" s="12"/>
      <c r="GI155" s="12"/>
      <c r="GJ155" s="67"/>
      <c r="GK155" s="12"/>
      <c r="GL155" s="12"/>
      <c r="GM155" s="67"/>
      <c r="GN155" s="12"/>
      <c r="GO155" s="12"/>
      <c r="GP155" s="67"/>
      <c r="GQ155" s="12"/>
      <c r="GR155" s="12"/>
      <c r="GS155" s="67"/>
      <c r="GT155" s="12"/>
      <c r="GU155" s="12"/>
      <c r="GV155" s="67"/>
      <c r="GW155" s="12"/>
      <c r="GX155" s="12"/>
      <c r="GY155" s="67"/>
      <c r="GZ155" s="12"/>
      <c r="HA155" s="12"/>
      <c r="HB155" s="67"/>
      <c r="HC1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5" s="12"/>
      <c r="HE155" s="12"/>
      <c r="HF155" s="77"/>
      <c r="HG155" s="12"/>
      <c r="HH155" s="12"/>
      <c r="HI155" s="77"/>
      <c r="HJ155" s="12"/>
      <c r="HK155" s="12"/>
      <c r="HL155" s="77"/>
      <c r="HM155" s="12"/>
      <c r="HN155" s="12"/>
      <c r="HO155" s="77"/>
      <c r="HP155" s="12"/>
      <c r="HQ155" s="12"/>
      <c r="HR155" s="77"/>
      <c r="HS155" s="12"/>
      <c r="HT155" s="12"/>
      <c r="HU155" s="77"/>
      <c r="HV155" s="12"/>
      <c r="HW155" s="12"/>
      <c r="HX155" s="77"/>
      <c r="HY155" s="12"/>
      <c r="HZ155" s="12"/>
      <c r="IA155" s="77"/>
      <c r="IB155" s="12"/>
      <c r="IC155" s="12"/>
      <c r="ID155" s="77"/>
      <c r="IE155" s="12"/>
      <c r="IF155" s="12"/>
      <c r="IG155" s="77"/>
      <c r="IH155" s="12"/>
      <c r="II155" s="12"/>
      <c r="IJ155" s="77"/>
      <c r="IK155" s="12"/>
      <c r="IL155" s="12"/>
      <c r="IM155" s="77"/>
      <c r="IN155" s="12"/>
      <c r="IO155" s="12"/>
      <c r="IP155" s="77"/>
      <c r="IQ155" s="12"/>
      <c r="IR155" s="12"/>
      <c r="IS155" s="77"/>
      <c r="IT155" s="12"/>
      <c r="IU155" s="12"/>
      <c r="IV155" s="77"/>
      <c r="IW155" s="12"/>
      <c r="IX155" s="12"/>
      <c r="IY155" s="77"/>
      <c r="IZ1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5" s="12"/>
      <c r="JB155" s="12"/>
      <c r="JC155" s="82"/>
      <c r="JD155" s="12"/>
      <c r="JE155" s="12"/>
      <c r="JF155" s="82"/>
      <c r="JG155" s="12"/>
      <c r="JH155" s="12"/>
      <c r="JI155" s="82"/>
      <c r="JJ155" s="12"/>
      <c r="JK155" s="12"/>
      <c r="JL155" s="82"/>
      <c r="JM155" s="12">
        <v>1</v>
      </c>
      <c r="JN155" s="12">
        <v>140</v>
      </c>
      <c r="JO155" s="82">
        <v>3</v>
      </c>
      <c r="JP155" s="12"/>
      <c r="JQ155" s="12"/>
      <c r="JR155" s="82"/>
      <c r="JS155" s="12"/>
      <c r="JT155" s="12"/>
      <c r="JU155" s="82"/>
      <c r="JV155" s="12"/>
      <c r="JW155" s="12"/>
      <c r="JX155" s="82"/>
      <c r="JY155" s="12"/>
      <c r="JZ155" s="12"/>
      <c r="KA155" s="82"/>
      <c r="KB155" s="12"/>
      <c r="KC155" s="12"/>
      <c r="KD155" s="82"/>
      <c r="KE155" s="12"/>
      <c r="KF155" s="12"/>
      <c r="KG155" s="82"/>
      <c r="KH155" s="12"/>
      <c r="KI155" s="12"/>
      <c r="KJ155" s="82"/>
      <c r="KK155" s="12"/>
      <c r="KL155" s="12"/>
      <c r="KM155" s="82"/>
      <c r="KN155" s="12"/>
      <c r="KO155" s="12"/>
      <c r="KP155" s="82"/>
      <c r="KQ155" s="12"/>
      <c r="KR155" s="12"/>
      <c r="KS155" s="82"/>
      <c r="KT1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55" s="12"/>
      <c r="KV155" s="12"/>
      <c r="KW155" s="89"/>
      <c r="KX155" s="12"/>
      <c r="KY155" s="12"/>
      <c r="KZ155" s="89"/>
      <c r="LA155" s="12"/>
      <c r="LB155" s="12"/>
      <c r="LC155" s="89"/>
      <c r="LD155" s="12"/>
      <c r="LE155" s="12"/>
      <c r="LF155" s="89"/>
      <c r="LG155" s="12"/>
      <c r="LH155" s="12"/>
      <c r="LI155" s="89"/>
      <c r="LJ155" s="12"/>
      <c r="LK155" s="12"/>
      <c r="LL155" s="89"/>
      <c r="LM155" s="12"/>
      <c r="LN155" s="12"/>
      <c r="LO155" s="89"/>
      <c r="LP155" s="12"/>
      <c r="LQ155" s="12"/>
      <c r="LR155" s="89"/>
      <c r="LS155" s="12"/>
      <c r="LT155" s="12"/>
      <c r="LU155" s="89"/>
      <c r="LV155" s="12"/>
      <c r="LW155" s="12"/>
      <c r="LX155" s="89"/>
      <c r="LY155" s="12"/>
      <c r="LZ155" s="12"/>
      <c r="MA155" s="89"/>
      <c r="MB1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5" s="12"/>
      <c r="MD155" s="12"/>
      <c r="ME155" s="98"/>
      <c r="MF155" s="12"/>
      <c r="MG155" s="12"/>
      <c r="MH155" s="98"/>
      <c r="MI155" s="12"/>
      <c r="MJ155" s="12"/>
      <c r="MK155" s="98"/>
      <c r="ML155" s="12"/>
      <c r="MM155" s="12"/>
      <c r="MN155" s="98"/>
      <c r="MO155" s="12"/>
      <c r="MP155" s="12"/>
      <c r="MQ155" s="98"/>
      <c r="MR155" s="12"/>
      <c r="MS155" s="12"/>
      <c r="MT155" s="98"/>
      <c r="MU155" s="12"/>
      <c r="MV155" s="12"/>
      <c r="MW155" s="98"/>
      <c r="MX155" s="12"/>
      <c r="MY155" s="12"/>
      <c r="MZ155" s="98"/>
      <c r="NA155" s="12"/>
      <c r="NB155" s="12"/>
      <c r="NC155" s="103"/>
      <c r="ND155" s="12"/>
      <c r="NE155" s="12"/>
      <c r="NF155" s="103"/>
      <c r="NG155" s="12"/>
      <c r="NH155" s="12"/>
      <c r="NI155" s="103"/>
      <c r="NJ155" s="12"/>
      <c r="NK155" s="12"/>
      <c r="NL155" s="103"/>
      <c r="NM1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5" s="12"/>
      <c r="NO155" s="12"/>
      <c r="NP155" s="110"/>
      <c r="NQ155" s="12"/>
      <c r="NR155" s="12"/>
      <c r="NS155" s="110"/>
      <c r="NT155" s="12"/>
      <c r="NU155" s="12"/>
      <c r="NV155" s="110"/>
      <c r="NW155" s="12"/>
      <c r="NX155" s="12"/>
      <c r="NY155" s="110"/>
      <c r="NZ155" s="12"/>
      <c r="OA155" s="12"/>
      <c r="OB155" s="110"/>
      <c r="OC155" s="12"/>
      <c r="OD155" s="12"/>
      <c r="OE155" s="110"/>
      <c r="OF155" s="12"/>
      <c r="OG155" s="12"/>
      <c r="OH155" s="110"/>
      <c r="OI155" s="12"/>
      <c r="OJ155" s="12"/>
      <c r="OK155" s="110"/>
      <c r="OL155" s="12"/>
      <c r="OM155" s="12"/>
      <c r="ON155" s="110"/>
      <c r="OO155" s="12"/>
      <c r="OP155" s="12"/>
      <c r="OQ155" s="110"/>
      <c r="OR155" s="12"/>
      <c r="OS155" s="12"/>
      <c r="OT155" s="110"/>
      <c r="OU155" s="12"/>
      <c r="OV155" s="12"/>
      <c r="OW155" s="110"/>
      <c r="OX155" s="12"/>
      <c r="OY155" s="12"/>
      <c r="OZ155" s="110"/>
      <c r="PA155" s="12"/>
      <c r="PB155" s="12"/>
      <c r="PC155" s="110"/>
      <c r="PD155" s="12"/>
      <c r="PE155" s="12"/>
      <c r="PF155" s="110"/>
      <c r="PG155" s="12"/>
      <c r="PH155" s="12"/>
      <c r="PI155" s="110"/>
      <c r="PJ155" s="12"/>
      <c r="PK155" s="12"/>
      <c r="PL155" s="110"/>
      <c r="PM155" s="12"/>
      <c r="PN155" s="12"/>
      <c r="PO155" s="110"/>
      <c r="PP155" s="12"/>
      <c r="PQ155" s="12"/>
      <c r="PR155" s="110"/>
      <c r="PS155" s="12"/>
      <c r="PT155" s="12"/>
      <c r="PU155" s="110"/>
      <c r="PV1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5" s="12"/>
      <c r="PX155" s="12"/>
      <c r="PY155" s="121"/>
      <c r="PZ155" s="12"/>
      <c r="QA155" s="12"/>
      <c r="QB155" s="121"/>
      <c r="QC155" s="12"/>
      <c r="QD155" s="12"/>
      <c r="QE155" s="121"/>
      <c r="QF155" s="12"/>
      <c r="QG155" s="12"/>
      <c r="QH155" s="121"/>
      <c r="QI155" s="12"/>
      <c r="QJ155" s="12"/>
      <c r="QK155" s="121"/>
      <c r="QL155" s="12"/>
      <c r="QM155" s="12"/>
      <c r="QN155" s="121"/>
      <c r="QO155" s="126">
        <f>Tabela1[[#This Row],[p120]]+Tabela1[[#This Row],[pkt9]]+Tabela1[[#This Row],[p121]]+Tabela1[[#This Row],[punkty44]]+Tabela1[[#This Row],[p122]]+Tabela1[[#This Row],[p123]]</f>
        <v>0</v>
      </c>
      <c r="QP155" s="12"/>
      <c r="QQ155" s="12"/>
      <c r="QR155" s="12"/>
      <c r="QS155" s="12"/>
      <c r="QT155" s="12"/>
      <c r="QU155" s="12"/>
      <c r="QV155" s="12"/>
      <c r="QW155" s="12"/>
      <c r="QX155" s="12"/>
      <c r="QY155" s="12"/>
      <c r="QZ155" s="12"/>
      <c r="RA155" s="12"/>
      <c r="RB155" s="12"/>
      <c r="RC155" s="12"/>
      <c r="RD155" s="12"/>
      <c r="RE155" s="12"/>
      <c r="RF155" s="12"/>
      <c r="RG155" s="12"/>
      <c r="RH155" s="12"/>
      <c r="RI155" s="12"/>
      <c r="RJ155" s="12"/>
      <c r="RK155" s="12"/>
      <c r="RL155" s="12"/>
      <c r="RM155" s="12"/>
      <c r="RN155" s="12"/>
      <c r="RO155" s="12"/>
      <c r="RP155" s="12"/>
      <c r="RQ155" s="12"/>
      <c r="RR155" s="12"/>
      <c r="RS155" s="12"/>
      <c r="RT155" s="12"/>
      <c r="RU155" s="12"/>
      <c r="RV155" s="12"/>
      <c r="RW1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5" s="12"/>
      <c r="RY155" s="12"/>
      <c r="RZ155" s="12"/>
      <c r="SA155" s="12"/>
      <c r="SB155" s="12"/>
      <c r="SC155" s="12"/>
      <c r="SD155" s="12"/>
      <c r="SE155" s="12"/>
      <c r="SF155" s="12"/>
      <c r="SG155" s="12"/>
      <c r="SH155" s="12"/>
      <c r="SI155" s="12"/>
      <c r="SJ155" s="12"/>
      <c r="SK155" s="12"/>
      <c r="SL155" s="12"/>
      <c r="SM155" s="12"/>
      <c r="SN155" s="12"/>
      <c r="SO155" s="12"/>
      <c r="SP155" s="12"/>
      <c r="SQ155" s="12"/>
      <c r="SR155" s="12"/>
      <c r="SS155" s="12"/>
      <c r="ST155" s="12"/>
      <c r="SU155" s="12"/>
      <c r="SV155" s="12"/>
      <c r="SW155" s="12"/>
      <c r="SX155" s="12"/>
      <c r="SY155" s="12"/>
      <c r="SZ155" s="12"/>
      <c r="TA155" s="12"/>
      <c r="TB155" s="12"/>
      <c r="TC155" s="12"/>
      <c r="TD155" s="12"/>
      <c r="TE155" s="12"/>
      <c r="TF155" s="12"/>
      <c r="TG155" s="12"/>
      <c r="TH155" s="12"/>
      <c r="TI155" s="12"/>
      <c r="TJ155" s="12"/>
      <c r="TK155" s="12"/>
      <c r="TL155" s="12"/>
      <c r="TM155" s="12"/>
      <c r="TN155" s="12"/>
      <c r="TO155" s="12"/>
      <c r="TP155" s="12"/>
      <c r="TQ155" s="12"/>
      <c r="TR155" s="12"/>
      <c r="TS155" s="12"/>
      <c r="TT155" s="12"/>
      <c r="TU155" s="12"/>
      <c r="TV155" s="12"/>
      <c r="TW155" s="12"/>
      <c r="TX155" s="12"/>
      <c r="TY155" s="12"/>
      <c r="TZ155" s="12"/>
      <c r="UA155" s="12"/>
      <c r="UB155" s="12"/>
      <c r="UC155" s="12"/>
      <c r="UD155" s="12"/>
      <c r="UE155" s="12"/>
      <c r="UF155" s="12"/>
      <c r="UG155" s="12"/>
      <c r="UH155" s="12"/>
      <c r="UI155" s="12"/>
      <c r="UJ155" s="12"/>
      <c r="UK155" s="12"/>
      <c r="UL155" s="145">
        <f>SUM(RZ155,SC155,SF155,SI155,SL155,SO155,SR155,SU155,SX155,TA155,TD155,TG155,TJ155,TM155,TP155,TS155,TV155,TY155,UB155,UE155,UH155,UK155)</f>
        <v>0</v>
      </c>
      <c r="UM155" s="12"/>
      <c r="UN155" s="12"/>
      <c r="UO155" s="12"/>
      <c r="UP155" s="12"/>
      <c r="UQ155" s="12"/>
      <c r="UR155" s="12"/>
      <c r="US155" s="12"/>
      <c r="UT155" s="12"/>
      <c r="UU155" s="12"/>
      <c r="UV155" s="12"/>
      <c r="UW155" s="12"/>
      <c r="UX155" s="12"/>
      <c r="UY155" s="12"/>
      <c r="UZ155" s="12"/>
      <c r="VA155" s="12"/>
      <c r="VB155" s="12"/>
      <c r="VC155" s="12"/>
      <c r="VD155" s="12"/>
      <c r="VE155" s="12"/>
      <c r="VF155" s="12"/>
      <c r="VG155" s="12"/>
      <c r="VH155" s="12"/>
      <c r="VI155" s="12"/>
      <c r="VJ155" s="12"/>
      <c r="VK155" s="12"/>
      <c r="VL155" s="12"/>
      <c r="VM155" s="12"/>
      <c r="VN155" s="12">
        <v>1</v>
      </c>
      <c r="VO155" s="12">
        <v>140</v>
      </c>
      <c r="VP155" s="12">
        <v>3</v>
      </c>
      <c r="VQ155" s="12"/>
      <c r="VR155" s="12"/>
      <c r="VS155" s="12"/>
      <c r="VT155" s="12"/>
      <c r="VU155" s="12"/>
      <c r="VV155" s="12"/>
      <c r="VW155" s="12"/>
      <c r="VX155" s="12"/>
      <c r="VY155" s="12"/>
      <c r="VZ155" s="12"/>
      <c r="WA155" s="12"/>
      <c r="WB155" s="12"/>
      <c r="WC155" s="12"/>
      <c r="WD155" s="12"/>
      <c r="WE155" s="12"/>
      <c r="WF155" s="12"/>
      <c r="WG155" s="12"/>
      <c r="WH155" s="12"/>
      <c r="WI155" s="12"/>
      <c r="WJ155" s="12"/>
      <c r="WK155" s="12"/>
      <c r="WL1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55" s="12"/>
      <c r="WN155" s="12"/>
      <c r="WO155" s="12"/>
      <c r="WP155" s="12"/>
      <c r="WQ155" s="12"/>
      <c r="WR155" s="12"/>
      <c r="WS155" s="12"/>
      <c r="WT155" s="12"/>
      <c r="WU155" s="12"/>
      <c r="WV155" s="12"/>
      <c r="WW155" s="12"/>
      <c r="WX155" s="12"/>
      <c r="WY155" s="12"/>
      <c r="WZ155" s="12"/>
      <c r="XA155" s="12"/>
      <c r="XB155" s="12"/>
      <c r="XC155" s="12"/>
      <c r="XD155" s="12"/>
      <c r="XE155" s="12"/>
      <c r="XF155" s="12"/>
      <c r="XG155" s="12"/>
      <c r="XH155" s="12"/>
      <c r="XI155" s="12"/>
      <c r="XJ155" s="12"/>
      <c r="XK155" s="12"/>
      <c r="XL155" s="12"/>
      <c r="XM155" s="12"/>
      <c r="XN155" s="12"/>
      <c r="XO155" s="12"/>
      <c r="XP155" s="12"/>
      <c r="XQ155" s="12"/>
      <c r="XR155" s="12"/>
      <c r="XS155" s="12"/>
      <c r="XT155" s="12"/>
      <c r="XU155" s="12"/>
      <c r="XV155" s="12"/>
      <c r="XW155" s="12"/>
      <c r="XX155" s="12"/>
      <c r="XY155" s="12"/>
      <c r="XZ155" s="12"/>
      <c r="YA155" s="12"/>
      <c r="YB155" s="12"/>
      <c r="YC155" s="12"/>
      <c r="YD155" s="12"/>
      <c r="YE155" s="12"/>
      <c r="YF155" s="12"/>
      <c r="YG155" s="12"/>
      <c r="YH155" s="12"/>
      <c r="YI155" s="12"/>
      <c r="YJ155" s="12"/>
      <c r="YK155" s="12"/>
      <c r="YL155" s="12"/>
      <c r="YM155" s="12"/>
      <c r="YN155" s="12"/>
      <c r="YO155" s="12"/>
      <c r="YP155" s="12"/>
      <c r="YQ155" s="12"/>
      <c r="YR155" s="12"/>
      <c r="YS155" s="12"/>
      <c r="YT155" s="12"/>
      <c r="YU155" s="126">
        <f>SUM(WO155,WR155,WU155,WX155,XA155,XD155,XG155,XJ155,XM155,XP155,XS155,XV155,XY155,YB155,YE155,YH155,YK155,YN155,YQ155,YT155)</f>
        <v>0</v>
      </c>
      <c r="YV155" s="12"/>
      <c r="YW155" s="12"/>
      <c r="YX155" s="12"/>
      <c r="YY155" s="12"/>
      <c r="YZ155" s="12"/>
      <c r="ZA155" s="12"/>
      <c r="ZB155" s="12"/>
      <c r="ZC155" s="12"/>
      <c r="ZD155" s="12"/>
      <c r="ZE155" s="12"/>
      <c r="ZF155" s="12"/>
      <c r="ZG155" s="12"/>
      <c r="ZH155" s="12"/>
      <c r="ZI155" s="12"/>
      <c r="ZJ155" s="12"/>
      <c r="ZK155" s="12"/>
      <c r="ZL155" s="12"/>
      <c r="ZM155" s="12"/>
      <c r="ZN155" s="12"/>
      <c r="ZO155" s="12"/>
      <c r="ZP155" s="12"/>
      <c r="ZQ155" s="12"/>
      <c r="ZR155" s="12"/>
      <c r="ZS155" s="12"/>
      <c r="ZT155" s="12"/>
      <c r="ZU155" s="12"/>
      <c r="ZV155" s="12"/>
      <c r="ZW155" s="12"/>
      <c r="ZX155" s="12"/>
      <c r="ZY155" s="12"/>
      <c r="ZZ155" s="12"/>
      <c r="AAA155" s="12"/>
      <c r="AAB155" s="12"/>
      <c r="AAC155" s="12"/>
      <c r="AAD155" s="12"/>
      <c r="AAE155" s="12"/>
      <c r="AAF155" s="12"/>
      <c r="AAG155" s="12"/>
      <c r="AAH155" s="12"/>
      <c r="AAI155" s="12"/>
      <c r="AAJ155" s="12"/>
      <c r="AAK155" s="12"/>
      <c r="AAL155" s="12"/>
      <c r="AAM155" s="12"/>
      <c r="AAN155" s="12"/>
      <c r="AAO155" s="12"/>
      <c r="AAP155" s="12"/>
      <c r="AAQ155" s="12"/>
      <c r="AAR155" s="12"/>
      <c r="AAS155" s="12"/>
      <c r="AAT155" s="12"/>
      <c r="AAU155" s="12"/>
      <c r="AAV155" s="12"/>
      <c r="AAW155" s="12"/>
      <c r="AAX155" s="12"/>
      <c r="AAY155" s="12"/>
      <c r="AAZ155" s="12"/>
      <c r="ABA155" s="12"/>
      <c r="ABB155" s="12"/>
      <c r="ABC155" s="12"/>
      <c r="ABD155" s="12"/>
      <c r="ABE155" s="12"/>
      <c r="ABF155" s="12"/>
      <c r="ABG155" s="12"/>
      <c r="ABH155" s="12"/>
      <c r="ABI155" s="12"/>
      <c r="ABJ155" s="12"/>
      <c r="ABK155" s="12"/>
      <c r="ABL155" s="12"/>
      <c r="ABM155" s="12"/>
      <c r="ABN155" s="12"/>
      <c r="ABO155" s="12"/>
      <c r="ABP155" s="12"/>
      <c r="ABQ155" s="12"/>
      <c r="ABR155" s="12"/>
      <c r="ABS155" s="12"/>
      <c r="ABT155" s="12"/>
      <c r="ABU155" s="12"/>
      <c r="ABV155" s="12"/>
      <c r="ABW155" s="12"/>
      <c r="ABX155" s="12"/>
      <c r="ABY155" s="136">
        <f>SUM(YX155,ZA155,ZD155,ZG155,ZJ155,ZM155,ZP155,ZS155,ZV155,ZY155,AAB155,AAE155,AAH155,AAK155,AAN155,AAQ155,AAT155,AAW155,AAZ155,ABC155,ABF155,ABI155,ABL155,ABO155,ABR155,ABU155,ABX155)</f>
        <v>0</v>
      </c>
      <c r="ABZ155" s="12"/>
      <c r="ACA155" s="12"/>
      <c r="ACB155" s="12"/>
      <c r="ACC155" s="12"/>
      <c r="ACD155" s="12"/>
      <c r="ACE155" s="12"/>
      <c r="ACF155" s="12"/>
      <c r="ACG155" s="12"/>
      <c r="ACH155" s="12"/>
      <c r="ACI155" s="12"/>
      <c r="ACJ155" s="12"/>
      <c r="ACK155" s="12"/>
      <c r="ACL155" s="12"/>
      <c r="ACM155" s="12"/>
      <c r="ACN155" s="12"/>
      <c r="ACO155" s="12"/>
      <c r="ACP155" s="12"/>
      <c r="ACQ155" s="12"/>
      <c r="ACR155" s="12"/>
      <c r="ACS155" s="12"/>
      <c r="ACT155" s="12"/>
      <c r="ACU155" s="12"/>
      <c r="ACV155" s="12"/>
      <c r="ACW155" s="12"/>
      <c r="ACX155" s="12"/>
      <c r="ACY155" s="12"/>
      <c r="ACZ155" s="12"/>
      <c r="ADA155" s="12"/>
      <c r="ADB155" s="12"/>
      <c r="ADC155" s="12"/>
      <c r="ADD155" s="12"/>
      <c r="ADE155" s="12"/>
      <c r="ADF155" s="12"/>
      <c r="ADG155" s="12"/>
      <c r="ADH155" s="12"/>
      <c r="ADI155" s="12"/>
      <c r="ADJ155" s="12"/>
      <c r="ADK155" s="12"/>
      <c r="ADL155" s="12"/>
      <c r="ADM155" s="12"/>
      <c r="ADN155" s="12"/>
      <c r="ADO155" s="12"/>
      <c r="ADP155" s="12"/>
      <c r="ADQ155" s="12"/>
      <c r="ADR155" s="12"/>
      <c r="ADS155" s="12"/>
      <c r="ADT155" s="12"/>
      <c r="ADU155" s="12"/>
      <c r="ADV155" s="12"/>
      <c r="ADW155" s="12"/>
      <c r="ADX155" s="12"/>
      <c r="ADY155" s="164"/>
      <c r="ADZ155" s="164"/>
      <c r="AEA155" s="164"/>
      <c r="AEB155" s="164"/>
      <c r="AEC155" s="164"/>
      <c r="AED155" s="164"/>
      <c r="AEE155" s="164"/>
      <c r="AEF155" s="164"/>
      <c r="AEG155" s="164"/>
      <c r="AEH155" s="164"/>
      <c r="AEI155" s="164"/>
      <c r="AEJ155" s="164"/>
      <c r="AEK155" s="164"/>
      <c r="AEL155" s="164"/>
      <c r="AEM155" s="164"/>
      <c r="AEN155" s="164"/>
      <c r="AEO155" s="164"/>
      <c r="AEP155" s="164"/>
      <c r="AEQ155" s="164">
        <f>SUM(ACB155,ACE155,ACH155,ACK155,ACN155,ACQ155,ACT155,ACW155,ACZ155,ADC155,ADF155,ADI155,ADL155,ADO155,ADR155,ADU155,ADX155,AEA155,AED155,AEG155,AEJ155,AEM155,AEP155)</f>
        <v>0</v>
      </c>
    </row>
    <row r="156" spans="1:823">
      <c r="A156" s="13" t="s">
        <v>311</v>
      </c>
      <c r="B156" s="14"/>
      <c r="C156" s="31" t="s">
        <v>1007</v>
      </c>
      <c r="D156" s="12"/>
      <c r="E156" s="12"/>
      <c r="F156" s="44"/>
      <c r="G156" s="12"/>
      <c r="H156" s="12"/>
      <c r="I156" s="44"/>
      <c r="J156" s="12"/>
      <c r="K156" s="12"/>
      <c r="L156" s="44"/>
      <c r="M156" s="12"/>
      <c r="N156" s="12"/>
      <c r="O156" s="44"/>
      <c r="P156" s="12"/>
      <c r="Q156" s="12"/>
      <c r="R156" s="44"/>
      <c r="S156" s="12"/>
      <c r="T156" s="12"/>
      <c r="U156" s="44"/>
      <c r="V156" s="12"/>
      <c r="W156" s="12"/>
      <c r="X156" s="44"/>
      <c r="Y156" s="51">
        <f>SUM(F156,I156,L156,O156,R156,U156,X156)</f>
        <v>0</v>
      </c>
      <c r="Z156" s="12"/>
      <c r="AA156" s="12"/>
      <c r="AB156" s="54"/>
      <c r="AC156" s="12"/>
      <c r="AD156" s="12"/>
      <c r="AE156" s="54"/>
      <c r="AF156" s="12"/>
      <c r="AG156" s="12"/>
      <c r="AH156" s="54"/>
      <c r="AI156" s="12"/>
      <c r="AJ156" s="12"/>
      <c r="AK156" s="54"/>
      <c r="AL156" s="12"/>
      <c r="AM156" s="12"/>
      <c r="AN156" s="54"/>
      <c r="AO156" s="12"/>
      <c r="AP156" s="12"/>
      <c r="AQ156" s="54"/>
      <c r="AR156" s="12"/>
      <c r="AS156" s="12"/>
      <c r="AT156" s="54"/>
      <c r="AU156" s="12"/>
      <c r="AV156" s="12"/>
      <c r="AW156" s="54"/>
      <c r="AX156" s="12"/>
      <c r="AY156" s="12"/>
      <c r="AZ156" s="54"/>
      <c r="BA156" s="12"/>
      <c r="BB156" s="12"/>
      <c r="BC156" s="54"/>
      <c r="BD156" s="12"/>
      <c r="BE156" s="12"/>
      <c r="BF156" s="54"/>
      <c r="BG156" s="12"/>
      <c r="BH156" s="12"/>
      <c r="BI156" s="54"/>
      <c r="BJ156" s="12"/>
      <c r="BK156" s="12"/>
      <c r="BL156" s="54"/>
      <c r="BM156" s="12"/>
      <c r="BN156" s="12"/>
      <c r="BO156" s="54"/>
      <c r="BP156" s="60">
        <f>SUM(BO156,BL156,BI156,BF156,BC156,AZ156,AW156,AT156,AQ156,AN156,AK156,AH156,AE156,AB156)</f>
        <v>0</v>
      </c>
      <c r="BQ156" s="12"/>
      <c r="BR156" s="12"/>
      <c r="BS156" s="12"/>
      <c r="BT156" s="12"/>
      <c r="BU156" s="12"/>
      <c r="BV156" s="54"/>
      <c r="BW156" s="12"/>
      <c r="BX156" s="12"/>
      <c r="BY156" s="54"/>
      <c r="BZ156" s="12"/>
      <c r="CA156" s="12"/>
      <c r="CB156" s="54"/>
      <c r="CC156" s="12"/>
      <c r="CD156" s="12"/>
      <c r="CE156" s="54"/>
      <c r="CF156" s="12"/>
      <c r="CG156" s="12"/>
      <c r="CH156" s="54"/>
      <c r="CI156" s="12"/>
      <c r="CJ156" s="12"/>
      <c r="CK156" s="54"/>
      <c r="CL156" s="12"/>
      <c r="CM156" s="12"/>
      <c r="CN156" s="54"/>
      <c r="CO156" s="12"/>
      <c r="CP156" s="12"/>
      <c r="CQ156" s="54"/>
      <c r="CR156" s="12"/>
      <c r="CS156" s="12"/>
      <c r="CT156" s="54"/>
      <c r="CU156" s="12"/>
      <c r="CV156" s="12"/>
      <c r="CW156" s="54"/>
      <c r="CX156" s="54"/>
      <c r="CY156" s="54"/>
      <c r="CZ156" s="54"/>
      <c r="DA156" s="12"/>
      <c r="DB156" s="12"/>
      <c r="DC156" s="54"/>
      <c r="DD156" s="12"/>
      <c r="DE156" s="12"/>
      <c r="DF156" s="54"/>
      <c r="DG156" s="12"/>
      <c r="DH156" s="12"/>
      <c r="DI156" s="54"/>
      <c r="DJ156" s="12"/>
      <c r="DK156" s="12"/>
      <c r="DL156" s="54"/>
      <c r="DM156" s="12"/>
      <c r="DN156" s="12"/>
      <c r="DO156" s="54"/>
      <c r="DP156" s="12"/>
      <c r="DQ156" s="12"/>
      <c r="DR156" s="54"/>
      <c r="DS156" s="12"/>
      <c r="DT156" s="12"/>
      <c r="DU156" s="54"/>
      <c r="DV156" s="12"/>
      <c r="DW156" s="12"/>
      <c r="DX156" s="54"/>
      <c r="DY156" s="12"/>
      <c r="DZ156" s="12"/>
      <c r="EA156" s="54"/>
      <c r="EB156" s="12"/>
      <c r="EC156" s="12"/>
      <c r="ED156" s="54"/>
      <c r="EE156" s="12"/>
      <c r="EF156" s="12"/>
      <c r="EG156" s="54"/>
      <c r="EH156" s="12"/>
      <c r="EI156" s="12"/>
      <c r="EJ156" s="54"/>
      <c r="EK156" s="12"/>
      <c r="EL156" s="12"/>
      <c r="EM156" s="54"/>
      <c r="EN156" s="64">
        <f>SUM(EM156,EJ156,EG156,ED156,EA156,DX156,DU156,DR156,DO156,DL156,DI156,DF156,DC156,CZ156,CW156,CT156,CQ156,CN156,CK156,CH156,CE156,CB156,BY156,BV156,BS156)</f>
        <v>0</v>
      </c>
      <c r="EO156" s="12"/>
      <c r="EP156" s="12"/>
      <c r="EQ156" s="67"/>
      <c r="ER156" s="12"/>
      <c r="ES156" s="12"/>
      <c r="ET156" s="67"/>
      <c r="EU156" s="12"/>
      <c r="EV156" s="12"/>
      <c r="EW156" s="67"/>
      <c r="EX156" s="12"/>
      <c r="EY156" s="12"/>
      <c r="EZ156" s="67"/>
      <c r="FA156" s="12"/>
      <c r="FB156" s="12"/>
      <c r="FC156" s="67"/>
      <c r="FD156" s="12"/>
      <c r="FE156" s="12"/>
      <c r="FF156" s="67"/>
      <c r="FG156" s="12">
        <v>2</v>
      </c>
      <c r="FH156" s="12" t="s">
        <v>993</v>
      </c>
      <c r="FI156" s="67">
        <v>6</v>
      </c>
      <c r="FJ156" s="12"/>
      <c r="FK156" s="12"/>
      <c r="FL156" s="67"/>
      <c r="FM156" s="12"/>
      <c r="FN156" s="12"/>
      <c r="FO156" s="67"/>
      <c r="FP156" s="12"/>
      <c r="FQ156" s="12"/>
      <c r="FR156" s="67"/>
      <c r="FS156" s="12"/>
      <c r="FT156" s="12"/>
      <c r="FU156" s="67"/>
      <c r="FV156" s="12">
        <v>1</v>
      </c>
      <c r="FW156" s="12">
        <v>140</v>
      </c>
      <c r="FX156" s="67">
        <v>3</v>
      </c>
      <c r="FY156" s="12"/>
      <c r="FZ156" s="12"/>
      <c r="GA156" s="67"/>
      <c r="GB156" s="12"/>
      <c r="GC156" s="12"/>
      <c r="GD156" s="67"/>
      <c r="GE156" s="12"/>
      <c r="GF156" s="12"/>
      <c r="GG156" s="67"/>
      <c r="GH156" s="12"/>
      <c r="GI156" s="12"/>
      <c r="GJ156" s="67"/>
      <c r="GK156" s="12"/>
      <c r="GL156" s="12"/>
      <c r="GM156" s="67"/>
      <c r="GN156" s="12"/>
      <c r="GO156" s="12"/>
      <c r="GP156" s="67"/>
      <c r="GQ156" s="12"/>
      <c r="GR156" s="12"/>
      <c r="GS156" s="67"/>
      <c r="GT156" s="12"/>
      <c r="GU156" s="12"/>
      <c r="GV156" s="67"/>
      <c r="GW156" s="12"/>
      <c r="GX156" s="12"/>
      <c r="GY156" s="67"/>
      <c r="GZ156" s="12"/>
      <c r="HA156" s="12"/>
      <c r="HB156" s="67"/>
      <c r="HC1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156" s="12"/>
      <c r="HE156" s="12"/>
      <c r="HF156" s="77"/>
      <c r="HG156" s="12">
        <v>1</v>
      </c>
      <c r="HH156" s="12">
        <v>140</v>
      </c>
      <c r="HI156" s="77">
        <v>3</v>
      </c>
      <c r="HJ156" s="12"/>
      <c r="HK156" s="12"/>
      <c r="HL156" s="77"/>
      <c r="HM156" s="12"/>
      <c r="HN156" s="12"/>
      <c r="HO156" s="77"/>
      <c r="HP156" s="12"/>
      <c r="HQ156" s="12"/>
      <c r="HR156" s="77"/>
      <c r="HS156" s="12"/>
      <c r="HT156" s="12"/>
      <c r="HU156" s="77"/>
      <c r="HV156" s="12">
        <v>2</v>
      </c>
      <c r="HW156" s="12" t="s">
        <v>993</v>
      </c>
      <c r="HX156" s="77">
        <v>6</v>
      </c>
      <c r="HY156" s="12"/>
      <c r="HZ156" s="12"/>
      <c r="IA156" s="77"/>
      <c r="IB156" s="12"/>
      <c r="IC156" s="12"/>
      <c r="ID156" s="77"/>
      <c r="IE156" s="12"/>
      <c r="IF156" s="12"/>
      <c r="IG156" s="77"/>
      <c r="IH156" s="12"/>
      <c r="II156" s="12"/>
      <c r="IJ156" s="77"/>
      <c r="IK156" s="12"/>
      <c r="IL156" s="12"/>
      <c r="IM156" s="77"/>
      <c r="IN156" s="12"/>
      <c r="IO156" s="12"/>
      <c r="IP156" s="77"/>
      <c r="IQ156" s="12"/>
      <c r="IR156" s="12"/>
      <c r="IS156" s="77"/>
      <c r="IT156" s="12"/>
      <c r="IU156" s="12"/>
      <c r="IV156" s="77"/>
      <c r="IW156" s="12"/>
      <c r="IX156" s="12"/>
      <c r="IY156" s="77"/>
      <c r="IZ1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156" s="12"/>
      <c r="JB156" s="12"/>
      <c r="JC156" s="82"/>
      <c r="JD156" s="12"/>
      <c r="JE156" s="12"/>
      <c r="JF156" s="82"/>
      <c r="JG156" s="12"/>
      <c r="JH156" s="12"/>
      <c r="JI156" s="82"/>
      <c r="JJ156" s="12"/>
      <c r="JK156" s="12"/>
      <c r="JL156" s="82"/>
      <c r="JM156" s="12"/>
      <c r="JN156" s="12"/>
      <c r="JO156" s="82"/>
      <c r="JP156" s="12"/>
      <c r="JQ156" s="12"/>
      <c r="JR156" s="82"/>
      <c r="JS156" s="12"/>
      <c r="JT156" s="12"/>
      <c r="JU156" s="82"/>
      <c r="JV156" s="12"/>
      <c r="JW156" s="12"/>
      <c r="JX156" s="82"/>
      <c r="JY156" s="12"/>
      <c r="JZ156" s="12"/>
      <c r="KA156" s="82"/>
      <c r="KB156" s="12"/>
      <c r="KC156" s="12"/>
      <c r="KD156" s="82"/>
      <c r="KE156" s="12"/>
      <c r="KF156" s="12"/>
      <c r="KG156" s="82"/>
      <c r="KH156" s="12"/>
      <c r="KI156" s="12"/>
      <c r="KJ156" s="82"/>
      <c r="KK156" s="12"/>
      <c r="KL156" s="12"/>
      <c r="KM156" s="82"/>
      <c r="KN156" s="12"/>
      <c r="KO156" s="12"/>
      <c r="KP156" s="82"/>
      <c r="KQ156" s="12"/>
      <c r="KR156" s="12"/>
      <c r="KS156" s="82"/>
      <c r="KT1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6" s="12"/>
      <c r="KV156" s="12"/>
      <c r="KW156" s="89"/>
      <c r="KX156" s="12"/>
      <c r="KY156" s="12"/>
      <c r="KZ156" s="89"/>
      <c r="LA156" s="12"/>
      <c r="LB156" s="12"/>
      <c r="LC156" s="89"/>
      <c r="LD156" s="12"/>
      <c r="LE156" s="12"/>
      <c r="LF156" s="89"/>
      <c r="LG156" s="12"/>
      <c r="LH156" s="12"/>
      <c r="LI156" s="89"/>
      <c r="LJ156" s="12"/>
      <c r="LK156" s="12"/>
      <c r="LL156" s="89"/>
      <c r="LM156" s="12"/>
      <c r="LN156" s="12"/>
      <c r="LO156" s="89"/>
      <c r="LP156" s="12"/>
      <c r="LQ156" s="12"/>
      <c r="LR156" s="89"/>
      <c r="LS156" s="12"/>
      <c r="LT156" s="12"/>
      <c r="LU156" s="89"/>
      <c r="LV156" s="12"/>
      <c r="LW156" s="12"/>
      <c r="LX156" s="89"/>
      <c r="LY156" s="12"/>
      <c r="LZ156" s="12"/>
      <c r="MA156" s="89"/>
      <c r="MB1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6" s="12"/>
      <c r="MD156" s="12"/>
      <c r="ME156" s="98"/>
      <c r="MF156" s="12"/>
      <c r="MG156" s="12"/>
      <c r="MH156" s="98"/>
      <c r="MI156" s="12"/>
      <c r="MJ156" s="12"/>
      <c r="MK156" s="98"/>
      <c r="ML156" s="12"/>
      <c r="MM156" s="12"/>
      <c r="MN156" s="98"/>
      <c r="MO156" s="12"/>
      <c r="MP156" s="12"/>
      <c r="MQ156" s="98"/>
      <c r="MR156" s="12"/>
      <c r="MS156" s="12"/>
      <c r="MT156" s="98"/>
      <c r="MU156" s="12"/>
      <c r="MV156" s="12"/>
      <c r="MW156" s="98"/>
      <c r="MX156" s="12"/>
      <c r="MY156" s="12"/>
      <c r="MZ156" s="98"/>
      <c r="NA156" s="12"/>
      <c r="NB156" s="12"/>
      <c r="NC156" s="103"/>
      <c r="ND156" s="12"/>
      <c r="NE156" s="12"/>
      <c r="NF156" s="103"/>
      <c r="NG156" s="12"/>
      <c r="NH156" s="12"/>
      <c r="NI156" s="103"/>
      <c r="NJ156" s="12"/>
      <c r="NK156" s="12"/>
      <c r="NL156" s="103"/>
      <c r="NM1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6" s="12"/>
      <c r="NO156" s="12"/>
      <c r="NP156" s="110"/>
      <c r="NQ156" s="12"/>
      <c r="NR156" s="12"/>
      <c r="NS156" s="110"/>
      <c r="NT156" s="12"/>
      <c r="NU156" s="12"/>
      <c r="NV156" s="110"/>
      <c r="NW156" s="12"/>
      <c r="NX156" s="12"/>
      <c r="NY156" s="110"/>
      <c r="NZ156" s="12"/>
      <c r="OA156" s="12"/>
      <c r="OB156" s="110"/>
      <c r="OC156" s="12"/>
      <c r="OD156" s="12"/>
      <c r="OE156" s="110"/>
      <c r="OF156" s="12"/>
      <c r="OG156" s="12"/>
      <c r="OH156" s="110"/>
      <c r="OI156" s="12"/>
      <c r="OJ156" s="12"/>
      <c r="OK156" s="110"/>
      <c r="OL156" s="12"/>
      <c r="OM156" s="12"/>
      <c r="ON156" s="110"/>
      <c r="OO156" s="12"/>
      <c r="OP156" s="12"/>
      <c r="OQ156" s="110"/>
      <c r="OR156" s="12"/>
      <c r="OS156" s="12"/>
      <c r="OT156" s="110"/>
      <c r="OU156" s="12"/>
      <c r="OV156" s="12"/>
      <c r="OW156" s="110"/>
      <c r="OX156" s="12"/>
      <c r="OY156" s="12"/>
      <c r="OZ156" s="110"/>
      <c r="PA156" s="12"/>
      <c r="PB156" s="12"/>
      <c r="PC156" s="110"/>
      <c r="PD156" s="12"/>
      <c r="PE156" s="12"/>
      <c r="PF156" s="110"/>
      <c r="PG156" s="12"/>
      <c r="PH156" s="12"/>
      <c r="PI156" s="110"/>
      <c r="PJ156" s="12"/>
      <c r="PK156" s="12"/>
      <c r="PL156" s="110"/>
      <c r="PM156" s="12"/>
      <c r="PN156" s="12"/>
      <c r="PO156" s="110"/>
      <c r="PP156" s="12"/>
      <c r="PQ156" s="12"/>
      <c r="PR156" s="110"/>
      <c r="PS156" s="12"/>
      <c r="PT156" s="12"/>
      <c r="PU156" s="110"/>
      <c r="PV1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6" s="12"/>
      <c r="PX156" s="12"/>
      <c r="PY156" s="121"/>
      <c r="PZ156" s="12"/>
      <c r="QA156" s="12"/>
      <c r="QB156" s="121"/>
      <c r="QC156" s="12"/>
      <c r="QD156" s="12"/>
      <c r="QE156" s="121"/>
      <c r="QF156" s="12"/>
      <c r="QG156" s="12"/>
      <c r="QH156" s="121"/>
      <c r="QI156" s="12"/>
      <c r="QJ156" s="12"/>
      <c r="QK156" s="121"/>
      <c r="QL156" s="12"/>
      <c r="QM156" s="12"/>
      <c r="QN156" s="121"/>
      <c r="QO156" s="126">
        <f>Tabela1[[#This Row],[p120]]+Tabela1[[#This Row],[pkt9]]+Tabela1[[#This Row],[p121]]+Tabela1[[#This Row],[punkty44]]+Tabela1[[#This Row],[p122]]+Tabela1[[#This Row],[p123]]</f>
        <v>0</v>
      </c>
      <c r="QP156" s="12"/>
      <c r="QQ156" s="12"/>
      <c r="QR156" s="12"/>
      <c r="QS156" s="12"/>
      <c r="QT156" s="12"/>
      <c r="QU156" s="12"/>
      <c r="QV156" s="12"/>
      <c r="QW156" s="12"/>
      <c r="QX156" s="12"/>
      <c r="QY156" s="12"/>
      <c r="QZ156" s="12"/>
      <c r="RA156" s="12"/>
      <c r="RB156" s="12"/>
      <c r="RC156" s="12"/>
      <c r="RD156" s="12"/>
      <c r="RE156" s="12"/>
      <c r="RF156" s="12"/>
      <c r="RG156" s="12"/>
      <c r="RH156" s="12"/>
      <c r="RI156" s="12"/>
      <c r="RJ156" s="12"/>
      <c r="RK156" s="12"/>
      <c r="RL156" s="12"/>
      <c r="RM156" s="12"/>
      <c r="RN156" s="12"/>
      <c r="RO156" s="12"/>
      <c r="RP156" s="12"/>
      <c r="RQ156" s="12"/>
      <c r="RR156" s="12"/>
      <c r="RS156" s="12"/>
      <c r="RT156" s="12"/>
      <c r="RU156" s="12"/>
      <c r="RV156" s="12"/>
      <c r="RW1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6" s="12"/>
      <c r="RY156" s="12"/>
      <c r="RZ156" s="12"/>
      <c r="SA156" s="12"/>
      <c r="SB156" s="12"/>
      <c r="SC156" s="12"/>
      <c r="SD156" s="12"/>
      <c r="SE156" s="12"/>
      <c r="SF156" s="12"/>
      <c r="SG156" s="12"/>
      <c r="SH156" s="12"/>
      <c r="SI156" s="12"/>
      <c r="SJ156" s="12"/>
      <c r="SK156" s="12"/>
      <c r="SL156" s="12"/>
      <c r="SM156" s="12"/>
      <c r="SN156" s="12"/>
      <c r="SO156" s="12"/>
      <c r="SP156" s="12"/>
      <c r="SQ156" s="12"/>
      <c r="SR156" s="12"/>
      <c r="SS156" s="12"/>
      <c r="ST156" s="12"/>
      <c r="SU156" s="12"/>
      <c r="SV156" s="12"/>
      <c r="SW156" s="12"/>
      <c r="SX156" s="12"/>
      <c r="SY156" s="12"/>
      <c r="SZ156" s="12"/>
      <c r="TA156" s="12"/>
      <c r="TB156" s="12"/>
      <c r="TC156" s="12"/>
      <c r="TD156" s="12"/>
      <c r="TE156" s="12"/>
      <c r="TF156" s="12"/>
      <c r="TG156" s="12"/>
      <c r="TH156" s="12"/>
      <c r="TI156" s="12"/>
      <c r="TJ156" s="12"/>
      <c r="TK156" s="12"/>
      <c r="TL156" s="12"/>
      <c r="TM156" s="12"/>
      <c r="TN156" s="12"/>
      <c r="TO156" s="12"/>
      <c r="TP156" s="12"/>
      <c r="TQ156" s="12"/>
      <c r="TR156" s="12"/>
      <c r="TS156" s="12"/>
      <c r="TT156" s="12"/>
      <c r="TU156" s="12"/>
      <c r="TV156" s="12"/>
      <c r="TW156" s="12"/>
      <c r="TX156" s="12"/>
      <c r="TY156" s="12"/>
      <c r="TZ156" s="12"/>
      <c r="UA156" s="12"/>
      <c r="UB156" s="12"/>
      <c r="UC156" s="12"/>
      <c r="UD156" s="12"/>
      <c r="UE156" s="12"/>
      <c r="UF156" s="12"/>
      <c r="UG156" s="12"/>
      <c r="UH156" s="12"/>
      <c r="UI156" s="12"/>
      <c r="UJ156" s="12"/>
      <c r="UK156" s="12"/>
      <c r="UL156" s="145">
        <f>SUM(RZ156,SC156,SF156,SI156,SL156,SO156,SR156,SU156,SX156,TA156,TD156,TG156,TJ156,TM156,TP156,TS156,TV156,TY156,UB156,UE156,UH156,UK156)</f>
        <v>0</v>
      </c>
      <c r="UM156" s="12"/>
      <c r="UN156" s="12"/>
      <c r="UO156" s="12"/>
      <c r="UP156" s="12"/>
      <c r="UQ156" s="12"/>
      <c r="UR156" s="12"/>
      <c r="US156" s="12"/>
      <c r="UT156" s="12"/>
      <c r="UU156" s="12"/>
      <c r="UV156" s="12"/>
      <c r="UW156" s="12"/>
      <c r="UX156" s="12"/>
      <c r="UY156" s="12"/>
      <c r="UZ156" s="12"/>
      <c r="VA156" s="12"/>
      <c r="VB156" s="12"/>
      <c r="VC156" s="12"/>
      <c r="VD156" s="12"/>
      <c r="VE156" s="12"/>
      <c r="VF156" s="12"/>
      <c r="VG156" s="12"/>
      <c r="VH156" s="12"/>
      <c r="VI156" s="12"/>
      <c r="VJ156" s="12"/>
      <c r="VK156" s="12"/>
      <c r="VL156" s="12"/>
      <c r="VM156" s="12"/>
      <c r="VN156" s="12"/>
      <c r="VO156" s="12"/>
      <c r="VP156" s="12"/>
      <c r="VQ156" s="12"/>
      <c r="VR156" s="12"/>
      <c r="VS156" s="12"/>
      <c r="VT156" s="12"/>
      <c r="VU156" s="12"/>
      <c r="VV156" s="12"/>
      <c r="VW156" s="12"/>
      <c r="VX156" s="12"/>
      <c r="VY156" s="12"/>
      <c r="VZ156" s="12"/>
      <c r="WA156" s="12"/>
      <c r="WB156" s="12"/>
      <c r="WC156" s="12"/>
      <c r="WD156" s="12"/>
      <c r="WE156" s="12"/>
      <c r="WF156" s="12"/>
      <c r="WG156" s="12"/>
      <c r="WH156" s="12"/>
      <c r="WI156" s="12"/>
      <c r="WJ156" s="12"/>
      <c r="WK156" s="12"/>
      <c r="WL1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6" s="12"/>
      <c r="WN156" s="12"/>
      <c r="WO156" s="12"/>
      <c r="WP156" s="12"/>
      <c r="WQ156" s="12"/>
      <c r="WR156" s="12"/>
      <c r="WS156" s="12"/>
      <c r="WT156" s="12"/>
      <c r="WU156" s="12"/>
      <c r="WV156" s="12"/>
      <c r="WW156" s="12"/>
      <c r="WX156" s="12"/>
      <c r="WY156" s="12"/>
      <c r="WZ156" s="12"/>
      <c r="XA156" s="12"/>
      <c r="XB156" s="12"/>
      <c r="XC156" s="12"/>
      <c r="XD156" s="12"/>
      <c r="XE156" s="12"/>
      <c r="XF156" s="12"/>
      <c r="XG156" s="12"/>
      <c r="XH156" s="12"/>
      <c r="XI156" s="12"/>
      <c r="XJ156" s="12"/>
      <c r="XK156" s="12"/>
      <c r="XL156" s="12"/>
      <c r="XM156" s="12"/>
      <c r="XN156" s="12"/>
      <c r="XO156" s="12"/>
      <c r="XP156" s="12"/>
      <c r="XQ156" s="12"/>
      <c r="XR156" s="12"/>
      <c r="XS156" s="12"/>
      <c r="XT156" s="12"/>
      <c r="XU156" s="12"/>
      <c r="XV156" s="12"/>
      <c r="XW156" s="12"/>
      <c r="XX156" s="12"/>
      <c r="XY156" s="12"/>
      <c r="XZ156" s="12"/>
      <c r="YA156" s="12"/>
      <c r="YB156" s="12"/>
      <c r="YC156" s="12"/>
      <c r="YD156" s="12"/>
      <c r="YE156" s="12"/>
      <c r="YF156" s="12"/>
      <c r="YG156" s="12"/>
      <c r="YH156" s="12"/>
      <c r="YI156" s="12"/>
      <c r="YJ156" s="12"/>
      <c r="YK156" s="12"/>
      <c r="YL156" s="12"/>
      <c r="YM156" s="12"/>
      <c r="YN156" s="12"/>
      <c r="YO156" s="12"/>
      <c r="YP156" s="12"/>
      <c r="YQ156" s="12"/>
      <c r="YR156" s="12"/>
      <c r="YS156" s="12"/>
      <c r="YT156" s="12"/>
      <c r="YU156" s="126">
        <f>SUM(WO156,WR156,WU156,WX156,XA156,XD156,XG156,XJ156,XM156,XP156,XS156,XV156,XY156,YB156,YE156,YH156,YK156,YN156,YQ156,YT156)</f>
        <v>0</v>
      </c>
      <c r="YV156" s="12"/>
      <c r="YW156" s="12"/>
      <c r="YX156" s="12"/>
      <c r="YY156" s="12"/>
      <c r="YZ156" s="12"/>
      <c r="ZA156" s="12"/>
      <c r="ZB156" s="12"/>
      <c r="ZC156" s="12"/>
      <c r="ZD156" s="12"/>
      <c r="ZE156" s="12"/>
      <c r="ZF156" s="12"/>
      <c r="ZG156" s="12"/>
      <c r="ZH156" s="12"/>
      <c r="ZI156" s="12"/>
      <c r="ZJ156" s="12"/>
      <c r="ZK156" s="12"/>
      <c r="ZL156" s="12"/>
      <c r="ZM156" s="12"/>
      <c r="ZN156" s="12"/>
      <c r="ZO156" s="12"/>
      <c r="ZP156" s="12"/>
      <c r="ZQ156" s="12"/>
      <c r="ZR156" s="12"/>
      <c r="ZS156" s="12"/>
      <c r="ZT156" s="12"/>
      <c r="ZU156" s="12"/>
      <c r="ZV156" s="12"/>
      <c r="ZW156" s="12"/>
      <c r="ZX156" s="12"/>
      <c r="ZY156" s="12"/>
      <c r="ZZ156" s="12"/>
      <c r="AAA156" s="12"/>
      <c r="AAB156" s="12"/>
      <c r="AAC156" s="12"/>
      <c r="AAD156" s="12"/>
      <c r="AAE156" s="12"/>
      <c r="AAF156" s="12"/>
      <c r="AAG156" s="12"/>
      <c r="AAH156" s="12"/>
      <c r="AAI156" s="12"/>
      <c r="AAJ156" s="12"/>
      <c r="AAK156" s="12"/>
      <c r="AAL156" s="12"/>
      <c r="AAM156" s="12"/>
      <c r="AAN156" s="12"/>
      <c r="AAO156" s="12"/>
      <c r="AAP156" s="12"/>
      <c r="AAQ156" s="12"/>
      <c r="AAR156" s="12"/>
      <c r="AAS156" s="12"/>
      <c r="AAT156" s="12"/>
      <c r="AAU156" s="12"/>
      <c r="AAV156" s="12"/>
      <c r="AAW156" s="12"/>
      <c r="AAX156" s="12"/>
      <c r="AAY156" s="12"/>
      <c r="AAZ156" s="12"/>
      <c r="ABA156" s="12"/>
      <c r="ABB156" s="12"/>
      <c r="ABC156" s="12"/>
      <c r="ABD156" s="12"/>
      <c r="ABE156" s="12"/>
      <c r="ABF156" s="12"/>
      <c r="ABG156" s="12"/>
      <c r="ABH156" s="12"/>
      <c r="ABI156" s="12"/>
      <c r="ABJ156" s="12"/>
      <c r="ABK156" s="12"/>
      <c r="ABL156" s="12"/>
      <c r="ABM156" s="12"/>
      <c r="ABN156" s="12"/>
      <c r="ABO156" s="12"/>
      <c r="ABP156" s="12"/>
      <c r="ABQ156" s="12"/>
      <c r="ABR156" s="12"/>
      <c r="ABS156" s="12"/>
      <c r="ABT156" s="12"/>
      <c r="ABU156" s="12"/>
      <c r="ABV156" s="12"/>
      <c r="ABW156" s="12"/>
      <c r="ABX156" s="12"/>
      <c r="ABY156" s="136">
        <f>SUM(YX156,ZA156,ZD156,ZG156,ZJ156,ZM156,ZP156,ZS156,ZV156,ZY156,AAB156,AAE156,AAH156,AAK156,AAN156,AAQ156,AAT156,AAW156,AAZ156,ABC156,ABF156,ABI156,ABL156,ABO156,ABR156,ABU156,ABX156)</f>
        <v>0</v>
      </c>
      <c r="ABZ156" s="12"/>
      <c r="ACA156" s="12"/>
      <c r="ACB156" s="12"/>
      <c r="ACC156" s="12"/>
      <c r="ACD156" s="12"/>
      <c r="ACE156" s="12"/>
      <c r="ACF156" s="12"/>
      <c r="ACG156" s="12"/>
      <c r="ACH156" s="12"/>
      <c r="ACI156" s="12"/>
      <c r="ACJ156" s="12"/>
      <c r="ACK156" s="12"/>
      <c r="ACL156" s="12"/>
      <c r="ACM156" s="12"/>
      <c r="ACN156" s="12"/>
      <c r="ACO156" s="12"/>
      <c r="ACP156" s="12"/>
      <c r="ACQ156" s="12"/>
      <c r="ACR156" s="12"/>
      <c r="ACS156" s="12"/>
      <c r="ACT156" s="12"/>
      <c r="ACU156" s="12"/>
      <c r="ACV156" s="12"/>
      <c r="ACW156" s="12"/>
      <c r="ACX156" s="12"/>
      <c r="ACY156" s="12"/>
      <c r="ACZ156" s="12"/>
      <c r="ADA156" s="12"/>
      <c r="ADB156" s="12"/>
      <c r="ADC156" s="12"/>
      <c r="ADD156" s="12"/>
      <c r="ADE156" s="12"/>
      <c r="ADF156" s="12"/>
      <c r="ADG156" s="12"/>
      <c r="ADH156" s="12"/>
      <c r="ADI156" s="12"/>
      <c r="ADJ156" s="12"/>
      <c r="ADK156" s="12"/>
      <c r="ADL156" s="12"/>
      <c r="ADM156" s="12"/>
      <c r="ADN156" s="12"/>
      <c r="ADO156" s="12"/>
      <c r="ADP156" s="12"/>
      <c r="ADQ156" s="12"/>
      <c r="ADR156" s="12"/>
      <c r="ADS156" s="12"/>
      <c r="ADT156" s="12"/>
      <c r="ADU156" s="12"/>
      <c r="ADV156" s="12"/>
      <c r="ADW156" s="12"/>
      <c r="ADX156" s="12"/>
      <c r="ADY156" s="164"/>
      <c r="ADZ156" s="164"/>
      <c r="AEA156" s="164"/>
      <c r="AEB156" s="164"/>
      <c r="AEC156" s="164"/>
      <c r="AED156" s="164"/>
      <c r="AEE156" s="164"/>
      <c r="AEF156" s="164"/>
      <c r="AEG156" s="164"/>
      <c r="AEH156" s="164"/>
      <c r="AEI156" s="164"/>
      <c r="AEJ156" s="164"/>
      <c r="AEK156" s="164"/>
      <c r="AEL156" s="164"/>
      <c r="AEM156" s="164"/>
      <c r="AEN156" s="164"/>
      <c r="AEO156" s="164"/>
      <c r="AEP156" s="164"/>
      <c r="AEQ156" s="164">
        <f>SUM(ACB156,ACE156,ACH156,ACK156,ACN156,ACQ156,ACT156,ACW156,ACZ156,ADC156,ADF156,ADI156,ADL156,ADO156,ADR156,ADU156,ADX156,AEA156,AED156,AEG156,AEJ156,AEM156,AEP156)</f>
        <v>0</v>
      </c>
    </row>
    <row r="157" spans="1:823">
      <c r="A157" s="13" t="s">
        <v>2044</v>
      </c>
      <c r="B157" s="14" t="s">
        <v>730</v>
      </c>
      <c r="C157" s="15" t="s">
        <v>2045</v>
      </c>
      <c r="D157" s="12"/>
      <c r="E157" s="12"/>
      <c r="F157" s="44"/>
      <c r="G157" s="12"/>
      <c r="H157" s="12"/>
      <c r="I157" s="44"/>
      <c r="J157" s="12"/>
      <c r="K157" s="12"/>
      <c r="L157" s="44"/>
      <c r="M157" s="12"/>
      <c r="N157" s="12"/>
      <c r="O157" s="44"/>
      <c r="P157" s="12"/>
      <c r="Q157" s="12"/>
      <c r="R157" s="44"/>
      <c r="S157" s="12"/>
      <c r="T157" s="12"/>
      <c r="U157" s="44"/>
      <c r="V157" s="12"/>
      <c r="W157" s="12"/>
      <c r="X157" s="44"/>
      <c r="Y157" s="51">
        <f>SUM(F157,I157,L157,O157,R157,U157,X157)</f>
        <v>0</v>
      </c>
      <c r="Z157" s="12"/>
      <c r="AA157" s="12"/>
      <c r="AB157" s="54"/>
      <c r="AC157" s="12"/>
      <c r="AD157" s="12"/>
      <c r="AE157" s="54"/>
      <c r="AF157" s="12"/>
      <c r="AG157" s="12"/>
      <c r="AH157" s="54"/>
      <c r="AI157" s="12"/>
      <c r="AJ157" s="12"/>
      <c r="AK157" s="54"/>
      <c r="AL157" s="12"/>
      <c r="AM157" s="12"/>
      <c r="AN157" s="54"/>
      <c r="AO157" s="12"/>
      <c r="AP157" s="12"/>
      <c r="AQ157" s="54"/>
      <c r="AR157" s="12"/>
      <c r="AS157" s="12"/>
      <c r="AT157" s="54"/>
      <c r="AU157" s="12"/>
      <c r="AV157" s="12"/>
      <c r="AW157" s="54"/>
      <c r="AX157" s="12"/>
      <c r="AY157" s="12"/>
      <c r="AZ157" s="54"/>
      <c r="BA157" s="12"/>
      <c r="BB157" s="12"/>
      <c r="BC157" s="54"/>
      <c r="BD157" s="12"/>
      <c r="BE157" s="12"/>
      <c r="BF157" s="54"/>
      <c r="BG157" s="12"/>
      <c r="BH157" s="12"/>
      <c r="BI157" s="54"/>
      <c r="BJ157" s="12"/>
      <c r="BK157" s="12"/>
      <c r="BL157" s="54"/>
      <c r="BM157" s="12"/>
      <c r="BN157" s="12"/>
      <c r="BO157" s="54"/>
      <c r="BP157" s="60">
        <f>SUM(BO157,BL157,BI157,BF157,BC157,AZ157,AW157,AT157,AQ157,AN157,AK157,AH157,AE157,AB157)</f>
        <v>0</v>
      </c>
      <c r="BQ157" s="12"/>
      <c r="BR157" s="12"/>
      <c r="BS157" s="12"/>
      <c r="BT157" s="12"/>
      <c r="BU157" s="12"/>
      <c r="BV157" s="54"/>
      <c r="BW157" s="12"/>
      <c r="BX157" s="12"/>
      <c r="BY157" s="54"/>
      <c r="BZ157" s="12"/>
      <c r="CA157" s="12"/>
      <c r="CB157" s="54"/>
      <c r="CC157" s="12"/>
      <c r="CD157" s="12"/>
      <c r="CE157" s="54"/>
      <c r="CF157" s="12"/>
      <c r="CG157" s="12"/>
      <c r="CH157" s="54"/>
      <c r="CI157" s="12"/>
      <c r="CJ157" s="12"/>
      <c r="CK157" s="54"/>
      <c r="CL157" s="12"/>
      <c r="CM157" s="12"/>
      <c r="CN157" s="54"/>
      <c r="CO157" s="12"/>
      <c r="CP157" s="12"/>
      <c r="CQ157" s="54"/>
      <c r="CR157" s="12"/>
      <c r="CS157" s="12"/>
      <c r="CT157" s="54"/>
      <c r="CU157" s="12"/>
      <c r="CV157" s="12"/>
      <c r="CW157" s="54"/>
      <c r="CX157" s="54"/>
      <c r="CY157" s="54"/>
      <c r="CZ157" s="54"/>
      <c r="DA157" s="12"/>
      <c r="DB157" s="12"/>
      <c r="DC157" s="54"/>
      <c r="DD157" s="12"/>
      <c r="DE157" s="12"/>
      <c r="DF157" s="54"/>
      <c r="DG157" s="12"/>
      <c r="DH157" s="12"/>
      <c r="DI157" s="54"/>
      <c r="DJ157" s="12"/>
      <c r="DK157" s="12"/>
      <c r="DL157" s="54"/>
      <c r="DM157" s="12"/>
      <c r="DN157" s="12"/>
      <c r="DO157" s="54"/>
      <c r="DP157" s="12"/>
      <c r="DQ157" s="12"/>
      <c r="DR157" s="54"/>
      <c r="DS157" s="12"/>
      <c r="DT157" s="12"/>
      <c r="DU157" s="54"/>
      <c r="DV157" s="12"/>
      <c r="DW157" s="12"/>
      <c r="DX157" s="54"/>
      <c r="DY157" s="12"/>
      <c r="DZ157" s="12"/>
      <c r="EA157" s="54"/>
      <c r="EB157" s="12"/>
      <c r="EC157" s="12"/>
      <c r="ED157" s="54"/>
      <c r="EE157" s="12"/>
      <c r="EF157" s="12"/>
      <c r="EG157" s="54"/>
      <c r="EH157" s="12"/>
      <c r="EI157" s="12"/>
      <c r="EJ157" s="54"/>
      <c r="EK157" s="12"/>
      <c r="EL157" s="12"/>
      <c r="EM157" s="54"/>
      <c r="EN157" s="64">
        <f>SUM(EM157,EJ157,EG157,ED157,EA157,DX157,DU157,DR157,DO157,DL157,DI157,DF157,DC157,CZ157,CW157,CT157,CQ157,CN157,CK157,CH157,CE157,CB157,BY157,BV157,BS157)</f>
        <v>0</v>
      </c>
      <c r="EO157" s="12"/>
      <c r="EP157" s="12"/>
      <c r="EQ157" s="67"/>
      <c r="ER157" s="12"/>
      <c r="ES157" s="12"/>
      <c r="ET157" s="67"/>
      <c r="EU157" s="12"/>
      <c r="EV157" s="12"/>
      <c r="EW157" s="67"/>
      <c r="EX157" s="12"/>
      <c r="EY157" s="12"/>
      <c r="EZ157" s="67"/>
      <c r="FA157" s="12"/>
      <c r="FB157" s="12"/>
      <c r="FC157" s="67"/>
      <c r="FD157" s="12"/>
      <c r="FE157" s="12"/>
      <c r="FF157" s="67"/>
      <c r="FG157" s="12"/>
      <c r="FH157" s="12"/>
      <c r="FI157" s="67"/>
      <c r="FJ157" s="12"/>
      <c r="FK157" s="12"/>
      <c r="FL157" s="67"/>
      <c r="FM157" s="12"/>
      <c r="FN157" s="12"/>
      <c r="FO157" s="67"/>
      <c r="FP157" s="12"/>
      <c r="FQ157" s="12"/>
      <c r="FR157" s="67"/>
      <c r="FS157" s="12"/>
      <c r="FT157" s="12"/>
      <c r="FU157" s="67"/>
      <c r="FV157" s="12"/>
      <c r="FW157" s="12"/>
      <c r="FX157" s="67"/>
      <c r="FY157" s="12"/>
      <c r="FZ157" s="12"/>
      <c r="GA157" s="67"/>
      <c r="GB157" s="12"/>
      <c r="GC157" s="12"/>
      <c r="GD157" s="67"/>
      <c r="GE157" s="12"/>
      <c r="GF157" s="12"/>
      <c r="GG157" s="67"/>
      <c r="GH157" s="12"/>
      <c r="GI157" s="12"/>
      <c r="GJ157" s="67"/>
      <c r="GK157" s="12"/>
      <c r="GL157" s="12"/>
      <c r="GM157" s="67"/>
      <c r="GN157" s="12"/>
      <c r="GO157" s="12"/>
      <c r="GP157" s="67"/>
      <c r="GQ157" s="12"/>
      <c r="GR157" s="12"/>
      <c r="GS157" s="67"/>
      <c r="GT157" s="12"/>
      <c r="GU157" s="12"/>
      <c r="GV157" s="67"/>
      <c r="GW157" s="12"/>
      <c r="GX157" s="12"/>
      <c r="GY157" s="67"/>
      <c r="GZ157" s="12"/>
      <c r="HA157" s="12"/>
      <c r="HB157" s="67"/>
      <c r="HC1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7" s="12"/>
      <c r="HE157" s="12"/>
      <c r="HF157" s="77"/>
      <c r="HG157" s="12"/>
      <c r="HH157" s="12"/>
      <c r="HI157" s="77"/>
      <c r="HJ157" s="12"/>
      <c r="HK157" s="12"/>
      <c r="HL157" s="77"/>
      <c r="HM157" s="12"/>
      <c r="HN157" s="12"/>
      <c r="HO157" s="77"/>
      <c r="HP157" s="12"/>
      <c r="HQ157" s="12"/>
      <c r="HR157" s="77"/>
      <c r="HS157" s="12"/>
      <c r="HT157" s="12"/>
      <c r="HU157" s="77"/>
      <c r="HV157" s="12"/>
      <c r="HW157" s="12"/>
      <c r="HX157" s="77"/>
      <c r="HY157" s="12"/>
      <c r="HZ157" s="12"/>
      <c r="IA157" s="77"/>
      <c r="IB157" s="12"/>
      <c r="IC157" s="12"/>
      <c r="ID157" s="77"/>
      <c r="IE157" s="12"/>
      <c r="IF157" s="12"/>
      <c r="IG157" s="77"/>
      <c r="IH157" s="12"/>
      <c r="II157" s="12"/>
      <c r="IJ157" s="77"/>
      <c r="IK157" s="12"/>
      <c r="IL157" s="12"/>
      <c r="IM157" s="77"/>
      <c r="IN157" s="12"/>
      <c r="IO157" s="12"/>
      <c r="IP157" s="77"/>
      <c r="IQ157" s="12"/>
      <c r="IR157" s="12"/>
      <c r="IS157" s="77"/>
      <c r="IT157" s="12"/>
      <c r="IU157" s="12"/>
      <c r="IV157" s="77"/>
      <c r="IW157" s="12"/>
      <c r="IX157" s="12"/>
      <c r="IY157" s="77"/>
      <c r="IZ1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7" s="12"/>
      <c r="JB157" s="12"/>
      <c r="JC157" s="82"/>
      <c r="JD157" s="12"/>
      <c r="JE157" s="12"/>
      <c r="JF157" s="82"/>
      <c r="JG157" s="12"/>
      <c r="JH157" s="12"/>
      <c r="JI157" s="82"/>
      <c r="JJ157" s="12"/>
      <c r="JK157" s="12"/>
      <c r="JL157" s="82"/>
      <c r="JM157" s="12"/>
      <c r="JN157" s="12"/>
      <c r="JO157" s="82"/>
      <c r="JP157" s="12"/>
      <c r="JQ157" s="12"/>
      <c r="JR157" s="82"/>
      <c r="JS157" s="12"/>
      <c r="JT157" s="12"/>
      <c r="JU157" s="82"/>
      <c r="JV157" s="12"/>
      <c r="JW157" s="12"/>
      <c r="JX157" s="82"/>
      <c r="JY157" s="12"/>
      <c r="JZ157" s="12"/>
      <c r="KA157" s="82"/>
      <c r="KB157" s="12"/>
      <c r="KC157" s="12"/>
      <c r="KD157" s="82"/>
      <c r="KE157" s="12"/>
      <c r="KF157" s="12"/>
      <c r="KG157" s="82"/>
      <c r="KH157" s="12"/>
      <c r="KI157" s="12"/>
      <c r="KJ157" s="82"/>
      <c r="KK157" s="12"/>
      <c r="KL157" s="12"/>
      <c r="KM157" s="82"/>
      <c r="KN157" s="12"/>
      <c r="KO157" s="12"/>
      <c r="KP157" s="82"/>
      <c r="KQ157" s="12"/>
      <c r="KR157" s="12"/>
      <c r="KS157" s="82"/>
      <c r="KT1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7" s="12"/>
      <c r="KV157" s="12"/>
      <c r="KW157" s="89"/>
      <c r="KX157" s="12"/>
      <c r="KY157" s="12"/>
      <c r="KZ157" s="89"/>
      <c r="LA157" s="12"/>
      <c r="LB157" s="12"/>
      <c r="LC157" s="89"/>
      <c r="LD157" s="12"/>
      <c r="LE157" s="12"/>
      <c r="LF157" s="89"/>
      <c r="LG157" s="12"/>
      <c r="LH157" s="12"/>
      <c r="LI157" s="89"/>
      <c r="LJ157" s="12"/>
      <c r="LK157" s="12"/>
      <c r="LL157" s="89"/>
      <c r="LM157" s="12"/>
      <c r="LN157" s="12"/>
      <c r="LO157" s="89"/>
      <c r="LP157" s="12"/>
      <c r="LQ157" s="12"/>
      <c r="LR157" s="89"/>
      <c r="LS157" s="12"/>
      <c r="LT157" s="12"/>
      <c r="LU157" s="89"/>
      <c r="LV157" s="12"/>
      <c r="LW157" s="12"/>
      <c r="LX157" s="89"/>
      <c r="LY157" s="12"/>
      <c r="LZ157" s="12"/>
      <c r="MA157" s="89"/>
      <c r="MB1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7" s="12"/>
      <c r="MD157" s="12"/>
      <c r="ME157" s="98"/>
      <c r="MF157" s="12"/>
      <c r="MG157" s="12"/>
      <c r="MH157" s="98"/>
      <c r="MI157" s="12"/>
      <c r="MJ157" s="12"/>
      <c r="MK157" s="98"/>
      <c r="ML157" s="12"/>
      <c r="MM157" s="12"/>
      <c r="MN157" s="98"/>
      <c r="MO157" s="12"/>
      <c r="MP157" s="12"/>
      <c r="MQ157" s="98"/>
      <c r="MR157" s="12"/>
      <c r="MS157" s="12"/>
      <c r="MT157" s="98"/>
      <c r="MU157" s="12"/>
      <c r="MV157" s="12"/>
      <c r="MW157" s="98"/>
      <c r="MX157" s="12"/>
      <c r="MY157" s="12"/>
      <c r="MZ157" s="98"/>
      <c r="NA157" s="12"/>
      <c r="NB157" s="12"/>
      <c r="NC157" s="103"/>
      <c r="ND157" s="12"/>
      <c r="NE157" s="12"/>
      <c r="NF157" s="103"/>
      <c r="NG157" s="12"/>
      <c r="NH157" s="12"/>
      <c r="NI157" s="103"/>
      <c r="NJ157" s="12"/>
      <c r="NK157" s="12"/>
      <c r="NL157" s="103"/>
      <c r="NM1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7" s="12"/>
      <c r="NO157" s="12"/>
      <c r="NP157" s="110"/>
      <c r="NQ157" s="12"/>
      <c r="NR157" s="12"/>
      <c r="NS157" s="110"/>
      <c r="NT157" s="12"/>
      <c r="NU157" s="12"/>
      <c r="NV157" s="110"/>
      <c r="NW157" s="12"/>
      <c r="NX157" s="12"/>
      <c r="NY157" s="110"/>
      <c r="NZ157" s="12"/>
      <c r="OA157" s="12"/>
      <c r="OB157" s="110"/>
      <c r="OC157" s="12"/>
      <c r="OD157" s="12"/>
      <c r="OE157" s="110"/>
      <c r="OF157" s="12"/>
      <c r="OG157" s="12"/>
      <c r="OH157" s="110"/>
      <c r="OI157" s="12"/>
      <c r="OJ157" s="12"/>
      <c r="OK157" s="110"/>
      <c r="OL157" s="12"/>
      <c r="OM157" s="12"/>
      <c r="ON157" s="110"/>
      <c r="OO157" s="12"/>
      <c r="OP157" s="12"/>
      <c r="OQ157" s="110"/>
      <c r="OR157" s="12"/>
      <c r="OS157" s="12"/>
      <c r="OT157" s="110"/>
      <c r="OU157" s="12"/>
      <c r="OV157" s="12"/>
      <c r="OW157" s="110"/>
      <c r="OX157" s="12"/>
      <c r="OY157" s="12"/>
      <c r="OZ157" s="110"/>
      <c r="PA157" s="12"/>
      <c r="PB157" s="12"/>
      <c r="PC157" s="110"/>
      <c r="PD157" s="12"/>
      <c r="PE157" s="12"/>
      <c r="PF157" s="110"/>
      <c r="PG157" s="12"/>
      <c r="PH157" s="12"/>
      <c r="PI157" s="110"/>
      <c r="PJ157" s="12"/>
      <c r="PK157" s="12"/>
      <c r="PL157" s="110"/>
      <c r="PM157" s="12"/>
      <c r="PN157" s="12"/>
      <c r="PO157" s="110"/>
      <c r="PP157" s="12"/>
      <c r="PQ157" s="12"/>
      <c r="PR157" s="110"/>
      <c r="PS157" s="12"/>
      <c r="PT157" s="12"/>
      <c r="PU157" s="110"/>
      <c r="PV1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7" s="12"/>
      <c r="PX157" s="12"/>
      <c r="PY157" s="121"/>
      <c r="PZ157" s="12"/>
      <c r="QA157" s="12"/>
      <c r="QB157" s="121"/>
      <c r="QC157" s="12"/>
      <c r="QD157" s="12"/>
      <c r="QE157" s="121"/>
      <c r="QF157" s="12"/>
      <c r="QG157" s="12"/>
      <c r="QH157" s="121"/>
      <c r="QI157" s="12"/>
      <c r="QJ157" s="12"/>
      <c r="QK157" s="121"/>
      <c r="QL157" s="12"/>
      <c r="QM157" s="12"/>
      <c r="QN157" s="121"/>
      <c r="QO157" s="126">
        <f>Tabela1[[#This Row],[p120]]+Tabela1[[#This Row],[pkt9]]+Tabela1[[#This Row],[p121]]+Tabela1[[#This Row],[punkty44]]+Tabela1[[#This Row],[p122]]+Tabela1[[#This Row],[p123]]</f>
        <v>0</v>
      </c>
      <c r="QP157" s="12"/>
      <c r="QQ157" s="12"/>
      <c r="QR157" s="12"/>
      <c r="QS157" s="12"/>
      <c r="QT157" s="12"/>
      <c r="QU157" s="12"/>
      <c r="QV157" s="12"/>
      <c r="QW157" s="12"/>
      <c r="QX157" s="12"/>
      <c r="QY157" s="12"/>
      <c r="QZ157" s="12"/>
      <c r="RA157" s="12"/>
      <c r="RB157" s="12"/>
      <c r="RC157" s="12"/>
      <c r="RD157" s="12"/>
      <c r="RE157" s="12"/>
      <c r="RF157" s="12"/>
      <c r="RG157" s="12"/>
      <c r="RH157" s="12"/>
      <c r="RI157" s="12"/>
      <c r="RJ157" s="12"/>
      <c r="RK157" s="12"/>
      <c r="RL157" s="12"/>
      <c r="RM157" s="12"/>
      <c r="RN157" s="12"/>
      <c r="RO157" s="12"/>
      <c r="RP157" s="12"/>
      <c r="RQ157" s="12"/>
      <c r="RR157" s="12"/>
      <c r="RS157" s="12"/>
      <c r="RT157" s="12"/>
      <c r="RU157" s="12"/>
      <c r="RV157" s="12"/>
      <c r="RW1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7" s="12"/>
      <c r="RY157" s="12"/>
      <c r="RZ157" s="12"/>
      <c r="SA157" s="12"/>
      <c r="SB157" s="12"/>
      <c r="SC157" s="12"/>
      <c r="SD157" s="12"/>
      <c r="SE157" s="12"/>
      <c r="SF157" s="12"/>
      <c r="SG157" s="12"/>
      <c r="SH157" s="12"/>
      <c r="SI157" s="12"/>
      <c r="SJ157" s="12"/>
      <c r="SK157" s="12"/>
      <c r="SL157" s="12"/>
      <c r="SM157" s="12"/>
      <c r="SN157" s="12"/>
      <c r="SO157" s="12"/>
      <c r="SP157" s="12"/>
      <c r="SQ157" s="12"/>
      <c r="SR157" s="12"/>
      <c r="SS157" s="12"/>
      <c r="ST157" s="12"/>
      <c r="SU157" s="12"/>
      <c r="SV157" s="12"/>
      <c r="SW157" s="12"/>
      <c r="SX157" s="12"/>
      <c r="SY157" s="12"/>
      <c r="SZ157" s="12"/>
      <c r="TA157" s="12"/>
      <c r="TB157" s="12"/>
      <c r="TC157" s="12"/>
      <c r="TD157" s="12"/>
      <c r="TE157" s="12"/>
      <c r="TF157" s="12"/>
      <c r="TG157" s="12"/>
      <c r="TH157" s="12"/>
      <c r="TI157" s="12"/>
      <c r="TJ157" s="12"/>
      <c r="TK157" s="12"/>
      <c r="TL157" s="12"/>
      <c r="TM157" s="12"/>
      <c r="TN157" s="12"/>
      <c r="TO157" s="12"/>
      <c r="TP157" s="12"/>
      <c r="TQ157" s="12"/>
      <c r="TR157" s="12"/>
      <c r="TS157" s="12"/>
      <c r="TT157" s="12"/>
      <c r="TU157" s="12"/>
      <c r="TV157" s="12"/>
      <c r="TW157" s="12"/>
      <c r="TX157" s="12"/>
      <c r="TY157" s="12"/>
      <c r="TZ157" s="12"/>
      <c r="UA157" s="12"/>
      <c r="UB157" s="12"/>
      <c r="UC157" s="12"/>
      <c r="UD157" s="12"/>
      <c r="UE157" s="12"/>
      <c r="UF157" s="12"/>
      <c r="UG157" s="12"/>
      <c r="UH157" s="12"/>
      <c r="UI157" s="12"/>
      <c r="UJ157" s="12"/>
      <c r="UK157" s="12"/>
      <c r="UL157" s="145">
        <f>SUM(RZ157,SC157,SF157,SI157,SL157,SO157,SR157,SU157,SX157,TA157,TD157,TG157,TJ157,TM157,TP157,TS157,TV157,TY157,UB157,UE157,UH157,UK157)</f>
        <v>0</v>
      </c>
      <c r="UM157" s="12"/>
      <c r="UN157" s="12"/>
      <c r="UO157" s="12"/>
      <c r="UP157" s="12"/>
      <c r="UQ157" s="12"/>
      <c r="UR157" s="12"/>
      <c r="US157" s="12"/>
      <c r="UT157" s="12"/>
      <c r="UU157" s="12"/>
      <c r="UV157" s="12"/>
      <c r="UW157" s="12"/>
      <c r="UX157" s="12"/>
      <c r="UY157" s="12"/>
      <c r="UZ157" s="12"/>
      <c r="VA157" s="12"/>
      <c r="VB157" s="12"/>
      <c r="VC157" s="12"/>
      <c r="VD157" s="12"/>
      <c r="VE157" s="12"/>
      <c r="VF157" s="12"/>
      <c r="VG157" s="12"/>
      <c r="VH157" s="12"/>
      <c r="VI157" s="12"/>
      <c r="VJ157" s="12"/>
      <c r="VK157" s="12"/>
      <c r="VL157" s="12"/>
      <c r="VM157" s="12"/>
      <c r="VN157" s="12"/>
      <c r="VO157" s="12"/>
      <c r="VP157" s="12"/>
      <c r="VQ157" s="12"/>
      <c r="VR157" s="12"/>
      <c r="VS157" s="12"/>
      <c r="VT157" s="12"/>
      <c r="VU157" s="12"/>
      <c r="VV157" s="12"/>
      <c r="VW157" s="12"/>
      <c r="VX157" s="12"/>
      <c r="VY157" s="12"/>
      <c r="VZ157" s="12"/>
      <c r="WA157" s="12"/>
      <c r="WB157" s="12"/>
      <c r="WC157" s="12"/>
      <c r="WD157" s="12"/>
      <c r="WE157" s="12"/>
      <c r="WF157" s="12"/>
      <c r="WG157" s="12"/>
      <c r="WH157" s="12"/>
      <c r="WI157" s="12"/>
      <c r="WJ157" s="12"/>
      <c r="WK157" s="12"/>
      <c r="WL1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7" s="12"/>
      <c r="WN157" s="12"/>
      <c r="WO157" s="12"/>
      <c r="WP157" s="12"/>
      <c r="WQ157" s="12"/>
      <c r="WR157" s="12"/>
      <c r="WS157" s="12"/>
      <c r="WT157" s="12"/>
      <c r="WU157" s="12"/>
      <c r="WV157" s="12"/>
      <c r="WW157" s="12"/>
      <c r="WX157" s="12"/>
      <c r="WY157" s="12"/>
      <c r="WZ157" s="12"/>
      <c r="XA157" s="12"/>
      <c r="XB157" s="12"/>
      <c r="XC157" s="12"/>
      <c r="XD157" s="12"/>
      <c r="XE157" s="12"/>
      <c r="XF157" s="12"/>
      <c r="XG157" s="12"/>
      <c r="XH157" s="12"/>
      <c r="XI157" s="12"/>
      <c r="XJ157" s="12"/>
      <c r="XK157" s="12"/>
      <c r="XL157" s="12"/>
      <c r="XM157" s="12"/>
      <c r="XN157" s="12"/>
      <c r="XO157" s="12"/>
      <c r="XP157" s="12"/>
      <c r="XQ157" s="12"/>
      <c r="XR157" s="12"/>
      <c r="XS157" s="12"/>
      <c r="XT157" s="12"/>
      <c r="XU157" s="12"/>
      <c r="XV157" s="12"/>
      <c r="XW157" s="12"/>
      <c r="XX157" s="12"/>
      <c r="XY157" s="12"/>
      <c r="XZ157" s="12"/>
      <c r="YA157" s="12"/>
      <c r="YB157" s="12"/>
      <c r="YC157" s="12"/>
      <c r="YD157" s="12"/>
      <c r="YE157" s="12"/>
      <c r="YF157" s="12"/>
      <c r="YG157" s="12"/>
      <c r="YH157" s="12"/>
      <c r="YI157" s="12"/>
      <c r="YJ157" s="12"/>
      <c r="YK157" s="12"/>
      <c r="YL157" s="12"/>
      <c r="YM157" s="12"/>
      <c r="YN157" s="12"/>
      <c r="YO157" s="12"/>
      <c r="YP157" s="12"/>
      <c r="YQ157" s="12"/>
      <c r="YR157" s="12"/>
      <c r="YS157" s="12"/>
      <c r="YT157" s="12"/>
      <c r="YU157" s="126">
        <f>SUM(WO157,WR157,WU157,WX157,XA157,XD157,XG157,XJ157,XM157,XP157,XS157,XV157,XY157,YB157,YE157,YH157,YK157,YN157,YQ157,YT157)</f>
        <v>0</v>
      </c>
      <c r="YV157" s="12"/>
      <c r="YW157" s="12"/>
      <c r="YX157" s="12"/>
      <c r="YY157" s="12"/>
      <c r="YZ157" s="12"/>
      <c r="ZA157" s="12"/>
      <c r="ZB157" s="12"/>
      <c r="ZC157" s="12"/>
      <c r="ZD157" s="12"/>
      <c r="ZE157" s="12"/>
      <c r="ZF157" s="12"/>
      <c r="ZG157" s="12"/>
      <c r="ZH157" s="12"/>
      <c r="ZI157" s="12"/>
      <c r="ZJ157" s="12"/>
      <c r="ZK157" s="12"/>
      <c r="ZL157" s="12"/>
      <c r="ZM157" s="12"/>
      <c r="ZN157" s="12"/>
      <c r="ZO157" s="12"/>
      <c r="ZP157" s="12"/>
      <c r="ZQ157" s="12"/>
      <c r="ZR157" s="12"/>
      <c r="ZS157" s="12"/>
      <c r="ZT157" s="12"/>
      <c r="ZU157" s="12"/>
      <c r="ZV157" s="12"/>
      <c r="ZW157" s="12"/>
      <c r="ZX157" s="12"/>
      <c r="ZY157" s="12"/>
      <c r="ZZ157" s="12"/>
      <c r="AAA157" s="12"/>
      <c r="AAB157" s="12"/>
      <c r="AAC157" s="12"/>
      <c r="AAD157" s="12"/>
      <c r="AAE157" s="12"/>
      <c r="AAF157" s="12"/>
      <c r="AAG157" s="12"/>
      <c r="AAH157" s="12"/>
      <c r="AAI157" s="12"/>
      <c r="AAJ157" s="12"/>
      <c r="AAK157" s="12"/>
      <c r="AAL157" s="12">
        <v>1</v>
      </c>
      <c r="AAM157" s="12">
        <v>140</v>
      </c>
      <c r="AAN157" s="12">
        <v>3</v>
      </c>
      <c r="AAO157" s="12"/>
      <c r="AAP157" s="12"/>
      <c r="AAQ157" s="12"/>
      <c r="AAR157" s="12"/>
      <c r="AAS157" s="12"/>
      <c r="AAT157" s="12"/>
      <c r="AAU157" s="12"/>
      <c r="AAV157" s="12"/>
      <c r="AAW157" s="12"/>
      <c r="AAX157" s="12"/>
      <c r="AAY157" s="12"/>
      <c r="AAZ157" s="12"/>
      <c r="ABA157" s="12"/>
      <c r="ABB157" s="12"/>
      <c r="ABC157" s="12"/>
      <c r="ABD157" s="12"/>
      <c r="ABE157" s="12"/>
      <c r="ABF157" s="12"/>
      <c r="ABG157" s="12"/>
      <c r="ABH157" s="12"/>
      <c r="ABI157" s="12"/>
      <c r="ABJ157" s="12"/>
      <c r="ABK157" s="12"/>
      <c r="ABL157" s="12"/>
      <c r="ABM157" s="12"/>
      <c r="ABN157" s="12"/>
      <c r="ABO157" s="12"/>
      <c r="ABP157" s="12"/>
      <c r="ABQ157" s="12"/>
      <c r="ABR157" s="12"/>
      <c r="ABS157" s="12"/>
      <c r="ABT157" s="12"/>
      <c r="ABU157" s="12"/>
      <c r="ABV157" s="12"/>
      <c r="ABW157" s="12"/>
      <c r="ABX157" s="12"/>
      <c r="ABY157" s="136">
        <f>SUM(YX157,ZA157,ZD157,ZG157,ZJ157,ZM157,ZP157,ZS157,ZV157,ZY157,AAB157,AAE157,AAH157,AAK157,AAN157,AAQ157,AAT157,AAW157,AAZ157,ABC157,ABF157,ABI157,ABL157,ABO157,ABR157,ABU157,ABX157)</f>
        <v>3</v>
      </c>
      <c r="ABZ157" s="12"/>
      <c r="ACA157" s="12"/>
      <c r="ACB157" s="12"/>
      <c r="ACC157" s="12"/>
      <c r="ACD157" s="12"/>
      <c r="ACE157" s="12"/>
      <c r="ACF157" s="12"/>
      <c r="ACG157" s="12"/>
      <c r="ACH157" s="12"/>
      <c r="ACI157" s="12"/>
      <c r="ACJ157" s="12"/>
      <c r="ACK157" s="12"/>
      <c r="ACL157" s="12"/>
      <c r="ACM157" s="12"/>
      <c r="ACN157" s="12"/>
      <c r="ACO157" s="12"/>
      <c r="ACP157" s="12"/>
      <c r="ACQ157" s="12"/>
      <c r="ACR157" s="12"/>
      <c r="ACS157" s="12"/>
      <c r="ACT157" s="12"/>
      <c r="ACU157" s="12"/>
      <c r="ACV157" s="12"/>
      <c r="ACW157" s="12"/>
      <c r="ACX157" s="12"/>
      <c r="ACY157" s="12"/>
      <c r="ACZ157" s="12"/>
      <c r="ADA157" s="12"/>
      <c r="ADB157" s="12"/>
      <c r="ADC157" s="12"/>
      <c r="ADD157" s="12"/>
      <c r="ADE157" s="12"/>
      <c r="ADF157" s="12"/>
      <c r="ADG157" s="12"/>
      <c r="ADH157" s="12"/>
      <c r="ADI157" s="12"/>
      <c r="ADJ157" s="12"/>
      <c r="ADK157" s="12"/>
      <c r="ADL157" s="12"/>
      <c r="ADM157" s="12"/>
      <c r="ADN157" s="12"/>
      <c r="ADO157" s="12"/>
      <c r="ADP157" s="12"/>
      <c r="ADQ157" s="12"/>
      <c r="ADR157" s="12"/>
      <c r="ADS157" s="12"/>
      <c r="ADT157" s="12"/>
      <c r="ADU157" s="12"/>
      <c r="ADV157" s="12"/>
      <c r="ADW157" s="12"/>
      <c r="ADX157" s="12"/>
      <c r="ADY157" s="164"/>
      <c r="ADZ157" s="164"/>
      <c r="AEA157" s="164"/>
      <c r="AEB157" s="164"/>
      <c r="AEC157" s="164"/>
      <c r="AED157" s="164"/>
      <c r="AEE157" s="164"/>
      <c r="AEF157" s="164"/>
      <c r="AEG157" s="164"/>
      <c r="AEH157" s="164"/>
      <c r="AEI157" s="164"/>
      <c r="AEJ157" s="164"/>
      <c r="AEK157" s="164"/>
      <c r="AEL157" s="164"/>
      <c r="AEM157" s="164"/>
      <c r="AEN157" s="164"/>
      <c r="AEO157" s="164"/>
      <c r="AEP157" s="164"/>
      <c r="AEQ157" s="164">
        <f>SUM(ACB157,ACE157,ACH157,ACK157,ACN157,ACQ157,ACT157,ACW157,ACZ157,ADC157,ADF157,ADI157,ADL157,ADO157,ADR157,ADU157,ADX157,AEA157,AED157,AEG157,AEJ157,AEM157,AEP157)</f>
        <v>0</v>
      </c>
    </row>
    <row r="158" spans="1:823">
      <c r="A158" s="13" t="s">
        <v>56</v>
      </c>
      <c r="B158" s="14" t="s">
        <v>57</v>
      </c>
      <c r="C158" s="16" t="s">
        <v>444</v>
      </c>
      <c r="D158" s="12"/>
      <c r="E158" s="12"/>
      <c r="F158" s="44"/>
      <c r="G158" s="12"/>
      <c r="H158" s="12"/>
      <c r="I158" s="44"/>
      <c r="J158" s="12"/>
      <c r="K158" s="12"/>
      <c r="L158" s="44"/>
      <c r="M158" s="12"/>
      <c r="N158" s="12"/>
      <c r="O158" s="44"/>
      <c r="P158" s="12"/>
      <c r="Q158" s="12"/>
      <c r="R158" s="44"/>
      <c r="S158" s="12"/>
      <c r="T158" s="12"/>
      <c r="U158" s="44"/>
      <c r="V158" s="12"/>
      <c r="W158" s="12"/>
      <c r="X158" s="44"/>
      <c r="Y158" s="51">
        <f>SUM(F158,I158,L158,O158,R158,U158,X158)</f>
        <v>0</v>
      </c>
      <c r="Z158" s="12"/>
      <c r="AA158" s="12"/>
      <c r="AB158" s="54"/>
      <c r="AC158" s="12"/>
      <c r="AD158" s="12"/>
      <c r="AE158" s="54"/>
      <c r="AF158" s="12"/>
      <c r="AG158" s="12"/>
      <c r="AH158" s="54"/>
      <c r="AI158" s="12"/>
      <c r="AJ158" s="12"/>
      <c r="AK158" s="54"/>
      <c r="AL158" s="12"/>
      <c r="AM158" s="12"/>
      <c r="AN158" s="54"/>
      <c r="AO158" s="12"/>
      <c r="AP158" s="12"/>
      <c r="AQ158" s="54"/>
      <c r="AR158" s="12"/>
      <c r="AS158" s="12"/>
      <c r="AT158" s="54"/>
      <c r="AU158" s="12"/>
      <c r="AV158" s="12"/>
      <c r="AW158" s="54"/>
      <c r="AX158" s="12"/>
      <c r="AY158" s="12"/>
      <c r="AZ158" s="54"/>
      <c r="BA158" s="12"/>
      <c r="BB158" s="12"/>
      <c r="BC158" s="54"/>
      <c r="BD158" s="12"/>
      <c r="BE158" s="12"/>
      <c r="BF158" s="54"/>
      <c r="BG158" s="12"/>
      <c r="BH158" s="12"/>
      <c r="BI158" s="54"/>
      <c r="BJ158" s="12"/>
      <c r="BK158" s="12"/>
      <c r="BL158" s="54"/>
      <c r="BM158" s="12"/>
      <c r="BN158" s="12"/>
      <c r="BO158" s="54"/>
      <c r="BP158" s="60">
        <f>SUM(BO158,BL158,BI158,BF158,BC158,AZ158,AW158,AT158,AQ158,AN158,AK158,AH158,AE158,AB158)</f>
        <v>0</v>
      </c>
      <c r="BQ158" s="12"/>
      <c r="BR158" s="12"/>
      <c r="BS158" s="54"/>
      <c r="BT158" s="12"/>
      <c r="BU158" s="12"/>
      <c r="BV158" s="54"/>
      <c r="BW158" s="12"/>
      <c r="BX158" s="12"/>
      <c r="BY158" s="54"/>
      <c r="BZ158" s="12"/>
      <c r="CA158" s="12"/>
      <c r="CB158" s="54"/>
      <c r="CC158" s="12"/>
      <c r="CD158" s="12"/>
      <c r="CE158" s="54"/>
      <c r="CF158" s="12"/>
      <c r="CG158" s="12"/>
      <c r="CH158" s="54"/>
      <c r="CI158" s="12"/>
      <c r="CJ158" s="12"/>
      <c r="CK158" s="54"/>
      <c r="CL158" s="12"/>
      <c r="CM158" s="12"/>
      <c r="CN158" s="54"/>
      <c r="CO158" s="12"/>
      <c r="CP158" s="12"/>
      <c r="CQ158" s="54"/>
      <c r="CR158" s="12"/>
      <c r="CS158" s="12"/>
      <c r="CT158" s="54"/>
      <c r="CU158" s="12"/>
      <c r="CV158" s="12"/>
      <c r="CW158" s="54"/>
      <c r="CX158" s="12"/>
      <c r="CY158" s="12"/>
      <c r="CZ158" s="54"/>
      <c r="DA158" s="12"/>
      <c r="DB158" s="12"/>
      <c r="DC158" s="54"/>
      <c r="DD158" s="12"/>
      <c r="DE158" s="12"/>
      <c r="DF158" s="54"/>
      <c r="DG158" s="12"/>
      <c r="DH158" s="12"/>
      <c r="DI158" s="54"/>
      <c r="DJ158" s="12"/>
      <c r="DK158" s="12"/>
      <c r="DL158" s="54"/>
      <c r="DM158" s="12"/>
      <c r="DN158" s="12"/>
      <c r="DO158" s="54"/>
      <c r="DP158" s="12"/>
      <c r="DQ158" s="12"/>
      <c r="DR158" s="54"/>
      <c r="DS158" s="12"/>
      <c r="DT158" s="12"/>
      <c r="DU158" s="54"/>
      <c r="DV158" s="12"/>
      <c r="DW158" s="12"/>
      <c r="DX158" s="54"/>
      <c r="DY158" s="12"/>
      <c r="DZ158" s="12"/>
      <c r="EA158" s="54"/>
      <c r="EB158" s="12"/>
      <c r="EC158" s="12"/>
      <c r="ED158" s="54"/>
      <c r="EE158" s="12"/>
      <c r="EF158" s="12"/>
      <c r="EG158" s="54"/>
      <c r="EH158" s="12"/>
      <c r="EI158" s="12"/>
      <c r="EJ158" s="54"/>
      <c r="EK158" s="12"/>
      <c r="EL158" s="12"/>
      <c r="EM158" s="54"/>
      <c r="EN158" s="64">
        <f>SUM(EM158,EJ158,EG158,ED158,EA158,DX158,DU158,DR158,DO158,DL158,DI158,DF158,DC158,CZ158,CW158,CT158,CQ158,CN158,CK158,CH158,CE158,CB158,BY158,BV158,BS158)</f>
        <v>0</v>
      </c>
      <c r="EO158" s="12"/>
      <c r="EP158" s="12"/>
      <c r="EQ158" s="67"/>
      <c r="ER158" s="12"/>
      <c r="ES158" s="12"/>
      <c r="ET158" s="67"/>
      <c r="EU158" s="12"/>
      <c r="EV158" s="12"/>
      <c r="EW158" s="67"/>
      <c r="EX158" s="12"/>
      <c r="EY158" s="12"/>
      <c r="EZ158" s="67"/>
      <c r="FA158" s="12"/>
      <c r="FB158" s="12"/>
      <c r="FC158" s="67"/>
      <c r="FD158" s="12"/>
      <c r="FE158" s="12"/>
      <c r="FF158" s="67"/>
      <c r="FG158" s="12"/>
      <c r="FH158" s="12"/>
      <c r="FI158" s="67"/>
      <c r="FJ158" s="12"/>
      <c r="FK158" s="12"/>
      <c r="FL158" s="67"/>
      <c r="FM158" s="12"/>
      <c r="FN158" s="12"/>
      <c r="FO158" s="67"/>
      <c r="FP158" s="12"/>
      <c r="FQ158" s="12"/>
      <c r="FR158" s="67"/>
      <c r="FS158" s="12"/>
      <c r="FT158" s="12"/>
      <c r="FU158" s="67"/>
      <c r="FV158" s="12"/>
      <c r="FW158" s="12"/>
      <c r="FX158" s="67"/>
      <c r="FY158" s="12"/>
      <c r="FZ158" s="12"/>
      <c r="GA158" s="67"/>
      <c r="GB158" s="12"/>
      <c r="GC158" s="12"/>
      <c r="GD158" s="67"/>
      <c r="GE158" s="12"/>
      <c r="GF158" s="12"/>
      <c r="GG158" s="67"/>
      <c r="GH158" s="12"/>
      <c r="GI158" s="12"/>
      <c r="GJ158" s="67"/>
      <c r="GK158" s="12"/>
      <c r="GL158" s="12"/>
      <c r="GM158" s="67"/>
      <c r="GN158" s="12"/>
      <c r="GO158" s="12"/>
      <c r="GP158" s="67"/>
      <c r="GQ158" s="12"/>
      <c r="GR158" s="12"/>
      <c r="GS158" s="67"/>
      <c r="GT158" s="12"/>
      <c r="GU158" s="12"/>
      <c r="GV158" s="67"/>
      <c r="GW158" s="12"/>
      <c r="GX158" s="12"/>
      <c r="GY158" s="67"/>
      <c r="GZ158" s="12"/>
      <c r="HA158" s="12"/>
      <c r="HB158" s="67"/>
      <c r="HC1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8" s="12"/>
      <c r="HE158" s="12"/>
      <c r="HF158" s="77"/>
      <c r="HG158" s="12"/>
      <c r="HH158" s="12"/>
      <c r="HI158" s="77"/>
      <c r="HJ158" s="12"/>
      <c r="HK158" s="12"/>
      <c r="HL158" s="77"/>
      <c r="HM158" s="12"/>
      <c r="HN158" s="12"/>
      <c r="HO158" s="77"/>
      <c r="HP158" s="12"/>
      <c r="HQ158" s="12"/>
      <c r="HR158" s="77"/>
      <c r="HS158" s="12"/>
      <c r="HT158" s="12"/>
      <c r="HU158" s="77"/>
      <c r="HV158" s="12"/>
      <c r="HW158" s="12"/>
      <c r="HX158" s="77"/>
      <c r="HY158" s="12"/>
      <c r="HZ158" s="12"/>
      <c r="IA158" s="77"/>
      <c r="IB158" s="12"/>
      <c r="IC158" s="12"/>
      <c r="ID158" s="77"/>
      <c r="IE158" s="12"/>
      <c r="IF158" s="12"/>
      <c r="IG158" s="77"/>
      <c r="IH158" s="12"/>
      <c r="II158" s="12"/>
      <c r="IJ158" s="77"/>
      <c r="IK158" s="12"/>
      <c r="IL158" s="12"/>
      <c r="IM158" s="77"/>
      <c r="IN158" s="12"/>
      <c r="IO158" s="12"/>
      <c r="IP158" s="77"/>
      <c r="IQ158" s="12"/>
      <c r="IR158" s="12"/>
      <c r="IS158" s="77"/>
      <c r="IT158" s="12"/>
      <c r="IU158" s="12"/>
      <c r="IV158" s="77"/>
      <c r="IW158" s="12"/>
      <c r="IX158" s="12"/>
      <c r="IY158" s="77"/>
      <c r="IZ1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8" s="12"/>
      <c r="JB158" s="12"/>
      <c r="JC158" s="82"/>
      <c r="JD158" s="12"/>
      <c r="JE158" s="12"/>
      <c r="JF158" s="82"/>
      <c r="JG158" s="12"/>
      <c r="JH158" s="12"/>
      <c r="JI158" s="82"/>
      <c r="JJ158" s="12"/>
      <c r="JK158" s="12"/>
      <c r="JL158" s="82"/>
      <c r="JM158" s="12"/>
      <c r="JN158" s="12"/>
      <c r="JO158" s="82"/>
      <c r="JP158" s="12"/>
      <c r="JQ158" s="12"/>
      <c r="JR158" s="82"/>
      <c r="JS158" s="12"/>
      <c r="JT158" s="12"/>
      <c r="JU158" s="82"/>
      <c r="JV158" s="12"/>
      <c r="JW158" s="12"/>
      <c r="JX158" s="82"/>
      <c r="JY158" s="12"/>
      <c r="JZ158" s="12"/>
      <c r="KA158" s="82"/>
      <c r="KB158" s="12"/>
      <c r="KC158" s="12"/>
      <c r="KD158" s="82"/>
      <c r="KE158" s="12"/>
      <c r="KF158" s="12"/>
      <c r="KG158" s="82"/>
      <c r="KH158" s="12"/>
      <c r="KI158" s="12"/>
      <c r="KJ158" s="82"/>
      <c r="KK158" s="12"/>
      <c r="KL158" s="12"/>
      <c r="KM158" s="82"/>
      <c r="KN158" s="12"/>
      <c r="KO158" s="12"/>
      <c r="KP158" s="82"/>
      <c r="KQ158" s="12"/>
      <c r="KR158" s="12"/>
      <c r="KS158" s="82"/>
      <c r="KT1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8" s="12"/>
      <c r="KV158" s="12"/>
      <c r="KW158" s="89"/>
      <c r="KX158" s="12"/>
      <c r="KY158" s="12"/>
      <c r="KZ158" s="89"/>
      <c r="LA158" s="12"/>
      <c r="LB158" s="12"/>
      <c r="LC158" s="89"/>
      <c r="LD158" s="12"/>
      <c r="LE158" s="12"/>
      <c r="LF158" s="89"/>
      <c r="LG158" s="12"/>
      <c r="LH158" s="12"/>
      <c r="LI158" s="89"/>
      <c r="LJ158" s="12"/>
      <c r="LK158" s="12"/>
      <c r="LL158" s="89"/>
      <c r="LM158" s="12"/>
      <c r="LN158" s="12"/>
      <c r="LO158" s="89"/>
      <c r="LP158" s="12"/>
      <c r="LQ158" s="12"/>
      <c r="LR158" s="89"/>
      <c r="LS158" s="12"/>
      <c r="LT158" s="12"/>
      <c r="LU158" s="89"/>
      <c r="LV158" s="12"/>
      <c r="LW158" s="12"/>
      <c r="LX158" s="89"/>
      <c r="LY158" s="12"/>
      <c r="LZ158" s="12"/>
      <c r="MA158" s="89"/>
      <c r="MB1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8" s="12"/>
      <c r="MD158" s="12"/>
      <c r="ME158" s="98"/>
      <c r="MF158" s="12"/>
      <c r="MG158" s="12"/>
      <c r="MH158" s="98"/>
      <c r="MI158" s="12"/>
      <c r="MJ158" s="12"/>
      <c r="MK158" s="98"/>
      <c r="ML158" s="12"/>
      <c r="MM158" s="12"/>
      <c r="MN158" s="98"/>
      <c r="MO158" s="12"/>
      <c r="MP158" s="12"/>
      <c r="MQ158" s="98"/>
      <c r="MR158" s="12"/>
      <c r="MS158" s="12"/>
      <c r="MT158" s="98"/>
      <c r="MU158" s="12"/>
      <c r="MV158" s="12"/>
      <c r="MW158" s="98"/>
      <c r="MX158" s="12"/>
      <c r="MY158" s="12"/>
      <c r="MZ158" s="98"/>
      <c r="NA158" s="12"/>
      <c r="NB158" s="12"/>
      <c r="NC158" s="103"/>
      <c r="ND158" s="12"/>
      <c r="NE158" s="12"/>
      <c r="NF158" s="103"/>
      <c r="NG158" s="12"/>
      <c r="NH158" s="12"/>
      <c r="NI158" s="103"/>
      <c r="NJ158" s="12"/>
      <c r="NK158" s="12"/>
      <c r="NL158" s="103"/>
      <c r="NM1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8" s="12"/>
      <c r="NO158" s="12"/>
      <c r="NP158" s="110"/>
      <c r="NQ158" s="12"/>
      <c r="NR158" s="12"/>
      <c r="NS158" s="110"/>
      <c r="NT158" s="12"/>
      <c r="NU158" s="12"/>
      <c r="NV158" s="110"/>
      <c r="NW158" s="12"/>
      <c r="NX158" s="12"/>
      <c r="NY158" s="110"/>
      <c r="NZ158" s="12"/>
      <c r="OA158" s="12"/>
      <c r="OB158" s="110"/>
      <c r="OC158" s="12"/>
      <c r="OD158" s="12"/>
      <c r="OE158" s="110"/>
      <c r="OF158" s="12"/>
      <c r="OG158" s="12"/>
      <c r="OH158" s="110"/>
      <c r="OI158" s="12"/>
      <c r="OJ158" s="12"/>
      <c r="OK158" s="110"/>
      <c r="OL158" s="12"/>
      <c r="OM158" s="12"/>
      <c r="ON158" s="110"/>
      <c r="OO158" s="12"/>
      <c r="OP158" s="12"/>
      <c r="OQ158" s="110"/>
      <c r="OR158" s="12"/>
      <c r="OS158" s="12"/>
      <c r="OT158" s="110"/>
      <c r="OU158" s="12"/>
      <c r="OV158" s="12"/>
      <c r="OW158" s="110"/>
      <c r="OX158" s="12"/>
      <c r="OY158" s="12"/>
      <c r="OZ158" s="110"/>
      <c r="PA158" s="12"/>
      <c r="PB158" s="12"/>
      <c r="PC158" s="110"/>
      <c r="PD158" s="12"/>
      <c r="PE158" s="12"/>
      <c r="PF158" s="110"/>
      <c r="PG158" s="12"/>
      <c r="PH158" s="12"/>
      <c r="PI158" s="110"/>
      <c r="PJ158" s="12"/>
      <c r="PK158" s="12"/>
      <c r="PL158" s="110"/>
      <c r="PM158" s="12"/>
      <c r="PN158" s="12"/>
      <c r="PO158" s="110"/>
      <c r="PP158" s="12"/>
      <c r="PQ158" s="12"/>
      <c r="PR158" s="110"/>
      <c r="PS158" s="12"/>
      <c r="PT158" s="12"/>
      <c r="PU158" s="110"/>
      <c r="PV1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8" s="12"/>
      <c r="PX158" s="12"/>
      <c r="PY158" s="121"/>
      <c r="PZ158" s="12"/>
      <c r="QA158" s="12"/>
      <c r="QB158" s="121"/>
      <c r="QC158" s="12"/>
      <c r="QD158" s="12"/>
      <c r="QE158" s="121"/>
      <c r="QF158" s="12"/>
      <c r="QG158" s="12"/>
      <c r="QH158" s="121"/>
      <c r="QI158" s="12"/>
      <c r="QJ158" s="12"/>
      <c r="QK158" s="121"/>
      <c r="QL158" s="12"/>
      <c r="QM158" s="12"/>
      <c r="QN158" s="121"/>
      <c r="QO158" s="126">
        <f>Tabela1[[#This Row],[p120]]+Tabela1[[#This Row],[pkt9]]+Tabela1[[#This Row],[p121]]+Tabela1[[#This Row],[punkty44]]+Tabela1[[#This Row],[p122]]+Tabela1[[#This Row],[p123]]</f>
        <v>0</v>
      </c>
      <c r="QP158" s="12"/>
      <c r="QQ158" s="12"/>
      <c r="QR158" s="12"/>
      <c r="QS158" s="12"/>
      <c r="QT158" s="12"/>
      <c r="QU158" s="12"/>
      <c r="QV158" s="12"/>
      <c r="QW158" s="12"/>
      <c r="QX158" s="12"/>
      <c r="QY158" s="12"/>
      <c r="QZ158" s="12"/>
      <c r="RA158" s="12"/>
      <c r="RB158" s="12"/>
      <c r="RC158" s="12"/>
      <c r="RD158" s="12"/>
      <c r="RE158" s="12"/>
      <c r="RF158" s="12"/>
      <c r="RG158" s="12"/>
      <c r="RH158" s="12"/>
      <c r="RI158" s="12"/>
      <c r="RJ158" s="12"/>
      <c r="RK158" s="12"/>
      <c r="RL158" s="12"/>
      <c r="RM158" s="12"/>
      <c r="RN158" s="12"/>
      <c r="RO158" s="12"/>
      <c r="RP158" s="12"/>
      <c r="RQ158" s="12"/>
      <c r="RR158" s="12"/>
      <c r="RS158" s="12"/>
      <c r="RT158" s="12"/>
      <c r="RU158" s="12"/>
      <c r="RV158" s="12"/>
      <c r="RW1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8" s="12"/>
      <c r="RY158" s="12"/>
      <c r="RZ158" s="12"/>
      <c r="SA158" s="12"/>
      <c r="SB158" s="12"/>
      <c r="SC158" s="12"/>
      <c r="SD158" s="12"/>
      <c r="SE158" s="12"/>
      <c r="SF158" s="12"/>
      <c r="SG158" s="12"/>
      <c r="SH158" s="12"/>
      <c r="SI158" s="12"/>
      <c r="SJ158" s="12"/>
      <c r="SK158" s="12"/>
      <c r="SL158" s="12"/>
      <c r="SM158" s="12"/>
      <c r="SN158" s="12"/>
      <c r="SO158" s="12"/>
      <c r="SP158" s="12"/>
      <c r="SQ158" s="12"/>
      <c r="SR158" s="12"/>
      <c r="SS158" s="12"/>
      <c r="ST158" s="12"/>
      <c r="SU158" s="12"/>
      <c r="SV158" s="12"/>
      <c r="SW158" s="12"/>
      <c r="SX158" s="12"/>
      <c r="SY158" s="12"/>
      <c r="SZ158" s="12"/>
      <c r="TA158" s="12"/>
      <c r="TB158" s="12"/>
      <c r="TC158" s="12"/>
      <c r="TD158" s="12"/>
      <c r="TE158" s="12"/>
      <c r="TF158" s="12"/>
      <c r="TG158" s="12"/>
      <c r="TH158" s="12"/>
      <c r="TI158" s="12"/>
      <c r="TJ158" s="12"/>
      <c r="TK158" s="12"/>
      <c r="TL158" s="12"/>
      <c r="TM158" s="12"/>
      <c r="TN158" s="12"/>
      <c r="TO158" s="12"/>
      <c r="TP158" s="12"/>
      <c r="TQ158" s="12"/>
      <c r="TR158" s="12"/>
      <c r="TS158" s="12"/>
      <c r="TT158" s="12"/>
      <c r="TU158" s="12"/>
      <c r="TV158" s="12"/>
      <c r="TW158" s="12"/>
      <c r="TX158" s="12"/>
      <c r="TY158" s="12"/>
      <c r="TZ158" s="12"/>
      <c r="UA158" s="12"/>
      <c r="UB158" s="12"/>
      <c r="UC158" s="12"/>
      <c r="UD158" s="12"/>
      <c r="UE158" s="12"/>
      <c r="UF158" s="12"/>
      <c r="UG158" s="12"/>
      <c r="UH158" s="12"/>
      <c r="UI158" s="12"/>
      <c r="UJ158" s="12"/>
      <c r="UK158" s="12"/>
      <c r="UL158" s="145">
        <f>SUM(RZ158,SC158,SF158,SI158,SL158,SO158,SR158,SU158,SX158,TA158,TD158,TG158,TJ158,TM158,TP158,TS158,TV158,TY158,UB158,UE158,UH158,UK158)</f>
        <v>0</v>
      </c>
      <c r="UM158" s="12"/>
      <c r="UN158" s="12"/>
      <c r="UO158" s="12"/>
      <c r="UP158" s="12"/>
      <c r="UQ158" s="12"/>
      <c r="UR158" s="12"/>
      <c r="US158" s="12"/>
      <c r="UT158" s="12"/>
      <c r="UU158" s="12"/>
      <c r="UV158" s="12"/>
      <c r="UW158" s="12"/>
      <c r="UX158" s="12"/>
      <c r="UY158" s="12"/>
      <c r="UZ158" s="12"/>
      <c r="VA158" s="12"/>
      <c r="VB158" s="12"/>
      <c r="VC158" s="12"/>
      <c r="VD158" s="12"/>
      <c r="VE158" s="12"/>
      <c r="VF158" s="12"/>
      <c r="VG158" s="12"/>
      <c r="VH158" s="12"/>
      <c r="VI158" s="12"/>
      <c r="VJ158" s="12"/>
      <c r="VK158" s="12"/>
      <c r="VL158" s="12"/>
      <c r="VM158" s="12"/>
      <c r="VN158" s="12"/>
      <c r="VO158" s="12"/>
      <c r="VP158" s="12"/>
      <c r="VQ158" s="12"/>
      <c r="VR158" s="12"/>
      <c r="VS158" s="12"/>
      <c r="VT158" s="12"/>
      <c r="VU158" s="12"/>
      <c r="VV158" s="12"/>
      <c r="VW158" s="12"/>
      <c r="VX158" s="12"/>
      <c r="VY158" s="12"/>
      <c r="VZ158" s="12"/>
      <c r="WA158" s="12"/>
      <c r="WB158" s="12"/>
      <c r="WC158" s="12"/>
      <c r="WD158" s="12"/>
      <c r="WE158" s="12"/>
      <c r="WF158" s="12"/>
      <c r="WG158" s="12"/>
      <c r="WH158" s="12"/>
      <c r="WI158" s="12"/>
      <c r="WJ158" s="12"/>
      <c r="WK158" s="12"/>
      <c r="WL1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58" s="12"/>
      <c r="WN158" s="12"/>
      <c r="WO158" s="12"/>
      <c r="WP158" s="12"/>
      <c r="WQ158" s="12"/>
      <c r="WR158" s="12"/>
      <c r="WS158" s="12"/>
      <c r="WT158" s="12"/>
      <c r="WU158" s="12"/>
      <c r="WV158" s="12"/>
      <c r="WW158" s="12"/>
      <c r="WX158" s="12"/>
      <c r="WY158" s="12"/>
      <c r="WZ158" s="12"/>
      <c r="XA158" s="12"/>
      <c r="XB158" s="12"/>
      <c r="XC158" s="12"/>
      <c r="XD158" s="12"/>
      <c r="XE158" s="12"/>
      <c r="XF158" s="12"/>
      <c r="XG158" s="12"/>
      <c r="XH158" s="12"/>
      <c r="XI158" s="12"/>
      <c r="XJ158" s="12"/>
      <c r="XK158" s="12"/>
      <c r="XL158" s="12"/>
      <c r="XM158" s="12"/>
      <c r="XN158" s="12"/>
      <c r="XO158" s="12"/>
      <c r="XP158" s="12"/>
      <c r="XQ158" s="12"/>
      <c r="XR158" s="12"/>
      <c r="XS158" s="12"/>
      <c r="XT158" s="12"/>
      <c r="XU158" s="12"/>
      <c r="XV158" s="12"/>
      <c r="XW158" s="12"/>
      <c r="XX158" s="12"/>
      <c r="XY158" s="12"/>
      <c r="XZ158" s="12"/>
      <c r="YA158" s="12"/>
      <c r="YB158" s="12"/>
      <c r="YC158" s="12"/>
      <c r="YD158" s="12"/>
      <c r="YE158" s="12"/>
      <c r="YF158" s="12"/>
      <c r="YG158" s="12"/>
      <c r="YH158" s="12"/>
      <c r="YI158" s="12"/>
      <c r="YJ158" s="12"/>
      <c r="YK158" s="12"/>
      <c r="YL158" s="12"/>
      <c r="YM158" s="12"/>
      <c r="YN158" s="12"/>
      <c r="YO158" s="12"/>
      <c r="YP158" s="12"/>
      <c r="YQ158" s="12"/>
      <c r="YR158" s="12"/>
      <c r="YS158" s="12"/>
      <c r="YT158" s="12"/>
      <c r="YU158" s="126">
        <f>SUM(WO158,WR158,WU158,WX158,XA158,XD158,XG158,XJ158,XM158,XP158,XS158,XV158,XY158,YB158,YE158,YH158,YK158,YN158,YQ158,YT158)</f>
        <v>0</v>
      </c>
      <c r="YV158" s="12"/>
      <c r="YW158" s="12"/>
      <c r="YX158" s="12"/>
      <c r="YY158" s="12"/>
      <c r="YZ158" s="12"/>
      <c r="ZA158" s="12"/>
      <c r="ZB158" s="12"/>
      <c r="ZC158" s="12"/>
      <c r="ZD158" s="12"/>
      <c r="ZE158" s="12"/>
      <c r="ZF158" s="12"/>
      <c r="ZG158" s="12"/>
      <c r="ZH158" s="12"/>
      <c r="ZI158" s="12"/>
      <c r="ZJ158" s="12"/>
      <c r="ZK158" s="12"/>
      <c r="ZL158" s="12"/>
      <c r="ZM158" s="12"/>
      <c r="ZN158" s="12"/>
      <c r="ZO158" s="12"/>
      <c r="ZP158" s="12"/>
      <c r="ZQ158" s="12"/>
      <c r="ZR158" s="12"/>
      <c r="ZS158" s="12"/>
      <c r="ZT158" s="12"/>
      <c r="ZU158" s="12"/>
      <c r="ZV158" s="12"/>
      <c r="ZW158" s="12"/>
      <c r="ZX158" s="12"/>
      <c r="ZY158" s="12"/>
      <c r="ZZ158" s="12"/>
      <c r="AAA158" s="12"/>
      <c r="AAB158" s="12"/>
      <c r="AAC158" s="12"/>
      <c r="AAD158" s="12"/>
      <c r="AAE158" s="12"/>
      <c r="AAF158" s="12"/>
      <c r="AAG158" s="12"/>
      <c r="AAH158" s="12"/>
      <c r="AAI158" s="12"/>
      <c r="AAJ158" s="12"/>
      <c r="AAK158" s="12"/>
      <c r="AAL158" s="12"/>
      <c r="AAM158" s="12"/>
      <c r="AAN158" s="12"/>
      <c r="AAO158" s="12"/>
      <c r="AAP158" s="12"/>
      <c r="AAQ158" s="12"/>
      <c r="AAR158" s="12"/>
      <c r="AAS158" s="12"/>
      <c r="AAT158" s="12"/>
      <c r="AAU158" s="12"/>
      <c r="AAV158" s="12"/>
      <c r="AAW158" s="12"/>
      <c r="AAX158" s="12"/>
      <c r="AAY158" s="12"/>
      <c r="AAZ158" s="12"/>
      <c r="ABA158" s="12"/>
      <c r="ABB158" s="12"/>
      <c r="ABC158" s="12"/>
      <c r="ABD158" s="12"/>
      <c r="ABE158" s="12"/>
      <c r="ABF158" s="12"/>
      <c r="ABG158" s="12"/>
      <c r="ABH158" s="12"/>
      <c r="ABI158" s="12"/>
      <c r="ABJ158" s="12"/>
      <c r="ABK158" s="12"/>
      <c r="ABL158" s="12"/>
      <c r="ABM158" s="12"/>
      <c r="ABN158" s="12"/>
      <c r="ABO158" s="12"/>
      <c r="ABP158" s="12"/>
      <c r="ABQ158" s="12"/>
      <c r="ABR158" s="12"/>
      <c r="ABS158" s="12"/>
      <c r="ABT158" s="12"/>
      <c r="ABU158" s="12"/>
      <c r="ABV158" s="12"/>
      <c r="ABW158" s="12"/>
      <c r="ABX158" s="12"/>
      <c r="ABY158" s="136">
        <f>SUM(YX158,ZA158,ZD158,ZG158,ZJ158,ZM158,ZP158,ZS158,ZV158,ZY158,AAB158,AAE158,AAH158,AAK158,AAN158,AAQ158,AAT158,AAW158,AAZ158,ABC158,ABF158,ABI158,ABL158,ABO158,ABR158,ABU158,ABX158)</f>
        <v>0</v>
      </c>
      <c r="ABZ158" s="12"/>
      <c r="ACA158" s="12"/>
      <c r="ACB158" s="12"/>
      <c r="ACC158" s="12"/>
      <c r="ACD158" s="12"/>
      <c r="ACE158" s="12"/>
      <c r="ACF158" s="12"/>
      <c r="ACG158" s="12"/>
      <c r="ACH158" s="12"/>
      <c r="ACI158" s="12"/>
      <c r="ACJ158" s="12"/>
      <c r="ACK158" s="12"/>
      <c r="ACL158" s="12"/>
      <c r="ACM158" s="12"/>
      <c r="ACN158" s="12"/>
      <c r="ACO158" s="12"/>
      <c r="ACP158" s="12"/>
      <c r="ACQ158" s="12"/>
      <c r="ACR158" s="12"/>
      <c r="ACS158" s="12"/>
      <c r="ACT158" s="12"/>
      <c r="ACU158" s="12"/>
      <c r="ACV158" s="12"/>
      <c r="ACW158" s="12"/>
      <c r="ACX158" s="12"/>
      <c r="ACY158" s="12"/>
      <c r="ACZ158" s="12"/>
      <c r="ADA158" s="12"/>
      <c r="ADB158" s="12"/>
      <c r="ADC158" s="12"/>
      <c r="ADD158" s="12"/>
      <c r="ADE158" s="12"/>
      <c r="ADF158" s="12"/>
      <c r="ADG158" s="12"/>
      <c r="ADH158" s="12"/>
      <c r="ADI158" s="12"/>
      <c r="ADJ158" s="12"/>
      <c r="ADK158" s="12"/>
      <c r="ADL158" s="12"/>
      <c r="ADM158" s="12"/>
      <c r="ADN158" s="12"/>
      <c r="ADO158" s="12"/>
      <c r="ADP158" s="12"/>
      <c r="ADQ158" s="12"/>
      <c r="ADR158" s="12"/>
      <c r="ADS158" s="12"/>
      <c r="ADT158" s="12"/>
      <c r="ADU158" s="12"/>
      <c r="ADV158" s="12"/>
      <c r="ADW158" s="12"/>
      <c r="ADX158" s="12"/>
      <c r="ADY158" s="164"/>
      <c r="ADZ158" s="164"/>
      <c r="AEA158" s="164"/>
      <c r="AEB158" s="164"/>
      <c r="AEC158" s="164"/>
      <c r="AED158" s="164"/>
      <c r="AEE158" s="164"/>
      <c r="AEF158" s="164"/>
      <c r="AEG158" s="164"/>
      <c r="AEH158" s="164"/>
      <c r="AEI158" s="164"/>
      <c r="AEJ158" s="164"/>
      <c r="AEK158" s="164"/>
      <c r="AEL158" s="164"/>
      <c r="AEM158" s="164"/>
      <c r="AEN158" s="164"/>
      <c r="AEO158" s="164"/>
      <c r="AEP158" s="164"/>
      <c r="AEQ158" s="164">
        <f>SUM(ACB158,ACE158,ACH158,ACK158,ACN158,ACQ158,ACT158,ACW158,ACZ158,ADC158,ADF158,ADI158,ADL158,ADO158,ADR158,ADU158,ADX158,AEA158,AED158,AEG158,AEJ158,AEM158,AEP158)</f>
        <v>0</v>
      </c>
    </row>
    <row r="159" spans="1:823">
      <c r="A159" s="13" t="s">
        <v>56</v>
      </c>
      <c r="B159" s="14" t="s">
        <v>57</v>
      </c>
      <c r="C159" s="15" t="s">
        <v>1737</v>
      </c>
      <c r="D159" s="12"/>
      <c r="E159" s="12"/>
      <c r="F159" s="44"/>
      <c r="G159" s="12"/>
      <c r="H159" s="12"/>
      <c r="I159" s="44"/>
      <c r="J159" s="12"/>
      <c r="K159" s="12"/>
      <c r="L159" s="44"/>
      <c r="M159" s="12"/>
      <c r="N159" s="12"/>
      <c r="O159" s="44"/>
      <c r="P159" s="12"/>
      <c r="Q159" s="12"/>
      <c r="R159" s="44"/>
      <c r="S159" s="12"/>
      <c r="T159" s="12"/>
      <c r="U159" s="44"/>
      <c r="V159" s="12"/>
      <c r="W159" s="12"/>
      <c r="X159" s="44"/>
      <c r="Y159" s="51">
        <f>SUM(F159,I159,L159,O159,R159,U159,X159)</f>
        <v>0</v>
      </c>
      <c r="Z159" s="12"/>
      <c r="AA159" s="12"/>
      <c r="AB159" s="54"/>
      <c r="AC159" s="12"/>
      <c r="AD159" s="12"/>
      <c r="AE159" s="54"/>
      <c r="AF159" s="12"/>
      <c r="AG159" s="12"/>
      <c r="AH159" s="54"/>
      <c r="AI159" s="12"/>
      <c r="AJ159" s="12"/>
      <c r="AK159" s="54"/>
      <c r="AL159" s="12"/>
      <c r="AM159" s="12"/>
      <c r="AN159" s="54"/>
      <c r="AO159" s="12"/>
      <c r="AP159" s="12"/>
      <c r="AQ159" s="54"/>
      <c r="AR159" s="12"/>
      <c r="AS159" s="12"/>
      <c r="AT159" s="54"/>
      <c r="AU159" s="12"/>
      <c r="AV159" s="12"/>
      <c r="AW159" s="54"/>
      <c r="AX159" s="12"/>
      <c r="AY159" s="12"/>
      <c r="AZ159" s="54"/>
      <c r="BA159" s="12"/>
      <c r="BB159" s="12"/>
      <c r="BC159" s="54"/>
      <c r="BD159" s="12"/>
      <c r="BE159" s="12"/>
      <c r="BF159" s="54"/>
      <c r="BG159" s="12"/>
      <c r="BH159" s="12"/>
      <c r="BI159" s="54"/>
      <c r="BJ159" s="12"/>
      <c r="BK159" s="12"/>
      <c r="BL159" s="54"/>
      <c r="BM159" s="12"/>
      <c r="BN159" s="12"/>
      <c r="BO159" s="54"/>
      <c r="BP159" s="60">
        <f>SUM(BO159,BL159,BI159,BF159,BC159,AZ159,AW159,AT159,AQ159,AN159,AK159,AH159,AE159,AB159)</f>
        <v>0</v>
      </c>
      <c r="BQ159" s="12"/>
      <c r="BR159" s="12"/>
      <c r="BS159" s="12"/>
      <c r="BT159" s="12"/>
      <c r="BU159" s="12"/>
      <c r="BV159" s="54"/>
      <c r="BW159" s="12"/>
      <c r="BX159" s="12"/>
      <c r="BY159" s="54"/>
      <c r="BZ159" s="12"/>
      <c r="CA159" s="12"/>
      <c r="CB159" s="54"/>
      <c r="CC159" s="12"/>
      <c r="CD159" s="12"/>
      <c r="CE159" s="54"/>
      <c r="CF159" s="12"/>
      <c r="CG159" s="12"/>
      <c r="CH159" s="54"/>
      <c r="CI159" s="12"/>
      <c r="CJ159" s="12"/>
      <c r="CK159" s="54"/>
      <c r="CL159" s="12"/>
      <c r="CM159" s="12"/>
      <c r="CN159" s="54"/>
      <c r="CO159" s="12"/>
      <c r="CP159" s="12"/>
      <c r="CQ159" s="54"/>
      <c r="CR159" s="12"/>
      <c r="CS159" s="12"/>
      <c r="CT159" s="54"/>
      <c r="CU159" s="12"/>
      <c r="CV159" s="12"/>
      <c r="CW159" s="54"/>
      <c r="CX159" s="54"/>
      <c r="CY159" s="54"/>
      <c r="CZ159" s="54"/>
      <c r="DA159" s="12"/>
      <c r="DB159" s="12"/>
      <c r="DC159" s="54"/>
      <c r="DD159" s="12"/>
      <c r="DE159" s="12"/>
      <c r="DF159" s="54"/>
      <c r="DG159" s="12"/>
      <c r="DH159" s="12"/>
      <c r="DI159" s="54"/>
      <c r="DJ159" s="12"/>
      <c r="DK159" s="12"/>
      <c r="DL159" s="54"/>
      <c r="DM159" s="12"/>
      <c r="DN159" s="12"/>
      <c r="DO159" s="54"/>
      <c r="DP159" s="12"/>
      <c r="DQ159" s="12"/>
      <c r="DR159" s="54"/>
      <c r="DS159" s="12"/>
      <c r="DT159" s="12"/>
      <c r="DU159" s="54"/>
      <c r="DV159" s="12"/>
      <c r="DW159" s="12"/>
      <c r="DX159" s="54"/>
      <c r="DY159" s="12"/>
      <c r="DZ159" s="12"/>
      <c r="EA159" s="54"/>
      <c r="EB159" s="12"/>
      <c r="EC159" s="12"/>
      <c r="ED159" s="54"/>
      <c r="EE159" s="12"/>
      <c r="EF159" s="12"/>
      <c r="EG159" s="54"/>
      <c r="EH159" s="12"/>
      <c r="EI159" s="12"/>
      <c r="EJ159" s="54"/>
      <c r="EK159" s="12"/>
      <c r="EL159" s="12"/>
      <c r="EM159" s="54"/>
      <c r="EN159" s="64">
        <f>SUM(EM159,EJ159,EG159,ED159,EA159,DX159,DU159,DR159,DO159,DL159,DI159,DF159,DC159,CZ159,CW159,CT159,CQ159,CN159,CK159,CH159,CE159,CB159,BY159,BV159,BS159)</f>
        <v>0</v>
      </c>
      <c r="EO159" s="12"/>
      <c r="EP159" s="12"/>
      <c r="EQ159" s="67"/>
      <c r="ER159" s="12"/>
      <c r="ES159" s="12"/>
      <c r="ET159" s="67"/>
      <c r="EU159" s="12"/>
      <c r="EV159" s="12"/>
      <c r="EW159" s="67"/>
      <c r="EX159" s="12"/>
      <c r="EY159" s="12"/>
      <c r="EZ159" s="67"/>
      <c r="FA159" s="12"/>
      <c r="FB159" s="12"/>
      <c r="FC159" s="67"/>
      <c r="FD159" s="12"/>
      <c r="FE159" s="12"/>
      <c r="FF159" s="67"/>
      <c r="FG159" s="12"/>
      <c r="FH159" s="12"/>
      <c r="FI159" s="67"/>
      <c r="FJ159" s="12"/>
      <c r="FK159" s="12"/>
      <c r="FL159" s="67"/>
      <c r="FM159" s="12"/>
      <c r="FN159" s="12"/>
      <c r="FO159" s="67"/>
      <c r="FP159" s="12"/>
      <c r="FQ159" s="12"/>
      <c r="FR159" s="67"/>
      <c r="FS159" s="12"/>
      <c r="FT159" s="12"/>
      <c r="FU159" s="67"/>
      <c r="FV159" s="12"/>
      <c r="FW159" s="12"/>
      <c r="FX159" s="67"/>
      <c r="FY159" s="12"/>
      <c r="FZ159" s="12"/>
      <c r="GA159" s="67"/>
      <c r="GB159" s="12"/>
      <c r="GC159" s="12"/>
      <c r="GD159" s="67"/>
      <c r="GE159" s="12"/>
      <c r="GF159" s="12"/>
      <c r="GG159" s="67"/>
      <c r="GH159" s="12"/>
      <c r="GI159" s="12"/>
      <c r="GJ159" s="67"/>
      <c r="GK159" s="12"/>
      <c r="GL159" s="12"/>
      <c r="GM159" s="67"/>
      <c r="GN159" s="12"/>
      <c r="GO159" s="12"/>
      <c r="GP159" s="67"/>
      <c r="GQ159" s="12"/>
      <c r="GR159" s="12"/>
      <c r="GS159" s="67"/>
      <c r="GT159" s="12"/>
      <c r="GU159" s="12"/>
      <c r="GV159" s="67"/>
      <c r="GW159" s="12"/>
      <c r="GX159" s="12"/>
      <c r="GY159" s="67"/>
      <c r="GZ159" s="12"/>
      <c r="HA159" s="12"/>
      <c r="HB159" s="67"/>
      <c r="HC1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59" s="12"/>
      <c r="HE159" s="12"/>
      <c r="HF159" s="77"/>
      <c r="HG159" s="12"/>
      <c r="HH159" s="12"/>
      <c r="HI159" s="77"/>
      <c r="HJ159" s="12"/>
      <c r="HK159" s="12"/>
      <c r="HL159" s="77"/>
      <c r="HM159" s="12"/>
      <c r="HN159" s="12"/>
      <c r="HO159" s="77"/>
      <c r="HP159" s="12"/>
      <c r="HQ159" s="12"/>
      <c r="HR159" s="77"/>
      <c r="HS159" s="12"/>
      <c r="HT159" s="12"/>
      <c r="HU159" s="77"/>
      <c r="HV159" s="12"/>
      <c r="HW159" s="12"/>
      <c r="HX159" s="77"/>
      <c r="HY159" s="12"/>
      <c r="HZ159" s="12"/>
      <c r="IA159" s="77"/>
      <c r="IB159" s="12"/>
      <c r="IC159" s="12"/>
      <c r="ID159" s="77"/>
      <c r="IE159" s="12"/>
      <c r="IF159" s="12"/>
      <c r="IG159" s="77"/>
      <c r="IH159" s="12"/>
      <c r="II159" s="12"/>
      <c r="IJ159" s="77"/>
      <c r="IK159" s="12"/>
      <c r="IL159" s="12"/>
      <c r="IM159" s="77"/>
      <c r="IN159" s="12"/>
      <c r="IO159" s="12"/>
      <c r="IP159" s="77"/>
      <c r="IQ159" s="12"/>
      <c r="IR159" s="12"/>
      <c r="IS159" s="77"/>
      <c r="IT159" s="12"/>
      <c r="IU159" s="12"/>
      <c r="IV159" s="77"/>
      <c r="IW159" s="12"/>
      <c r="IX159" s="12"/>
      <c r="IY159" s="77"/>
      <c r="IZ1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59" s="12"/>
      <c r="JB159" s="12"/>
      <c r="JC159" s="82"/>
      <c r="JD159" s="12"/>
      <c r="JE159" s="12"/>
      <c r="JF159" s="82"/>
      <c r="JG159" s="12"/>
      <c r="JH159" s="12"/>
      <c r="JI159" s="82"/>
      <c r="JJ159" s="12"/>
      <c r="JK159" s="12"/>
      <c r="JL159" s="82"/>
      <c r="JM159" s="12"/>
      <c r="JN159" s="12"/>
      <c r="JO159" s="82"/>
      <c r="JP159" s="12"/>
      <c r="JQ159" s="12"/>
      <c r="JR159" s="82"/>
      <c r="JS159" s="12"/>
      <c r="JT159" s="12"/>
      <c r="JU159" s="82"/>
      <c r="JV159" s="12"/>
      <c r="JW159" s="12"/>
      <c r="JX159" s="82"/>
      <c r="JY159" s="12"/>
      <c r="JZ159" s="12"/>
      <c r="KA159" s="82"/>
      <c r="KB159" s="12"/>
      <c r="KC159" s="12"/>
      <c r="KD159" s="82"/>
      <c r="KE159" s="12"/>
      <c r="KF159" s="12"/>
      <c r="KG159" s="82"/>
      <c r="KH159" s="12"/>
      <c r="KI159" s="12"/>
      <c r="KJ159" s="82"/>
      <c r="KK159" s="12"/>
      <c r="KL159" s="12"/>
      <c r="KM159" s="82"/>
      <c r="KN159" s="12"/>
      <c r="KO159" s="12"/>
      <c r="KP159" s="82"/>
      <c r="KQ159" s="12"/>
      <c r="KR159" s="12"/>
      <c r="KS159" s="82"/>
      <c r="KT1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59" s="12"/>
      <c r="KV159" s="12"/>
      <c r="KW159" s="89"/>
      <c r="KX159" s="12"/>
      <c r="KY159" s="12"/>
      <c r="KZ159" s="89"/>
      <c r="LA159" s="12"/>
      <c r="LB159" s="12"/>
      <c r="LC159" s="89"/>
      <c r="LD159" s="12"/>
      <c r="LE159" s="12"/>
      <c r="LF159" s="89"/>
      <c r="LG159" s="12"/>
      <c r="LH159" s="12"/>
      <c r="LI159" s="89"/>
      <c r="LJ159" s="12"/>
      <c r="LK159" s="12"/>
      <c r="LL159" s="89"/>
      <c r="LM159" s="12"/>
      <c r="LN159" s="12"/>
      <c r="LO159" s="89"/>
      <c r="LP159" s="12"/>
      <c r="LQ159" s="12"/>
      <c r="LR159" s="89"/>
      <c r="LS159" s="12"/>
      <c r="LT159" s="12"/>
      <c r="LU159" s="89"/>
      <c r="LV159" s="12"/>
      <c r="LW159" s="12"/>
      <c r="LX159" s="89"/>
      <c r="LY159" s="12"/>
      <c r="LZ159" s="12"/>
      <c r="MA159" s="89"/>
      <c r="MB1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59" s="12"/>
      <c r="MD159" s="12"/>
      <c r="ME159" s="98"/>
      <c r="MF159" s="12"/>
      <c r="MG159" s="12"/>
      <c r="MH159" s="98"/>
      <c r="MI159" s="12"/>
      <c r="MJ159" s="12"/>
      <c r="MK159" s="98"/>
      <c r="ML159" s="12"/>
      <c r="MM159" s="12"/>
      <c r="MN159" s="98"/>
      <c r="MO159" s="12"/>
      <c r="MP159" s="12"/>
      <c r="MQ159" s="98"/>
      <c r="MR159" s="12"/>
      <c r="MS159" s="12"/>
      <c r="MT159" s="98"/>
      <c r="MU159" s="12"/>
      <c r="MV159" s="12"/>
      <c r="MW159" s="98"/>
      <c r="MX159" s="12"/>
      <c r="MY159" s="12"/>
      <c r="MZ159" s="98"/>
      <c r="NA159" s="12"/>
      <c r="NB159" s="12"/>
      <c r="NC159" s="103"/>
      <c r="ND159" s="12"/>
      <c r="NE159" s="12"/>
      <c r="NF159" s="103"/>
      <c r="NG159" s="12"/>
      <c r="NH159" s="12"/>
      <c r="NI159" s="103"/>
      <c r="NJ159" s="12"/>
      <c r="NK159" s="12"/>
      <c r="NL159" s="103"/>
      <c r="NM1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59" s="12"/>
      <c r="NO159" s="12"/>
      <c r="NP159" s="110"/>
      <c r="NQ159" s="12"/>
      <c r="NR159" s="12"/>
      <c r="NS159" s="110"/>
      <c r="NT159" s="12"/>
      <c r="NU159" s="12"/>
      <c r="NV159" s="110"/>
      <c r="NW159" s="12"/>
      <c r="NX159" s="12"/>
      <c r="NY159" s="110"/>
      <c r="NZ159" s="12"/>
      <c r="OA159" s="12"/>
      <c r="OB159" s="110"/>
      <c r="OC159" s="12"/>
      <c r="OD159" s="12"/>
      <c r="OE159" s="110"/>
      <c r="OF159" s="12"/>
      <c r="OG159" s="12"/>
      <c r="OH159" s="110"/>
      <c r="OI159" s="12"/>
      <c r="OJ159" s="12"/>
      <c r="OK159" s="110"/>
      <c r="OL159" s="12"/>
      <c r="OM159" s="12"/>
      <c r="ON159" s="110"/>
      <c r="OO159" s="12"/>
      <c r="OP159" s="12"/>
      <c r="OQ159" s="110"/>
      <c r="OR159" s="12"/>
      <c r="OS159" s="12"/>
      <c r="OT159" s="110"/>
      <c r="OU159" s="12"/>
      <c r="OV159" s="12"/>
      <c r="OW159" s="110"/>
      <c r="OX159" s="12"/>
      <c r="OY159" s="12"/>
      <c r="OZ159" s="110"/>
      <c r="PA159" s="12"/>
      <c r="PB159" s="12"/>
      <c r="PC159" s="110"/>
      <c r="PD159" s="12"/>
      <c r="PE159" s="12"/>
      <c r="PF159" s="110"/>
      <c r="PG159" s="12"/>
      <c r="PH159" s="12"/>
      <c r="PI159" s="110"/>
      <c r="PJ159" s="12"/>
      <c r="PK159" s="12"/>
      <c r="PL159" s="110"/>
      <c r="PM159" s="12"/>
      <c r="PN159" s="12"/>
      <c r="PO159" s="110"/>
      <c r="PP159" s="12"/>
      <c r="PQ159" s="12"/>
      <c r="PR159" s="110"/>
      <c r="PS159" s="12"/>
      <c r="PT159" s="12"/>
      <c r="PU159" s="110"/>
      <c r="PV1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59" s="12"/>
      <c r="PX159" s="12"/>
      <c r="PY159" s="121"/>
      <c r="PZ159" s="12"/>
      <c r="QA159" s="12"/>
      <c r="QB159" s="121"/>
      <c r="QC159" s="12"/>
      <c r="QD159" s="12"/>
      <c r="QE159" s="121"/>
      <c r="QF159" s="12"/>
      <c r="QG159" s="12"/>
      <c r="QH159" s="121"/>
      <c r="QI159" s="12"/>
      <c r="QJ159" s="12"/>
      <c r="QK159" s="121"/>
      <c r="QL159" s="12"/>
      <c r="QM159" s="12"/>
      <c r="QN159" s="121"/>
      <c r="QO159" s="126">
        <f>Tabela1[[#This Row],[p120]]+Tabela1[[#This Row],[pkt9]]+Tabela1[[#This Row],[p121]]+Tabela1[[#This Row],[punkty44]]+Tabela1[[#This Row],[p122]]+Tabela1[[#This Row],[p123]]</f>
        <v>0</v>
      </c>
      <c r="QP159" s="12"/>
      <c r="QQ159" s="12"/>
      <c r="QR159" s="12"/>
      <c r="QS159" s="12"/>
      <c r="QT159" s="12"/>
      <c r="QU159" s="12"/>
      <c r="QV159" s="12"/>
      <c r="QW159" s="12"/>
      <c r="QX159" s="12"/>
      <c r="QY159" s="12"/>
      <c r="QZ159" s="12"/>
      <c r="RA159" s="12"/>
      <c r="RB159" s="12"/>
      <c r="RC159" s="12"/>
      <c r="RD159" s="12"/>
      <c r="RE159" s="12"/>
      <c r="RF159" s="12"/>
      <c r="RG159" s="12"/>
      <c r="RH159" s="12"/>
      <c r="RI159" s="12"/>
      <c r="RJ159" s="12"/>
      <c r="RK159" s="12"/>
      <c r="RL159" s="12"/>
      <c r="RM159" s="12"/>
      <c r="RN159" s="12"/>
      <c r="RO159" s="12"/>
      <c r="RP159" s="12"/>
      <c r="RQ159" s="12"/>
      <c r="RR159" s="12"/>
      <c r="RS159" s="12"/>
      <c r="RT159" s="12"/>
      <c r="RU159" s="12"/>
      <c r="RV159" s="12"/>
      <c r="RW1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59" s="12"/>
      <c r="RY159" s="12"/>
      <c r="RZ159" s="12"/>
      <c r="SA159" s="12"/>
      <c r="SB159" s="12"/>
      <c r="SC159" s="12"/>
      <c r="SD159" s="12"/>
      <c r="SE159" s="12"/>
      <c r="SF159" s="12"/>
      <c r="SG159" s="12"/>
      <c r="SH159" s="12"/>
      <c r="SI159" s="12"/>
      <c r="SJ159" s="12"/>
      <c r="SK159" s="12"/>
      <c r="SL159" s="12"/>
      <c r="SM159" s="12"/>
      <c r="SN159" s="12"/>
      <c r="SO159" s="12"/>
      <c r="SP159" s="12"/>
      <c r="SQ159" s="12"/>
      <c r="SR159" s="12"/>
      <c r="SS159" s="12"/>
      <c r="ST159" s="12"/>
      <c r="SU159" s="12"/>
      <c r="SV159" s="12"/>
      <c r="SW159" s="12"/>
      <c r="SX159" s="12"/>
      <c r="SY159" s="12"/>
      <c r="SZ159" s="12"/>
      <c r="TA159" s="12"/>
      <c r="TB159" s="12"/>
      <c r="TC159" s="12"/>
      <c r="TD159" s="12"/>
      <c r="TE159" s="12"/>
      <c r="TF159" s="12"/>
      <c r="TG159" s="12"/>
      <c r="TH159" s="12"/>
      <c r="TI159" s="12"/>
      <c r="TJ159" s="12"/>
      <c r="TK159" s="12"/>
      <c r="TL159" s="12"/>
      <c r="TM159" s="12"/>
      <c r="TN159" s="12"/>
      <c r="TO159" s="12"/>
      <c r="TP159" s="12"/>
      <c r="TQ159" s="12"/>
      <c r="TR159" s="12"/>
      <c r="TS159" s="12"/>
      <c r="TT159" s="12"/>
      <c r="TU159" s="12"/>
      <c r="TV159" s="12"/>
      <c r="TW159" s="12"/>
      <c r="TX159" s="12"/>
      <c r="TY159" s="12"/>
      <c r="TZ159" s="12"/>
      <c r="UA159" s="12"/>
      <c r="UB159" s="12"/>
      <c r="UC159" s="12">
        <v>1</v>
      </c>
      <c r="UD159" s="12">
        <v>140</v>
      </c>
      <c r="UE159" s="12">
        <v>3</v>
      </c>
      <c r="UF159" s="12"/>
      <c r="UG159" s="12"/>
      <c r="UH159" s="12"/>
      <c r="UI159" s="12"/>
      <c r="UJ159" s="12"/>
      <c r="UK159" s="12"/>
      <c r="UL159" s="145">
        <f>SUM(RZ159,SC159,SF159,SI159,SL159,SO159,SR159,SU159,SX159,TA159,TD159,TG159,TJ159,TM159,TP159,TS159,TV159,TY159,UB159,UE159,UH159,UK159)</f>
        <v>3</v>
      </c>
      <c r="UM159" s="12"/>
      <c r="UN159" s="12"/>
      <c r="UO159" s="12"/>
      <c r="UP159" s="12"/>
      <c r="UQ159" s="12"/>
      <c r="UR159" s="12"/>
      <c r="US159" s="12"/>
      <c r="UT159" s="12"/>
      <c r="UU159" s="12"/>
      <c r="UV159" s="12"/>
      <c r="UW159" s="12"/>
      <c r="UX159" s="12"/>
      <c r="UY159" s="12"/>
      <c r="UZ159" s="12"/>
      <c r="VA159" s="12"/>
      <c r="VB159" s="12"/>
      <c r="VC159" s="12"/>
      <c r="VD159" s="12"/>
      <c r="VE159" s="12"/>
      <c r="VF159" s="12"/>
      <c r="VG159" s="12"/>
      <c r="VH159" s="12"/>
      <c r="VI159" s="12"/>
      <c r="VJ159" s="12"/>
      <c r="VK159" s="12"/>
      <c r="VL159" s="12"/>
      <c r="VM159" s="12"/>
      <c r="VN159" s="12"/>
      <c r="VO159" s="12"/>
      <c r="VP159" s="12"/>
      <c r="VQ159" s="12"/>
      <c r="VR159" s="12"/>
      <c r="VS159" s="12"/>
      <c r="VT159" s="12"/>
      <c r="VU159" s="12"/>
      <c r="VV159" s="12"/>
      <c r="VW159" s="12"/>
      <c r="VX159" s="12"/>
      <c r="VY159" s="12"/>
      <c r="VZ159" s="12"/>
      <c r="WA159" s="12"/>
      <c r="WB159" s="12"/>
      <c r="WC159" s="12"/>
      <c r="WD159" s="12"/>
      <c r="WE159" s="12"/>
      <c r="WF159" s="12"/>
      <c r="WG159" s="12"/>
      <c r="WH159" s="12"/>
      <c r="WI159" s="12">
        <v>2</v>
      </c>
      <c r="WJ159" s="48" t="s">
        <v>8</v>
      </c>
      <c r="WK159" s="12">
        <v>9</v>
      </c>
      <c r="WL1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159" s="12"/>
      <c r="WN159" s="12"/>
      <c r="WO159" s="12"/>
      <c r="WP159" s="12"/>
      <c r="WQ159" s="12"/>
      <c r="WR159" s="12"/>
      <c r="WS159" s="12"/>
      <c r="WT159" s="12"/>
      <c r="WU159" s="12"/>
      <c r="WV159" s="12"/>
      <c r="WW159" s="12"/>
      <c r="WX159" s="12"/>
      <c r="WY159" s="12"/>
      <c r="WZ159" s="12"/>
      <c r="XA159" s="12"/>
      <c r="XB159" s="12"/>
      <c r="XC159" s="12"/>
      <c r="XD159" s="12"/>
      <c r="XE159" s="12"/>
      <c r="XF159" s="12"/>
      <c r="XG159" s="12"/>
      <c r="XH159" s="12"/>
      <c r="XI159" s="12"/>
      <c r="XJ159" s="12"/>
      <c r="XK159" s="12"/>
      <c r="XL159" s="12"/>
      <c r="XM159" s="12"/>
      <c r="XN159" s="12"/>
      <c r="XO159" s="12"/>
      <c r="XP159" s="12"/>
      <c r="XQ159" s="12"/>
      <c r="XR159" s="12"/>
      <c r="XS159" s="12"/>
      <c r="XT159" s="12"/>
      <c r="XU159" s="12"/>
      <c r="XV159" s="12"/>
      <c r="XW159" s="12"/>
      <c r="XX159" s="12"/>
      <c r="XY159" s="12"/>
      <c r="XZ159" s="12"/>
      <c r="YA159" s="12"/>
      <c r="YB159" s="12"/>
      <c r="YC159" s="12"/>
      <c r="YD159" s="12"/>
      <c r="YE159" s="12"/>
      <c r="YF159" s="12"/>
      <c r="YG159" s="12"/>
      <c r="YH159" s="12"/>
      <c r="YI159" s="12"/>
      <c r="YJ159" s="12"/>
      <c r="YK159" s="12"/>
      <c r="YL159" s="12"/>
      <c r="YM159" s="12"/>
      <c r="YN159" s="12"/>
      <c r="YO159" s="12"/>
      <c r="YP159" s="12"/>
      <c r="YQ159" s="12"/>
      <c r="YR159" s="12"/>
      <c r="YS159" s="12"/>
      <c r="YT159" s="12"/>
      <c r="YU159" s="126">
        <f>SUM(WO159,WR159,WU159,WX159,XA159,XD159,XG159,XJ159,XM159,XP159,XS159,XV159,XY159,YB159,YE159,YH159,YK159,YN159,YQ159,YT159)</f>
        <v>0</v>
      </c>
      <c r="YV159" s="12"/>
      <c r="YW159" s="12"/>
      <c r="YX159" s="12"/>
      <c r="YY159" s="12"/>
      <c r="YZ159" s="12"/>
      <c r="ZA159" s="12"/>
      <c r="ZB159" s="12"/>
      <c r="ZC159" s="12"/>
      <c r="ZD159" s="12"/>
      <c r="ZE159" s="12"/>
      <c r="ZF159" s="12"/>
      <c r="ZG159" s="12"/>
      <c r="ZH159" s="12"/>
      <c r="ZI159" s="12"/>
      <c r="ZJ159" s="12"/>
      <c r="ZK159" s="12"/>
      <c r="ZL159" s="12"/>
      <c r="ZM159" s="12"/>
      <c r="ZN159" s="12"/>
      <c r="ZO159" s="12"/>
      <c r="ZP159" s="12"/>
      <c r="ZQ159" s="12"/>
      <c r="ZR159" s="12"/>
      <c r="ZS159" s="12"/>
      <c r="ZT159" s="12"/>
      <c r="ZU159" s="12"/>
      <c r="ZV159" s="12"/>
      <c r="ZW159" s="12"/>
      <c r="ZX159" s="12"/>
      <c r="ZY159" s="12"/>
      <c r="ZZ159" s="12"/>
      <c r="AAA159" s="12"/>
      <c r="AAB159" s="12"/>
      <c r="AAC159" s="12"/>
      <c r="AAD159" s="12"/>
      <c r="AAE159" s="12"/>
      <c r="AAF159" s="12"/>
      <c r="AAG159" s="12"/>
      <c r="AAH159" s="12"/>
      <c r="AAI159" s="12"/>
      <c r="AAJ159" s="12"/>
      <c r="AAK159" s="12"/>
      <c r="AAL159" s="12"/>
      <c r="AAM159" s="12"/>
      <c r="AAN159" s="12"/>
      <c r="AAO159" s="12"/>
      <c r="AAP159" s="12"/>
      <c r="AAQ159" s="12"/>
      <c r="AAR159" s="12"/>
      <c r="AAS159" s="12"/>
      <c r="AAT159" s="12"/>
      <c r="AAU159" s="12"/>
      <c r="AAV159" s="12"/>
      <c r="AAW159" s="12"/>
      <c r="AAX159" s="12"/>
      <c r="AAY159" s="12"/>
      <c r="AAZ159" s="12"/>
      <c r="ABA159" s="12"/>
      <c r="ABB159" s="12"/>
      <c r="ABC159" s="12"/>
      <c r="ABD159" s="12"/>
      <c r="ABE159" s="12"/>
      <c r="ABF159" s="12"/>
      <c r="ABG159" s="12"/>
      <c r="ABH159" s="12"/>
      <c r="ABI159" s="12"/>
      <c r="ABJ159" s="12"/>
      <c r="ABK159" s="12"/>
      <c r="ABL159" s="12"/>
      <c r="ABM159" s="12"/>
      <c r="ABN159" s="12"/>
      <c r="ABO159" s="12"/>
      <c r="ABP159" s="12"/>
      <c r="ABQ159" s="12"/>
      <c r="ABR159" s="12"/>
      <c r="ABS159" s="12"/>
      <c r="ABT159" s="12"/>
      <c r="ABU159" s="12"/>
      <c r="ABV159" s="12"/>
      <c r="ABW159" s="12"/>
      <c r="ABX159" s="12"/>
      <c r="ABY159" s="136">
        <f>SUM(YX159,ZA159,ZD159,ZG159,ZJ159,ZM159,ZP159,ZS159,ZV159,ZY159,AAB159,AAE159,AAH159,AAK159,AAN159,AAQ159,AAT159,AAW159,AAZ159,ABC159,ABF159,ABI159,ABL159,ABO159,ABR159,ABU159,ABX159)</f>
        <v>0</v>
      </c>
      <c r="ABZ159" s="12"/>
      <c r="ACA159" s="12"/>
      <c r="ACB159" s="12"/>
      <c r="ACC159" s="12"/>
      <c r="ACD159" s="12"/>
      <c r="ACE159" s="12"/>
      <c r="ACF159" s="12"/>
      <c r="ACG159" s="12"/>
      <c r="ACH159" s="12"/>
      <c r="ACI159" s="12"/>
      <c r="ACJ159" s="12"/>
      <c r="ACK159" s="12"/>
      <c r="ACL159" s="12"/>
      <c r="ACM159" s="12"/>
      <c r="ACN159" s="12"/>
      <c r="ACO159" s="12"/>
      <c r="ACP159" s="12"/>
      <c r="ACQ159" s="12"/>
      <c r="ACR159" s="12"/>
      <c r="ACS159" s="12"/>
      <c r="ACT159" s="12"/>
      <c r="ACU159" s="12"/>
      <c r="ACV159" s="12"/>
      <c r="ACW159" s="12"/>
      <c r="ACX159" s="12"/>
      <c r="ACY159" s="12"/>
      <c r="ACZ159" s="12"/>
      <c r="ADA159" s="12"/>
      <c r="ADB159" s="12"/>
      <c r="ADC159" s="12"/>
      <c r="ADD159" s="12"/>
      <c r="ADE159" s="12"/>
      <c r="ADF159" s="12"/>
      <c r="ADG159" s="12"/>
      <c r="ADH159" s="12"/>
      <c r="ADI159" s="12"/>
      <c r="ADJ159" s="12"/>
      <c r="ADK159" s="12"/>
      <c r="ADL159" s="12"/>
      <c r="ADM159" s="12"/>
      <c r="ADN159" s="12"/>
      <c r="ADO159" s="12"/>
      <c r="ADP159" s="12"/>
      <c r="ADQ159" s="12"/>
      <c r="ADR159" s="12"/>
      <c r="ADS159" s="12"/>
      <c r="ADT159" s="12"/>
      <c r="ADU159" s="12"/>
      <c r="ADV159" s="12"/>
      <c r="ADW159" s="12"/>
      <c r="ADX159" s="12"/>
      <c r="ADY159" s="164"/>
      <c r="ADZ159" s="164"/>
      <c r="AEA159" s="164"/>
      <c r="AEB159" s="164"/>
      <c r="AEC159" s="164"/>
      <c r="AED159" s="164"/>
      <c r="AEE159" s="164"/>
      <c r="AEF159" s="164"/>
      <c r="AEG159" s="164"/>
      <c r="AEH159" s="164"/>
      <c r="AEI159" s="164"/>
      <c r="AEJ159" s="164"/>
      <c r="AEK159" s="164"/>
      <c r="AEL159" s="164"/>
      <c r="AEM159" s="164"/>
      <c r="AEN159" s="164"/>
      <c r="AEO159" s="164"/>
      <c r="AEP159" s="164"/>
      <c r="AEQ159" s="164">
        <f>SUM(ACB159,ACE159,ACH159,ACK159,ACN159,ACQ159,ACT159,ACW159,ACZ159,ADC159,ADF159,ADI159,ADL159,ADO159,ADR159,ADU159,ADX159,AEA159,AED159,AEG159,AEJ159,AEM159,AEP159)</f>
        <v>0</v>
      </c>
    </row>
    <row r="160" spans="1:823">
      <c r="A160" s="13" t="s">
        <v>56</v>
      </c>
      <c r="B160" s="14" t="s">
        <v>57</v>
      </c>
      <c r="C160" s="15" t="s">
        <v>2010</v>
      </c>
      <c r="D160" s="12"/>
      <c r="E160" s="12"/>
      <c r="F160" s="44"/>
      <c r="G160" s="12"/>
      <c r="H160" s="12"/>
      <c r="I160" s="44"/>
      <c r="J160" s="12"/>
      <c r="K160" s="12"/>
      <c r="L160" s="44"/>
      <c r="M160" s="12"/>
      <c r="N160" s="12"/>
      <c r="O160" s="44"/>
      <c r="P160" s="12"/>
      <c r="Q160" s="12"/>
      <c r="R160" s="44"/>
      <c r="S160" s="12"/>
      <c r="T160" s="12"/>
      <c r="U160" s="44"/>
      <c r="V160" s="12"/>
      <c r="W160" s="12"/>
      <c r="X160" s="44"/>
      <c r="Y160" s="51">
        <f>SUM(F160,I160,L160,O160,R160,U160,X160)</f>
        <v>0</v>
      </c>
      <c r="Z160" s="12"/>
      <c r="AA160" s="12"/>
      <c r="AB160" s="54"/>
      <c r="AC160" s="12"/>
      <c r="AD160" s="12"/>
      <c r="AE160" s="54"/>
      <c r="AF160" s="12"/>
      <c r="AG160" s="12"/>
      <c r="AH160" s="54"/>
      <c r="AI160" s="12"/>
      <c r="AJ160" s="12"/>
      <c r="AK160" s="54"/>
      <c r="AL160" s="12"/>
      <c r="AM160" s="12"/>
      <c r="AN160" s="54"/>
      <c r="AO160" s="12"/>
      <c r="AP160" s="12"/>
      <c r="AQ160" s="54"/>
      <c r="AR160" s="12"/>
      <c r="AS160" s="12"/>
      <c r="AT160" s="54"/>
      <c r="AU160" s="12"/>
      <c r="AV160" s="12"/>
      <c r="AW160" s="54"/>
      <c r="AX160" s="12"/>
      <c r="AY160" s="12"/>
      <c r="AZ160" s="54"/>
      <c r="BA160" s="12"/>
      <c r="BB160" s="12"/>
      <c r="BC160" s="54"/>
      <c r="BD160" s="12"/>
      <c r="BE160" s="12"/>
      <c r="BF160" s="54"/>
      <c r="BG160" s="12"/>
      <c r="BH160" s="12"/>
      <c r="BI160" s="54"/>
      <c r="BJ160" s="12"/>
      <c r="BK160" s="12"/>
      <c r="BL160" s="54"/>
      <c r="BM160" s="12"/>
      <c r="BN160" s="12"/>
      <c r="BO160" s="54"/>
      <c r="BP160" s="60">
        <f>SUM(BO160,BL160,BI160,BF160,BC160,AZ160,AW160,AT160,AQ160,AN160,AK160,AH160,AE160,AB160)</f>
        <v>0</v>
      </c>
      <c r="BQ160" s="12"/>
      <c r="BR160" s="12"/>
      <c r="BS160" s="12"/>
      <c r="BT160" s="12"/>
      <c r="BU160" s="12"/>
      <c r="BV160" s="54"/>
      <c r="BW160" s="12"/>
      <c r="BX160" s="12"/>
      <c r="BY160" s="54"/>
      <c r="BZ160" s="12"/>
      <c r="CA160" s="12"/>
      <c r="CB160" s="54"/>
      <c r="CC160" s="12"/>
      <c r="CD160" s="12"/>
      <c r="CE160" s="54"/>
      <c r="CF160" s="12"/>
      <c r="CG160" s="12"/>
      <c r="CH160" s="54"/>
      <c r="CI160" s="12"/>
      <c r="CJ160" s="12"/>
      <c r="CK160" s="54"/>
      <c r="CL160" s="12"/>
      <c r="CM160" s="12"/>
      <c r="CN160" s="54"/>
      <c r="CO160" s="12"/>
      <c r="CP160" s="12"/>
      <c r="CQ160" s="54"/>
      <c r="CR160" s="12"/>
      <c r="CS160" s="12"/>
      <c r="CT160" s="54"/>
      <c r="CU160" s="12"/>
      <c r="CV160" s="12"/>
      <c r="CW160" s="54"/>
      <c r="CX160" s="54"/>
      <c r="CY160" s="54"/>
      <c r="CZ160" s="54"/>
      <c r="DA160" s="12"/>
      <c r="DB160" s="12"/>
      <c r="DC160" s="54"/>
      <c r="DD160" s="12"/>
      <c r="DE160" s="12"/>
      <c r="DF160" s="54"/>
      <c r="DG160" s="12"/>
      <c r="DH160" s="12"/>
      <c r="DI160" s="54"/>
      <c r="DJ160" s="12"/>
      <c r="DK160" s="12"/>
      <c r="DL160" s="54"/>
      <c r="DM160" s="12"/>
      <c r="DN160" s="12"/>
      <c r="DO160" s="54"/>
      <c r="DP160" s="12"/>
      <c r="DQ160" s="12"/>
      <c r="DR160" s="54"/>
      <c r="DS160" s="12"/>
      <c r="DT160" s="12"/>
      <c r="DU160" s="54"/>
      <c r="DV160" s="12"/>
      <c r="DW160" s="12"/>
      <c r="DX160" s="54"/>
      <c r="DY160" s="12"/>
      <c r="DZ160" s="12"/>
      <c r="EA160" s="54"/>
      <c r="EB160" s="12"/>
      <c r="EC160" s="12"/>
      <c r="ED160" s="54"/>
      <c r="EE160" s="12"/>
      <c r="EF160" s="12"/>
      <c r="EG160" s="54"/>
      <c r="EH160" s="12"/>
      <c r="EI160" s="12"/>
      <c r="EJ160" s="54"/>
      <c r="EK160" s="12"/>
      <c r="EL160" s="12"/>
      <c r="EM160" s="54"/>
      <c r="EN160" s="64">
        <f>SUM(EM160,EJ160,EG160,ED160,EA160,DX160,DU160,DR160,DO160,DL160,DI160,DF160,DC160,CZ160,CW160,CT160,CQ160,CN160,CK160,CH160,CE160,CB160,BY160,BV160,BS160)</f>
        <v>0</v>
      </c>
      <c r="EO160" s="12"/>
      <c r="EP160" s="12"/>
      <c r="EQ160" s="67"/>
      <c r="ER160" s="12"/>
      <c r="ES160" s="12"/>
      <c r="ET160" s="67"/>
      <c r="EU160" s="12"/>
      <c r="EV160" s="12"/>
      <c r="EW160" s="67"/>
      <c r="EX160" s="12"/>
      <c r="EY160" s="12"/>
      <c r="EZ160" s="67"/>
      <c r="FA160" s="12"/>
      <c r="FB160" s="12"/>
      <c r="FC160" s="67"/>
      <c r="FD160" s="12"/>
      <c r="FE160" s="12"/>
      <c r="FF160" s="67"/>
      <c r="FG160" s="12"/>
      <c r="FH160" s="12"/>
      <c r="FI160" s="67"/>
      <c r="FJ160" s="12"/>
      <c r="FK160" s="12"/>
      <c r="FL160" s="67"/>
      <c r="FM160" s="12"/>
      <c r="FN160" s="12"/>
      <c r="FO160" s="67"/>
      <c r="FP160" s="12"/>
      <c r="FQ160" s="12"/>
      <c r="FR160" s="67"/>
      <c r="FS160" s="12"/>
      <c r="FT160" s="12"/>
      <c r="FU160" s="67"/>
      <c r="FV160" s="12"/>
      <c r="FW160" s="12"/>
      <c r="FX160" s="67"/>
      <c r="FY160" s="12"/>
      <c r="FZ160" s="12"/>
      <c r="GA160" s="67"/>
      <c r="GB160" s="12"/>
      <c r="GC160" s="12"/>
      <c r="GD160" s="67"/>
      <c r="GE160" s="12"/>
      <c r="GF160" s="12"/>
      <c r="GG160" s="67"/>
      <c r="GH160" s="12"/>
      <c r="GI160" s="12"/>
      <c r="GJ160" s="67"/>
      <c r="GK160" s="12"/>
      <c r="GL160" s="12"/>
      <c r="GM160" s="67"/>
      <c r="GN160" s="12"/>
      <c r="GO160" s="12"/>
      <c r="GP160" s="67"/>
      <c r="GQ160" s="12"/>
      <c r="GR160" s="12"/>
      <c r="GS160" s="67"/>
      <c r="GT160" s="12"/>
      <c r="GU160" s="12"/>
      <c r="GV160" s="67"/>
      <c r="GW160" s="12"/>
      <c r="GX160" s="12"/>
      <c r="GY160" s="67"/>
      <c r="GZ160" s="12"/>
      <c r="HA160" s="12"/>
      <c r="HB160" s="67"/>
      <c r="HC1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0" s="12"/>
      <c r="HE160" s="12"/>
      <c r="HF160" s="77"/>
      <c r="HG160" s="12"/>
      <c r="HH160" s="12"/>
      <c r="HI160" s="77"/>
      <c r="HJ160" s="12"/>
      <c r="HK160" s="12"/>
      <c r="HL160" s="77"/>
      <c r="HM160" s="12"/>
      <c r="HN160" s="12"/>
      <c r="HO160" s="77"/>
      <c r="HP160" s="12"/>
      <c r="HQ160" s="12"/>
      <c r="HR160" s="77"/>
      <c r="HS160" s="12"/>
      <c r="HT160" s="12"/>
      <c r="HU160" s="77"/>
      <c r="HV160" s="12"/>
      <c r="HW160" s="12"/>
      <c r="HX160" s="77"/>
      <c r="HY160" s="12"/>
      <c r="HZ160" s="12"/>
      <c r="IA160" s="77"/>
      <c r="IB160" s="12"/>
      <c r="IC160" s="12"/>
      <c r="ID160" s="77"/>
      <c r="IE160" s="12"/>
      <c r="IF160" s="12"/>
      <c r="IG160" s="77"/>
      <c r="IH160" s="12"/>
      <c r="II160" s="12"/>
      <c r="IJ160" s="77"/>
      <c r="IK160" s="12"/>
      <c r="IL160" s="12"/>
      <c r="IM160" s="77"/>
      <c r="IN160" s="12"/>
      <c r="IO160" s="12"/>
      <c r="IP160" s="77"/>
      <c r="IQ160" s="12"/>
      <c r="IR160" s="12"/>
      <c r="IS160" s="77"/>
      <c r="IT160" s="12"/>
      <c r="IU160" s="12"/>
      <c r="IV160" s="77"/>
      <c r="IW160" s="12"/>
      <c r="IX160" s="12"/>
      <c r="IY160" s="77"/>
      <c r="IZ1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0" s="12"/>
      <c r="JB160" s="12"/>
      <c r="JC160" s="82"/>
      <c r="JD160" s="12"/>
      <c r="JE160" s="12"/>
      <c r="JF160" s="82"/>
      <c r="JG160" s="12"/>
      <c r="JH160" s="12"/>
      <c r="JI160" s="82"/>
      <c r="JJ160" s="12"/>
      <c r="JK160" s="12"/>
      <c r="JL160" s="82"/>
      <c r="JM160" s="12"/>
      <c r="JN160" s="12"/>
      <c r="JO160" s="82"/>
      <c r="JP160" s="12"/>
      <c r="JQ160" s="12"/>
      <c r="JR160" s="82"/>
      <c r="JS160" s="12"/>
      <c r="JT160" s="12"/>
      <c r="JU160" s="82"/>
      <c r="JV160" s="12"/>
      <c r="JW160" s="12"/>
      <c r="JX160" s="82"/>
      <c r="JY160" s="12"/>
      <c r="JZ160" s="12"/>
      <c r="KA160" s="82"/>
      <c r="KB160" s="12"/>
      <c r="KC160" s="12"/>
      <c r="KD160" s="82"/>
      <c r="KE160" s="12"/>
      <c r="KF160" s="12"/>
      <c r="KG160" s="82"/>
      <c r="KH160" s="12"/>
      <c r="KI160" s="12"/>
      <c r="KJ160" s="82"/>
      <c r="KK160" s="12"/>
      <c r="KL160" s="12"/>
      <c r="KM160" s="82"/>
      <c r="KN160" s="12"/>
      <c r="KO160" s="12"/>
      <c r="KP160" s="82"/>
      <c r="KQ160" s="12"/>
      <c r="KR160" s="12"/>
      <c r="KS160" s="82"/>
      <c r="KT1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0" s="12"/>
      <c r="KV160" s="12"/>
      <c r="KW160" s="89"/>
      <c r="KX160" s="12"/>
      <c r="KY160" s="12"/>
      <c r="KZ160" s="89"/>
      <c r="LA160" s="12"/>
      <c r="LB160" s="12"/>
      <c r="LC160" s="89"/>
      <c r="LD160" s="12"/>
      <c r="LE160" s="12"/>
      <c r="LF160" s="89"/>
      <c r="LG160" s="12"/>
      <c r="LH160" s="12"/>
      <c r="LI160" s="89"/>
      <c r="LJ160" s="12"/>
      <c r="LK160" s="12"/>
      <c r="LL160" s="89"/>
      <c r="LM160" s="12"/>
      <c r="LN160" s="12"/>
      <c r="LO160" s="89"/>
      <c r="LP160" s="12"/>
      <c r="LQ160" s="12"/>
      <c r="LR160" s="89"/>
      <c r="LS160" s="12"/>
      <c r="LT160" s="12"/>
      <c r="LU160" s="89"/>
      <c r="LV160" s="12"/>
      <c r="LW160" s="12"/>
      <c r="LX160" s="89"/>
      <c r="LY160" s="12"/>
      <c r="LZ160" s="12"/>
      <c r="MA160" s="89"/>
      <c r="MB1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0" s="12"/>
      <c r="MD160" s="12"/>
      <c r="ME160" s="98"/>
      <c r="MF160" s="12"/>
      <c r="MG160" s="12"/>
      <c r="MH160" s="98"/>
      <c r="MI160" s="12"/>
      <c r="MJ160" s="12"/>
      <c r="MK160" s="98"/>
      <c r="ML160" s="12"/>
      <c r="MM160" s="12"/>
      <c r="MN160" s="98"/>
      <c r="MO160" s="12"/>
      <c r="MP160" s="12"/>
      <c r="MQ160" s="98"/>
      <c r="MR160" s="12"/>
      <c r="MS160" s="12"/>
      <c r="MT160" s="98"/>
      <c r="MU160" s="12"/>
      <c r="MV160" s="12"/>
      <c r="MW160" s="98"/>
      <c r="MX160" s="12"/>
      <c r="MY160" s="12"/>
      <c r="MZ160" s="98"/>
      <c r="NA160" s="12"/>
      <c r="NB160" s="12"/>
      <c r="NC160" s="103"/>
      <c r="ND160" s="12"/>
      <c r="NE160" s="12"/>
      <c r="NF160" s="103"/>
      <c r="NG160" s="12"/>
      <c r="NH160" s="12"/>
      <c r="NI160" s="103"/>
      <c r="NJ160" s="12"/>
      <c r="NK160" s="12"/>
      <c r="NL160" s="103"/>
      <c r="NM1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0" s="12"/>
      <c r="NO160" s="12"/>
      <c r="NP160" s="110"/>
      <c r="NQ160" s="12"/>
      <c r="NR160" s="12"/>
      <c r="NS160" s="110"/>
      <c r="NT160" s="12"/>
      <c r="NU160" s="12"/>
      <c r="NV160" s="110"/>
      <c r="NW160" s="12"/>
      <c r="NX160" s="12"/>
      <c r="NY160" s="110"/>
      <c r="NZ160" s="12"/>
      <c r="OA160" s="12"/>
      <c r="OB160" s="110"/>
      <c r="OC160" s="12"/>
      <c r="OD160" s="12"/>
      <c r="OE160" s="110"/>
      <c r="OF160" s="12"/>
      <c r="OG160" s="12"/>
      <c r="OH160" s="110"/>
      <c r="OI160" s="12"/>
      <c r="OJ160" s="12"/>
      <c r="OK160" s="110"/>
      <c r="OL160" s="12"/>
      <c r="OM160" s="12"/>
      <c r="ON160" s="110"/>
      <c r="OO160" s="12"/>
      <c r="OP160" s="12"/>
      <c r="OQ160" s="110"/>
      <c r="OR160" s="12"/>
      <c r="OS160" s="12"/>
      <c r="OT160" s="110"/>
      <c r="OU160" s="12"/>
      <c r="OV160" s="12"/>
      <c r="OW160" s="110"/>
      <c r="OX160" s="12"/>
      <c r="OY160" s="12"/>
      <c r="OZ160" s="110"/>
      <c r="PA160" s="12"/>
      <c r="PB160" s="12"/>
      <c r="PC160" s="110"/>
      <c r="PD160" s="12"/>
      <c r="PE160" s="12"/>
      <c r="PF160" s="110"/>
      <c r="PG160" s="12"/>
      <c r="PH160" s="12"/>
      <c r="PI160" s="110"/>
      <c r="PJ160" s="12"/>
      <c r="PK160" s="12"/>
      <c r="PL160" s="110"/>
      <c r="PM160" s="12"/>
      <c r="PN160" s="12"/>
      <c r="PO160" s="110"/>
      <c r="PP160" s="12"/>
      <c r="PQ160" s="12"/>
      <c r="PR160" s="110"/>
      <c r="PS160" s="12"/>
      <c r="PT160" s="12"/>
      <c r="PU160" s="110"/>
      <c r="PV1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0" s="12"/>
      <c r="PX160" s="12"/>
      <c r="PY160" s="121"/>
      <c r="PZ160" s="12"/>
      <c r="QA160" s="12"/>
      <c r="QB160" s="121"/>
      <c r="QC160" s="12"/>
      <c r="QD160" s="12"/>
      <c r="QE160" s="121"/>
      <c r="QF160" s="12"/>
      <c r="QG160" s="12"/>
      <c r="QH160" s="121"/>
      <c r="QI160" s="12"/>
      <c r="QJ160" s="12"/>
      <c r="QK160" s="121"/>
      <c r="QL160" s="12"/>
      <c r="QM160" s="12"/>
      <c r="QN160" s="121"/>
      <c r="QO160" s="126">
        <f>Tabela1[[#This Row],[p120]]+Tabela1[[#This Row],[pkt9]]+Tabela1[[#This Row],[p121]]+Tabela1[[#This Row],[punkty44]]+Tabela1[[#This Row],[p122]]+Tabela1[[#This Row],[p123]]</f>
        <v>0</v>
      </c>
      <c r="QP160" s="12"/>
      <c r="QQ160" s="12"/>
      <c r="QR160" s="12"/>
      <c r="QS160" s="12"/>
      <c r="QT160" s="12"/>
      <c r="QU160" s="12"/>
      <c r="QV160" s="12"/>
      <c r="QW160" s="12"/>
      <c r="QX160" s="12"/>
      <c r="QY160" s="12"/>
      <c r="QZ160" s="12"/>
      <c r="RA160" s="12"/>
      <c r="RB160" s="12"/>
      <c r="RC160" s="12"/>
      <c r="RD160" s="12"/>
      <c r="RE160" s="12"/>
      <c r="RF160" s="12"/>
      <c r="RG160" s="12"/>
      <c r="RH160" s="12"/>
      <c r="RI160" s="12"/>
      <c r="RJ160" s="12"/>
      <c r="RK160" s="12"/>
      <c r="RL160" s="12"/>
      <c r="RM160" s="12"/>
      <c r="RN160" s="12"/>
      <c r="RO160" s="12"/>
      <c r="RP160" s="12"/>
      <c r="RQ160" s="12"/>
      <c r="RR160" s="12"/>
      <c r="RS160" s="12"/>
      <c r="RT160" s="12"/>
      <c r="RU160" s="12"/>
      <c r="RV160" s="12"/>
      <c r="RW1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0" s="12"/>
      <c r="RY160" s="12"/>
      <c r="RZ160" s="12"/>
      <c r="SA160" s="12"/>
      <c r="SB160" s="12"/>
      <c r="SC160" s="12"/>
      <c r="SD160" s="12"/>
      <c r="SE160" s="12"/>
      <c r="SF160" s="12"/>
      <c r="SG160" s="12"/>
      <c r="SH160" s="12"/>
      <c r="SI160" s="12"/>
      <c r="SJ160" s="12"/>
      <c r="SK160" s="12"/>
      <c r="SL160" s="12"/>
      <c r="SM160" s="12"/>
      <c r="SN160" s="12"/>
      <c r="SO160" s="12"/>
      <c r="SP160" s="12"/>
      <c r="SQ160" s="12"/>
      <c r="SR160" s="12"/>
      <c r="SS160" s="12"/>
      <c r="ST160" s="12"/>
      <c r="SU160" s="12"/>
      <c r="SV160" s="12"/>
      <c r="SW160" s="12"/>
      <c r="SX160" s="12"/>
      <c r="SY160" s="12"/>
      <c r="SZ160" s="12"/>
      <c r="TA160" s="12"/>
      <c r="TB160" s="12"/>
      <c r="TC160" s="12"/>
      <c r="TD160" s="12"/>
      <c r="TE160" s="12"/>
      <c r="TF160" s="12"/>
      <c r="TG160" s="12"/>
      <c r="TH160" s="12"/>
      <c r="TI160" s="12"/>
      <c r="TJ160" s="12"/>
      <c r="TK160" s="12"/>
      <c r="TL160" s="12"/>
      <c r="TM160" s="12"/>
      <c r="TN160" s="12"/>
      <c r="TO160" s="12"/>
      <c r="TP160" s="12"/>
      <c r="TQ160" s="12"/>
      <c r="TR160" s="12"/>
      <c r="TS160" s="12"/>
      <c r="TT160" s="12"/>
      <c r="TU160" s="12"/>
      <c r="TV160" s="12"/>
      <c r="TW160" s="12"/>
      <c r="TX160" s="12"/>
      <c r="TY160" s="12"/>
      <c r="TZ160" s="12"/>
      <c r="UA160" s="12"/>
      <c r="UB160" s="12"/>
      <c r="UC160" s="12"/>
      <c r="UD160" s="12"/>
      <c r="UE160" s="12"/>
      <c r="UF160" s="12"/>
      <c r="UG160" s="12"/>
      <c r="UH160" s="12"/>
      <c r="UI160" s="12"/>
      <c r="UJ160" s="12"/>
      <c r="UK160" s="12"/>
      <c r="UL160" s="145">
        <f>SUM(RZ160,SC160,SF160,SI160,SL160,SO160,SR160,SU160,SX160,TA160,TD160,TG160,TJ160,TM160,TP160,TS160,TV160,TY160,UB160,UE160,UH160,UK160)</f>
        <v>0</v>
      </c>
      <c r="UM160" s="12"/>
      <c r="UN160" s="12"/>
      <c r="UO160" s="12"/>
      <c r="UP160" s="12"/>
      <c r="UQ160" s="12"/>
      <c r="UR160" s="12"/>
      <c r="US160" s="12"/>
      <c r="UT160" s="12"/>
      <c r="UU160" s="12"/>
      <c r="UV160" s="12"/>
      <c r="UW160" s="12"/>
      <c r="UX160" s="12"/>
      <c r="UY160" s="12"/>
      <c r="UZ160" s="12"/>
      <c r="VA160" s="12"/>
      <c r="VB160" s="12"/>
      <c r="VC160" s="12"/>
      <c r="VD160" s="12"/>
      <c r="VE160" s="12"/>
      <c r="VF160" s="12"/>
      <c r="VG160" s="12"/>
      <c r="VH160" s="12"/>
      <c r="VI160" s="12"/>
      <c r="VJ160" s="12"/>
      <c r="VK160" s="12"/>
      <c r="VL160" s="12"/>
      <c r="VM160" s="12"/>
      <c r="VN160" s="12"/>
      <c r="VO160" s="12"/>
      <c r="VP160" s="12"/>
      <c r="VQ160" s="12"/>
      <c r="VR160" s="12"/>
      <c r="VS160" s="12"/>
      <c r="VT160" s="12"/>
      <c r="VU160" s="12"/>
      <c r="VV160" s="12"/>
      <c r="VW160" s="12"/>
      <c r="VX160" s="12"/>
      <c r="VY160" s="12"/>
      <c r="VZ160" s="12"/>
      <c r="WA160" s="12"/>
      <c r="WB160" s="12"/>
      <c r="WC160" s="12"/>
      <c r="WD160" s="12"/>
      <c r="WE160" s="12"/>
      <c r="WF160" s="12"/>
      <c r="WG160" s="12"/>
      <c r="WH160" s="12"/>
      <c r="WI160" s="12"/>
      <c r="WJ160" s="12"/>
      <c r="WK160" s="12"/>
      <c r="WL1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0" s="12"/>
      <c r="WN160" s="12"/>
      <c r="WO160" s="12"/>
      <c r="WP160" s="12"/>
      <c r="WQ160" s="12"/>
      <c r="WR160" s="12"/>
      <c r="WS160" s="12"/>
      <c r="WT160" s="12"/>
      <c r="WU160" s="12"/>
      <c r="WV160" s="12"/>
      <c r="WW160" s="12"/>
      <c r="WX160" s="12"/>
      <c r="WY160" s="12"/>
      <c r="WZ160" s="12"/>
      <c r="XA160" s="12"/>
      <c r="XB160" s="12"/>
      <c r="XC160" s="12"/>
      <c r="XD160" s="12"/>
      <c r="XE160" s="12"/>
      <c r="XF160" s="12"/>
      <c r="XG160" s="12"/>
      <c r="XH160" s="12"/>
      <c r="XI160" s="12"/>
      <c r="XJ160" s="12"/>
      <c r="XK160" s="12"/>
      <c r="XL160" s="12"/>
      <c r="XM160" s="12"/>
      <c r="XN160" s="12"/>
      <c r="XO160" s="12"/>
      <c r="XP160" s="12"/>
      <c r="XQ160" s="12"/>
      <c r="XR160" s="12"/>
      <c r="XS160" s="12"/>
      <c r="XT160" s="12"/>
      <c r="XU160" s="12"/>
      <c r="XV160" s="12"/>
      <c r="XW160" s="12"/>
      <c r="XX160" s="12"/>
      <c r="XY160" s="12"/>
      <c r="XZ160" s="12"/>
      <c r="YA160" s="12"/>
      <c r="YB160" s="12"/>
      <c r="YC160" s="12"/>
      <c r="YD160" s="12"/>
      <c r="YE160" s="12"/>
      <c r="YF160" s="12"/>
      <c r="YG160" s="12"/>
      <c r="YH160" s="12"/>
      <c r="YI160" s="12"/>
      <c r="YJ160" s="12"/>
      <c r="YK160" s="12"/>
      <c r="YL160" s="12"/>
      <c r="YM160" s="12"/>
      <c r="YN160" s="12"/>
      <c r="YO160" s="12"/>
      <c r="YP160" s="12"/>
      <c r="YQ160" s="12"/>
      <c r="YR160" s="12"/>
      <c r="YS160" s="12"/>
      <c r="YT160" s="12"/>
      <c r="YU160" s="126">
        <f>SUM(WO160,WR160,WU160,WX160,XA160,XD160,XG160,XJ160,XM160,XP160,XS160,XV160,XY160,YB160,YE160,YH160,YK160,YN160,YQ160,YT160)</f>
        <v>0</v>
      </c>
      <c r="YV160" s="12"/>
      <c r="YW160" s="12"/>
      <c r="YX160" s="12"/>
      <c r="YY160" s="12"/>
      <c r="YZ160" s="12"/>
      <c r="ZA160" s="12"/>
      <c r="ZB160" s="12"/>
      <c r="ZC160" s="12"/>
      <c r="ZD160" s="12"/>
      <c r="ZE160" s="12"/>
      <c r="ZF160" s="12"/>
      <c r="ZG160" s="12"/>
      <c r="ZH160" s="12"/>
      <c r="ZI160" s="12"/>
      <c r="ZJ160" s="12"/>
      <c r="ZK160" s="12"/>
      <c r="ZL160" s="12"/>
      <c r="ZM160" s="12"/>
      <c r="ZN160" s="12"/>
      <c r="ZO160" s="12"/>
      <c r="ZP160" s="12"/>
      <c r="ZQ160" s="12"/>
      <c r="ZR160" s="12"/>
      <c r="ZS160" s="12"/>
      <c r="ZT160" s="12"/>
      <c r="ZU160" s="12"/>
      <c r="ZV160" s="12"/>
      <c r="ZW160" s="12">
        <v>1</v>
      </c>
      <c r="ZX160" s="12">
        <v>140</v>
      </c>
      <c r="ZY160" s="12">
        <v>3</v>
      </c>
      <c r="ZZ160" s="12"/>
      <c r="AAA160" s="12"/>
      <c r="AAB160" s="12"/>
      <c r="AAC160" s="12"/>
      <c r="AAD160" s="12"/>
      <c r="AAE160" s="12"/>
      <c r="AAF160" s="12"/>
      <c r="AAG160" s="12"/>
      <c r="AAH160" s="12"/>
      <c r="AAI160" s="12"/>
      <c r="AAJ160" s="12"/>
      <c r="AAK160" s="12"/>
      <c r="AAL160" s="12"/>
      <c r="AAM160" s="12"/>
      <c r="AAN160" s="12"/>
      <c r="AAO160" s="12"/>
      <c r="AAP160" s="12"/>
      <c r="AAQ160" s="12"/>
      <c r="AAR160" s="12"/>
      <c r="AAS160" s="12"/>
      <c r="AAT160" s="12"/>
      <c r="AAU160" s="12"/>
      <c r="AAV160" s="12"/>
      <c r="AAW160" s="12"/>
      <c r="AAX160" s="12"/>
      <c r="AAY160" s="12"/>
      <c r="AAZ160" s="12"/>
      <c r="ABA160" s="12"/>
      <c r="ABB160" s="12"/>
      <c r="ABC160" s="12"/>
      <c r="ABD160" s="12"/>
      <c r="ABE160" s="12"/>
      <c r="ABF160" s="12"/>
      <c r="ABG160" s="12"/>
      <c r="ABH160" s="12"/>
      <c r="ABI160" s="12"/>
      <c r="ABJ160" s="12"/>
      <c r="ABK160" s="12"/>
      <c r="ABL160" s="12"/>
      <c r="ABM160" s="12"/>
      <c r="ABN160" s="12"/>
      <c r="ABO160" s="12"/>
      <c r="ABP160" s="12"/>
      <c r="ABQ160" s="12"/>
      <c r="ABR160" s="12"/>
      <c r="ABS160" s="12"/>
      <c r="ABT160" s="12"/>
      <c r="ABU160" s="12"/>
      <c r="ABV160" s="12"/>
      <c r="ABW160" s="12"/>
      <c r="ABX160" s="12"/>
      <c r="ABY160" s="136">
        <f>SUM(YX160,ZA160,ZD160,ZG160,ZJ160,ZM160,ZP160,ZS160,ZV160,ZY160,AAB160,AAE160,AAH160,AAK160,AAN160,AAQ160,AAT160,AAW160,AAZ160,ABC160,ABF160,ABI160,ABL160,ABO160,ABR160,ABU160,ABX160)</f>
        <v>3</v>
      </c>
      <c r="ABZ160" s="12"/>
      <c r="ACA160" s="12"/>
      <c r="ACB160" s="12"/>
      <c r="ACC160" s="12"/>
      <c r="ACD160" s="12"/>
      <c r="ACE160" s="12"/>
      <c r="ACF160" s="12"/>
      <c r="ACG160" s="12"/>
      <c r="ACH160" s="12"/>
      <c r="ACI160" s="12"/>
      <c r="ACJ160" s="12"/>
      <c r="ACK160" s="12"/>
      <c r="ACL160" s="12"/>
      <c r="ACM160" s="12"/>
      <c r="ACN160" s="12"/>
      <c r="ACO160" s="12"/>
      <c r="ACP160" s="12"/>
      <c r="ACQ160" s="12"/>
      <c r="ACR160" s="12"/>
      <c r="ACS160" s="12"/>
      <c r="ACT160" s="12"/>
      <c r="ACU160" s="12"/>
      <c r="ACV160" s="12"/>
      <c r="ACW160" s="12"/>
      <c r="ACX160" s="12"/>
      <c r="ACY160" s="12"/>
      <c r="ACZ160" s="12"/>
      <c r="ADA160" s="12"/>
      <c r="ADB160" s="12"/>
      <c r="ADC160" s="12"/>
      <c r="ADD160" s="12"/>
      <c r="ADE160" s="12"/>
      <c r="ADF160" s="12"/>
      <c r="ADG160" s="12"/>
      <c r="ADH160" s="12"/>
      <c r="ADI160" s="12"/>
      <c r="ADJ160" s="12"/>
      <c r="ADK160" s="12"/>
      <c r="ADL160" s="12"/>
      <c r="ADM160" s="12"/>
      <c r="ADN160" s="12"/>
      <c r="ADO160" s="12"/>
      <c r="ADP160" s="12"/>
      <c r="ADQ160" s="12"/>
      <c r="ADR160" s="12"/>
      <c r="ADS160" s="12"/>
      <c r="ADT160" s="12"/>
      <c r="ADU160" s="12"/>
      <c r="ADV160" s="12"/>
      <c r="ADW160" s="12"/>
      <c r="ADX160" s="12"/>
      <c r="ADY160" s="164"/>
      <c r="ADZ160" s="164"/>
      <c r="AEA160" s="164"/>
      <c r="AEB160" s="164"/>
      <c r="AEC160" s="164"/>
      <c r="AED160" s="164"/>
      <c r="AEE160" s="164"/>
      <c r="AEF160" s="164"/>
      <c r="AEG160" s="164"/>
      <c r="AEH160" s="164"/>
      <c r="AEI160" s="164"/>
      <c r="AEJ160" s="164"/>
      <c r="AEK160" s="164"/>
      <c r="AEL160" s="164"/>
      <c r="AEM160" s="164"/>
      <c r="AEN160" s="164"/>
      <c r="AEO160" s="164"/>
      <c r="AEP160" s="164"/>
      <c r="AEQ160" s="164">
        <f>SUM(ACB160,ACE160,ACH160,ACK160,ACN160,ACQ160,ACT160,ACW160,ACZ160,ADC160,ADF160,ADI160,ADL160,ADO160,ADR160,ADU160,ADX160,AEA160,AED160,AEG160,AEJ160,AEM160,AEP160)</f>
        <v>0</v>
      </c>
    </row>
    <row r="161" spans="1:823">
      <c r="A161" s="180" t="s">
        <v>56</v>
      </c>
      <c r="B161" s="181" t="s">
        <v>57</v>
      </c>
      <c r="C161" s="182" t="s">
        <v>2211</v>
      </c>
      <c r="D161" s="12"/>
      <c r="E161" s="12"/>
      <c r="F161" s="44"/>
      <c r="G161" s="164"/>
      <c r="H161" s="164"/>
      <c r="I161" s="44"/>
      <c r="J161" s="164"/>
      <c r="K161" s="164"/>
      <c r="L161" s="44"/>
      <c r="M161" s="164"/>
      <c r="N161" s="164"/>
      <c r="O161" s="44"/>
      <c r="P161" s="164"/>
      <c r="Q161" s="164"/>
      <c r="R161" s="44"/>
      <c r="S161" s="164"/>
      <c r="T161" s="164"/>
      <c r="U161" s="44"/>
      <c r="V161" s="164"/>
      <c r="W161" s="164"/>
      <c r="X161" s="44"/>
      <c r="Y161" s="169">
        <f>SUM(F161,I161,L161,O161,R161,U161,X161)</f>
        <v>0</v>
      </c>
      <c r="Z161" s="164"/>
      <c r="AA161" s="164"/>
      <c r="AB161" s="54"/>
      <c r="AC161" s="164"/>
      <c r="AD161" s="164"/>
      <c r="AE161" s="54"/>
      <c r="AF161" s="164"/>
      <c r="AG161" s="164"/>
      <c r="AH161" s="54"/>
      <c r="AI161" s="164"/>
      <c r="AJ161" s="164"/>
      <c r="AK161" s="54"/>
      <c r="AL161" s="164"/>
      <c r="AM161" s="164"/>
      <c r="AN161" s="54"/>
      <c r="AO161" s="164"/>
      <c r="AP161" s="164"/>
      <c r="AQ161" s="54"/>
      <c r="AR161" s="164"/>
      <c r="AS161" s="164"/>
      <c r="AT161" s="54"/>
      <c r="AU161" s="164"/>
      <c r="AV161" s="164"/>
      <c r="AW161" s="54"/>
      <c r="AX161" s="164"/>
      <c r="AY161" s="164"/>
      <c r="AZ161" s="54"/>
      <c r="BA161" s="164"/>
      <c r="BB161" s="164"/>
      <c r="BC161" s="54"/>
      <c r="BD161" s="164"/>
      <c r="BE161" s="164"/>
      <c r="BF161" s="54"/>
      <c r="BG161" s="164"/>
      <c r="BH161" s="164"/>
      <c r="BI161" s="54"/>
      <c r="BJ161" s="164"/>
      <c r="BK161" s="164"/>
      <c r="BL161" s="54"/>
      <c r="BM161" s="164"/>
      <c r="BN161" s="164"/>
      <c r="BO161" s="54"/>
      <c r="BP161" s="170">
        <f>SUM(BO161,BL161,BI161,BF161,BC161,AZ161,AW161,AT161,AQ161,AN161,AK161,AH161,AE161,AB161)</f>
        <v>0</v>
      </c>
      <c r="BQ161" s="164"/>
      <c r="BR161" s="164"/>
      <c r="BS161" s="164"/>
      <c r="BT161" s="164"/>
      <c r="BU161" s="164"/>
      <c r="BV161" s="54"/>
      <c r="BW161" s="164"/>
      <c r="BX161" s="164"/>
      <c r="BY161" s="54"/>
      <c r="BZ161" s="164"/>
      <c r="CA161" s="164"/>
      <c r="CB161" s="54"/>
      <c r="CC161" s="164"/>
      <c r="CD161" s="164"/>
      <c r="CE161" s="54"/>
      <c r="CF161" s="164"/>
      <c r="CG161" s="164"/>
      <c r="CH161" s="54"/>
      <c r="CI161" s="164"/>
      <c r="CJ161" s="164"/>
      <c r="CK161" s="54"/>
      <c r="CL161" s="164"/>
      <c r="CM161" s="164"/>
      <c r="CN161" s="54"/>
      <c r="CO161" s="164"/>
      <c r="CP161" s="164"/>
      <c r="CQ161" s="54"/>
      <c r="CR161" s="164"/>
      <c r="CS161" s="164"/>
      <c r="CT161" s="54"/>
      <c r="CU161" s="164"/>
      <c r="CV161" s="164"/>
      <c r="CW161" s="54"/>
      <c r="CX161" s="54"/>
      <c r="CY161" s="54"/>
      <c r="CZ161" s="54"/>
      <c r="DA161" s="164"/>
      <c r="DB161" s="164"/>
      <c r="DC161" s="54"/>
      <c r="DD161" s="164"/>
      <c r="DE161" s="164"/>
      <c r="DF161" s="54"/>
      <c r="DG161" s="164"/>
      <c r="DH161" s="164"/>
      <c r="DI161" s="54"/>
      <c r="DJ161" s="164"/>
      <c r="DK161" s="164"/>
      <c r="DL161" s="54"/>
      <c r="DM161" s="164"/>
      <c r="DN161" s="164"/>
      <c r="DO161" s="54"/>
      <c r="DP161" s="164"/>
      <c r="DQ161" s="164"/>
      <c r="DR161" s="54"/>
      <c r="DS161" s="164"/>
      <c r="DT161" s="164"/>
      <c r="DU161" s="54"/>
      <c r="DV161" s="164"/>
      <c r="DW161" s="164"/>
      <c r="DX161" s="54"/>
      <c r="DY161" s="164"/>
      <c r="DZ161" s="164"/>
      <c r="EA161" s="54"/>
      <c r="EB161" s="164"/>
      <c r="EC161" s="164"/>
      <c r="ED161" s="54"/>
      <c r="EE161" s="164"/>
      <c r="EF161" s="164"/>
      <c r="EG161" s="54"/>
      <c r="EH161" s="164"/>
      <c r="EI161" s="164"/>
      <c r="EJ161" s="54"/>
      <c r="EK161" s="164"/>
      <c r="EL161" s="164"/>
      <c r="EM161" s="54"/>
      <c r="EN161" s="171">
        <f>SUM(EM161,EJ161,EG161,ED161,EA161,DX161,DU161,DR161,DO161,DL161,DI161,DF161,DC161,CZ161,CW161,CT161,CQ161,CN161,CK161,CH161,CE161,CB161,BY161,BV161,BS161)</f>
        <v>0</v>
      </c>
      <c r="EO161" s="164"/>
      <c r="EP161" s="164"/>
      <c r="EQ161" s="67"/>
      <c r="ER161" s="164"/>
      <c r="ES161" s="164"/>
      <c r="ET161" s="67"/>
      <c r="EU161" s="164"/>
      <c r="EV161" s="164"/>
      <c r="EW161" s="67"/>
      <c r="EX161" s="164"/>
      <c r="EY161" s="164"/>
      <c r="EZ161" s="67"/>
      <c r="FA161" s="164"/>
      <c r="FB161" s="164"/>
      <c r="FC161" s="67"/>
      <c r="FD161" s="164"/>
      <c r="FE161" s="164"/>
      <c r="FF161" s="67"/>
      <c r="FG161" s="164"/>
      <c r="FH161" s="164"/>
      <c r="FI161" s="67"/>
      <c r="FJ161" s="164"/>
      <c r="FK161" s="164"/>
      <c r="FL161" s="67"/>
      <c r="FM161" s="164"/>
      <c r="FN161" s="164"/>
      <c r="FO161" s="67"/>
      <c r="FP161" s="164"/>
      <c r="FQ161" s="164"/>
      <c r="FR161" s="67"/>
      <c r="FS161" s="164"/>
      <c r="FT161" s="164"/>
      <c r="FU161" s="67"/>
      <c r="FV161" s="164"/>
      <c r="FW161" s="164"/>
      <c r="FX161" s="67"/>
      <c r="FY161" s="164"/>
      <c r="FZ161" s="164"/>
      <c r="GA161" s="67"/>
      <c r="GB161" s="164"/>
      <c r="GC161" s="164"/>
      <c r="GD161" s="67"/>
      <c r="GE161" s="164"/>
      <c r="GF161" s="164"/>
      <c r="GG161" s="67"/>
      <c r="GH161" s="164"/>
      <c r="GI161" s="164"/>
      <c r="GJ161" s="67"/>
      <c r="GK161" s="164"/>
      <c r="GL161" s="164"/>
      <c r="GM161" s="67"/>
      <c r="GN161" s="164"/>
      <c r="GO161" s="164"/>
      <c r="GP161" s="67"/>
      <c r="GQ161" s="164"/>
      <c r="GR161" s="164"/>
      <c r="GS161" s="67"/>
      <c r="GT161" s="164"/>
      <c r="GU161" s="164"/>
      <c r="GV161" s="67"/>
      <c r="GW161" s="164"/>
      <c r="GX161" s="164"/>
      <c r="GY161" s="67"/>
      <c r="GZ161" s="164"/>
      <c r="HA161" s="164"/>
      <c r="HB161" s="67"/>
      <c r="HC161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1" s="164"/>
      <c r="HE161" s="164"/>
      <c r="HF161" s="77"/>
      <c r="HG161" s="164"/>
      <c r="HH161" s="164"/>
      <c r="HI161" s="77"/>
      <c r="HJ161" s="164"/>
      <c r="HK161" s="164"/>
      <c r="HL161" s="77"/>
      <c r="HM161" s="164"/>
      <c r="HN161" s="164"/>
      <c r="HO161" s="77"/>
      <c r="HP161" s="164"/>
      <c r="HQ161" s="164"/>
      <c r="HR161" s="77"/>
      <c r="HS161" s="164"/>
      <c r="HT161" s="164"/>
      <c r="HU161" s="77"/>
      <c r="HV161" s="164"/>
      <c r="HW161" s="164"/>
      <c r="HX161" s="77"/>
      <c r="HY161" s="164"/>
      <c r="HZ161" s="164"/>
      <c r="IA161" s="77"/>
      <c r="IB161" s="164"/>
      <c r="IC161" s="164"/>
      <c r="ID161" s="77"/>
      <c r="IE161" s="164"/>
      <c r="IF161" s="164"/>
      <c r="IG161" s="77"/>
      <c r="IH161" s="164"/>
      <c r="II161" s="164"/>
      <c r="IJ161" s="77"/>
      <c r="IK161" s="164"/>
      <c r="IL161" s="164"/>
      <c r="IM161" s="77"/>
      <c r="IN161" s="164"/>
      <c r="IO161" s="164"/>
      <c r="IP161" s="77"/>
      <c r="IQ161" s="164"/>
      <c r="IR161" s="164"/>
      <c r="IS161" s="77"/>
      <c r="IT161" s="164"/>
      <c r="IU161" s="164"/>
      <c r="IV161" s="77"/>
      <c r="IW161" s="164"/>
      <c r="IX161" s="164"/>
      <c r="IY161" s="77"/>
      <c r="IZ161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1" s="164"/>
      <c r="JB161" s="164"/>
      <c r="JC161" s="82"/>
      <c r="JD161" s="164"/>
      <c r="JE161" s="164"/>
      <c r="JF161" s="82"/>
      <c r="JG161" s="164"/>
      <c r="JH161" s="164"/>
      <c r="JI161" s="82"/>
      <c r="JJ161" s="164"/>
      <c r="JK161" s="164"/>
      <c r="JL161" s="82"/>
      <c r="JM161" s="164"/>
      <c r="JN161" s="164"/>
      <c r="JO161" s="82"/>
      <c r="JP161" s="164"/>
      <c r="JQ161" s="164"/>
      <c r="JR161" s="82"/>
      <c r="JS161" s="164"/>
      <c r="JT161" s="164"/>
      <c r="JU161" s="82"/>
      <c r="JV161" s="164"/>
      <c r="JW161" s="164"/>
      <c r="JX161" s="82"/>
      <c r="JY161" s="164"/>
      <c r="JZ161" s="164"/>
      <c r="KA161" s="82"/>
      <c r="KB161" s="164"/>
      <c r="KC161" s="164"/>
      <c r="KD161" s="82"/>
      <c r="KE161" s="164"/>
      <c r="KF161" s="164"/>
      <c r="KG161" s="82"/>
      <c r="KH161" s="164"/>
      <c r="KI161" s="164"/>
      <c r="KJ161" s="82"/>
      <c r="KK161" s="164"/>
      <c r="KL161" s="164"/>
      <c r="KM161" s="82"/>
      <c r="KN161" s="164"/>
      <c r="KO161" s="164"/>
      <c r="KP161" s="82"/>
      <c r="KQ161" s="164"/>
      <c r="KR161" s="164"/>
      <c r="KS161" s="82"/>
      <c r="KT161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1" s="164"/>
      <c r="KV161" s="164"/>
      <c r="KW161" s="89"/>
      <c r="KX161" s="164"/>
      <c r="KY161" s="164"/>
      <c r="KZ161" s="89"/>
      <c r="LA161" s="164"/>
      <c r="LB161" s="164"/>
      <c r="LC161" s="89"/>
      <c r="LD161" s="164"/>
      <c r="LE161" s="164"/>
      <c r="LF161" s="89"/>
      <c r="LG161" s="164"/>
      <c r="LH161" s="164"/>
      <c r="LI161" s="89"/>
      <c r="LJ161" s="164"/>
      <c r="LK161" s="164"/>
      <c r="LL161" s="89"/>
      <c r="LM161" s="164"/>
      <c r="LN161" s="164"/>
      <c r="LO161" s="89"/>
      <c r="LP161" s="164"/>
      <c r="LQ161" s="164"/>
      <c r="LR161" s="89"/>
      <c r="LS161" s="164"/>
      <c r="LT161" s="164"/>
      <c r="LU161" s="89"/>
      <c r="LV161" s="164"/>
      <c r="LW161" s="164"/>
      <c r="LX161" s="89"/>
      <c r="LY161" s="164"/>
      <c r="LZ161" s="164"/>
      <c r="MA161" s="89"/>
      <c r="MB161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1" s="164"/>
      <c r="MD161" s="164"/>
      <c r="ME161" s="98"/>
      <c r="MF161" s="164"/>
      <c r="MG161" s="164"/>
      <c r="MH161" s="98"/>
      <c r="MI161" s="164"/>
      <c r="MJ161" s="164"/>
      <c r="MK161" s="98"/>
      <c r="ML161" s="164"/>
      <c r="MM161" s="164"/>
      <c r="MN161" s="98"/>
      <c r="MO161" s="164"/>
      <c r="MP161" s="164"/>
      <c r="MQ161" s="98"/>
      <c r="MR161" s="164"/>
      <c r="MS161" s="164"/>
      <c r="MT161" s="98"/>
      <c r="MU161" s="164"/>
      <c r="MV161" s="164"/>
      <c r="MW161" s="98"/>
      <c r="MX161" s="164"/>
      <c r="MY161" s="164"/>
      <c r="MZ161" s="98"/>
      <c r="NA161" s="164"/>
      <c r="NB161" s="164"/>
      <c r="NC161" s="103"/>
      <c r="ND161" s="164"/>
      <c r="NE161" s="164"/>
      <c r="NF161" s="103"/>
      <c r="NG161" s="164"/>
      <c r="NH161" s="164"/>
      <c r="NI161" s="103"/>
      <c r="NJ161" s="164"/>
      <c r="NK161" s="164"/>
      <c r="NL161" s="103"/>
      <c r="NM161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1" s="164"/>
      <c r="NO161" s="164"/>
      <c r="NP161" s="110"/>
      <c r="NQ161" s="164"/>
      <c r="NR161" s="164"/>
      <c r="NS161" s="110"/>
      <c r="NT161" s="164"/>
      <c r="NU161" s="164"/>
      <c r="NV161" s="110"/>
      <c r="NW161" s="164"/>
      <c r="NX161" s="164"/>
      <c r="NY161" s="110"/>
      <c r="NZ161" s="164"/>
      <c r="OA161" s="164"/>
      <c r="OB161" s="110"/>
      <c r="OC161" s="164"/>
      <c r="OD161" s="164"/>
      <c r="OE161" s="110"/>
      <c r="OF161" s="164"/>
      <c r="OG161" s="164"/>
      <c r="OH161" s="110"/>
      <c r="OI161" s="164"/>
      <c r="OJ161" s="164"/>
      <c r="OK161" s="110"/>
      <c r="OL161" s="164"/>
      <c r="OM161" s="164"/>
      <c r="ON161" s="110"/>
      <c r="OO161" s="164"/>
      <c r="OP161" s="164"/>
      <c r="OQ161" s="110"/>
      <c r="OR161" s="164"/>
      <c r="OS161" s="164"/>
      <c r="OT161" s="110"/>
      <c r="OU161" s="164"/>
      <c r="OV161" s="164"/>
      <c r="OW161" s="110"/>
      <c r="OX161" s="164"/>
      <c r="OY161" s="164"/>
      <c r="OZ161" s="110"/>
      <c r="PA161" s="164"/>
      <c r="PB161" s="164"/>
      <c r="PC161" s="110"/>
      <c r="PD161" s="164"/>
      <c r="PE161" s="164"/>
      <c r="PF161" s="110"/>
      <c r="PG161" s="164"/>
      <c r="PH161" s="164"/>
      <c r="PI161" s="110"/>
      <c r="PJ161" s="164"/>
      <c r="PK161" s="164"/>
      <c r="PL161" s="110"/>
      <c r="PM161" s="164"/>
      <c r="PN161" s="164"/>
      <c r="PO161" s="110"/>
      <c r="PP161" s="164"/>
      <c r="PQ161" s="164"/>
      <c r="PR161" s="110"/>
      <c r="PS161" s="164"/>
      <c r="PT161" s="164"/>
      <c r="PU161" s="110"/>
      <c r="PV161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1" s="164"/>
      <c r="PX161" s="164"/>
      <c r="PY161" s="121"/>
      <c r="PZ161" s="164"/>
      <c r="QA161" s="164"/>
      <c r="QB161" s="121"/>
      <c r="QC161" s="164"/>
      <c r="QD161" s="164"/>
      <c r="QE161" s="121"/>
      <c r="QF161" s="164"/>
      <c r="QG161" s="164"/>
      <c r="QH161" s="121"/>
      <c r="QI161" s="164"/>
      <c r="QJ161" s="164"/>
      <c r="QK161" s="121"/>
      <c r="QL161" s="164"/>
      <c r="QM161" s="164"/>
      <c r="QN161" s="121"/>
      <c r="QO161" s="177">
        <f>Tabela1[[#This Row],[p120]]+Tabela1[[#This Row],[pkt9]]+Tabela1[[#This Row],[p121]]+Tabela1[[#This Row],[punkty44]]+Tabela1[[#This Row],[p122]]+Tabela1[[#This Row],[p123]]</f>
        <v>0</v>
      </c>
      <c r="QP161" s="164"/>
      <c r="QQ161" s="164"/>
      <c r="QR161" s="164"/>
      <c r="QS161" s="164"/>
      <c r="QT161" s="164"/>
      <c r="QU161" s="164"/>
      <c r="QV161" s="164"/>
      <c r="QW161" s="164"/>
      <c r="QX161" s="164"/>
      <c r="QY161" s="164"/>
      <c r="QZ161" s="164"/>
      <c r="RA161" s="164"/>
      <c r="RB161" s="164"/>
      <c r="RC161" s="164"/>
      <c r="RD161" s="164"/>
      <c r="RE161" s="164"/>
      <c r="RF161" s="164"/>
      <c r="RG161" s="164"/>
      <c r="RH161" s="164"/>
      <c r="RI161" s="164"/>
      <c r="RJ161" s="164"/>
      <c r="RK161" s="164"/>
      <c r="RL161" s="164"/>
      <c r="RM161" s="164"/>
      <c r="RN161" s="164"/>
      <c r="RO161" s="164"/>
      <c r="RP161" s="164"/>
      <c r="RQ161" s="164"/>
      <c r="RR161" s="164"/>
      <c r="RS161" s="164"/>
      <c r="RT161" s="164"/>
      <c r="RU161" s="164"/>
      <c r="RV161" s="164"/>
      <c r="RW161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1" s="164"/>
      <c r="RY161" s="164"/>
      <c r="RZ161" s="164"/>
      <c r="SA161" s="164"/>
      <c r="SB161" s="164"/>
      <c r="SC161" s="164"/>
      <c r="SD161" s="164"/>
      <c r="SE161" s="164"/>
      <c r="SF161" s="164"/>
      <c r="SG161" s="164"/>
      <c r="SH161" s="164"/>
      <c r="SI161" s="164"/>
      <c r="SJ161" s="164"/>
      <c r="SK161" s="164"/>
      <c r="SL161" s="164"/>
      <c r="SM161" s="164"/>
      <c r="SN161" s="164"/>
      <c r="SO161" s="164"/>
      <c r="SP161" s="164"/>
      <c r="SQ161" s="164"/>
      <c r="SR161" s="164"/>
      <c r="SS161" s="164"/>
      <c r="ST161" s="164"/>
      <c r="SU161" s="164"/>
      <c r="SV161" s="164"/>
      <c r="SW161" s="164"/>
      <c r="SX161" s="164"/>
      <c r="SY161" s="164"/>
      <c r="SZ161" s="164"/>
      <c r="TA161" s="164"/>
      <c r="TB161" s="164"/>
      <c r="TC161" s="164"/>
      <c r="TD161" s="164"/>
      <c r="TE161" s="164"/>
      <c r="TF161" s="164"/>
      <c r="TG161" s="164"/>
      <c r="TH161" s="164"/>
      <c r="TI161" s="164"/>
      <c r="TJ161" s="164"/>
      <c r="TK161" s="164"/>
      <c r="TL161" s="164"/>
      <c r="TM161" s="164"/>
      <c r="TN161" s="164"/>
      <c r="TO161" s="164"/>
      <c r="TP161" s="164"/>
      <c r="TQ161" s="164"/>
      <c r="TR161" s="164"/>
      <c r="TS161" s="164"/>
      <c r="TT161" s="164"/>
      <c r="TU161" s="164"/>
      <c r="TV161" s="164"/>
      <c r="TW161" s="164"/>
      <c r="TX161" s="164"/>
      <c r="TY161" s="164"/>
      <c r="TZ161" s="164"/>
      <c r="UA161" s="164"/>
      <c r="UB161" s="164"/>
      <c r="UC161" s="164"/>
      <c r="UD161" s="164"/>
      <c r="UE161" s="164"/>
      <c r="UF161" s="164"/>
      <c r="UG161" s="164"/>
      <c r="UH161" s="164"/>
      <c r="UI161" s="164"/>
      <c r="UJ161" s="164"/>
      <c r="UK161" s="164"/>
      <c r="UL161" s="179">
        <f>SUM(RZ161,SC161,SF161,SI161,SL161,SO161,SR161,SU161,SX161,TA161,TD161,TG161,TJ161,TM161,TP161,TS161,TV161,TY161,UB161,UE161,UH161,UK161)</f>
        <v>0</v>
      </c>
      <c r="UM161" s="164"/>
      <c r="UN161" s="164"/>
      <c r="UO161" s="164"/>
      <c r="UP161" s="164"/>
      <c r="UQ161" s="164"/>
      <c r="UR161" s="164"/>
      <c r="US161" s="164"/>
      <c r="UT161" s="164"/>
      <c r="UU161" s="164"/>
      <c r="UV161" s="164"/>
      <c r="UW161" s="164"/>
      <c r="UX161" s="164"/>
      <c r="UY161" s="164"/>
      <c r="UZ161" s="164"/>
      <c r="VA161" s="164"/>
      <c r="VB161" s="164"/>
      <c r="VC161" s="164"/>
      <c r="VD161" s="164"/>
      <c r="VE161" s="164"/>
      <c r="VF161" s="164"/>
      <c r="VG161" s="164"/>
      <c r="VH161" s="164"/>
      <c r="VI161" s="164"/>
      <c r="VJ161" s="164"/>
      <c r="VK161" s="164"/>
      <c r="VL161" s="164"/>
      <c r="VM161" s="164"/>
      <c r="VN161" s="164"/>
      <c r="VO161" s="164"/>
      <c r="VP161" s="164"/>
      <c r="VQ161" s="164"/>
      <c r="VR161" s="164"/>
      <c r="VS161" s="164"/>
      <c r="VT161" s="164"/>
      <c r="VU161" s="164"/>
      <c r="VV161" s="164"/>
      <c r="VW161" s="164"/>
      <c r="VX161" s="164"/>
      <c r="VY161" s="164"/>
      <c r="VZ161" s="164"/>
      <c r="WA161" s="164"/>
      <c r="WB161" s="164"/>
      <c r="WC161" s="164"/>
      <c r="WD161" s="164"/>
      <c r="WE161" s="164"/>
      <c r="WF161" s="164"/>
      <c r="WG161" s="164"/>
      <c r="WH161" s="164"/>
      <c r="WI161" s="164"/>
      <c r="WJ161" s="164"/>
      <c r="WK161" s="164"/>
      <c r="WL161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1" s="164"/>
      <c r="WN161" s="164"/>
      <c r="WO161" s="164"/>
      <c r="WP161" s="164"/>
      <c r="WQ161" s="164"/>
      <c r="WR161" s="164"/>
      <c r="WS161" s="164"/>
      <c r="WT161" s="164"/>
      <c r="WU161" s="164"/>
      <c r="WV161" s="164"/>
      <c r="WW161" s="164"/>
      <c r="WX161" s="164"/>
      <c r="WY161" s="164"/>
      <c r="WZ161" s="164"/>
      <c r="XA161" s="164"/>
      <c r="XB161" s="164"/>
      <c r="XC161" s="164"/>
      <c r="XD161" s="164"/>
      <c r="XE161" s="164"/>
      <c r="XF161" s="164"/>
      <c r="XG161" s="164"/>
      <c r="XH161" s="164"/>
      <c r="XI161" s="164"/>
      <c r="XJ161" s="164"/>
      <c r="XK161" s="164"/>
      <c r="XL161" s="164"/>
      <c r="XM161" s="164"/>
      <c r="XN161" s="164"/>
      <c r="XO161" s="164"/>
      <c r="XP161" s="164"/>
      <c r="XQ161" s="164"/>
      <c r="XR161" s="164"/>
      <c r="XS161" s="164"/>
      <c r="XT161" s="164"/>
      <c r="XU161" s="164"/>
      <c r="XV161" s="164"/>
      <c r="XW161" s="164"/>
      <c r="XX161" s="164"/>
      <c r="XY161" s="164"/>
      <c r="XZ161" s="164"/>
      <c r="YA161" s="164"/>
      <c r="YB161" s="164"/>
      <c r="YC161" s="164"/>
      <c r="YD161" s="164"/>
      <c r="YE161" s="164"/>
      <c r="YF161" s="164"/>
      <c r="YG161" s="164"/>
      <c r="YH161" s="164"/>
      <c r="YI161" s="164"/>
      <c r="YJ161" s="164"/>
      <c r="YK161" s="164"/>
      <c r="YL161" s="164"/>
      <c r="YM161" s="164"/>
      <c r="YN161" s="164"/>
      <c r="YO161" s="164"/>
      <c r="YP161" s="164"/>
      <c r="YQ161" s="164"/>
      <c r="YR161" s="164"/>
      <c r="YS161" s="164"/>
      <c r="YT161" s="164"/>
      <c r="YU161" s="177">
        <f>SUM(WO161,WR161,WU161,WX161,XA161,XD161,XG161,XJ161,XM161,XP161,XS161,XV161,XY161,YB161,YE161,YH161,YK161,YN161,YQ161,YT161)</f>
        <v>0</v>
      </c>
      <c r="YV161" s="164"/>
      <c r="YW161" s="164"/>
      <c r="YX161" s="164"/>
      <c r="YY161" s="164"/>
      <c r="YZ161" s="164"/>
      <c r="ZA161" s="164"/>
      <c r="ZB161" s="164"/>
      <c r="ZC161" s="164"/>
      <c r="ZD161" s="164"/>
      <c r="ZE161" s="164"/>
      <c r="ZF161" s="164"/>
      <c r="ZG161" s="164"/>
      <c r="ZH161" s="164"/>
      <c r="ZI161" s="164"/>
      <c r="ZJ161" s="164"/>
      <c r="ZK161" s="164"/>
      <c r="ZL161" s="164"/>
      <c r="ZM161" s="164"/>
      <c r="ZN161" s="164"/>
      <c r="ZO161" s="164"/>
      <c r="ZP161" s="164"/>
      <c r="ZQ161" s="164"/>
      <c r="ZR161" s="164"/>
      <c r="ZS161" s="164"/>
      <c r="ZT161" s="164"/>
      <c r="ZU161" s="164"/>
      <c r="ZV161" s="164"/>
      <c r="ZW161" s="164"/>
      <c r="ZX161" s="164"/>
      <c r="ZY161" s="164"/>
      <c r="ZZ161" s="164"/>
      <c r="AAA161" s="164"/>
      <c r="AAB161" s="164"/>
      <c r="AAC161" s="164"/>
      <c r="AAD161" s="164"/>
      <c r="AAE161" s="164"/>
      <c r="AAF161" s="164"/>
      <c r="AAG161" s="164"/>
      <c r="AAH161" s="164"/>
      <c r="AAI161" s="164"/>
      <c r="AAJ161" s="164"/>
      <c r="AAK161" s="164"/>
      <c r="AAL161" s="164"/>
      <c r="AAM161" s="164"/>
      <c r="AAN161" s="164"/>
      <c r="AAO161" s="164"/>
      <c r="AAP161" s="164"/>
      <c r="AAQ161" s="164"/>
      <c r="AAR161" s="164"/>
      <c r="AAS161" s="164"/>
      <c r="AAT161" s="164"/>
      <c r="AAU161" s="164"/>
      <c r="AAV161" s="164"/>
      <c r="AAW161" s="164"/>
      <c r="AAX161" s="164"/>
      <c r="AAY161" s="164"/>
      <c r="AAZ161" s="164"/>
      <c r="ABA161" s="164"/>
      <c r="ABB161" s="164"/>
      <c r="ABC161" s="164"/>
      <c r="ABD161" s="164"/>
      <c r="ABE161" s="164"/>
      <c r="ABF161" s="164"/>
      <c r="ABG161" s="164"/>
      <c r="ABH161" s="164"/>
      <c r="ABI161" s="164"/>
      <c r="ABJ161" s="164"/>
      <c r="ABK161" s="164"/>
      <c r="ABL161" s="164"/>
      <c r="ABM161" s="164"/>
      <c r="ABN161" s="164"/>
      <c r="ABO161" s="164"/>
      <c r="ABP161" s="164"/>
      <c r="ABQ161" s="164"/>
      <c r="ABR161" s="164"/>
      <c r="ABS161" s="164"/>
      <c r="ABT161" s="164"/>
      <c r="ABU161" s="164"/>
      <c r="ABV161" s="164"/>
      <c r="ABW161" s="164"/>
      <c r="ABX161" s="164"/>
      <c r="ABY161" s="178">
        <f>SUM(YX161,ZA161,ZD161,ZG161,ZJ161,ZM161,ZP161,ZS161,ZV161,ZY161,AAB161,AAE161,AAH161,AAK161,AAN161,AAQ161,AAT161,AAW161,AAZ161,ABC161,ABF161,ABI161,ABL161,ABO161,ABR161,ABU161,ABX161)</f>
        <v>0</v>
      </c>
      <c r="ABZ161" s="164"/>
      <c r="ACA161" s="164"/>
      <c r="ACB161" s="164"/>
      <c r="ACC161" s="164"/>
      <c r="ACD161" s="164"/>
      <c r="ACE161" s="164"/>
      <c r="ACF161" s="164"/>
      <c r="ACG161" s="164"/>
      <c r="ACH161" s="164"/>
      <c r="ACI161" s="164"/>
      <c r="ACJ161" s="164"/>
      <c r="ACK161" s="164"/>
      <c r="ACL161" s="164"/>
      <c r="ACM161" s="164"/>
      <c r="ACN161" s="164"/>
      <c r="ACO161" s="164"/>
      <c r="ACP161" s="164"/>
      <c r="ACQ161" s="164"/>
      <c r="ACR161" s="164"/>
      <c r="ACS161" s="164"/>
      <c r="ACT161" s="164"/>
      <c r="ACU161" s="164"/>
      <c r="ACV161" s="164"/>
      <c r="ACW161" s="164"/>
      <c r="ACX161" s="164"/>
      <c r="ACY161" s="164"/>
      <c r="ACZ161" s="164"/>
      <c r="ADA161" s="164"/>
      <c r="ADB161" s="164"/>
      <c r="ADC161" s="164"/>
      <c r="ADD161" s="164"/>
      <c r="ADE161" s="164"/>
      <c r="ADF161" s="164"/>
      <c r="ADG161" s="164"/>
      <c r="ADH161" s="164"/>
      <c r="ADI161" s="164"/>
      <c r="ADJ161" s="164"/>
      <c r="ADK161" s="164"/>
      <c r="ADL161" s="164"/>
      <c r="ADM161" s="164"/>
      <c r="ADN161" s="164"/>
      <c r="ADO161" s="164"/>
      <c r="ADP161" s="164"/>
      <c r="ADQ161" s="164"/>
      <c r="ADR161" s="164"/>
      <c r="ADS161" s="164"/>
      <c r="ADT161" s="164"/>
      <c r="ADU161" s="164"/>
      <c r="ADV161" s="164"/>
      <c r="ADW161" s="164"/>
      <c r="ADX161" s="164"/>
      <c r="ADY161" s="164"/>
      <c r="ADZ161" s="164"/>
      <c r="AEA161" s="164"/>
      <c r="AEB161" s="164"/>
      <c r="AEC161" s="164"/>
      <c r="AED161" s="164"/>
      <c r="AEE161" s="164"/>
      <c r="AEF161" s="164"/>
      <c r="AEG161" s="164"/>
      <c r="AEH161" s="164"/>
      <c r="AEI161" s="164"/>
      <c r="AEJ161" s="164"/>
      <c r="AEK161" s="164">
        <v>2</v>
      </c>
      <c r="AEL161" s="183" t="s">
        <v>8</v>
      </c>
      <c r="AEM161" s="164">
        <v>9</v>
      </c>
      <c r="AEN161" s="164"/>
      <c r="AEO161" s="164"/>
      <c r="AEP161" s="164"/>
      <c r="AEQ161" s="164">
        <f>SUM(ACB161,ACE161,ACH161,ACK161,ACN161,ACQ161,ACT161,ACW161,ACZ161,ADC161,ADF161,ADI161,ADL161,ADO161,ADR161,ADU161,ADX161,AEA161,AED161,AEG161,AEJ161,AEM161,AEP161)</f>
        <v>9</v>
      </c>
    </row>
    <row r="162" spans="1:823">
      <c r="A162" s="13" t="s">
        <v>598</v>
      </c>
      <c r="B162" s="14"/>
      <c r="C162" s="31" t="s">
        <v>599</v>
      </c>
      <c r="D162" s="12"/>
      <c r="E162" s="12"/>
      <c r="F162" s="44"/>
      <c r="G162" s="12"/>
      <c r="H162" s="12"/>
      <c r="I162" s="44"/>
      <c r="J162" s="12"/>
      <c r="K162" s="12"/>
      <c r="L162" s="44"/>
      <c r="M162" s="12"/>
      <c r="N162" s="12"/>
      <c r="O162" s="44"/>
      <c r="P162" s="12"/>
      <c r="Q162" s="12"/>
      <c r="R162" s="44"/>
      <c r="S162" s="12"/>
      <c r="T162" s="12"/>
      <c r="U162" s="44"/>
      <c r="V162" s="12"/>
      <c r="W162" s="12"/>
      <c r="X162" s="44"/>
      <c r="Y162" s="51">
        <f>SUM(F162,I162,L162,O162,R162,U162,X162)</f>
        <v>0</v>
      </c>
      <c r="Z162" s="12"/>
      <c r="AA162" s="12"/>
      <c r="AB162" s="54"/>
      <c r="AC162" s="12"/>
      <c r="AD162" s="12"/>
      <c r="AE162" s="54"/>
      <c r="AF162" s="12"/>
      <c r="AG162" s="12"/>
      <c r="AH162" s="54"/>
      <c r="AI162" s="12"/>
      <c r="AJ162" s="12"/>
      <c r="AK162" s="54"/>
      <c r="AL162" s="12"/>
      <c r="AM162" s="12"/>
      <c r="AN162" s="54"/>
      <c r="AO162" s="12"/>
      <c r="AP162" s="12"/>
      <c r="AQ162" s="54"/>
      <c r="AR162" s="12"/>
      <c r="AS162" s="12"/>
      <c r="AT162" s="54"/>
      <c r="AU162" s="12"/>
      <c r="AV162" s="12"/>
      <c r="AW162" s="54"/>
      <c r="AX162" s="12"/>
      <c r="AY162" s="12"/>
      <c r="AZ162" s="54"/>
      <c r="BA162" s="12"/>
      <c r="BB162" s="12"/>
      <c r="BC162" s="54"/>
      <c r="BD162" s="12"/>
      <c r="BE162" s="12"/>
      <c r="BF162" s="54"/>
      <c r="BG162" s="12"/>
      <c r="BH162" s="12"/>
      <c r="BI162" s="54"/>
      <c r="BJ162" s="12"/>
      <c r="BK162" s="12"/>
      <c r="BL162" s="54"/>
      <c r="BM162" s="12"/>
      <c r="BN162" s="12"/>
      <c r="BO162" s="54"/>
      <c r="BP162" s="60">
        <f>SUM(BO162,BL162,BI162,BF162,BC162,AZ162,AW162,AT162,AQ162,AN162,AK162,AH162,AE162,AB162)</f>
        <v>0</v>
      </c>
      <c r="BQ162" s="12"/>
      <c r="BR162" s="12"/>
      <c r="BS162" s="54"/>
      <c r="BT162" s="12"/>
      <c r="BU162" s="12"/>
      <c r="BV162" s="54"/>
      <c r="BW162" s="12"/>
      <c r="BX162" s="12"/>
      <c r="BY162" s="54"/>
      <c r="BZ162" s="12"/>
      <c r="CA162" s="12"/>
      <c r="CB162" s="54"/>
      <c r="CC162" s="12"/>
      <c r="CD162" s="12"/>
      <c r="CE162" s="54"/>
      <c r="CF162" s="12"/>
      <c r="CG162" s="12"/>
      <c r="CH162" s="54"/>
      <c r="CI162" s="12"/>
      <c r="CJ162" s="12"/>
      <c r="CK162" s="54"/>
      <c r="CL162" s="12"/>
      <c r="CM162" s="12"/>
      <c r="CN162" s="54"/>
      <c r="CO162" s="12"/>
      <c r="CP162" s="12"/>
      <c r="CQ162" s="54"/>
      <c r="CR162" s="12"/>
      <c r="CS162" s="12"/>
      <c r="CT162" s="54"/>
      <c r="CU162" s="12"/>
      <c r="CV162" s="12"/>
      <c r="CW162" s="54"/>
      <c r="CX162" s="12"/>
      <c r="CY162" s="12"/>
      <c r="CZ162" s="54"/>
      <c r="DA162" s="12"/>
      <c r="DB162" s="12"/>
      <c r="DC162" s="54"/>
      <c r="DD162" s="12"/>
      <c r="DE162" s="12"/>
      <c r="DF162" s="54"/>
      <c r="DG162" s="12"/>
      <c r="DH162" s="12"/>
      <c r="DI162" s="54"/>
      <c r="DJ162" s="12"/>
      <c r="DK162" s="12"/>
      <c r="DL162" s="54"/>
      <c r="DM162" s="12"/>
      <c r="DN162" s="12"/>
      <c r="DO162" s="54"/>
      <c r="DP162" s="12"/>
      <c r="DQ162" s="12"/>
      <c r="DR162" s="54"/>
      <c r="DS162" s="12"/>
      <c r="DT162" s="12"/>
      <c r="DU162" s="54"/>
      <c r="DV162" s="12"/>
      <c r="DW162" s="12"/>
      <c r="DX162" s="54"/>
      <c r="DY162" s="12"/>
      <c r="DZ162" s="12"/>
      <c r="EA162" s="54"/>
      <c r="EB162" s="12"/>
      <c r="EC162" s="12"/>
      <c r="ED162" s="54"/>
      <c r="EE162" s="12"/>
      <c r="EF162" s="12"/>
      <c r="EG162" s="54"/>
      <c r="EH162" s="12"/>
      <c r="EI162" s="12"/>
      <c r="EJ162" s="54"/>
      <c r="EK162" s="12"/>
      <c r="EL162" s="12"/>
      <c r="EM162" s="54"/>
      <c r="EN162" s="64">
        <f>SUM(EM162,EJ162,EG162,ED162,EA162,DX162,DU162,DR162,DO162,DL162,DI162,DF162,DC162,CZ162,CW162,CT162,CQ162,CN162,CK162,CH162,CE162,CB162,BY162,BV162,BS162)</f>
        <v>0</v>
      </c>
      <c r="EO162" s="12"/>
      <c r="EP162" s="12"/>
      <c r="EQ162" s="67"/>
      <c r="ER162" s="12"/>
      <c r="ES162" s="12"/>
      <c r="ET162" s="67"/>
      <c r="EU162" s="12"/>
      <c r="EV162" s="12"/>
      <c r="EW162" s="67"/>
      <c r="EX162" s="12"/>
      <c r="EY162" s="12"/>
      <c r="EZ162" s="67"/>
      <c r="FA162" s="12"/>
      <c r="FB162" s="12"/>
      <c r="FC162" s="67"/>
      <c r="FD162" s="12"/>
      <c r="FE162" s="12"/>
      <c r="FF162" s="67"/>
      <c r="FG162" s="12"/>
      <c r="FH162" s="12"/>
      <c r="FI162" s="67"/>
      <c r="FJ162" s="12"/>
      <c r="FK162" s="12"/>
      <c r="FL162" s="67"/>
      <c r="FM162" s="12"/>
      <c r="FN162" s="12"/>
      <c r="FO162" s="67"/>
      <c r="FP162" s="12"/>
      <c r="FQ162" s="12"/>
      <c r="FR162" s="67"/>
      <c r="FS162" s="12"/>
      <c r="FT162" s="12"/>
      <c r="FU162" s="67"/>
      <c r="FV162" s="12"/>
      <c r="FW162" s="12"/>
      <c r="FX162" s="67"/>
      <c r="FY162" s="12"/>
      <c r="FZ162" s="12"/>
      <c r="GA162" s="67"/>
      <c r="GB162" s="12"/>
      <c r="GC162" s="12"/>
      <c r="GD162" s="67"/>
      <c r="GE162" s="12"/>
      <c r="GF162" s="12"/>
      <c r="GG162" s="67"/>
      <c r="GH162" s="12"/>
      <c r="GI162" s="12"/>
      <c r="GJ162" s="67"/>
      <c r="GK162" s="12"/>
      <c r="GL162" s="12"/>
      <c r="GM162" s="67"/>
      <c r="GN162" s="12"/>
      <c r="GO162" s="12"/>
      <c r="GP162" s="67"/>
      <c r="GQ162" s="12"/>
      <c r="GR162" s="12"/>
      <c r="GS162" s="67"/>
      <c r="GT162" s="12"/>
      <c r="GU162" s="12"/>
      <c r="GV162" s="67"/>
      <c r="GW162" s="12"/>
      <c r="GX162" s="12"/>
      <c r="GY162" s="67"/>
      <c r="GZ162" s="12"/>
      <c r="HA162" s="12"/>
      <c r="HB162" s="67"/>
      <c r="HC1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2" s="12"/>
      <c r="HE162" s="12"/>
      <c r="HF162" s="77"/>
      <c r="HG162" s="12"/>
      <c r="HH162" s="12"/>
      <c r="HI162" s="77"/>
      <c r="HJ162" s="12"/>
      <c r="HK162" s="12"/>
      <c r="HL162" s="77"/>
      <c r="HM162" s="12"/>
      <c r="HN162" s="12"/>
      <c r="HO162" s="77"/>
      <c r="HP162" s="12"/>
      <c r="HQ162" s="12"/>
      <c r="HR162" s="77"/>
      <c r="HS162" s="12"/>
      <c r="HT162" s="12"/>
      <c r="HU162" s="77"/>
      <c r="HV162" s="12"/>
      <c r="HW162" s="12"/>
      <c r="HX162" s="77"/>
      <c r="HY162" s="12"/>
      <c r="HZ162" s="12"/>
      <c r="IA162" s="77"/>
      <c r="IB162" s="12"/>
      <c r="IC162" s="12"/>
      <c r="ID162" s="77"/>
      <c r="IE162" s="12"/>
      <c r="IF162" s="12"/>
      <c r="IG162" s="77"/>
      <c r="IH162" s="12"/>
      <c r="II162" s="12"/>
      <c r="IJ162" s="77"/>
      <c r="IK162" s="12"/>
      <c r="IL162" s="12"/>
      <c r="IM162" s="77"/>
      <c r="IN162" s="12"/>
      <c r="IO162" s="12"/>
      <c r="IP162" s="77"/>
      <c r="IQ162" s="12"/>
      <c r="IR162" s="12"/>
      <c r="IS162" s="77"/>
      <c r="IT162" s="12"/>
      <c r="IU162" s="12"/>
      <c r="IV162" s="77"/>
      <c r="IW162" s="12"/>
      <c r="IX162" s="12"/>
      <c r="IY162" s="77"/>
      <c r="IZ1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2" s="12"/>
      <c r="JB162" s="12"/>
      <c r="JC162" s="82"/>
      <c r="JD162" s="12"/>
      <c r="JE162" s="12"/>
      <c r="JF162" s="82"/>
      <c r="JG162" s="12"/>
      <c r="JH162" s="12"/>
      <c r="JI162" s="82"/>
      <c r="JJ162" s="12"/>
      <c r="JK162" s="12"/>
      <c r="JL162" s="82"/>
      <c r="JM162" s="12"/>
      <c r="JN162" s="12"/>
      <c r="JO162" s="82"/>
      <c r="JP162" s="12"/>
      <c r="JQ162" s="12"/>
      <c r="JR162" s="82"/>
      <c r="JS162" s="12"/>
      <c r="JT162" s="12"/>
      <c r="JU162" s="82"/>
      <c r="JV162" s="12"/>
      <c r="JW162" s="12"/>
      <c r="JX162" s="82"/>
      <c r="JY162" s="12"/>
      <c r="JZ162" s="12"/>
      <c r="KA162" s="82"/>
      <c r="KB162" s="12"/>
      <c r="KC162" s="12"/>
      <c r="KD162" s="82"/>
      <c r="KE162" s="12"/>
      <c r="KF162" s="12"/>
      <c r="KG162" s="82"/>
      <c r="KH162" s="12"/>
      <c r="KI162" s="12"/>
      <c r="KJ162" s="82"/>
      <c r="KK162" s="12"/>
      <c r="KL162" s="12"/>
      <c r="KM162" s="82"/>
      <c r="KN162" s="12"/>
      <c r="KO162" s="12"/>
      <c r="KP162" s="82"/>
      <c r="KQ162" s="12"/>
      <c r="KR162" s="12"/>
      <c r="KS162" s="82"/>
      <c r="KT1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2" s="12"/>
      <c r="KV162" s="12"/>
      <c r="KW162" s="89"/>
      <c r="KX162" s="12"/>
      <c r="KY162" s="12"/>
      <c r="KZ162" s="89"/>
      <c r="LA162" s="12"/>
      <c r="LB162" s="12"/>
      <c r="LC162" s="89"/>
      <c r="LD162" s="12"/>
      <c r="LE162" s="12"/>
      <c r="LF162" s="89"/>
      <c r="LG162" s="12"/>
      <c r="LH162" s="12"/>
      <c r="LI162" s="89"/>
      <c r="LJ162" s="12"/>
      <c r="LK162" s="12"/>
      <c r="LL162" s="89"/>
      <c r="LM162" s="12"/>
      <c r="LN162" s="12"/>
      <c r="LO162" s="89"/>
      <c r="LP162" s="12"/>
      <c r="LQ162" s="12"/>
      <c r="LR162" s="89"/>
      <c r="LS162" s="12"/>
      <c r="LT162" s="12"/>
      <c r="LU162" s="89"/>
      <c r="LV162" s="12"/>
      <c r="LW162" s="12"/>
      <c r="LX162" s="89"/>
      <c r="LY162" s="12"/>
      <c r="LZ162" s="12"/>
      <c r="MA162" s="89"/>
      <c r="MB1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2" s="12"/>
      <c r="MD162" s="12"/>
      <c r="ME162" s="98"/>
      <c r="MF162" s="12"/>
      <c r="MG162" s="12"/>
      <c r="MH162" s="98"/>
      <c r="MI162" s="12"/>
      <c r="MJ162" s="12"/>
      <c r="MK162" s="98"/>
      <c r="ML162" s="12"/>
      <c r="MM162" s="12"/>
      <c r="MN162" s="98"/>
      <c r="MO162" s="12"/>
      <c r="MP162" s="12"/>
      <c r="MQ162" s="98"/>
      <c r="MR162" s="12"/>
      <c r="MS162" s="12"/>
      <c r="MT162" s="98"/>
      <c r="MU162" s="12"/>
      <c r="MV162" s="12"/>
      <c r="MW162" s="98"/>
      <c r="MX162" s="12"/>
      <c r="MY162" s="12"/>
      <c r="MZ162" s="98"/>
      <c r="NA162" s="12"/>
      <c r="NB162" s="12"/>
      <c r="NC162" s="103"/>
      <c r="ND162" s="12"/>
      <c r="NE162" s="12"/>
      <c r="NF162" s="103"/>
      <c r="NG162" s="12"/>
      <c r="NH162" s="12"/>
      <c r="NI162" s="103"/>
      <c r="NJ162" s="12"/>
      <c r="NK162" s="12"/>
      <c r="NL162" s="103"/>
      <c r="NM1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2" s="12"/>
      <c r="NO162" s="12"/>
      <c r="NP162" s="110"/>
      <c r="NQ162" s="12"/>
      <c r="NR162" s="12"/>
      <c r="NS162" s="110"/>
      <c r="NT162" s="12"/>
      <c r="NU162" s="12"/>
      <c r="NV162" s="110"/>
      <c r="NW162" s="12"/>
      <c r="NX162" s="12"/>
      <c r="NY162" s="110"/>
      <c r="NZ162" s="12"/>
      <c r="OA162" s="12"/>
      <c r="OB162" s="110"/>
      <c r="OC162" s="12"/>
      <c r="OD162" s="12"/>
      <c r="OE162" s="110"/>
      <c r="OF162" s="12"/>
      <c r="OG162" s="12"/>
      <c r="OH162" s="110"/>
      <c r="OI162" s="12"/>
      <c r="OJ162" s="12"/>
      <c r="OK162" s="110"/>
      <c r="OL162" s="12"/>
      <c r="OM162" s="12"/>
      <c r="ON162" s="110"/>
      <c r="OO162" s="12"/>
      <c r="OP162" s="12"/>
      <c r="OQ162" s="110"/>
      <c r="OR162" s="12"/>
      <c r="OS162" s="12"/>
      <c r="OT162" s="110"/>
      <c r="OU162" s="12"/>
      <c r="OV162" s="12"/>
      <c r="OW162" s="110"/>
      <c r="OX162" s="12"/>
      <c r="OY162" s="12"/>
      <c r="OZ162" s="110"/>
      <c r="PA162" s="12"/>
      <c r="PB162" s="12"/>
      <c r="PC162" s="110"/>
      <c r="PD162" s="12"/>
      <c r="PE162" s="12"/>
      <c r="PF162" s="110"/>
      <c r="PG162" s="12"/>
      <c r="PH162" s="12"/>
      <c r="PI162" s="110"/>
      <c r="PJ162" s="12"/>
      <c r="PK162" s="12"/>
      <c r="PL162" s="110"/>
      <c r="PM162" s="12"/>
      <c r="PN162" s="12"/>
      <c r="PO162" s="110"/>
      <c r="PP162" s="12"/>
      <c r="PQ162" s="12"/>
      <c r="PR162" s="110"/>
      <c r="PS162" s="12"/>
      <c r="PT162" s="12"/>
      <c r="PU162" s="110"/>
      <c r="PV1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2" s="12"/>
      <c r="PX162" s="12"/>
      <c r="PY162" s="121"/>
      <c r="PZ162" s="12"/>
      <c r="QA162" s="12"/>
      <c r="QB162" s="121"/>
      <c r="QC162" s="12"/>
      <c r="QD162" s="12"/>
      <c r="QE162" s="121"/>
      <c r="QF162" s="12"/>
      <c r="QG162" s="12"/>
      <c r="QH162" s="121"/>
      <c r="QI162" s="12"/>
      <c r="QJ162" s="12"/>
      <c r="QK162" s="121"/>
      <c r="QL162" s="12"/>
      <c r="QM162" s="12"/>
      <c r="QN162" s="121"/>
      <c r="QO162" s="126">
        <f>Tabela1[[#This Row],[p120]]+Tabela1[[#This Row],[pkt9]]+Tabela1[[#This Row],[p121]]+Tabela1[[#This Row],[punkty44]]+Tabela1[[#This Row],[p122]]+Tabela1[[#This Row],[p123]]</f>
        <v>0</v>
      </c>
      <c r="QP162" s="12"/>
      <c r="QQ162" s="12"/>
      <c r="QR162" s="12"/>
      <c r="QS162" s="12"/>
      <c r="QT162" s="12"/>
      <c r="QU162" s="12"/>
      <c r="QV162" s="12"/>
      <c r="QW162" s="12"/>
      <c r="QX162" s="12"/>
      <c r="QY162" s="12"/>
      <c r="QZ162" s="12"/>
      <c r="RA162" s="12"/>
      <c r="RB162" s="12"/>
      <c r="RC162" s="12"/>
      <c r="RD162" s="12"/>
      <c r="RE162" s="12"/>
      <c r="RF162" s="12"/>
      <c r="RG162" s="12"/>
      <c r="RH162" s="12"/>
      <c r="RI162" s="12"/>
      <c r="RJ162" s="12"/>
      <c r="RK162" s="12"/>
      <c r="RL162" s="12"/>
      <c r="RM162" s="12"/>
      <c r="RN162" s="12"/>
      <c r="RO162" s="12"/>
      <c r="RP162" s="12"/>
      <c r="RQ162" s="12"/>
      <c r="RR162" s="12"/>
      <c r="RS162" s="12"/>
      <c r="RT162" s="12"/>
      <c r="RU162" s="12"/>
      <c r="RV162" s="12"/>
      <c r="RW1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2" s="12"/>
      <c r="RY162" s="12"/>
      <c r="RZ162" s="12"/>
      <c r="SA162" s="12"/>
      <c r="SB162" s="12"/>
      <c r="SC162" s="12"/>
      <c r="SD162" s="12"/>
      <c r="SE162" s="12"/>
      <c r="SF162" s="12"/>
      <c r="SG162" s="12"/>
      <c r="SH162" s="12"/>
      <c r="SI162" s="12"/>
      <c r="SJ162" s="12"/>
      <c r="SK162" s="12"/>
      <c r="SL162" s="12"/>
      <c r="SM162" s="12"/>
      <c r="SN162" s="12"/>
      <c r="SO162" s="12"/>
      <c r="SP162" s="12"/>
      <c r="SQ162" s="12"/>
      <c r="SR162" s="12"/>
      <c r="SS162" s="12"/>
      <c r="ST162" s="12"/>
      <c r="SU162" s="12"/>
      <c r="SV162" s="12"/>
      <c r="SW162" s="12"/>
      <c r="SX162" s="12"/>
      <c r="SY162" s="12"/>
      <c r="SZ162" s="12"/>
      <c r="TA162" s="12"/>
      <c r="TB162" s="12"/>
      <c r="TC162" s="12"/>
      <c r="TD162" s="12"/>
      <c r="TE162" s="12"/>
      <c r="TF162" s="12"/>
      <c r="TG162" s="12"/>
      <c r="TH162" s="12"/>
      <c r="TI162" s="12"/>
      <c r="TJ162" s="12"/>
      <c r="TK162" s="12"/>
      <c r="TL162" s="12"/>
      <c r="TM162" s="12"/>
      <c r="TN162" s="12"/>
      <c r="TO162" s="12"/>
      <c r="TP162" s="12"/>
      <c r="TQ162" s="12"/>
      <c r="TR162" s="12"/>
      <c r="TS162" s="12"/>
      <c r="TT162" s="12"/>
      <c r="TU162" s="12"/>
      <c r="TV162" s="12"/>
      <c r="TW162" s="12"/>
      <c r="TX162" s="12"/>
      <c r="TY162" s="12"/>
      <c r="TZ162" s="12"/>
      <c r="UA162" s="12"/>
      <c r="UB162" s="12"/>
      <c r="UC162" s="12"/>
      <c r="UD162" s="12"/>
      <c r="UE162" s="12"/>
      <c r="UF162" s="12"/>
      <c r="UG162" s="12"/>
      <c r="UH162" s="12"/>
      <c r="UI162" s="12"/>
      <c r="UJ162" s="12"/>
      <c r="UK162" s="12"/>
      <c r="UL162" s="145">
        <f>SUM(RZ162,SC162,SF162,SI162,SL162,SO162,SR162,SU162,SX162,TA162,TD162,TG162,TJ162,TM162,TP162,TS162,TV162,TY162,UB162,UE162,UH162,UK162)</f>
        <v>0</v>
      </c>
      <c r="UM162" s="12"/>
      <c r="UN162" s="12"/>
      <c r="UO162" s="12"/>
      <c r="UP162" s="12"/>
      <c r="UQ162" s="12"/>
      <c r="UR162" s="12"/>
      <c r="US162" s="12"/>
      <c r="UT162" s="12"/>
      <c r="UU162" s="12"/>
      <c r="UV162" s="12"/>
      <c r="UW162" s="12"/>
      <c r="UX162" s="12"/>
      <c r="UY162" s="12"/>
      <c r="UZ162" s="12"/>
      <c r="VA162" s="12"/>
      <c r="VB162" s="12"/>
      <c r="VC162" s="12"/>
      <c r="VD162" s="12"/>
      <c r="VE162" s="12"/>
      <c r="VF162" s="12"/>
      <c r="VG162" s="12"/>
      <c r="VH162" s="12"/>
      <c r="VI162" s="12"/>
      <c r="VJ162" s="12"/>
      <c r="VK162" s="12"/>
      <c r="VL162" s="12"/>
      <c r="VM162" s="12"/>
      <c r="VN162" s="12"/>
      <c r="VO162" s="12"/>
      <c r="VP162" s="12"/>
      <c r="VQ162" s="12"/>
      <c r="VR162" s="12"/>
      <c r="VS162" s="12"/>
      <c r="VT162" s="12"/>
      <c r="VU162" s="12"/>
      <c r="VV162" s="12"/>
      <c r="VW162" s="12"/>
      <c r="VX162" s="12"/>
      <c r="VY162" s="12"/>
      <c r="VZ162" s="12"/>
      <c r="WA162" s="12"/>
      <c r="WB162" s="12"/>
      <c r="WC162" s="12"/>
      <c r="WD162" s="12"/>
      <c r="WE162" s="12"/>
      <c r="WF162" s="12"/>
      <c r="WG162" s="12"/>
      <c r="WH162" s="12"/>
      <c r="WI162" s="12"/>
      <c r="WJ162" s="12"/>
      <c r="WK162" s="12"/>
      <c r="WL1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2" s="12"/>
      <c r="WN162" s="12"/>
      <c r="WO162" s="12"/>
      <c r="WP162" s="12"/>
      <c r="WQ162" s="12"/>
      <c r="WR162" s="12"/>
      <c r="WS162" s="12"/>
      <c r="WT162" s="12"/>
      <c r="WU162" s="12"/>
      <c r="WV162" s="12"/>
      <c r="WW162" s="12"/>
      <c r="WX162" s="12"/>
      <c r="WY162" s="12"/>
      <c r="WZ162" s="12"/>
      <c r="XA162" s="12"/>
      <c r="XB162" s="12"/>
      <c r="XC162" s="12"/>
      <c r="XD162" s="12"/>
      <c r="XE162" s="12"/>
      <c r="XF162" s="12"/>
      <c r="XG162" s="12"/>
      <c r="XH162" s="12"/>
      <c r="XI162" s="12"/>
      <c r="XJ162" s="12"/>
      <c r="XK162" s="12"/>
      <c r="XL162" s="12"/>
      <c r="XM162" s="12"/>
      <c r="XN162" s="12"/>
      <c r="XO162" s="12"/>
      <c r="XP162" s="12"/>
      <c r="XQ162" s="12"/>
      <c r="XR162" s="12"/>
      <c r="XS162" s="12"/>
      <c r="XT162" s="12"/>
      <c r="XU162" s="12"/>
      <c r="XV162" s="12"/>
      <c r="XW162" s="12"/>
      <c r="XX162" s="12"/>
      <c r="XY162" s="12"/>
      <c r="XZ162" s="12"/>
      <c r="YA162" s="12"/>
      <c r="YB162" s="12"/>
      <c r="YC162" s="12"/>
      <c r="YD162" s="12"/>
      <c r="YE162" s="12"/>
      <c r="YF162" s="12"/>
      <c r="YG162" s="12"/>
      <c r="YH162" s="12"/>
      <c r="YI162" s="12"/>
      <c r="YJ162" s="12"/>
      <c r="YK162" s="12"/>
      <c r="YL162" s="12"/>
      <c r="YM162" s="12"/>
      <c r="YN162" s="12"/>
      <c r="YO162" s="12"/>
      <c r="YP162" s="12"/>
      <c r="YQ162" s="12"/>
      <c r="YR162" s="12"/>
      <c r="YS162" s="12"/>
      <c r="YT162" s="12"/>
      <c r="YU162" s="126">
        <f>SUM(WO162,WR162,WU162,WX162,XA162,XD162,XG162,XJ162,XM162,XP162,XS162,XV162,XY162,YB162,YE162,YH162,YK162,YN162,YQ162,YT162)</f>
        <v>0</v>
      </c>
      <c r="YV162" s="12"/>
      <c r="YW162" s="12"/>
      <c r="YX162" s="12"/>
      <c r="YY162" s="12"/>
      <c r="YZ162" s="12"/>
      <c r="ZA162" s="12"/>
      <c r="ZB162" s="12"/>
      <c r="ZC162" s="12"/>
      <c r="ZD162" s="12"/>
      <c r="ZE162" s="12"/>
      <c r="ZF162" s="12"/>
      <c r="ZG162" s="12"/>
      <c r="ZH162" s="12"/>
      <c r="ZI162" s="12"/>
      <c r="ZJ162" s="12"/>
      <c r="ZK162" s="12"/>
      <c r="ZL162" s="12"/>
      <c r="ZM162" s="12"/>
      <c r="ZN162" s="12"/>
      <c r="ZO162" s="12"/>
      <c r="ZP162" s="12"/>
      <c r="ZQ162" s="12"/>
      <c r="ZR162" s="12"/>
      <c r="ZS162" s="12"/>
      <c r="ZT162" s="12"/>
      <c r="ZU162" s="12"/>
      <c r="ZV162" s="12"/>
      <c r="ZW162" s="12"/>
      <c r="ZX162" s="12"/>
      <c r="ZY162" s="12"/>
      <c r="ZZ162" s="12"/>
      <c r="AAA162" s="12"/>
      <c r="AAB162" s="12"/>
      <c r="AAC162" s="12"/>
      <c r="AAD162" s="12"/>
      <c r="AAE162" s="12"/>
      <c r="AAF162" s="12"/>
      <c r="AAG162" s="12"/>
      <c r="AAH162" s="12"/>
      <c r="AAI162" s="12"/>
      <c r="AAJ162" s="12"/>
      <c r="AAK162" s="12"/>
      <c r="AAL162" s="12"/>
      <c r="AAM162" s="12"/>
      <c r="AAN162" s="12"/>
      <c r="AAO162" s="12"/>
      <c r="AAP162" s="12"/>
      <c r="AAQ162" s="12"/>
      <c r="AAR162" s="12"/>
      <c r="AAS162" s="12"/>
      <c r="AAT162" s="12"/>
      <c r="AAU162" s="12"/>
      <c r="AAV162" s="12"/>
      <c r="AAW162" s="12"/>
      <c r="AAX162" s="12"/>
      <c r="AAY162" s="12"/>
      <c r="AAZ162" s="12"/>
      <c r="ABA162" s="12"/>
      <c r="ABB162" s="12"/>
      <c r="ABC162" s="12"/>
      <c r="ABD162" s="12"/>
      <c r="ABE162" s="12"/>
      <c r="ABF162" s="12"/>
      <c r="ABG162" s="12"/>
      <c r="ABH162" s="12"/>
      <c r="ABI162" s="12"/>
      <c r="ABJ162" s="12"/>
      <c r="ABK162" s="12"/>
      <c r="ABL162" s="12"/>
      <c r="ABM162" s="12"/>
      <c r="ABN162" s="12"/>
      <c r="ABO162" s="12"/>
      <c r="ABP162" s="12"/>
      <c r="ABQ162" s="12"/>
      <c r="ABR162" s="12"/>
      <c r="ABS162" s="12"/>
      <c r="ABT162" s="12"/>
      <c r="ABU162" s="12"/>
      <c r="ABV162" s="12"/>
      <c r="ABW162" s="12"/>
      <c r="ABX162" s="12"/>
      <c r="ABY162" s="136">
        <f>SUM(YX162,ZA162,ZD162,ZG162,ZJ162,ZM162,ZP162,ZS162,ZV162,ZY162,AAB162,AAE162,AAH162,AAK162,AAN162,AAQ162,AAT162,AAW162,AAZ162,ABC162,ABF162,ABI162,ABL162,ABO162,ABR162,ABU162,ABX162)</f>
        <v>0</v>
      </c>
      <c r="ABZ162" s="12"/>
      <c r="ACA162" s="12"/>
      <c r="ACB162" s="12"/>
      <c r="ACC162" s="12"/>
      <c r="ACD162" s="12"/>
      <c r="ACE162" s="12"/>
      <c r="ACF162" s="12"/>
      <c r="ACG162" s="12"/>
      <c r="ACH162" s="12"/>
      <c r="ACI162" s="12"/>
      <c r="ACJ162" s="12"/>
      <c r="ACK162" s="12"/>
      <c r="ACL162" s="12"/>
      <c r="ACM162" s="12"/>
      <c r="ACN162" s="12"/>
      <c r="ACO162" s="12"/>
      <c r="ACP162" s="12"/>
      <c r="ACQ162" s="12"/>
      <c r="ACR162" s="12"/>
      <c r="ACS162" s="12"/>
      <c r="ACT162" s="12"/>
      <c r="ACU162" s="12"/>
      <c r="ACV162" s="12"/>
      <c r="ACW162" s="12"/>
      <c r="ACX162" s="12"/>
      <c r="ACY162" s="12"/>
      <c r="ACZ162" s="12"/>
      <c r="ADA162" s="12"/>
      <c r="ADB162" s="12"/>
      <c r="ADC162" s="12"/>
      <c r="ADD162" s="12"/>
      <c r="ADE162" s="12"/>
      <c r="ADF162" s="12"/>
      <c r="ADG162" s="12"/>
      <c r="ADH162" s="12"/>
      <c r="ADI162" s="12"/>
      <c r="ADJ162" s="12"/>
      <c r="ADK162" s="12"/>
      <c r="ADL162" s="12"/>
      <c r="ADM162" s="12"/>
      <c r="ADN162" s="12"/>
      <c r="ADO162" s="12"/>
      <c r="ADP162" s="12"/>
      <c r="ADQ162" s="12"/>
      <c r="ADR162" s="12"/>
      <c r="ADS162" s="12"/>
      <c r="ADT162" s="12"/>
      <c r="ADU162" s="12"/>
      <c r="ADV162" s="12"/>
      <c r="ADW162" s="12"/>
      <c r="ADX162" s="12"/>
      <c r="ADY162" s="164"/>
      <c r="ADZ162" s="164"/>
      <c r="AEA162" s="164"/>
      <c r="AEB162" s="164"/>
      <c r="AEC162" s="164"/>
      <c r="AED162" s="164"/>
      <c r="AEE162" s="164"/>
      <c r="AEF162" s="164"/>
      <c r="AEG162" s="164"/>
      <c r="AEH162" s="164"/>
      <c r="AEI162" s="164"/>
      <c r="AEJ162" s="164"/>
      <c r="AEK162" s="164"/>
      <c r="AEL162" s="164"/>
      <c r="AEM162" s="164"/>
      <c r="AEN162" s="164"/>
      <c r="AEO162" s="164"/>
      <c r="AEP162" s="164"/>
      <c r="AEQ162" s="164">
        <f>SUM(ACB162,ACE162,ACH162,ACK162,ACN162,ACQ162,ACT162,ACW162,ACZ162,ADC162,ADF162,ADI162,ADL162,ADO162,ADR162,ADU162,ADX162,AEA162,AED162,AEG162,AEJ162,AEM162,AEP162)</f>
        <v>0</v>
      </c>
    </row>
    <row r="163" spans="1:823">
      <c r="A163" s="13" t="s">
        <v>598</v>
      </c>
      <c r="B163" s="14"/>
      <c r="C163" s="31" t="s">
        <v>1042</v>
      </c>
      <c r="D163" s="12"/>
      <c r="E163" s="12"/>
      <c r="F163" s="44"/>
      <c r="G163" s="12"/>
      <c r="H163" s="12"/>
      <c r="I163" s="44"/>
      <c r="J163" s="12"/>
      <c r="K163" s="12"/>
      <c r="L163" s="44"/>
      <c r="M163" s="12"/>
      <c r="N163" s="12"/>
      <c r="O163" s="44"/>
      <c r="P163" s="12"/>
      <c r="Q163" s="12"/>
      <c r="R163" s="44"/>
      <c r="S163" s="12"/>
      <c r="T163" s="12"/>
      <c r="U163" s="44"/>
      <c r="V163" s="12"/>
      <c r="W163" s="12"/>
      <c r="X163" s="44"/>
      <c r="Y163" s="51">
        <f>SUM(F163,I163,L163,O163,R163,U163,X163)</f>
        <v>0</v>
      </c>
      <c r="Z163" s="12"/>
      <c r="AA163" s="12"/>
      <c r="AB163" s="54"/>
      <c r="AC163" s="12"/>
      <c r="AD163" s="12"/>
      <c r="AE163" s="54"/>
      <c r="AF163" s="12"/>
      <c r="AG163" s="12"/>
      <c r="AH163" s="54"/>
      <c r="AI163" s="12"/>
      <c r="AJ163" s="12"/>
      <c r="AK163" s="54"/>
      <c r="AL163" s="12"/>
      <c r="AM163" s="12"/>
      <c r="AN163" s="54"/>
      <c r="AO163" s="12"/>
      <c r="AP163" s="12"/>
      <c r="AQ163" s="54"/>
      <c r="AR163" s="12"/>
      <c r="AS163" s="12"/>
      <c r="AT163" s="54"/>
      <c r="AU163" s="12"/>
      <c r="AV163" s="12"/>
      <c r="AW163" s="54"/>
      <c r="AX163" s="12"/>
      <c r="AY163" s="12"/>
      <c r="AZ163" s="54"/>
      <c r="BA163" s="12"/>
      <c r="BB163" s="12"/>
      <c r="BC163" s="54"/>
      <c r="BD163" s="12"/>
      <c r="BE163" s="12"/>
      <c r="BF163" s="54"/>
      <c r="BG163" s="12"/>
      <c r="BH163" s="12"/>
      <c r="BI163" s="54"/>
      <c r="BJ163" s="12"/>
      <c r="BK163" s="12"/>
      <c r="BL163" s="54"/>
      <c r="BM163" s="12"/>
      <c r="BN163" s="12"/>
      <c r="BO163" s="54"/>
      <c r="BP163" s="60">
        <f>SUM(BO163,BL163,BI163,BF163,BC163,AZ163,AW163,AT163,AQ163,AN163,AK163,AH163,AE163,AB163)</f>
        <v>0</v>
      </c>
      <c r="BQ163" s="12"/>
      <c r="BR163" s="12"/>
      <c r="BS163" s="12"/>
      <c r="BT163" s="12"/>
      <c r="BU163" s="12"/>
      <c r="BV163" s="54"/>
      <c r="BW163" s="12"/>
      <c r="BX163" s="12"/>
      <c r="BY163" s="54"/>
      <c r="BZ163" s="12"/>
      <c r="CA163" s="12"/>
      <c r="CB163" s="54"/>
      <c r="CC163" s="12"/>
      <c r="CD163" s="12"/>
      <c r="CE163" s="54"/>
      <c r="CF163" s="12"/>
      <c r="CG163" s="12"/>
      <c r="CH163" s="54"/>
      <c r="CI163" s="12"/>
      <c r="CJ163" s="12"/>
      <c r="CK163" s="54"/>
      <c r="CL163" s="12"/>
      <c r="CM163" s="12"/>
      <c r="CN163" s="54"/>
      <c r="CO163" s="12"/>
      <c r="CP163" s="12"/>
      <c r="CQ163" s="54"/>
      <c r="CR163" s="12"/>
      <c r="CS163" s="12"/>
      <c r="CT163" s="54"/>
      <c r="CU163" s="12"/>
      <c r="CV163" s="12"/>
      <c r="CW163" s="54"/>
      <c r="CX163" s="54"/>
      <c r="CY163" s="54"/>
      <c r="CZ163" s="54"/>
      <c r="DA163" s="12"/>
      <c r="DB163" s="12"/>
      <c r="DC163" s="54"/>
      <c r="DD163" s="12"/>
      <c r="DE163" s="12"/>
      <c r="DF163" s="54"/>
      <c r="DG163" s="12"/>
      <c r="DH163" s="12"/>
      <c r="DI163" s="54"/>
      <c r="DJ163" s="12"/>
      <c r="DK163" s="12"/>
      <c r="DL163" s="54"/>
      <c r="DM163" s="12"/>
      <c r="DN163" s="12"/>
      <c r="DO163" s="54"/>
      <c r="DP163" s="12"/>
      <c r="DQ163" s="12"/>
      <c r="DR163" s="54"/>
      <c r="DS163" s="12"/>
      <c r="DT163" s="12"/>
      <c r="DU163" s="54"/>
      <c r="DV163" s="12"/>
      <c r="DW163" s="12"/>
      <c r="DX163" s="54"/>
      <c r="DY163" s="12"/>
      <c r="DZ163" s="12"/>
      <c r="EA163" s="54"/>
      <c r="EB163" s="12"/>
      <c r="EC163" s="12"/>
      <c r="ED163" s="54"/>
      <c r="EE163" s="12"/>
      <c r="EF163" s="12"/>
      <c r="EG163" s="54"/>
      <c r="EH163" s="12"/>
      <c r="EI163" s="12"/>
      <c r="EJ163" s="54"/>
      <c r="EK163" s="12"/>
      <c r="EL163" s="12"/>
      <c r="EM163" s="54"/>
      <c r="EN163" s="64">
        <f>SUM(EM163,EJ163,EG163,ED163,EA163,DX163,DU163,DR163,DO163,DL163,DI163,DF163,DC163,CZ163,CW163,CT163,CQ163,CN163,CK163,CH163,CE163,CB163,BY163,BV163,BS163)</f>
        <v>0</v>
      </c>
      <c r="EO163" s="12"/>
      <c r="EP163" s="12"/>
      <c r="EQ163" s="67"/>
      <c r="ER163" s="12"/>
      <c r="ES163" s="12"/>
      <c r="ET163" s="67"/>
      <c r="EU163" s="12"/>
      <c r="EV163" s="12"/>
      <c r="EW163" s="67"/>
      <c r="EX163" s="12"/>
      <c r="EY163" s="12"/>
      <c r="EZ163" s="67"/>
      <c r="FA163" s="12"/>
      <c r="FB163" s="12"/>
      <c r="FC163" s="67"/>
      <c r="FD163" s="12"/>
      <c r="FE163" s="12"/>
      <c r="FF163" s="67"/>
      <c r="FG163" s="12"/>
      <c r="FH163" s="12"/>
      <c r="FI163" s="67"/>
      <c r="FJ163" s="12"/>
      <c r="FK163" s="12"/>
      <c r="FL163" s="67"/>
      <c r="FM163" s="12"/>
      <c r="FN163" s="12"/>
      <c r="FO163" s="67"/>
      <c r="FP163" s="12"/>
      <c r="FQ163" s="12"/>
      <c r="FR163" s="67"/>
      <c r="FS163" s="12"/>
      <c r="FT163" s="12"/>
      <c r="FU163" s="67"/>
      <c r="FV163" s="12">
        <v>1</v>
      </c>
      <c r="FW163" s="12">
        <v>140</v>
      </c>
      <c r="FX163" s="67">
        <v>3</v>
      </c>
      <c r="FY163" s="12"/>
      <c r="FZ163" s="12"/>
      <c r="GA163" s="67"/>
      <c r="GB163" s="12"/>
      <c r="GC163" s="12"/>
      <c r="GD163" s="67"/>
      <c r="GE163" s="12"/>
      <c r="GF163" s="12"/>
      <c r="GG163" s="67"/>
      <c r="GH163" s="12"/>
      <c r="GI163" s="12"/>
      <c r="GJ163" s="67"/>
      <c r="GK163" s="12"/>
      <c r="GL163" s="12"/>
      <c r="GM163" s="67"/>
      <c r="GN163" s="12"/>
      <c r="GO163" s="12"/>
      <c r="GP163" s="67"/>
      <c r="GQ163" s="12"/>
      <c r="GR163" s="12"/>
      <c r="GS163" s="67"/>
      <c r="GT163" s="12"/>
      <c r="GU163" s="12"/>
      <c r="GV163" s="67"/>
      <c r="GW163" s="12"/>
      <c r="GX163" s="12"/>
      <c r="GY163" s="67"/>
      <c r="GZ163" s="12"/>
      <c r="HA163" s="12"/>
      <c r="HB163" s="67"/>
      <c r="HC1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63" s="12"/>
      <c r="HE163" s="12"/>
      <c r="HF163" s="77"/>
      <c r="HG163" s="12"/>
      <c r="HH163" s="12"/>
      <c r="HI163" s="77"/>
      <c r="HJ163" s="12"/>
      <c r="HK163" s="12"/>
      <c r="HL163" s="77"/>
      <c r="HM163" s="12"/>
      <c r="HN163" s="12"/>
      <c r="HO163" s="77"/>
      <c r="HP163" s="12"/>
      <c r="HQ163" s="12"/>
      <c r="HR163" s="77"/>
      <c r="HS163" s="12"/>
      <c r="HT163" s="12"/>
      <c r="HU163" s="77"/>
      <c r="HV163" s="12"/>
      <c r="HW163" s="12"/>
      <c r="HX163" s="77"/>
      <c r="HY163" s="12"/>
      <c r="HZ163" s="12"/>
      <c r="IA163" s="77"/>
      <c r="IB163" s="12"/>
      <c r="IC163" s="12"/>
      <c r="ID163" s="77"/>
      <c r="IE163" s="12"/>
      <c r="IF163" s="12"/>
      <c r="IG163" s="77"/>
      <c r="IH163" s="12"/>
      <c r="II163" s="12"/>
      <c r="IJ163" s="77"/>
      <c r="IK163" s="12"/>
      <c r="IL163" s="12"/>
      <c r="IM163" s="77"/>
      <c r="IN163" s="12"/>
      <c r="IO163" s="12"/>
      <c r="IP163" s="77"/>
      <c r="IQ163" s="12"/>
      <c r="IR163" s="12"/>
      <c r="IS163" s="77"/>
      <c r="IT163" s="12"/>
      <c r="IU163" s="12"/>
      <c r="IV163" s="77"/>
      <c r="IW163" s="12"/>
      <c r="IX163" s="12"/>
      <c r="IY163" s="77"/>
      <c r="IZ1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3" s="12"/>
      <c r="JB163" s="12"/>
      <c r="JC163" s="82"/>
      <c r="JD163" s="12"/>
      <c r="JE163" s="12"/>
      <c r="JF163" s="82"/>
      <c r="JG163" s="12"/>
      <c r="JH163" s="12"/>
      <c r="JI163" s="82"/>
      <c r="JJ163" s="12"/>
      <c r="JK163" s="12"/>
      <c r="JL163" s="82"/>
      <c r="JM163" s="12"/>
      <c r="JN163" s="12"/>
      <c r="JO163" s="82"/>
      <c r="JP163" s="12"/>
      <c r="JQ163" s="12"/>
      <c r="JR163" s="82"/>
      <c r="JS163" s="12"/>
      <c r="JT163" s="12"/>
      <c r="JU163" s="82"/>
      <c r="JV163" s="12"/>
      <c r="JW163" s="12"/>
      <c r="JX163" s="82"/>
      <c r="JY163" s="12"/>
      <c r="JZ163" s="12"/>
      <c r="KA163" s="82"/>
      <c r="KB163" s="12"/>
      <c r="KC163" s="12"/>
      <c r="KD163" s="82"/>
      <c r="KE163" s="12"/>
      <c r="KF163" s="12"/>
      <c r="KG163" s="82"/>
      <c r="KH163" s="12"/>
      <c r="KI163" s="12"/>
      <c r="KJ163" s="82"/>
      <c r="KK163" s="12"/>
      <c r="KL163" s="12"/>
      <c r="KM163" s="82"/>
      <c r="KN163" s="12"/>
      <c r="KO163" s="12"/>
      <c r="KP163" s="82"/>
      <c r="KQ163" s="12"/>
      <c r="KR163" s="12"/>
      <c r="KS163" s="82"/>
      <c r="KT1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3" s="12"/>
      <c r="KV163" s="12"/>
      <c r="KW163" s="89"/>
      <c r="KX163" s="12"/>
      <c r="KY163" s="12"/>
      <c r="KZ163" s="89"/>
      <c r="LA163" s="12"/>
      <c r="LB163" s="12"/>
      <c r="LC163" s="89"/>
      <c r="LD163" s="12"/>
      <c r="LE163" s="12"/>
      <c r="LF163" s="89"/>
      <c r="LG163" s="12"/>
      <c r="LH163" s="12"/>
      <c r="LI163" s="89"/>
      <c r="LJ163" s="12"/>
      <c r="LK163" s="12"/>
      <c r="LL163" s="89"/>
      <c r="LM163" s="12"/>
      <c r="LN163" s="12"/>
      <c r="LO163" s="89"/>
      <c r="LP163" s="12"/>
      <c r="LQ163" s="12"/>
      <c r="LR163" s="89"/>
      <c r="LS163" s="12"/>
      <c r="LT163" s="12"/>
      <c r="LU163" s="89"/>
      <c r="LV163" s="12"/>
      <c r="LW163" s="12"/>
      <c r="LX163" s="89"/>
      <c r="LY163" s="12"/>
      <c r="LZ163" s="12"/>
      <c r="MA163" s="89"/>
      <c r="MB1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3" s="12"/>
      <c r="MD163" s="12"/>
      <c r="ME163" s="98"/>
      <c r="MF163" s="12"/>
      <c r="MG163" s="12"/>
      <c r="MH163" s="98"/>
      <c r="MI163" s="12"/>
      <c r="MJ163" s="12"/>
      <c r="MK163" s="98"/>
      <c r="ML163" s="12"/>
      <c r="MM163" s="12"/>
      <c r="MN163" s="98"/>
      <c r="MO163" s="12"/>
      <c r="MP163" s="12"/>
      <c r="MQ163" s="98"/>
      <c r="MR163" s="12"/>
      <c r="MS163" s="12"/>
      <c r="MT163" s="98"/>
      <c r="MU163" s="12"/>
      <c r="MV163" s="12"/>
      <c r="MW163" s="98"/>
      <c r="MX163" s="12"/>
      <c r="MY163" s="12"/>
      <c r="MZ163" s="98"/>
      <c r="NA163" s="12"/>
      <c r="NB163" s="12"/>
      <c r="NC163" s="103"/>
      <c r="ND163" s="12"/>
      <c r="NE163" s="12"/>
      <c r="NF163" s="103"/>
      <c r="NG163" s="12"/>
      <c r="NH163" s="12"/>
      <c r="NI163" s="103"/>
      <c r="NJ163" s="12"/>
      <c r="NK163" s="12"/>
      <c r="NL163" s="103"/>
      <c r="NM1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3" s="12"/>
      <c r="NO163" s="12"/>
      <c r="NP163" s="110"/>
      <c r="NQ163" s="12"/>
      <c r="NR163" s="12"/>
      <c r="NS163" s="110"/>
      <c r="NT163" s="12"/>
      <c r="NU163" s="12"/>
      <c r="NV163" s="110"/>
      <c r="NW163" s="12"/>
      <c r="NX163" s="12"/>
      <c r="NY163" s="110"/>
      <c r="NZ163" s="12"/>
      <c r="OA163" s="12"/>
      <c r="OB163" s="110"/>
      <c r="OC163" s="12"/>
      <c r="OD163" s="12"/>
      <c r="OE163" s="110"/>
      <c r="OF163" s="12"/>
      <c r="OG163" s="12"/>
      <c r="OH163" s="110"/>
      <c r="OI163" s="12"/>
      <c r="OJ163" s="12"/>
      <c r="OK163" s="110"/>
      <c r="OL163" s="12"/>
      <c r="OM163" s="12"/>
      <c r="ON163" s="110"/>
      <c r="OO163" s="12"/>
      <c r="OP163" s="12"/>
      <c r="OQ163" s="110"/>
      <c r="OR163" s="12"/>
      <c r="OS163" s="12"/>
      <c r="OT163" s="110"/>
      <c r="OU163" s="12"/>
      <c r="OV163" s="12"/>
      <c r="OW163" s="110"/>
      <c r="OX163" s="12"/>
      <c r="OY163" s="12"/>
      <c r="OZ163" s="110"/>
      <c r="PA163" s="12"/>
      <c r="PB163" s="12"/>
      <c r="PC163" s="110"/>
      <c r="PD163" s="12"/>
      <c r="PE163" s="12"/>
      <c r="PF163" s="110"/>
      <c r="PG163" s="12"/>
      <c r="PH163" s="12"/>
      <c r="PI163" s="110"/>
      <c r="PJ163" s="12"/>
      <c r="PK163" s="12"/>
      <c r="PL163" s="110"/>
      <c r="PM163" s="12"/>
      <c r="PN163" s="12"/>
      <c r="PO163" s="110"/>
      <c r="PP163" s="12"/>
      <c r="PQ163" s="12"/>
      <c r="PR163" s="110"/>
      <c r="PS163" s="12"/>
      <c r="PT163" s="12"/>
      <c r="PU163" s="110"/>
      <c r="PV1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3" s="12"/>
      <c r="PX163" s="12"/>
      <c r="PY163" s="121"/>
      <c r="PZ163" s="12"/>
      <c r="QA163" s="12"/>
      <c r="QB163" s="121"/>
      <c r="QC163" s="12"/>
      <c r="QD163" s="12"/>
      <c r="QE163" s="121"/>
      <c r="QF163" s="12"/>
      <c r="QG163" s="12"/>
      <c r="QH163" s="121"/>
      <c r="QI163" s="12"/>
      <c r="QJ163" s="12"/>
      <c r="QK163" s="121"/>
      <c r="QL163" s="12"/>
      <c r="QM163" s="12"/>
      <c r="QN163" s="121"/>
      <c r="QO163" s="126">
        <f>Tabela1[[#This Row],[p120]]+Tabela1[[#This Row],[pkt9]]+Tabela1[[#This Row],[p121]]+Tabela1[[#This Row],[punkty44]]+Tabela1[[#This Row],[p122]]+Tabela1[[#This Row],[p123]]</f>
        <v>0</v>
      </c>
      <c r="QP163" s="12"/>
      <c r="QQ163" s="12"/>
      <c r="QR163" s="12"/>
      <c r="QS163" s="12"/>
      <c r="QT163" s="12"/>
      <c r="QU163" s="12"/>
      <c r="QV163" s="12"/>
      <c r="QW163" s="12"/>
      <c r="QX163" s="12"/>
      <c r="QY163" s="12"/>
      <c r="QZ163" s="12"/>
      <c r="RA163" s="12"/>
      <c r="RB163" s="12"/>
      <c r="RC163" s="12"/>
      <c r="RD163" s="12"/>
      <c r="RE163" s="12"/>
      <c r="RF163" s="12"/>
      <c r="RG163" s="12"/>
      <c r="RH163" s="12"/>
      <c r="RI163" s="12"/>
      <c r="RJ163" s="12"/>
      <c r="RK163" s="12"/>
      <c r="RL163" s="12"/>
      <c r="RM163" s="12"/>
      <c r="RN163" s="12"/>
      <c r="RO163" s="12"/>
      <c r="RP163" s="12"/>
      <c r="RQ163" s="12"/>
      <c r="RR163" s="12"/>
      <c r="RS163" s="12"/>
      <c r="RT163" s="12"/>
      <c r="RU163" s="12"/>
      <c r="RV163" s="12"/>
      <c r="RW1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3" s="12"/>
      <c r="RY163" s="12"/>
      <c r="RZ163" s="12"/>
      <c r="SA163" s="12"/>
      <c r="SB163" s="12"/>
      <c r="SC163" s="12"/>
      <c r="SD163" s="12"/>
      <c r="SE163" s="12"/>
      <c r="SF163" s="12"/>
      <c r="SG163" s="12"/>
      <c r="SH163" s="12"/>
      <c r="SI163" s="12"/>
      <c r="SJ163" s="12"/>
      <c r="SK163" s="12"/>
      <c r="SL163" s="12"/>
      <c r="SM163" s="12"/>
      <c r="SN163" s="12"/>
      <c r="SO163" s="12"/>
      <c r="SP163" s="12"/>
      <c r="SQ163" s="12"/>
      <c r="SR163" s="12"/>
      <c r="SS163" s="12"/>
      <c r="ST163" s="12"/>
      <c r="SU163" s="12"/>
      <c r="SV163" s="12"/>
      <c r="SW163" s="12"/>
      <c r="SX163" s="12"/>
      <c r="SY163" s="12"/>
      <c r="SZ163" s="12"/>
      <c r="TA163" s="12"/>
      <c r="TB163" s="12"/>
      <c r="TC163" s="12"/>
      <c r="TD163" s="12"/>
      <c r="TE163" s="12"/>
      <c r="TF163" s="12"/>
      <c r="TG163" s="12"/>
      <c r="TH163" s="12"/>
      <c r="TI163" s="12"/>
      <c r="TJ163" s="12"/>
      <c r="TK163" s="12"/>
      <c r="TL163" s="12"/>
      <c r="TM163" s="12"/>
      <c r="TN163" s="12"/>
      <c r="TO163" s="12"/>
      <c r="TP163" s="12"/>
      <c r="TQ163" s="12"/>
      <c r="TR163" s="12"/>
      <c r="TS163" s="12"/>
      <c r="TT163" s="12"/>
      <c r="TU163" s="12"/>
      <c r="TV163" s="12"/>
      <c r="TW163" s="12"/>
      <c r="TX163" s="12"/>
      <c r="TY163" s="12"/>
      <c r="TZ163" s="12"/>
      <c r="UA163" s="12"/>
      <c r="UB163" s="12"/>
      <c r="UC163" s="12"/>
      <c r="UD163" s="12"/>
      <c r="UE163" s="12"/>
      <c r="UF163" s="12"/>
      <c r="UG163" s="12"/>
      <c r="UH163" s="12"/>
      <c r="UI163" s="12"/>
      <c r="UJ163" s="12"/>
      <c r="UK163" s="12"/>
      <c r="UL163" s="145">
        <f>SUM(RZ163,SC163,SF163,SI163,SL163,SO163,SR163,SU163,SX163,TA163,TD163,TG163,TJ163,TM163,TP163,TS163,TV163,TY163,UB163,UE163,UH163,UK163)</f>
        <v>0</v>
      </c>
      <c r="UM163" s="12"/>
      <c r="UN163" s="12"/>
      <c r="UO163" s="12"/>
      <c r="UP163" s="12"/>
      <c r="UQ163" s="12"/>
      <c r="UR163" s="12"/>
      <c r="US163" s="12"/>
      <c r="UT163" s="12"/>
      <c r="UU163" s="12"/>
      <c r="UV163" s="12"/>
      <c r="UW163" s="12"/>
      <c r="UX163" s="12"/>
      <c r="UY163" s="12"/>
      <c r="UZ163" s="12"/>
      <c r="VA163" s="12"/>
      <c r="VB163" s="12"/>
      <c r="VC163" s="12"/>
      <c r="VD163" s="12"/>
      <c r="VE163" s="12"/>
      <c r="VF163" s="12"/>
      <c r="VG163" s="12"/>
      <c r="VH163" s="12"/>
      <c r="VI163" s="12"/>
      <c r="VJ163" s="12"/>
      <c r="VK163" s="12"/>
      <c r="VL163" s="12"/>
      <c r="VM163" s="12"/>
      <c r="VN163" s="12"/>
      <c r="VO163" s="12"/>
      <c r="VP163" s="12"/>
      <c r="VQ163" s="12"/>
      <c r="VR163" s="12"/>
      <c r="VS163" s="12"/>
      <c r="VT163" s="12"/>
      <c r="VU163" s="12"/>
      <c r="VV163" s="12"/>
      <c r="VW163" s="12"/>
      <c r="VX163" s="12"/>
      <c r="VY163" s="12"/>
      <c r="VZ163" s="12"/>
      <c r="WA163" s="12"/>
      <c r="WB163" s="12"/>
      <c r="WC163" s="12"/>
      <c r="WD163" s="12"/>
      <c r="WE163" s="12"/>
      <c r="WF163" s="12"/>
      <c r="WG163" s="12"/>
      <c r="WH163" s="12"/>
      <c r="WI163" s="12"/>
      <c r="WJ163" s="12"/>
      <c r="WK163" s="12"/>
      <c r="WL1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3" s="12"/>
      <c r="WN163" s="12"/>
      <c r="WO163" s="12"/>
      <c r="WP163" s="12"/>
      <c r="WQ163" s="12"/>
      <c r="WR163" s="12"/>
      <c r="WS163" s="12"/>
      <c r="WT163" s="12"/>
      <c r="WU163" s="12"/>
      <c r="WV163" s="12"/>
      <c r="WW163" s="12"/>
      <c r="WX163" s="12"/>
      <c r="WY163" s="12"/>
      <c r="WZ163" s="12"/>
      <c r="XA163" s="12"/>
      <c r="XB163" s="12"/>
      <c r="XC163" s="12"/>
      <c r="XD163" s="12"/>
      <c r="XE163" s="12"/>
      <c r="XF163" s="12"/>
      <c r="XG163" s="12"/>
      <c r="XH163" s="12"/>
      <c r="XI163" s="12"/>
      <c r="XJ163" s="12"/>
      <c r="XK163" s="12"/>
      <c r="XL163" s="12"/>
      <c r="XM163" s="12"/>
      <c r="XN163" s="12"/>
      <c r="XO163" s="12"/>
      <c r="XP163" s="12"/>
      <c r="XQ163" s="12"/>
      <c r="XR163" s="12"/>
      <c r="XS163" s="12"/>
      <c r="XT163" s="12"/>
      <c r="XU163" s="12"/>
      <c r="XV163" s="12"/>
      <c r="XW163" s="12"/>
      <c r="XX163" s="12"/>
      <c r="XY163" s="12"/>
      <c r="XZ163" s="12"/>
      <c r="YA163" s="12"/>
      <c r="YB163" s="12"/>
      <c r="YC163" s="12"/>
      <c r="YD163" s="12"/>
      <c r="YE163" s="12"/>
      <c r="YF163" s="12"/>
      <c r="YG163" s="12"/>
      <c r="YH163" s="12"/>
      <c r="YI163" s="12"/>
      <c r="YJ163" s="12"/>
      <c r="YK163" s="12"/>
      <c r="YL163" s="12"/>
      <c r="YM163" s="12"/>
      <c r="YN163" s="12"/>
      <c r="YO163" s="12"/>
      <c r="YP163" s="12"/>
      <c r="YQ163" s="12"/>
      <c r="YR163" s="12"/>
      <c r="YS163" s="12"/>
      <c r="YT163" s="12"/>
      <c r="YU163" s="126">
        <f>SUM(WO163,WR163,WU163,WX163,XA163,XD163,XG163,XJ163,XM163,XP163,XS163,XV163,XY163,YB163,YE163,YH163,YK163,YN163,YQ163,YT163)</f>
        <v>0</v>
      </c>
      <c r="YV163" s="12"/>
      <c r="YW163" s="12"/>
      <c r="YX163" s="12"/>
      <c r="YY163" s="12"/>
      <c r="YZ163" s="12"/>
      <c r="ZA163" s="12"/>
      <c r="ZB163" s="12"/>
      <c r="ZC163" s="12"/>
      <c r="ZD163" s="12"/>
      <c r="ZE163" s="12"/>
      <c r="ZF163" s="12"/>
      <c r="ZG163" s="12"/>
      <c r="ZH163" s="12"/>
      <c r="ZI163" s="12"/>
      <c r="ZJ163" s="12"/>
      <c r="ZK163" s="12"/>
      <c r="ZL163" s="12"/>
      <c r="ZM163" s="12"/>
      <c r="ZN163" s="12"/>
      <c r="ZO163" s="12"/>
      <c r="ZP163" s="12"/>
      <c r="ZQ163" s="12"/>
      <c r="ZR163" s="12"/>
      <c r="ZS163" s="12"/>
      <c r="ZT163" s="12"/>
      <c r="ZU163" s="12"/>
      <c r="ZV163" s="12"/>
      <c r="ZW163" s="12"/>
      <c r="ZX163" s="12"/>
      <c r="ZY163" s="12"/>
      <c r="ZZ163" s="12"/>
      <c r="AAA163" s="12"/>
      <c r="AAB163" s="12"/>
      <c r="AAC163" s="12"/>
      <c r="AAD163" s="12"/>
      <c r="AAE163" s="12"/>
      <c r="AAF163" s="12"/>
      <c r="AAG163" s="12"/>
      <c r="AAH163" s="12"/>
      <c r="AAI163" s="12"/>
      <c r="AAJ163" s="12"/>
      <c r="AAK163" s="12"/>
      <c r="AAL163" s="12"/>
      <c r="AAM163" s="12"/>
      <c r="AAN163" s="12"/>
      <c r="AAO163" s="12"/>
      <c r="AAP163" s="12"/>
      <c r="AAQ163" s="12"/>
      <c r="AAR163" s="12"/>
      <c r="AAS163" s="12"/>
      <c r="AAT163" s="12"/>
      <c r="AAU163" s="12"/>
      <c r="AAV163" s="12"/>
      <c r="AAW163" s="12"/>
      <c r="AAX163" s="12"/>
      <c r="AAY163" s="12"/>
      <c r="AAZ163" s="12"/>
      <c r="ABA163" s="12"/>
      <c r="ABB163" s="12"/>
      <c r="ABC163" s="12"/>
      <c r="ABD163" s="12"/>
      <c r="ABE163" s="12"/>
      <c r="ABF163" s="12"/>
      <c r="ABG163" s="12"/>
      <c r="ABH163" s="12"/>
      <c r="ABI163" s="12"/>
      <c r="ABJ163" s="12"/>
      <c r="ABK163" s="12"/>
      <c r="ABL163" s="12"/>
      <c r="ABM163" s="12"/>
      <c r="ABN163" s="12"/>
      <c r="ABO163" s="12"/>
      <c r="ABP163" s="12"/>
      <c r="ABQ163" s="12"/>
      <c r="ABR163" s="12"/>
      <c r="ABS163" s="12"/>
      <c r="ABT163" s="12"/>
      <c r="ABU163" s="12"/>
      <c r="ABV163" s="12"/>
      <c r="ABW163" s="12"/>
      <c r="ABX163" s="12"/>
      <c r="ABY163" s="136">
        <f>SUM(YX163,ZA163,ZD163,ZG163,ZJ163,ZM163,ZP163,ZS163,ZV163,ZY163,AAB163,AAE163,AAH163,AAK163,AAN163,AAQ163,AAT163,AAW163,AAZ163,ABC163,ABF163,ABI163,ABL163,ABO163,ABR163,ABU163,ABX163)</f>
        <v>0</v>
      </c>
      <c r="ABZ163" s="12"/>
      <c r="ACA163" s="12"/>
      <c r="ACB163" s="12"/>
      <c r="ACC163" s="12"/>
      <c r="ACD163" s="12"/>
      <c r="ACE163" s="12"/>
      <c r="ACF163" s="12"/>
      <c r="ACG163" s="12"/>
      <c r="ACH163" s="12"/>
      <c r="ACI163" s="12"/>
      <c r="ACJ163" s="12"/>
      <c r="ACK163" s="12"/>
      <c r="ACL163" s="12"/>
      <c r="ACM163" s="12"/>
      <c r="ACN163" s="12"/>
      <c r="ACO163" s="12"/>
      <c r="ACP163" s="12"/>
      <c r="ACQ163" s="12"/>
      <c r="ACR163" s="12"/>
      <c r="ACS163" s="12"/>
      <c r="ACT163" s="12"/>
      <c r="ACU163" s="12"/>
      <c r="ACV163" s="12"/>
      <c r="ACW163" s="12"/>
      <c r="ACX163" s="12"/>
      <c r="ACY163" s="12"/>
      <c r="ACZ163" s="12"/>
      <c r="ADA163" s="12"/>
      <c r="ADB163" s="12"/>
      <c r="ADC163" s="12"/>
      <c r="ADD163" s="12"/>
      <c r="ADE163" s="12"/>
      <c r="ADF163" s="12"/>
      <c r="ADG163" s="12"/>
      <c r="ADH163" s="12"/>
      <c r="ADI163" s="12"/>
      <c r="ADJ163" s="12"/>
      <c r="ADK163" s="12"/>
      <c r="ADL163" s="12"/>
      <c r="ADM163" s="12"/>
      <c r="ADN163" s="12"/>
      <c r="ADO163" s="12"/>
      <c r="ADP163" s="12"/>
      <c r="ADQ163" s="12"/>
      <c r="ADR163" s="12"/>
      <c r="ADS163" s="12"/>
      <c r="ADT163" s="12"/>
      <c r="ADU163" s="12"/>
      <c r="ADV163" s="12"/>
      <c r="ADW163" s="12"/>
      <c r="ADX163" s="12"/>
      <c r="ADY163" s="164"/>
      <c r="ADZ163" s="164"/>
      <c r="AEA163" s="164"/>
      <c r="AEB163" s="164"/>
      <c r="AEC163" s="164"/>
      <c r="AED163" s="164"/>
      <c r="AEE163" s="164"/>
      <c r="AEF163" s="164"/>
      <c r="AEG163" s="164"/>
      <c r="AEH163" s="164"/>
      <c r="AEI163" s="164"/>
      <c r="AEJ163" s="164"/>
      <c r="AEK163" s="164"/>
      <c r="AEL163" s="164"/>
      <c r="AEM163" s="164"/>
      <c r="AEN163" s="164"/>
      <c r="AEO163" s="164"/>
      <c r="AEP163" s="164"/>
      <c r="AEQ163" s="164">
        <f>SUM(ACB163,ACE163,ACH163,ACK163,ACN163,ACQ163,ACT163,ACW163,ACZ163,ADC163,ADF163,ADI163,ADL163,ADO163,ADR163,ADU163,ADX163,AEA163,AED163,AEG163,AEJ163,AEM163,AEP163)</f>
        <v>0</v>
      </c>
    </row>
    <row r="164" spans="1:823">
      <c r="A164" s="13" t="s">
        <v>598</v>
      </c>
      <c r="B164" s="14"/>
      <c r="C164" s="31" t="s">
        <v>693</v>
      </c>
      <c r="D164" s="12">
        <v>1</v>
      </c>
      <c r="E164" s="12">
        <v>140</v>
      </c>
      <c r="F164" s="44">
        <v>3</v>
      </c>
      <c r="G164" s="12"/>
      <c r="H164" s="12"/>
      <c r="I164" s="44"/>
      <c r="J164" s="12"/>
      <c r="K164" s="12"/>
      <c r="L164" s="44"/>
      <c r="M164" s="12"/>
      <c r="N164" s="12"/>
      <c r="O164" s="44"/>
      <c r="P164" s="12"/>
      <c r="Q164" s="12"/>
      <c r="R164" s="44"/>
      <c r="S164" s="12"/>
      <c r="T164" s="12"/>
      <c r="U164" s="44"/>
      <c r="V164" s="12"/>
      <c r="W164" s="12"/>
      <c r="X164" s="44"/>
      <c r="Y164" s="51">
        <f>SUM(F164,I164,L164,O164,R164,U164,X164)</f>
        <v>3</v>
      </c>
      <c r="Z164" s="12"/>
      <c r="AA164" s="12"/>
      <c r="AB164" s="54"/>
      <c r="AC164" s="12"/>
      <c r="AD164" s="12"/>
      <c r="AE164" s="54"/>
      <c r="AF164" s="12"/>
      <c r="AG164" s="12"/>
      <c r="AH164" s="54"/>
      <c r="AI164" s="12"/>
      <c r="AJ164" s="12"/>
      <c r="AK164" s="54"/>
      <c r="AL164" s="12"/>
      <c r="AM164" s="12"/>
      <c r="AN164" s="54"/>
      <c r="AO164" s="12"/>
      <c r="AP164" s="12"/>
      <c r="AQ164" s="54"/>
      <c r="AR164" s="12"/>
      <c r="AS164" s="12"/>
      <c r="AT164" s="54"/>
      <c r="AU164" s="12"/>
      <c r="AV164" s="12"/>
      <c r="AW164" s="54"/>
      <c r="AX164" s="12"/>
      <c r="AY164" s="12"/>
      <c r="AZ164" s="54"/>
      <c r="BA164" s="12"/>
      <c r="BB164" s="12"/>
      <c r="BC164" s="54"/>
      <c r="BD164" s="12"/>
      <c r="BE164" s="12"/>
      <c r="BF164" s="54"/>
      <c r="BG164" s="12"/>
      <c r="BH164" s="12"/>
      <c r="BI164" s="54"/>
      <c r="BJ164" s="12"/>
      <c r="BK164" s="12"/>
      <c r="BL164" s="54"/>
      <c r="BM164" s="12"/>
      <c r="BN164" s="12"/>
      <c r="BO164" s="54"/>
      <c r="BP164" s="60">
        <f>SUM(BO164,BL164,BI164,BF164,BC164,AZ164,AW164,AT164,AQ164,AN164,AK164,AH164,AE164,AB164)</f>
        <v>0</v>
      </c>
      <c r="BQ164" s="12"/>
      <c r="BR164" s="12"/>
      <c r="BS164" s="54"/>
      <c r="BT164" s="12"/>
      <c r="BU164" s="12"/>
      <c r="BV164" s="54"/>
      <c r="BW164" s="12"/>
      <c r="BX164" s="12"/>
      <c r="BY164" s="54"/>
      <c r="BZ164" s="12"/>
      <c r="CA164" s="12"/>
      <c r="CB164" s="54"/>
      <c r="CC164" s="12"/>
      <c r="CD164" s="12"/>
      <c r="CE164" s="54"/>
      <c r="CF164" s="12"/>
      <c r="CG164" s="12"/>
      <c r="CH164" s="54"/>
      <c r="CI164" s="12"/>
      <c r="CJ164" s="12"/>
      <c r="CK164" s="54"/>
      <c r="CL164" s="12"/>
      <c r="CM164" s="12"/>
      <c r="CN164" s="54"/>
      <c r="CO164" s="12"/>
      <c r="CP164" s="12"/>
      <c r="CQ164" s="54"/>
      <c r="CR164" s="12"/>
      <c r="CS164" s="12"/>
      <c r="CT164" s="54"/>
      <c r="CU164" s="12">
        <v>1</v>
      </c>
      <c r="CV164" s="12">
        <v>140</v>
      </c>
      <c r="CW164" s="54">
        <v>3</v>
      </c>
      <c r="CX164" s="12"/>
      <c r="CY164" s="12"/>
      <c r="CZ164" s="54"/>
      <c r="DA164" s="12"/>
      <c r="DB164" s="12"/>
      <c r="DC164" s="54"/>
      <c r="DD164" s="12"/>
      <c r="DE164" s="12"/>
      <c r="DF164" s="54"/>
      <c r="DG164" s="12"/>
      <c r="DH164" s="12"/>
      <c r="DI164" s="54"/>
      <c r="DJ164" s="12"/>
      <c r="DK164" s="12"/>
      <c r="DL164" s="54"/>
      <c r="DM164" s="12"/>
      <c r="DN164" s="12"/>
      <c r="DO164" s="54"/>
      <c r="DP164" s="12"/>
      <c r="DQ164" s="12"/>
      <c r="DR164" s="54"/>
      <c r="DS164" s="12"/>
      <c r="DT164" s="12"/>
      <c r="DU164" s="54"/>
      <c r="DV164" s="12"/>
      <c r="DW164" s="12"/>
      <c r="DX164" s="54"/>
      <c r="DY164" s="12"/>
      <c r="DZ164" s="12"/>
      <c r="EA164" s="54"/>
      <c r="EB164" s="12"/>
      <c r="EC164" s="12"/>
      <c r="ED164" s="54"/>
      <c r="EE164" s="12"/>
      <c r="EF164" s="12"/>
      <c r="EG164" s="54"/>
      <c r="EH164" s="12"/>
      <c r="EI164" s="12"/>
      <c r="EJ164" s="54"/>
      <c r="EK164" s="12"/>
      <c r="EL164" s="12"/>
      <c r="EM164" s="54"/>
      <c r="EN164" s="64">
        <f>SUM(EM164,EJ164,EG164,ED164,EA164,DX164,DU164,DR164,DO164,DL164,DI164,DF164,DC164,CZ164,CW164,CT164,CQ164,CN164,CK164,CH164,CE164,CB164,BY164,BV164,BS164)</f>
        <v>3</v>
      </c>
      <c r="EO164" s="12"/>
      <c r="EP164" s="12"/>
      <c r="EQ164" s="67"/>
      <c r="ER164" s="12"/>
      <c r="ES164" s="12"/>
      <c r="ET164" s="67"/>
      <c r="EU164" s="12"/>
      <c r="EV164" s="12"/>
      <c r="EW164" s="67"/>
      <c r="EX164" s="12"/>
      <c r="EY164" s="12"/>
      <c r="EZ164" s="67"/>
      <c r="FA164" s="12"/>
      <c r="FB164" s="12"/>
      <c r="FC164" s="67"/>
      <c r="FD164" s="12"/>
      <c r="FE164" s="12"/>
      <c r="FF164" s="67"/>
      <c r="FG164" s="12"/>
      <c r="FH164" s="12"/>
      <c r="FI164" s="67"/>
      <c r="FJ164" s="12"/>
      <c r="FK164" s="12"/>
      <c r="FL164" s="67"/>
      <c r="FM164" s="12"/>
      <c r="FN164" s="12"/>
      <c r="FO164" s="67"/>
      <c r="FP164" s="12"/>
      <c r="FQ164" s="12"/>
      <c r="FR164" s="67"/>
      <c r="FS164" s="12"/>
      <c r="FT164" s="12"/>
      <c r="FU164" s="67"/>
      <c r="FV164" s="12"/>
      <c r="FW164" s="12"/>
      <c r="FX164" s="67"/>
      <c r="FY164" s="12"/>
      <c r="FZ164" s="12"/>
      <c r="GA164" s="67"/>
      <c r="GB164" s="12"/>
      <c r="GC164" s="12"/>
      <c r="GD164" s="67"/>
      <c r="GE164" s="12"/>
      <c r="GF164" s="12"/>
      <c r="GG164" s="67"/>
      <c r="GH164" s="12"/>
      <c r="GI164" s="12"/>
      <c r="GJ164" s="67"/>
      <c r="GK164" s="12"/>
      <c r="GL164" s="12"/>
      <c r="GM164" s="67"/>
      <c r="GN164" s="12"/>
      <c r="GO164" s="12"/>
      <c r="GP164" s="67"/>
      <c r="GQ164" s="12"/>
      <c r="GR164" s="12"/>
      <c r="GS164" s="67"/>
      <c r="GT164" s="12"/>
      <c r="GU164" s="12"/>
      <c r="GV164" s="67"/>
      <c r="GW164" s="12"/>
      <c r="GX164" s="12"/>
      <c r="GY164" s="67"/>
      <c r="GZ164" s="12"/>
      <c r="HA164" s="12"/>
      <c r="HB164" s="67"/>
      <c r="HC1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4" s="12"/>
      <c r="HE164" s="12"/>
      <c r="HF164" s="77"/>
      <c r="HG164" s="12"/>
      <c r="HH164" s="12"/>
      <c r="HI164" s="77"/>
      <c r="HJ164" s="12"/>
      <c r="HK164" s="12"/>
      <c r="HL164" s="77"/>
      <c r="HM164" s="12"/>
      <c r="HN164" s="12"/>
      <c r="HO164" s="77"/>
      <c r="HP164" s="12"/>
      <c r="HQ164" s="12"/>
      <c r="HR164" s="77"/>
      <c r="HS164" s="12"/>
      <c r="HT164" s="12"/>
      <c r="HU164" s="77"/>
      <c r="HV164" s="12"/>
      <c r="HW164" s="12"/>
      <c r="HX164" s="77"/>
      <c r="HY164" s="12"/>
      <c r="HZ164" s="12"/>
      <c r="IA164" s="77"/>
      <c r="IB164" s="12"/>
      <c r="IC164" s="12"/>
      <c r="ID164" s="77"/>
      <c r="IE164" s="12"/>
      <c r="IF164" s="12"/>
      <c r="IG164" s="77"/>
      <c r="IH164" s="12"/>
      <c r="II164" s="12"/>
      <c r="IJ164" s="77"/>
      <c r="IK164" s="12"/>
      <c r="IL164" s="12"/>
      <c r="IM164" s="77"/>
      <c r="IN164" s="12"/>
      <c r="IO164" s="12"/>
      <c r="IP164" s="77"/>
      <c r="IQ164" s="12"/>
      <c r="IR164" s="12"/>
      <c r="IS164" s="77"/>
      <c r="IT164" s="12"/>
      <c r="IU164" s="12"/>
      <c r="IV164" s="77"/>
      <c r="IW164" s="12"/>
      <c r="IX164" s="12"/>
      <c r="IY164" s="77"/>
      <c r="IZ1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4" s="12">
        <v>1</v>
      </c>
      <c r="JB164" s="12">
        <v>140</v>
      </c>
      <c r="JC164" s="82">
        <v>3</v>
      </c>
      <c r="JD164" s="12"/>
      <c r="JE164" s="12"/>
      <c r="JF164" s="82"/>
      <c r="JG164" s="12"/>
      <c r="JH164" s="12"/>
      <c r="JI164" s="82"/>
      <c r="JJ164" s="12"/>
      <c r="JK164" s="12"/>
      <c r="JL164" s="82"/>
      <c r="JM164" s="12"/>
      <c r="JN164" s="12"/>
      <c r="JO164" s="82"/>
      <c r="JP164" s="12"/>
      <c r="JQ164" s="12"/>
      <c r="JR164" s="82"/>
      <c r="JS164" s="12"/>
      <c r="JT164" s="12"/>
      <c r="JU164" s="82"/>
      <c r="JV164" s="12"/>
      <c r="JW164" s="12"/>
      <c r="JX164" s="82"/>
      <c r="JY164" s="12"/>
      <c r="JZ164" s="12"/>
      <c r="KA164" s="82"/>
      <c r="KB164" s="12"/>
      <c r="KC164" s="12"/>
      <c r="KD164" s="82"/>
      <c r="KE164" s="12"/>
      <c r="KF164" s="12"/>
      <c r="KG164" s="82"/>
      <c r="KH164" s="12"/>
      <c r="KI164" s="12"/>
      <c r="KJ164" s="82"/>
      <c r="KK164" s="12"/>
      <c r="KL164" s="12"/>
      <c r="KM164" s="82"/>
      <c r="KN164" s="12"/>
      <c r="KO164" s="12"/>
      <c r="KP164" s="82"/>
      <c r="KQ164" s="12"/>
      <c r="KR164" s="12"/>
      <c r="KS164" s="82"/>
      <c r="KT1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64" s="12"/>
      <c r="KV164" s="12"/>
      <c r="KW164" s="89"/>
      <c r="KX164" s="12"/>
      <c r="KY164" s="12"/>
      <c r="KZ164" s="89"/>
      <c r="LA164" s="12"/>
      <c r="LB164" s="12"/>
      <c r="LC164" s="89"/>
      <c r="LD164" s="12"/>
      <c r="LE164" s="12"/>
      <c r="LF164" s="89"/>
      <c r="LG164" s="12"/>
      <c r="LH164" s="12"/>
      <c r="LI164" s="89"/>
      <c r="LJ164" s="12"/>
      <c r="LK164" s="12"/>
      <c r="LL164" s="89"/>
      <c r="LM164" s="12"/>
      <c r="LN164" s="12"/>
      <c r="LO164" s="89"/>
      <c r="LP164" s="12"/>
      <c r="LQ164" s="12"/>
      <c r="LR164" s="89"/>
      <c r="LS164" s="12"/>
      <c r="LT164" s="12"/>
      <c r="LU164" s="89"/>
      <c r="LV164" s="12"/>
      <c r="LW164" s="12"/>
      <c r="LX164" s="89"/>
      <c r="LY164" s="12"/>
      <c r="LZ164" s="12"/>
      <c r="MA164" s="89"/>
      <c r="MB1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4" s="12"/>
      <c r="MD164" s="12"/>
      <c r="ME164" s="98"/>
      <c r="MF164" s="12"/>
      <c r="MG164" s="12"/>
      <c r="MH164" s="98"/>
      <c r="MI164" s="12"/>
      <c r="MJ164" s="12"/>
      <c r="MK164" s="98"/>
      <c r="ML164" s="12"/>
      <c r="MM164" s="12"/>
      <c r="MN164" s="98"/>
      <c r="MO164" s="12"/>
      <c r="MP164" s="12"/>
      <c r="MQ164" s="98"/>
      <c r="MR164" s="12"/>
      <c r="MS164" s="12"/>
      <c r="MT164" s="98"/>
      <c r="MU164" s="12"/>
      <c r="MV164" s="12"/>
      <c r="MW164" s="98"/>
      <c r="MX164" s="12"/>
      <c r="MY164" s="12"/>
      <c r="MZ164" s="98"/>
      <c r="NA164" s="12"/>
      <c r="NB164" s="12"/>
      <c r="NC164" s="103"/>
      <c r="ND164" s="12"/>
      <c r="NE164" s="12"/>
      <c r="NF164" s="103"/>
      <c r="NG164" s="12"/>
      <c r="NH164" s="12"/>
      <c r="NI164" s="103"/>
      <c r="NJ164" s="12"/>
      <c r="NK164" s="12"/>
      <c r="NL164" s="103"/>
      <c r="NM1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4" s="12"/>
      <c r="NO164" s="12"/>
      <c r="NP164" s="110"/>
      <c r="NQ164" s="12"/>
      <c r="NR164" s="12"/>
      <c r="NS164" s="110"/>
      <c r="NT164" s="12"/>
      <c r="NU164" s="12"/>
      <c r="NV164" s="110"/>
      <c r="NW164" s="12"/>
      <c r="NX164" s="12"/>
      <c r="NY164" s="110"/>
      <c r="NZ164" s="12"/>
      <c r="OA164" s="12"/>
      <c r="OB164" s="110"/>
      <c r="OC164" s="12"/>
      <c r="OD164" s="12"/>
      <c r="OE164" s="110"/>
      <c r="OF164" s="12"/>
      <c r="OG164" s="12"/>
      <c r="OH164" s="110"/>
      <c r="OI164" s="12"/>
      <c r="OJ164" s="12"/>
      <c r="OK164" s="110"/>
      <c r="OL164" s="12"/>
      <c r="OM164" s="12"/>
      <c r="ON164" s="110"/>
      <c r="OO164" s="12"/>
      <c r="OP164" s="12"/>
      <c r="OQ164" s="110"/>
      <c r="OR164" s="12"/>
      <c r="OS164" s="12"/>
      <c r="OT164" s="110"/>
      <c r="OU164" s="12"/>
      <c r="OV164" s="12"/>
      <c r="OW164" s="110"/>
      <c r="OX164" s="12"/>
      <c r="OY164" s="12"/>
      <c r="OZ164" s="110"/>
      <c r="PA164" s="12"/>
      <c r="PB164" s="12"/>
      <c r="PC164" s="110"/>
      <c r="PD164" s="12"/>
      <c r="PE164" s="12"/>
      <c r="PF164" s="110"/>
      <c r="PG164" s="12"/>
      <c r="PH164" s="12"/>
      <c r="PI164" s="110"/>
      <c r="PJ164" s="12"/>
      <c r="PK164" s="12"/>
      <c r="PL164" s="110"/>
      <c r="PM164" s="12"/>
      <c r="PN164" s="12"/>
      <c r="PO164" s="110"/>
      <c r="PP164" s="12"/>
      <c r="PQ164" s="12"/>
      <c r="PR164" s="110"/>
      <c r="PS164" s="12"/>
      <c r="PT164" s="12"/>
      <c r="PU164" s="110"/>
      <c r="PV1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4" s="12"/>
      <c r="PX164" s="12"/>
      <c r="PY164" s="121"/>
      <c r="PZ164" s="12"/>
      <c r="QA164" s="12"/>
      <c r="QB164" s="121"/>
      <c r="QC164" s="12"/>
      <c r="QD164" s="12"/>
      <c r="QE164" s="121"/>
      <c r="QF164" s="12"/>
      <c r="QG164" s="12"/>
      <c r="QH164" s="121"/>
      <c r="QI164" s="12"/>
      <c r="QJ164" s="12"/>
      <c r="QK164" s="121"/>
      <c r="QL164" s="12"/>
      <c r="QM164" s="12"/>
      <c r="QN164" s="121"/>
      <c r="QO164" s="126">
        <f>Tabela1[[#This Row],[p120]]+Tabela1[[#This Row],[pkt9]]+Tabela1[[#This Row],[p121]]+Tabela1[[#This Row],[punkty44]]+Tabela1[[#This Row],[p122]]+Tabela1[[#This Row],[p123]]</f>
        <v>0</v>
      </c>
      <c r="QP164" s="12"/>
      <c r="QQ164" s="12"/>
      <c r="QR164" s="12"/>
      <c r="QS164" s="12"/>
      <c r="QT164" s="12"/>
      <c r="QU164" s="12"/>
      <c r="QV164" s="12"/>
      <c r="QW164" s="12"/>
      <c r="QX164" s="12"/>
      <c r="QY164" s="12"/>
      <c r="QZ164" s="12"/>
      <c r="RA164" s="12"/>
      <c r="RB164" s="12"/>
      <c r="RC164" s="12"/>
      <c r="RD164" s="12"/>
      <c r="RE164" s="12"/>
      <c r="RF164" s="12"/>
      <c r="RG164" s="12"/>
      <c r="RH164" s="12"/>
      <c r="RI164" s="12"/>
      <c r="RJ164" s="12"/>
      <c r="RK164" s="12"/>
      <c r="RL164" s="12"/>
      <c r="RM164" s="12"/>
      <c r="RN164" s="12"/>
      <c r="RO164" s="12"/>
      <c r="RP164" s="12"/>
      <c r="RQ164" s="12"/>
      <c r="RR164" s="12"/>
      <c r="RS164" s="12"/>
      <c r="RT164" s="12"/>
      <c r="RU164" s="12"/>
      <c r="RV164" s="12"/>
      <c r="RW1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4" s="12"/>
      <c r="RY164" s="12"/>
      <c r="RZ164" s="12"/>
      <c r="SA164" s="12"/>
      <c r="SB164" s="12"/>
      <c r="SC164" s="12"/>
      <c r="SD164" s="12"/>
      <c r="SE164" s="12"/>
      <c r="SF164" s="12"/>
      <c r="SG164" s="12"/>
      <c r="SH164" s="12"/>
      <c r="SI164" s="12"/>
      <c r="SJ164" s="12"/>
      <c r="SK164" s="12"/>
      <c r="SL164" s="12"/>
      <c r="SM164" s="12"/>
      <c r="SN164" s="12"/>
      <c r="SO164" s="12"/>
      <c r="SP164" s="12"/>
      <c r="SQ164" s="12"/>
      <c r="SR164" s="12"/>
      <c r="SS164" s="12"/>
      <c r="ST164" s="12"/>
      <c r="SU164" s="12"/>
      <c r="SV164" s="12"/>
      <c r="SW164" s="12"/>
      <c r="SX164" s="12"/>
      <c r="SY164" s="12"/>
      <c r="SZ164" s="12"/>
      <c r="TA164" s="12"/>
      <c r="TB164" s="12"/>
      <c r="TC164" s="12"/>
      <c r="TD164" s="12"/>
      <c r="TE164" s="12"/>
      <c r="TF164" s="12"/>
      <c r="TG164" s="12"/>
      <c r="TH164" s="12"/>
      <c r="TI164" s="12"/>
      <c r="TJ164" s="12"/>
      <c r="TK164" s="12"/>
      <c r="TL164" s="12"/>
      <c r="TM164" s="12"/>
      <c r="TN164" s="12"/>
      <c r="TO164" s="12"/>
      <c r="TP164" s="12"/>
      <c r="TQ164" s="12"/>
      <c r="TR164" s="12"/>
      <c r="TS164" s="12"/>
      <c r="TT164" s="12"/>
      <c r="TU164" s="12"/>
      <c r="TV164" s="12"/>
      <c r="TW164" s="12"/>
      <c r="TX164" s="12"/>
      <c r="TY164" s="12"/>
      <c r="TZ164" s="12"/>
      <c r="UA164" s="12"/>
      <c r="UB164" s="12"/>
      <c r="UC164" s="12"/>
      <c r="UD164" s="12"/>
      <c r="UE164" s="12"/>
      <c r="UF164" s="12"/>
      <c r="UG164" s="12"/>
      <c r="UH164" s="12"/>
      <c r="UI164" s="12"/>
      <c r="UJ164" s="12"/>
      <c r="UK164" s="12"/>
      <c r="UL164" s="145">
        <f>SUM(RZ164,SC164,SF164,SI164,SL164,SO164,SR164,SU164,SX164,TA164,TD164,TG164,TJ164,TM164,TP164,TS164,TV164,TY164,UB164,UE164,UH164,UK164)</f>
        <v>0</v>
      </c>
      <c r="UM164" s="12"/>
      <c r="UN164" s="12"/>
      <c r="UO164" s="12"/>
      <c r="UP164" s="12"/>
      <c r="UQ164" s="12"/>
      <c r="UR164" s="12"/>
      <c r="US164" s="12"/>
      <c r="UT164" s="12"/>
      <c r="UU164" s="12"/>
      <c r="UV164" s="12"/>
      <c r="UW164" s="12"/>
      <c r="UX164" s="12"/>
      <c r="UY164" s="12"/>
      <c r="UZ164" s="12"/>
      <c r="VA164" s="12"/>
      <c r="VB164" s="12"/>
      <c r="VC164" s="12"/>
      <c r="VD164" s="12"/>
      <c r="VE164" s="12"/>
      <c r="VF164" s="12"/>
      <c r="VG164" s="12"/>
      <c r="VH164" s="12"/>
      <c r="VI164" s="12"/>
      <c r="VJ164" s="12"/>
      <c r="VK164" s="12"/>
      <c r="VL164" s="12"/>
      <c r="VM164" s="12"/>
      <c r="VN164" s="12"/>
      <c r="VO164" s="12"/>
      <c r="VP164" s="12"/>
      <c r="VQ164" s="12"/>
      <c r="VR164" s="12"/>
      <c r="VS164" s="12"/>
      <c r="VT164" s="12"/>
      <c r="VU164" s="12"/>
      <c r="VV164" s="12"/>
      <c r="VW164" s="12"/>
      <c r="VX164" s="12"/>
      <c r="VY164" s="12"/>
      <c r="VZ164" s="12"/>
      <c r="WA164" s="12"/>
      <c r="WB164" s="12"/>
      <c r="WC164" s="12"/>
      <c r="WD164" s="12"/>
      <c r="WE164" s="12"/>
      <c r="WF164" s="12"/>
      <c r="WG164" s="12"/>
      <c r="WH164" s="12"/>
      <c r="WI164" s="12"/>
      <c r="WJ164" s="12"/>
      <c r="WK164" s="12"/>
      <c r="WL1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4" s="12"/>
      <c r="WN164" s="12"/>
      <c r="WO164" s="12"/>
      <c r="WP164" s="12"/>
      <c r="WQ164" s="12"/>
      <c r="WR164" s="12"/>
      <c r="WS164" s="12"/>
      <c r="WT164" s="12"/>
      <c r="WU164" s="12"/>
      <c r="WV164" s="12"/>
      <c r="WW164" s="12"/>
      <c r="WX164" s="12"/>
      <c r="WY164" s="12"/>
      <c r="WZ164" s="12"/>
      <c r="XA164" s="12"/>
      <c r="XB164" s="12"/>
      <c r="XC164" s="12"/>
      <c r="XD164" s="12"/>
      <c r="XE164" s="12"/>
      <c r="XF164" s="12"/>
      <c r="XG164" s="12"/>
      <c r="XH164" s="12"/>
      <c r="XI164" s="12"/>
      <c r="XJ164" s="12"/>
      <c r="XK164" s="12"/>
      <c r="XL164" s="12"/>
      <c r="XM164" s="12"/>
      <c r="XN164" s="12"/>
      <c r="XO164" s="12"/>
      <c r="XP164" s="12"/>
      <c r="XQ164" s="12"/>
      <c r="XR164" s="12"/>
      <c r="XS164" s="12"/>
      <c r="XT164" s="12"/>
      <c r="XU164" s="12"/>
      <c r="XV164" s="12"/>
      <c r="XW164" s="12"/>
      <c r="XX164" s="12"/>
      <c r="XY164" s="12"/>
      <c r="XZ164" s="12"/>
      <c r="YA164" s="12"/>
      <c r="YB164" s="12"/>
      <c r="YC164" s="12"/>
      <c r="YD164" s="12"/>
      <c r="YE164" s="12"/>
      <c r="YF164" s="12"/>
      <c r="YG164" s="12"/>
      <c r="YH164" s="12"/>
      <c r="YI164" s="12"/>
      <c r="YJ164" s="12"/>
      <c r="YK164" s="12"/>
      <c r="YL164" s="12"/>
      <c r="YM164" s="12"/>
      <c r="YN164" s="12"/>
      <c r="YO164" s="12"/>
      <c r="YP164" s="12"/>
      <c r="YQ164" s="12"/>
      <c r="YR164" s="12"/>
      <c r="YS164" s="12"/>
      <c r="YT164" s="12"/>
      <c r="YU164" s="126">
        <f>SUM(WO164,WR164,WU164,WX164,XA164,XD164,XG164,XJ164,XM164,XP164,XS164,XV164,XY164,YB164,YE164,YH164,YK164,YN164,YQ164,YT164)</f>
        <v>0</v>
      </c>
      <c r="YV164" s="12"/>
      <c r="YW164" s="12"/>
      <c r="YX164" s="12"/>
      <c r="YY164" s="12"/>
      <c r="YZ164" s="12"/>
      <c r="ZA164" s="12"/>
      <c r="ZB164" s="12"/>
      <c r="ZC164" s="12"/>
      <c r="ZD164" s="12"/>
      <c r="ZE164" s="12"/>
      <c r="ZF164" s="12"/>
      <c r="ZG164" s="12"/>
      <c r="ZH164" s="12"/>
      <c r="ZI164" s="12"/>
      <c r="ZJ164" s="12"/>
      <c r="ZK164" s="12"/>
      <c r="ZL164" s="12"/>
      <c r="ZM164" s="12"/>
      <c r="ZN164" s="12"/>
      <c r="ZO164" s="12"/>
      <c r="ZP164" s="12"/>
      <c r="ZQ164" s="12"/>
      <c r="ZR164" s="12"/>
      <c r="ZS164" s="12"/>
      <c r="ZT164" s="12"/>
      <c r="ZU164" s="12"/>
      <c r="ZV164" s="12"/>
      <c r="ZW164" s="12"/>
      <c r="ZX164" s="12"/>
      <c r="ZY164" s="12"/>
      <c r="ZZ164" s="12"/>
      <c r="AAA164" s="12"/>
      <c r="AAB164" s="12"/>
      <c r="AAC164" s="12"/>
      <c r="AAD164" s="12"/>
      <c r="AAE164" s="12"/>
      <c r="AAF164" s="12"/>
      <c r="AAG164" s="12"/>
      <c r="AAH164" s="12"/>
      <c r="AAI164" s="12"/>
      <c r="AAJ164" s="12"/>
      <c r="AAK164" s="12"/>
      <c r="AAL164" s="12"/>
      <c r="AAM164" s="12"/>
      <c r="AAN164" s="12"/>
      <c r="AAO164" s="12"/>
      <c r="AAP164" s="12"/>
      <c r="AAQ164" s="12"/>
      <c r="AAR164" s="12"/>
      <c r="AAS164" s="12"/>
      <c r="AAT164" s="12"/>
      <c r="AAU164" s="12"/>
      <c r="AAV164" s="12"/>
      <c r="AAW164" s="12"/>
      <c r="AAX164" s="12"/>
      <c r="AAY164" s="12"/>
      <c r="AAZ164" s="12"/>
      <c r="ABA164" s="12"/>
      <c r="ABB164" s="12"/>
      <c r="ABC164" s="12"/>
      <c r="ABD164" s="12"/>
      <c r="ABE164" s="12"/>
      <c r="ABF164" s="12"/>
      <c r="ABG164" s="12"/>
      <c r="ABH164" s="12"/>
      <c r="ABI164" s="12"/>
      <c r="ABJ164" s="12"/>
      <c r="ABK164" s="12"/>
      <c r="ABL164" s="12"/>
      <c r="ABM164" s="12"/>
      <c r="ABN164" s="12"/>
      <c r="ABO164" s="12"/>
      <c r="ABP164" s="12"/>
      <c r="ABQ164" s="12"/>
      <c r="ABR164" s="12"/>
      <c r="ABS164" s="12"/>
      <c r="ABT164" s="12"/>
      <c r="ABU164" s="12"/>
      <c r="ABV164" s="12"/>
      <c r="ABW164" s="12"/>
      <c r="ABX164" s="12"/>
      <c r="ABY164" s="136">
        <f>SUM(YX164,ZA164,ZD164,ZG164,ZJ164,ZM164,ZP164,ZS164,ZV164,ZY164,AAB164,AAE164,AAH164,AAK164,AAN164,AAQ164,AAT164,AAW164,AAZ164,ABC164,ABF164,ABI164,ABL164,ABO164,ABR164,ABU164,ABX164)</f>
        <v>0</v>
      </c>
      <c r="ABZ164" s="12"/>
      <c r="ACA164" s="12"/>
      <c r="ACB164" s="12"/>
      <c r="ACC164" s="12"/>
      <c r="ACD164" s="12"/>
      <c r="ACE164" s="12"/>
      <c r="ACF164" s="12"/>
      <c r="ACG164" s="12"/>
      <c r="ACH164" s="12"/>
      <c r="ACI164" s="12"/>
      <c r="ACJ164" s="12"/>
      <c r="ACK164" s="12"/>
      <c r="ACL164" s="12"/>
      <c r="ACM164" s="12"/>
      <c r="ACN164" s="12"/>
      <c r="ACO164" s="12"/>
      <c r="ACP164" s="12"/>
      <c r="ACQ164" s="12"/>
      <c r="ACR164" s="12"/>
      <c r="ACS164" s="12"/>
      <c r="ACT164" s="12"/>
      <c r="ACU164" s="12"/>
      <c r="ACV164" s="12"/>
      <c r="ACW164" s="12"/>
      <c r="ACX164" s="12"/>
      <c r="ACY164" s="12"/>
      <c r="ACZ164" s="12"/>
      <c r="ADA164" s="12"/>
      <c r="ADB164" s="12"/>
      <c r="ADC164" s="12"/>
      <c r="ADD164" s="12"/>
      <c r="ADE164" s="12"/>
      <c r="ADF164" s="12"/>
      <c r="ADG164" s="12"/>
      <c r="ADH164" s="12"/>
      <c r="ADI164" s="12"/>
      <c r="ADJ164" s="12"/>
      <c r="ADK164" s="12"/>
      <c r="ADL164" s="12"/>
      <c r="ADM164" s="12"/>
      <c r="ADN164" s="12"/>
      <c r="ADO164" s="12"/>
      <c r="ADP164" s="12"/>
      <c r="ADQ164" s="12"/>
      <c r="ADR164" s="12"/>
      <c r="ADS164" s="12"/>
      <c r="ADT164" s="12"/>
      <c r="ADU164" s="12"/>
      <c r="ADV164" s="12"/>
      <c r="ADW164" s="12"/>
      <c r="ADX164" s="12"/>
      <c r="ADY164" s="164"/>
      <c r="ADZ164" s="164"/>
      <c r="AEA164" s="164"/>
      <c r="AEB164" s="164"/>
      <c r="AEC164" s="164"/>
      <c r="AED164" s="164"/>
      <c r="AEE164" s="164"/>
      <c r="AEF164" s="164"/>
      <c r="AEG164" s="164"/>
      <c r="AEH164" s="164"/>
      <c r="AEI164" s="164"/>
      <c r="AEJ164" s="164"/>
      <c r="AEK164" s="164"/>
      <c r="AEL164" s="164"/>
      <c r="AEM164" s="164"/>
      <c r="AEN164" s="164"/>
      <c r="AEO164" s="164"/>
      <c r="AEP164" s="164"/>
      <c r="AEQ164" s="164">
        <f>SUM(ACB164,ACE164,ACH164,ACK164,ACN164,ACQ164,ACT164,ACW164,ACZ164,ADC164,ADF164,ADI164,ADL164,ADO164,ADR164,ADU164,ADX164,AEA164,AED164,AEG164,AEJ164,AEM164,AEP164)</f>
        <v>0</v>
      </c>
    </row>
    <row r="165" spans="1:823">
      <c r="A165" s="13" t="s">
        <v>58</v>
      </c>
      <c r="B165" s="14"/>
      <c r="C165" s="31" t="s">
        <v>1307</v>
      </c>
      <c r="D165" s="12"/>
      <c r="E165" s="12"/>
      <c r="F165" s="44"/>
      <c r="G165" s="12"/>
      <c r="H165" s="12"/>
      <c r="I165" s="44"/>
      <c r="J165" s="12"/>
      <c r="K165" s="12"/>
      <c r="L165" s="44"/>
      <c r="M165" s="12"/>
      <c r="N165" s="12"/>
      <c r="O165" s="44"/>
      <c r="P165" s="12"/>
      <c r="Q165" s="12"/>
      <c r="R165" s="44"/>
      <c r="S165" s="12"/>
      <c r="T165" s="12"/>
      <c r="U165" s="44"/>
      <c r="V165" s="12"/>
      <c r="W165" s="12"/>
      <c r="X165" s="44"/>
      <c r="Y165" s="51">
        <f>SUM(F165,I165,L165,O165,R165,U165,X165)</f>
        <v>0</v>
      </c>
      <c r="Z165" s="12"/>
      <c r="AA165" s="12"/>
      <c r="AB165" s="54"/>
      <c r="AC165" s="12"/>
      <c r="AD165" s="12"/>
      <c r="AE165" s="54"/>
      <c r="AF165" s="12"/>
      <c r="AG165" s="12"/>
      <c r="AH165" s="54"/>
      <c r="AI165" s="12"/>
      <c r="AJ165" s="12"/>
      <c r="AK165" s="54"/>
      <c r="AL165" s="12"/>
      <c r="AM165" s="12"/>
      <c r="AN165" s="54"/>
      <c r="AO165" s="12"/>
      <c r="AP165" s="12"/>
      <c r="AQ165" s="54"/>
      <c r="AR165" s="12"/>
      <c r="AS165" s="12"/>
      <c r="AT165" s="54"/>
      <c r="AU165" s="12"/>
      <c r="AV165" s="12"/>
      <c r="AW165" s="54"/>
      <c r="AX165" s="12"/>
      <c r="AY165" s="12"/>
      <c r="AZ165" s="54"/>
      <c r="BA165" s="12"/>
      <c r="BB165" s="12"/>
      <c r="BC165" s="54"/>
      <c r="BD165" s="12"/>
      <c r="BE165" s="12"/>
      <c r="BF165" s="54"/>
      <c r="BG165" s="12"/>
      <c r="BH165" s="12"/>
      <c r="BI165" s="54"/>
      <c r="BJ165" s="12"/>
      <c r="BK165" s="12"/>
      <c r="BL165" s="54"/>
      <c r="BM165" s="12"/>
      <c r="BN165" s="12"/>
      <c r="BO165" s="54"/>
      <c r="BP165" s="60">
        <f>SUM(BO165,BL165,BI165,BF165,BC165,AZ165,AW165,AT165,AQ165,AN165,AK165,AH165,AE165,AB165)</f>
        <v>0</v>
      </c>
      <c r="BQ165" s="12"/>
      <c r="BR165" s="12"/>
      <c r="BS165" s="12"/>
      <c r="BT165" s="12"/>
      <c r="BU165" s="12"/>
      <c r="BV165" s="54"/>
      <c r="BW165" s="12"/>
      <c r="BX165" s="12"/>
      <c r="BY165" s="54"/>
      <c r="BZ165" s="12"/>
      <c r="CA165" s="12"/>
      <c r="CB165" s="54"/>
      <c r="CC165" s="12"/>
      <c r="CD165" s="12"/>
      <c r="CE165" s="54"/>
      <c r="CF165" s="12"/>
      <c r="CG165" s="12"/>
      <c r="CH165" s="54"/>
      <c r="CI165" s="12"/>
      <c r="CJ165" s="12"/>
      <c r="CK165" s="54"/>
      <c r="CL165" s="12"/>
      <c r="CM165" s="12"/>
      <c r="CN165" s="54"/>
      <c r="CO165" s="12"/>
      <c r="CP165" s="12"/>
      <c r="CQ165" s="54"/>
      <c r="CR165" s="12"/>
      <c r="CS165" s="12"/>
      <c r="CT165" s="54"/>
      <c r="CU165" s="12"/>
      <c r="CV165" s="12"/>
      <c r="CW165" s="54"/>
      <c r="CX165" s="54"/>
      <c r="CY165" s="54"/>
      <c r="CZ165" s="54"/>
      <c r="DA165" s="12"/>
      <c r="DB165" s="12"/>
      <c r="DC165" s="54"/>
      <c r="DD165" s="12"/>
      <c r="DE165" s="12"/>
      <c r="DF165" s="54"/>
      <c r="DG165" s="12"/>
      <c r="DH165" s="12"/>
      <c r="DI165" s="54"/>
      <c r="DJ165" s="12"/>
      <c r="DK165" s="12"/>
      <c r="DL165" s="54"/>
      <c r="DM165" s="12"/>
      <c r="DN165" s="12"/>
      <c r="DO165" s="54"/>
      <c r="DP165" s="12"/>
      <c r="DQ165" s="12"/>
      <c r="DR165" s="54"/>
      <c r="DS165" s="12"/>
      <c r="DT165" s="12"/>
      <c r="DU165" s="54"/>
      <c r="DV165" s="12"/>
      <c r="DW165" s="12"/>
      <c r="DX165" s="54"/>
      <c r="DY165" s="12"/>
      <c r="DZ165" s="12"/>
      <c r="EA165" s="54"/>
      <c r="EB165" s="12"/>
      <c r="EC165" s="12"/>
      <c r="ED165" s="54"/>
      <c r="EE165" s="12"/>
      <c r="EF165" s="12"/>
      <c r="EG165" s="54"/>
      <c r="EH165" s="12"/>
      <c r="EI165" s="12"/>
      <c r="EJ165" s="54"/>
      <c r="EK165" s="12"/>
      <c r="EL165" s="12"/>
      <c r="EM165" s="54"/>
      <c r="EN165" s="64">
        <f>SUM(EM165,EJ165,EG165,ED165,EA165,DX165,DU165,DR165,DO165,DL165,DI165,DF165,DC165,CZ165,CW165,CT165,CQ165,CN165,CK165,CH165,CE165,CB165,BY165,BV165,BS165)</f>
        <v>0</v>
      </c>
      <c r="EO165" s="12"/>
      <c r="EP165" s="12"/>
      <c r="EQ165" s="67"/>
      <c r="ER165" s="12"/>
      <c r="ES165" s="12"/>
      <c r="ET165" s="67"/>
      <c r="EU165" s="12"/>
      <c r="EV165" s="12"/>
      <c r="EW165" s="67"/>
      <c r="EX165" s="12"/>
      <c r="EY165" s="12"/>
      <c r="EZ165" s="67"/>
      <c r="FA165" s="12"/>
      <c r="FB165" s="12"/>
      <c r="FC165" s="67"/>
      <c r="FD165" s="12"/>
      <c r="FE165" s="12"/>
      <c r="FF165" s="67"/>
      <c r="FG165" s="12"/>
      <c r="FH165" s="12"/>
      <c r="FI165" s="67"/>
      <c r="FJ165" s="12"/>
      <c r="FK165" s="12"/>
      <c r="FL165" s="67"/>
      <c r="FM165" s="12"/>
      <c r="FN165" s="12"/>
      <c r="FO165" s="67"/>
      <c r="FP165" s="12"/>
      <c r="FQ165" s="12"/>
      <c r="FR165" s="67"/>
      <c r="FS165" s="12"/>
      <c r="FT165" s="12"/>
      <c r="FU165" s="67"/>
      <c r="FV165" s="12"/>
      <c r="FW165" s="12"/>
      <c r="FX165" s="67"/>
      <c r="FY165" s="12"/>
      <c r="FZ165" s="12"/>
      <c r="GA165" s="67"/>
      <c r="GB165" s="12"/>
      <c r="GC165" s="12"/>
      <c r="GD165" s="67"/>
      <c r="GE165" s="12"/>
      <c r="GF165" s="12"/>
      <c r="GG165" s="67"/>
      <c r="GH165" s="12"/>
      <c r="GI165" s="12"/>
      <c r="GJ165" s="67"/>
      <c r="GK165" s="12"/>
      <c r="GL165" s="12"/>
      <c r="GM165" s="67"/>
      <c r="GN165" s="12"/>
      <c r="GO165" s="12"/>
      <c r="GP165" s="67"/>
      <c r="GQ165" s="12"/>
      <c r="GR165" s="12"/>
      <c r="GS165" s="67"/>
      <c r="GT165" s="12"/>
      <c r="GU165" s="12"/>
      <c r="GV165" s="67"/>
      <c r="GW165" s="12"/>
      <c r="GX165" s="12"/>
      <c r="GY165" s="67"/>
      <c r="GZ165" s="12"/>
      <c r="HA165" s="12"/>
      <c r="HB165" s="67"/>
      <c r="HC1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5" s="12"/>
      <c r="HE165" s="12"/>
      <c r="HF165" s="77"/>
      <c r="HG165" s="12"/>
      <c r="HH165" s="12"/>
      <c r="HI165" s="77"/>
      <c r="HJ165" s="12"/>
      <c r="HK165" s="12"/>
      <c r="HL165" s="77"/>
      <c r="HM165" s="12"/>
      <c r="HN165" s="12"/>
      <c r="HO165" s="77"/>
      <c r="HP165" s="12"/>
      <c r="HQ165" s="12"/>
      <c r="HR165" s="77"/>
      <c r="HS165" s="12"/>
      <c r="HT165" s="12"/>
      <c r="HU165" s="77"/>
      <c r="HV165" s="12"/>
      <c r="HW165" s="12"/>
      <c r="HX165" s="77"/>
      <c r="HY165" s="12"/>
      <c r="HZ165" s="12"/>
      <c r="IA165" s="77"/>
      <c r="IB165" s="12"/>
      <c r="IC165" s="12"/>
      <c r="ID165" s="77"/>
      <c r="IE165" s="12"/>
      <c r="IF165" s="12"/>
      <c r="IG165" s="77"/>
      <c r="IH165" s="12"/>
      <c r="II165" s="12"/>
      <c r="IJ165" s="77"/>
      <c r="IK165" s="12"/>
      <c r="IL165" s="12"/>
      <c r="IM165" s="77"/>
      <c r="IN165" s="12"/>
      <c r="IO165" s="12"/>
      <c r="IP165" s="77"/>
      <c r="IQ165" s="12"/>
      <c r="IR165" s="12"/>
      <c r="IS165" s="77"/>
      <c r="IT165" s="12"/>
      <c r="IU165" s="12"/>
      <c r="IV165" s="77"/>
      <c r="IW165" s="12"/>
      <c r="IX165" s="12"/>
      <c r="IY165" s="77"/>
      <c r="IZ1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5" s="12"/>
      <c r="JB165" s="12"/>
      <c r="JC165" s="82"/>
      <c r="JD165" s="12"/>
      <c r="JE165" s="12"/>
      <c r="JF165" s="82"/>
      <c r="JG165" s="12"/>
      <c r="JH165" s="12"/>
      <c r="JI165" s="82"/>
      <c r="JJ165" s="12"/>
      <c r="JK165" s="12"/>
      <c r="JL165" s="82"/>
      <c r="JM165" s="12"/>
      <c r="JN165" s="12"/>
      <c r="JO165" s="82"/>
      <c r="JP165" s="12"/>
      <c r="JQ165" s="12"/>
      <c r="JR165" s="82"/>
      <c r="JS165" s="12"/>
      <c r="JT165" s="12"/>
      <c r="JU165" s="82"/>
      <c r="JV165" s="12"/>
      <c r="JW165" s="12"/>
      <c r="JX165" s="82"/>
      <c r="JY165" s="12"/>
      <c r="JZ165" s="12"/>
      <c r="KA165" s="82"/>
      <c r="KB165" s="12"/>
      <c r="KC165" s="12"/>
      <c r="KD165" s="82"/>
      <c r="KE165" s="12"/>
      <c r="KF165" s="12"/>
      <c r="KG165" s="82"/>
      <c r="KH165" s="12"/>
      <c r="KI165" s="12"/>
      <c r="KJ165" s="82"/>
      <c r="KK165" s="12"/>
      <c r="KL165" s="12"/>
      <c r="KM165" s="82"/>
      <c r="KN165" s="12"/>
      <c r="KO165" s="12"/>
      <c r="KP165" s="82"/>
      <c r="KQ165" s="12"/>
      <c r="KR165" s="12"/>
      <c r="KS165" s="82"/>
      <c r="KT1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5" s="12"/>
      <c r="KV165" s="12"/>
      <c r="KW165" s="89"/>
      <c r="KX165" s="12">
        <v>1</v>
      </c>
      <c r="KY165" s="12">
        <v>140</v>
      </c>
      <c r="KZ165" s="89">
        <v>3</v>
      </c>
      <c r="LA165" s="12"/>
      <c r="LB165" s="12"/>
      <c r="LC165" s="89"/>
      <c r="LD165" s="12"/>
      <c r="LE165" s="12"/>
      <c r="LF165" s="89"/>
      <c r="LG165" s="12"/>
      <c r="LH165" s="12"/>
      <c r="LI165" s="89"/>
      <c r="LJ165" s="12"/>
      <c r="LK165" s="12"/>
      <c r="LL165" s="89"/>
      <c r="LM165" s="12"/>
      <c r="LN165" s="12"/>
      <c r="LO165" s="89"/>
      <c r="LP165" s="12"/>
      <c r="LQ165" s="12"/>
      <c r="LR165" s="89"/>
      <c r="LS165" s="12"/>
      <c r="LT165" s="12"/>
      <c r="LU165" s="89"/>
      <c r="LV165" s="12"/>
      <c r="LW165" s="12"/>
      <c r="LX165" s="89"/>
      <c r="LY165" s="12"/>
      <c r="LZ165" s="12"/>
      <c r="MA165" s="89"/>
      <c r="MB1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165" s="12"/>
      <c r="MD165" s="12"/>
      <c r="ME165" s="98"/>
      <c r="MF165" s="12"/>
      <c r="MG165" s="12"/>
      <c r="MH165" s="98"/>
      <c r="MI165" s="12"/>
      <c r="MJ165" s="12"/>
      <c r="MK165" s="98"/>
      <c r="ML165" s="12"/>
      <c r="MM165" s="12"/>
      <c r="MN165" s="98"/>
      <c r="MO165" s="12"/>
      <c r="MP165" s="12"/>
      <c r="MQ165" s="98"/>
      <c r="MR165" s="12"/>
      <c r="MS165" s="12"/>
      <c r="MT165" s="98"/>
      <c r="MU165" s="12"/>
      <c r="MV165" s="12"/>
      <c r="MW165" s="98"/>
      <c r="MX165" s="12"/>
      <c r="MY165" s="12"/>
      <c r="MZ165" s="98"/>
      <c r="NA165" s="12"/>
      <c r="NB165" s="12"/>
      <c r="NC165" s="103"/>
      <c r="ND165" s="12"/>
      <c r="NE165" s="12"/>
      <c r="NF165" s="103"/>
      <c r="NG165" s="12"/>
      <c r="NH165" s="12"/>
      <c r="NI165" s="103"/>
      <c r="NJ165" s="12"/>
      <c r="NK165" s="12"/>
      <c r="NL165" s="103"/>
      <c r="NM1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5" s="12"/>
      <c r="NO165" s="12"/>
      <c r="NP165" s="110"/>
      <c r="NQ165" s="12"/>
      <c r="NR165" s="12"/>
      <c r="NS165" s="110"/>
      <c r="NT165" s="12"/>
      <c r="NU165" s="12"/>
      <c r="NV165" s="110"/>
      <c r="NW165" s="12"/>
      <c r="NX165" s="12"/>
      <c r="NY165" s="110"/>
      <c r="NZ165" s="12"/>
      <c r="OA165" s="12"/>
      <c r="OB165" s="110"/>
      <c r="OC165" s="12"/>
      <c r="OD165" s="12"/>
      <c r="OE165" s="110"/>
      <c r="OF165" s="12"/>
      <c r="OG165" s="12"/>
      <c r="OH165" s="110"/>
      <c r="OI165" s="12">
        <v>1</v>
      </c>
      <c r="OJ165" s="12">
        <v>145</v>
      </c>
      <c r="OK165" s="110">
        <v>6</v>
      </c>
      <c r="OL165" s="12"/>
      <c r="OM165" s="12"/>
      <c r="ON165" s="110"/>
      <c r="OO165" s="12"/>
      <c r="OP165" s="12"/>
      <c r="OQ165" s="110"/>
      <c r="OR165" s="12"/>
      <c r="OS165" s="12"/>
      <c r="OT165" s="110"/>
      <c r="OU165" s="12"/>
      <c r="OV165" s="12"/>
      <c r="OW165" s="110"/>
      <c r="OX165" s="12"/>
      <c r="OY165" s="12"/>
      <c r="OZ165" s="110"/>
      <c r="PA165" s="12"/>
      <c r="PB165" s="12"/>
      <c r="PC165" s="110"/>
      <c r="PD165" s="12"/>
      <c r="PE165" s="12"/>
      <c r="PF165" s="110"/>
      <c r="PG165" s="12"/>
      <c r="PH165" s="12"/>
      <c r="PI165" s="110"/>
      <c r="PJ165" s="12"/>
      <c r="PK165" s="12"/>
      <c r="PL165" s="110"/>
      <c r="PM165" s="12"/>
      <c r="PN165" s="12"/>
      <c r="PO165" s="110"/>
      <c r="PP165" s="12"/>
      <c r="PQ165" s="12"/>
      <c r="PR165" s="110"/>
      <c r="PS165" s="12"/>
      <c r="PT165" s="12"/>
      <c r="PU165" s="110"/>
      <c r="PV1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165" s="12"/>
      <c r="PX165" s="12"/>
      <c r="PY165" s="121"/>
      <c r="PZ165" s="12"/>
      <c r="QA165" s="12"/>
      <c r="QB165" s="121"/>
      <c r="QC165" s="12"/>
      <c r="QD165" s="12"/>
      <c r="QE165" s="121"/>
      <c r="QF165" s="12"/>
      <c r="QG165" s="12"/>
      <c r="QH165" s="121"/>
      <c r="QI165" s="12"/>
      <c r="QJ165" s="12"/>
      <c r="QK165" s="121"/>
      <c r="QL165" s="12"/>
      <c r="QM165" s="12"/>
      <c r="QN165" s="121"/>
      <c r="QO165" s="126">
        <f>Tabela1[[#This Row],[p120]]+Tabela1[[#This Row],[pkt9]]+Tabela1[[#This Row],[p121]]+Tabela1[[#This Row],[punkty44]]+Tabela1[[#This Row],[p122]]+Tabela1[[#This Row],[p123]]</f>
        <v>0</v>
      </c>
      <c r="QP165" s="12"/>
      <c r="QQ165" s="12"/>
      <c r="QR165" s="12"/>
      <c r="QS165" s="12"/>
      <c r="QT165" s="12"/>
      <c r="QU165" s="12"/>
      <c r="QV165" s="12"/>
      <c r="QW165" s="12"/>
      <c r="QX165" s="12"/>
      <c r="QY165" s="12"/>
      <c r="QZ165" s="12"/>
      <c r="RA165" s="12"/>
      <c r="RB165" s="12"/>
      <c r="RC165" s="12"/>
      <c r="RD165" s="12"/>
      <c r="RE165" s="12"/>
      <c r="RF165" s="12"/>
      <c r="RG165" s="12"/>
      <c r="RH165" s="12"/>
      <c r="RI165" s="12"/>
      <c r="RJ165" s="12"/>
      <c r="RK165" s="12"/>
      <c r="RL165" s="12"/>
      <c r="RM165" s="12"/>
      <c r="RN165" s="12"/>
      <c r="RO165" s="12"/>
      <c r="RP165" s="12"/>
      <c r="RQ165" s="12"/>
      <c r="RR165" s="12"/>
      <c r="RS165" s="12"/>
      <c r="RT165" s="12"/>
      <c r="RU165" s="12"/>
      <c r="RV165" s="12"/>
      <c r="RW1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5" s="12"/>
      <c r="RY165" s="12"/>
      <c r="RZ165" s="12"/>
      <c r="SA165" s="12"/>
      <c r="SB165" s="12"/>
      <c r="SC165" s="12"/>
      <c r="SD165" s="12"/>
      <c r="SE165" s="12"/>
      <c r="SF165" s="12"/>
      <c r="SG165" s="12"/>
      <c r="SH165" s="12"/>
      <c r="SI165" s="12"/>
      <c r="SJ165" s="12"/>
      <c r="SK165" s="12"/>
      <c r="SL165" s="12"/>
      <c r="SM165" s="12"/>
      <c r="SN165" s="12"/>
      <c r="SO165" s="12"/>
      <c r="SP165" s="12"/>
      <c r="SQ165" s="12"/>
      <c r="SR165" s="12"/>
      <c r="SS165" s="12"/>
      <c r="ST165" s="12"/>
      <c r="SU165" s="12"/>
      <c r="SV165" s="12"/>
      <c r="SW165" s="12"/>
      <c r="SX165" s="12"/>
      <c r="SY165" s="12"/>
      <c r="SZ165" s="12"/>
      <c r="TA165" s="12"/>
      <c r="TB165" s="12"/>
      <c r="TC165" s="12"/>
      <c r="TD165" s="12"/>
      <c r="TE165" s="12"/>
      <c r="TF165" s="12"/>
      <c r="TG165" s="12"/>
      <c r="TH165" s="12"/>
      <c r="TI165" s="12"/>
      <c r="TJ165" s="12"/>
      <c r="TK165" s="12"/>
      <c r="TL165" s="12"/>
      <c r="TM165" s="12"/>
      <c r="TN165" s="12"/>
      <c r="TO165" s="12"/>
      <c r="TP165" s="12"/>
      <c r="TQ165" s="12"/>
      <c r="TR165" s="12"/>
      <c r="TS165" s="12"/>
      <c r="TT165" s="12"/>
      <c r="TU165" s="12"/>
      <c r="TV165" s="12"/>
      <c r="TW165" s="12"/>
      <c r="TX165" s="12"/>
      <c r="TY165" s="12"/>
      <c r="TZ165" s="12"/>
      <c r="UA165" s="12"/>
      <c r="UB165" s="12"/>
      <c r="UC165" s="12"/>
      <c r="UD165" s="12"/>
      <c r="UE165" s="12"/>
      <c r="UF165" s="12"/>
      <c r="UG165" s="12"/>
      <c r="UH165" s="12"/>
      <c r="UI165" s="12"/>
      <c r="UJ165" s="12"/>
      <c r="UK165" s="12"/>
      <c r="UL165" s="145">
        <f>SUM(RZ165,SC165,SF165,SI165,SL165,SO165,SR165,SU165,SX165,TA165,TD165,TG165,TJ165,TM165,TP165,TS165,TV165,TY165,UB165,UE165,UH165,UK165)</f>
        <v>0</v>
      </c>
      <c r="UM165" s="12"/>
      <c r="UN165" s="12"/>
      <c r="UO165" s="12"/>
      <c r="UP165" s="12"/>
      <c r="UQ165" s="12"/>
      <c r="UR165" s="12"/>
      <c r="US165" s="12"/>
      <c r="UT165" s="12"/>
      <c r="UU165" s="12"/>
      <c r="UV165" s="12"/>
      <c r="UW165" s="12"/>
      <c r="UX165" s="12"/>
      <c r="UY165" s="12"/>
      <c r="UZ165" s="12"/>
      <c r="VA165" s="12"/>
      <c r="VB165" s="12"/>
      <c r="VC165" s="12"/>
      <c r="VD165" s="12"/>
      <c r="VE165" s="12"/>
      <c r="VF165" s="12"/>
      <c r="VG165" s="12"/>
      <c r="VH165" s="12"/>
      <c r="VI165" s="12"/>
      <c r="VJ165" s="12"/>
      <c r="VK165" s="12"/>
      <c r="VL165" s="12"/>
      <c r="VM165" s="12"/>
      <c r="VN165" s="12"/>
      <c r="VO165" s="12"/>
      <c r="VP165" s="12"/>
      <c r="VQ165" s="12"/>
      <c r="VR165" s="12"/>
      <c r="VS165" s="12"/>
      <c r="VT165" s="12"/>
      <c r="VU165" s="12"/>
      <c r="VV165" s="12"/>
      <c r="VW165" s="12"/>
      <c r="VX165" s="12"/>
      <c r="VY165" s="12"/>
      <c r="VZ165" s="12"/>
      <c r="WA165" s="12"/>
      <c r="WB165" s="12"/>
      <c r="WC165" s="12"/>
      <c r="WD165" s="12"/>
      <c r="WE165" s="12"/>
      <c r="WF165" s="12"/>
      <c r="WG165" s="12"/>
      <c r="WH165" s="12"/>
      <c r="WI165" s="12"/>
      <c r="WJ165" s="12"/>
      <c r="WK165" s="12"/>
      <c r="WL1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5" s="12"/>
      <c r="WN165" s="12"/>
      <c r="WO165" s="12"/>
      <c r="WP165" s="12"/>
      <c r="WQ165" s="12"/>
      <c r="WR165" s="12"/>
      <c r="WS165" s="12"/>
      <c r="WT165" s="12"/>
      <c r="WU165" s="12"/>
      <c r="WV165" s="12"/>
      <c r="WW165" s="12"/>
      <c r="WX165" s="12"/>
      <c r="WY165" s="12"/>
      <c r="WZ165" s="12"/>
      <c r="XA165" s="12"/>
      <c r="XB165" s="12"/>
      <c r="XC165" s="12"/>
      <c r="XD165" s="12"/>
      <c r="XE165" s="12"/>
      <c r="XF165" s="12"/>
      <c r="XG165" s="12"/>
      <c r="XH165" s="12"/>
      <c r="XI165" s="12"/>
      <c r="XJ165" s="12"/>
      <c r="XK165" s="12"/>
      <c r="XL165" s="12"/>
      <c r="XM165" s="12"/>
      <c r="XN165" s="12"/>
      <c r="XO165" s="12"/>
      <c r="XP165" s="12"/>
      <c r="XQ165" s="12"/>
      <c r="XR165" s="12"/>
      <c r="XS165" s="12"/>
      <c r="XT165" s="12"/>
      <c r="XU165" s="12"/>
      <c r="XV165" s="12"/>
      <c r="XW165" s="12"/>
      <c r="XX165" s="12"/>
      <c r="XY165" s="12"/>
      <c r="XZ165" s="12"/>
      <c r="YA165" s="12"/>
      <c r="YB165" s="12"/>
      <c r="YC165" s="12"/>
      <c r="YD165" s="12"/>
      <c r="YE165" s="12"/>
      <c r="YF165" s="12"/>
      <c r="YG165" s="12"/>
      <c r="YH165" s="12"/>
      <c r="YI165" s="12"/>
      <c r="YJ165" s="12"/>
      <c r="YK165" s="12"/>
      <c r="YL165" s="12"/>
      <c r="YM165" s="12"/>
      <c r="YN165" s="12"/>
      <c r="YO165" s="12"/>
      <c r="YP165" s="12"/>
      <c r="YQ165" s="12"/>
      <c r="YR165" s="12"/>
      <c r="YS165" s="12"/>
      <c r="YT165" s="12"/>
      <c r="YU165" s="126">
        <f>SUM(WO165,WR165,WU165,WX165,XA165,XD165,XG165,XJ165,XM165,XP165,XS165,XV165,XY165,YB165,YE165,YH165,YK165,YN165,YQ165,YT165)</f>
        <v>0</v>
      </c>
      <c r="YV165" s="12"/>
      <c r="YW165" s="12"/>
      <c r="YX165" s="12"/>
      <c r="YY165" s="12"/>
      <c r="YZ165" s="12"/>
      <c r="ZA165" s="12"/>
      <c r="ZB165" s="12"/>
      <c r="ZC165" s="12"/>
      <c r="ZD165" s="12"/>
      <c r="ZE165" s="12"/>
      <c r="ZF165" s="12"/>
      <c r="ZG165" s="12"/>
      <c r="ZH165" s="12"/>
      <c r="ZI165" s="12"/>
      <c r="ZJ165" s="12"/>
      <c r="ZK165" s="12"/>
      <c r="ZL165" s="12"/>
      <c r="ZM165" s="12"/>
      <c r="ZN165" s="12"/>
      <c r="ZO165" s="12"/>
      <c r="ZP165" s="12"/>
      <c r="ZQ165" s="12"/>
      <c r="ZR165" s="12"/>
      <c r="ZS165" s="12"/>
      <c r="ZT165" s="12"/>
      <c r="ZU165" s="12"/>
      <c r="ZV165" s="12"/>
      <c r="ZW165" s="12"/>
      <c r="ZX165" s="12"/>
      <c r="ZY165" s="12"/>
      <c r="ZZ165" s="12"/>
      <c r="AAA165" s="12"/>
      <c r="AAB165" s="12"/>
      <c r="AAC165" s="12"/>
      <c r="AAD165" s="12"/>
      <c r="AAE165" s="12"/>
      <c r="AAF165" s="12"/>
      <c r="AAG165" s="12"/>
      <c r="AAH165" s="12"/>
      <c r="AAI165" s="12"/>
      <c r="AAJ165" s="12"/>
      <c r="AAK165" s="12"/>
      <c r="AAL165" s="12"/>
      <c r="AAM165" s="12"/>
      <c r="AAN165" s="12"/>
      <c r="AAO165" s="12"/>
      <c r="AAP165" s="12"/>
      <c r="AAQ165" s="12"/>
      <c r="AAR165" s="12"/>
      <c r="AAS165" s="12"/>
      <c r="AAT165" s="12"/>
      <c r="AAU165" s="12"/>
      <c r="AAV165" s="12"/>
      <c r="AAW165" s="12"/>
      <c r="AAX165" s="12"/>
      <c r="AAY165" s="12"/>
      <c r="AAZ165" s="12"/>
      <c r="ABA165" s="12"/>
      <c r="ABB165" s="12"/>
      <c r="ABC165" s="12"/>
      <c r="ABD165" s="12"/>
      <c r="ABE165" s="12"/>
      <c r="ABF165" s="12"/>
      <c r="ABG165" s="12"/>
      <c r="ABH165" s="12"/>
      <c r="ABI165" s="12"/>
      <c r="ABJ165" s="12"/>
      <c r="ABK165" s="12"/>
      <c r="ABL165" s="12"/>
      <c r="ABM165" s="12"/>
      <c r="ABN165" s="12"/>
      <c r="ABO165" s="12"/>
      <c r="ABP165" s="12"/>
      <c r="ABQ165" s="12"/>
      <c r="ABR165" s="12"/>
      <c r="ABS165" s="12"/>
      <c r="ABT165" s="12"/>
      <c r="ABU165" s="12"/>
      <c r="ABV165" s="12"/>
      <c r="ABW165" s="12"/>
      <c r="ABX165" s="12"/>
      <c r="ABY165" s="136">
        <f>SUM(YX165,ZA165,ZD165,ZG165,ZJ165,ZM165,ZP165,ZS165,ZV165,ZY165,AAB165,AAE165,AAH165,AAK165,AAN165,AAQ165,AAT165,AAW165,AAZ165,ABC165,ABF165,ABI165,ABL165,ABO165,ABR165,ABU165,ABX165)</f>
        <v>0</v>
      </c>
      <c r="ABZ165" s="12"/>
      <c r="ACA165" s="12"/>
      <c r="ACB165" s="12"/>
      <c r="ACC165" s="12"/>
      <c r="ACD165" s="12"/>
      <c r="ACE165" s="12"/>
      <c r="ACF165" s="12"/>
      <c r="ACG165" s="12"/>
      <c r="ACH165" s="12"/>
      <c r="ACI165" s="12"/>
      <c r="ACJ165" s="12"/>
      <c r="ACK165" s="12"/>
      <c r="ACL165" s="12"/>
      <c r="ACM165" s="12"/>
      <c r="ACN165" s="12"/>
      <c r="ACO165" s="12"/>
      <c r="ACP165" s="12"/>
      <c r="ACQ165" s="12"/>
      <c r="ACR165" s="12"/>
      <c r="ACS165" s="12"/>
      <c r="ACT165" s="12"/>
      <c r="ACU165" s="12"/>
      <c r="ACV165" s="12"/>
      <c r="ACW165" s="12"/>
      <c r="ACX165" s="12"/>
      <c r="ACY165" s="12"/>
      <c r="ACZ165" s="12"/>
      <c r="ADA165" s="12"/>
      <c r="ADB165" s="12"/>
      <c r="ADC165" s="12"/>
      <c r="ADD165" s="12"/>
      <c r="ADE165" s="12"/>
      <c r="ADF165" s="12"/>
      <c r="ADG165" s="12"/>
      <c r="ADH165" s="12"/>
      <c r="ADI165" s="12"/>
      <c r="ADJ165" s="12"/>
      <c r="ADK165" s="12"/>
      <c r="ADL165" s="12"/>
      <c r="ADM165" s="12"/>
      <c r="ADN165" s="12"/>
      <c r="ADO165" s="12"/>
      <c r="ADP165" s="12"/>
      <c r="ADQ165" s="12"/>
      <c r="ADR165" s="12"/>
      <c r="ADS165" s="12"/>
      <c r="ADT165" s="12"/>
      <c r="ADU165" s="12"/>
      <c r="ADV165" s="12"/>
      <c r="ADW165" s="12"/>
      <c r="ADX165" s="12"/>
      <c r="ADY165" s="164"/>
      <c r="ADZ165" s="164"/>
      <c r="AEA165" s="164"/>
      <c r="AEB165" s="164"/>
      <c r="AEC165" s="164"/>
      <c r="AED165" s="164"/>
      <c r="AEE165" s="164"/>
      <c r="AEF165" s="164"/>
      <c r="AEG165" s="164"/>
      <c r="AEH165" s="164"/>
      <c r="AEI165" s="164"/>
      <c r="AEJ165" s="164"/>
      <c r="AEK165" s="164"/>
      <c r="AEL165" s="164"/>
      <c r="AEM165" s="164"/>
      <c r="AEN165" s="164"/>
      <c r="AEO165" s="164"/>
      <c r="AEP165" s="164"/>
      <c r="AEQ165" s="164">
        <f>SUM(ACB165,ACE165,ACH165,ACK165,ACN165,ACQ165,ACT165,ACW165,ACZ165,ADC165,ADF165,ADI165,ADL165,ADO165,ADR165,ADU165,ADX165,AEA165,AED165,AEG165,AEJ165,AEM165,AEP165)</f>
        <v>0</v>
      </c>
    </row>
    <row r="166" spans="1:823">
      <c r="A166" s="13" t="s">
        <v>58</v>
      </c>
      <c r="B166" s="14" t="s">
        <v>371</v>
      </c>
      <c r="C166" s="15" t="s">
        <v>413</v>
      </c>
      <c r="D166" s="12"/>
      <c r="E166" s="12"/>
      <c r="F166" s="44"/>
      <c r="G166" s="12"/>
      <c r="H166" s="12"/>
      <c r="I166" s="44"/>
      <c r="J166" s="12"/>
      <c r="K166" s="12"/>
      <c r="L166" s="44"/>
      <c r="M166" s="12"/>
      <c r="N166" s="12"/>
      <c r="O166" s="44"/>
      <c r="P166" s="12"/>
      <c r="Q166" s="12"/>
      <c r="R166" s="44"/>
      <c r="S166" s="12"/>
      <c r="T166" s="12"/>
      <c r="U166" s="44"/>
      <c r="V166" s="12"/>
      <c r="W166" s="12"/>
      <c r="X166" s="44"/>
      <c r="Y166" s="51">
        <f>SUM(F166,I166,L166,O166,R166,U166,X166)</f>
        <v>0</v>
      </c>
      <c r="Z166" s="12"/>
      <c r="AA166" s="12"/>
      <c r="AB166" s="54"/>
      <c r="AC166" s="12"/>
      <c r="AD166" s="12"/>
      <c r="AE166" s="54"/>
      <c r="AF166" s="12"/>
      <c r="AG166" s="12"/>
      <c r="AH166" s="54"/>
      <c r="AI166" s="12"/>
      <c r="AJ166" s="12"/>
      <c r="AK166" s="54"/>
      <c r="AL166" s="12"/>
      <c r="AM166" s="12"/>
      <c r="AN166" s="54"/>
      <c r="AO166" s="12"/>
      <c r="AP166" s="12"/>
      <c r="AQ166" s="54"/>
      <c r="AR166" s="12"/>
      <c r="AS166" s="12"/>
      <c r="AT166" s="54"/>
      <c r="AU166" s="12">
        <v>1</v>
      </c>
      <c r="AV166" s="12">
        <v>150</v>
      </c>
      <c r="AW166" s="54">
        <v>9</v>
      </c>
      <c r="AX166" s="12"/>
      <c r="AY166" s="12"/>
      <c r="AZ166" s="54"/>
      <c r="BA166" s="12"/>
      <c r="BB166" s="12"/>
      <c r="BC166" s="54"/>
      <c r="BD166" s="12"/>
      <c r="BE166" s="12"/>
      <c r="BF166" s="54"/>
      <c r="BG166" s="12"/>
      <c r="BH166" s="12"/>
      <c r="BI166" s="54"/>
      <c r="BJ166" s="12"/>
      <c r="BK166" s="12"/>
      <c r="BL166" s="54"/>
      <c r="BM166" s="12"/>
      <c r="BN166" s="12"/>
      <c r="BO166" s="54"/>
      <c r="BP166" s="60">
        <f>SUM(BO166,BL166,BI166,BF166,BC166,AZ166,AW166,AT166,AQ166,AN166,AK166,AH166,AE166,AB166)</f>
        <v>9</v>
      </c>
      <c r="BQ166" s="12"/>
      <c r="BR166" s="12"/>
      <c r="BS166" s="54"/>
      <c r="BT166" s="12"/>
      <c r="BU166" s="12"/>
      <c r="BV166" s="54"/>
      <c r="BW166" s="12"/>
      <c r="BX166" s="12"/>
      <c r="BY166" s="54"/>
      <c r="BZ166" s="12"/>
      <c r="CA166" s="12"/>
      <c r="CB166" s="54"/>
      <c r="CC166" s="12"/>
      <c r="CD166" s="12"/>
      <c r="CE166" s="54"/>
      <c r="CF166" s="12"/>
      <c r="CG166" s="12"/>
      <c r="CH166" s="54"/>
      <c r="CI166" s="12"/>
      <c r="CJ166" s="12"/>
      <c r="CK166" s="54"/>
      <c r="CL166" s="12"/>
      <c r="CM166" s="12"/>
      <c r="CN166" s="54"/>
      <c r="CO166" s="12"/>
      <c r="CP166" s="12"/>
      <c r="CQ166" s="54"/>
      <c r="CR166" s="12"/>
      <c r="CS166" s="12"/>
      <c r="CT166" s="54"/>
      <c r="CU166" s="12"/>
      <c r="CV166" s="12"/>
      <c r="CW166" s="54"/>
      <c r="CX166" s="12"/>
      <c r="CY166" s="12"/>
      <c r="CZ166" s="54"/>
      <c r="DA166" s="12">
        <v>2</v>
      </c>
      <c r="DB166" s="48" t="s">
        <v>773</v>
      </c>
      <c r="DC166" s="54">
        <v>15</v>
      </c>
      <c r="DD166" s="12">
        <v>1</v>
      </c>
      <c r="DE166" s="12">
        <v>140</v>
      </c>
      <c r="DF166" s="54">
        <v>3</v>
      </c>
      <c r="DG166" s="12"/>
      <c r="DH166" s="12"/>
      <c r="DI166" s="54"/>
      <c r="DJ166" s="12"/>
      <c r="DK166" s="12"/>
      <c r="DL166" s="54"/>
      <c r="DM166" s="12"/>
      <c r="DN166" s="12"/>
      <c r="DO166" s="54"/>
      <c r="DP166" s="12"/>
      <c r="DQ166" s="12"/>
      <c r="DR166" s="54"/>
      <c r="DS166" s="12"/>
      <c r="DT166" s="12"/>
      <c r="DU166" s="54"/>
      <c r="DV166" s="12"/>
      <c r="DW166" s="12"/>
      <c r="DX166" s="54"/>
      <c r="DY166" s="12"/>
      <c r="DZ166" s="12"/>
      <c r="EA166" s="54"/>
      <c r="EB166" s="12"/>
      <c r="EC166" s="12"/>
      <c r="ED166" s="54"/>
      <c r="EE166" s="12"/>
      <c r="EF166" s="12"/>
      <c r="EG166" s="54"/>
      <c r="EH166" s="12"/>
      <c r="EI166" s="12"/>
      <c r="EJ166" s="54"/>
      <c r="EK166" s="12"/>
      <c r="EL166" s="12"/>
      <c r="EM166" s="54"/>
      <c r="EN166" s="64">
        <f>SUM(EM166,EJ166,EG166,ED166,EA166,DX166,DU166,DR166,DO166,DL166,DI166,DF166,DC166,CZ166,CW166,CT166,CQ166,CN166,CK166,CH166,CE166,CB166,BY166,BV166,BS166)</f>
        <v>18</v>
      </c>
      <c r="EO166" s="12"/>
      <c r="EP166" s="12"/>
      <c r="EQ166" s="67"/>
      <c r="ER166" s="12"/>
      <c r="ES166" s="12"/>
      <c r="ET166" s="67"/>
      <c r="EU166" s="12"/>
      <c r="EV166" s="12"/>
      <c r="EW166" s="67"/>
      <c r="EX166" s="12"/>
      <c r="EY166" s="12"/>
      <c r="EZ166" s="67"/>
      <c r="FA166" s="12"/>
      <c r="FB166" s="12"/>
      <c r="FC166" s="67"/>
      <c r="FD166" s="12"/>
      <c r="FE166" s="12"/>
      <c r="FF166" s="67"/>
      <c r="FG166" s="12"/>
      <c r="FH166" s="12"/>
      <c r="FI166" s="67"/>
      <c r="FJ166" s="12"/>
      <c r="FK166" s="12"/>
      <c r="FL166" s="67"/>
      <c r="FM166" s="12"/>
      <c r="FN166" s="12"/>
      <c r="FO166" s="67"/>
      <c r="FP166" s="12"/>
      <c r="FQ166" s="12"/>
      <c r="FR166" s="67"/>
      <c r="FS166" s="12"/>
      <c r="FT166" s="12"/>
      <c r="FU166" s="67"/>
      <c r="FV166" s="12"/>
      <c r="FW166" s="12"/>
      <c r="FX166" s="67"/>
      <c r="FY166" s="12"/>
      <c r="FZ166" s="12"/>
      <c r="GA166" s="67"/>
      <c r="GB166" s="12"/>
      <c r="GC166" s="12"/>
      <c r="GD166" s="67"/>
      <c r="GE166" s="12"/>
      <c r="GF166" s="12"/>
      <c r="GG166" s="67"/>
      <c r="GH166" s="12"/>
      <c r="GI166" s="12"/>
      <c r="GJ166" s="67"/>
      <c r="GK166" s="12"/>
      <c r="GL166" s="12"/>
      <c r="GM166" s="67"/>
      <c r="GN166" s="12"/>
      <c r="GO166" s="12"/>
      <c r="GP166" s="67"/>
      <c r="GQ166" s="12"/>
      <c r="GR166" s="12"/>
      <c r="GS166" s="67"/>
      <c r="GT166" s="12">
        <v>1</v>
      </c>
      <c r="GU166" s="12">
        <v>140</v>
      </c>
      <c r="GV166" s="67">
        <v>3</v>
      </c>
      <c r="GW166" s="12"/>
      <c r="GX166" s="12"/>
      <c r="GY166" s="67"/>
      <c r="GZ166" s="12"/>
      <c r="HA166" s="12"/>
      <c r="HB166" s="67"/>
      <c r="HC1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66" s="12"/>
      <c r="HE166" s="12"/>
      <c r="HF166" s="77"/>
      <c r="HG166" s="12"/>
      <c r="HH166" s="12"/>
      <c r="HI166" s="77"/>
      <c r="HJ166" s="12"/>
      <c r="HK166" s="12"/>
      <c r="HL166" s="77"/>
      <c r="HM166" s="12"/>
      <c r="HN166" s="12"/>
      <c r="HO166" s="77"/>
      <c r="HP166" s="12"/>
      <c r="HQ166" s="12"/>
      <c r="HR166" s="77"/>
      <c r="HS166" s="12"/>
      <c r="HT166" s="12"/>
      <c r="HU166" s="77"/>
      <c r="HV166" s="12"/>
      <c r="HW166" s="12"/>
      <c r="HX166" s="77"/>
      <c r="HY166" s="12"/>
      <c r="HZ166" s="12"/>
      <c r="IA166" s="77"/>
      <c r="IB166" s="12"/>
      <c r="IC166" s="12"/>
      <c r="ID166" s="77"/>
      <c r="IE166" s="12"/>
      <c r="IF166" s="12"/>
      <c r="IG166" s="77"/>
      <c r="IH166" s="12"/>
      <c r="II166" s="12"/>
      <c r="IJ166" s="77"/>
      <c r="IK166" s="12"/>
      <c r="IL166" s="12"/>
      <c r="IM166" s="77"/>
      <c r="IN166" s="12"/>
      <c r="IO166" s="12"/>
      <c r="IP166" s="77"/>
      <c r="IQ166" s="12"/>
      <c r="IR166" s="12"/>
      <c r="IS166" s="77"/>
      <c r="IT166" s="12">
        <v>1</v>
      </c>
      <c r="IU166" s="12">
        <v>140</v>
      </c>
      <c r="IV166" s="77">
        <v>3</v>
      </c>
      <c r="IW166" s="12"/>
      <c r="IX166" s="12"/>
      <c r="IY166" s="77"/>
      <c r="IZ1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66" s="12"/>
      <c r="JB166" s="12"/>
      <c r="JC166" s="82"/>
      <c r="JD166" s="12">
        <v>1</v>
      </c>
      <c r="JE166" s="12">
        <v>140</v>
      </c>
      <c r="JF166" s="82">
        <v>3</v>
      </c>
      <c r="JG166" s="12"/>
      <c r="JH166" s="12"/>
      <c r="JI166" s="82"/>
      <c r="JJ166" s="12"/>
      <c r="JK166" s="12"/>
      <c r="JL166" s="82"/>
      <c r="JM166" s="12"/>
      <c r="JN166" s="12"/>
      <c r="JO166" s="82"/>
      <c r="JP166" s="12"/>
      <c r="JQ166" s="12"/>
      <c r="JR166" s="82"/>
      <c r="JS166" s="12"/>
      <c r="JT166" s="12"/>
      <c r="JU166" s="82"/>
      <c r="JV166" s="12"/>
      <c r="JW166" s="12"/>
      <c r="JX166" s="82"/>
      <c r="JY166" s="12"/>
      <c r="JZ166" s="12"/>
      <c r="KA166" s="82"/>
      <c r="KB166" s="12"/>
      <c r="KC166" s="12"/>
      <c r="KD166" s="82"/>
      <c r="KE166" s="12"/>
      <c r="KF166" s="12"/>
      <c r="KG166" s="82"/>
      <c r="KH166" s="12"/>
      <c r="KI166" s="12"/>
      <c r="KJ166" s="82"/>
      <c r="KK166" s="12"/>
      <c r="KL166" s="12"/>
      <c r="KM166" s="82"/>
      <c r="KN166" s="12"/>
      <c r="KO166" s="12"/>
      <c r="KP166" s="82"/>
      <c r="KQ166" s="12"/>
      <c r="KR166" s="12"/>
      <c r="KS166" s="82"/>
      <c r="KT1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66" s="12"/>
      <c r="KV166" s="12"/>
      <c r="KW166" s="89"/>
      <c r="KX166" s="12">
        <v>1</v>
      </c>
      <c r="KY166" s="12">
        <v>150</v>
      </c>
      <c r="KZ166" s="89">
        <v>9</v>
      </c>
      <c r="LA166" s="12"/>
      <c r="LB166" s="12"/>
      <c r="LC166" s="89"/>
      <c r="LD166" s="12"/>
      <c r="LE166" s="12"/>
      <c r="LF166" s="89"/>
      <c r="LG166" s="12"/>
      <c r="LH166" s="12"/>
      <c r="LI166" s="89"/>
      <c r="LJ166" s="12"/>
      <c r="LK166" s="12"/>
      <c r="LL166" s="89"/>
      <c r="LM166" s="12"/>
      <c r="LN166" s="12"/>
      <c r="LO166" s="89"/>
      <c r="LP166" s="12"/>
      <c r="LQ166" s="12"/>
      <c r="LR166" s="89"/>
      <c r="LS166" s="12"/>
      <c r="LT166" s="12"/>
      <c r="LU166" s="89"/>
      <c r="LV166" s="12"/>
      <c r="LW166" s="12"/>
      <c r="LX166" s="89"/>
      <c r="LY166" s="12"/>
      <c r="LZ166" s="12"/>
      <c r="MA166" s="89"/>
      <c r="MB1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166" s="12"/>
      <c r="MD166" s="12"/>
      <c r="ME166" s="98"/>
      <c r="MF166" s="12"/>
      <c r="MG166" s="12"/>
      <c r="MH166" s="98"/>
      <c r="MI166" s="12"/>
      <c r="MJ166" s="12"/>
      <c r="MK166" s="98"/>
      <c r="ML166" s="12"/>
      <c r="MM166" s="12"/>
      <c r="MN166" s="98"/>
      <c r="MO166" s="12"/>
      <c r="MP166" s="12"/>
      <c r="MQ166" s="98"/>
      <c r="MR166" s="12"/>
      <c r="MS166" s="12"/>
      <c r="MT166" s="98"/>
      <c r="MU166" s="12"/>
      <c r="MV166" s="12"/>
      <c r="MW166" s="98"/>
      <c r="MX166" s="12"/>
      <c r="MY166" s="12"/>
      <c r="MZ166" s="98"/>
      <c r="NA166" s="12"/>
      <c r="NB166" s="12"/>
      <c r="NC166" s="103"/>
      <c r="ND166" s="12"/>
      <c r="NE166" s="12"/>
      <c r="NF166" s="103"/>
      <c r="NG166" s="12">
        <v>2</v>
      </c>
      <c r="NH166" s="12" t="s">
        <v>8</v>
      </c>
      <c r="NI166" s="103">
        <v>9</v>
      </c>
      <c r="NJ166" s="12"/>
      <c r="NK166" s="12"/>
      <c r="NL166" s="103"/>
      <c r="NM1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166" s="12"/>
      <c r="NO166" s="12"/>
      <c r="NP166" s="110"/>
      <c r="NQ166" s="12"/>
      <c r="NR166" s="12"/>
      <c r="NS166" s="110"/>
      <c r="NT166" s="12"/>
      <c r="NU166" s="12"/>
      <c r="NV166" s="110"/>
      <c r="NW166" s="12"/>
      <c r="NX166" s="12"/>
      <c r="NY166" s="110"/>
      <c r="NZ166" s="12"/>
      <c r="OA166" s="12"/>
      <c r="OB166" s="110"/>
      <c r="OC166" s="12"/>
      <c r="OD166" s="12"/>
      <c r="OE166" s="110"/>
      <c r="OF166" s="12"/>
      <c r="OG166" s="12"/>
      <c r="OH166" s="110"/>
      <c r="OI166" s="12"/>
      <c r="OJ166" s="12"/>
      <c r="OK166" s="110"/>
      <c r="OL166" s="12"/>
      <c r="OM166" s="12"/>
      <c r="ON166" s="110"/>
      <c r="OO166" s="12"/>
      <c r="OP166" s="12"/>
      <c r="OQ166" s="110"/>
      <c r="OR166" s="12"/>
      <c r="OS166" s="12"/>
      <c r="OT166" s="110"/>
      <c r="OU166" s="12">
        <v>2</v>
      </c>
      <c r="OV166" s="12" t="s">
        <v>8</v>
      </c>
      <c r="OW166" s="110">
        <v>9</v>
      </c>
      <c r="OX166" s="12"/>
      <c r="OY166" s="12"/>
      <c r="OZ166" s="110"/>
      <c r="PA166" s="12"/>
      <c r="PB166" s="12"/>
      <c r="PC166" s="110"/>
      <c r="PD166" s="12"/>
      <c r="PE166" s="12"/>
      <c r="PF166" s="110"/>
      <c r="PG166" s="12"/>
      <c r="PH166" s="12"/>
      <c r="PI166" s="110"/>
      <c r="PJ166" s="12"/>
      <c r="PK166" s="12"/>
      <c r="PL166" s="110"/>
      <c r="PM166" s="12"/>
      <c r="PN166" s="12"/>
      <c r="PO166" s="110"/>
      <c r="PP166" s="12"/>
      <c r="PQ166" s="12"/>
      <c r="PR166" s="110"/>
      <c r="PS166" s="12"/>
      <c r="PT166" s="12"/>
      <c r="PU166" s="110"/>
      <c r="PV1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166" s="12">
        <v>1</v>
      </c>
      <c r="PX166" s="12">
        <v>150</v>
      </c>
      <c r="PY166" s="121">
        <v>9</v>
      </c>
      <c r="PZ166" s="12"/>
      <c r="QA166" s="12"/>
      <c r="QB166" s="121"/>
      <c r="QC166" s="12"/>
      <c r="QD166" s="12"/>
      <c r="QE166" s="121"/>
      <c r="QF166" s="12"/>
      <c r="QG166" s="12"/>
      <c r="QH166" s="121"/>
      <c r="QI166" s="12"/>
      <c r="QJ166" s="12"/>
      <c r="QK166" s="121"/>
      <c r="QL166" s="12"/>
      <c r="QM166" s="12"/>
      <c r="QN166" s="121"/>
      <c r="QO166" s="126">
        <f>Tabela1[[#This Row],[p120]]+Tabela1[[#This Row],[pkt9]]+Tabela1[[#This Row],[p121]]+Tabela1[[#This Row],[punkty44]]+Tabela1[[#This Row],[p122]]+Tabela1[[#This Row],[p123]]</f>
        <v>9</v>
      </c>
      <c r="QP166" s="12"/>
      <c r="QQ166" s="12"/>
      <c r="QR166" s="12"/>
      <c r="QS166" s="12"/>
      <c r="QT166" s="12"/>
      <c r="QU166" s="12"/>
      <c r="QV166" s="12"/>
      <c r="QW166" s="12"/>
      <c r="QX166" s="12"/>
      <c r="QY166" s="12"/>
      <c r="QZ166" s="12"/>
      <c r="RA166" s="12"/>
      <c r="RB166" s="12"/>
      <c r="RC166" s="12"/>
      <c r="RD166" s="12"/>
      <c r="RE166" s="12"/>
      <c r="RF166" s="12"/>
      <c r="RG166" s="12"/>
      <c r="RH166" s="12"/>
      <c r="RI166" s="12"/>
      <c r="RJ166" s="12"/>
      <c r="RK166" s="12"/>
      <c r="RL166" s="12"/>
      <c r="RM166" s="12"/>
      <c r="RN166" s="12"/>
      <c r="RO166" s="12"/>
      <c r="RP166" s="12"/>
      <c r="RQ166" s="12"/>
      <c r="RR166" s="12"/>
      <c r="RS166" s="12"/>
      <c r="RT166" s="12"/>
      <c r="RU166" s="12"/>
      <c r="RV166" s="12"/>
      <c r="RW1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6" s="12"/>
      <c r="RY166" s="12"/>
      <c r="RZ166" s="12"/>
      <c r="SA166" s="12"/>
      <c r="SB166" s="12"/>
      <c r="SC166" s="12"/>
      <c r="SD166" s="12"/>
      <c r="SE166" s="12"/>
      <c r="SF166" s="12"/>
      <c r="SG166" s="12"/>
      <c r="SH166" s="12"/>
      <c r="SI166" s="12"/>
      <c r="SJ166" s="12"/>
      <c r="SK166" s="12"/>
      <c r="SL166" s="12"/>
      <c r="SM166" s="12"/>
      <c r="SN166" s="12"/>
      <c r="SO166" s="12"/>
      <c r="SP166" s="12"/>
      <c r="SQ166" s="12"/>
      <c r="SR166" s="12"/>
      <c r="SS166" s="12"/>
      <c r="ST166" s="12"/>
      <c r="SU166" s="12"/>
      <c r="SV166" s="12"/>
      <c r="SW166" s="12"/>
      <c r="SX166" s="12"/>
      <c r="SY166" s="12"/>
      <c r="SZ166" s="12"/>
      <c r="TA166" s="12"/>
      <c r="TB166" s="12"/>
      <c r="TC166" s="12"/>
      <c r="TD166" s="12"/>
      <c r="TE166" s="12"/>
      <c r="TF166" s="12"/>
      <c r="TG166" s="12"/>
      <c r="TH166" s="12"/>
      <c r="TI166" s="12"/>
      <c r="TJ166" s="12"/>
      <c r="TK166" s="12"/>
      <c r="TL166" s="12"/>
      <c r="TM166" s="12"/>
      <c r="TN166" s="12"/>
      <c r="TO166" s="12"/>
      <c r="TP166" s="12"/>
      <c r="TQ166" s="12"/>
      <c r="TR166" s="12"/>
      <c r="TS166" s="12"/>
      <c r="TT166" s="12"/>
      <c r="TU166" s="12"/>
      <c r="TV166" s="12"/>
      <c r="TW166" s="12"/>
      <c r="TX166" s="12"/>
      <c r="TY166" s="12"/>
      <c r="TZ166" s="12">
        <v>1</v>
      </c>
      <c r="UA166" s="12">
        <v>140</v>
      </c>
      <c r="UB166" s="12">
        <v>3</v>
      </c>
      <c r="UC166" s="12"/>
      <c r="UD166" s="12"/>
      <c r="UE166" s="12"/>
      <c r="UF166" s="12"/>
      <c r="UG166" s="12"/>
      <c r="UH166" s="12"/>
      <c r="UI166" s="12"/>
      <c r="UJ166" s="12"/>
      <c r="UK166" s="12"/>
      <c r="UL166" s="145">
        <f>SUM(RZ166,SC166,SF166,SI166,SL166,SO166,SR166,SU166,SX166,TA166,TD166,TG166,TJ166,TM166,TP166,TS166,TV166,TY166,UB166,UE166,UH166,UK166)</f>
        <v>3</v>
      </c>
      <c r="UM166" s="12"/>
      <c r="UN166" s="12"/>
      <c r="UO166" s="12"/>
      <c r="UP166" s="12"/>
      <c r="UQ166" s="12"/>
      <c r="UR166" s="12"/>
      <c r="US166" s="12"/>
      <c r="UT166" s="12"/>
      <c r="UU166" s="12"/>
      <c r="UV166" s="12"/>
      <c r="UW166" s="12"/>
      <c r="UX166" s="12"/>
      <c r="UY166" s="12"/>
      <c r="UZ166" s="12"/>
      <c r="VA166" s="12"/>
      <c r="VB166" s="12"/>
      <c r="VC166" s="12"/>
      <c r="VD166" s="12"/>
      <c r="VE166" s="12"/>
      <c r="VF166" s="12"/>
      <c r="VG166" s="12"/>
      <c r="VH166" s="12"/>
      <c r="VI166" s="12"/>
      <c r="VJ166" s="12"/>
      <c r="VK166" s="12"/>
      <c r="VL166" s="12"/>
      <c r="VM166" s="12"/>
      <c r="VN166" s="12"/>
      <c r="VO166" s="12"/>
      <c r="VP166" s="12"/>
      <c r="VQ166" s="12"/>
      <c r="VR166" s="12"/>
      <c r="VS166" s="12"/>
      <c r="VT166" s="12">
        <v>1</v>
      </c>
      <c r="VU166" s="12">
        <v>150</v>
      </c>
      <c r="VV166" s="12">
        <v>9</v>
      </c>
      <c r="VW166" s="12"/>
      <c r="VX166" s="12"/>
      <c r="VY166" s="12"/>
      <c r="VZ166" s="12"/>
      <c r="WA166" s="12"/>
      <c r="WB166" s="12"/>
      <c r="WC166" s="12"/>
      <c r="WD166" s="12"/>
      <c r="WE166" s="12"/>
      <c r="WF166" s="12"/>
      <c r="WG166" s="12"/>
      <c r="WH166" s="12"/>
      <c r="WI166" s="12"/>
      <c r="WJ166" s="12"/>
      <c r="WK166" s="12"/>
      <c r="WL1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166" s="12"/>
      <c r="WN166" s="12"/>
      <c r="WO166" s="12"/>
      <c r="WP166" s="12"/>
      <c r="WQ166" s="12"/>
      <c r="WR166" s="12"/>
      <c r="WS166" s="12"/>
      <c r="WT166" s="12"/>
      <c r="WU166" s="12"/>
      <c r="WV166" s="12"/>
      <c r="WW166" s="12"/>
      <c r="WX166" s="12"/>
      <c r="WY166" s="12"/>
      <c r="WZ166" s="12"/>
      <c r="XA166" s="12"/>
      <c r="XB166" s="12"/>
      <c r="XC166" s="12"/>
      <c r="XD166" s="12"/>
      <c r="XE166" s="12"/>
      <c r="XF166" s="12"/>
      <c r="XG166" s="12"/>
      <c r="XH166" s="12"/>
      <c r="XI166" s="12"/>
      <c r="XJ166" s="12"/>
      <c r="XK166" s="12"/>
      <c r="XL166" s="12"/>
      <c r="XM166" s="12"/>
      <c r="XN166" s="12"/>
      <c r="XO166" s="12"/>
      <c r="XP166" s="12"/>
      <c r="XQ166" s="12"/>
      <c r="XR166" s="12"/>
      <c r="XS166" s="12"/>
      <c r="XT166" s="12"/>
      <c r="XU166" s="12"/>
      <c r="XV166" s="12"/>
      <c r="XW166" s="12"/>
      <c r="XX166" s="12"/>
      <c r="XY166" s="12"/>
      <c r="XZ166" s="12"/>
      <c r="YA166" s="12"/>
      <c r="YB166" s="12"/>
      <c r="YC166" s="12"/>
      <c r="YD166" s="12"/>
      <c r="YE166" s="12"/>
      <c r="YF166" s="12"/>
      <c r="YG166" s="12"/>
      <c r="YH166" s="12"/>
      <c r="YI166" s="12"/>
      <c r="YJ166" s="12"/>
      <c r="YK166" s="12"/>
      <c r="YL166" s="12"/>
      <c r="YM166" s="12"/>
      <c r="YN166" s="12"/>
      <c r="YO166" s="12"/>
      <c r="YP166" s="12"/>
      <c r="YQ166" s="12"/>
      <c r="YR166" s="12"/>
      <c r="YS166" s="12"/>
      <c r="YT166" s="12"/>
      <c r="YU166" s="126">
        <f>SUM(WO166,WR166,WU166,WX166,XA166,XD166,XG166,XJ166,XM166,XP166,XS166,XV166,XY166,YB166,YE166,YH166,YK166,YN166,YQ166,YT166)</f>
        <v>0</v>
      </c>
      <c r="YV166" s="12">
        <v>1</v>
      </c>
      <c r="YW166" s="12">
        <v>145</v>
      </c>
      <c r="YX166" s="12">
        <v>6</v>
      </c>
      <c r="YY166" s="12"/>
      <c r="YZ166" s="12"/>
      <c r="ZA166" s="12"/>
      <c r="ZB166" s="12"/>
      <c r="ZC166" s="12"/>
      <c r="ZD166" s="12"/>
      <c r="ZE166" s="12"/>
      <c r="ZF166" s="12"/>
      <c r="ZG166" s="12"/>
      <c r="ZH166" s="12"/>
      <c r="ZI166" s="12"/>
      <c r="ZJ166" s="12"/>
      <c r="ZK166" s="12"/>
      <c r="ZL166" s="12"/>
      <c r="ZM166" s="12"/>
      <c r="ZN166" s="12"/>
      <c r="ZO166" s="12"/>
      <c r="ZP166" s="12"/>
      <c r="ZQ166" s="12"/>
      <c r="ZR166" s="12"/>
      <c r="ZS166" s="12"/>
      <c r="ZT166" s="12"/>
      <c r="ZU166" s="12"/>
      <c r="ZV166" s="12"/>
      <c r="ZW166" s="12"/>
      <c r="ZX166" s="12"/>
      <c r="ZY166" s="12"/>
      <c r="ZZ166" s="12"/>
      <c r="AAA166" s="12"/>
      <c r="AAB166" s="12"/>
      <c r="AAC166" s="12"/>
      <c r="AAD166" s="12"/>
      <c r="AAE166" s="12"/>
      <c r="AAF166" s="12"/>
      <c r="AAG166" s="12"/>
      <c r="AAH166" s="12"/>
      <c r="AAI166" s="12"/>
      <c r="AAJ166" s="12"/>
      <c r="AAK166" s="12"/>
      <c r="AAL166" s="12"/>
      <c r="AAM166" s="12"/>
      <c r="AAN166" s="12"/>
      <c r="AAO166" s="12"/>
      <c r="AAP166" s="12"/>
      <c r="AAQ166" s="12"/>
      <c r="AAR166" s="12"/>
      <c r="AAS166" s="12"/>
      <c r="AAT166" s="12"/>
      <c r="AAU166" s="12"/>
      <c r="AAV166" s="12"/>
      <c r="AAW166" s="12"/>
      <c r="AAX166" s="12"/>
      <c r="AAY166" s="12"/>
      <c r="AAZ166" s="12"/>
      <c r="ABA166" s="12"/>
      <c r="ABB166" s="12"/>
      <c r="ABC166" s="12"/>
      <c r="ABD166" s="12"/>
      <c r="ABE166" s="12"/>
      <c r="ABF166" s="12"/>
      <c r="ABG166" s="12"/>
      <c r="ABH166" s="12"/>
      <c r="ABI166" s="12"/>
      <c r="ABJ166" s="12"/>
      <c r="ABK166" s="12"/>
      <c r="ABL166" s="12"/>
      <c r="ABM166" s="12"/>
      <c r="ABN166" s="12"/>
      <c r="ABO166" s="12"/>
      <c r="ABP166" s="12"/>
      <c r="ABQ166" s="12"/>
      <c r="ABR166" s="12"/>
      <c r="ABS166" s="12"/>
      <c r="ABT166" s="12"/>
      <c r="ABU166" s="12"/>
      <c r="ABV166" s="12">
        <v>2</v>
      </c>
      <c r="ABW166" s="12">
        <v>140</v>
      </c>
      <c r="ABX166" s="12">
        <v>6</v>
      </c>
      <c r="ABY166" s="136">
        <f>SUM(YX166,ZA166,ZD166,ZG166,ZJ166,ZM166,ZP166,ZS166,ZV166,ZY166,AAB166,AAE166,AAH166,AAK166,AAN166,AAQ166,AAT166,AAW166,AAZ166,ABC166,ABF166,ABI166,ABL166,ABO166,ABR166,ABU166,ABX166)</f>
        <v>12</v>
      </c>
      <c r="ABZ166" s="12"/>
      <c r="ACA166" s="12"/>
      <c r="ACB166" s="12"/>
      <c r="ACC166" s="12"/>
      <c r="ACD166" s="12"/>
      <c r="ACE166" s="12"/>
      <c r="ACF166" s="12"/>
      <c r="ACG166" s="12"/>
      <c r="ACH166" s="12"/>
      <c r="ACI166" s="12"/>
      <c r="ACJ166" s="12"/>
      <c r="ACK166" s="12"/>
      <c r="ACL166" s="12"/>
      <c r="ACM166" s="12"/>
      <c r="ACN166" s="12"/>
      <c r="ACO166" s="12"/>
      <c r="ACP166" s="12"/>
      <c r="ACQ166" s="12"/>
      <c r="ACR166" s="12"/>
      <c r="ACS166" s="12"/>
      <c r="ACT166" s="12"/>
      <c r="ACU166" s="12"/>
      <c r="ACV166" s="12"/>
      <c r="ACW166" s="12"/>
      <c r="ACX166" s="12"/>
      <c r="ACY166" s="12"/>
      <c r="ACZ166" s="12"/>
      <c r="ADA166" s="12">
        <v>2</v>
      </c>
      <c r="ADB166" s="48" t="s">
        <v>2133</v>
      </c>
      <c r="ADC166" s="12">
        <v>18</v>
      </c>
      <c r="ADD166" s="12"/>
      <c r="ADE166" s="12"/>
      <c r="ADF166" s="12"/>
      <c r="ADG166" s="12"/>
      <c r="ADH166" s="12"/>
      <c r="ADI166" s="12"/>
      <c r="ADJ166" s="12"/>
      <c r="ADK166" s="12"/>
      <c r="ADL166" s="12"/>
      <c r="ADM166" s="12">
        <v>1</v>
      </c>
      <c r="ADN166" s="12">
        <v>140</v>
      </c>
      <c r="ADO166" s="12">
        <v>3</v>
      </c>
      <c r="ADP166" s="12"/>
      <c r="ADQ166" s="12"/>
      <c r="ADR166" s="12"/>
      <c r="ADS166" s="12"/>
      <c r="ADT166" s="12"/>
      <c r="ADU166" s="12"/>
      <c r="ADV166" s="12"/>
      <c r="ADW166" s="12"/>
      <c r="ADX166" s="12"/>
      <c r="ADY166" s="164"/>
      <c r="ADZ166" s="164"/>
      <c r="AEA166" s="164"/>
      <c r="AEB166" s="164"/>
      <c r="AEC166" s="164"/>
      <c r="AED166" s="164"/>
      <c r="AEE166" s="164"/>
      <c r="AEF166" s="164"/>
      <c r="AEG166" s="164"/>
      <c r="AEH166" s="164"/>
      <c r="AEI166" s="164"/>
      <c r="AEJ166" s="164"/>
      <c r="AEK166" s="164"/>
      <c r="AEL166" s="164"/>
      <c r="AEM166" s="164"/>
      <c r="AEN166" s="164"/>
      <c r="AEO166" s="164"/>
      <c r="AEP166" s="164"/>
      <c r="AEQ166" s="164">
        <f>SUM(ACB166,ACE166,ACH166,ACK166,ACN166,ACQ166,ACT166,ACW166,ACZ166,ADC166,ADF166,ADI166,ADL166,ADO166,ADR166,ADU166,ADX166,AEA166,AED166,AEG166,AEJ166,AEM166,AEP166)</f>
        <v>21</v>
      </c>
    </row>
    <row r="167" spans="1:823">
      <c r="A167" s="13" t="s">
        <v>58</v>
      </c>
      <c r="B167" s="14" t="s">
        <v>371</v>
      </c>
      <c r="C167" s="31" t="s">
        <v>679</v>
      </c>
      <c r="D167" s="12"/>
      <c r="E167" s="12"/>
      <c r="F167" s="44"/>
      <c r="G167" s="12"/>
      <c r="H167" s="12"/>
      <c r="I167" s="44"/>
      <c r="J167" s="12"/>
      <c r="K167" s="12"/>
      <c r="L167" s="44"/>
      <c r="M167" s="12"/>
      <c r="N167" s="12"/>
      <c r="O167" s="44"/>
      <c r="P167" s="12"/>
      <c r="Q167" s="12"/>
      <c r="R167" s="44"/>
      <c r="S167" s="12"/>
      <c r="T167" s="12"/>
      <c r="U167" s="44"/>
      <c r="V167" s="12"/>
      <c r="W167" s="12"/>
      <c r="X167" s="44"/>
      <c r="Y167" s="51">
        <f>SUM(F167,I167,L167,O167,R167,U167,X167)</f>
        <v>0</v>
      </c>
      <c r="Z167" s="12"/>
      <c r="AA167" s="12"/>
      <c r="AB167" s="54"/>
      <c r="AC167" s="12"/>
      <c r="AD167" s="12"/>
      <c r="AE167" s="54"/>
      <c r="AF167" s="12"/>
      <c r="AG167" s="12"/>
      <c r="AH167" s="54"/>
      <c r="AI167" s="12"/>
      <c r="AJ167" s="12"/>
      <c r="AK167" s="54"/>
      <c r="AL167" s="12"/>
      <c r="AM167" s="12"/>
      <c r="AN167" s="54"/>
      <c r="AO167" s="12"/>
      <c r="AP167" s="12"/>
      <c r="AQ167" s="54"/>
      <c r="AR167" s="12"/>
      <c r="AS167" s="12"/>
      <c r="AT167" s="54"/>
      <c r="AU167" s="12"/>
      <c r="AV167" s="12"/>
      <c r="AW167" s="54"/>
      <c r="AX167" s="12"/>
      <c r="AY167" s="12"/>
      <c r="AZ167" s="54"/>
      <c r="BA167" s="12"/>
      <c r="BB167" s="12"/>
      <c r="BC167" s="54"/>
      <c r="BD167" s="12"/>
      <c r="BE167" s="12"/>
      <c r="BF167" s="54"/>
      <c r="BG167" s="12"/>
      <c r="BH167" s="12"/>
      <c r="BI167" s="54"/>
      <c r="BJ167" s="12"/>
      <c r="BK167" s="12"/>
      <c r="BL167" s="54"/>
      <c r="BM167" s="12"/>
      <c r="BN167" s="12"/>
      <c r="BO167" s="54"/>
      <c r="BP167" s="60">
        <f>SUM(BO167,BL167,BI167,BF167,BC167,AZ167,AW167,AT167,AQ167,AN167,AK167,AH167,AE167,AB167)</f>
        <v>0</v>
      </c>
      <c r="BQ167" s="12"/>
      <c r="BR167" s="12"/>
      <c r="BS167" s="12"/>
      <c r="BT167" s="12"/>
      <c r="BU167" s="12"/>
      <c r="BV167" s="54"/>
      <c r="BW167" s="12"/>
      <c r="BX167" s="12"/>
      <c r="BY167" s="54"/>
      <c r="BZ167" s="12"/>
      <c r="CA167" s="12"/>
      <c r="CB167" s="54"/>
      <c r="CC167" s="12"/>
      <c r="CD167" s="12"/>
      <c r="CE167" s="54"/>
      <c r="CF167" s="12"/>
      <c r="CG167" s="12"/>
      <c r="CH167" s="54"/>
      <c r="CI167" s="12"/>
      <c r="CJ167" s="12"/>
      <c r="CK167" s="54"/>
      <c r="CL167" s="12"/>
      <c r="CM167" s="12"/>
      <c r="CN167" s="54"/>
      <c r="CO167" s="12"/>
      <c r="CP167" s="12"/>
      <c r="CQ167" s="54"/>
      <c r="CR167" s="12"/>
      <c r="CS167" s="12"/>
      <c r="CT167" s="54"/>
      <c r="CU167" s="12"/>
      <c r="CV167" s="12"/>
      <c r="CW167" s="54"/>
      <c r="CX167" s="54"/>
      <c r="CY167" s="54"/>
      <c r="CZ167" s="54"/>
      <c r="DA167" s="12"/>
      <c r="DB167" s="12"/>
      <c r="DC167" s="54"/>
      <c r="DD167" s="12"/>
      <c r="DE167" s="12"/>
      <c r="DF167" s="54"/>
      <c r="DG167" s="12"/>
      <c r="DH167" s="12"/>
      <c r="DI167" s="54"/>
      <c r="DJ167" s="12"/>
      <c r="DK167" s="12"/>
      <c r="DL167" s="54"/>
      <c r="DM167" s="12"/>
      <c r="DN167" s="12"/>
      <c r="DO167" s="54"/>
      <c r="DP167" s="12"/>
      <c r="DQ167" s="12"/>
      <c r="DR167" s="54"/>
      <c r="DS167" s="12"/>
      <c r="DT167" s="12"/>
      <c r="DU167" s="54"/>
      <c r="DV167" s="12"/>
      <c r="DW167" s="12"/>
      <c r="DX167" s="54"/>
      <c r="DY167" s="12"/>
      <c r="DZ167" s="12"/>
      <c r="EA167" s="54"/>
      <c r="EB167" s="12"/>
      <c r="EC167" s="12"/>
      <c r="ED167" s="54"/>
      <c r="EE167" s="12"/>
      <c r="EF167" s="12"/>
      <c r="EG167" s="54"/>
      <c r="EH167" s="12"/>
      <c r="EI167" s="12"/>
      <c r="EJ167" s="54"/>
      <c r="EK167" s="12"/>
      <c r="EL167" s="12"/>
      <c r="EM167" s="54"/>
      <c r="EN167" s="64">
        <f>SUM(EM167,EJ167,EG167,ED167,EA167,DX167,DU167,DR167,DO167,DL167,DI167,DF167,DC167,CZ167,CW167,CT167,CQ167,CN167,CK167,CH167,CE167,CB167,BY167,BV167,BS167)</f>
        <v>0</v>
      </c>
      <c r="EO167" s="12"/>
      <c r="EP167" s="12"/>
      <c r="EQ167" s="67"/>
      <c r="ER167" s="12"/>
      <c r="ES167" s="12"/>
      <c r="ET167" s="67"/>
      <c r="EU167" s="12"/>
      <c r="EV167" s="12"/>
      <c r="EW167" s="67"/>
      <c r="EX167" s="12"/>
      <c r="EY167" s="12"/>
      <c r="EZ167" s="67"/>
      <c r="FA167" s="12"/>
      <c r="FB167" s="12"/>
      <c r="FC167" s="67"/>
      <c r="FD167" s="12"/>
      <c r="FE167" s="12"/>
      <c r="FF167" s="67"/>
      <c r="FG167" s="12"/>
      <c r="FH167" s="12"/>
      <c r="FI167" s="67"/>
      <c r="FJ167" s="12"/>
      <c r="FK167" s="12"/>
      <c r="FL167" s="67"/>
      <c r="FM167" s="12"/>
      <c r="FN167" s="12"/>
      <c r="FO167" s="67"/>
      <c r="FP167" s="12"/>
      <c r="FQ167" s="12"/>
      <c r="FR167" s="67"/>
      <c r="FS167" s="12"/>
      <c r="FT167" s="12"/>
      <c r="FU167" s="67"/>
      <c r="FV167" s="12"/>
      <c r="FW167" s="12"/>
      <c r="FX167" s="67"/>
      <c r="FY167" s="12"/>
      <c r="FZ167" s="12"/>
      <c r="GA167" s="67"/>
      <c r="GB167" s="12"/>
      <c r="GC167" s="12"/>
      <c r="GD167" s="67"/>
      <c r="GE167" s="12"/>
      <c r="GF167" s="12"/>
      <c r="GG167" s="67"/>
      <c r="GH167" s="12"/>
      <c r="GI167" s="12"/>
      <c r="GJ167" s="67"/>
      <c r="GK167" s="12"/>
      <c r="GL167" s="12"/>
      <c r="GM167" s="67"/>
      <c r="GN167" s="12"/>
      <c r="GO167" s="12"/>
      <c r="GP167" s="67"/>
      <c r="GQ167" s="12"/>
      <c r="GR167" s="12"/>
      <c r="GS167" s="67"/>
      <c r="GT167" s="12"/>
      <c r="GU167" s="12"/>
      <c r="GV167" s="67"/>
      <c r="GW167" s="12"/>
      <c r="GX167" s="12"/>
      <c r="GY167" s="67"/>
      <c r="GZ167" s="12"/>
      <c r="HA167" s="12"/>
      <c r="HB167" s="67"/>
      <c r="HC1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67" s="12"/>
      <c r="HE167" s="12"/>
      <c r="HF167" s="77"/>
      <c r="HG167" s="12"/>
      <c r="HH167" s="12"/>
      <c r="HI167" s="77"/>
      <c r="HJ167" s="12"/>
      <c r="HK167" s="12"/>
      <c r="HL167" s="77"/>
      <c r="HM167" s="12"/>
      <c r="HN167" s="12"/>
      <c r="HO167" s="77"/>
      <c r="HP167" s="12"/>
      <c r="HQ167" s="12"/>
      <c r="HR167" s="77"/>
      <c r="HS167" s="12"/>
      <c r="HT167" s="12"/>
      <c r="HU167" s="77"/>
      <c r="HV167" s="12"/>
      <c r="HW167" s="12"/>
      <c r="HX167" s="77"/>
      <c r="HY167" s="12"/>
      <c r="HZ167" s="12"/>
      <c r="IA167" s="77"/>
      <c r="IB167" s="12"/>
      <c r="IC167" s="12"/>
      <c r="ID167" s="77"/>
      <c r="IE167" s="12"/>
      <c r="IF167" s="12"/>
      <c r="IG167" s="77"/>
      <c r="IH167" s="12"/>
      <c r="II167" s="12"/>
      <c r="IJ167" s="77"/>
      <c r="IK167" s="12"/>
      <c r="IL167" s="12"/>
      <c r="IM167" s="77"/>
      <c r="IN167" s="12"/>
      <c r="IO167" s="12"/>
      <c r="IP167" s="77"/>
      <c r="IQ167" s="12"/>
      <c r="IR167" s="12"/>
      <c r="IS167" s="77"/>
      <c r="IT167" s="12"/>
      <c r="IU167" s="12"/>
      <c r="IV167" s="77"/>
      <c r="IW167" s="12"/>
      <c r="IX167" s="12"/>
      <c r="IY167" s="77"/>
      <c r="IZ1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7" s="12"/>
      <c r="JB167" s="12"/>
      <c r="JC167" s="82"/>
      <c r="JD167" s="12"/>
      <c r="JE167" s="12"/>
      <c r="JF167" s="82"/>
      <c r="JG167" s="12"/>
      <c r="JH167" s="12"/>
      <c r="JI167" s="82"/>
      <c r="JJ167" s="12"/>
      <c r="JK167" s="12"/>
      <c r="JL167" s="82"/>
      <c r="JM167" s="12"/>
      <c r="JN167" s="12"/>
      <c r="JO167" s="82"/>
      <c r="JP167" s="12"/>
      <c r="JQ167" s="12"/>
      <c r="JR167" s="82"/>
      <c r="JS167" s="12"/>
      <c r="JT167" s="12"/>
      <c r="JU167" s="82"/>
      <c r="JV167" s="12"/>
      <c r="JW167" s="12"/>
      <c r="JX167" s="82"/>
      <c r="JY167" s="12"/>
      <c r="JZ167" s="12"/>
      <c r="KA167" s="82"/>
      <c r="KB167" s="12"/>
      <c r="KC167" s="12"/>
      <c r="KD167" s="82"/>
      <c r="KE167" s="12"/>
      <c r="KF167" s="12"/>
      <c r="KG167" s="82"/>
      <c r="KH167" s="12"/>
      <c r="KI167" s="12"/>
      <c r="KJ167" s="82"/>
      <c r="KK167" s="12"/>
      <c r="KL167" s="12"/>
      <c r="KM167" s="82"/>
      <c r="KN167" s="12"/>
      <c r="KO167" s="12"/>
      <c r="KP167" s="82"/>
      <c r="KQ167" s="12"/>
      <c r="KR167" s="12"/>
      <c r="KS167" s="82"/>
      <c r="KT1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7" s="12"/>
      <c r="KV167" s="12"/>
      <c r="KW167" s="89"/>
      <c r="KX167" s="12"/>
      <c r="KY167" s="12"/>
      <c r="KZ167" s="89"/>
      <c r="LA167" s="12"/>
      <c r="LB167" s="12"/>
      <c r="LC167" s="89"/>
      <c r="LD167" s="12"/>
      <c r="LE167" s="12"/>
      <c r="LF167" s="89"/>
      <c r="LG167" s="12"/>
      <c r="LH167" s="12"/>
      <c r="LI167" s="89"/>
      <c r="LJ167" s="12"/>
      <c r="LK167" s="12"/>
      <c r="LL167" s="89"/>
      <c r="LM167" s="12"/>
      <c r="LN167" s="12"/>
      <c r="LO167" s="89"/>
      <c r="LP167" s="12"/>
      <c r="LQ167" s="12"/>
      <c r="LR167" s="89"/>
      <c r="LS167" s="12"/>
      <c r="LT167" s="12"/>
      <c r="LU167" s="89"/>
      <c r="LV167" s="12"/>
      <c r="LW167" s="12"/>
      <c r="LX167" s="89"/>
      <c r="LY167" s="12"/>
      <c r="LZ167" s="12"/>
      <c r="MA167" s="89"/>
      <c r="MB1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7" s="12"/>
      <c r="MD167" s="12"/>
      <c r="ME167" s="98"/>
      <c r="MF167" s="12"/>
      <c r="MG167" s="12"/>
      <c r="MH167" s="98"/>
      <c r="MI167" s="12"/>
      <c r="MJ167" s="12"/>
      <c r="MK167" s="98"/>
      <c r="ML167" s="12"/>
      <c r="MM167" s="12"/>
      <c r="MN167" s="98"/>
      <c r="MO167" s="12"/>
      <c r="MP167" s="12"/>
      <c r="MQ167" s="98"/>
      <c r="MR167" s="12"/>
      <c r="MS167" s="12"/>
      <c r="MT167" s="98"/>
      <c r="MU167" s="12"/>
      <c r="MV167" s="12"/>
      <c r="MW167" s="98"/>
      <c r="MX167" s="12"/>
      <c r="MY167" s="12"/>
      <c r="MZ167" s="98"/>
      <c r="NA167" s="12"/>
      <c r="NB167" s="12"/>
      <c r="NC167" s="103"/>
      <c r="ND167" s="12"/>
      <c r="NE167" s="12"/>
      <c r="NF167" s="103"/>
      <c r="NG167" s="12"/>
      <c r="NH167" s="12"/>
      <c r="NI167" s="103"/>
      <c r="NJ167" s="12"/>
      <c r="NK167" s="12"/>
      <c r="NL167" s="103"/>
      <c r="NM1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7" s="12"/>
      <c r="NO167" s="12"/>
      <c r="NP167" s="110"/>
      <c r="NQ167" s="12"/>
      <c r="NR167" s="12"/>
      <c r="NS167" s="110"/>
      <c r="NT167" s="12"/>
      <c r="NU167" s="12"/>
      <c r="NV167" s="110"/>
      <c r="NW167" s="12"/>
      <c r="NX167" s="12"/>
      <c r="NY167" s="110"/>
      <c r="NZ167" s="12"/>
      <c r="OA167" s="12"/>
      <c r="OB167" s="110"/>
      <c r="OC167" s="12"/>
      <c r="OD167" s="12"/>
      <c r="OE167" s="110"/>
      <c r="OF167" s="12"/>
      <c r="OG167" s="12"/>
      <c r="OH167" s="110"/>
      <c r="OI167" s="12"/>
      <c r="OJ167" s="12"/>
      <c r="OK167" s="110"/>
      <c r="OL167" s="12"/>
      <c r="OM167" s="12"/>
      <c r="ON167" s="110"/>
      <c r="OO167" s="12"/>
      <c r="OP167" s="12"/>
      <c r="OQ167" s="110"/>
      <c r="OR167" s="12"/>
      <c r="OS167" s="12"/>
      <c r="OT167" s="110"/>
      <c r="OU167" s="12">
        <v>1</v>
      </c>
      <c r="OV167" s="12">
        <v>140</v>
      </c>
      <c r="OW167" s="110">
        <v>3</v>
      </c>
      <c r="OX167" s="12"/>
      <c r="OY167" s="12"/>
      <c r="OZ167" s="110"/>
      <c r="PA167" s="12"/>
      <c r="PB167" s="12"/>
      <c r="PC167" s="110"/>
      <c r="PD167" s="12"/>
      <c r="PE167" s="12"/>
      <c r="PF167" s="110"/>
      <c r="PG167" s="12"/>
      <c r="PH167" s="12"/>
      <c r="PI167" s="110"/>
      <c r="PJ167" s="12"/>
      <c r="PK167" s="12"/>
      <c r="PL167" s="110"/>
      <c r="PM167" s="12"/>
      <c r="PN167" s="12"/>
      <c r="PO167" s="110"/>
      <c r="PP167" s="12"/>
      <c r="PQ167" s="12"/>
      <c r="PR167" s="110"/>
      <c r="PS167" s="12"/>
      <c r="PT167" s="12"/>
      <c r="PU167" s="110"/>
      <c r="PV1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67" s="12"/>
      <c r="PX167" s="12"/>
      <c r="PY167" s="121"/>
      <c r="PZ167" s="12"/>
      <c r="QA167" s="12"/>
      <c r="QB167" s="121"/>
      <c r="QC167" s="12"/>
      <c r="QD167" s="12"/>
      <c r="QE167" s="121"/>
      <c r="QF167" s="12"/>
      <c r="QG167" s="12"/>
      <c r="QH167" s="121"/>
      <c r="QI167" s="12"/>
      <c r="QJ167" s="12"/>
      <c r="QK167" s="121"/>
      <c r="QL167" s="12"/>
      <c r="QM167" s="12"/>
      <c r="QN167" s="121"/>
      <c r="QO167" s="126">
        <f>Tabela1[[#This Row],[p120]]+Tabela1[[#This Row],[pkt9]]+Tabela1[[#This Row],[p121]]+Tabela1[[#This Row],[punkty44]]+Tabela1[[#This Row],[p122]]+Tabela1[[#This Row],[p123]]</f>
        <v>0</v>
      </c>
      <c r="QP167" s="12"/>
      <c r="QQ167" s="12"/>
      <c r="QR167" s="12"/>
      <c r="QS167" s="12"/>
      <c r="QT167" s="12"/>
      <c r="QU167" s="12"/>
      <c r="QV167" s="12"/>
      <c r="QW167" s="12"/>
      <c r="QX167" s="12"/>
      <c r="QY167" s="12"/>
      <c r="QZ167" s="12"/>
      <c r="RA167" s="12"/>
      <c r="RB167" s="12"/>
      <c r="RC167" s="12"/>
      <c r="RD167" s="12"/>
      <c r="RE167" s="12"/>
      <c r="RF167" s="12"/>
      <c r="RG167" s="12"/>
      <c r="RH167" s="12"/>
      <c r="RI167" s="12"/>
      <c r="RJ167" s="12"/>
      <c r="RK167" s="12"/>
      <c r="RL167" s="12"/>
      <c r="RM167" s="12"/>
      <c r="RN167" s="12"/>
      <c r="RO167" s="12"/>
      <c r="RP167" s="12"/>
      <c r="RQ167" s="12"/>
      <c r="RR167" s="12"/>
      <c r="RS167" s="12"/>
      <c r="RT167" s="12"/>
      <c r="RU167" s="12"/>
      <c r="RV167" s="12"/>
      <c r="RW1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7" s="12"/>
      <c r="RY167" s="12"/>
      <c r="RZ167" s="12"/>
      <c r="SA167" s="12"/>
      <c r="SB167" s="12"/>
      <c r="SC167" s="12"/>
      <c r="SD167" s="12">
        <v>1</v>
      </c>
      <c r="SE167" s="12">
        <v>145</v>
      </c>
      <c r="SF167" s="12">
        <v>6</v>
      </c>
      <c r="SG167" s="12"/>
      <c r="SH167" s="12"/>
      <c r="SI167" s="12"/>
      <c r="SJ167" s="12"/>
      <c r="SK167" s="12"/>
      <c r="SL167" s="12"/>
      <c r="SM167" s="12"/>
      <c r="SN167" s="12"/>
      <c r="SO167" s="12"/>
      <c r="SP167" s="12"/>
      <c r="SQ167" s="12"/>
      <c r="SR167" s="12"/>
      <c r="SS167" s="12"/>
      <c r="ST167" s="12"/>
      <c r="SU167" s="12"/>
      <c r="SV167" s="12"/>
      <c r="SW167" s="12"/>
      <c r="SX167" s="12"/>
      <c r="SY167" s="12"/>
      <c r="SZ167" s="12"/>
      <c r="TA167" s="12"/>
      <c r="TB167" s="12"/>
      <c r="TC167" s="12"/>
      <c r="TD167" s="12"/>
      <c r="TE167" s="12"/>
      <c r="TF167" s="12"/>
      <c r="TG167" s="12"/>
      <c r="TH167" s="12"/>
      <c r="TI167" s="12"/>
      <c r="TJ167" s="12"/>
      <c r="TK167" s="12"/>
      <c r="TL167" s="12"/>
      <c r="TM167" s="12"/>
      <c r="TN167" s="12"/>
      <c r="TO167" s="12"/>
      <c r="TP167" s="12"/>
      <c r="TQ167" s="12"/>
      <c r="TR167" s="12"/>
      <c r="TS167" s="12"/>
      <c r="TT167" s="12"/>
      <c r="TU167" s="12"/>
      <c r="TV167" s="12"/>
      <c r="TW167" s="12"/>
      <c r="TX167" s="12"/>
      <c r="TY167" s="12"/>
      <c r="TZ167" s="12"/>
      <c r="UA167" s="12"/>
      <c r="UB167" s="12"/>
      <c r="UC167" s="12"/>
      <c r="UD167" s="12"/>
      <c r="UE167" s="12"/>
      <c r="UF167" s="12"/>
      <c r="UG167" s="12"/>
      <c r="UH167" s="12"/>
      <c r="UI167" s="12"/>
      <c r="UJ167" s="12"/>
      <c r="UK167" s="12"/>
      <c r="UL167" s="145">
        <f>SUM(RZ167,SC167,SF167,SI167,SL167,SO167,SR167,SU167,SX167,TA167,TD167,TG167,TJ167,TM167,TP167,TS167,TV167,TY167,UB167,UE167,UH167,UK167)</f>
        <v>6</v>
      </c>
      <c r="UM167" s="12"/>
      <c r="UN167" s="12"/>
      <c r="UO167" s="12"/>
      <c r="UP167" s="12"/>
      <c r="UQ167" s="12"/>
      <c r="UR167" s="12"/>
      <c r="US167" s="12"/>
      <c r="UT167" s="12"/>
      <c r="UU167" s="12"/>
      <c r="UV167" s="12"/>
      <c r="UW167" s="12"/>
      <c r="UX167" s="12"/>
      <c r="UY167" s="12"/>
      <c r="UZ167" s="12"/>
      <c r="VA167" s="12"/>
      <c r="VB167" s="12"/>
      <c r="VC167" s="12"/>
      <c r="VD167" s="12"/>
      <c r="VE167" s="12"/>
      <c r="VF167" s="12"/>
      <c r="VG167" s="12"/>
      <c r="VH167" s="12"/>
      <c r="VI167" s="12"/>
      <c r="VJ167" s="12"/>
      <c r="VK167" s="12"/>
      <c r="VL167" s="12"/>
      <c r="VM167" s="12"/>
      <c r="VN167" s="12"/>
      <c r="VO167" s="12"/>
      <c r="VP167" s="12"/>
      <c r="VQ167" s="12"/>
      <c r="VR167" s="12"/>
      <c r="VS167" s="12"/>
      <c r="VT167" s="12"/>
      <c r="VU167" s="12"/>
      <c r="VV167" s="12"/>
      <c r="VW167" s="12"/>
      <c r="VX167" s="12"/>
      <c r="VY167" s="12"/>
      <c r="VZ167" s="12"/>
      <c r="WA167" s="12"/>
      <c r="WB167" s="12"/>
      <c r="WC167" s="12"/>
      <c r="WD167" s="12"/>
      <c r="WE167" s="12"/>
      <c r="WF167" s="12"/>
      <c r="WG167" s="12"/>
      <c r="WH167" s="12"/>
      <c r="WI167" s="12"/>
      <c r="WJ167" s="12"/>
      <c r="WK167" s="12"/>
      <c r="WL1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7" s="12"/>
      <c r="WN167" s="12"/>
      <c r="WO167" s="12"/>
      <c r="WP167" s="12">
        <v>1</v>
      </c>
      <c r="WQ167" s="12">
        <v>140</v>
      </c>
      <c r="WR167" s="12">
        <v>3</v>
      </c>
      <c r="WS167" s="12"/>
      <c r="WT167" s="12"/>
      <c r="WU167" s="12"/>
      <c r="WV167" s="12"/>
      <c r="WW167" s="12"/>
      <c r="WX167" s="12"/>
      <c r="WY167" s="12"/>
      <c r="WZ167" s="12"/>
      <c r="XA167" s="12"/>
      <c r="XB167" s="12"/>
      <c r="XC167" s="12"/>
      <c r="XD167" s="12"/>
      <c r="XE167" s="12"/>
      <c r="XF167" s="12"/>
      <c r="XG167" s="12"/>
      <c r="XH167" s="12"/>
      <c r="XI167" s="12"/>
      <c r="XJ167" s="12"/>
      <c r="XK167" s="12"/>
      <c r="XL167" s="12"/>
      <c r="XM167" s="12"/>
      <c r="XN167" s="12"/>
      <c r="XO167" s="12"/>
      <c r="XP167" s="12"/>
      <c r="XQ167" s="12"/>
      <c r="XR167" s="12"/>
      <c r="XS167" s="12"/>
      <c r="XT167" s="12"/>
      <c r="XU167" s="12"/>
      <c r="XV167" s="12"/>
      <c r="XW167" s="12"/>
      <c r="XX167" s="12"/>
      <c r="XY167" s="12"/>
      <c r="XZ167" s="12"/>
      <c r="YA167" s="12"/>
      <c r="YB167" s="12"/>
      <c r="YC167" s="12"/>
      <c r="YD167" s="12"/>
      <c r="YE167" s="12"/>
      <c r="YF167" s="12"/>
      <c r="YG167" s="12"/>
      <c r="YH167" s="12"/>
      <c r="YI167" s="12"/>
      <c r="YJ167" s="12"/>
      <c r="YK167" s="12"/>
      <c r="YL167" s="12"/>
      <c r="YM167" s="12"/>
      <c r="YN167" s="12"/>
      <c r="YO167" s="12"/>
      <c r="YP167" s="12"/>
      <c r="YQ167" s="12"/>
      <c r="YR167" s="12"/>
      <c r="YS167" s="12"/>
      <c r="YT167" s="12"/>
      <c r="YU167" s="126">
        <f>SUM(WO167,WR167,WU167,WX167,XA167,XD167,XG167,XJ167,XM167,XP167,XS167,XV167,XY167,YB167,YE167,YH167,YK167,YN167,YQ167,YT167)</f>
        <v>3</v>
      </c>
      <c r="YV167" s="12"/>
      <c r="YW167" s="12"/>
      <c r="YX167" s="12"/>
      <c r="YY167" s="12"/>
      <c r="YZ167" s="12"/>
      <c r="ZA167" s="12"/>
      <c r="ZB167" s="12"/>
      <c r="ZC167" s="12"/>
      <c r="ZD167" s="12"/>
      <c r="ZE167" s="12"/>
      <c r="ZF167" s="12"/>
      <c r="ZG167" s="12"/>
      <c r="ZH167" s="12"/>
      <c r="ZI167" s="12"/>
      <c r="ZJ167" s="12"/>
      <c r="ZK167" s="12"/>
      <c r="ZL167" s="12"/>
      <c r="ZM167" s="12"/>
      <c r="ZN167" s="12"/>
      <c r="ZO167" s="12"/>
      <c r="ZP167" s="12"/>
      <c r="ZQ167" s="12"/>
      <c r="ZR167" s="12"/>
      <c r="ZS167" s="12"/>
      <c r="ZT167" s="12"/>
      <c r="ZU167" s="12"/>
      <c r="ZV167" s="12"/>
      <c r="ZW167" s="12"/>
      <c r="ZX167" s="12"/>
      <c r="ZY167" s="12"/>
      <c r="ZZ167" s="12"/>
      <c r="AAA167" s="12"/>
      <c r="AAB167" s="12"/>
      <c r="AAC167" s="12"/>
      <c r="AAD167" s="12"/>
      <c r="AAE167" s="12"/>
      <c r="AAF167" s="12"/>
      <c r="AAG167" s="12"/>
      <c r="AAH167" s="12"/>
      <c r="AAI167" s="12">
        <v>2</v>
      </c>
      <c r="AAJ167" s="12">
        <v>140</v>
      </c>
      <c r="AAK167" s="12">
        <v>6</v>
      </c>
      <c r="AAL167" s="12"/>
      <c r="AAM167" s="12"/>
      <c r="AAN167" s="12"/>
      <c r="AAO167" s="12"/>
      <c r="AAP167" s="12"/>
      <c r="AAQ167" s="12"/>
      <c r="AAR167" s="12"/>
      <c r="AAS167" s="12"/>
      <c r="AAT167" s="12"/>
      <c r="AAU167" s="12"/>
      <c r="AAV167" s="12"/>
      <c r="AAW167" s="12"/>
      <c r="AAX167" s="12"/>
      <c r="AAY167" s="12"/>
      <c r="AAZ167" s="12"/>
      <c r="ABA167" s="12"/>
      <c r="ABB167" s="12"/>
      <c r="ABC167" s="12"/>
      <c r="ABD167" s="12"/>
      <c r="ABE167" s="12"/>
      <c r="ABF167" s="12"/>
      <c r="ABG167" s="12"/>
      <c r="ABH167" s="12"/>
      <c r="ABI167" s="12"/>
      <c r="ABJ167" s="12"/>
      <c r="ABK167" s="12"/>
      <c r="ABL167" s="12"/>
      <c r="ABM167" s="12"/>
      <c r="ABN167" s="12"/>
      <c r="ABO167" s="12"/>
      <c r="ABP167" s="12"/>
      <c r="ABQ167" s="12"/>
      <c r="ABR167" s="12"/>
      <c r="ABS167" s="12"/>
      <c r="ABT167" s="12"/>
      <c r="ABU167" s="12"/>
      <c r="ABV167" s="12">
        <v>1</v>
      </c>
      <c r="ABW167" s="12">
        <v>140</v>
      </c>
      <c r="ABX167" s="12">
        <v>3</v>
      </c>
      <c r="ABY167" s="136">
        <f>SUM(YX167,ZA167,ZD167,ZG167,ZJ167,ZM167,ZP167,ZS167,ZV167,ZY167,AAB167,AAE167,AAH167,AAK167,AAN167,AAQ167,AAT167,AAW167,AAZ167,ABC167,ABF167,ABI167,ABL167,ABO167,ABR167,ABU167,ABX167)</f>
        <v>9</v>
      </c>
      <c r="ABZ167" s="12"/>
      <c r="ACA167" s="12"/>
      <c r="ACB167" s="12"/>
      <c r="ACC167" s="12"/>
      <c r="ACD167" s="12"/>
      <c r="ACE167" s="12"/>
      <c r="ACF167" s="12"/>
      <c r="ACG167" s="12"/>
      <c r="ACH167" s="12"/>
      <c r="ACI167" s="12"/>
      <c r="ACJ167" s="12"/>
      <c r="ACK167" s="12"/>
      <c r="ACL167" s="12"/>
      <c r="ACM167" s="12"/>
      <c r="ACN167" s="12"/>
      <c r="ACO167" s="12">
        <v>1</v>
      </c>
      <c r="ACP167" s="12">
        <v>145</v>
      </c>
      <c r="ACQ167" s="12">
        <v>6</v>
      </c>
      <c r="ACR167" s="12"/>
      <c r="ACS167" s="12"/>
      <c r="ACT167" s="12"/>
      <c r="ACU167" s="12"/>
      <c r="ACV167" s="12"/>
      <c r="ACW167" s="12"/>
      <c r="ACX167" s="12"/>
      <c r="ACY167" s="12"/>
      <c r="ACZ167" s="12"/>
      <c r="ADA167" s="12"/>
      <c r="ADB167" s="12"/>
      <c r="ADC167" s="12"/>
      <c r="ADD167" s="12"/>
      <c r="ADE167" s="12"/>
      <c r="ADF167" s="12"/>
      <c r="ADG167" s="12"/>
      <c r="ADH167" s="12"/>
      <c r="ADI167" s="12"/>
      <c r="ADJ167" s="12"/>
      <c r="ADK167" s="12"/>
      <c r="ADL167" s="12"/>
      <c r="ADM167" s="12"/>
      <c r="ADN167" s="12"/>
      <c r="ADO167" s="12"/>
      <c r="ADP167" s="12"/>
      <c r="ADQ167" s="12"/>
      <c r="ADR167" s="12"/>
      <c r="ADS167" s="12"/>
      <c r="ADT167" s="12"/>
      <c r="ADU167" s="12"/>
      <c r="ADV167" s="12"/>
      <c r="ADW167" s="12"/>
      <c r="ADX167" s="12"/>
      <c r="ADY167" s="164"/>
      <c r="ADZ167" s="164"/>
      <c r="AEA167" s="164"/>
      <c r="AEB167" s="164"/>
      <c r="AEC167" s="164"/>
      <c r="AED167" s="164"/>
      <c r="AEE167" s="164"/>
      <c r="AEF167" s="164"/>
      <c r="AEG167" s="164"/>
      <c r="AEH167" s="164"/>
      <c r="AEI167" s="164"/>
      <c r="AEJ167" s="164"/>
      <c r="AEK167" s="164"/>
      <c r="AEL167" s="164"/>
      <c r="AEM167" s="164"/>
      <c r="AEN167" s="164"/>
      <c r="AEO167" s="164"/>
      <c r="AEP167" s="164"/>
      <c r="AEQ167" s="164">
        <f>SUM(ACB167,ACE167,ACH167,ACK167,ACN167,ACQ167,ACT167,ACW167,ACZ167,ADC167,ADF167,ADI167,ADL167,ADO167,ADR167,ADU167,ADX167,AEA167,AED167,AEG167,AEJ167,AEM167,AEP167)</f>
        <v>6</v>
      </c>
    </row>
    <row r="168" spans="1:823">
      <c r="A168" s="13" t="s">
        <v>58</v>
      </c>
      <c r="B168" s="14" t="s">
        <v>371</v>
      </c>
      <c r="C168" s="31" t="s">
        <v>370</v>
      </c>
      <c r="D168" s="12"/>
      <c r="E168" s="12"/>
      <c r="F168" s="44"/>
      <c r="G168" s="12"/>
      <c r="H168" s="12"/>
      <c r="I168" s="44"/>
      <c r="J168" s="12"/>
      <c r="K168" s="12"/>
      <c r="L168" s="44"/>
      <c r="M168" s="12"/>
      <c r="N168" s="12"/>
      <c r="O168" s="44"/>
      <c r="P168" s="12"/>
      <c r="Q168" s="12"/>
      <c r="R168" s="44"/>
      <c r="S168" s="12"/>
      <c r="T168" s="12"/>
      <c r="U168" s="44"/>
      <c r="V168" s="12"/>
      <c r="W168" s="12"/>
      <c r="X168" s="44"/>
      <c r="Y168" s="51">
        <f>SUM(F168,I168,L168,O168,R168,U168,X168)</f>
        <v>0</v>
      </c>
      <c r="Z168" s="12"/>
      <c r="AA168" s="12"/>
      <c r="AB168" s="54"/>
      <c r="AC168" s="12"/>
      <c r="AD168" s="12"/>
      <c r="AE168" s="54"/>
      <c r="AF168" s="12"/>
      <c r="AG168" s="12"/>
      <c r="AH168" s="54"/>
      <c r="AI168" s="12"/>
      <c r="AJ168" s="12"/>
      <c r="AK168" s="54"/>
      <c r="AL168" s="12"/>
      <c r="AM168" s="12"/>
      <c r="AN168" s="54"/>
      <c r="AO168" s="12"/>
      <c r="AP168" s="12"/>
      <c r="AQ168" s="54"/>
      <c r="AR168" s="12"/>
      <c r="AS168" s="12"/>
      <c r="AT168" s="54"/>
      <c r="AU168" s="12">
        <v>2</v>
      </c>
      <c r="AV168" s="48" t="s">
        <v>772</v>
      </c>
      <c r="AW168" s="54">
        <v>9</v>
      </c>
      <c r="AX168" s="12"/>
      <c r="AY168" s="12"/>
      <c r="AZ168" s="54"/>
      <c r="BA168" s="12"/>
      <c r="BB168" s="12"/>
      <c r="BC168" s="54"/>
      <c r="BD168" s="12"/>
      <c r="BE168" s="12"/>
      <c r="BF168" s="54"/>
      <c r="BG168" s="12"/>
      <c r="BH168" s="12"/>
      <c r="BI168" s="54"/>
      <c r="BJ168" s="12"/>
      <c r="BK168" s="12"/>
      <c r="BL168" s="54"/>
      <c r="BM168" s="12"/>
      <c r="BN168" s="12"/>
      <c r="BO168" s="54"/>
      <c r="BP168" s="60">
        <f>SUM(BO168,BL168,BI168,BF168,BC168,AZ168,AW168,AT168,AQ168,AN168,AK168,AH168,AE168,AB168)</f>
        <v>9</v>
      </c>
      <c r="BQ168" s="12"/>
      <c r="BR168" s="12"/>
      <c r="BS168" s="54"/>
      <c r="BT168" s="12"/>
      <c r="BU168" s="12"/>
      <c r="BV168" s="54"/>
      <c r="BW168" s="12"/>
      <c r="BX168" s="12"/>
      <c r="BY168" s="54"/>
      <c r="BZ168" s="12"/>
      <c r="CA168" s="12"/>
      <c r="CB168" s="54"/>
      <c r="CC168" s="12"/>
      <c r="CD168" s="12"/>
      <c r="CE168" s="54"/>
      <c r="CF168" s="12"/>
      <c r="CG168" s="12"/>
      <c r="CH168" s="54"/>
      <c r="CI168" s="12"/>
      <c r="CJ168" s="12"/>
      <c r="CK168" s="54"/>
      <c r="CL168" s="12"/>
      <c r="CM168" s="12"/>
      <c r="CN168" s="54"/>
      <c r="CO168" s="12"/>
      <c r="CP168" s="12"/>
      <c r="CQ168" s="54"/>
      <c r="CR168" s="12"/>
      <c r="CS168" s="12"/>
      <c r="CT168" s="54"/>
      <c r="CU168" s="12"/>
      <c r="CV168" s="12"/>
      <c r="CW168" s="54"/>
      <c r="CX168" s="12"/>
      <c r="CY168" s="12"/>
      <c r="CZ168" s="54"/>
      <c r="DA168" s="12"/>
      <c r="DB168" s="12"/>
      <c r="DC168" s="54"/>
      <c r="DD168" s="12">
        <v>1</v>
      </c>
      <c r="DE168" s="12">
        <v>145</v>
      </c>
      <c r="DF168" s="54">
        <v>6</v>
      </c>
      <c r="DG168" s="12"/>
      <c r="DH168" s="12"/>
      <c r="DI168" s="54"/>
      <c r="DJ168" s="12"/>
      <c r="DK168" s="12"/>
      <c r="DL168" s="54"/>
      <c r="DM168" s="12"/>
      <c r="DN168" s="12"/>
      <c r="DO168" s="54"/>
      <c r="DP168" s="12"/>
      <c r="DQ168" s="12"/>
      <c r="DR168" s="54"/>
      <c r="DS168" s="12"/>
      <c r="DT168" s="12"/>
      <c r="DU168" s="54"/>
      <c r="DV168" s="12"/>
      <c r="DW168" s="12"/>
      <c r="DX168" s="54"/>
      <c r="DY168" s="12"/>
      <c r="DZ168" s="12"/>
      <c r="EA168" s="54"/>
      <c r="EB168" s="12"/>
      <c r="EC168" s="12"/>
      <c r="ED168" s="54"/>
      <c r="EE168" s="12"/>
      <c r="EF168" s="12"/>
      <c r="EG168" s="54"/>
      <c r="EH168" s="12"/>
      <c r="EI168" s="12"/>
      <c r="EJ168" s="54"/>
      <c r="EK168" s="12"/>
      <c r="EL168" s="12"/>
      <c r="EM168" s="54"/>
      <c r="EN168" s="64">
        <f>SUM(EM168,EJ168,EG168,ED168,EA168,DX168,DU168,DR168,DO168,DL168,DI168,DF168,DC168,CZ168,CW168,CT168,CQ168,CN168,CK168,CH168,CE168,CB168,BY168,BV168,BS168)</f>
        <v>6</v>
      </c>
      <c r="EO168" s="12"/>
      <c r="EP168" s="12"/>
      <c r="EQ168" s="67"/>
      <c r="ER168" s="12"/>
      <c r="ES168" s="12"/>
      <c r="ET168" s="67"/>
      <c r="EU168" s="12"/>
      <c r="EV168" s="12"/>
      <c r="EW168" s="67"/>
      <c r="EX168" s="12"/>
      <c r="EY168" s="12"/>
      <c r="EZ168" s="67"/>
      <c r="FA168" s="12"/>
      <c r="FB168" s="12"/>
      <c r="FC168" s="67"/>
      <c r="FD168" s="12"/>
      <c r="FE168" s="12"/>
      <c r="FF168" s="67"/>
      <c r="FG168" s="12"/>
      <c r="FH168" s="12"/>
      <c r="FI168" s="67"/>
      <c r="FJ168" s="12"/>
      <c r="FK168" s="12"/>
      <c r="FL168" s="67"/>
      <c r="FM168" s="12"/>
      <c r="FN168" s="12"/>
      <c r="FO168" s="67"/>
      <c r="FP168" s="12"/>
      <c r="FQ168" s="12"/>
      <c r="FR168" s="67"/>
      <c r="FS168" s="12"/>
      <c r="FT168" s="12"/>
      <c r="FU168" s="67"/>
      <c r="FV168" s="12"/>
      <c r="FW168" s="12"/>
      <c r="FX168" s="67"/>
      <c r="FY168" s="12"/>
      <c r="FZ168" s="12"/>
      <c r="GA168" s="67"/>
      <c r="GB168" s="12">
        <v>1</v>
      </c>
      <c r="GC168" s="12">
        <v>140</v>
      </c>
      <c r="GD168" s="67">
        <v>3</v>
      </c>
      <c r="GE168" s="12"/>
      <c r="GF168" s="12"/>
      <c r="GG168" s="67"/>
      <c r="GH168" s="12"/>
      <c r="GI168" s="12"/>
      <c r="GJ168" s="67"/>
      <c r="GK168" s="12"/>
      <c r="GL168" s="12"/>
      <c r="GM168" s="67"/>
      <c r="GN168" s="12"/>
      <c r="GO168" s="12"/>
      <c r="GP168" s="67"/>
      <c r="GQ168" s="12"/>
      <c r="GR168" s="12"/>
      <c r="GS168" s="67"/>
      <c r="GT168" s="12">
        <v>1</v>
      </c>
      <c r="GU168" s="12">
        <v>145</v>
      </c>
      <c r="GV168" s="67">
        <v>6</v>
      </c>
      <c r="GW168" s="12"/>
      <c r="GX168" s="12"/>
      <c r="GY168" s="67"/>
      <c r="GZ168" s="12"/>
      <c r="HA168" s="12"/>
      <c r="HB168" s="67"/>
      <c r="HC1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168" s="12"/>
      <c r="HE168" s="12"/>
      <c r="HF168" s="77"/>
      <c r="HG168" s="12"/>
      <c r="HH168" s="12"/>
      <c r="HI168" s="77"/>
      <c r="HJ168" s="12"/>
      <c r="HK168" s="12"/>
      <c r="HL168" s="77"/>
      <c r="HM168" s="12"/>
      <c r="HN168" s="12"/>
      <c r="HO168" s="77"/>
      <c r="HP168" s="12"/>
      <c r="HQ168" s="12"/>
      <c r="HR168" s="77"/>
      <c r="HS168" s="12"/>
      <c r="HT168" s="12"/>
      <c r="HU168" s="77"/>
      <c r="HV168" s="12"/>
      <c r="HW168" s="12"/>
      <c r="HX168" s="77"/>
      <c r="HY168" s="12"/>
      <c r="HZ168" s="12"/>
      <c r="IA168" s="77"/>
      <c r="IB168" s="12"/>
      <c r="IC168" s="12"/>
      <c r="ID168" s="77"/>
      <c r="IE168" s="12"/>
      <c r="IF168" s="12"/>
      <c r="IG168" s="77"/>
      <c r="IH168" s="12"/>
      <c r="II168" s="12"/>
      <c r="IJ168" s="77"/>
      <c r="IK168" s="12"/>
      <c r="IL168" s="12"/>
      <c r="IM168" s="77"/>
      <c r="IN168" s="12"/>
      <c r="IO168" s="12"/>
      <c r="IP168" s="77"/>
      <c r="IQ168" s="12"/>
      <c r="IR168" s="12"/>
      <c r="IS168" s="77"/>
      <c r="IT168" s="12"/>
      <c r="IU168" s="12"/>
      <c r="IV168" s="77"/>
      <c r="IW168" s="12"/>
      <c r="IX168" s="12"/>
      <c r="IY168" s="77"/>
      <c r="IZ1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68" s="12"/>
      <c r="JB168" s="12"/>
      <c r="JC168" s="82"/>
      <c r="JD168" s="12">
        <v>3</v>
      </c>
      <c r="JE168" s="12" t="s">
        <v>1124</v>
      </c>
      <c r="JF168" s="82">
        <f>3+6+6</f>
        <v>15</v>
      </c>
      <c r="JG168" s="12"/>
      <c r="JH168" s="12"/>
      <c r="JI168" s="82"/>
      <c r="JJ168" s="12"/>
      <c r="JK168" s="12"/>
      <c r="JL168" s="82"/>
      <c r="JM168" s="12"/>
      <c r="JN168" s="12"/>
      <c r="JO168" s="82"/>
      <c r="JP168" s="12"/>
      <c r="JQ168" s="12"/>
      <c r="JR168" s="82"/>
      <c r="JS168" s="12"/>
      <c r="JT168" s="12"/>
      <c r="JU168" s="82"/>
      <c r="JV168" s="12"/>
      <c r="JW168" s="12"/>
      <c r="JX168" s="82"/>
      <c r="JY168" s="12"/>
      <c r="JZ168" s="12"/>
      <c r="KA168" s="82"/>
      <c r="KB168" s="12"/>
      <c r="KC168" s="12"/>
      <c r="KD168" s="82"/>
      <c r="KE168" s="12"/>
      <c r="KF168" s="12"/>
      <c r="KG168" s="82"/>
      <c r="KH168" s="12"/>
      <c r="KI168" s="12"/>
      <c r="KJ168" s="82"/>
      <c r="KK168" s="12"/>
      <c r="KL168" s="12"/>
      <c r="KM168" s="82"/>
      <c r="KN168" s="12"/>
      <c r="KO168" s="12"/>
      <c r="KP168" s="82"/>
      <c r="KQ168" s="12"/>
      <c r="KR168" s="12"/>
      <c r="KS168" s="82"/>
      <c r="KT1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15</v>
      </c>
      <c r="KU168" s="12"/>
      <c r="KV168" s="12"/>
      <c r="KW168" s="89"/>
      <c r="KX168" s="12"/>
      <c r="KY168" s="12"/>
      <c r="KZ168" s="89"/>
      <c r="LA168" s="12"/>
      <c r="LB168" s="12"/>
      <c r="LC168" s="89"/>
      <c r="LD168" s="12"/>
      <c r="LE168" s="12"/>
      <c r="LF168" s="89"/>
      <c r="LG168" s="12"/>
      <c r="LH168" s="12"/>
      <c r="LI168" s="89"/>
      <c r="LJ168" s="12"/>
      <c r="LK168" s="12"/>
      <c r="LL168" s="89"/>
      <c r="LM168" s="12"/>
      <c r="LN168" s="12"/>
      <c r="LO168" s="89"/>
      <c r="LP168" s="12"/>
      <c r="LQ168" s="12"/>
      <c r="LR168" s="89"/>
      <c r="LS168" s="12"/>
      <c r="LT168" s="12"/>
      <c r="LU168" s="89"/>
      <c r="LV168" s="12"/>
      <c r="LW168" s="12"/>
      <c r="LX168" s="89"/>
      <c r="LY168" s="12"/>
      <c r="LZ168" s="12"/>
      <c r="MA168" s="89"/>
      <c r="MB1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8" s="12"/>
      <c r="MD168" s="12"/>
      <c r="ME168" s="98"/>
      <c r="MF168" s="12"/>
      <c r="MG168" s="12"/>
      <c r="MH168" s="98"/>
      <c r="MI168" s="12"/>
      <c r="MJ168" s="12"/>
      <c r="MK168" s="98"/>
      <c r="ML168" s="12"/>
      <c r="MM168" s="12"/>
      <c r="MN168" s="98"/>
      <c r="MO168" s="12"/>
      <c r="MP168" s="12"/>
      <c r="MQ168" s="98"/>
      <c r="MR168" s="12"/>
      <c r="MS168" s="12"/>
      <c r="MT168" s="98"/>
      <c r="MU168" s="12"/>
      <c r="MV168" s="12"/>
      <c r="MW168" s="98"/>
      <c r="MX168" s="12"/>
      <c r="MY168" s="12"/>
      <c r="MZ168" s="98"/>
      <c r="NA168" s="12"/>
      <c r="NB168" s="12"/>
      <c r="NC168" s="103"/>
      <c r="ND168" s="12"/>
      <c r="NE168" s="12"/>
      <c r="NF168" s="103"/>
      <c r="NG168" s="12"/>
      <c r="NH168" s="12"/>
      <c r="NI168" s="103"/>
      <c r="NJ168" s="12"/>
      <c r="NK168" s="12"/>
      <c r="NL168" s="103"/>
      <c r="NM1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8" s="12"/>
      <c r="NO168" s="12"/>
      <c r="NP168" s="110"/>
      <c r="NQ168" s="12"/>
      <c r="NR168" s="12"/>
      <c r="NS168" s="110"/>
      <c r="NT168" s="12"/>
      <c r="NU168" s="12"/>
      <c r="NV168" s="110"/>
      <c r="NW168" s="12"/>
      <c r="NX168" s="12"/>
      <c r="NY168" s="110"/>
      <c r="NZ168" s="12"/>
      <c r="OA168" s="12"/>
      <c r="OB168" s="110"/>
      <c r="OC168" s="12"/>
      <c r="OD168" s="12"/>
      <c r="OE168" s="110"/>
      <c r="OF168" s="12"/>
      <c r="OG168" s="12"/>
      <c r="OH168" s="110"/>
      <c r="OI168" s="12">
        <v>1</v>
      </c>
      <c r="OJ168" s="12">
        <v>140</v>
      </c>
      <c r="OK168" s="110">
        <v>3</v>
      </c>
      <c r="OL168" s="12"/>
      <c r="OM168" s="12"/>
      <c r="ON168" s="110"/>
      <c r="OO168" s="12"/>
      <c r="OP168" s="12"/>
      <c r="OQ168" s="110"/>
      <c r="OR168" s="12"/>
      <c r="OS168" s="12"/>
      <c r="OT168" s="110"/>
      <c r="OU168" s="12"/>
      <c r="OV168" s="12"/>
      <c r="OW168" s="110"/>
      <c r="OX168" s="12"/>
      <c r="OY168" s="12"/>
      <c r="OZ168" s="110"/>
      <c r="PA168" s="12"/>
      <c r="PB168" s="12"/>
      <c r="PC168" s="110"/>
      <c r="PD168" s="12"/>
      <c r="PE168" s="12"/>
      <c r="PF168" s="110"/>
      <c r="PG168" s="12"/>
      <c r="PH168" s="12"/>
      <c r="PI168" s="110"/>
      <c r="PJ168" s="12"/>
      <c r="PK168" s="12"/>
      <c r="PL168" s="110"/>
      <c r="PM168" s="12"/>
      <c r="PN168" s="12"/>
      <c r="PO168" s="110"/>
      <c r="PP168" s="12"/>
      <c r="PQ168" s="12"/>
      <c r="PR168" s="110"/>
      <c r="PS168" s="12"/>
      <c r="PT168" s="12"/>
      <c r="PU168" s="110"/>
      <c r="PV1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68" s="12">
        <v>2</v>
      </c>
      <c r="PX168" s="12" t="s">
        <v>8</v>
      </c>
      <c r="PY168" s="121">
        <v>9</v>
      </c>
      <c r="PZ168" s="12"/>
      <c r="QA168" s="12"/>
      <c r="QB168" s="121"/>
      <c r="QC168" s="12"/>
      <c r="QD168" s="12"/>
      <c r="QE168" s="121"/>
      <c r="QF168" s="12"/>
      <c r="QG168" s="12"/>
      <c r="QH168" s="121"/>
      <c r="QI168" s="12"/>
      <c r="QJ168" s="12"/>
      <c r="QK168" s="121"/>
      <c r="QL168" s="12"/>
      <c r="QM168" s="12"/>
      <c r="QN168" s="121"/>
      <c r="QO168" s="126">
        <f>Tabela1[[#This Row],[p120]]+Tabela1[[#This Row],[pkt9]]+Tabela1[[#This Row],[p121]]+Tabela1[[#This Row],[punkty44]]+Tabela1[[#This Row],[p122]]+Tabela1[[#This Row],[p123]]</f>
        <v>9</v>
      </c>
      <c r="QP168" s="12"/>
      <c r="QQ168" s="12"/>
      <c r="QR168" s="12"/>
      <c r="QS168" s="12"/>
      <c r="QT168" s="12"/>
      <c r="QU168" s="12"/>
      <c r="QV168" s="12"/>
      <c r="QW168" s="12"/>
      <c r="QX168" s="12"/>
      <c r="QY168" s="12"/>
      <c r="QZ168" s="12"/>
      <c r="RA168" s="12"/>
      <c r="RB168" s="12"/>
      <c r="RC168" s="12"/>
      <c r="RD168" s="12"/>
      <c r="RE168" s="12"/>
      <c r="RF168" s="12"/>
      <c r="RG168" s="12"/>
      <c r="RH168" s="12"/>
      <c r="RI168" s="12"/>
      <c r="RJ168" s="12"/>
      <c r="RK168" s="12">
        <v>2</v>
      </c>
      <c r="RL168" s="12">
        <v>140</v>
      </c>
      <c r="RM168" s="12">
        <v>6</v>
      </c>
      <c r="RN168" s="12"/>
      <c r="RO168" s="12"/>
      <c r="RP168" s="12"/>
      <c r="RQ168" s="12"/>
      <c r="RR168" s="12"/>
      <c r="RS168" s="12"/>
      <c r="RT168" s="12"/>
      <c r="RU168" s="12"/>
      <c r="RV168" s="12"/>
      <c r="RW1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168" s="12"/>
      <c r="RY168" s="12"/>
      <c r="RZ168" s="12"/>
      <c r="SA168" s="12"/>
      <c r="SB168" s="12"/>
      <c r="SC168" s="12"/>
      <c r="SD168" s="12"/>
      <c r="SE168" s="12"/>
      <c r="SF168" s="12"/>
      <c r="SG168" s="12"/>
      <c r="SH168" s="12"/>
      <c r="SI168" s="12"/>
      <c r="SJ168" s="12"/>
      <c r="SK168" s="12"/>
      <c r="SL168" s="12"/>
      <c r="SM168" s="12"/>
      <c r="SN168" s="12"/>
      <c r="SO168" s="12"/>
      <c r="SP168" s="12"/>
      <c r="SQ168" s="12"/>
      <c r="SR168" s="12"/>
      <c r="SS168" s="12"/>
      <c r="ST168" s="12"/>
      <c r="SU168" s="12"/>
      <c r="SV168" s="12"/>
      <c r="SW168" s="12"/>
      <c r="SX168" s="12"/>
      <c r="SY168" s="12"/>
      <c r="SZ168" s="12"/>
      <c r="TA168" s="12"/>
      <c r="TB168" s="12"/>
      <c r="TC168" s="12"/>
      <c r="TD168" s="12"/>
      <c r="TE168" s="12"/>
      <c r="TF168" s="12"/>
      <c r="TG168" s="12"/>
      <c r="TH168" s="12"/>
      <c r="TI168" s="12"/>
      <c r="TJ168" s="12"/>
      <c r="TK168" s="12"/>
      <c r="TL168" s="12"/>
      <c r="TM168" s="12"/>
      <c r="TN168" s="12"/>
      <c r="TO168" s="12"/>
      <c r="TP168" s="12"/>
      <c r="TQ168" s="12"/>
      <c r="TR168" s="12"/>
      <c r="TS168" s="12"/>
      <c r="TT168" s="12"/>
      <c r="TU168" s="12"/>
      <c r="TV168" s="12"/>
      <c r="TW168" s="12"/>
      <c r="TX168" s="12"/>
      <c r="TY168" s="12"/>
      <c r="TZ168" s="12"/>
      <c r="UA168" s="12"/>
      <c r="UB168" s="12"/>
      <c r="UC168" s="12"/>
      <c r="UD168" s="12"/>
      <c r="UE168" s="12"/>
      <c r="UF168" s="12"/>
      <c r="UG168" s="12"/>
      <c r="UH168" s="12"/>
      <c r="UI168" s="12"/>
      <c r="UJ168" s="12"/>
      <c r="UK168" s="12"/>
      <c r="UL168" s="145">
        <f>SUM(RZ168,SC168,SF168,SI168,SL168,SO168,SR168,SU168,SX168,TA168,TD168,TG168,TJ168,TM168,TP168,TS168,TV168,TY168,UB168,UE168,UH168,UK168)</f>
        <v>0</v>
      </c>
      <c r="UM168" s="12"/>
      <c r="UN168" s="12"/>
      <c r="UO168" s="12"/>
      <c r="UP168" s="12"/>
      <c r="UQ168" s="12"/>
      <c r="UR168" s="12"/>
      <c r="US168" s="12"/>
      <c r="UT168" s="12"/>
      <c r="UU168" s="12"/>
      <c r="UV168" s="12"/>
      <c r="UW168" s="12"/>
      <c r="UX168" s="12"/>
      <c r="UY168" s="12"/>
      <c r="UZ168" s="12"/>
      <c r="VA168" s="12"/>
      <c r="VB168" s="12"/>
      <c r="VC168" s="12"/>
      <c r="VD168" s="12"/>
      <c r="VE168" s="12"/>
      <c r="VF168" s="12"/>
      <c r="VG168" s="12"/>
      <c r="VH168" s="12"/>
      <c r="VI168" s="12"/>
      <c r="VJ168" s="12"/>
      <c r="VK168" s="12"/>
      <c r="VL168" s="12"/>
      <c r="VM168" s="12"/>
      <c r="VN168" s="12"/>
      <c r="VO168" s="12"/>
      <c r="VP168" s="12"/>
      <c r="VQ168" s="12"/>
      <c r="VR168" s="12"/>
      <c r="VS168" s="12"/>
      <c r="VT168" s="12">
        <v>1</v>
      </c>
      <c r="VU168" s="12">
        <v>145</v>
      </c>
      <c r="VV168" s="12">
        <v>6</v>
      </c>
      <c r="VW168" s="12"/>
      <c r="VX168" s="12"/>
      <c r="VY168" s="12"/>
      <c r="VZ168" s="12"/>
      <c r="WA168" s="12"/>
      <c r="WB168" s="12"/>
      <c r="WC168" s="12"/>
      <c r="WD168" s="12"/>
      <c r="WE168" s="12"/>
      <c r="WF168" s="12"/>
      <c r="WG168" s="12"/>
      <c r="WH168" s="12"/>
      <c r="WI168" s="12"/>
      <c r="WJ168" s="12"/>
      <c r="WK168" s="12"/>
      <c r="WL1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68" s="12"/>
      <c r="WN168" s="12"/>
      <c r="WO168" s="12"/>
      <c r="WP168" s="12">
        <v>2</v>
      </c>
      <c r="WQ168" s="48" t="s">
        <v>771</v>
      </c>
      <c r="WR168" s="12">
        <v>15</v>
      </c>
      <c r="WS168" s="12"/>
      <c r="WT168" s="12"/>
      <c r="WU168" s="12"/>
      <c r="WV168" s="12"/>
      <c r="WW168" s="12"/>
      <c r="WX168" s="12"/>
      <c r="WY168" s="12"/>
      <c r="WZ168" s="12"/>
      <c r="XA168" s="12"/>
      <c r="XB168" s="12"/>
      <c r="XC168" s="12"/>
      <c r="XD168" s="12"/>
      <c r="XE168" s="12"/>
      <c r="XF168" s="12"/>
      <c r="XG168" s="12"/>
      <c r="XH168" s="12"/>
      <c r="XI168" s="12"/>
      <c r="XJ168" s="12"/>
      <c r="XK168" s="12"/>
      <c r="XL168" s="12"/>
      <c r="XM168" s="12"/>
      <c r="XN168" s="12"/>
      <c r="XO168" s="12"/>
      <c r="XP168" s="12"/>
      <c r="XQ168" s="12"/>
      <c r="XR168" s="12"/>
      <c r="XS168" s="12"/>
      <c r="XT168" s="12"/>
      <c r="XU168" s="12"/>
      <c r="XV168" s="12"/>
      <c r="XW168" s="12"/>
      <c r="XX168" s="12"/>
      <c r="XY168" s="12"/>
      <c r="XZ168" s="12"/>
      <c r="YA168" s="12"/>
      <c r="YB168" s="12"/>
      <c r="YC168" s="12"/>
      <c r="YD168" s="12"/>
      <c r="YE168" s="12"/>
      <c r="YF168" s="12"/>
      <c r="YG168" s="12"/>
      <c r="YH168" s="12"/>
      <c r="YI168" s="12"/>
      <c r="YJ168" s="12"/>
      <c r="YK168" s="12"/>
      <c r="YL168" s="12"/>
      <c r="YM168" s="12"/>
      <c r="YN168" s="12"/>
      <c r="YO168" s="12"/>
      <c r="YP168" s="12"/>
      <c r="YQ168" s="12"/>
      <c r="YR168" s="12"/>
      <c r="YS168" s="12"/>
      <c r="YT168" s="12"/>
      <c r="YU168" s="126">
        <f>SUM(WO168,WR168,WU168,WX168,XA168,XD168,XG168,XJ168,XM168,XP168,XS168,XV168,XY168,YB168,YE168,YH168,YK168,YN168,YQ168,YT168)</f>
        <v>15</v>
      </c>
      <c r="YV168" s="12">
        <v>1</v>
      </c>
      <c r="YW168" s="12">
        <v>145</v>
      </c>
      <c r="YX168" s="12">
        <v>6</v>
      </c>
      <c r="YY168" s="12"/>
      <c r="YZ168" s="12"/>
      <c r="ZA168" s="12"/>
      <c r="ZB168" s="12"/>
      <c r="ZC168" s="12"/>
      <c r="ZD168" s="12"/>
      <c r="ZE168" s="12"/>
      <c r="ZF168" s="12"/>
      <c r="ZG168" s="12"/>
      <c r="ZH168" s="12"/>
      <c r="ZI168" s="12"/>
      <c r="ZJ168" s="12"/>
      <c r="ZK168" s="12"/>
      <c r="ZL168" s="12"/>
      <c r="ZM168" s="12"/>
      <c r="ZN168" s="12"/>
      <c r="ZO168" s="12"/>
      <c r="ZP168" s="12"/>
      <c r="ZQ168" s="12">
        <v>1</v>
      </c>
      <c r="ZR168" s="12">
        <v>145</v>
      </c>
      <c r="ZS168" s="12">
        <v>6</v>
      </c>
      <c r="ZT168" s="12"/>
      <c r="ZU168" s="12"/>
      <c r="ZV168" s="12"/>
      <c r="ZW168" s="12"/>
      <c r="ZX168" s="12"/>
      <c r="ZY168" s="12"/>
      <c r="ZZ168" s="12"/>
      <c r="AAA168" s="12"/>
      <c r="AAB168" s="12"/>
      <c r="AAC168" s="12"/>
      <c r="AAD168" s="12"/>
      <c r="AAE168" s="12"/>
      <c r="AAF168" s="12"/>
      <c r="AAG168" s="12"/>
      <c r="AAH168" s="12"/>
      <c r="AAI168" s="12"/>
      <c r="AAJ168" s="12"/>
      <c r="AAK168" s="12"/>
      <c r="AAL168" s="12"/>
      <c r="AAM168" s="12"/>
      <c r="AAN168" s="12"/>
      <c r="AAO168" s="12"/>
      <c r="AAP168" s="12"/>
      <c r="AAQ168" s="12"/>
      <c r="AAR168" s="12"/>
      <c r="AAS168" s="12"/>
      <c r="AAT168" s="12"/>
      <c r="AAU168" s="12"/>
      <c r="AAV168" s="12"/>
      <c r="AAW168" s="12"/>
      <c r="AAX168" s="12"/>
      <c r="AAY168" s="12"/>
      <c r="AAZ168" s="12"/>
      <c r="ABA168" s="12"/>
      <c r="ABB168" s="12"/>
      <c r="ABC168" s="12"/>
      <c r="ABD168" s="12"/>
      <c r="ABE168" s="12"/>
      <c r="ABF168" s="12"/>
      <c r="ABG168" s="12"/>
      <c r="ABH168" s="12"/>
      <c r="ABI168" s="12"/>
      <c r="ABJ168" s="12"/>
      <c r="ABK168" s="12"/>
      <c r="ABL168" s="12"/>
      <c r="ABM168" s="12"/>
      <c r="ABN168" s="12"/>
      <c r="ABO168" s="12"/>
      <c r="ABP168" s="12"/>
      <c r="ABQ168" s="12"/>
      <c r="ABR168" s="12"/>
      <c r="ABS168" s="12"/>
      <c r="ABT168" s="12"/>
      <c r="ABU168" s="12"/>
      <c r="ABV168" s="12"/>
      <c r="ABW168" s="12"/>
      <c r="ABX168" s="12"/>
      <c r="ABY168" s="136">
        <f>SUM(YX168,ZA168,ZD168,ZG168,ZJ168,ZM168,ZP168,ZS168,ZV168,ZY168,AAB168,AAE168,AAH168,AAK168,AAN168,AAQ168,AAT168,AAW168,AAZ168,ABC168,ABF168,ABI168,ABL168,ABO168,ABR168,ABU168,ABX168)</f>
        <v>12</v>
      </c>
      <c r="ABZ168" s="12"/>
      <c r="ACA168" s="12"/>
      <c r="ACB168" s="12"/>
      <c r="ACC168" s="12"/>
      <c r="ACD168" s="12"/>
      <c r="ACE168" s="12"/>
      <c r="ACF168" s="12"/>
      <c r="ACG168" s="12"/>
      <c r="ACH168" s="12"/>
      <c r="ACI168" s="12"/>
      <c r="ACJ168" s="12"/>
      <c r="ACK168" s="12"/>
      <c r="ACL168" s="12"/>
      <c r="ACM168" s="12"/>
      <c r="ACN168" s="12"/>
      <c r="ACO168" s="12"/>
      <c r="ACP168" s="12"/>
      <c r="ACQ168" s="12"/>
      <c r="ACR168" s="12"/>
      <c r="ACS168" s="12"/>
      <c r="ACT168" s="12"/>
      <c r="ACU168" s="12"/>
      <c r="ACV168" s="12"/>
      <c r="ACW168" s="12"/>
      <c r="ACX168" s="12"/>
      <c r="ACY168" s="12"/>
      <c r="ACZ168" s="12"/>
      <c r="ADA168" s="12"/>
      <c r="ADB168" s="12"/>
      <c r="ADC168" s="12"/>
      <c r="ADD168" s="12"/>
      <c r="ADE168" s="12"/>
      <c r="ADF168" s="12"/>
      <c r="ADG168" s="12"/>
      <c r="ADH168" s="12"/>
      <c r="ADI168" s="12"/>
      <c r="ADJ168" s="12"/>
      <c r="ADK168" s="12"/>
      <c r="ADL168" s="12"/>
      <c r="ADM168" s="12">
        <v>1</v>
      </c>
      <c r="ADN168" s="12">
        <v>150</v>
      </c>
      <c r="ADO168" s="12">
        <v>9</v>
      </c>
      <c r="ADP168" s="12"/>
      <c r="ADQ168" s="12"/>
      <c r="ADR168" s="12"/>
      <c r="ADS168" s="12"/>
      <c r="ADT168" s="12"/>
      <c r="ADU168" s="12"/>
      <c r="ADV168" s="12"/>
      <c r="ADW168" s="12"/>
      <c r="ADX168" s="12"/>
      <c r="ADY168" s="164"/>
      <c r="ADZ168" s="164"/>
      <c r="AEA168" s="164"/>
      <c r="AEB168" s="164"/>
      <c r="AEC168" s="164"/>
      <c r="AED168" s="164"/>
      <c r="AEE168" s="164"/>
      <c r="AEF168" s="164"/>
      <c r="AEG168" s="164"/>
      <c r="AEH168" s="164"/>
      <c r="AEI168" s="164"/>
      <c r="AEJ168" s="164"/>
      <c r="AEK168" s="164"/>
      <c r="AEL168" s="164"/>
      <c r="AEM168" s="164"/>
      <c r="AEN168" s="164"/>
      <c r="AEO168" s="164"/>
      <c r="AEP168" s="164"/>
      <c r="AEQ168" s="164">
        <f>SUM(ACB168,ACE168,ACH168,ACK168,ACN168,ACQ168,ACT168,ACW168,ACZ168,ADC168,ADF168,ADI168,ADL168,ADO168,ADR168,ADU168,ADX168,AEA168,AED168,AEG168,AEJ168,AEM168,AEP168)</f>
        <v>9</v>
      </c>
    </row>
    <row r="169" spans="1:823">
      <c r="A169" s="17" t="s">
        <v>58</v>
      </c>
      <c r="B169" s="14" t="s">
        <v>371</v>
      </c>
      <c r="C169" s="16" t="s">
        <v>59</v>
      </c>
      <c r="D169" s="12"/>
      <c r="E169" s="12"/>
      <c r="F169" s="44"/>
      <c r="G169" s="12"/>
      <c r="H169" s="12"/>
      <c r="I169" s="44"/>
      <c r="J169" s="12"/>
      <c r="K169" s="12"/>
      <c r="L169" s="44"/>
      <c r="M169" s="12"/>
      <c r="N169" s="12"/>
      <c r="O169" s="44"/>
      <c r="P169" s="12"/>
      <c r="Q169" s="12"/>
      <c r="R169" s="44"/>
      <c r="S169" s="12"/>
      <c r="T169" s="12"/>
      <c r="U169" s="44"/>
      <c r="V169" s="12"/>
      <c r="W169" s="12"/>
      <c r="X169" s="44"/>
      <c r="Y169" s="51">
        <f>SUM(F169,I169,L169,O169,R169,U169,X169)</f>
        <v>0</v>
      </c>
      <c r="Z169" s="12"/>
      <c r="AA169" s="12"/>
      <c r="AB169" s="54"/>
      <c r="AC169" s="12"/>
      <c r="AD169" s="12"/>
      <c r="AE169" s="54"/>
      <c r="AF169" s="12"/>
      <c r="AG169" s="12"/>
      <c r="AH169" s="54"/>
      <c r="AI169" s="12"/>
      <c r="AJ169" s="12"/>
      <c r="AK169" s="54"/>
      <c r="AL169" s="12"/>
      <c r="AM169" s="12"/>
      <c r="AN169" s="54"/>
      <c r="AO169" s="12"/>
      <c r="AP169" s="12"/>
      <c r="AQ169" s="54"/>
      <c r="AR169" s="12"/>
      <c r="AS169" s="12"/>
      <c r="AT169" s="54"/>
      <c r="AU169" s="12"/>
      <c r="AV169" s="12"/>
      <c r="AW169" s="54"/>
      <c r="AX169" s="12"/>
      <c r="AY169" s="12"/>
      <c r="AZ169" s="54"/>
      <c r="BA169" s="12"/>
      <c r="BB169" s="12"/>
      <c r="BC169" s="54"/>
      <c r="BD169" s="12"/>
      <c r="BE169" s="12"/>
      <c r="BF169" s="54"/>
      <c r="BG169" s="12"/>
      <c r="BH169" s="12"/>
      <c r="BI169" s="54"/>
      <c r="BJ169" s="12"/>
      <c r="BK169" s="12"/>
      <c r="BL169" s="54"/>
      <c r="BM169" s="12"/>
      <c r="BN169" s="12"/>
      <c r="BO169" s="54"/>
      <c r="BP169" s="60">
        <f>SUM(BO169,BL169,BI169,BF169,BC169,AZ169,AW169,AT169,AQ169,AN169,AK169,AH169,AE169,AB169)</f>
        <v>0</v>
      </c>
      <c r="BQ169" s="12"/>
      <c r="BR169" s="12"/>
      <c r="BS169" s="54"/>
      <c r="BT169" s="12"/>
      <c r="BU169" s="12"/>
      <c r="BV169" s="54"/>
      <c r="BW169" s="12"/>
      <c r="BX169" s="12"/>
      <c r="BY169" s="54"/>
      <c r="BZ169" s="12"/>
      <c r="CA169" s="12"/>
      <c r="CB169" s="54"/>
      <c r="CC169" s="12"/>
      <c r="CD169" s="12"/>
      <c r="CE169" s="54"/>
      <c r="CF169" s="12"/>
      <c r="CG169" s="12"/>
      <c r="CH169" s="54"/>
      <c r="CI169" s="12"/>
      <c r="CJ169" s="12"/>
      <c r="CK169" s="54"/>
      <c r="CL169" s="12"/>
      <c r="CM169" s="12"/>
      <c r="CN169" s="54"/>
      <c r="CO169" s="12"/>
      <c r="CP169" s="12"/>
      <c r="CQ169" s="54"/>
      <c r="CR169" s="12"/>
      <c r="CS169" s="12"/>
      <c r="CT169" s="54"/>
      <c r="CU169" s="12"/>
      <c r="CV169" s="12"/>
      <c r="CW169" s="54"/>
      <c r="CX169" s="12"/>
      <c r="CY169" s="12"/>
      <c r="CZ169" s="54"/>
      <c r="DA169" s="12"/>
      <c r="DB169" s="12"/>
      <c r="DC169" s="54"/>
      <c r="DD169" s="12"/>
      <c r="DE169" s="12"/>
      <c r="DF169" s="54"/>
      <c r="DG169" s="12"/>
      <c r="DH169" s="12"/>
      <c r="DI169" s="54"/>
      <c r="DJ169" s="12"/>
      <c r="DK169" s="12"/>
      <c r="DL169" s="54"/>
      <c r="DM169" s="12"/>
      <c r="DN169" s="12"/>
      <c r="DO169" s="54"/>
      <c r="DP169" s="12"/>
      <c r="DQ169" s="12"/>
      <c r="DR169" s="54"/>
      <c r="DS169" s="12"/>
      <c r="DT169" s="12"/>
      <c r="DU169" s="54"/>
      <c r="DV169" s="12"/>
      <c r="DW169" s="12"/>
      <c r="DX169" s="54"/>
      <c r="DY169" s="12"/>
      <c r="DZ169" s="12"/>
      <c r="EA169" s="54"/>
      <c r="EB169" s="12"/>
      <c r="EC169" s="12"/>
      <c r="ED169" s="54"/>
      <c r="EE169" s="12"/>
      <c r="EF169" s="12"/>
      <c r="EG169" s="54"/>
      <c r="EH169" s="12"/>
      <c r="EI169" s="12"/>
      <c r="EJ169" s="54"/>
      <c r="EK169" s="12"/>
      <c r="EL169" s="12"/>
      <c r="EM169" s="54"/>
      <c r="EN169" s="64">
        <f>SUM(EM169,EJ169,EG169,ED169,EA169,DX169,DU169,DR169,DO169,DL169,DI169,DF169,DC169,CZ169,CW169,CT169,CQ169,CN169,CK169,CH169,CE169,CB169,BY169,BV169,BS169)</f>
        <v>0</v>
      </c>
      <c r="EO169" s="12"/>
      <c r="EP169" s="12"/>
      <c r="EQ169" s="67"/>
      <c r="ER169" s="12"/>
      <c r="ES169" s="12"/>
      <c r="ET169" s="67"/>
      <c r="EU169" s="12">
        <v>1</v>
      </c>
      <c r="EV169" s="12">
        <v>140</v>
      </c>
      <c r="EW169" s="67">
        <v>3</v>
      </c>
      <c r="EX169" s="12"/>
      <c r="EY169" s="12"/>
      <c r="EZ169" s="67"/>
      <c r="FA169" s="12"/>
      <c r="FB169" s="12"/>
      <c r="FC169" s="67"/>
      <c r="FD169" s="12"/>
      <c r="FE169" s="12"/>
      <c r="FF169" s="67"/>
      <c r="FG169" s="12"/>
      <c r="FH169" s="12"/>
      <c r="FI169" s="67"/>
      <c r="FJ169" s="12"/>
      <c r="FK169" s="12"/>
      <c r="FL169" s="67"/>
      <c r="FM169" s="12"/>
      <c r="FN169" s="12"/>
      <c r="FO169" s="67"/>
      <c r="FP169" s="12"/>
      <c r="FQ169" s="12"/>
      <c r="FR169" s="67"/>
      <c r="FS169" s="12"/>
      <c r="FT169" s="12"/>
      <c r="FU169" s="67"/>
      <c r="FV169" s="12"/>
      <c r="FW169" s="12"/>
      <c r="FX169" s="67"/>
      <c r="FY169" s="12"/>
      <c r="FZ169" s="12"/>
      <c r="GA169" s="67"/>
      <c r="GB169" s="12"/>
      <c r="GC169" s="12"/>
      <c r="GD169" s="67"/>
      <c r="GE169" s="12"/>
      <c r="GF169" s="12"/>
      <c r="GG169" s="67"/>
      <c r="GH169" s="12"/>
      <c r="GI169" s="12"/>
      <c r="GJ169" s="67"/>
      <c r="GK169" s="12"/>
      <c r="GL169" s="12"/>
      <c r="GM169" s="67"/>
      <c r="GN169" s="12"/>
      <c r="GO169" s="12"/>
      <c r="GP169" s="67"/>
      <c r="GQ169" s="12"/>
      <c r="GR169" s="12"/>
      <c r="GS169" s="67"/>
      <c r="GT169" s="12"/>
      <c r="GU169" s="12"/>
      <c r="GV169" s="67"/>
      <c r="GW169" s="12"/>
      <c r="GX169" s="12"/>
      <c r="GY169" s="67"/>
      <c r="GZ169" s="12"/>
      <c r="HA169" s="12"/>
      <c r="HB169" s="67"/>
      <c r="HC1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69" s="12">
        <v>1</v>
      </c>
      <c r="HE169" s="12">
        <v>145</v>
      </c>
      <c r="HF169" s="77">
        <v>6</v>
      </c>
      <c r="HG169" s="12"/>
      <c r="HH169" s="12"/>
      <c r="HI169" s="77"/>
      <c r="HJ169" s="12"/>
      <c r="HK169" s="12"/>
      <c r="HL169" s="77"/>
      <c r="HM169" s="12"/>
      <c r="HN169" s="12"/>
      <c r="HO169" s="77"/>
      <c r="HP169" s="12"/>
      <c r="HQ169" s="12"/>
      <c r="HR169" s="77"/>
      <c r="HS169" s="12"/>
      <c r="HT169" s="12"/>
      <c r="HU169" s="77"/>
      <c r="HV169" s="12"/>
      <c r="HW169" s="12"/>
      <c r="HX169" s="77"/>
      <c r="HY169" s="12"/>
      <c r="HZ169" s="12"/>
      <c r="IA169" s="77"/>
      <c r="IB169" s="12"/>
      <c r="IC169" s="12"/>
      <c r="ID169" s="77"/>
      <c r="IE169" s="12"/>
      <c r="IF169" s="12"/>
      <c r="IG169" s="77"/>
      <c r="IH169" s="12"/>
      <c r="II169" s="12"/>
      <c r="IJ169" s="77"/>
      <c r="IK169" s="12"/>
      <c r="IL169" s="12"/>
      <c r="IM169" s="77"/>
      <c r="IN169" s="12"/>
      <c r="IO169" s="12"/>
      <c r="IP169" s="77"/>
      <c r="IQ169" s="12"/>
      <c r="IR169" s="12"/>
      <c r="IS169" s="77"/>
      <c r="IT169" s="12"/>
      <c r="IU169" s="12"/>
      <c r="IV169" s="77"/>
      <c r="IW169" s="12"/>
      <c r="IX169" s="12"/>
      <c r="IY169" s="77"/>
      <c r="IZ1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69" s="12"/>
      <c r="JB169" s="12"/>
      <c r="JC169" s="82"/>
      <c r="JD169" s="12"/>
      <c r="JE169" s="12"/>
      <c r="JF169" s="82"/>
      <c r="JG169" s="12"/>
      <c r="JH169" s="12"/>
      <c r="JI169" s="82"/>
      <c r="JJ169" s="12"/>
      <c r="JK169" s="12"/>
      <c r="JL169" s="82"/>
      <c r="JM169" s="12"/>
      <c r="JN169" s="12"/>
      <c r="JO169" s="82"/>
      <c r="JP169" s="12"/>
      <c r="JQ169" s="12"/>
      <c r="JR169" s="82"/>
      <c r="JS169" s="12"/>
      <c r="JT169" s="12"/>
      <c r="JU169" s="82"/>
      <c r="JV169" s="12"/>
      <c r="JW169" s="12"/>
      <c r="JX169" s="82"/>
      <c r="JY169" s="12"/>
      <c r="JZ169" s="12"/>
      <c r="KA169" s="82"/>
      <c r="KB169" s="12"/>
      <c r="KC169" s="12"/>
      <c r="KD169" s="82"/>
      <c r="KE169" s="12"/>
      <c r="KF169" s="12"/>
      <c r="KG169" s="82"/>
      <c r="KH169" s="12"/>
      <c r="KI169" s="12"/>
      <c r="KJ169" s="82"/>
      <c r="KK169" s="12"/>
      <c r="KL169" s="12"/>
      <c r="KM169" s="82"/>
      <c r="KN169" s="12"/>
      <c r="KO169" s="12"/>
      <c r="KP169" s="82"/>
      <c r="KQ169" s="12"/>
      <c r="KR169" s="12"/>
      <c r="KS169" s="82"/>
      <c r="KT1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69" s="12"/>
      <c r="KV169" s="12"/>
      <c r="KW169" s="89"/>
      <c r="KX169" s="12"/>
      <c r="KY169" s="12"/>
      <c r="KZ169" s="89"/>
      <c r="LA169" s="12"/>
      <c r="LB169" s="12"/>
      <c r="LC169" s="89"/>
      <c r="LD169" s="12"/>
      <c r="LE169" s="12"/>
      <c r="LF169" s="89"/>
      <c r="LG169" s="12"/>
      <c r="LH169" s="12"/>
      <c r="LI169" s="89"/>
      <c r="LJ169" s="12"/>
      <c r="LK169" s="12"/>
      <c r="LL169" s="89"/>
      <c r="LM169" s="12"/>
      <c r="LN169" s="12"/>
      <c r="LO169" s="89"/>
      <c r="LP169" s="12"/>
      <c r="LQ169" s="12"/>
      <c r="LR169" s="89"/>
      <c r="LS169" s="12"/>
      <c r="LT169" s="12"/>
      <c r="LU169" s="89"/>
      <c r="LV169" s="12"/>
      <c r="LW169" s="12"/>
      <c r="LX169" s="89"/>
      <c r="LY169" s="12"/>
      <c r="LZ169" s="12"/>
      <c r="MA169" s="89"/>
      <c r="MB1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69" s="12"/>
      <c r="MD169" s="12"/>
      <c r="ME169" s="98"/>
      <c r="MF169" s="12"/>
      <c r="MG169" s="12"/>
      <c r="MH169" s="98"/>
      <c r="MI169" s="12"/>
      <c r="MJ169" s="12"/>
      <c r="MK169" s="98"/>
      <c r="ML169" s="12"/>
      <c r="MM169" s="12"/>
      <c r="MN169" s="98"/>
      <c r="MO169" s="12"/>
      <c r="MP169" s="12"/>
      <c r="MQ169" s="98"/>
      <c r="MR169" s="12"/>
      <c r="MS169" s="12"/>
      <c r="MT169" s="98"/>
      <c r="MU169" s="12"/>
      <c r="MV169" s="12"/>
      <c r="MW169" s="98"/>
      <c r="MX169" s="12"/>
      <c r="MY169" s="12"/>
      <c r="MZ169" s="98"/>
      <c r="NA169" s="12"/>
      <c r="NB169" s="12"/>
      <c r="NC169" s="103"/>
      <c r="ND169" s="12"/>
      <c r="NE169" s="12"/>
      <c r="NF169" s="103"/>
      <c r="NG169" s="12"/>
      <c r="NH169" s="12"/>
      <c r="NI169" s="103"/>
      <c r="NJ169" s="12"/>
      <c r="NK169" s="12"/>
      <c r="NL169" s="103"/>
      <c r="NM1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69" s="12"/>
      <c r="NO169" s="12"/>
      <c r="NP169" s="110"/>
      <c r="NQ169" s="12"/>
      <c r="NR169" s="12"/>
      <c r="NS169" s="110"/>
      <c r="NT169" s="12"/>
      <c r="NU169" s="12"/>
      <c r="NV169" s="110"/>
      <c r="NW169" s="12"/>
      <c r="NX169" s="12"/>
      <c r="NY169" s="110"/>
      <c r="NZ169" s="12"/>
      <c r="OA169" s="12"/>
      <c r="OB169" s="110"/>
      <c r="OC169" s="12"/>
      <c r="OD169" s="12"/>
      <c r="OE169" s="110"/>
      <c r="OF169" s="12"/>
      <c r="OG169" s="12"/>
      <c r="OH169" s="110"/>
      <c r="OI169" s="12"/>
      <c r="OJ169" s="12"/>
      <c r="OK169" s="110"/>
      <c r="OL169" s="12"/>
      <c r="OM169" s="12"/>
      <c r="ON169" s="110"/>
      <c r="OO169" s="12"/>
      <c r="OP169" s="12"/>
      <c r="OQ169" s="110"/>
      <c r="OR169" s="12"/>
      <c r="OS169" s="12"/>
      <c r="OT169" s="110"/>
      <c r="OU169" s="12"/>
      <c r="OV169" s="12"/>
      <c r="OW169" s="110"/>
      <c r="OX169" s="12"/>
      <c r="OY169" s="12"/>
      <c r="OZ169" s="110"/>
      <c r="PA169" s="12"/>
      <c r="PB169" s="12"/>
      <c r="PC169" s="110"/>
      <c r="PD169" s="12"/>
      <c r="PE169" s="12"/>
      <c r="PF169" s="110"/>
      <c r="PG169" s="12"/>
      <c r="PH169" s="12"/>
      <c r="PI169" s="110"/>
      <c r="PJ169" s="12"/>
      <c r="PK169" s="12"/>
      <c r="PL169" s="110"/>
      <c r="PM169" s="12"/>
      <c r="PN169" s="12"/>
      <c r="PO169" s="110"/>
      <c r="PP169" s="12"/>
      <c r="PQ169" s="12"/>
      <c r="PR169" s="110"/>
      <c r="PS169" s="12"/>
      <c r="PT169" s="12"/>
      <c r="PU169" s="110"/>
      <c r="PV1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69" s="12"/>
      <c r="PX169" s="12"/>
      <c r="PY169" s="121"/>
      <c r="PZ169" s="12"/>
      <c r="QA169" s="12"/>
      <c r="QB169" s="121"/>
      <c r="QC169" s="12"/>
      <c r="QD169" s="12"/>
      <c r="QE169" s="121"/>
      <c r="QF169" s="12"/>
      <c r="QG169" s="12"/>
      <c r="QH169" s="121"/>
      <c r="QI169" s="12"/>
      <c r="QJ169" s="12"/>
      <c r="QK169" s="121"/>
      <c r="QL169" s="12"/>
      <c r="QM169" s="12"/>
      <c r="QN169" s="121"/>
      <c r="QO169" s="126">
        <f>Tabela1[[#This Row],[p120]]+Tabela1[[#This Row],[pkt9]]+Tabela1[[#This Row],[p121]]+Tabela1[[#This Row],[punkty44]]+Tabela1[[#This Row],[p122]]+Tabela1[[#This Row],[p123]]</f>
        <v>0</v>
      </c>
      <c r="QP169" s="12"/>
      <c r="QQ169" s="12"/>
      <c r="QR169" s="12"/>
      <c r="QS169" s="12"/>
      <c r="QT169" s="12"/>
      <c r="QU169" s="12"/>
      <c r="QV169" s="12"/>
      <c r="QW169" s="12"/>
      <c r="QX169" s="12"/>
      <c r="QY169" s="12"/>
      <c r="QZ169" s="12"/>
      <c r="RA169" s="12"/>
      <c r="RB169" s="12"/>
      <c r="RC169" s="12"/>
      <c r="RD169" s="12"/>
      <c r="RE169" s="12"/>
      <c r="RF169" s="12"/>
      <c r="RG169" s="12"/>
      <c r="RH169" s="12"/>
      <c r="RI169" s="12"/>
      <c r="RJ169" s="12"/>
      <c r="RK169" s="12"/>
      <c r="RL169" s="12"/>
      <c r="RM169" s="12"/>
      <c r="RN169" s="12"/>
      <c r="RO169" s="12"/>
      <c r="RP169" s="12"/>
      <c r="RQ169" s="12"/>
      <c r="RR169" s="12"/>
      <c r="RS169" s="12"/>
      <c r="RT169" s="12"/>
      <c r="RU169" s="12"/>
      <c r="RV169" s="12"/>
      <c r="RW1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69" s="12"/>
      <c r="RY169" s="12"/>
      <c r="RZ169" s="12"/>
      <c r="SA169" s="12"/>
      <c r="SB169" s="12"/>
      <c r="SC169" s="12"/>
      <c r="SD169" s="12"/>
      <c r="SE169" s="12"/>
      <c r="SF169" s="12"/>
      <c r="SG169" s="12"/>
      <c r="SH169" s="12"/>
      <c r="SI169" s="12"/>
      <c r="SJ169" s="12"/>
      <c r="SK169" s="12"/>
      <c r="SL169" s="12"/>
      <c r="SM169" s="12"/>
      <c r="SN169" s="12"/>
      <c r="SO169" s="12"/>
      <c r="SP169" s="12"/>
      <c r="SQ169" s="12"/>
      <c r="SR169" s="12"/>
      <c r="SS169" s="12"/>
      <c r="ST169" s="12"/>
      <c r="SU169" s="12"/>
      <c r="SV169" s="12"/>
      <c r="SW169" s="12"/>
      <c r="SX169" s="12"/>
      <c r="SY169" s="12"/>
      <c r="SZ169" s="12"/>
      <c r="TA169" s="12"/>
      <c r="TB169" s="12"/>
      <c r="TC169" s="12"/>
      <c r="TD169" s="12"/>
      <c r="TE169" s="12"/>
      <c r="TF169" s="12"/>
      <c r="TG169" s="12"/>
      <c r="TH169" s="12"/>
      <c r="TI169" s="12"/>
      <c r="TJ169" s="12"/>
      <c r="TK169" s="12"/>
      <c r="TL169" s="12"/>
      <c r="TM169" s="12"/>
      <c r="TN169" s="12"/>
      <c r="TO169" s="12"/>
      <c r="TP169" s="12"/>
      <c r="TQ169" s="12"/>
      <c r="TR169" s="12"/>
      <c r="TS169" s="12"/>
      <c r="TT169" s="12"/>
      <c r="TU169" s="12"/>
      <c r="TV169" s="12"/>
      <c r="TW169" s="12"/>
      <c r="TX169" s="12"/>
      <c r="TY169" s="12"/>
      <c r="TZ169" s="12"/>
      <c r="UA169" s="12"/>
      <c r="UB169" s="12"/>
      <c r="UC169" s="12"/>
      <c r="UD169" s="12"/>
      <c r="UE169" s="12"/>
      <c r="UF169" s="12"/>
      <c r="UG169" s="12"/>
      <c r="UH169" s="12"/>
      <c r="UI169" s="12"/>
      <c r="UJ169" s="12"/>
      <c r="UK169" s="12"/>
      <c r="UL169" s="145">
        <f>SUM(RZ169,SC169,SF169,SI169,SL169,SO169,SR169,SU169,SX169,TA169,TD169,TG169,TJ169,TM169,TP169,TS169,TV169,TY169,UB169,UE169,UH169,UK169)</f>
        <v>0</v>
      </c>
      <c r="UM169" s="12"/>
      <c r="UN169" s="12"/>
      <c r="UO169" s="12"/>
      <c r="UP169" s="12"/>
      <c r="UQ169" s="12"/>
      <c r="UR169" s="12"/>
      <c r="US169" s="12"/>
      <c r="UT169" s="12"/>
      <c r="UU169" s="12"/>
      <c r="UV169" s="12"/>
      <c r="UW169" s="12"/>
      <c r="UX169" s="12"/>
      <c r="UY169" s="12"/>
      <c r="UZ169" s="12"/>
      <c r="VA169" s="12"/>
      <c r="VB169" s="12"/>
      <c r="VC169" s="12"/>
      <c r="VD169" s="12"/>
      <c r="VE169" s="12"/>
      <c r="VF169" s="12"/>
      <c r="VG169" s="12"/>
      <c r="VH169" s="12"/>
      <c r="VI169" s="12"/>
      <c r="VJ169" s="12"/>
      <c r="VK169" s="12"/>
      <c r="VL169" s="12"/>
      <c r="VM169" s="12"/>
      <c r="VN169" s="12"/>
      <c r="VO169" s="12"/>
      <c r="VP169" s="12"/>
      <c r="VQ169" s="12"/>
      <c r="VR169" s="12"/>
      <c r="VS169" s="12"/>
      <c r="VT169" s="12"/>
      <c r="VU169" s="12"/>
      <c r="VV169" s="12"/>
      <c r="VW169" s="12"/>
      <c r="VX169" s="12"/>
      <c r="VY169" s="12"/>
      <c r="VZ169" s="12"/>
      <c r="WA169" s="12"/>
      <c r="WB169" s="12"/>
      <c r="WC169" s="12"/>
      <c r="WD169" s="12"/>
      <c r="WE169" s="12"/>
      <c r="WF169" s="12"/>
      <c r="WG169" s="12"/>
      <c r="WH169" s="12"/>
      <c r="WI169" s="12"/>
      <c r="WJ169" s="12"/>
      <c r="WK169" s="12"/>
      <c r="WL1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69" s="12"/>
      <c r="WN169" s="12"/>
      <c r="WO169" s="12"/>
      <c r="WP169" s="12"/>
      <c r="WQ169" s="12"/>
      <c r="WR169" s="12"/>
      <c r="WS169" s="12"/>
      <c r="WT169" s="12"/>
      <c r="WU169" s="12"/>
      <c r="WV169" s="12"/>
      <c r="WW169" s="12"/>
      <c r="WX169" s="12"/>
      <c r="WY169" s="12"/>
      <c r="WZ169" s="12"/>
      <c r="XA169" s="12"/>
      <c r="XB169" s="12"/>
      <c r="XC169" s="12"/>
      <c r="XD169" s="12"/>
      <c r="XE169" s="12"/>
      <c r="XF169" s="12"/>
      <c r="XG169" s="12"/>
      <c r="XH169" s="12"/>
      <c r="XI169" s="12"/>
      <c r="XJ169" s="12"/>
      <c r="XK169" s="12"/>
      <c r="XL169" s="12"/>
      <c r="XM169" s="12"/>
      <c r="XN169" s="12"/>
      <c r="XO169" s="12"/>
      <c r="XP169" s="12"/>
      <c r="XQ169" s="12"/>
      <c r="XR169" s="12"/>
      <c r="XS169" s="12"/>
      <c r="XT169" s="12"/>
      <c r="XU169" s="12"/>
      <c r="XV169" s="12"/>
      <c r="XW169" s="12"/>
      <c r="XX169" s="12"/>
      <c r="XY169" s="12"/>
      <c r="XZ169" s="12"/>
      <c r="YA169" s="12"/>
      <c r="YB169" s="12"/>
      <c r="YC169" s="12"/>
      <c r="YD169" s="12"/>
      <c r="YE169" s="12"/>
      <c r="YF169" s="12"/>
      <c r="YG169" s="12"/>
      <c r="YH169" s="12"/>
      <c r="YI169" s="12"/>
      <c r="YJ169" s="12"/>
      <c r="YK169" s="12"/>
      <c r="YL169" s="12"/>
      <c r="YM169" s="12"/>
      <c r="YN169" s="12"/>
      <c r="YO169" s="12"/>
      <c r="YP169" s="12"/>
      <c r="YQ169" s="12"/>
      <c r="YR169" s="12"/>
      <c r="YS169" s="12"/>
      <c r="YT169" s="12"/>
      <c r="YU169" s="126">
        <f>SUM(WO169,WR169,WU169,WX169,XA169,XD169,XG169,XJ169,XM169,XP169,XS169,XV169,XY169,YB169,YE169,YH169,YK169,YN169,YQ169,YT169)</f>
        <v>0</v>
      </c>
      <c r="YV169" s="12"/>
      <c r="YW169" s="12"/>
      <c r="YX169" s="12"/>
      <c r="YY169" s="12"/>
      <c r="YZ169" s="12"/>
      <c r="ZA169" s="12"/>
      <c r="ZB169" s="12"/>
      <c r="ZC169" s="12"/>
      <c r="ZD169" s="12"/>
      <c r="ZE169" s="12"/>
      <c r="ZF169" s="12"/>
      <c r="ZG169" s="12"/>
      <c r="ZH169" s="12"/>
      <c r="ZI169" s="12"/>
      <c r="ZJ169" s="12"/>
      <c r="ZK169" s="12"/>
      <c r="ZL169" s="12"/>
      <c r="ZM169" s="12"/>
      <c r="ZN169" s="12"/>
      <c r="ZO169" s="12"/>
      <c r="ZP169" s="12"/>
      <c r="ZQ169" s="12"/>
      <c r="ZR169" s="12"/>
      <c r="ZS169" s="12"/>
      <c r="ZT169" s="12"/>
      <c r="ZU169" s="12"/>
      <c r="ZV169" s="12"/>
      <c r="ZW169" s="12"/>
      <c r="ZX169" s="12"/>
      <c r="ZY169" s="12"/>
      <c r="ZZ169" s="12"/>
      <c r="AAA169" s="12"/>
      <c r="AAB169" s="12"/>
      <c r="AAC169" s="12"/>
      <c r="AAD169" s="12"/>
      <c r="AAE169" s="12"/>
      <c r="AAF169" s="12"/>
      <c r="AAG169" s="12"/>
      <c r="AAH169" s="12"/>
      <c r="AAI169" s="12"/>
      <c r="AAJ169" s="12"/>
      <c r="AAK169" s="12"/>
      <c r="AAL169" s="12"/>
      <c r="AAM169" s="12"/>
      <c r="AAN169" s="12"/>
      <c r="AAO169" s="12"/>
      <c r="AAP169" s="12"/>
      <c r="AAQ169" s="12"/>
      <c r="AAR169" s="12"/>
      <c r="AAS169" s="12"/>
      <c r="AAT169" s="12"/>
      <c r="AAU169" s="12"/>
      <c r="AAV169" s="12"/>
      <c r="AAW169" s="12"/>
      <c r="AAX169" s="12"/>
      <c r="AAY169" s="12"/>
      <c r="AAZ169" s="12"/>
      <c r="ABA169" s="12"/>
      <c r="ABB169" s="12"/>
      <c r="ABC169" s="12"/>
      <c r="ABD169" s="12"/>
      <c r="ABE169" s="12"/>
      <c r="ABF169" s="12"/>
      <c r="ABG169" s="12"/>
      <c r="ABH169" s="12"/>
      <c r="ABI169" s="12"/>
      <c r="ABJ169" s="12"/>
      <c r="ABK169" s="12"/>
      <c r="ABL169" s="12"/>
      <c r="ABM169" s="12"/>
      <c r="ABN169" s="12"/>
      <c r="ABO169" s="12"/>
      <c r="ABP169" s="12"/>
      <c r="ABQ169" s="12"/>
      <c r="ABR169" s="12"/>
      <c r="ABS169" s="12"/>
      <c r="ABT169" s="12"/>
      <c r="ABU169" s="12"/>
      <c r="ABV169" s="12"/>
      <c r="ABW169" s="12"/>
      <c r="ABX169" s="12"/>
      <c r="ABY169" s="136">
        <f>SUM(YX169,ZA169,ZD169,ZG169,ZJ169,ZM169,ZP169,ZS169,ZV169,ZY169,AAB169,AAE169,AAH169,AAK169,AAN169,AAQ169,AAT169,AAW169,AAZ169,ABC169,ABF169,ABI169,ABL169,ABO169,ABR169,ABU169,ABX169)</f>
        <v>0</v>
      </c>
      <c r="ABZ169" s="12"/>
      <c r="ACA169" s="12"/>
      <c r="ACB169" s="12"/>
      <c r="ACC169" s="12"/>
      <c r="ACD169" s="12"/>
      <c r="ACE169" s="12"/>
      <c r="ACF169" s="12"/>
      <c r="ACG169" s="12"/>
      <c r="ACH169" s="12"/>
      <c r="ACI169" s="12"/>
      <c r="ACJ169" s="12"/>
      <c r="ACK169" s="12"/>
      <c r="ACL169" s="12"/>
      <c r="ACM169" s="12"/>
      <c r="ACN169" s="12"/>
      <c r="ACO169" s="12"/>
      <c r="ACP169" s="12"/>
      <c r="ACQ169" s="12"/>
      <c r="ACR169" s="12"/>
      <c r="ACS169" s="12"/>
      <c r="ACT169" s="12"/>
      <c r="ACU169" s="12"/>
      <c r="ACV169" s="12"/>
      <c r="ACW169" s="12"/>
      <c r="ACX169" s="12"/>
      <c r="ACY169" s="12"/>
      <c r="ACZ169" s="12"/>
      <c r="ADA169" s="12"/>
      <c r="ADB169" s="12"/>
      <c r="ADC169" s="12"/>
      <c r="ADD169" s="12"/>
      <c r="ADE169" s="12"/>
      <c r="ADF169" s="12"/>
      <c r="ADG169" s="12"/>
      <c r="ADH169" s="12"/>
      <c r="ADI169" s="12"/>
      <c r="ADJ169" s="12"/>
      <c r="ADK169" s="12"/>
      <c r="ADL169" s="12"/>
      <c r="ADM169" s="12"/>
      <c r="ADN169" s="12"/>
      <c r="ADO169" s="12"/>
      <c r="ADP169" s="12"/>
      <c r="ADQ169" s="12"/>
      <c r="ADR169" s="12"/>
      <c r="ADS169" s="12"/>
      <c r="ADT169" s="12"/>
      <c r="ADU169" s="12"/>
      <c r="ADV169" s="12"/>
      <c r="ADW169" s="12"/>
      <c r="ADX169" s="12"/>
      <c r="ADY169" s="164"/>
      <c r="ADZ169" s="164"/>
      <c r="AEA169" s="164"/>
      <c r="AEB169" s="164"/>
      <c r="AEC169" s="164"/>
      <c r="AED169" s="164"/>
      <c r="AEE169" s="164"/>
      <c r="AEF169" s="164"/>
      <c r="AEG169" s="164"/>
      <c r="AEH169" s="164"/>
      <c r="AEI169" s="164"/>
      <c r="AEJ169" s="164"/>
      <c r="AEK169" s="164"/>
      <c r="AEL169" s="164"/>
      <c r="AEM169" s="164"/>
      <c r="AEN169" s="164"/>
      <c r="AEO169" s="164"/>
      <c r="AEP169" s="164"/>
      <c r="AEQ169" s="164">
        <f>SUM(ACB169,ACE169,ACH169,ACK169,ACN169,ACQ169,ACT169,ACW169,ACZ169,ADC169,ADF169,ADI169,ADL169,ADO169,ADR169,ADU169,ADX169,AEA169,AED169,AEG169,AEJ169,AEM169,AEP169)</f>
        <v>0</v>
      </c>
    </row>
    <row r="170" spans="1:823">
      <c r="A170" s="17" t="s">
        <v>58</v>
      </c>
      <c r="B170" s="14" t="s">
        <v>371</v>
      </c>
      <c r="C170" s="16" t="s">
        <v>821</v>
      </c>
      <c r="D170" s="12"/>
      <c r="E170" s="12"/>
      <c r="F170" s="44"/>
      <c r="G170" s="12"/>
      <c r="H170" s="12"/>
      <c r="I170" s="44"/>
      <c r="J170" s="12"/>
      <c r="K170" s="12"/>
      <c r="L170" s="44"/>
      <c r="M170" s="12"/>
      <c r="N170" s="12"/>
      <c r="O170" s="44"/>
      <c r="P170" s="12"/>
      <c r="Q170" s="12"/>
      <c r="R170" s="44"/>
      <c r="S170" s="12"/>
      <c r="T170" s="12"/>
      <c r="U170" s="44"/>
      <c r="V170" s="12"/>
      <c r="W170" s="12"/>
      <c r="X170" s="44"/>
      <c r="Y170" s="51">
        <f>SUM(F170,I170,L170,O170,R170,U170,X170)</f>
        <v>0</v>
      </c>
      <c r="Z170" s="12"/>
      <c r="AA170" s="12"/>
      <c r="AB170" s="54"/>
      <c r="AC170" s="12"/>
      <c r="AD170" s="12"/>
      <c r="AE170" s="54"/>
      <c r="AF170" s="12"/>
      <c r="AG170" s="12"/>
      <c r="AH170" s="54"/>
      <c r="AI170" s="12"/>
      <c r="AJ170" s="12"/>
      <c r="AK170" s="54"/>
      <c r="AL170" s="12"/>
      <c r="AM170" s="12"/>
      <c r="AN170" s="54"/>
      <c r="AO170" s="12"/>
      <c r="AP170" s="12"/>
      <c r="AQ170" s="54"/>
      <c r="AR170" s="12"/>
      <c r="AS170" s="12"/>
      <c r="AT170" s="54"/>
      <c r="AU170" s="12"/>
      <c r="AV170" s="12"/>
      <c r="AW170" s="54"/>
      <c r="AX170" s="12"/>
      <c r="AY170" s="12"/>
      <c r="AZ170" s="54"/>
      <c r="BA170" s="12"/>
      <c r="BB170" s="12"/>
      <c r="BC170" s="54"/>
      <c r="BD170" s="12"/>
      <c r="BE170" s="12"/>
      <c r="BF170" s="54"/>
      <c r="BG170" s="12"/>
      <c r="BH170" s="12"/>
      <c r="BI170" s="54"/>
      <c r="BJ170" s="12"/>
      <c r="BK170" s="12"/>
      <c r="BL170" s="54"/>
      <c r="BM170" s="12"/>
      <c r="BN170" s="12"/>
      <c r="BO170" s="54"/>
      <c r="BP170" s="60">
        <f>SUM(BO170,BL170,BI170,BF170,BC170,AZ170,AW170,AT170,AQ170,AN170,AK170,AH170,AE170,AB170)</f>
        <v>0</v>
      </c>
      <c r="BQ170" s="12">
        <v>2</v>
      </c>
      <c r="BR170" s="48" t="s">
        <v>772</v>
      </c>
      <c r="BS170" s="54">
        <v>9</v>
      </c>
      <c r="BT170" s="12"/>
      <c r="BU170" s="12"/>
      <c r="BV170" s="54"/>
      <c r="BW170" s="12"/>
      <c r="BX170" s="12"/>
      <c r="BY170" s="54"/>
      <c r="BZ170" s="12">
        <v>2</v>
      </c>
      <c r="CA170" s="48" t="s">
        <v>8</v>
      </c>
      <c r="CB170" s="54">
        <v>9</v>
      </c>
      <c r="CC170" s="12"/>
      <c r="CD170" s="12"/>
      <c r="CE170" s="54"/>
      <c r="CF170" s="12"/>
      <c r="CG170" s="12"/>
      <c r="CH170" s="54"/>
      <c r="CI170" s="12"/>
      <c r="CJ170" s="12"/>
      <c r="CK170" s="54"/>
      <c r="CL170" s="12"/>
      <c r="CM170" s="12"/>
      <c r="CN170" s="54"/>
      <c r="CO170" s="12"/>
      <c r="CP170" s="12"/>
      <c r="CQ170" s="54"/>
      <c r="CR170" s="12"/>
      <c r="CS170" s="12"/>
      <c r="CT170" s="54"/>
      <c r="CU170" s="12"/>
      <c r="CV170" s="12"/>
      <c r="CW170" s="54"/>
      <c r="CX170" s="12"/>
      <c r="CY170" s="12"/>
      <c r="CZ170" s="54"/>
      <c r="DA170" s="12"/>
      <c r="DB170" s="12"/>
      <c r="DC170" s="54"/>
      <c r="DD170" s="12"/>
      <c r="DE170" s="12"/>
      <c r="DF170" s="54"/>
      <c r="DG170" s="12"/>
      <c r="DH170" s="12"/>
      <c r="DI170" s="54"/>
      <c r="DJ170" s="12"/>
      <c r="DK170" s="12"/>
      <c r="DL170" s="54"/>
      <c r="DM170" s="12"/>
      <c r="DN170" s="12"/>
      <c r="DO170" s="54"/>
      <c r="DP170" s="12"/>
      <c r="DQ170" s="12"/>
      <c r="DR170" s="54"/>
      <c r="DS170" s="12"/>
      <c r="DT170" s="12"/>
      <c r="DU170" s="54"/>
      <c r="DV170" s="12"/>
      <c r="DW170" s="12"/>
      <c r="DX170" s="54"/>
      <c r="DY170" s="12"/>
      <c r="DZ170" s="12"/>
      <c r="EA170" s="54"/>
      <c r="EB170" s="12"/>
      <c r="EC170" s="12"/>
      <c r="ED170" s="54"/>
      <c r="EE170" s="12"/>
      <c r="EF170" s="12"/>
      <c r="EG170" s="54"/>
      <c r="EH170" s="12"/>
      <c r="EI170" s="12"/>
      <c r="EJ170" s="54"/>
      <c r="EK170" s="12"/>
      <c r="EL170" s="12"/>
      <c r="EM170" s="54"/>
      <c r="EN170" s="64">
        <f>SUM(EM170,EJ170,EG170,ED170,EA170,DX170,DU170,DR170,DO170,DL170,DI170,DF170,DC170,CZ170,CW170,CT170,CQ170,CN170,CK170,CH170,CE170,CB170,BY170,BV170,BS170)</f>
        <v>18</v>
      </c>
      <c r="EO170" s="12"/>
      <c r="EP170" s="12"/>
      <c r="EQ170" s="67"/>
      <c r="ER170" s="12"/>
      <c r="ES170" s="12"/>
      <c r="ET170" s="67"/>
      <c r="EU170" s="12"/>
      <c r="EV170" s="12"/>
      <c r="EW170" s="67"/>
      <c r="EX170" s="12"/>
      <c r="EY170" s="12"/>
      <c r="EZ170" s="67"/>
      <c r="FA170" s="12"/>
      <c r="FB170" s="12"/>
      <c r="FC170" s="67"/>
      <c r="FD170" s="12"/>
      <c r="FE170" s="12"/>
      <c r="FF170" s="67"/>
      <c r="FG170" s="12"/>
      <c r="FH170" s="12"/>
      <c r="FI170" s="67"/>
      <c r="FJ170" s="12"/>
      <c r="FK170" s="12"/>
      <c r="FL170" s="67"/>
      <c r="FM170" s="12"/>
      <c r="FN170" s="12"/>
      <c r="FO170" s="67"/>
      <c r="FP170" s="12"/>
      <c r="FQ170" s="12"/>
      <c r="FR170" s="67"/>
      <c r="FS170" s="12"/>
      <c r="FT170" s="12"/>
      <c r="FU170" s="67"/>
      <c r="FV170" s="12"/>
      <c r="FW170" s="12"/>
      <c r="FX170" s="67"/>
      <c r="FY170" s="12"/>
      <c r="FZ170" s="12"/>
      <c r="GA170" s="67"/>
      <c r="GB170" s="12"/>
      <c r="GC170" s="12"/>
      <c r="GD170" s="67"/>
      <c r="GE170" s="12"/>
      <c r="GF170" s="12"/>
      <c r="GG170" s="67"/>
      <c r="GH170" s="12"/>
      <c r="GI170" s="12"/>
      <c r="GJ170" s="67"/>
      <c r="GK170" s="12"/>
      <c r="GL170" s="12"/>
      <c r="GM170" s="67"/>
      <c r="GN170" s="12"/>
      <c r="GO170" s="12"/>
      <c r="GP170" s="67"/>
      <c r="GQ170" s="12"/>
      <c r="GR170" s="12"/>
      <c r="GS170" s="67"/>
      <c r="GT170" s="12"/>
      <c r="GU170" s="12"/>
      <c r="GV170" s="67"/>
      <c r="GW170" s="12"/>
      <c r="GX170" s="12"/>
      <c r="GY170" s="67"/>
      <c r="GZ170" s="12"/>
      <c r="HA170" s="12"/>
      <c r="HB170" s="67"/>
      <c r="HC1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0" s="12"/>
      <c r="HE170" s="12"/>
      <c r="HF170" s="77"/>
      <c r="HG170" s="12"/>
      <c r="HH170" s="12"/>
      <c r="HI170" s="77"/>
      <c r="HJ170" s="12"/>
      <c r="HK170" s="12"/>
      <c r="HL170" s="77"/>
      <c r="HM170" s="12"/>
      <c r="HN170" s="12"/>
      <c r="HO170" s="77"/>
      <c r="HP170" s="12"/>
      <c r="HQ170" s="12"/>
      <c r="HR170" s="77"/>
      <c r="HS170" s="12"/>
      <c r="HT170" s="12"/>
      <c r="HU170" s="77"/>
      <c r="HV170" s="12"/>
      <c r="HW170" s="12"/>
      <c r="HX170" s="77"/>
      <c r="HY170" s="12"/>
      <c r="HZ170" s="12"/>
      <c r="IA170" s="77"/>
      <c r="IB170" s="12"/>
      <c r="IC170" s="12"/>
      <c r="ID170" s="77"/>
      <c r="IE170" s="12"/>
      <c r="IF170" s="12"/>
      <c r="IG170" s="77"/>
      <c r="IH170" s="12"/>
      <c r="II170" s="12"/>
      <c r="IJ170" s="77"/>
      <c r="IK170" s="12"/>
      <c r="IL170" s="12"/>
      <c r="IM170" s="77"/>
      <c r="IN170" s="12"/>
      <c r="IO170" s="12"/>
      <c r="IP170" s="77"/>
      <c r="IQ170" s="12"/>
      <c r="IR170" s="12"/>
      <c r="IS170" s="77"/>
      <c r="IT170" s="12"/>
      <c r="IU170" s="12"/>
      <c r="IV170" s="77"/>
      <c r="IW170" s="12"/>
      <c r="IX170" s="12"/>
      <c r="IY170" s="77"/>
      <c r="IZ1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0" s="12"/>
      <c r="JB170" s="12"/>
      <c r="JC170" s="82"/>
      <c r="JD170" s="12"/>
      <c r="JE170" s="12"/>
      <c r="JF170" s="82"/>
      <c r="JG170" s="12"/>
      <c r="JH170" s="12"/>
      <c r="JI170" s="82"/>
      <c r="JJ170" s="12"/>
      <c r="JK170" s="12"/>
      <c r="JL170" s="82"/>
      <c r="JM170" s="12"/>
      <c r="JN170" s="12"/>
      <c r="JO170" s="82"/>
      <c r="JP170" s="12"/>
      <c r="JQ170" s="12"/>
      <c r="JR170" s="82"/>
      <c r="JS170" s="12"/>
      <c r="JT170" s="12"/>
      <c r="JU170" s="82"/>
      <c r="JV170" s="12"/>
      <c r="JW170" s="12"/>
      <c r="JX170" s="82"/>
      <c r="JY170" s="12"/>
      <c r="JZ170" s="12"/>
      <c r="KA170" s="82"/>
      <c r="KB170" s="12"/>
      <c r="KC170" s="12"/>
      <c r="KD170" s="82"/>
      <c r="KE170" s="12"/>
      <c r="KF170" s="12"/>
      <c r="KG170" s="82"/>
      <c r="KH170" s="12"/>
      <c r="KI170" s="12"/>
      <c r="KJ170" s="82"/>
      <c r="KK170" s="12"/>
      <c r="KL170" s="12"/>
      <c r="KM170" s="82"/>
      <c r="KN170" s="12"/>
      <c r="KO170" s="12"/>
      <c r="KP170" s="82"/>
      <c r="KQ170" s="12"/>
      <c r="KR170" s="12"/>
      <c r="KS170" s="82"/>
      <c r="KT1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0" s="12"/>
      <c r="KV170" s="12"/>
      <c r="KW170" s="89"/>
      <c r="KX170" s="12"/>
      <c r="KY170" s="12"/>
      <c r="KZ170" s="89"/>
      <c r="LA170" s="12"/>
      <c r="LB170" s="12"/>
      <c r="LC170" s="89"/>
      <c r="LD170" s="12"/>
      <c r="LE170" s="12"/>
      <c r="LF170" s="89"/>
      <c r="LG170" s="12"/>
      <c r="LH170" s="12"/>
      <c r="LI170" s="89"/>
      <c r="LJ170" s="12"/>
      <c r="LK170" s="12"/>
      <c r="LL170" s="89"/>
      <c r="LM170" s="12"/>
      <c r="LN170" s="12"/>
      <c r="LO170" s="89"/>
      <c r="LP170" s="12"/>
      <c r="LQ170" s="12"/>
      <c r="LR170" s="89"/>
      <c r="LS170" s="12"/>
      <c r="LT170" s="12"/>
      <c r="LU170" s="89"/>
      <c r="LV170" s="12"/>
      <c r="LW170" s="12"/>
      <c r="LX170" s="89"/>
      <c r="LY170" s="12"/>
      <c r="LZ170" s="12"/>
      <c r="MA170" s="89"/>
      <c r="MB1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0" s="12"/>
      <c r="MD170" s="12"/>
      <c r="ME170" s="98"/>
      <c r="MF170" s="12"/>
      <c r="MG170" s="12"/>
      <c r="MH170" s="98"/>
      <c r="MI170" s="12"/>
      <c r="MJ170" s="12"/>
      <c r="MK170" s="98"/>
      <c r="ML170" s="12"/>
      <c r="MM170" s="12"/>
      <c r="MN170" s="98"/>
      <c r="MO170" s="12"/>
      <c r="MP170" s="12"/>
      <c r="MQ170" s="98"/>
      <c r="MR170" s="12"/>
      <c r="MS170" s="12"/>
      <c r="MT170" s="98"/>
      <c r="MU170" s="12"/>
      <c r="MV170" s="12"/>
      <c r="MW170" s="98"/>
      <c r="MX170" s="12"/>
      <c r="MY170" s="12"/>
      <c r="MZ170" s="98"/>
      <c r="NA170" s="12"/>
      <c r="NB170" s="12"/>
      <c r="NC170" s="103"/>
      <c r="ND170" s="12"/>
      <c r="NE170" s="12"/>
      <c r="NF170" s="103"/>
      <c r="NG170" s="12"/>
      <c r="NH170" s="12"/>
      <c r="NI170" s="103"/>
      <c r="NJ170" s="12"/>
      <c r="NK170" s="12"/>
      <c r="NL170" s="103"/>
      <c r="NM1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0" s="12"/>
      <c r="NO170" s="12"/>
      <c r="NP170" s="110"/>
      <c r="NQ170" s="12"/>
      <c r="NR170" s="12"/>
      <c r="NS170" s="110"/>
      <c r="NT170" s="12"/>
      <c r="NU170" s="12"/>
      <c r="NV170" s="110"/>
      <c r="NW170" s="12"/>
      <c r="NX170" s="12"/>
      <c r="NY170" s="110"/>
      <c r="NZ170" s="12"/>
      <c r="OA170" s="12"/>
      <c r="OB170" s="110"/>
      <c r="OC170" s="12"/>
      <c r="OD170" s="12"/>
      <c r="OE170" s="110"/>
      <c r="OF170" s="12"/>
      <c r="OG170" s="12"/>
      <c r="OH170" s="110"/>
      <c r="OI170" s="12"/>
      <c r="OJ170" s="12"/>
      <c r="OK170" s="110"/>
      <c r="OL170" s="12"/>
      <c r="OM170" s="12"/>
      <c r="ON170" s="110"/>
      <c r="OO170" s="12"/>
      <c r="OP170" s="12"/>
      <c r="OQ170" s="110"/>
      <c r="OR170" s="12"/>
      <c r="OS170" s="12"/>
      <c r="OT170" s="110"/>
      <c r="OU170" s="12"/>
      <c r="OV170" s="12"/>
      <c r="OW170" s="110"/>
      <c r="OX170" s="12"/>
      <c r="OY170" s="12"/>
      <c r="OZ170" s="110"/>
      <c r="PA170" s="12"/>
      <c r="PB170" s="12"/>
      <c r="PC170" s="110"/>
      <c r="PD170" s="12"/>
      <c r="PE170" s="12"/>
      <c r="PF170" s="110"/>
      <c r="PG170" s="12"/>
      <c r="PH170" s="12"/>
      <c r="PI170" s="110"/>
      <c r="PJ170" s="12"/>
      <c r="PK170" s="12"/>
      <c r="PL170" s="110"/>
      <c r="PM170" s="12"/>
      <c r="PN170" s="12"/>
      <c r="PO170" s="110"/>
      <c r="PP170" s="12"/>
      <c r="PQ170" s="12"/>
      <c r="PR170" s="110"/>
      <c r="PS170" s="12"/>
      <c r="PT170" s="12"/>
      <c r="PU170" s="110"/>
      <c r="PV1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0" s="12"/>
      <c r="PX170" s="12"/>
      <c r="PY170" s="121"/>
      <c r="PZ170" s="12"/>
      <c r="QA170" s="12"/>
      <c r="QB170" s="121"/>
      <c r="QC170" s="12"/>
      <c r="QD170" s="12"/>
      <c r="QE170" s="121"/>
      <c r="QF170" s="12"/>
      <c r="QG170" s="12"/>
      <c r="QH170" s="121"/>
      <c r="QI170" s="12"/>
      <c r="QJ170" s="12"/>
      <c r="QK170" s="121"/>
      <c r="QL170" s="12"/>
      <c r="QM170" s="12"/>
      <c r="QN170" s="121"/>
      <c r="QO170" s="126">
        <f>Tabela1[[#This Row],[p120]]+Tabela1[[#This Row],[pkt9]]+Tabela1[[#This Row],[p121]]+Tabela1[[#This Row],[punkty44]]+Tabela1[[#This Row],[p122]]+Tabela1[[#This Row],[p123]]</f>
        <v>0</v>
      </c>
      <c r="QP170" s="12"/>
      <c r="QQ170" s="12"/>
      <c r="QR170" s="12"/>
      <c r="QS170" s="12"/>
      <c r="QT170" s="12"/>
      <c r="QU170" s="12"/>
      <c r="QV170" s="12"/>
      <c r="QW170" s="12"/>
      <c r="QX170" s="12"/>
      <c r="QY170" s="12"/>
      <c r="QZ170" s="12"/>
      <c r="RA170" s="12"/>
      <c r="RB170" s="12"/>
      <c r="RC170" s="12"/>
      <c r="RD170" s="12"/>
      <c r="RE170" s="12"/>
      <c r="RF170" s="12"/>
      <c r="RG170" s="12"/>
      <c r="RH170" s="12"/>
      <c r="RI170" s="12"/>
      <c r="RJ170" s="12"/>
      <c r="RK170" s="12"/>
      <c r="RL170" s="12"/>
      <c r="RM170" s="12"/>
      <c r="RN170" s="12"/>
      <c r="RO170" s="12"/>
      <c r="RP170" s="12"/>
      <c r="RQ170" s="12"/>
      <c r="RR170" s="12"/>
      <c r="RS170" s="12"/>
      <c r="RT170" s="12"/>
      <c r="RU170" s="12"/>
      <c r="RV170" s="12"/>
      <c r="RW1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0" s="12"/>
      <c r="RY170" s="12"/>
      <c r="RZ170" s="12"/>
      <c r="SA170" s="12"/>
      <c r="SB170" s="12"/>
      <c r="SC170" s="12"/>
      <c r="SD170" s="12"/>
      <c r="SE170" s="12"/>
      <c r="SF170" s="12"/>
      <c r="SG170" s="12"/>
      <c r="SH170" s="12"/>
      <c r="SI170" s="12"/>
      <c r="SJ170" s="12"/>
      <c r="SK170" s="12"/>
      <c r="SL170" s="12"/>
      <c r="SM170" s="12"/>
      <c r="SN170" s="12"/>
      <c r="SO170" s="12"/>
      <c r="SP170" s="12"/>
      <c r="SQ170" s="12"/>
      <c r="SR170" s="12"/>
      <c r="SS170" s="12"/>
      <c r="ST170" s="12"/>
      <c r="SU170" s="12"/>
      <c r="SV170" s="12"/>
      <c r="SW170" s="12"/>
      <c r="SX170" s="12"/>
      <c r="SY170" s="12"/>
      <c r="SZ170" s="12"/>
      <c r="TA170" s="12"/>
      <c r="TB170" s="12"/>
      <c r="TC170" s="12"/>
      <c r="TD170" s="12"/>
      <c r="TE170" s="12"/>
      <c r="TF170" s="12"/>
      <c r="TG170" s="12"/>
      <c r="TH170" s="12"/>
      <c r="TI170" s="12"/>
      <c r="TJ170" s="12"/>
      <c r="TK170" s="12"/>
      <c r="TL170" s="12"/>
      <c r="TM170" s="12"/>
      <c r="TN170" s="12"/>
      <c r="TO170" s="12"/>
      <c r="TP170" s="12"/>
      <c r="TQ170" s="12"/>
      <c r="TR170" s="12"/>
      <c r="TS170" s="12"/>
      <c r="TT170" s="12"/>
      <c r="TU170" s="12"/>
      <c r="TV170" s="12"/>
      <c r="TW170" s="12"/>
      <c r="TX170" s="12"/>
      <c r="TY170" s="12"/>
      <c r="TZ170" s="12"/>
      <c r="UA170" s="12"/>
      <c r="UB170" s="12"/>
      <c r="UC170" s="12"/>
      <c r="UD170" s="12"/>
      <c r="UE170" s="12"/>
      <c r="UF170" s="12"/>
      <c r="UG170" s="12"/>
      <c r="UH170" s="12"/>
      <c r="UI170" s="12"/>
      <c r="UJ170" s="12"/>
      <c r="UK170" s="12"/>
      <c r="UL170" s="145">
        <f>SUM(RZ170,SC170,SF170,SI170,SL170,SO170,SR170,SU170,SX170,TA170,TD170,TG170,TJ170,TM170,TP170,TS170,TV170,TY170,UB170,UE170,UH170,UK170)</f>
        <v>0</v>
      </c>
      <c r="UM170" s="12"/>
      <c r="UN170" s="12"/>
      <c r="UO170" s="12"/>
      <c r="UP170" s="12"/>
      <c r="UQ170" s="12"/>
      <c r="UR170" s="12"/>
      <c r="US170" s="12"/>
      <c r="UT170" s="12"/>
      <c r="UU170" s="12"/>
      <c r="UV170" s="12"/>
      <c r="UW170" s="12"/>
      <c r="UX170" s="12"/>
      <c r="UY170" s="12"/>
      <c r="UZ170" s="12"/>
      <c r="VA170" s="12"/>
      <c r="VB170" s="12"/>
      <c r="VC170" s="12"/>
      <c r="VD170" s="12"/>
      <c r="VE170" s="12"/>
      <c r="VF170" s="12"/>
      <c r="VG170" s="12"/>
      <c r="VH170" s="12"/>
      <c r="VI170" s="12"/>
      <c r="VJ170" s="12"/>
      <c r="VK170" s="12"/>
      <c r="VL170" s="12"/>
      <c r="VM170" s="12"/>
      <c r="VN170" s="12"/>
      <c r="VO170" s="12"/>
      <c r="VP170" s="12"/>
      <c r="VQ170" s="12"/>
      <c r="VR170" s="12"/>
      <c r="VS170" s="12"/>
      <c r="VT170" s="12"/>
      <c r="VU170" s="12"/>
      <c r="VV170" s="12"/>
      <c r="VW170" s="12"/>
      <c r="VX170" s="12"/>
      <c r="VY170" s="12"/>
      <c r="VZ170" s="12"/>
      <c r="WA170" s="12"/>
      <c r="WB170" s="12"/>
      <c r="WC170" s="12"/>
      <c r="WD170" s="12"/>
      <c r="WE170" s="12"/>
      <c r="WF170" s="12"/>
      <c r="WG170" s="12"/>
      <c r="WH170" s="12"/>
      <c r="WI170" s="12"/>
      <c r="WJ170" s="12"/>
      <c r="WK170" s="12"/>
      <c r="WL1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0" s="12"/>
      <c r="WN170" s="12"/>
      <c r="WO170" s="12"/>
      <c r="WP170" s="12"/>
      <c r="WQ170" s="12"/>
      <c r="WR170" s="12"/>
      <c r="WS170" s="12"/>
      <c r="WT170" s="12"/>
      <c r="WU170" s="12"/>
      <c r="WV170" s="12"/>
      <c r="WW170" s="12"/>
      <c r="WX170" s="12"/>
      <c r="WY170" s="12"/>
      <c r="WZ170" s="12"/>
      <c r="XA170" s="12"/>
      <c r="XB170" s="12"/>
      <c r="XC170" s="12"/>
      <c r="XD170" s="12"/>
      <c r="XE170" s="12"/>
      <c r="XF170" s="12"/>
      <c r="XG170" s="12"/>
      <c r="XH170" s="12"/>
      <c r="XI170" s="12"/>
      <c r="XJ170" s="12"/>
      <c r="XK170" s="12"/>
      <c r="XL170" s="12"/>
      <c r="XM170" s="12"/>
      <c r="XN170" s="12"/>
      <c r="XO170" s="12"/>
      <c r="XP170" s="12"/>
      <c r="XQ170" s="12"/>
      <c r="XR170" s="12"/>
      <c r="XS170" s="12"/>
      <c r="XT170" s="12"/>
      <c r="XU170" s="12"/>
      <c r="XV170" s="12"/>
      <c r="XW170" s="12"/>
      <c r="XX170" s="12"/>
      <c r="XY170" s="12"/>
      <c r="XZ170" s="12"/>
      <c r="YA170" s="12"/>
      <c r="YB170" s="12"/>
      <c r="YC170" s="12"/>
      <c r="YD170" s="12"/>
      <c r="YE170" s="12"/>
      <c r="YF170" s="12"/>
      <c r="YG170" s="12"/>
      <c r="YH170" s="12"/>
      <c r="YI170" s="12"/>
      <c r="YJ170" s="12"/>
      <c r="YK170" s="12"/>
      <c r="YL170" s="12"/>
      <c r="YM170" s="12"/>
      <c r="YN170" s="12"/>
      <c r="YO170" s="12"/>
      <c r="YP170" s="12"/>
      <c r="YQ170" s="12"/>
      <c r="YR170" s="12"/>
      <c r="YS170" s="12"/>
      <c r="YT170" s="12"/>
      <c r="YU170" s="126">
        <f>SUM(WO170,WR170,WU170,WX170,XA170,XD170,XG170,XJ170,XM170,XP170,XS170,XV170,XY170,YB170,YE170,YH170,YK170,YN170,YQ170,YT170)</f>
        <v>0</v>
      </c>
      <c r="YV170" s="12"/>
      <c r="YW170" s="12"/>
      <c r="YX170" s="12"/>
      <c r="YY170" s="12"/>
      <c r="YZ170" s="12"/>
      <c r="ZA170" s="12"/>
      <c r="ZB170" s="12"/>
      <c r="ZC170" s="12"/>
      <c r="ZD170" s="12"/>
      <c r="ZE170" s="12"/>
      <c r="ZF170" s="12"/>
      <c r="ZG170" s="12"/>
      <c r="ZH170" s="12"/>
      <c r="ZI170" s="12"/>
      <c r="ZJ170" s="12"/>
      <c r="ZK170" s="12"/>
      <c r="ZL170" s="12"/>
      <c r="ZM170" s="12"/>
      <c r="ZN170" s="12"/>
      <c r="ZO170" s="12"/>
      <c r="ZP170" s="12"/>
      <c r="ZQ170" s="12"/>
      <c r="ZR170" s="12"/>
      <c r="ZS170" s="12"/>
      <c r="ZT170" s="12"/>
      <c r="ZU170" s="12"/>
      <c r="ZV170" s="12"/>
      <c r="ZW170" s="12"/>
      <c r="ZX170" s="12"/>
      <c r="ZY170" s="12"/>
      <c r="ZZ170" s="12"/>
      <c r="AAA170" s="12"/>
      <c r="AAB170" s="12"/>
      <c r="AAC170" s="12"/>
      <c r="AAD170" s="12"/>
      <c r="AAE170" s="12"/>
      <c r="AAF170" s="12"/>
      <c r="AAG170" s="12"/>
      <c r="AAH170" s="12"/>
      <c r="AAI170" s="12"/>
      <c r="AAJ170" s="12"/>
      <c r="AAK170" s="12"/>
      <c r="AAL170" s="12"/>
      <c r="AAM170" s="12"/>
      <c r="AAN170" s="12"/>
      <c r="AAO170" s="12"/>
      <c r="AAP170" s="12"/>
      <c r="AAQ170" s="12"/>
      <c r="AAR170" s="12"/>
      <c r="AAS170" s="12"/>
      <c r="AAT170" s="12"/>
      <c r="AAU170" s="12"/>
      <c r="AAV170" s="12"/>
      <c r="AAW170" s="12"/>
      <c r="AAX170" s="12"/>
      <c r="AAY170" s="12"/>
      <c r="AAZ170" s="12"/>
      <c r="ABA170" s="12"/>
      <c r="ABB170" s="12"/>
      <c r="ABC170" s="12"/>
      <c r="ABD170" s="12"/>
      <c r="ABE170" s="12"/>
      <c r="ABF170" s="12"/>
      <c r="ABG170" s="12"/>
      <c r="ABH170" s="12"/>
      <c r="ABI170" s="12"/>
      <c r="ABJ170" s="12"/>
      <c r="ABK170" s="12"/>
      <c r="ABL170" s="12"/>
      <c r="ABM170" s="12"/>
      <c r="ABN170" s="12"/>
      <c r="ABO170" s="12"/>
      <c r="ABP170" s="12"/>
      <c r="ABQ170" s="12"/>
      <c r="ABR170" s="12"/>
      <c r="ABS170" s="12"/>
      <c r="ABT170" s="12"/>
      <c r="ABU170" s="12"/>
      <c r="ABV170" s="12"/>
      <c r="ABW170" s="12"/>
      <c r="ABX170" s="12"/>
      <c r="ABY170" s="136">
        <f>SUM(YX170,ZA170,ZD170,ZG170,ZJ170,ZM170,ZP170,ZS170,ZV170,ZY170,AAB170,AAE170,AAH170,AAK170,AAN170,AAQ170,AAT170,AAW170,AAZ170,ABC170,ABF170,ABI170,ABL170,ABO170,ABR170,ABU170,ABX170)</f>
        <v>0</v>
      </c>
      <c r="ABZ170" s="12"/>
      <c r="ACA170" s="12"/>
      <c r="ACB170" s="12"/>
      <c r="ACC170" s="12"/>
      <c r="ACD170" s="12"/>
      <c r="ACE170" s="12"/>
      <c r="ACF170" s="12"/>
      <c r="ACG170" s="12"/>
      <c r="ACH170" s="12"/>
      <c r="ACI170" s="12"/>
      <c r="ACJ170" s="12"/>
      <c r="ACK170" s="12"/>
      <c r="ACL170" s="12"/>
      <c r="ACM170" s="12"/>
      <c r="ACN170" s="12"/>
      <c r="ACO170" s="12"/>
      <c r="ACP170" s="12"/>
      <c r="ACQ170" s="12"/>
      <c r="ACR170" s="12"/>
      <c r="ACS170" s="12"/>
      <c r="ACT170" s="12"/>
      <c r="ACU170" s="12"/>
      <c r="ACV170" s="12"/>
      <c r="ACW170" s="12"/>
      <c r="ACX170" s="12"/>
      <c r="ACY170" s="12"/>
      <c r="ACZ170" s="12"/>
      <c r="ADA170" s="12"/>
      <c r="ADB170" s="12"/>
      <c r="ADC170" s="12"/>
      <c r="ADD170" s="12"/>
      <c r="ADE170" s="12"/>
      <c r="ADF170" s="12"/>
      <c r="ADG170" s="12"/>
      <c r="ADH170" s="12"/>
      <c r="ADI170" s="12"/>
      <c r="ADJ170" s="12"/>
      <c r="ADK170" s="12"/>
      <c r="ADL170" s="12"/>
      <c r="ADM170" s="12"/>
      <c r="ADN170" s="12"/>
      <c r="ADO170" s="12"/>
      <c r="ADP170" s="12"/>
      <c r="ADQ170" s="12"/>
      <c r="ADR170" s="12"/>
      <c r="ADS170" s="12"/>
      <c r="ADT170" s="12"/>
      <c r="ADU170" s="12"/>
      <c r="ADV170" s="12"/>
      <c r="ADW170" s="12"/>
      <c r="ADX170" s="12"/>
      <c r="ADY170" s="164"/>
      <c r="ADZ170" s="164"/>
      <c r="AEA170" s="164"/>
      <c r="AEB170" s="164"/>
      <c r="AEC170" s="164"/>
      <c r="AED170" s="164"/>
      <c r="AEE170" s="164"/>
      <c r="AEF170" s="164"/>
      <c r="AEG170" s="164"/>
      <c r="AEH170" s="164"/>
      <c r="AEI170" s="164"/>
      <c r="AEJ170" s="164"/>
      <c r="AEK170" s="164"/>
      <c r="AEL170" s="164"/>
      <c r="AEM170" s="164"/>
      <c r="AEN170" s="164"/>
      <c r="AEO170" s="164"/>
      <c r="AEP170" s="164"/>
      <c r="AEQ170" s="164">
        <f>SUM(ACB170,ACE170,ACH170,ACK170,ACN170,ACQ170,ACT170,ACW170,ACZ170,ADC170,ADF170,ADI170,ADL170,ADO170,ADR170,ADU170,ADX170,AEA170,AED170,AEG170,AEJ170,AEM170,AEP170)</f>
        <v>0</v>
      </c>
    </row>
    <row r="171" spans="1:823">
      <c r="A171" s="17" t="s">
        <v>58</v>
      </c>
      <c r="B171" s="14" t="s">
        <v>371</v>
      </c>
      <c r="C171" s="16" t="s">
        <v>603</v>
      </c>
      <c r="D171" s="12"/>
      <c r="E171" s="12"/>
      <c r="F171" s="44"/>
      <c r="G171" s="12"/>
      <c r="H171" s="12"/>
      <c r="I171" s="44"/>
      <c r="J171" s="12"/>
      <c r="K171" s="12"/>
      <c r="L171" s="44"/>
      <c r="M171" s="12"/>
      <c r="N171" s="12"/>
      <c r="O171" s="44"/>
      <c r="P171" s="12"/>
      <c r="Q171" s="12"/>
      <c r="R171" s="44"/>
      <c r="S171" s="12"/>
      <c r="T171" s="12"/>
      <c r="U171" s="44"/>
      <c r="V171" s="12"/>
      <c r="W171" s="12"/>
      <c r="X171" s="44"/>
      <c r="Y171" s="51">
        <f>SUM(F171,I171,L171,O171,R171,U171,X171)</f>
        <v>0</v>
      </c>
      <c r="Z171" s="12"/>
      <c r="AA171" s="12"/>
      <c r="AB171" s="54"/>
      <c r="AC171" s="12"/>
      <c r="AD171" s="12"/>
      <c r="AE171" s="54"/>
      <c r="AF171" s="12"/>
      <c r="AG171" s="12"/>
      <c r="AH171" s="54"/>
      <c r="AI171" s="12"/>
      <c r="AJ171" s="12"/>
      <c r="AK171" s="54"/>
      <c r="AL171" s="12"/>
      <c r="AM171" s="12"/>
      <c r="AN171" s="54"/>
      <c r="AO171" s="12"/>
      <c r="AP171" s="12"/>
      <c r="AQ171" s="54"/>
      <c r="AR171" s="12"/>
      <c r="AS171" s="12"/>
      <c r="AT171" s="54"/>
      <c r="AU171" s="12"/>
      <c r="AV171" s="12"/>
      <c r="AW171" s="54"/>
      <c r="AX171" s="12"/>
      <c r="AY171" s="12"/>
      <c r="AZ171" s="54"/>
      <c r="BA171" s="12"/>
      <c r="BB171" s="12"/>
      <c r="BC171" s="54"/>
      <c r="BD171" s="12"/>
      <c r="BE171" s="12"/>
      <c r="BF171" s="54"/>
      <c r="BG171" s="12"/>
      <c r="BH171" s="12"/>
      <c r="BI171" s="54"/>
      <c r="BJ171" s="12"/>
      <c r="BK171" s="12"/>
      <c r="BL171" s="54"/>
      <c r="BM171" s="12"/>
      <c r="BN171" s="12"/>
      <c r="BO171" s="54"/>
      <c r="BP171" s="60">
        <f>SUM(BO171,BL171,BI171,BF171,BC171,AZ171,AW171,AT171,AQ171,AN171,AK171,AH171,AE171,AB171)</f>
        <v>0</v>
      </c>
      <c r="BQ171" s="12">
        <v>2</v>
      </c>
      <c r="BR171" s="48" t="s">
        <v>8</v>
      </c>
      <c r="BS171" s="54">
        <v>9</v>
      </c>
      <c r="BT171" s="12"/>
      <c r="BU171" s="12"/>
      <c r="BV171" s="54"/>
      <c r="BW171" s="12"/>
      <c r="BX171" s="12"/>
      <c r="BY171" s="54"/>
      <c r="BZ171" s="12">
        <v>2</v>
      </c>
      <c r="CA171" s="48" t="s">
        <v>8</v>
      </c>
      <c r="CB171" s="54">
        <v>9</v>
      </c>
      <c r="CC171" s="12"/>
      <c r="CD171" s="12"/>
      <c r="CE171" s="54"/>
      <c r="CF171" s="12"/>
      <c r="CG171" s="12"/>
      <c r="CH171" s="54"/>
      <c r="CI171" s="12"/>
      <c r="CJ171" s="12"/>
      <c r="CK171" s="54"/>
      <c r="CL171" s="12"/>
      <c r="CM171" s="12"/>
      <c r="CN171" s="54"/>
      <c r="CO171" s="12"/>
      <c r="CP171" s="12"/>
      <c r="CQ171" s="54"/>
      <c r="CR171" s="12"/>
      <c r="CS171" s="12"/>
      <c r="CT171" s="54"/>
      <c r="CU171" s="12"/>
      <c r="CV171" s="12"/>
      <c r="CW171" s="54"/>
      <c r="CX171" s="12"/>
      <c r="CY171" s="12"/>
      <c r="CZ171" s="54"/>
      <c r="DA171" s="12"/>
      <c r="DB171" s="12"/>
      <c r="DC171" s="54"/>
      <c r="DD171" s="12">
        <v>2</v>
      </c>
      <c r="DE171" s="12">
        <v>145</v>
      </c>
      <c r="DF171" s="54">
        <v>12</v>
      </c>
      <c r="DG171" s="12"/>
      <c r="DH171" s="12"/>
      <c r="DI171" s="54"/>
      <c r="DJ171" s="12"/>
      <c r="DK171" s="12"/>
      <c r="DL171" s="54"/>
      <c r="DM171" s="12"/>
      <c r="DN171" s="12"/>
      <c r="DO171" s="54"/>
      <c r="DP171" s="12"/>
      <c r="DQ171" s="12"/>
      <c r="DR171" s="54"/>
      <c r="DS171" s="12"/>
      <c r="DT171" s="12"/>
      <c r="DU171" s="54"/>
      <c r="DV171" s="12"/>
      <c r="DW171" s="12"/>
      <c r="DX171" s="54"/>
      <c r="DY171" s="12"/>
      <c r="DZ171" s="12"/>
      <c r="EA171" s="54"/>
      <c r="EB171" s="12"/>
      <c r="EC171" s="12"/>
      <c r="ED171" s="54"/>
      <c r="EE171" s="12"/>
      <c r="EF171" s="12"/>
      <c r="EG171" s="54"/>
      <c r="EH171" s="12"/>
      <c r="EI171" s="12"/>
      <c r="EJ171" s="54"/>
      <c r="EK171" s="12"/>
      <c r="EL171" s="12"/>
      <c r="EM171" s="54"/>
      <c r="EN171" s="64">
        <f>SUM(EM171,EJ171,EG171,ED171,EA171,DX171,DU171,DR171,DO171,DL171,DI171,DF171,DC171,CZ171,CW171,CT171,CQ171,CN171,CK171,CH171,CE171,CB171,BY171,BV171,BS171)</f>
        <v>30</v>
      </c>
      <c r="EO171" s="12"/>
      <c r="EP171" s="12"/>
      <c r="EQ171" s="67"/>
      <c r="ER171" s="12"/>
      <c r="ES171" s="12"/>
      <c r="ET171" s="67"/>
      <c r="EU171" s="12"/>
      <c r="EV171" s="12"/>
      <c r="EW171" s="67"/>
      <c r="EX171" s="12"/>
      <c r="EY171" s="12"/>
      <c r="EZ171" s="67"/>
      <c r="FA171" s="12"/>
      <c r="FB171" s="12"/>
      <c r="FC171" s="67"/>
      <c r="FD171" s="12"/>
      <c r="FE171" s="12"/>
      <c r="FF171" s="67"/>
      <c r="FG171" s="12"/>
      <c r="FH171" s="12"/>
      <c r="FI171" s="67"/>
      <c r="FJ171" s="12"/>
      <c r="FK171" s="12"/>
      <c r="FL171" s="67"/>
      <c r="FM171" s="12"/>
      <c r="FN171" s="12"/>
      <c r="FO171" s="67"/>
      <c r="FP171" s="12"/>
      <c r="FQ171" s="12"/>
      <c r="FR171" s="67"/>
      <c r="FS171" s="12"/>
      <c r="FT171" s="12"/>
      <c r="FU171" s="67"/>
      <c r="FV171" s="12"/>
      <c r="FW171" s="12"/>
      <c r="FX171" s="67"/>
      <c r="FY171" s="12"/>
      <c r="FZ171" s="12"/>
      <c r="GA171" s="67"/>
      <c r="GB171" s="12">
        <v>1</v>
      </c>
      <c r="GC171" s="12">
        <v>140</v>
      </c>
      <c r="GD171" s="67">
        <v>3</v>
      </c>
      <c r="GE171" s="12"/>
      <c r="GF171" s="12"/>
      <c r="GG171" s="67"/>
      <c r="GH171" s="12"/>
      <c r="GI171" s="12"/>
      <c r="GJ171" s="67"/>
      <c r="GK171" s="12"/>
      <c r="GL171" s="12"/>
      <c r="GM171" s="67"/>
      <c r="GN171" s="12"/>
      <c r="GO171" s="12"/>
      <c r="GP171" s="67"/>
      <c r="GQ171" s="12"/>
      <c r="GR171" s="12"/>
      <c r="GS171" s="67"/>
      <c r="GT171" s="12">
        <v>1</v>
      </c>
      <c r="GU171" s="12">
        <v>145</v>
      </c>
      <c r="GV171" s="67">
        <v>6</v>
      </c>
      <c r="GW171" s="12"/>
      <c r="GX171" s="12"/>
      <c r="GY171" s="67"/>
      <c r="GZ171" s="12"/>
      <c r="HA171" s="12"/>
      <c r="HB171" s="67"/>
      <c r="HC1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171" s="12"/>
      <c r="HE171" s="12"/>
      <c r="HF171" s="77"/>
      <c r="HG171" s="12"/>
      <c r="HH171" s="12"/>
      <c r="HI171" s="77"/>
      <c r="HJ171" s="12"/>
      <c r="HK171" s="12"/>
      <c r="HL171" s="77"/>
      <c r="HM171" s="12"/>
      <c r="HN171" s="12"/>
      <c r="HO171" s="77"/>
      <c r="HP171" s="12"/>
      <c r="HQ171" s="12"/>
      <c r="HR171" s="77"/>
      <c r="HS171" s="12"/>
      <c r="HT171" s="12"/>
      <c r="HU171" s="77"/>
      <c r="HV171" s="12"/>
      <c r="HW171" s="12"/>
      <c r="HX171" s="77"/>
      <c r="HY171" s="12"/>
      <c r="HZ171" s="12"/>
      <c r="IA171" s="77"/>
      <c r="IB171" s="12"/>
      <c r="IC171" s="12"/>
      <c r="ID171" s="77"/>
      <c r="IE171" s="12"/>
      <c r="IF171" s="12"/>
      <c r="IG171" s="77"/>
      <c r="IH171" s="12"/>
      <c r="II171" s="12"/>
      <c r="IJ171" s="77"/>
      <c r="IK171" s="12"/>
      <c r="IL171" s="12"/>
      <c r="IM171" s="77"/>
      <c r="IN171" s="12"/>
      <c r="IO171" s="12"/>
      <c r="IP171" s="77"/>
      <c r="IQ171" s="12"/>
      <c r="IR171" s="12"/>
      <c r="IS171" s="77"/>
      <c r="IT171" s="12"/>
      <c r="IU171" s="12"/>
      <c r="IV171" s="77"/>
      <c r="IW171" s="12"/>
      <c r="IX171" s="12"/>
      <c r="IY171" s="77"/>
      <c r="IZ1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1" s="12"/>
      <c r="JB171" s="12"/>
      <c r="JC171" s="82"/>
      <c r="JD171" s="12"/>
      <c r="JE171" s="12"/>
      <c r="JF171" s="82"/>
      <c r="JG171" s="12"/>
      <c r="JH171" s="12"/>
      <c r="JI171" s="82"/>
      <c r="JJ171" s="12"/>
      <c r="JK171" s="12"/>
      <c r="JL171" s="82"/>
      <c r="JM171" s="12"/>
      <c r="JN171" s="12"/>
      <c r="JO171" s="82"/>
      <c r="JP171" s="12"/>
      <c r="JQ171" s="12"/>
      <c r="JR171" s="82"/>
      <c r="JS171" s="12"/>
      <c r="JT171" s="12"/>
      <c r="JU171" s="82"/>
      <c r="JV171" s="12"/>
      <c r="JW171" s="12"/>
      <c r="JX171" s="82"/>
      <c r="JY171" s="12"/>
      <c r="JZ171" s="12"/>
      <c r="KA171" s="82"/>
      <c r="KB171" s="12"/>
      <c r="KC171" s="12"/>
      <c r="KD171" s="82"/>
      <c r="KE171" s="12"/>
      <c r="KF171" s="12"/>
      <c r="KG171" s="82"/>
      <c r="KH171" s="12"/>
      <c r="KI171" s="12"/>
      <c r="KJ171" s="82"/>
      <c r="KK171" s="12"/>
      <c r="KL171" s="12"/>
      <c r="KM171" s="82"/>
      <c r="KN171" s="12"/>
      <c r="KO171" s="12"/>
      <c r="KP171" s="82"/>
      <c r="KQ171" s="12"/>
      <c r="KR171" s="12"/>
      <c r="KS171" s="82"/>
      <c r="KT1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1" s="12"/>
      <c r="KV171" s="12"/>
      <c r="KW171" s="89"/>
      <c r="KX171" s="12"/>
      <c r="KY171" s="12"/>
      <c r="KZ171" s="89"/>
      <c r="LA171" s="12"/>
      <c r="LB171" s="12"/>
      <c r="LC171" s="89"/>
      <c r="LD171" s="12"/>
      <c r="LE171" s="12"/>
      <c r="LF171" s="89"/>
      <c r="LG171" s="12"/>
      <c r="LH171" s="12"/>
      <c r="LI171" s="89"/>
      <c r="LJ171" s="12"/>
      <c r="LK171" s="12"/>
      <c r="LL171" s="89"/>
      <c r="LM171" s="12"/>
      <c r="LN171" s="12"/>
      <c r="LO171" s="89"/>
      <c r="LP171" s="12"/>
      <c r="LQ171" s="12"/>
      <c r="LR171" s="89"/>
      <c r="LS171" s="12"/>
      <c r="LT171" s="12"/>
      <c r="LU171" s="89"/>
      <c r="LV171" s="12"/>
      <c r="LW171" s="12"/>
      <c r="LX171" s="89"/>
      <c r="LY171" s="12"/>
      <c r="LZ171" s="12"/>
      <c r="MA171" s="89"/>
      <c r="MB1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1" s="12"/>
      <c r="MD171" s="12"/>
      <c r="ME171" s="98"/>
      <c r="MF171" s="12"/>
      <c r="MG171" s="12"/>
      <c r="MH171" s="98"/>
      <c r="MI171" s="12"/>
      <c r="MJ171" s="12"/>
      <c r="MK171" s="98"/>
      <c r="ML171" s="12"/>
      <c r="MM171" s="12"/>
      <c r="MN171" s="98"/>
      <c r="MO171" s="12"/>
      <c r="MP171" s="12"/>
      <c r="MQ171" s="98"/>
      <c r="MR171" s="12"/>
      <c r="MS171" s="12"/>
      <c r="MT171" s="98"/>
      <c r="MU171" s="12"/>
      <c r="MV171" s="12"/>
      <c r="MW171" s="98"/>
      <c r="MX171" s="12"/>
      <c r="MY171" s="12"/>
      <c r="MZ171" s="98"/>
      <c r="NA171" s="12"/>
      <c r="NB171" s="12"/>
      <c r="NC171" s="103"/>
      <c r="ND171" s="12"/>
      <c r="NE171" s="12"/>
      <c r="NF171" s="103"/>
      <c r="NG171" s="12"/>
      <c r="NH171" s="12"/>
      <c r="NI171" s="103"/>
      <c r="NJ171" s="12"/>
      <c r="NK171" s="12"/>
      <c r="NL171" s="103"/>
      <c r="NM1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1" s="12"/>
      <c r="NO171" s="12"/>
      <c r="NP171" s="110"/>
      <c r="NQ171" s="12"/>
      <c r="NR171" s="12"/>
      <c r="NS171" s="110"/>
      <c r="NT171" s="12"/>
      <c r="NU171" s="12"/>
      <c r="NV171" s="110"/>
      <c r="NW171" s="12"/>
      <c r="NX171" s="12"/>
      <c r="NY171" s="110"/>
      <c r="NZ171" s="12"/>
      <c r="OA171" s="12"/>
      <c r="OB171" s="110"/>
      <c r="OC171" s="12"/>
      <c r="OD171" s="12"/>
      <c r="OE171" s="110"/>
      <c r="OF171" s="12"/>
      <c r="OG171" s="12"/>
      <c r="OH171" s="110"/>
      <c r="OI171" s="12"/>
      <c r="OJ171" s="12"/>
      <c r="OK171" s="110"/>
      <c r="OL171" s="12"/>
      <c r="OM171" s="12"/>
      <c r="ON171" s="110"/>
      <c r="OO171" s="12"/>
      <c r="OP171" s="12"/>
      <c r="OQ171" s="110"/>
      <c r="OR171" s="12"/>
      <c r="OS171" s="12"/>
      <c r="OT171" s="110"/>
      <c r="OU171" s="12"/>
      <c r="OV171" s="12"/>
      <c r="OW171" s="110"/>
      <c r="OX171" s="12"/>
      <c r="OY171" s="12"/>
      <c r="OZ171" s="110"/>
      <c r="PA171" s="12"/>
      <c r="PB171" s="12"/>
      <c r="PC171" s="110"/>
      <c r="PD171" s="12"/>
      <c r="PE171" s="12"/>
      <c r="PF171" s="110"/>
      <c r="PG171" s="12"/>
      <c r="PH171" s="12"/>
      <c r="PI171" s="110"/>
      <c r="PJ171" s="12"/>
      <c r="PK171" s="12"/>
      <c r="PL171" s="110"/>
      <c r="PM171" s="12"/>
      <c r="PN171" s="12"/>
      <c r="PO171" s="110"/>
      <c r="PP171" s="12"/>
      <c r="PQ171" s="12"/>
      <c r="PR171" s="110"/>
      <c r="PS171" s="12"/>
      <c r="PT171" s="12"/>
      <c r="PU171" s="110"/>
      <c r="PV1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1" s="12"/>
      <c r="PX171" s="12"/>
      <c r="PY171" s="121"/>
      <c r="PZ171" s="12"/>
      <c r="QA171" s="12"/>
      <c r="QB171" s="121"/>
      <c r="QC171" s="12"/>
      <c r="QD171" s="12"/>
      <c r="QE171" s="121"/>
      <c r="QF171" s="12"/>
      <c r="QG171" s="12"/>
      <c r="QH171" s="121"/>
      <c r="QI171" s="12"/>
      <c r="QJ171" s="12"/>
      <c r="QK171" s="121"/>
      <c r="QL171" s="12"/>
      <c r="QM171" s="12"/>
      <c r="QN171" s="121"/>
      <c r="QO171" s="126">
        <f>Tabela1[[#This Row],[p120]]+Tabela1[[#This Row],[pkt9]]+Tabela1[[#This Row],[p121]]+Tabela1[[#This Row],[punkty44]]+Tabela1[[#This Row],[p122]]+Tabela1[[#This Row],[p123]]</f>
        <v>0</v>
      </c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1" s="12"/>
      <c r="RY171" s="12"/>
      <c r="RZ171" s="12"/>
      <c r="SA171" s="12"/>
      <c r="SB171" s="12"/>
      <c r="SC171" s="12"/>
      <c r="SD171" s="12"/>
      <c r="SE171" s="12"/>
      <c r="SF171" s="12"/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45">
        <f>SUM(RZ171,SC171,SF171,SI171,SL171,SO171,SR171,SU171,SX171,TA171,TD171,TG171,TJ171,TM171,TP171,TS171,TV171,TY171,UB171,UE171,UH171,UK171)</f>
        <v>0</v>
      </c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1" s="12"/>
      <c r="WN171" s="12"/>
      <c r="WO171" s="12"/>
      <c r="WP171" s="12"/>
      <c r="WQ171" s="12"/>
      <c r="WR171" s="12"/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6">
        <f>SUM(WO171,WR171,WU171,WX171,XA171,XD171,XG171,XJ171,XM171,XP171,XS171,XV171,XY171,YB171,YE171,YH171,YK171,YN171,YQ171,YT171)</f>
        <v>0</v>
      </c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/>
      <c r="AAJ171" s="12"/>
      <c r="AAK171" s="12"/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/>
      <c r="ABW171" s="12"/>
      <c r="ABX171" s="12"/>
      <c r="ABY171" s="136">
        <f>SUM(YX171,ZA171,ZD171,ZG171,ZJ171,ZM171,ZP171,ZS171,ZV171,ZY171,AAB171,AAE171,AAH171,AAK171,AAN171,AAQ171,AAT171,AAW171,AAZ171,ABC171,ABF171,ABI171,ABL171,ABO171,ABR171,ABU171,ABX171)</f>
        <v>0</v>
      </c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/>
      <c r="ACP171" s="12"/>
      <c r="ACQ171" s="12"/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64"/>
      <c r="ADZ171" s="164"/>
      <c r="AEA171" s="164"/>
      <c r="AEB171" s="164"/>
      <c r="AEC171" s="164"/>
      <c r="AED171" s="164"/>
      <c r="AEE171" s="164"/>
      <c r="AEF171" s="164"/>
      <c r="AEG171" s="164"/>
      <c r="AEH171" s="164"/>
      <c r="AEI171" s="164"/>
      <c r="AEJ171" s="164"/>
      <c r="AEK171" s="164"/>
      <c r="AEL171" s="164"/>
      <c r="AEM171" s="164"/>
      <c r="AEN171" s="164"/>
      <c r="AEO171" s="164"/>
      <c r="AEP171" s="164"/>
      <c r="AEQ171" s="164">
        <f>SUM(ACB171,ACE171,ACH171,ACK171,ACN171,ACQ171,ACT171,ACW171,ACZ171,ADC171,ADF171,ADI171,ADL171,ADO171,ADR171,ADU171,ADX171,AEA171,AED171,AEG171,AEJ171,AEM171,AEP171)</f>
        <v>0</v>
      </c>
    </row>
    <row r="172" spans="1:823">
      <c r="A172" s="17" t="s">
        <v>58</v>
      </c>
      <c r="B172" s="14" t="s">
        <v>371</v>
      </c>
      <c r="C172" s="16" t="s">
        <v>853</v>
      </c>
      <c r="D172" s="12"/>
      <c r="E172" s="12"/>
      <c r="F172" s="44"/>
      <c r="G172" s="12"/>
      <c r="H172" s="12"/>
      <c r="I172" s="44"/>
      <c r="J172" s="12"/>
      <c r="K172" s="12"/>
      <c r="L172" s="44"/>
      <c r="M172" s="12"/>
      <c r="N172" s="12"/>
      <c r="O172" s="44"/>
      <c r="P172" s="12"/>
      <c r="Q172" s="12"/>
      <c r="R172" s="44"/>
      <c r="S172" s="12"/>
      <c r="T172" s="12"/>
      <c r="U172" s="44"/>
      <c r="V172" s="12"/>
      <c r="W172" s="12"/>
      <c r="X172" s="44"/>
      <c r="Y172" s="51">
        <f>SUM(F172,I172,L172,O172,R172,U172,X172)</f>
        <v>0</v>
      </c>
      <c r="Z172" s="12"/>
      <c r="AA172" s="12"/>
      <c r="AB172" s="54"/>
      <c r="AC172" s="12"/>
      <c r="AD172" s="12"/>
      <c r="AE172" s="54"/>
      <c r="AF172" s="12"/>
      <c r="AG172" s="12"/>
      <c r="AH172" s="54"/>
      <c r="AI172" s="12"/>
      <c r="AJ172" s="12"/>
      <c r="AK172" s="54"/>
      <c r="AL172" s="12"/>
      <c r="AM172" s="12"/>
      <c r="AN172" s="54"/>
      <c r="AO172" s="12"/>
      <c r="AP172" s="12"/>
      <c r="AQ172" s="54"/>
      <c r="AR172" s="12"/>
      <c r="AS172" s="12"/>
      <c r="AT172" s="54"/>
      <c r="AU172" s="12"/>
      <c r="AV172" s="12"/>
      <c r="AW172" s="54"/>
      <c r="AX172" s="12"/>
      <c r="AY172" s="12"/>
      <c r="AZ172" s="54"/>
      <c r="BA172" s="12"/>
      <c r="BB172" s="12"/>
      <c r="BC172" s="54"/>
      <c r="BD172" s="12"/>
      <c r="BE172" s="12"/>
      <c r="BF172" s="54"/>
      <c r="BG172" s="12"/>
      <c r="BH172" s="12"/>
      <c r="BI172" s="54"/>
      <c r="BJ172" s="12"/>
      <c r="BK172" s="12"/>
      <c r="BL172" s="54"/>
      <c r="BM172" s="12"/>
      <c r="BN172" s="12"/>
      <c r="BO172" s="54"/>
      <c r="BP172" s="60">
        <f>SUM(BO172,BL172,BI172,BF172,BC172,AZ172,AW172,AT172,AQ172,AN172,AK172,AH172,AE172,AB172)</f>
        <v>0</v>
      </c>
      <c r="BQ172" s="12"/>
      <c r="BR172" s="48"/>
      <c r="BS172" s="54"/>
      <c r="BT172" s="12"/>
      <c r="BU172" s="12"/>
      <c r="BV172" s="54"/>
      <c r="BW172" s="12"/>
      <c r="BX172" s="12"/>
      <c r="BY172" s="54"/>
      <c r="BZ172" s="12">
        <v>2</v>
      </c>
      <c r="CA172" s="12">
        <v>140</v>
      </c>
      <c r="CB172" s="54">
        <v>6</v>
      </c>
      <c r="CC172" s="12"/>
      <c r="CD172" s="12"/>
      <c r="CE172" s="54"/>
      <c r="CF172" s="12"/>
      <c r="CG172" s="12"/>
      <c r="CH172" s="54"/>
      <c r="CI172" s="12"/>
      <c r="CJ172" s="12"/>
      <c r="CK172" s="54"/>
      <c r="CL172" s="12"/>
      <c r="CM172" s="12"/>
      <c r="CN172" s="54"/>
      <c r="CO172" s="12"/>
      <c r="CP172" s="12"/>
      <c r="CQ172" s="54"/>
      <c r="CR172" s="12"/>
      <c r="CS172" s="12"/>
      <c r="CT172" s="54"/>
      <c r="CU172" s="12"/>
      <c r="CV172" s="12"/>
      <c r="CW172" s="54"/>
      <c r="CX172" s="12"/>
      <c r="CY172" s="12"/>
      <c r="CZ172" s="54"/>
      <c r="DA172" s="12"/>
      <c r="DB172" s="12"/>
      <c r="DC172" s="54"/>
      <c r="DD172" s="12"/>
      <c r="DE172" s="12"/>
      <c r="DF172" s="54"/>
      <c r="DG172" s="12"/>
      <c r="DH172" s="12"/>
      <c r="DI172" s="54"/>
      <c r="DJ172" s="12"/>
      <c r="DK172" s="12"/>
      <c r="DL172" s="54"/>
      <c r="DM172" s="12"/>
      <c r="DN172" s="12"/>
      <c r="DO172" s="54"/>
      <c r="DP172" s="12"/>
      <c r="DQ172" s="12"/>
      <c r="DR172" s="54"/>
      <c r="DS172" s="12"/>
      <c r="DT172" s="12"/>
      <c r="DU172" s="54"/>
      <c r="DV172" s="12"/>
      <c r="DW172" s="12"/>
      <c r="DX172" s="54"/>
      <c r="DY172" s="12"/>
      <c r="DZ172" s="12"/>
      <c r="EA172" s="54"/>
      <c r="EB172" s="12"/>
      <c r="EC172" s="12"/>
      <c r="ED172" s="54"/>
      <c r="EE172" s="12"/>
      <c r="EF172" s="12"/>
      <c r="EG172" s="54"/>
      <c r="EH172" s="12"/>
      <c r="EI172" s="12"/>
      <c r="EJ172" s="54"/>
      <c r="EK172" s="12"/>
      <c r="EL172" s="12"/>
      <c r="EM172" s="54"/>
      <c r="EN172" s="64">
        <f>SUM(EM172,EJ172,EG172,ED172,EA172,DX172,DU172,DR172,DO172,DL172,DI172,DF172,DC172,CZ172,CW172,CT172,CQ172,CN172,CK172,CH172,CE172,CB172,BY172,BV172,BS172)</f>
        <v>6</v>
      </c>
      <c r="EO172" s="12"/>
      <c r="EP172" s="12"/>
      <c r="EQ172" s="67"/>
      <c r="ER172" s="12"/>
      <c r="ES172" s="12"/>
      <c r="ET172" s="67"/>
      <c r="EU172" s="12"/>
      <c r="EV172" s="12"/>
      <c r="EW172" s="67"/>
      <c r="EX172" s="12"/>
      <c r="EY172" s="12"/>
      <c r="EZ172" s="67"/>
      <c r="FA172" s="12"/>
      <c r="FB172" s="12"/>
      <c r="FC172" s="67"/>
      <c r="FD172" s="12"/>
      <c r="FE172" s="12"/>
      <c r="FF172" s="67"/>
      <c r="FG172" s="12"/>
      <c r="FH172" s="12"/>
      <c r="FI172" s="67"/>
      <c r="FJ172" s="12"/>
      <c r="FK172" s="12"/>
      <c r="FL172" s="67"/>
      <c r="FM172" s="12"/>
      <c r="FN172" s="12"/>
      <c r="FO172" s="67"/>
      <c r="FP172" s="12"/>
      <c r="FQ172" s="12"/>
      <c r="FR172" s="67"/>
      <c r="FS172" s="12"/>
      <c r="FT172" s="12"/>
      <c r="FU172" s="67"/>
      <c r="FV172" s="12"/>
      <c r="FW172" s="12"/>
      <c r="FX172" s="67"/>
      <c r="FY172" s="12"/>
      <c r="FZ172" s="12"/>
      <c r="GA172" s="67"/>
      <c r="GB172" s="12"/>
      <c r="GC172" s="12"/>
      <c r="GD172" s="67"/>
      <c r="GE172" s="12"/>
      <c r="GF172" s="12"/>
      <c r="GG172" s="67"/>
      <c r="GH172" s="12"/>
      <c r="GI172" s="12"/>
      <c r="GJ172" s="67"/>
      <c r="GK172" s="12"/>
      <c r="GL172" s="12"/>
      <c r="GM172" s="67"/>
      <c r="GN172" s="12"/>
      <c r="GO172" s="12"/>
      <c r="GP172" s="67"/>
      <c r="GQ172" s="12"/>
      <c r="GR172" s="12"/>
      <c r="GS172" s="67"/>
      <c r="GT172" s="12"/>
      <c r="GU172" s="12"/>
      <c r="GV172" s="67"/>
      <c r="GW172" s="12"/>
      <c r="GX172" s="12"/>
      <c r="GY172" s="67"/>
      <c r="GZ172" s="12"/>
      <c r="HA172" s="12"/>
      <c r="HB172" s="67"/>
      <c r="HC1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2" s="12"/>
      <c r="HE172" s="12"/>
      <c r="HF172" s="77"/>
      <c r="HG172" s="12"/>
      <c r="HH172" s="12"/>
      <c r="HI172" s="77"/>
      <c r="HJ172" s="12"/>
      <c r="HK172" s="12"/>
      <c r="HL172" s="77"/>
      <c r="HM172" s="12"/>
      <c r="HN172" s="12"/>
      <c r="HO172" s="77"/>
      <c r="HP172" s="12"/>
      <c r="HQ172" s="12"/>
      <c r="HR172" s="77"/>
      <c r="HS172" s="12"/>
      <c r="HT172" s="12"/>
      <c r="HU172" s="77"/>
      <c r="HV172" s="12"/>
      <c r="HW172" s="12"/>
      <c r="HX172" s="77"/>
      <c r="HY172" s="12"/>
      <c r="HZ172" s="12"/>
      <c r="IA172" s="77"/>
      <c r="IB172" s="12"/>
      <c r="IC172" s="12"/>
      <c r="ID172" s="77"/>
      <c r="IE172" s="12"/>
      <c r="IF172" s="12"/>
      <c r="IG172" s="77"/>
      <c r="IH172" s="12"/>
      <c r="II172" s="12"/>
      <c r="IJ172" s="77"/>
      <c r="IK172" s="12"/>
      <c r="IL172" s="12"/>
      <c r="IM172" s="77"/>
      <c r="IN172" s="12"/>
      <c r="IO172" s="12"/>
      <c r="IP172" s="77"/>
      <c r="IQ172" s="12"/>
      <c r="IR172" s="12"/>
      <c r="IS172" s="77"/>
      <c r="IT172" s="12"/>
      <c r="IU172" s="12"/>
      <c r="IV172" s="77"/>
      <c r="IW172" s="12"/>
      <c r="IX172" s="12"/>
      <c r="IY172" s="77"/>
      <c r="IZ1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2" s="12"/>
      <c r="JB172" s="12"/>
      <c r="JC172" s="82"/>
      <c r="JD172" s="12"/>
      <c r="JE172" s="12"/>
      <c r="JF172" s="82"/>
      <c r="JG172" s="12"/>
      <c r="JH172" s="12"/>
      <c r="JI172" s="82"/>
      <c r="JJ172" s="12"/>
      <c r="JK172" s="12"/>
      <c r="JL172" s="82"/>
      <c r="JM172" s="12"/>
      <c r="JN172" s="12"/>
      <c r="JO172" s="82"/>
      <c r="JP172" s="12"/>
      <c r="JQ172" s="12"/>
      <c r="JR172" s="82"/>
      <c r="JS172" s="12"/>
      <c r="JT172" s="12"/>
      <c r="JU172" s="82"/>
      <c r="JV172" s="12"/>
      <c r="JW172" s="12"/>
      <c r="JX172" s="82"/>
      <c r="JY172" s="12"/>
      <c r="JZ172" s="12"/>
      <c r="KA172" s="82"/>
      <c r="KB172" s="12"/>
      <c r="KC172" s="12"/>
      <c r="KD172" s="82"/>
      <c r="KE172" s="12"/>
      <c r="KF172" s="12"/>
      <c r="KG172" s="82"/>
      <c r="KH172" s="12"/>
      <c r="KI172" s="12"/>
      <c r="KJ172" s="82"/>
      <c r="KK172" s="12"/>
      <c r="KL172" s="12"/>
      <c r="KM172" s="82"/>
      <c r="KN172" s="12"/>
      <c r="KO172" s="12"/>
      <c r="KP172" s="82"/>
      <c r="KQ172" s="12"/>
      <c r="KR172" s="12"/>
      <c r="KS172" s="82"/>
      <c r="KT1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2" s="12"/>
      <c r="KV172" s="12"/>
      <c r="KW172" s="89"/>
      <c r="KX172" s="12"/>
      <c r="KY172" s="12"/>
      <c r="KZ172" s="89"/>
      <c r="LA172" s="12"/>
      <c r="LB172" s="12"/>
      <c r="LC172" s="89"/>
      <c r="LD172" s="12"/>
      <c r="LE172" s="12"/>
      <c r="LF172" s="89"/>
      <c r="LG172" s="12"/>
      <c r="LH172" s="12"/>
      <c r="LI172" s="89"/>
      <c r="LJ172" s="12"/>
      <c r="LK172" s="12"/>
      <c r="LL172" s="89"/>
      <c r="LM172" s="12"/>
      <c r="LN172" s="12"/>
      <c r="LO172" s="89"/>
      <c r="LP172" s="12">
        <v>2</v>
      </c>
      <c r="LQ172" s="12" t="s">
        <v>993</v>
      </c>
      <c r="LR172" s="89">
        <v>6</v>
      </c>
      <c r="LS172" s="12"/>
      <c r="LT172" s="12"/>
      <c r="LU172" s="89"/>
      <c r="LV172" s="12"/>
      <c r="LW172" s="12"/>
      <c r="LX172" s="89"/>
      <c r="LY172" s="12"/>
      <c r="LZ172" s="12"/>
      <c r="MA172" s="89"/>
      <c r="MB1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172" s="12"/>
      <c r="MD172" s="12"/>
      <c r="ME172" s="98"/>
      <c r="MF172" s="12"/>
      <c r="MG172" s="12"/>
      <c r="MH172" s="98"/>
      <c r="MI172" s="12"/>
      <c r="MJ172" s="12"/>
      <c r="MK172" s="98"/>
      <c r="ML172" s="12"/>
      <c r="MM172" s="12"/>
      <c r="MN172" s="98"/>
      <c r="MO172" s="12"/>
      <c r="MP172" s="12"/>
      <c r="MQ172" s="98"/>
      <c r="MR172" s="12"/>
      <c r="MS172" s="12"/>
      <c r="MT172" s="98"/>
      <c r="MU172" s="12"/>
      <c r="MV172" s="12"/>
      <c r="MW172" s="98"/>
      <c r="MX172" s="12"/>
      <c r="MY172" s="12"/>
      <c r="MZ172" s="98"/>
      <c r="NA172" s="12"/>
      <c r="NB172" s="12"/>
      <c r="NC172" s="103"/>
      <c r="ND172" s="12"/>
      <c r="NE172" s="12"/>
      <c r="NF172" s="103"/>
      <c r="NG172" s="12"/>
      <c r="NH172" s="12"/>
      <c r="NI172" s="103"/>
      <c r="NJ172" s="12"/>
      <c r="NK172" s="12"/>
      <c r="NL172" s="103"/>
      <c r="NM1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2" s="12"/>
      <c r="NO172" s="12"/>
      <c r="NP172" s="110"/>
      <c r="NQ172" s="12"/>
      <c r="NR172" s="12"/>
      <c r="NS172" s="110"/>
      <c r="NT172" s="12"/>
      <c r="NU172" s="12"/>
      <c r="NV172" s="110"/>
      <c r="NW172" s="12"/>
      <c r="NX172" s="12"/>
      <c r="NY172" s="110"/>
      <c r="NZ172" s="12"/>
      <c r="OA172" s="12"/>
      <c r="OB172" s="110"/>
      <c r="OC172" s="12"/>
      <c r="OD172" s="12"/>
      <c r="OE172" s="110"/>
      <c r="OF172" s="12"/>
      <c r="OG172" s="12"/>
      <c r="OH172" s="110"/>
      <c r="OI172" s="12"/>
      <c r="OJ172" s="12"/>
      <c r="OK172" s="110"/>
      <c r="OL172" s="12"/>
      <c r="OM172" s="12"/>
      <c r="ON172" s="110"/>
      <c r="OO172" s="12"/>
      <c r="OP172" s="12"/>
      <c r="OQ172" s="110"/>
      <c r="OR172" s="12"/>
      <c r="OS172" s="12"/>
      <c r="OT172" s="110"/>
      <c r="OU172" s="12">
        <v>1</v>
      </c>
      <c r="OV172" s="12">
        <v>140</v>
      </c>
      <c r="OW172" s="110">
        <v>3</v>
      </c>
      <c r="OX172" s="12"/>
      <c r="OY172" s="12"/>
      <c r="OZ172" s="110"/>
      <c r="PA172" s="12"/>
      <c r="PB172" s="12"/>
      <c r="PC172" s="110"/>
      <c r="PD172" s="12"/>
      <c r="PE172" s="12"/>
      <c r="PF172" s="110"/>
      <c r="PG172" s="12"/>
      <c r="PH172" s="12"/>
      <c r="PI172" s="110"/>
      <c r="PJ172" s="12"/>
      <c r="PK172" s="12"/>
      <c r="PL172" s="110"/>
      <c r="PM172" s="12"/>
      <c r="PN172" s="12"/>
      <c r="PO172" s="110"/>
      <c r="PP172" s="12"/>
      <c r="PQ172" s="12"/>
      <c r="PR172" s="110"/>
      <c r="PS172" s="12"/>
      <c r="PT172" s="12"/>
      <c r="PU172" s="110"/>
      <c r="PV1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172" s="12"/>
      <c r="PX172" s="12"/>
      <c r="PY172" s="121"/>
      <c r="PZ172" s="12"/>
      <c r="QA172" s="12"/>
      <c r="QB172" s="121"/>
      <c r="QC172" s="12"/>
      <c r="QD172" s="12"/>
      <c r="QE172" s="121"/>
      <c r="QF172" s="12"/>
      <c r="QG172" s="12"/>
      <c r="QH172" s="121"/>
      <c r="QI172" s="12"/>
      <c r="QJ172" s="12"/>
      <c r="QK172" s="121"/>
      <c r="QL172" s="12"/>
      <c r="QM172" s="12"/>
      <c r="QN172" s="121"/>
      <c r="QO172" s="126">
        <f>Tabela1[[#This Row],[p120]]+Tabela1[[#This Row],[pkt9]]+Tabela1[[#This Row],[p121]]+Tabela1[[#This Row],[punkty44]]+Tabela1[[#This Row],[p122]]+Tabela1[[#This Row],[p123]]</f>
        <v>0</v>
      </c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45">
        <f>SUM(RZ172,SC172,SF172,SI172,SL172,SO172,SR172,SU172,SX172,TA172,TD172,TG172,TJ172,TM172,TP172,TS172,TV172,TY172,UB172,UE172,UH172,UK172)</f>
        <v>0</v>
      </c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6">
        <f>SUM(WO172,WR172,WU172,WX172,XA172,XD172,XG172,XJ172,XM172,XP172,XS172,XV172,XY172,YB172,YE172,YH172,YK172,YN172,YQ172,YT172)</f>
        <v>0</v>
      </c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36">
        <f>SUM(YX172,ZA172,ZD172,ZG172,ZJ172,ZM172,ZP172,ZS172,ZV172,ZY172,AAB172,AAE172,AAH172,AAK172,AAN172,AAQ172,AAT172,AAW172,AAZ172,ABC172,ABF172,ABI172,ABL172,ABO172,ABR172,ABU172,ABX172)</f>
        <v>0</v>
      </c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64"/>
      <c r="ADZ172" s="164"/>
      <c r="AEA172" s="164"/>
      <c r="AEB172" s="164"/>
      <c r="AEC172" s="164"/>
      <c r="AED172" s="164"/>
      <c r="AEE172" s="164"/>
      <c r="AEF172" s="164"/>
      <c r="AEG172" s="164"/>
      <c r="AEH172" s="164"/>
      <c r="AEI172" s="164"/>
      <c r="AEJ172" s="164"/>
      <c r="AEK172" s="164"/>
      <c r="AEL172" s="164"/>
      <c r="AEM172" s="164"/>
      <c r="AEN172" s="164"/>
      <c r="AEO172" s="164"/>
      <c r="AEP172" s="164"/>
      <c r="AEQ172" s="164">
        <f>SUM(ACB172,ACE172,ACH172,ACK172,ACN172,ACQ172,ACT172,ACW172,ACZ172,ADC172,ADF172,ADI172,ADL172,ADO172,ADR172,ADU172,ADX172,AEA172,AED172,AEG172,AEJ172,AEM172,AEP172)</f>
        <v>0</v>
      </c>
    </row>
    <row r="173" spans="1:823">
      <c r="A173" s="17" t="s">
        <v>58</v>
      </c>
      <c r="B173" s="14"/>
      <c r="C173" s="15" t="s">
        <v>693</v>
      </c>
      <c r="D173" s="12"/>
      <c r="E173" s="12"/>
      <c r="F173" s="44"/>
      <c r="G173" s="12"/>
      <c r="H173" s="12"/>
      <c r="I173" s="44"/>
      <c r="J173" s="12"/>
      <c r="K173" s="12"/>
      <c r="L173" s="44"/>
      <c r="M173" s="12"/>
      <c r="N173" s="12"/>
      <c r="O173" s="44"/>
      <c r="P173" s="12"/>
      <c r="Q173" s="12"/>
      <c r="R173" s="44"/>
      <c r="S173" s="12"/>
      <c r="T173" s="12"/>
      <c r="U173" s="44"/>
      <c r="V173" s="12"/>
      <c r="W173" s="12"/>
      <c r="X173" s="44"/>
      <c r="Y173" s="51">
        <f>SUM(F173,I173,L173,O173,R173,U173,X173)</f>
        <v>0</v>
      </c>
      <c r="Z173" s="12"/>
      <c r="AA173" s="12"/>
      <c r="AB173" s="54"/>
      <c r="AC173" s="12"/>
      <c r="AD173" s="12"/>
      <c r="AE173" s="54"/>
      <c r="AF173" s="12"/>
      <c r="AG173" s="12"/>
      <c r="AH173" s="54"/>
      <c r="AI173" s="12"/>
      <c r="AJ173" s="12"/>
      <c r="AK173" s="54"/>
      <c r="AL173" s="12"/>
      <c r="AM173" s="12"/>
      <c r="AN173" s="54"/>
      <c r="AO173" s="12"/>
      <c r="AP173" s="12"/>
      <c r="AQ173" s="54"/>
      <c r="AR173" s="12"/>
      <c r="AS173" s="12"/>
      <c r="AT173" s="54"/>
      <c r="AU173" s="12"/>
      <c r="AV173" s="12"/>
      <c r="AW173" s="54"/>
      <c r="AX173" s="12"/>
      <c r="AY173" s="12"/>
      <c r="AZ173" s="54"/>
      <c r="BA173" s="12"/>
      <c r="BB173" s="12"/>
      <c r="BC173" s="54"/>
      <c r="BD173" s="12"/>
      <c r="BE173" s="12"/>
      <c r="BF173" s="54"/>
      <c r="BG173" s="12"/>
      <c r="BH173" s="12"/>
      <c r="BI173" s="54"/>
      <c r="BJ173" s="12"/>
      <c r="BK173" s="12"/>
      <c r="BL173" s="54"/>
      <c r="BM173" s="12"/>
      <c r="BN173" s="12"/>
      <c r="BO173" s="54"/>
      <c r="BP173" s="60">
        <f>SUM(BO173,BL173,BI173,BF173,BC173,AZ173,AW173,AT173,AQ173,AN173,AK173,AH173,AE173,AB173)</f>
        <v>0</v>
      </c>
      <c r="BQ173" s="12"/>
      <c r="BR173" s="12"/>
      <c r="BS173" s="12"/>
      <c r="BT173" s="12"/>
      <c r="BU173" s="12"/>
      <c r="BV173" s="54"/>
      <c r="BW173" s="12"/>
      <c r="BX173" s="12"/>
      <c r="BY173" s="54"/>
      <c r="BZ173" s="12"/>
      <c r="CA173" s="12"/>
      <c r="CB173" s="54"/>
      <c r="CC173" s="12"/>
      <c r="CD173" s="12"/>
      <c r="CE173" s="54"/>
      <c r="CF173" s="12"/>
      <c r="CG173" s="12"/>
      <c r="CH173" s="54"/>
      <c r="CI173" s="12"/>
      <c r="CJ173" s="12"/>
      <c r="CK173" s="54"/>
      <c r="CL173" s="12"/>
      <c r="CM173" s="12"/>
      <c r="CN173" s="54"/>
      <c r="CO173" s="12"/>
      <c r="CP173" s="12"/>
      <c r="CQ173" s="54"/>
      <c r="CR173" s="12"/>
      <c r="CS173" s="12"/>
      <c r="CT173" s="54"/>
      <c r="CU173" s="12"/>
      <c r="CV173" s="12"/>
      <c r="CW173" s="54"/>
      <c r="CX173" s="54"/>
      <c r="CY173" s="54"/>
      <c r="CZ173" s="54"/>
      <c r="DA173" s="12"/>
      <c r="DB173" s="12"/>
      <c r="DC173" s="54"/>
      <c r="DD173" s="12"/>
      <c r="DE173" s="12"/>
      <c r="DF173" s="54"/>
      <c r="DG173" s="12"/>
      <c r="DH173" s="12"/>
      <c r="DI173" s="54"/>
      <c r="DJ173" s="12"/>
      <c r="DK173" s="12"/>
      <c r="DL173" s="54"/>
      <c r="DM173" s="12"/>
      <c r="DN173" s="12"/>
      <c r="DO173" s="54"/>
      <c r="DP173" s="12"/>
      <c r="DQ173" s="12"/>
      <c r="DR173" s="54"/>
      <c r="DS173" s="12"/>
      <c r="DT173" s="12"/>
      <c r="DU173" s="54"/>
      <c r="DV173" s="12"/>
      <c r="DW173" s="12"/>
      <c r="DX173" s="54"/>
      <c r="DY173" s="12"/>
      <c r="DZ173" s="12"/>
      <c r="EA173" s="54"/>
      <c r="EB173" s="12"/>
      <c r="EC173" s="12"/>
      <c r="ED173" s="54"/>
      <c r="EE173" s="12"/>
      <c r="EF173" s="12"/>
      <c r="EG173" s="54"/>
      <c r="EH173" s="12"/>
      <c r="EI173" s="12"/>
      <c r="EJ173" s="54"/>
      <c r="EK173" s="12"/>
      <c r="EL173" s="12"/>
      <c r="EM173" s="54"/>
      <c r="EN173" s="64">
        <f>SUM(EM173,EJ173,EG173,ED173,EA173,DX173,DU173,DR173,DO173,DL173,DI173,DF173,DC173,CZ173,CW173,CT173,CQ173,CN173,CK173,CH173,CE173,CB173,BY173,BV173,BS173)</f>
        <v>0</v>
      </c>
      <c r="EO173" s="12"/>
      <c r="EP173" s="12"/>
      <c r="EQ173" s="67"/>
      <c r="ER173" s="12"/>
      <c r="ES173" s="12"/>
      <c r="ET173" s="67"/>
      <c r="EU173" s="12"/>
      <c r="EV173" s="12"/>
      <c r="EW173" s="67"/>
      <c r="EX173" s="12"/>
      <c r="EY173" s="12"/>
      <c r="EZ173" s="67"/>
      <c r="FA173" s="12"/>
      <c r="FB173" s="12"/>
      <c r="FC173" s="67"/>
      <c r="FD173" s="12"/>
      <c r="FE173" s="12"/>
      <c r="FF173" s="67"/>
      <c r="FG173" s="12"/>
      <c r="FH173" s="12"/>
      <c r="FI173" s="67"/>
      <c r="FJ173" s="12"/>
      <c r="FK173" s="12"/>
      <c r="FL173" s="67"/>
      <c r="FM173" s="12"/>
      <c r="FN173" s="12"/>
      <c r="FO173" s="67"/>
      <c r="FP173" s="12"/>
      <c r="FQ173" s="12"/>
      <c r="FR173" s="67"/>
      <c r="FS173" s="12"/>
      <c r="FT173" s="12"/>
      <c r="FU173" s="67"/>
      <c r="FV173" s="12"/>
      <c r="FW173" s="12"/>
      <c r="FX173" s="67"/>
      <c r="FY173" s="12"/>
      <c r="FZ173" s="12"/>
      <c r="GA173" s="67"/>
      <c r="GB173" s="12"/>
      <c r="GC173" s="12"/>
      <c r="GD173" s="67"/>
      <c r="GE173" s="12"/>
      <c r="GF173" s="12"/>
      <c r="GG173" s="67"/>
      <c r="GH173" s="12"/>
      <c r="GI173" s="12"/>
      <c r="GJ173" s="67"/>
      <c r="GK173" s="12"/>
      <c r="GL173" s="12"/>
      <c r="GM173" s="67"/>
      <c r="GN173" s="12"/>
      <c r="GO173" s="12"/>
      <c r="GP173" s="67"/>
      <c r="GQ173" s="12"/>
      <c r="GR173" s="12"/>
      <c r="GS173" s="67"/>
      <c r="GT173" s="12"/>
      <c r="GU173" s="12"/>
      <c r="GV173" s="67"/>
      <c r="GW173" s="12"/>
      <c r="GX173" s="12"/>
      <c r="GY173" s="67"/>
      <c r="GZ173" s="12"/>
      <c r="HA173" s="12"/>
      <c r="HB173" s="67"/>
      <c r="HC1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3" s="12"/>
      <c r="HE173" s="12"/>
      <c r="HF173" s="77"/>
      <c r="HG173" s="12"/>
      <c r="HH173" s="12"/>
      <c r="HI173" s="77"/>
      <c r="HJ173" s="12"/>
      <c r="HK173" s="12"/>
      <c r="HL173" s="77"/>
      <c r="HM173" s="12"/>
      <c r="HN173" s="12"/>
      <c r="HO173" s="77"/>
      <c r="HP173" s="12"/>
      <c r="HQ173" s="12"/>
      <c r="HR173" s="77"/>
      <c r="HS173" s="12"/>
      <c r="HT173" s="12"/>
      <c r="HU173" s="77"/>
      <c r="HV173" s="12"/>
      <c r="HW173" s="12"/>
      <c r="HX173" s="77"/>
      <c r="HY173" s="12"/>
      <c r="HZ173" s="12"/>
      <c r="IA173" s="77"/>
      <c r="IB173" s="12"/>
      <c r="IC173" s="12"/>
      <c r="ID173" s="77"/>
      <c r="IE173" s="12"/>
      <c r="IF173" s="12"/>
      <c r="IG173" s="77"/>
      <c r="IH173" s="12"/>
      <c r="II173" s="12"/>
      <c r="IJ173" s="77"/>
      <c r="IK173" s="12"/>
      <c r="IL173" s="12"/>
      <c r="IM173" s="77"/>
      <c r="IN173" s="12"/>
      <c r="IO173" s="12"/>
      <c r="IP173" s="77"/>
      <c r="IQ173" s="12"/>
      <c r="IR173" s="12"/>
      <c r="IS173" s="77"/>
      <c r="IT173" s="12"/>
      <c r="IU173" s="12"/>
      <c r="IV173" s="77"/>
      <c r="IW173" s="12"/>
      <c r="IX173" s="12"/>
      <c r="IY173" s="77"/>
      <c r="IZ1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3" s="12"/>
      <c r="JB173" s="12"/>
      <c r="JC173" s="82"/>
      <c r="JD173" s="12"/>
      <c r="JE173" s="12"/>
      <c r="JF173" s="82"/>
      <c r="JG173" s="12"/>
      <c r="JH173" s="12"/>
      <c r="JI173" s="82"/>
      <c r="JJ173" s="12"/>
      <c r="JK173" s="12"/>
      <c r="JL173" s="82"/>
      <c r="JM173" s="12"/>
      <c r="JN173" s="12"/>
      <c r="JO173" s="82"/>
      <c r="JP173" s="12"/>
      <c r="JQ173" s="12"/>
      <c r="JR173" s="82"/>
      <c r="JS173" s="12"/>
      <c r="JT173" s="12"/>
      <c r="JU173" s="82"/>
      <c r="JV173" s="12"/>
      <c r="JW173" s="12"/>
      <c r="JX173" s="82"/>
      <c r="JY173" s="12"/>
      <c r="JZ173" s="12"/>
      <c r="KA173" s="82"/>
      <c r="KB173" s="12"/>
      <c r="KC173" s="12"/>
      <c r="KD173" s="82"/>
      <c r="KE173" s="12"/>
      <c r="KF173" s="12"/>
      <c r="KG173" s="82"/>
      <c r="KH173" s="12"/>
      <c r="KI173" s="12"/>
      <c r="KJ173" s="82"/>
      <c r="KK173" s="12"/>
      <c r="KL173" s="12"/>
      <c r="KM173" s="82"/>
      <c r="KN173" s="12"/>
      <c r="KO173" s="12"/>
      <c r="KP173" s="82"/>
      <c r="KQ173" s="12"/>
      <c r="KR173" s="12"/>
      <c r="KS173" s="82"/>
      <c r="KT1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3" s="12"/>
      <c r="KV173" s="12"/>
      <c r="KW173" s="89"/>
      <c r="KX173" s="12"/>
      <c r="KY173" s="12"/>
      <c r="KZ173" s="89"/>
      <c r="LA173" s="12"/>
      <c r="LB173" s="12"/>
      <c r="LC173" s="89"/>
      <c r="LD173" s="12"/>
      <c r="LE173" s="12"/>
      <c r="LF173" s="89"/>
      <c r="LG173" s="12"/>
      <c r="LH173" s="12"/>
      <c r="LI173" s="89"/>
      <c r="LJ173" s="12"/>
      <c r="LK173" s="12"/>
      <c r="LL173" s="89"/>
      <c r="LM173" s="12"/>
      <c r="LN173" s="12"/>
      <c r="LO173" s="89"/>
      <c r="LP173" s="12"/>
      <c r="LQ173" s="12"/>
      <c r="LR173" s="89"/>
      <c r="LS173" s="12"/>
      <c r="LT173" s="12"/>
      <c r="LU173" s="89"/>
      <c r="LV173" s="12"/>
      <c r="LW173" s="12"/>
      <c r="LX173" s="89"/>
      <c r="LY173" s="12"/>
      <c r="LZ173" s="12"/>
      <c r="MA173" s="89"/>
      <c r="MB1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3" s="12"/>
      <c r="MD173" s="12"/>
      <c r="ME173" s="98"/>
      <c r="MF173" s="12"/>
      <c r="MG173" s="12"/>
      <c r="MH173" s="98"/>
      <c r="MI173" s="12"/>
      <c r="MJ173" s="12"/>
      <c r="MK173" s="98"/>
      <c r="ML173" s="12"/>
      <c r="MM173" s="12"/>
      <c r="MN173" s="98"/>
      <c r="MO173" s="12"/>
      <c r="MP173" s="12"/>
      <c r="MQ173" s="98"/>
      <c r="MR173" s="12"/>
      <c r="MS173" s="12"/>
      <c r="MT173" s="98"/>
      <c r="MU173" s="12"/>
      <c r="MV173" s="12"/>
      <c r="MW173" s="98"/>
      <c r="MX173" s="12"/>
      <c r="MY173" s="12"/>
      <c r="MZ173" s="98"/>
      <c r="NA173" s="12"/>
      <c r="NB173" s="12"/>
      <c r="NC173" s="103"/>
      <c r="ND173" s="12"/>
      <c r="NE173" s="12"/>
      <c r="NF173" s="103"/>
      <c r="NG173" s="12"/>
      <c r="NH173" s="12"/>
      <c r="NI173" s="103"/>
      <c r="NJ173" s="12"/>
      <c r="NK173" s="12"/>
      <c r="NL173" s="103"/>
      <c r="NM1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3" s="12"/>
      <c r="NO173" s="12"/>
      <c r="NP173" s="110"/>
      <c r="NQ173" s="12"/>
      <c r="NR173" s="12"/>
      <c r="NS173" s="110"/>
      <c r="NT173" s="12"/>
      <c r="NU173" s="12"/>
      <c r="NV173" s="110"/>
      <c r="NW173" s="12"/>
      <c r="NX173" s="12"/>
      <c r="NY173" s="110"/>
      <c r="NZ173" s="12"/>
      <c r="OA173" s="12"/>
      <c r="OB173" s="110"/>
      <c r="OC173" s="12"/>
      <c r="OD173" s="12"/>
      <c r="OE173" s="110"/>
      <c r="OF173" s="12"/>
      <c r="OG173" s="12"/>
      <c r="OH173" s="110"/>
      <c r="OI173" s="12"/>
      <c r="OJ173" s="12"/>
      <c r="OK173" s="110"/>
      <c r="OL173" s="12"/>
      <c r="OM173" s="12"/>
      <c r="ON173" s="110"/>
      <c r="OO173" s="12"/>
      <c r="OP173" s="12"/>
      <c r="OQ173" s="110"/>
      <c r="OR173" s="12"/>
      <c r="OS173" s="12"/>
      <c r="OT173" s="110"/>
      <c r="OU173" s="12"/>
      <c r="OV173" s="12"/>
      <c r="OW173" s="110"/>
      <c r="OX173" s="12"/>
      <c r="OY173" s="12"/>
      <c r="OZ173" s="110"/>
      <c r="PA173" s="12"/>
      <c r="PB173" s="12"/>
      <c r="PC173" s="110"/>
      <c r="PD173" s="12"/>
      <c r="PE173" s="12"/>
      <c r="PF173" s="110"/>
      <c r="PG173" s="12"/>
      <c r="PH173" s="12"/>
      <c r="PI173" s="110"/>
      <c r="PJ173" s="12"/>
      <c r="PK173" s="12"/>
      <c r="PL173" s="110"/>
      <c r="PM173" s="12"/>
      <c r="PN173" s="12"/>
      <c r="PO173" s="110"/>
      <c r="PP173" s="12"/>
      <c r="PQ173" s="12"/>
      <c r="PR173" s="110"/>
      <c r="PS173" s="12"/>
      <c r="PT173" s="12"/>
      <c r="PU173" s="110"/>
      <c r="PV1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3" s="12"/>
      <c r="PX173" s="12"/>
      <c r="PY173" s="121"/>
      <c r="PZ173" s="12"/>
      <c r="QA173" s="12"/>
      <c r="QB173" s="121"/>
      <c r="QC173" s="12"/>
      <c r="QD173" s="12"/>
      <c r="QE173" s="121"/>
      <c r="QF173" s="12"/>
      <c r="QG173" s="12"/>
      <c r="QH173" s="121"/>
      <c r="QI173" s="12"/>
      <c r="QJ173" s="12"/>
      <c r="QK173" s="121"/>
      <c r="QL173" s="12"/>
      <c r="QM173" s="12"/>
      <c r="QN173" s="121"/>
      <c r="QO173" s="126">
        <f>Tabela1[[#This Row],[p120]]+Tabela1[[#This Row],[pkt9]]+Tabela1[[#This Row],[p121]]+Tabela1[[#This Row],[punkty44]]+Tabela1[[#This Row],[p122]]+Tabela1[[#This Row],[p123]]</f>
        <v>0</v>
      </c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45">
        <f>SUM(RZ173,SC173,SF173,SI173,SL173,SO173,SR173,SU173,SX173,TA173,TD173,TG173,TJ173,TM173,TP173,TS173,TV173,TY173,UB173,UE173,UH173,UK173)</f>
        <v>0</v>
      </c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>
        <v>1</v>
      </c>
      <c r="VU173" s="12">
        <v>140</v>
      </c>
      <c r="VV173" s="12">
        <v>3</v>
      </c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73" s="12"/>
      <c r="WN173" s="12"/>
      <c r="WO173" s="12"/>
      <c r="WP173" s="12">
        <v>3</v>
      </c>
      <c r="WQ173" s="12">
        <v>140</v>
      </c>
      <c r="WR173" s="12">
        <v>9</v>
      </c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6">
        <f>SUM(WO173,WR173,WU173,WX173,XA173,XD173,XG173,XJ173,XM173,XP173,XS173,XV173,XY173,YB173,YE173,YH173,YK173,YN173,YQ173,YT173)</f>
        <v>9</v>
      </c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36">
        <f>SUM(YX173,ZA173,ZD173,ZG173,ZJ173,ZM173,ZP173,ZS173,ZV173,ZY173,AAB173,AAE173,AAH173,AAK173,AAN173,AAQ173,AAT173,AAW173,AAZ173,ABC173,ABF173,ABI173,ABL173,ABO173,ABR173,ABU173,ABX173)</f>
        <v>0</v>
      </c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>
        <v>1</v>
      </c>
      <c r="ACP173" s="12">
        <v>140</v>
      </c>
      <c r="ACQ173" s="12">
        <v>3</v>
      </c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>
        <v>3</v>
      </c>
      <c r="ADB173" s="48" t="s">
        <v>1091</v>
      </c>
      <c r="ADC173" s="12">
        <v>12</v>
      </c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64"/>
      <c r="ADZ173" s="164"/>
      <c r="AEA173" s="164"/>
      <c r="AEB173" s="164"/>
      <c r="AEC173" s="164"/>
      <c r="AED173" s="164"/>
      <c r="AEE173" s="164"/>
      <c r="AEF173" s="164"/>
      <c r="AEG173" s="164"/>
      <c r="AEH173" s="164"/>
      <c r="AEI173" s="164"/>
      <c r="AEJ173" s="164"/>
      <c r="AEK173" s="164"/>
      <c r="AEL173" s="164"/>
      <c r="AEM173" s="164"/>
      <c r="AEN173" s="164"/>
      <c r="AEO173" s="164"/>
      <c r="AEP173" s="164"/>
      <c r="AEQ173" s="164">
        <f>SUM(ACB173,ACE173,ACH173,ACK173,ACN173,ACQ173,ACT173,ACW173,ACZ173,ADC173,ADF173,ADI173,ADL173,ADO173,ADR173,ADU173,ADX173,AEA173,AED173,AEG173,AEJ173,AEM173,AEP173)</f>
        <v>15</v>
      </c>
    </row>
    <row r="174" spans="1:823">
      <c r="A174" s="17" t="s">
        <v>58</v>
      </c>
      <c r="B174" s="14"/>
      <c r="C174" s="16" t="s">
        <v>1861</v>
      </c>
      <c r="D174" s="12"/>
      <c r="E174" s="12"/>
      <c r="F174" s="44"/>
      <c r="G174" s="12"/>
      <c r="H174" s="12"/>
      <c r="I174" s="44"/>
      <c r="J174" s="12"/>
      <c r="K174" s="12"/>
      <c r="L174" s="44"/>
      <c r="M174" s="12"/>
      <c r="N174" s="12"/>
      <c r="O174" s="44"/>
      <c r="P174" s="12"/>
      <c r="Q174" s="12"/>
      <c r="R174" s="44"/>
      <c r="S174" s="12"/>
      <c r="T174" s="12"/>
      <c r="U174" s="44"/>
      <c r="V174" s="12"/>
      <c r="W174" s="12"/>
      <c r="X174" s="44"/>
      <c r="Y174" s="51">
        <f>SUM(F174,I174,L174,O174,R174,U174,X174)</f>
        <v>0</v>
      </c>
      <c r="Z174" s="12"/>
      <c r="AA174" s="12"/>
      <c r="AB174" s="54"/>
      <c r="AC174" s="12"/>
      <c r="AD174" s="12"/>
      <c r="AE174" s="54"/>
      <c r="AF174" s="12"/>
      <c r="AG174" s="12"/>
      <c r="AH174" s="54"/>
      <c r="AI174" s="12"/>
      <c r="AJ174" s="12"/>
      <c r="AK174" s="54"/>
      <c r="AL174" s="12"/>
      <c r="AM174" s="12"/>
      <c r="AN174" s="54"/>
      <c r="AO174" s="12"/>
      <c r="AP174" s="12"/>
      <c r="AQ174" s="54"/>
      <c r="AR174" s="12"/>
      <c r="AS174" s="12"/>
      <c r="AT174" s="54"/>
      <c r="AU174" s="12"/>
      <c r="AV174" s="12"/>
      <c r="AW174" s="54"/>
      <c r="AX174" s="12"/>
      <c r="AY174" s="12"/>
      <c r="AZ174" s="54"/>
      <c r="BA174" s="12"/>
      <c r="BB174" s="12"/>
      <c r="BC174" s="54"/>
      <c r="BD174" s="12"/>
      <c r="BE174" s="12"/>
      <c r="BF174" s="54"/>
      <c r="BG174" s="12"/>
      <c r="BH174" s="12"/>
      <c r="BI174" s="54"/>
      <c r="BJ174" s="12"/>
      <c r="BK174" s="12"/>
      <c r="BL174" s="54"/>
      <c r="BM174" s="12"/>
      <c r="BN174" s="12"/>
      <c r="BO174" s="54"/>
      <c r="BP174" s="60">
        <f>SUM(BO174,BL174,BI174,BF174,BC174,AZ174,AW174,AT174,AQ174,AN174,AK174,AH174,AE174,AB174)</f>
        <v>0</v>
      </c>
      <c r="BQ174" s="12"/>
      <c r="BR174" s="12"/>
      <c r="BS174" s="12"/>
      <c r="BT174" s="12"/>
      <c r="BU174" s="12"/>
      <c r="BV174" s="54"/>
      <c r="BW174" s="12"/>
      <c r="BX174" s="12"/>
      <c r="BY174" s="54"/>
      <c r="BZ174" s="12"/>
      <c r="CA174" s="12"/>
      <c r="CB174" s="54"/>
      <c r="CC174" s="12"/>
      <c r="CD174" s="12"/>
      <c r="CE174" s="54"/>
      <c r="CF174" s="12"/>
      <c r="CG174" s="12"/>
      <c r="CH174" s="54"/>
      <c r="CI174" s="12"/>
      <c r="CJ174" s="12"/>
      <c r="CK174" s="54"/>
      <c r="CL174" s="12"/>
      <c r="CM174" s="12"/>
      <c r="CN174" s="54"/>
      <c r="CO174" s="12"/>
      <c r="CP174" s="12"/>
      <c r="CQ174" s="54"/>
      <c r="CR174" s="12"/>
      <c r="CS174" s="12"/>
      <c r="CT174" s="54"/>
      <c r="CU174" s="12"/>
      <c r="CV174" s="12"/>
      <c r="CW174" s="54"/>
      <c r="CX174" s="54"/>
      <c r="CY174" s="54"/>
      <c r="CZ174" s="54"/>
      <c r="DA174" s="12"/>
      <c r="DB174" s="12"/>
      <c r="DC174" s="54"/>
      <c r="DD174" s="12"/>
      <c r="DE174" s="12"/>
      <c r="DF174" s="54"/>
      <c r="DG174" s="12"/>
      <c r="DH174" s="12"/>
      <c r="DI174" s="54"/>
      <c r="DJ174" s="12"/>
      <c r="DK174" s="12"/>
      <c r="DL174" s="54"/>
      <c r="DM174" s="12"/>
      <c r="DN174" s="12"/>
      <c r="DO174" s="54"/>
      <c r="DP174" s="12"/>
      <c r="DQ174" s="12"/>
      <c r="DR174" s="54"/>
      <c r="DS174" s="12"/>
      <c r="DT174" s="12"/>
      <c r="DU174" s="54"/>
      <c r="DV174" s="12"/>
      <c r="DW174" s="12"/>
      <c r="DX174" s="54"/>
      <c r="DY174" s="12"/>
      <c r="DZ174" s="12"/>
      <c r="EA174" s="54"/>
      <c r="EB174" s="12"/>
      <c r="EC174" s="12"/>
      <c r="ED174" s="54"/>
      <c r="EE174" s="12"/>
      <c r="EF174" s="12"/>
      <c r="EG174" s="54"/>
      <c r="EH174" s="12"/>
      <c r="EI174" s="12"/>
      <c r="EJ174" s="54"/>
      <c r="EK174" s="12"/>
      <c r="EL174" s="12"/>
      <c r="EM174" s="54"/>
      <c r="EN174" s="64">
        <f>SUM(EM174,EJ174,EG174,ED174,EA174,DX174,DU174,DR174,DO174,DL174,DI174,DF174,DC174,CZ174,CW174,CT174,CQ174,CN174,CK174,CH174,CE174,CB174,BY174,BV174,BS174)</f>
        <v>0</v>
      </c>
      <c r="EO174" s="12"/>
      <c r="EP174" s="12"/>
      <c r="EQ174" s="67"/>
      <c r="ER174" s="12"/>
      <c r="ES174" s="12"/>
      <c r="ET174" s="67"/>
      <c r="EU174" s="12"/>
      <c r="EV174" s="12"/>
      <c r="EW174" s="67"/>
      <c r="EX174" s="12"/>
      <c r="EY174" s="12"/>
      <c r="EZ174" s="67"/>
      <c r="FA174" s="12"/>
      <c r="FB174" s="12"/>
      <c r="FC174" s="67"/>
      <c r="FD174" s="12"/>
      <c r="FE174" s="12"/>
      <c r="FF174" s="67"/>
      <c r="FG174" s="12"/>
      <c r="FH174" s="12"/>
      <c r="FI174" s="67"/>
      <c r="FJ174" s="12"/>
      <c r="FK174" s="12"/>
      <c r="FL174" s="67"/>
      <c r="FM174" s="12"/>
      <c r="FN174" s="12"/>
      <c r="FO174" s="67"/>
      <c r="FP174" s="12"/>
      <c r="FQ174" s="12"/>
      <c r="FR174" s="67"/>
      <c r="FS174" s="12"/>
      <c r="FT174" s="12"/>
      <c r="FU174" s="67"/>
      <c r="FV174" s="12"/>
      <c r="FW174" s="12"/>
      <c r="FX174" s="67"/>
      <c r="FY174" s="12"/>
      <c r="FZ174" s="12"/>
      <c r="GA174" s="67"/>
      <c r="GB174" s="12"/>
      <c r="GC174" s="12"/>
      <c r="GD174" s="67"/>
      <c r="GE174" s="12"/>
      <c r="GF174" s="12"/>
      <c r="GG174" s="67"/>
      <c r="GH174" s="12"/>
      <c r="GI174" s="12"/>
      <c r="GJ174" s="67"/>
      <c r="GK174" s="12"/>
      <c r="GL174" s="12"/>
      <c r="GM174" s="67"/>
      <c r="GN174" s="12"/>
      <c r="GO174" s="12"/>
      <c r="GP174" s="67"/>
      <c r="GQ174" s="12"/>
      <c r="GR174" s="12"/>
      <c r="GS174" s="67"/>
      <c r="GT174" s="12"/>
      <c r="GU174" s="12"/>
      <c r="GV174" s="67"/>
      <c r="GW174" s="12"/>
      <c r="GX174" s="12"/>
      <c r="GY174" s="67"/>
      <c r="GZ174" s="12"/>
      <c r="HA174" s="12"/>
      <c r="HB174" s="67"/>
      <c r="HC1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4" s="12"/>
      <c r="HE174" s="12"/>
      <c r="HF174" s="77"/>
      <c r="HG174" s="12"/>
      <c r="HH174" s="12"/>
      <c r="HI174" s="77"/>
      <c r="HJ174" s="12"/>
      <c r="HK174" s="12"/>
      <c r="HL174" s="77"/>
      <c r="HM174" s="12"/>
      <c r="HN174" s="12"/>
      <c r="HO174" s="77"/>
      <c r="HP174" s="12"/>
      <c r="HQ174" s="12"/>
      <c r="HR174" s="77"/>
      <c r="HS174" s="12"/>
      <c r="HT174" s="12"/>
      <c r="HU174" s="77"/>
      <c r="HV174" s="12"/>
      <c r="HW174" s="12"/>
      <c r="HX174" s="77"/>
      <c r="HY174" s="12"/>
      <c r="HZ174" s="12"/>
      <c r="IA174" s="77"/>
      <c r="IB174" s="12"/>
      <c r="IC174" s="12"/>
      <c r="ID174" s="77"/>
      <c r="IE174" s="12"/>
      <c r="IF174" s="12"/>
      <c r="IG174" s="77"/>
      <c r="IH174" s="12"/>
      <c r="II174" s="12"/>
      <c r="IJ174" s="77"/>
      <c r="IK174" s="12"/>
      <c r="IL174" s="12"/>
      <c r="IM174" s="77"/>
      <c r="IN174" s="12"/>
      <c r="IO174" s="12"/>
      <c r="IP174" s="77"/>
      <c r="IQ174" s="12"/>
      <c r="IR174" s="12"/>
      <c r="IS174" s="77"/>
      <c r="IT174" s="12"/>
      <c r="IU174" s="12"/>
      <c r="IV174" s="77"/>
      <c r="IW174" s="12"/>
      <c r="IX174" s="12"/>
      <c r="IY174" s="77"/>
      <c r="IZ1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4" s="12"/>
      <c r="JB174" s="12"/>
      <c r="JC174" s="82"/>
      <c r="JD174" s="12"/>
      <c r="JE174" s="12"/>
      <c r="JF174" s="82"/>
      <c r="JG174" s="12"/>
      <c r="JH174" s="12"/>
      <c r="JI174" s="82"/>
      <c r="JJ174" s="12"/>
      <c r="JK174" s="12"/>
      <c r="JL174" s="82"/>
      <c r="JM174" s="12"/>
      <c r="JN174" s="12"/>
      <c r="JO174" s="82"/>
      <c r="JP174" s="12"/>
      <c r="JQ174" s="12"/>
      <c r="JR174" s="82"/>
      <c r="JS174" s="12"/>
      <c r="JT174" s="12"/>
      <c r="JU174" s="82"/>
      <c r="JV174" s="12"/>
      <c r="JW174" s="12"/>
      <c r="JX174" s="82"/>
      <c r="JY174" s="12"/>
      <c r="JZ174" s="12"/>
      <c r="KA174" s="82"/>
      <c r="KB174" s="12"/>
      <c r="KC174" s="12"/>
      <c r="KD174" s="82"/>
      <c r="KE174" s="12"/>
      <c r="KF174" s="12"/>
      <c r="KG174" s="82"/>
      <c r="KH174" s="12"/>
      <c r="KI174" s="12"/>
      <c r="KJ174" s="82"/>
      <c r="KK174" s="12"/>
      <c r="KL174" s="12"/>
      <c r="KM174" s="82"/>
      <c r="KN174" s="12"/>
      <c r="KO174" s="12"/>
      <c r="KP174" s="82"/>
      <c r="KQ174" s="12"/>
      <c r="KR174" s="12"/>
      <c r="KS174" s="82"/>
      <c r="KT1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4" s="12"/>
      <c r="KV174" s="12"/>
      <c r="KW174" s="89"/>
      <c r="KX174" s="12"/>
      <c r="KY174" s="12"/>
      <c r="KZ174" s="89"/>
      <c r="LA174" s="12"/>
      <c r="LB174" s="12"/>
      <c r="LC174" s="89"/>
      <c r="LD174" s="12"/>
      <c r="LE174" s="12"/>
      <c r="LF174" s="89"/>
      <c r="LG174" s="12"/>
      <c r="LH174" s="12"/>
      <c r="LI174" s="89"/>
      <c r="LJ174" s="12"/>
      <c r="LK174" s="12"/>
      <c r="LL174" s="89"/>
      <c r="LM174" s="12"/>
      <c r="LN174" s="12"/>
      <c r="LO174" s="89"/>
      <c r="LP174" s="12"/>
      <c r="LQ174" s="12"/>
      <c r="LR174" s="89"/>
      <c r="LS174" s="12"/>
      <c r="LT174" s="12"/>
      <c r="LU174" s="89"/>
      <c r="LV174" s="12"/>
      <c r="LW174" s="12"/>
      <c r="LX174" s="89"/>
      <c r="LY174" s="12"/>
      <c r="LZ174" s="12"/>
      <c r="MA174" s="89"/>
      <c r="MB1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4" s="12"/>
      <c r="MD174" s="12"/>
      <c r="ME174" s="98"/>
      <c r="MF174" s="12"/>
      <c r="MG174" s="12"/>
      <c r="MH174" s="98"/>
      <c r="MI174" s="12"/>
      <c r="MJ174" s="12"/>
      <c r="MK174" s="98"/>
      <c r="ML174" s="12"/>
      <c r="MM174" s="12"/>
      <c r="MN174" s="98"/>
      <c r="MO174" s="12"/>
      <c r="MP174" s="12"/>
      <c r="MQ174" s="98"/>
      <c r="MR174" s="12"/>
      <c r="MS174" s="12"/>
      <c r="MT174" s="98"/>
      <c r="MU174" s="12"/>
      <c r="MV174" s="12"/>
      <c r="MW174" s="98"/>
      <c r="MX174" s="12"/>
      <c r="MY174" s="12"/>
      <c r="MZ174" s="98"/>
      <c r="NA174" s="12"/>
      <c r="NB174" s="12"/>
      <c r="NC174" s="103"/>
      <c r="ND174" s="12"/>
      <c r="NE174" s="12"/>
      <c r="NF174" s="103"/>
      <c r="NG174" s="12"/>
      <c r="NH174" s="12"/>
      <c r="NI174" s="103"/>
      <c r="NJ174" s="12"/>
      <c r="NK174" s="12"/>
      <c r="NL174" s="103"/>
      <c r="NM1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4" s="12"/>
      <c r="NO174" s="12"/>
      <c r="NP174" s="110"/>
      <c r="NQ174" s="12"/>
      <c r="NR174" s="12"/>
      <c r="NS174" s="110"/>
      <c r="NT174" s="12"/>
      <c r="NU174" s="12"/>
      <c r="NV174" s="110"/>
      <c r="NW174" s="12"/>
      <c r="NX174" s="12"/>
      <c r="NY174" s="110"/>
      <c r="NZ174" s="12"/>
      <c r="OA174" s="12"/>
      <c r="OB174" s="110"/>
      <c r="OC174" s="12"/>
      <c r="OD174" s="12"/>
      <c r="OE174" s="110"/>
      <c r="OF174" s="12"/>
      <c r="OG174" s="12"/>
      <c r="OH174" s="110"/>
      <c r="OI174" s="12"/>
      <c r="OJ174" s="12"/>
      <c r="OK174" s="110"/>
      <c r="OL174" s="12"/>
      <c r="OM174" s="12"/>
      <c r="ON174" s="110"/>
      <c r="OO174" s="12"/>
      <c r="OP174" s="12"/>
      <c r="OQ174" s="110"/>
      <c r="OR174" s="12"/>
      <c r="OS174" s="12"/>
      <c r="OT174" s="110"/>
      <c r="OU174" s="12"/>
      <c r="OV174" s="12"/>
      <c r="OW174" s="110"/>
      <c r="OX174" s="12"/>
      <c r="OY174" s="12"/>
      <c r="OZ174" s="110"/>
      <c r="PA174" s="12"/>
      <c r="PB174" s="12"/>
      <c r="PC174" s="110"/>
      <c r="PD174" s="12"/>
      <c r="PE174" s="12"/>
      <c r="PF174" s="110"/>
      <c r="PG174" s="12"/>
      <c r="PH174" s="12"/>
      <c r="PI174" s="110"/>
      <c r="PJ174" s="12"/>
      <c r="PK174" s="12"/>
      <c r="PL174" s="110"/>
      <c r="PM174" s="12"/>
      <c r="PN174" s="12"/>
      <c r="PO174" s="110"/>
      <c r="PP174" s="12"/>
      <c r="PQ174" s="12"/>
      <c r="PR174" s="110"/>
      <c r="PS174" s="12"/>
      <c r="PT174" s="12"/>
      <c r="PU174" s="110"/>
      <c r="PV1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4" s="12"/>
      <c r="PX174" s="12"/>
      <c r="PY174" s="121"/>
      <c r="PZ174" s="12"/>
      <c r="QA174" s="12"/>
      <c r="QB174" s="121"/>
      <c r="QC174" s="12"/>
      <c r="QD174" s="12"/>
      <c r="QE174" s="121"/>
      <c r="QF174" s="12"/>
      <c r="QG174" s="12"/>
      <c r="QH174" s="121"/>
      <c r="QI174" s="12"/>
      <c r="QJ174" s="12"/>
      <c r="QK174" s="121"/>
      <c r="QL174" s="12"/>
      <c r="QM174" s="12"/>
      <c r="QN174" s="121"/>
      <c r="QO174" s="126">
        <f>Tabela1[[#This Row],[p120]]+Tabela1[[#This Row],[pkt9]]+Tabela1[[#This Row],[p121]]+Tabela1[[#This Row],[punkty44]]+Tabela1[[#This Row],[p122]]+Tabela1[[#This Row],[p123]]</f>
        <v>0</v>
      </c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45">
        <f>SUM(RZ174,SC174,SF174,SI174,SL174,SO174,SR174,SU174,SX174,TA174,TD174,TG174,TJ174,TM174,TP174,TS174,TV174,TY174,UB174,UE174,UH174,UK174)</f>
        <v>0</v>
      </c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4" s="12"/>
      <c r="WN174" s="12"/>
      <c r="WO174" s="12"/>
      <c r="WP174" s="12">
        <v>1</v>
      </c>
      <c r="WQ174" s="12">
        <v>140</v>
      </c>
      <c r="WR174" s="12">
        <v>3</v>
      </c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6">
        <f>SUM(WO174,WR174,WU174,WX174,XA174,XD174,XG174,XJ174,XM174,XP174,XS174,XV174,XY174,YB174,YE174,YH174,YK174,YN174,YQ174,YT174)</f>
        <v>3</v>
      </c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>
        <v>1</v>
      </c>
      <c r="ABW174" s="12">
        <v>140</v>
      </c>
      <c r="ABX174" s="12">
        <v>3</v>
      </c>
      <c r="ABY174" s="136">
        <f>SUM(YX174,ZA174,ZD174,ZG174,ZJ174,ZM174,ZP174,ZS174,ZV174,ZY174,AAB174,AAE174,AAH174,AAK174,AAN174,AAQ174,AAT174,AAW174,AAZ174,ABC174,ABF174,ABI174,ABL174,ABO174,ABR174,ABU174,ABX174)</f>
        <v>3</v>
      </c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64"/>
      <c r="ADZ174" s="164"/>
      <c r="AEA174" s="164"/>
      <c r="AEB174" s="164"/>
      <c r="AEC174" s="164"/>
      <c r="AED174" s="164"/>
      <c r="AEE174" s="164"/>
      <c r="AEF174" s="164"/>
      <c r="AEG174" s="164"/>
      <c r="AEH174" s="164"/>
      <c r="AEI174" s="164"/>
      <c r="AEJ174" s="164"/>
      <c r="AEK174" s="164"/>
      <c r="AEL174" s="164"/>
      <c r="AEM174" s="164"/>
      <c r="AEN174" s="164"/>
      <c r="AEO174" s="164"/>
      <c r="AEP174" s="164"/>
      <c r="AEQ174" s="164">
        <f>SUM(ACB174,ACE174,ACH174,ACK174,ACN174,ACQ174,ACT174,ACW174,ACZ174,ADC174,ADF174,ADI174,ADL174,ADO174,ADR174,ADU174,ADX174,AEA174,AED174,AEG174,AEJ174,AEM174,AEP174)</f>
        <v>0</v>
      </c>
    </row>
    <row r="175" spans="1:823">
      <c r="A175" s="133" t="s">
        <v>60</v>
      </c>
      <c r="B175" s="20" t="s">
        <v>426</v>
      </c>
      <c r="C175" s="16" t="s">
        <v>112</v>
      </c>
      <c r="D175" s="12"/>
      <c r="E175" s="12"/>
      <c r="F175" s="44"/>
      <c r="G175" s="12"/>
      <c r="H175" s="12"/>
      <c r="I175" s="44"/>
      <c r="J175" s="12"/>
      <c r="K175" s="12"/>
      <c r="L175" s="44"/>
      <c r="M175" s="12"/>
      <c r="N175" s="12"/>
      <c r="O175" s="44"/>
      <c r="P175" s="12"/>
      <c r="Q175" s="12"/>
      <c r="R175" s="44"/>
      <c r="S175" s="12">
        <v>1</v>
      </c>
      <c r="T175" s="12">
        <v>140</v>
      </c>
      <c r="U175" s="44">
        <v>3</v>
      </c>
      <c r="V175" s="12"/>
      <c r="W175" s="12"/>
      <c r="X175" s="44"/>
      <c r="Y175" s="51">
        <f>SUM(F175,I175,L175,O175,R175,U175,X175)</f>
        <v>3</v>
      </c>
      <c r="Z175" s="12"/>
      <c r="AA175" s="12"/>
      <c r="AB175" s="54"/>
      <c r="AC175" s="12"/>
      <c r="AD175" s="12"/>
      <c r="AE175" s="54"/>
      <c r="AF175" s="12"/>
      <c r="AG175" s="12"/>
      <c r="AH175" s="54"/>
      <c r="AI175" s="12"/>
      <c r="AJ175" s="12"/>
      <c r="AK175" s="54"/>
      <c r="AL175" s="12"/>
      <c r="AM175" s="12"/>
      <c r="AN175" s="54"/>
      <c r="AO175" s="12"/>
      <c r="AP175" s="12"/>
      <c r="AQ175" s="54"/>
      <c r="AR175" s="12"/>
      <c r="AS175" s="12"/>
      <c r="AT175" s="54"/>
      <c r="AU175" s="12"/>
      <c r="AV175" s="12"/>
      <c r="AW175" s="54"/>
      <c r="AX175" s="12"/>
      <c r="AY175" s="12"/>
      <c r="AZ175" s="54"/>
      <c r="BA175" s="12"/>
      <c r="BB175" s="12"/>
      <c r="BC175" s="54"/>
      <c r="BD175" s="12"/>
      <c r="BE175" s="12"/>
      <c r="BF175" s="54"/>
      <c r="BG175" s="12"/>
      <c r="BH175" s="12"/>
      <c r="BI175" s="54"/>
      <c r="BJ175" s="12"/>
      <c r="BK175" s="12"/>
      <c r="BL175" s="54"/>
      <c r="BM175" s="12"/>
      <c r="BN175" s="12"/>
      <c r="BO175" s="54"/>
      <c r="BP175" s="60">
        <f>SUM(BO175,BL175,BI175,BF175,BC175,AZ175,AW175,AT175,AQ175,AN175,AK175,AH175,AE175,AB175)</f>
        <v>0</v>
      </c>
      <c r="BQ175" s="12"/>
      <c r="BR175" s="12"/>
      <c r="BS175" s="54"/>
      <c r="BT175" s="12"/>
      <c r="BU175" s="12"/>
      <c r="BV175" s="54"/>
      <c r="BW175" s="12"/>
      <c r="BX175" s="12"/>
      <c r="BY175" s="54"/>
      <c r="BZ175" s="12"/>
      <c r="CA175" s="12"/>
      <c r="CB175" s="54"/>
      <c r="CC175" s="12"/>
      <c r="CD175" s="12"/>
      <c r="CE175" s="54"/>
      <c r="CF175" s="12"/>
      <c r="CG175" s="12"/>
      <c r="CH175" s="54"/>
      <c r="CI175" s="12"/>
      <c r="CJ175" s="12"/>
      <c r="CK175" s="54"/>
      <c r="CL175" s="12"/>
      <c r="CM175" s="12"/>
      <c r="CN175" s="54"/>
      <c r="CO175" s="12"/>
      <c r="CP175" s="12"/>
      <c r="CQ175" s="54"/>
      <c r="CR175" s="12"/>
      <c r="CS175" s="12"/>
      <c r="CT175" s="54"/>
      <c r="CU175" s="12"/>
      <c r="CV175" s="12"/>
      <c r="CW175" s="54"/>
      <c r="CX175" s="12">
        <v>1</v>
      </c>
      <c r="CY175" s="12">
        <v>140</v>
      </c>
      <c r="CZ175" s="54">
        <v>3</v>
      </c>
      <c r="DA175" s="12"/>
      <c r="DB175" s="12"/>
      <c r="DC175" s="54"/>
      <c r="DD175" s="12"/>
      <c r="DE175" s="12"/>
      <c r="DF175" s="54"/>
      <c r="DG175" s="12"/>
      <c r="DH175" s="12"/>
      <c r="DI175" s="54"/>
      <c r="DJ175" s="12"/>
      <c r="DK175" s="12"/>
      <c r="DL175" s="54"/>
      <c r="DM175" s="12">
        <v>1</v>
      </c>
      <c r="DN175" s="12">
        <v>145</v>
      </c>
      <c r="DO175" s="54">
        <v>6</v>
      </c>
      <c r="DP175" s="12"/>
      <c r="DQ175" s="12"/>
      <c r="DR175" s="54"/>
      <c r="DS175" s="12"/>
      <c r="DT175" s="12"/>
      <c r="DU175" s="54"/>
      <c r="DV175" s="12"/>
      <c r="DW175" s="12"/>
      <c r="DX175" s="54"/>
      <c r="DY175" s="12"/>
      <c r="DZ175" s="12"/>
      <c r="EA175" s="54"/>
      <c r="EB175" s="12"/>
      <c r="EC175" s="12"/>
      <c r="ED175" s="54"/>
      <c r="EE175" s="12"/>
      <c r="EF175" s="12"/>
      <c r="EG175" s="54"/>
      <c r="EH175" s="12"/>
      <c r="EI175" s="12"/>
      <c r="EJ175" s="54"/>
      <c r="EK175" s="12"/>
      <c r="EL175" s="12"/>
      <c r="EM175" s="54"/>
      <c r="EN175" s="64">
        <f>SUM(EM175,EJ175,EG175,ED175,EA175,DX175,DU175,DR175,DO175,DL175,DI175,DF175,DC175,CZ175,CW175,CT175,CQ175,CN175,CK175,CH175,CE175,CB175,BY175,BV175,BS175)</f>
        <v>9</v>
      </c>
      <c r="EO175" s="12">
        <v>1</v>
      </c>
      <c r="EP175" s="12">
        <v>145</v>
      </c>
      <c r="EQ175" s="67">
        <v>6</v>
      </c>
      <c r="ER175" s="12"/>
      <c r="ES175" s="12"/>
      <c r="ET175" s="67"/>
      <c r="EU175" s="12"/>
      <c r="EV175" s="12"/>
      <c r="EW175" s="67"/>
      <c r="EX175" s="12"/>
      <c r="EY175" s="12"/>
      <c r="EZ175" s="67"/>
      <c r="FA175" s="12"/>
      <c r="FB175" s="12"/>
      <c r="FC175" s="67"/>
      <c r="FD175" s="12"/>
      <c r="FE175" s="12"/>
      <c r="FF175" s="67"/>
      <c r="FG175" s="12"/>
      <c r="FH175" s="12"/>
      <c r="FI175" s="67"/>
      <c r="FJ175" s="12"/>
      <c r="FK175" s="12"/>
      <c r="FL175" s="67"/>
      <c r="FM175" s="12"/>
      <c r="FN175" s="12"/>
      <c r="FO175" s="67"/>
      <c r="FP175" s="12"/>
      <c r="FQ175" s="12"/>
      <c r="FR175" s="67"/>
      <c r="FS175" s="12"/>
      <c r="FT175" s="12"/>
      <c r="FU175" s="67"/>
      <c r="FV175" s="12"/>
      <c r="FW175" s="12"/>
      <c r="FX175" s="67"/>
      <c r="FY175" s="12"/>
      <c r="FZ175" s="12"/>
      <c r="GA175" s="67"/>
      <c r="GB175" s="12"/>
      <c r="GC175" s="12"/>
      <c r="GD175" s="67"/>
      <c r="GE175" s="12"/>
      <c r="GF175" s="12"/>
      <c r="GG175" s="67"/>
      <c r="GH175" s="12"/>
      <c r="GI175" s="12"/>
      <c r="GJ175" s="67"/>
      <c r="GK175" s="12"/>
      <c r="GL175" s="12"/>
      <c r="GM175" s="67"/>
      <c r="GN175" s="12"/>
      <c r="GO175" s="12"/>
      <c r="GP175" s="67"/>
      <c r="GQ175" s="12"/>
      <c r="GR175" s="12"/>
      <c r="GS175" s="67"/>
      <c r="GT175" s="12"/>
      <c r="GU175" s="12"/>
      <c r="GV175" s="67"/>
      <c r="GW175" s="12"/>
      <c r="GX175" s="12"/>
      <c r="GY175" s="67"/>
      <c r="GZ175" s="12"/>
      <c r="HA175" s="12"/>
      <c r="HB175" s="67"/>
      <c r="HC1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175" s="12">
        <v>1</v>
      </c>
      <c r="HE175" s="12">
        <v>145</v>
      </c>
      <c r="HF175" s="77">
        <v>6</v>
      </c>
      <c r="HG175" s="12"/>
      <c r="HH175" s="12"/>
      <c r="HI175" s="77"/>
      <c r="HJ175" s="12"/>
      <c r="HK175" s="12"/>
      <c r="HL175" s="77"/>
      <c r="HM175" s="12"/>
      <c r="HN175" s="12"/>
      <c r="HO175" s="77"/>
      <c r="HP175" s="12"/>
      <c r="HQ175" s="12"/>
      <c r="HR175" s="77"/>
      <c r="HS175" s="12"/>
      <c r="HT175" s="12"/>
      <c r="HU175" s="77"/>
      <c r="HV175" s="12"/>
      <c r="HW175" s="12"/>
      <c r="HX175" s="77"/>
      <c r="HY175" s="12"/>
      <c r="HZ175" s="12"/>
      <c r="IA175" s="77"/>
      <c r="IB175" s="12"/>
      <c r="IC175" s="12"/>
      <c r="ID175" s="77"/>
      <c r="IE175" s="12"/>
      <c r="IF175" s="12"/>
      <c r="IG175" s="77"/>
      <c r="IH175" s="12"/>
      <c r="II175" s="12"/>
      <c r="IJ175" s="77"/>
      <c r="IK175" s="12"/>
      <c r="IL175" s="12"/>
      <c r="IM175" s="77"/>
      <c r="IN175" s="12"/>
      <c r="IO175" s="12"/>
      <c r="IP175" s="77"/>
      <c r="IQ175" s="12"/>
      <c r="IR175" s="12"/>
      <c r="IS175" s="77"/>
      <c r="IT175" s="12"/>
      <c r="IU175" s="12"/>
      <c r="IV175" s="77"/>
      <c r="IW175" s="12"/>
      <c r="IX175" s="12"/>
      <c r="IY175" s="77"/>
      <c r="IZ1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75" s="12"/>
      <c r="JB175" s="12"/>
      <c r="JC175" s="82"/>
      <c r="JD175" s="12"/>
      <c r="JE175" s="12"/>
      <c r="JF175" s="82"/>
      <c r="JG175" s="12"/>
      <c r="JH175" s="12"/>
      <c r="JI175" s="82"/>
      <c r="JJ175" s="12"/>
      <c r="JK175" s="12"/>
      <c r="JL175" s="82"/>
      <c r="JM175" s="12"/>
      <c r="JN175" s="12"/>
      <c r="JO175" s="82"/>
      <c r="JP175" s="12"/>
      <c r="JQ175" s="12"/>
      <c r="JR175" s="82"/>
      <c r="JS175" s="12"/>
      <c r="JT175" s="12"/>
      <c r="JU175" s="82"/>
      <c r="JV175" s="12"/>
      <c r="JW175" s="12"/>
      <c r="JX175" s="82"/>
      <c r="JY175" s="12"/>
      <c r="JZ175" s="12"/>
      <c r="KA175" s="82"/>
      <c r="KB175" s="12"/>
      <c r="KC175" s="12"/>
      <c r="KD175" s="82"/>
      <c r="KE175" s="12"/>
      <c r="KF175" s="12"/>
      <c r="KG175" s="82"/>
      <c r="KH175" s="12"/>
      <c r="KI175" s="12"/>
      <c r="KJ175" s="82"/>
      <c r="KK175" s="12"/>
      <c r="KL175" s="12"/>
      <c r="KM175" s="82"/>
      <c r="KN175" s="12"/>
      <c r="KO175" s="12"/>
      <c r="KP175" s="82"/>
      <c r="KQ175" s="12"/>
      <c r="KR175" s="12"/>
      <c r="KS175" s="82"/>
      <c r="KT1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5" s="12"/>
      <c r="KV175" s="12"/>
      <c r="KW175" s="89"/>
      <c r="KX175" s="12"/>
      <c r="KY175" s="12"/>
      <c r="KZ175" s="89"/>
      <c r="LA175" s="12"/>
      <c r="LB175" s="12"/>
      <c r="LC175" s="89"/>
      <c r="LD175" s="12"/>
      <c r="LE175" s="12"/>
      <c r="LF175" s="89"/>
      <c r="LG175" s="12"/>
      <c r="LH175" s="12"/>
      <c r="LI175" s="89"/>
      <c r="LJ175" s="12"/>
      <c r="LK175" s="12"/>
      <c r="LL175" s="89"/>
      <c r="LM175" s="12"/>
      <c r="LN175" s="12"/>
      <c r="LO175" s="89"/>
      <c r="LP175" s="12"/>
      <c r="LQ175" s="12"/>
      <c r="LR175" s="89"/>
      <c r="LS175" s="12"/>
      <c r="LT175" s="12"/>
      <c r="LU175" s="89"/>
      <c r="LV175" s="12"/>
      <c r="LW175" s="12"/>
      <c r="LX175" s="89"/>
      <c r="LY175" s="12"/>
      <c r="LZ175" s="12"/>
      <c r="MA175" s="89"/>
      <c r="MB1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5" s="12"/>
      <c r="MD175" s="12"/>
      <c r="ME175" s="98"/>
      <c r="MF175" s="12"/>
      <c r="MG175" s="12"/>
      <c r="MH175" s="98"/>
      <c r="MI175" s="12"/>
      <c r="MJ175" s="12"/>
      <c r="MK175" s="98"/>
      <c r="ML175" s="12"/>
      <c r="MM175" s="12"/>
      <c r="MN175" s="98"/>
      <c r="MO175" s="12"/>
      <c r="MP175" s="12"/>
      <c r="MQ175" s="98"/>
      <c r="MR175" s="12"/>
      <c r="MS175" s="12"/>
      <c r="MT175" s="98"/>
      <c r="MU175" s="12"/>
      <c r="MV175" s="12"/>
      <c r="MW175" s="98"/>
      <c r="MX175" s="12"/>
      <c r="MY175" s="12"/>
      <c r="MZ175" s="98"/>
      <c r="NA175" s="12"/>
      <c r="NB175" s="12"/>
      <c r="NC175" s="103"/>
      <c r="ND175" s="12"/>
      <c r="NE175" s="12"/>
      <c r="NF175" s="103"/>
      <c r="NG175" s="12"/>
      <c r="NH175" s="12"/>
      <c r="NI175" s="103"/>
      <c r="NJ175" s="12"/>
      <c r="NK175" s="12"/>
      <c r="NL175" s="103"/>
      <c r="NM1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5" s="12"/>
      <c r="NO175" s="12"/>
      <c r="NP175" s="110"/>
      <c r="NQ175" s="12"/>
      <c r="NR175" s="12"/>
      <c r="NS175" s="110"/>
      <c r="NT175" s="12"/>
      <c r="NU175" s="12"/>
      <c r="NV175" s="110"/>
      <c r="NW175" s="12"/>
      <c r="NX175" s="12"/>
      <c r="NY175" s="110"/>
      <c r="NZ175" s="12"/>
      <c r="OA175" s="12"/>
      <c r="OB175" s="110"/>
      <c r="OC175" s="12"/>
      <c r="OD175" s="12"/>
      <c r="OE175" s="110"/>
      <c r="OF175" s="12"/>
      <c r="OG175" s="12"/>
      <c r="OH175" s="110"/>
      <c r="OI175" s="12">
        <v>1</v>
      </c>
      <c r="OJ175" s="12">
        <v>145</v>
      </c>
      <c r="OK175" s="110">
        <v>6</v>
      </c>
      <c r="OL175" s="12"/>
      <c r="OM175" s="12"/>
      <c r="ON175" s="110"/>
      <c r="OO175" s="12"/>
      <c r="OP175" s="12"/>
      <c r="OQ175" s="110"/>
      <c r="OR175" s="12"/>
      <c r="OS175" s="12"/>
      <c r="OT175" s="110"/>
      <c r="OU175" s="12"/>
      <c r="OV175" s="12"/>
      <c r="OW175" s="110"/>
      <c r="OX175" s="12"/>
      <c r="OY175" s="12"/>
      <c r="OZ175" s="110"/>
      <c r="PA175" s="12"/>
      <c r="PB175" s="12"/>
      <c r="PC175" s="110"/>
      <c r="PD175" s="12"/>
      <c r="PE175" s="12"/>
      <c r="PF175" s="110"/>
      <c r="PG175" s="12"/>
      <c r="PH175" s="12"/>
      <c r="PI175" s="110"/>
      <c r="PJ175" s="12"/>
      <c r="PK175" s="12"/>
      <c r="PL175" s="110"/>
      <c r="PM175" s="12"/>
      <c r="PN175" s="12"/>
      <c r="PO175" s="110"/>
      <c r="PP175" s="12"/>
      <c r="PQ175" s="12"/>
      <c r="PR175" s="110"/>
      <c r="PS175" s="12"/>
      <c r="PT175" s="12"/>
      <c r="PU175" s="110"/>
      <c r="PV1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175" s="12"/>
      <c r="PX175" s="12"/>
      <c r="PY175" s="121"/>
      <c r="PZ175" s="12"/>
      <c r="QA175" s="12"/>
      <c r="QB175" s="121"/>
      <c r="QC175" s="12"/>
      <c r="QD175" s="12"/>
      <c r="QE175" s="121"/>
      <c r="QF175" s="12"/>
      <c r="QG175" s="12"/>
      <c r="QH175" s="121"/>
      <c r="QI175" s="12"/>
      <c r="QJ175" s="12"/>
      <c r="QK175" s="121"/>
      <c r="QL175" s="12"/>
      <c r="QM175" s="12"/>
      <c r="QN175" s="121"/>
      <c r="QO175" s="126">
        <f>Tabela1[[#This Row],[p120]]+Tabela1[[#This Row],[pkt9]]+Tabela1[[#This Row],[p121]]+Tabela1[[#This Row],[punkty44]]+Tabela1[[#This Row],[p122]]+Tabela1[[#This Row],[p123]]</f>
        <v>0</v>
      </c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>
        <v>3</v>
      </c>
      <c r="RF175" s="48" t="s">
        <v>1124</v>
      </c>
      <c r="RG175" s="12">
        <v>15</v>
      </c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15</v>
      </c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45">
        <f>SUM(RZ175,SC175,SF175,SI175,SL175,SO175,SR175,SU175,SX175,TA175,TD175,TG175,TJ175,TM175,TP175,TS175,TV175,TY175,UB175,UE175,UH175,UK175)</f>
        <v>0</v>
      </c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6">
        <f>SUM(WO175,WR175,WU175,WX175,XA175,XD175,XG175,XJ175,XM175,XP175,XS175,XV175,XY175,YB175,YE175,YH175,YK175,YN175,YQ175,YT175)</f>
        <v>0</v>
      </c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>
        <v>2</v>
      </c>
      <c r="AAY175" s="48" t="s">
        <v>8</v>
      </c>
      <c r="AAZ175" s="12">
        <v>9</v>
      </c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36">
        <f>SUM(YX175,ZA175,ZD175,ZG175,ZJ175,ZM175,ZP175,ZS175,ZV175,ZY175,AAB175,AAE175,AAH175,AAK175,AAN175,AAQ175,AAT175,AAW175,AAZ175,ABC175,ABF175,ABI175,ABL175,ABO175,ABR175,ABU175,ABX175)</f>
        <v>9</v>
      </c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64"/>
      <c r="ADZ175" s="164"/>
      <c r="AEA175" s="164"/>
      <c r="AEB175" s="164"/>
      <c r="AEC175" s="164"/>
      <c r="AED175" s="164"/>
      <c r="AEE175" s="164"/>
      <c r="AEF175" s="164"/>
      <c r="AEG175" s="164"/>
      <c r="AEH175" s="164"/>
      <c r="AEI175" s="164"/>
      <c r="AEJ175" s="164"/>
      <c r="AEK175" s="164"/>
      <c r="AEL175" s="164"/>
      <c r="AEM175" s="164"/>
      <c r="AEN175" s="164"/>
      <c r="AEO175" s="164"/>
      <c r="AEP175" s="164"/>
      <c r="AEQ175" s="164">
        <f>SUM(ACB175,ACE175,ACH175,ACK175,ACN175,ACQ175,ACT175,ACW175,ACZ175,ADC175,ADF175,ADI175,ADL175,ADO175,ADR175,ADU175,ADX175,AEA175,AED175,AEG175,AEJ175,AEM175,AEP175)</f>
        <v>0</v>
      </c>
    </row>
    <row r="176" spans="1:823">
      <c r="A176" s="19" t="s">
        <v>60</v>
      </c>
      <c r="B176" s="20" t="s">
        <v>426</v>
      </c>
      <c r="C176" s="15" t="s">
        <v>247</v>
      </c>
      <c r="D176" s="12"/>
      <c r="E176" s="12"/>
      <c r="F176" s="44"/>
      <c r="G176" s="12"/>
      <c r="H176" s="12"/>
      <c r="I176" s="44"/>
      <c r="J176" s="12"/>
      <c r="K176" s="12"/>
      <c r="L176" s="44"/>
      <c r="M176" s="12"/>
      <c r="N176" s="12"/>
      <c r="O176" s="44"/>
      <c r="P176" s="12"/>
      <c r="Q176" s="12"/>
      <c r="R176" s="44"/>
      <c r="S176" s="12"/>
      <c r="T176" s="12"/>
      <c r="U176" s="44"/>
      <c r="V176" s="12"/>
      <c r="W176" s="12"/>
      <c r="X176" s="44"/>
      <c r="Y176" s="51">
        <f>SUM(F176,I176,L176,O176,R176,U176,X176)</f>
        <v>0</v>
      </c>
      <c r="Z176" s="12"/>
      <c r="AA176" s="12"/>
      <c r="AB176" s="54"/>
      <c r="AC176" s="12"/>
      <c r="AD176" s="12"/>
      <c r="AE176" s="54"/>
      <c r="AF176" s="12"/>
      <c r="AG176" s="12"/>
      <c r="AH176" s="54"/>
      <c r="AI176" s="12"/>
      <c r="AJ176" s="12"/>
      <c r="AK176" s="54"/>
      <c r="AL176" s="12"/>
      <c r="AM176" s="12"/>
      <c r="AN176" s="54"/>
      <c r="AO176" s="12"/>
      <c r="AP176" s="12"/>
      <c r="AQ176" s="54"/>
      <c r="AR176" s="12"/>
      <c r="AS176" s="12"/>
      <c r="AT176" s="54"/>
      <c r="AU176" s="12"/>
      <c r="AV176" s="12"/>
      <c r="AW176" s="54"/>
      <c r="AX176" s="12"/>
      <c r="AY176" s="12"/>
      <c r="AZ176" s="54"/>
      <c r="BA176" s="12"/>
      <c r="BB176" s="12"/>
      <c r="BC176" s="54"/>
      <c r="BD176" s="12"/>
      <c r="BE176" s="12"/>
      <c r="BF176" s="54"/>
      <c r="BG176" s="12"/>
      <c r="BH176" s="12"/>
      <c r="BI176" s="54"/>
      <c r="BJ176" s="12"/>
      <c r="BK176" s="12"/>
      <c r="BL176" s="54"/>
      <c r="BM176" s="12"/>
      <c r="BN176" s="12"/>
      <c r="BO176" s="54"/>
      <c r="BP176" s="60">
        <f>SUM(BO176,BL176,BI176,BF176,BC176,AZ176,AW176,AT176,AQ176,AN176,AK176,AH176,AE176,AB176)</f>
        <v>0</v>
      </c>
      <c r="BQ176" s="12"/>
      <c r="BR176" s="12"/>
      <c r="BS176" s="54"/>
      <c r="BT176" s="12"/>
      <c r="BU176" s="12"/>
      <c r="BV176" s="54"/>
      <c r="BW176" s="12"/>
      <c r="BX176" s="12"/>
      <c r="BY176" s="54"/>
      <c r="BZ176" s="12"/>
      <c r="CA176" s="12"/>
      <c r="CB176" s="54"/>
      <c r="CC176" s="12"/>
      <c r="CD176" s="12"/>
      <c r="CE176" s="54"/>
      <c r="CF176" s="12"/>
      <c r="CG176" s="12"/>
      <c r="CH176" s="54"/>
      <c r="CI176" s="12"/>
      <c r="CJ176" s="12"/>
      <c r="CK176" s="54"/>
      <c r="CL176" s="12"/>
      <c r="CM176" s="12"/>
      <c r="CN176" s="54"/>
      <c r="CO176" s="12"/>
      <c r="CP176" s="12"/>
      <c r="CQ176" s="54"/>
      <c r="CR176" s="12"/>
      <c r="CS176" s="12"/>
      <c r="CT176" s="54"/>
      <c r="CU176" s="12"/>
      <c r="CV176" s="12"/>
      <c r="CW176" s="54"/>
      <c r="CX176" s="12"/>
      <c r="CY176" s="12"/>
      <c r="CZ176" s="54"/>
      <c r="DA176" s="12"/>
      <c r="DB176" s="12"/>
      <c r="DC176" s="54"/>
      <c r="DD176" s="12"/>
      <c r="DE176" s="12"/>
      <c r="DF176" s="54"/>
      <c r="DG176" s="12"/>
      <c r="DH176" s="12"/>
      <c r="DI176" s="54"/>
      <c r="DJ176" s="12"/>
      <c r="DK176" s="12"/>
      <c r="DL176" s="54"/>
      <c r="DM176" s="12"/>
      <c r="DN176" s="12"/>
      <c r="DO176" s="54"/>
      <c r="DP176" s="12"/>
      <c r="DQ176" s="12"/>
      <c r="DR176" s="54"/>
      <c r="DS176" s="12"/>
      <c r="DT176" s="12"/>
      <c r="DU176" s="54"/>
      <c r="DV176" s="12"/>
      <c r="DW176" s="12"/>
      <c r="DX176" s="54"/>
      <c r="DY176" s="12"/>
      <c r="DZ176" s="12"/>
      <c r="EA176" s="54"/>
      <c r="EB176" s="12"/>
      <c r="EC176" s="12"/>
      <c r="ED176" s="54"/>
      <c r="EE176" s="12"/>
      <c r="EF176" s="12"/>
      <c r="EG176" s="54"/>
      <c r="EH176" s="12"/>
      <c r="EI176" s="12"/>
      <c r="EJ176" s="54"/>
      <c r="EK176" s="12"/>
      <c r="EL176" s="12"/>
      <c r="EM176" s="54"/>
      <c r="EN176" s="64">
        <f>SUM(EM176,EJ176,EG176,ED176,EA176,DX176,DU176,DR176,DO176,DL176,DI176,DF176,DC176,CZ176,CW176,CT176,CQ176,CN176,CK176,CH176,CE176,CB176,BY176,BV176,BS176)</f>
        <v>0</v>
      </c>
      <c r="EO176" s="12"/>
      <c r="EP176" s="12"/>
      <c r="EQ176" s="67"/>
      <c r="ER176" s="12"/>
      <c r="ES176" s="12"/>
      <c r="ET176" s="67"/>
      <c r="EU176" s="12"/>
      <c r="EV176" s="12"/>
      <c r="EW176" s="67"/>
      <c r="EX176" s="12"/>
      <c r="EY176" s="12"/>
      <c r="EZ176" s="67"/>
      <c r="FA176" s="12"/>
      <c r="FB176" s="12"/>
      <c r="FC176" s="67"/>
      <c r="FD176" s="12"/>
      <c r="FE176" s="12"/>
      <c r="FF176" s="67"/>
      <c r="FG176" s="12"/>
      <c r="FH176" s="12"/>
      <c r="FI176" s="67"/>
      <c r="FJ176" s="12"/>
      <c r="FK176" s="12"/>
      <c r="FL176" s="67"/>
      <c r="FM176" s="12"/>
      <c r="FN176" s="12"/>
      <c r="FO176" s="67"/>
      <c r="FP176" s="12"/>
      <c r="FQ176" s="12"/>
      <c r="FR176" s="67"/>
      <c r="FS176" s="12"/>
      <c r="FT176" s="12"/>
      <c r="FU176" s="67"/>
      <c r="FV176" s="12"/>
      <c r="FW176" s="12"/>
      <c r="FX176" s="67"/>
      <c r="FY176" s="12"/>
      <c r="FZ176" s="12"/>
      <c r="GA176" s="67"/>
      <c r="GB176" s="12"/>
      <c r="GC176" s="12"/>
      <c r="GD176" s="67"/>
      <c r="GE176" s="12"/>
      <c r="GF176" s="12"/>
      <c r="GG176" s="67"/>
      <c r="GH176" s="12"/>
      <c r="GI176" s="12"/>
      <c r="GJ176" s="67"/>
      <c r="GK176" s="12"/>
      <c r="GL176" s="12"/>
      <c r="GM176" s="67"/>
      <c r="GN176" s="12"/>
      <c r="GO176" s="12"/>
      <c r="GP176" s="67"/>
      <c r="GQ176" s="12"/>
      <c r="GR176" s="12"/>
      <c r="GS176" s="67"/>
      <c r="GT176" s="12"/>
      <c r="GU176" s="12"/>
      <c r="GV176" s="67"/>
      <c r="GW176" s="12"/>
      <c r="GX176" s="12"/>
      <c r="GY176" s="67"/>
      <c r="GZ176" s="12"/>
      <c r="HA176" s="12"/>
      <c r="HB176" s="67"/>
      <c r="HC1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6" s="12"/>
      <c r="HE176" s="12"/>
      <c r="HF176" s="77"/>
      <c r="HG176" s="12"/>
      <c r="HH176" s="12"/>
      <c r="HI176" s="77"/>
      <c r="HJ176" s="12"/>
      <c r="HK176" s="12"/>
      <c r="HL176" s="77"/>
      <c r="HM176" s="12"/>
      <c r="HN176" s="12"/>
      <c r="HO176" s="77"/>
      <c r="HP176" s="12"/>
      <c r="HQ176" s="12"/>
      <c r="HR176" s="77"/>
      <c r="HS176" s="12"/>
      <c r="HT176" s="12"/>
      <c r="HU176" s="77"/>
      <c r="HV176" s="12"/>
      <c r="HW176" s="12"/>
      <c r="HX176" s="77"/>
      <c r="HY176" s="12"/>
      <c r="HZ176" s="12"/>
      <c r="IA176" s="77"/>
      <c r="IB176" s="12"/>
      <c r="IC176" s="12"/>
      <c r="ID176" s="77"/>
      <c r="IE176" s="12"/>
      <c r="IF176" s="12"/>
      <c r="IG176" s="77"/>
      <c r="IH176" s="12"/>
      <c r="II176" s="12"/>
      <c r="IJ176" s="77"/>
      <c r="IK176" s="12"/>
      <c r="IL176" s="12"/>
      <c r="IM176" s="77"/>
      <c r="IN176" s="12"/>
      <c r="IO176" s="12"/>
      <c r="IP176" s="77"/>
      <c r="IQ176" s="12"/>
      <c r="IR176" s="12"/>
      <c r="IS176" s="77"/>
      <c r="IT176" s="12"/>
      <c r="IU176" s="12"/>
      <c r="IV176" s="77"/>
      <c r="IW176" s="12"/>
      <c r="IX176" s="12"/>
      <c r="IY176" s="77"/>
      <c r="IZ1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6" s="12"/>
      <c r="JB176" s="12"/>
      <c r="JC176" s="82"/>
      <c r="JD176" s="12"/>
      <c r="JE176" s="12"/>
      <c r="JF176" s="82"/>
      <c r="JG176" s="12"/>
      <c r="JH176" s="12"/>
      <c r="JI176" s="82"/>
      <c r="JJ176" s="12"/>
      <c r="JK176" s="12"/>
      <c r="JL176" s="82"/>
      <c r="JM176" s="12"/>
      <c r="JN176" s="12"/>
      <c r="JO176" s="82"/>
      <c r="JP176" s="12"/>
      <c r="JQ176" s="12"/>
      <c r="JR176" s="82"/>
      <c r="JS176" s="12"/>
      <c r="JT176" s="12"/>
      <c r="JU176" s="82"/>
      <c r="JV176" s="12"/>
      <c r="JW176" s="12"/>
      <c r="JX176" s="82"/>
      <c r="JY176" s="12"/>
      <c r="JZ176" s="12"/>
      <c r="KA176" s="82"/>
      <c r="KB176" s="12"/>
      <c r="KC176" s="12"/>
      <c r="KD176" s="82"/>
      <c r="KE176" s="12"/>
      <c r="KF176" s="12"/>
      <c r="KG176" s="82"/>
      <c r="KH176" s="12"/>
      <c r="KI176" s="12"/>
      <c r="KJ176" s="82"/>
      <c r="KK176" s="12"/>
      <c r="KL176" s="12"/>
      <c r="KM176" s="82"/>
      <c r="KN176" s="12"/>
      <c r="KO176" s="12"/>
      <c r="KP176" s="82"/>
      <c r="KQ176" s="12"/>
      <c r="KR176" s="12"/>
      <c r="KS176" s="82"/>
      <c r="KT1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6" s="12"/>
      <c r="KV176" s="12"/>
      <c r="KW176" s="89"/>
      <c r="KX176" s="12"/>
      <c r="KY176" s="12"/>
      <c r="KZ176" s="89"/>
      <c r="LA176" s="12"/>
      <c r="LB176" s="12"/>
      <c r="LC176" s="89"/>
      <c r="LD176" s="12"/>
      <c r="LE176" s="12"/>
      <c r="LF176" s="89"/>
      <c r="LG176" s="12"/>
      <c r="LH176" s="12"/>
      <c r="LI176" s="89"/>
      <c r="LJ176" s="12"/>
      <c r="LK176" s="12"/>
      <c r="LL176" s="89"/>
      <c r="LM176" s="12"/>
      <c r="LN176" s="12"/>
      <c r="LO176" s="89"/>
      <c r="LP176" s="12"/>
      <c r="LQ176" s="12"/>
      <c r="LR176" s="89"/>
      <c r="LS176" s="12"/>
      <c r="LT176" s="12"/>
      <c r="LU176" s="89"/>
      <c r="LV176" s="12"/>
      <c r="LW176" s="12"/>
      <c r="LX176" s="89"/>
      <c r="LY176" s="12"/>
      <c r="LZ176" s="12"/>
      <c r="MA176" s="89"/>
      <c r="MB1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6" s="12"/>
      <c r="MD176" s="12"/>
      <c r="ME176" s="98"/>
      <c r="MF176" s="12"/>
      <c r="MG176" s="12"/>
      <c r="MH176" s="98"/>
      <c r="MI176" s="12"/>
      <c r="MJ176" s="12"/>
      <c r="MK176" s="98"/>
      <c r="ML176" s="12"/>
      <c r="MM176" s="12"/>
      <c r="MN176" s="98"/>
      <c r="MO176" s="12"/>
      <c r="MP176" s="12"/>
      <c r="MQ176" s="98"/>
      <c r="MR176" s="12"/>
      <c r="MS176" s="12"/>
      <c r="MT176" s="98"/>
      <c r="MU176" s="12"/>
      <c r="MV176" s="12"/>
      <c r="MW176" s="98"/>
      <c r="MX176" s="12"/>
      <c r="MY176" s="12"/>
      <c r="MZ176" s="98"/>
      <c r="NA176" s="12"/>
      <c r="NB176" s="12"/>
      <c r="NC176" s="103"/>
      <c r="ND176" s="12"/>
      <c r="NE176" s="12"/>
      <c r="NF176" s="103"/>
      <c r="NG176" s="12"/>
      <c r="NH176" s="12"/>
      <c r="NI176" s="103"/>
      <c r="NJ176" s="12"/>
      <c r="NK176" s="12"/>
      <c r="NL176" s="103"/>
      <c r="NM1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6" s="12"/>
      <c r="NO176" s="12"/>
      <c r="NP176" s="110"/>
      <c r="NQ176" s="12"/>
      <c r="NR176" s="12"/>
      <c r="NS176" s="110"/>
      <c r="NT176" s="12"/>
      <c r="NU176" s="12"/>
      <c r="NV176" s="110"/>
      <c r="NW176" s="12"/>
      <c r="NX176" s="12"/>
      <c r="NY176" s="110"/>
      <c r="NZ176" s="12"/>
      <c r="OA176" s="12"/>
      <c r="OB176" s="110"/>
      <c r="OC176" s="12"/>
      <c r="OD176" s="12"/>
      <c r="OE176" s="110"/>
      <c r="OF176" s="12"/>
      <c r="OG176" s="12"/>
      <c r="OH176" s="110"/>
      <c r="OI176" s="12"/>
      <c r="OJ176" s="12"/>
      <c r="OK176" s="110"/>
      <c r="OL176" s="12"/>
      <c r="OM176" s="12"/>
      <c r="ON176" s="110"/>
      <c r="OO176" s="12"/>
      <c r="OP176" s="12"/>
      <c r="OQ176" s="110"/>
      <c r="OR176" s="12"/>
      <c r="OS176" s="12"/>
      <c r="OT176" s="110"/>
      <c r="OU176" s="12"/>
      <c r="OV176" s="12"/>
      <c r="OW176" s="110"/>
      <c r="OX176" s="12"/>
      <c r="OY176" s="12"/>
      <c r="OZ176" s="110"/>
      <c r="PA176" s="12"/>
      <c r="PB176" s="12"/>
      <c r="PC176" s="110"/>
      <c r="PD176" s="12"/>
      <c r="PE176" s="12"/>
      <c r="PF176" s="110"/>
      <c r="PG176" s="12"/>
      <c r="PH176" s="12"/>
      <c r="PI176" s="110"/>
      <c r="PJ176" s="12"/>
      <c r="PK176" s="12"/>
      <c r="PL176" s="110"/>
      <c r="PM176" s="12"/>
      <c r="PN176" s="12"/>
      <c r="PO176" s="110"/>
      <c r="PP176" s="12"/>
      <c r="PQ176" s="12"/>
      <c r="PR176" s="110"/>
      <c r="PS176" s="12"/>
      <c r="PT176" s="12"/>
      <c r="PU176" s="110"/>
      <c r="PV1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6" s="12"/>
      <c r="PX176" s="12"/>
      <c r="PY176" s="121"/>
      <c r="PZ176" s="12"/>
      <c r="QA176" s="12"/>
      <c r="QB176" s="121"/>
      <c r="QC176" s="12"/>
      <c r="QD176" s="12"/>
      <c r="QE176" s="121"/>
      <c r="QF176" s="12"/>
      <c r="QG176" s="12"/>
      <c r="QH176" s="121"/>
      <c r="QI176" s="12"/>
      <c r="QJ176" s="12"/>
      <c r="QK176" s="121"/>
      <c r="QL176" s="12"/>
      <c r="QM176" s="12"/>
      <c r="QN176" s="121"/>
      <c r="QO176" s="126">
        <f>Tabela1[[#This Row],[p120]]+Tabela1[[#This Row],[pkt9]]+Tabela1[[#This Row],[p121]]+Tabela1[[#This Row],[punkty44]]+Tabela1[[#This Row],[p122]]+Tabela1[[#This Row],[p123]]</f>
        <v>0</v>
      </c>
      <c r="QP176" s="12"/>
      <c r="QQ176" s="12"/>
      <c r="QR176" s="12"/>
      <c r="QS176" s="12"/>
      <c r="QT176" s="12"/>
      <c r="QU176" s="12"/>
      <c r="QV176" s="12"/>
      <c r="QW176" s="12"/>
      <c r="QX176" s="12"/>
      <c r="QY176" s="12"/>
      <c r="QZ176" s="12"/>
      <c r="RA176" s="12"/>
      <c r="RB176" s="12"/>
      <c r="RC176" s="12"/>
      <c r="RD176" s="12"/>
      <c r="RE176" s="12"/>
      <c r="RF176" s="12"/>
      <c r="RG176" s="12"/>
      <c r="RH176" s="12"/>
      <c r="RI176" s="12"/>
      <c r="RJ176" s="12"/>
      <c r="RK176" s="12"/>
      <c r="RL176" s="12"/>
      <c r="RM176" s="12"/>
      <c r="RN176" s="12"/>
      <c r="RO176" s="12"/>
      <c r="RP176" s="12"/>
      <c r="RQ176" s="12"/>
      <c r="RR176" s="12"/>
      <c r="RS176" s="12"/>
      <c r="RT176" s="12"/>
      <c r="RU176" s="12"/>
      <c r="RV176" s="12"/>
      <c r="RW1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6" s="12"/>
      <c r="RY176" s="12"/>
      <c r="RZ176" s="12"/>
      <c r="SA176" s="12"/>
      <c r="SB176" s="12"/>
      <c r="SC176" s="12"/>
      <c r="SD176" s="12"/>
      <c r="SE176" s="12"/>
      <c r="SF176" s="12"/>
      <c r="SG176" s="12"/>
      <c r="SH176" s="12"/>
      <c r="SI176" s="12"/>
      <c r="SJ176" s="12"/>
      <c r="SK176" s="12"/>
      <c r="SL176" s="12"/>
      <c r="SM176" s="12"/>
      <c r="SN176" s="12"/>
      <c r="SO176" s="12"/>
      <c r="SP176" s="12"/>
      <c r="SQ176" s="12"/>
      <c r="SR176" s="12"/>
      <c r="SS176" s="12"/>
      <c r="ST176" s="12"/>
      <c r="SU176" s="12"/>
      <c r="SV176" s="12"/>
      <c r="SW176" s="12"/>
      <c r="SX176" s="12"/>
      <c r="SY176" s="12"/>
      <c r="SZ176" s="12"/>
      <c r="TA176" s="12"/>
      <c r="TB176" s="12"/>
      <c r="TC176" s="12"/>
      <c r="TD176" s="12"/>
      <c r="TE176" s="12"/>
      <c r="TF176" s="12"/>
      <c r="TG176" s="12"/>
      <c r="TH176" s="12"/>
      <c r="TI176" s="12"/>
      <c r="TJ176" s="12"/>
      <c r="TK176" s="12"/>
      <c r="TL176" s="12"/>
      <c r="TM176" s="12"/>
      <c r="TN176" s="12"/>
      <c r="TO176" s="12"/>
      <c r="TP176" s="12"/>
      <c r="TQ176" s="12"/>
      <c r="TR176" s="12"/>
      <c r="TS176" s="12"/>
      <c r="TT176" s="12"/>
      <c r="TU176" s="12"/>
      <c r="TV176" s="12"/>
      <c r="TW176" s="12"/>
      <c r="TX176" s="12"/>
      <c r="TY176" s="12"/>
      <c r="TZ176" s="12"/>
      <c r="UA176" s="12"/>
      <c r="UB176" s="12"/>
      <c r="UC176" s="12"/>
      <c r="UD176" s="12"/>
      <c r="UE176" s="12"/>
      <c r="UF176" s="12"/>
      <c r="UG176" s="12"/>
      <c r="UH176" s="12"/>
      <c r="UI176" s="12"/>
      <c r="UJ176" s="12"/>
      <c r="UK176" s="12"/>
      <c r="UL176" s="145">
        <f>SUM(RZ176,SC176,SF176,SI176,SL176,SO176,SR176,SU176,SX176,TA176,TD176,TG176,TJ176,TM176,TP176,TS176,TV176,TY176,UB176,UE176,UH176,UK176)</f>
        <v>0</v>
      </c>
      <c r="UM176" s="12"/>
      <c r="UN176" s="12"/>
      <c r="UO176" s="12"/>
      <c r="UP176" s="12"/>
      <c r="UQ176" s="12"/>
      <c r="UR176" s="12"/>
      <c r="US176" s="12"/>
      <c r="UT176" s="12"/>
      <c r="UU176" s="12"/>
      <c r="UV176" s="12"/>
      <c r="UW176" s="12"/>
      <c r="UX176" s="12"/>
      <c r="UY176" s="12"/>
      <c r="UZ176" s="12"/>
      <c r="VA176" s="12"/>
      <c r="VB176" s="12"/>
      <c r="VC176" s="12"/>
      <c r="VD176" s="12"/>
      <c r="VE176" s="12"/>
      <c r="VF176" s="12"/>
      <c r="VG176" s="12"/>
      <c r="VH176" s="12"/>
      <c r="VI176" s="12"/>
      <c r="VJ176" s="12"/>
      <c r="VK176" s="12"/>
      <c r="VL176" s="12"/>
      <c r="VM176" s="12"/>
      <c r="VN176" s="12"/>
      <c r="VO176" s="12"/>
      <c r="VP176" s="12"/>
      <c r="VQ176" s="12"/>
      <c r="VR176" s="12"/>
      <c r="VS176" s="12"/>
      <c r="VT176" s="12"/>
      <c r="VU176" s="12"/>
      <c r="VV176" s="12"/>
      <c r="VW176" s="12"/>
      <c r="VX176" s="12"/>
      <c r="VY176" s="12"/>
      <c r="VZ176" s="12"/>
      <c r="WA176" s="12"/>
      <c r="WB176" s="12"/>
      <c r="WC176" s="12"/>
      <c r="WD176" s="12"/>
      <c r="WE176" s="12"/>
      <c r="WF176" s="12"/>
      <c r="WG176" s="12"/>
      <c r="WH176" s="12"/>
      <c r="WI176" s="12"/>
      <c r="WJ176" s="12"/>
      <c r="WK176" s="12"/>
      <c r="WL1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6" s="12"/>
      <c r="WN176" s="12"/>
      <c r="WO176" s="12"/>
      <c r="WP176" s="12"/>
      <c r="WQ176" s="12"/>
      <c r="WR176" s="12"/>
      <c r="WS176" s="12"/>
      <c r="WT176" s="12"/>
      <c r="WU176" s="12"/>
      <c r="WV176" s="12"/>
      <c r="WW176" s="12"/>
      <c r="WX176" s="12"/>
      <c r="WY176" s="12"/>
      <c r="WZ176" s="12"/>
      <c r="XA176" s="12"/>
      <c r="XB176" s="12"/>
      <c r="XC176" s="12"/>
      <c r="XD176" s="12"/>
      <c r="XE176" s="12"/>
      <c r="XF176" s="12"/>
      <c r="XG176" s="12"/>
      <c r="XH176" s="12"/>
      <c r="XI176" s="12"/>
      <c r="XJ176" s="12"/>
      <c r="XK176" s="12"/>
      <c r="XL176" s="12"/>
      <c r="XM176" s="12"/>
      <c r="XN176" s="12"/>
      <c r="XO176" s="12"/>
      <c r="XP176" s="12"/>
      <c r="XQ176" s="12"/>
      <c r="XR176" s="12"/>
      <c r="XS176" s="12"/>
      <c r="XT176" s="12"/>
      <c r="XU176" s="12"/>
      <c r="XV176" s="12"/>
      <c r="XW176" s="12"/>
      <c r="XX176" s="12"/>
      <c r="XY176" s="12"/>
      <c r="XZ176" s="12"/>
      <c r="YA176" s="12"/>
      <c r="YB176" s="12"/>
      <c r="YC176" s="12"/>
      <c r="YD176" s="12"/>
      <c r="YE176" s="12"/>
      <c r="YF176" s="12"/>
      <c r="YG176" s="12"/>
      <c r="YH176" s="12"/>
      <c r="YI176" s="12"/>
      <c r="YJ176" s="12"/>
      <c r="YK176" s="12"/>
      <c r="YL176" s="12"/>
      <c r="YM176" s="12"/>
      <c r="YN176" s="12"/>
      <c r="YO176" s="12"/>
      <c r="YP176" s="12"/>
      <c r="YQ176" s="12"/>
      <c r="YR176" s="12"/>
      <c r="YS176" s="12"/>
      <c r="YT176" s="12"/>
      <c r="YU176" s="126">
        <f>SUM(WO176,WR176,WU176,WX176,XA176,XD176,XG176,XJ176,XM176,XP176,XS176,XV176,XY176,YB176,YE176,YH176,YK176,YN176,YQ176,YT176)</f>
        <v>0</v>
      </c>
      <c r="YV176" s="12"/>
      <c r="YW176" s="12"/>
      <c r="YX176" s="12"/>
      <c r="YY176" s="12"/>
      <c r="YZ176" s="12"/>
      <c r="ZA176" s="12"/>
      <c r="ZB176" s="12"/>
      <c r="ZC176" s="12"/>
      <c r="ZD176" s="12"/>
      <c r="ZE176" s="12"/>
      <c r="ZF176" s="12"/>
      <c r="ZG176" s="12"/>
      <c r="ZH176" s="12"/>
      <c r="ZI176" s="12"/>
      <c r="ZJ176" s="12"/>
      <c r="ZK176" s="12"/>
      <c r="ZL176" s="12"/>
      <c r="ZM176" s="12"/>
      <c r="ZN176" s="12"/>
      <c r="ZO176" s="12"/>
      <c r="ZP176" s="12"/>
      <c r="ZQ176" s="12"/>
      <c r="ZR176" s="12"/>
      <c r="ZS176" s="12"/>
      <c r="ZT176" s="12"/>
      <c r="ZU176" s="12"/>
      <c r="ZV176" s="12"/>
      <c r="ZW176" s="12"/>
      <c r="ZX176" s="12"/>
      <c r="ZY176" s="12"/>
      <c r="ZZ176" s="12"/>
      <c r="AAA176" s="12"/>
      <c r="AAB176" s="12"/>
      <c r="AAC176" s="12"/>
      <c r="AAD176" s="12"/>
      <c r="AAE176" s="12"/>
      <c r="AAF176" s="12"/>
      <c r="AAG176" s="12"/>
      <c r="AAH176" s="12"/>
      <c r="AAI176" s="12"/>
      <c r="AAJ176" s="12"/>
      <c r="AAK176" s="12"/>
      <c r="AAL176" s="12"/>
      <c r="AAM176" s="12"/>
      <c r="AAN176" s="12"/>
      <c r="AAO176" s="12"/>
      <c r="AAP176" s="12"/>
      <c r="AAQ176" s="12"/>
      <c r="AAR176" s="12"/>
      <c r="AAS176" s="12"/>
      <c r="AAT176" s="12"/>
      <c r="AAU176" s="12"/>
      <c r="AAV176" s="12"/>
      <c r="AAW176" s="12"/>
      <c r="AAX176" s="12"/>
      <c r="AAY176" s="12"/>
      <c r="AAZ176" s="12"/>
      <c r="ABA176" s="12"/>
      <c r="ABB176" s="12"/>
      <c r="ABC176" s="12"/>
      <c r="ABD176" s="12"/>
      <c r="ABE176" s="12"/>
      <c r="ABF176" s="12"/>
      <c r="ABG176" s="12"/>
      <c r="ABH176" s="12"/>
      <c r="ABI176" s="12"/>
      <c r="ABJ176" s="12"/>
      <c r="ABK176" s="12"/>
      <c r="ABL176" s="12"/>
      <c r="ABM176" s="12"/>
      <c r="ABN176" s="12"/>
      <c r="ABO176" s="12"/>
      <c r="ABP176" s="12"/>
      <c r="ABQ176" s="12"/>
      <c r="ABR176" s="12"/>
      <c r="ABS176" s="12"/>
      <c r="ABT176" s="12"/>
      <c r="ABU176" s="12"/>
      <c r="ABV176" s="12"/>
      <c r="ABW176" s="12"/>
      <c r="ABX176" s="12"/>
      <c r="ABY176" s="136">
        <f>SUM(YX176,ZA176,ZD176,ZG176,ZJ176,ZM176,ZP176,ZS176,ZV176,ZY176,AAB176,AAE176,AAH176,AAK176,AAN176,AAQ176,AAT176,AAW176,AAZ176,ABC176,ABF176,ABI176,ABL176,ABO176,ABR176,ABU176,ABX176)</f>
        <v>0</v>
      </c>
      <c r="ABZ176" s="12"/>
      <c r="ACA176" s="12"/>
      <c r="ACB176" s="12"/>
      <c r="ACC176" s="12"/>
      <c r="ACD176" s="12"/>
      <c r="ACE176" s="12"/>
      <c r="ACF176" s="12"/>
      <c r="ACG176" s="12"/>
      <c r="ACH176" s="12"/>
      <c r="ACI176" s="12"/>
      <c r="ACJ176" s="12"/>
      <c r="ACK176" s="12"/>
      <c r="ACL176" s="12"/>
      <c r="ACM176" s="12"/>
      <c r="ACN176" s="12"/>
      <c r="ACO176" s="12"/>
      <c r="ACP176" s="12"/>
      <c r="ACQ176" s="12"/>
      <c r="ACR176" s="12"/>
      <c r="ACS176" s="12"/>
      <c r="ACT176" s="12"/>
      <c r="ACU176" s="12"/>
      <c r="ACV176" s="12"/>
      <c r="ACW176" s="12"/>
      <c r="ACX176" s="12"/>
      <c r="ACY176" s="12"/>
      <c r="ACZ176" s="12"/>
      <c r="ADA176" s="12"/>
      <c r="ADB176" s="12"/>
      <c r="ADC176" s="12"/>
      <c r="ADD176" s="12"/>
      <c r="ADE176" s="12"/>
      <c r="ADF176" s="12"/>
      <c r="ADG176" s="12"/>
      <c r="ADH176" s="12"/>
      <c r="ADI176" s="12"/>
      <c r="ADJ176" s="12"/>
      <c r="ADK176" s="12"/>
      <c r="ADL176" s="12"/>
      <c r="ADM176" s="12"/>
      <c r="ADN176" s="12"/>
      <c r="ADO176" s="12"/>
      <c r="ADP176" s="12"/>
      <c r="ADQ176" s="12"/>
      <c r="ADR176" s="12"/>
      <c r="ADS176" s="12"/>
      <c r="ADT176" s="12"/>
      <c r="ADU176" s="12"/>
      <c r="ADV176" s="12"/>
      <c r="ADW176" s="12"/>
      <c r="ADX176" s="12"/>
      <c r="ADY176" s="164"/>
      <c r="ADZ176" s="164"/>
      <c r="AEA176" s="164"/>
      <c r="AEB176" s="164"/>
      <c r="AEC176" s="164"/>
      <c r="AED176" s="164"/>
      <c r="AEE176" s="164"/>
      <c r="AEF176" s="164"/>
      <c r="AEG176" s="164"/>
      <c r="AEH176" s="164"/>
      <c r="AEI176" s="164"/>
      <c r="AEJ176" s="164"/>
      <c r="AEK176" s="164"/>
      <c r="AEL176" s="164"/>
      <c r="AEM176" s="164"/>
      <c r="AEN176" s="164"/>
      <c r="AEO176" s="164"/>
      <c r="AEP176" s="164"/>
      <c r="AEQ176" s="164">
        <f>SUM(ACB176,ACE176,ACH176,ACK176,ACN176,ACQ176,ACT176,ACW176,ACZ176,ADC176,ADF176,ADI176,ADL176,ADO176,ADR176,ADU176,ADX176,AEA176,AED176,AEG176,AEJ176,AEM176,AEP176)</f>
        <v>0</v>
      </c>
    </row>
    <row r="177" spans="1:823">
      <c r="A177" s="17" t="s">
        <v>60</v>
      </c>
      <c r="B177" s="20" t="s">
        <v>426</v>
      </c>
      <c r="C177" s="31" t="s">
        <v>1110</v>
      </c>
      <c r="D177" s="12"/>
      <c r="E177" s="12"/>
      <c r="F177" s="44"/>
      <c r="G177" s="12"/>
      <c r="H177" s="12"/>
      <c r="I177" s="44"/>
      <c r="J177" s="12"/>
      <c r="K177" s="12"/>
      <c r="L177" s="44"/>
      <c r="M177" s="12"/>
      <c r="N177" s="12"/>
      <c r="O177" s="44"/>
      <c r="P177" s="12"/>
      <c r="Q177" s="12"/>
      <c r="R177" s="44"/>
      <c r="S177" s="12"/>
      <c r="T177" s="12"/>
      <c r="U177" s="44"/>
      <c r="V177" s="12"/>
      <c r="W177" s="12"/>
      <c r="X177" s="44"/>
      <c r="Y177" s="51">
        <f>SUM(F177,I177,L177,O177,R177,U177,X177)</f>
        <v>0</v>
      </c>
      <c r="Z177" s="12"/>
      <c r="AA177" s="12"/>
      <c r="AB177" s="54"/>
      <c r="AC177" s="12"/>
      <c r="AD177" s="12"/>
      <c r="AE177" s="54"/>
      <c r="AF177" s="12"/>
      <c r="AG177" s="12"/>
      <c r="AH177" s="54"/>
      <c r="AI177" s="12"/>
      <c r="AJ177" s="12"/>
      <c r="AK177" s="54"/>
      <c r="AL177" s="12"/>
      <c r="AM177" s="12"/>
      <c r="AN177" s="54"/>
      <c r="AO177" s="12"/>
      <c r="AP177" s="12"/>
      <c r="AQ177" s="54"/>
      <c r="AR177" s="12"/>
      <c r="AS177" s="12"/>
      <c r="AT177" s="54"/>
      <c r="AU177" s="12"/>
      <c r="AV177" s="12"/>
      <c r="AW177" s="54"/>
      <c r="AX177" s="12"/>
      <c r="AY177" s="12"/>
      <c r="AZ177" s="54"/>
      <c r="BA177" s="12"/>
      <c r="BB177" s="12"/>
      <c r="BC177" s="54"/>
      <c r="BD177" s="12"/>
      <c r="BE177" s="12"/>
      <c r="BF177" s="54"/>
      <c r="BG177" s="12"/>
      <c r="BH177" s="12"/>
      <c r="BI177" s="54"/>
      <c r="BJ177" s="12"/>
      <c r="BK177" s="12"/>
      <c r="BL177" s="54"/>
      <c r="BM177" s="12"/>
      <c r="BN177" s="12"/>
      <c r="BO177" s="54"/>
      <c r="BP177" s="60">
        <f>SUM(BO177,BL177,BI177,BF177,BC177,AZ177,AW177,AT177,AQ177,AN177,AK177,AH177,AE177,AB177)</f>
        <v>0</v>
      </c>
      <c r="BQ177" s="12"/>
      <c r="BR177" s="12"/>
      <c r="BS177" s="12"/>
      <c r="BT177" s="12"/>
      <c r="BU177" s="12"/>
      <c r="BV177" s="54"/>
      <c r="BW177" s="12"/>
      <c r="BX177" s="12"/>
      <c r="BY177" s="54"/>
      <c r="BZ177" s="12"/>
      <c r="CA177" s="12"/>
      <c r="CB177" s="54"/>
      <c r="CC177" s="12"/>
      <c r="CD177" s="12"/>
      <c r="CE177" s="54"/>
      <c r="CF177" s="12"/>
      <c r="CG177" s="12"/>
      <c r="CH177" s="54"/>
      <c r="CI177" s="12"/>
      <c r="CJ177" s="12"/>
      <c r="CK177" s="54"/>
      <c r="CL177" s="12"/>
      <c r="CM177" s="12"/>
      <c r="CN177" s="54"/>
      <c r="CO177" s="12"/>
      <c r="CP177" s="12"/>
      <c r="CQ177" s="54"/>
      <c r="CR177" s="12"/>
      <c r="CS177" s="12"/>
      <c r="CT177" s="54"/>
      <c r="CU177" s="12"/>
      <c r="CV177" s="12"/>
      <c r="CW177" s="54"/>
      <c r="CX177" s="54"/>
      <c r="CY177" s="54"/>
      <c r="CZ177" s="54"/>
      <c r="DA177" s="12"/>
      <c r="DB177" s="12"/>
      <c r="DC177" s="54"/>
      <c r="DD177" s="12"/>
      <c r="DE177" s="12"/>
      <c r="DF177" s="54"/>
      <c r="DG177" s="12"/>
      <c r="DH177" s="12"/>
      <c r="DI177" s="54"/>
      <c r="DJ177" s="12"/>
      <c r="DK177" s="12"/>
      <c r="DL177" s="54"/>
      <c r="DM177" s="12"/>
      <c r="DN177" s="12"/>
      <c r="DO177" s="54"/>
      <c r="DP177" s="12"/>
      <c r="DQ177" s="12"/>
      <c r="DR177" s="54"/>
      <c r="DS177" s="12"/>
      <c r="DT177" s="12"/>
      <c r="DU177" s="54"/>
      <c r="DV177" s="12"/>
      <c r="DW177" s="12"/>
      <c r="DX177" s="54"/>
      <c r="DY177" s="12"/>
      <c r="DZ177" s="12"/>
      <c r="EA177" s="54"/>
      <c r="EB177" s="12"/>
      <c r="EC177" s="12"/>
      <c r="ED177" s="54"/>
      <c r="EE177" s="12"/>
      <c r="EF177" s="12"/>
      <c r="EG177" s="54"/>
      <c r="EH177" s="12"/>
      <c r="EI177" s="12"/>
      <c r="EJ177" s="54"/>
      <c r="EK177" s="12"/>
      <c r="EL177" s="12"/>
      <c r="EM177" s="54"/>
      <c r="EN177" s="64">
        <f>SUM(EM177,EJ177,EG177,ED177,EA177,DX177,DU177,DR177,DO177,DL177,DI177,DF177,DC177,CZ177,CW177,CT177,CQ177,CN177,CK177,CH177,CE177,CB177,BY177,BV177,BS177)</f>
        <v>0</v>
      </c>
      <c r="EO177" s="12"/>
      <c r="EP177" s="12"/>
      <c r="EQ177" s="67"/>
      <c r="ER177" s="12"/>
      <c r="ES177" s="12"/>
      <c r="ET177" s="67"/>
      <c r="EU177" s="12"/>
      <c r="EV177" s="12"/>
      <c r="EW177" s="67"/>
      <c r="EX177" s="12"/>
      <c r="EY177" s="12"/>
      <c r="EZ177" s="67"/>
      <c r="FA177" s="12"/>
      <c r="FB177" s="12"/>
      <c r="FC177" s="67"/>
      <c r="FD177" s="12"/>
      <c r="FE177" s="12"/>
      <c r="FF177" s="67"/>
      <c r="FG177" s="12"/>
      <c r="FH177" s="12"/>
      <c r="FI177" s="67"/>
      <c r="FJ177" s="12"/>
      <c r="FK177" s="12"/>
      <c r="FL177" s="67"/>
      <c r="FM177" s="12"/>
      <c r="FN177" s="12"/>
      <c r="FO177" s="67"/>
      <c r="FP177" s="12"/>
      <c r="FQ177" s="12"/>
      <c r="FR177" s="67"/>
      <c r="FS177" s="12"/>
      <c r="FT177" s="12"/>
      <c r="FU177" s="67"/>
      <c r="FV177" s="12"/>
      <c r="FW177" s="12"/>
      <c r="FX177" s="67"/>
      <c r="FY177" s="12"/>
      <c r="FZ177" s="12"/>
      <c r="GA177" s="67"/>
      <c r="GB177" s="12"/>
      <c r="GC177" s="12"/>
      <c r="GD177" s="67"/>
      <c r="GE177" s="12"/>
      <c r="GF177" s="12"/>
      <c r="GG177" s="67"/>
      <c r="GH177" s="12"/>
      <c r="GI177" s="12"/>
      <c r="GJ177" s="67"/>
      <c r="GK177" s="12"/>
      <c r="GL177" s="12"/>
      <c r="GM177" s="67"/>
      <c r="GN177" s="12"/>
      <c r="GO177" s="12"/>
      <c r="GP177" s="67"/>
      <c r="GQ177" s="12"/>
      <c r="GR177" s="12"/>
      <c r="GS177" s="67"/>
      <c r="GT177" s="12"/>
      <c r="GU177" s="12"/>
      <c r="GV177" s="67"/>
      <c r="GW177" s="12"/>
      <c r="GX177" s="12"/>
      <c r="GY177" s="67"/>
      <c r="GZ177" s="12"/>
      <c r="HA177" s="12"/>
      <c r="HB177" s="67"/>
      <c r="HC1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7" s="12">
        <v>1</v>
      </c>
      <c r="HE177" s="12">
        <v>140</v>
      </c>
      <c r="HF177" s="77">
        <v>3</v>
      </c>
      <c r="HG177" s="12"/>
      <c r="HH177" s="12"/>
      <c r="HI177" s="77"/>
      <c r="HJ177" s="12"/>
      <c r="HK177" s="12"/>
      <c r="HL177" s="77"/>
      <c r="HM177" s="12"/>
      <c r="HN177" s="12"/>
      <c r="HO177" s="77"/>
      <c r="HP177" s="12"/>
      <c r="HQ177" s="12"/>
      <c r="HR177" s="77"/>
      <c r="HS177" s="12"/>
      <c r="HT177" s="12"/>
      <c r="HU177" s="77"/>
      <c r="HV177" s="12"/>
      <c r="HW177" s="12"/>
      <c r="HX177" s="77"/>
      <c r="HY177" s="12"/>
      <c r="HZ177" s="12"/>
      <c r="IA177" s="77"/>
      <c r="IB177" s="12"/>
      <c r="IC177" s="12"/>
      <c r="ID177" s="77"/>
      <c r="IE177" s="12"/>
      <c r="IF177" s="12"/>
      <c r="IG177" s="77"/>
      <c r="IH177" s="12"/>
      <c r="II177" s="12"/>
      <c r="IJ177" s="77"/>
      <c r="IK177" s="12"/>
      <c r="IL177" s="12"/>
      <c r="IM177" s="77"/>
      <c r="IN177" s="12"/>
      <c r="IO177" s="12"/>
      <c r="IP177" s="77"/>
      <c r="IQ177" s="12"/>
      <c r="IR177" s="12"/>
      <c r="IS177" s="77"/>
      <c r="IT177" s="12">
        <v>1</v>
      </c>
      <c r="IU177" s="12">
        <v>140</v>
      </c>
      <c r="IV177" s="77">
        <v>3</v>
      </c>
      <c r="IW177" s="12"/>
      <c r="IX177" s="12"/>
      <c r="IY177" s="77"/>
      <c r="IZ1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77" s="12"/>
      <c r="JB177" s="12"/>
      <c r="JC177" s="82"/>
      <c r="JD177" s="12"/>
      <c r="JE177" s="12"/>
      <c r="JF177" s="82"/>
      <c r="JG177" s="12"/>
      <c r="JH177" s="12"/>
      <c r="JI177" s="82"/>
      <c r="JJ177" s="12"/>
      <c r="JK177" s="12"/>
      <c r="JL177" s="82"/>
      <c r="JM177" s="12"/>
      <c r="JN177" s="12"/>
      <c r="JO177" s="82"/>
      <c r="JP177" s="12"/>
      <c r="JQ177" s="12"/>
      <c r="JR177" s="82"/>
      <c r="JS177" s="12"/>
      <c r="JT177" s="12"/>
      <c r="JU177" s="82"/>
      <c r="JV177" s="12"/>
      <c r="JW177" s="12"/>
      <c r="JX177" s="82"/>
      <c r="JY177" s="12"/>
      <c r="JZ177" s="12"/>
      <c r="KA177" s="82"/>
      <c r="KB177" s="12"/>
      <c r="KC177" s="12"/>
      <c r="KD177" s="82"/>
      <c r="KE177" s="12"/>
      <c r="KF177" s="12"/>
      <c r="KG177" s="82"/>
      <c r="KH177" s="12"/>
      <c r="KI177" s="12"/>
      <c r="KJ177" s="82"/>
      <c r="KK177" s="12"/>
      <c r="KL177" s="12"/>
      <c r="KM177" s="82"/>
      <c r="KN177" s="12"/>
      <c r="KO177" s="12"/>
      <c r="KP177" s="82"/>
      <c r="KQ177" s="12"/>
      <c r="KR177" s="12"/>
      <c r="KS177" s="82"/>
      <c r="KT1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7" s="12"/>
      <c r="KV177" s="12"/>
      <c r="KW177" s="89"/>
      <c r="KX177" s="12">
        <v>1</v>
      </c>
      <c r="KY177" s="12">
        <v>140</v>
      </c>
      <c r="KZ177" s="89">
        <v>3</v>
      </c>
      <c r="LA177" s="12"/>
      <c r="LB177" s="12"/>
      <c r="LC177" s="89"/>
      <c r="LD177" s="12"/>
      <c r="LE177" s="12"/>
      <c r="LF177" s="89"/>
      <c r="LG177" s="12"/>
      <c r="LH177" s="12"/>
      <c r="LI177" s="89"/>
      <c r="LJ177" s="12"/>
      <c r="LK177" s="12"/>
      <c r="LL177" s="89"/>
      <c r="LM177" s="12"/>
      <c r="LN177" s="12"/>
      <c r="LO177" s="89"/>
      <c r="LP177" s="12"/>
      <c r="LQ177" s="12"/>
      <c r="LR177" s="89"/>
      <c r="LS177" s="12"/>
      <c r="LT177" s="12"/>
      <c r="LU177" s="89"/>
      <c r="LV177" s="12"/>
      <c r="LW177" s="12"/>
      <c r="LX177" s="89"/>
      <c r="LY177" s="12"/>
      <c r="LZ177" s="12"/>
      <c r="MA177" s="89"/>
      <c r="MB1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177" s="12"/>
      <c r="MD177" s="12"/>
      <c r="ME177" s="98"/>
      <c r="MF177" s="12"/>
      <c r="MG177" s="12"/>
      <c r="MH177" s="98"/>
      <c r="MI177" s="12"/>
      <c r="MJ177" s="12"/>
      <c r="MK177" s="98"/>
      <c r="ML177" s="12"/>
      <c r="MM177" s="12"/>
      <c r="MN177" s="98"/>
      <c r="MO177" s="12"/>
      <c r="MP177" s="12"/>
      <c r="MQ177" s="98"/>
      <c r="MR177" s="12"/>
      <c r="MS177" s="12"/>
      <c r="MT177" s="98"/>
      <c r="MU177" s="12"/>
      <c r="MV177" s="12"/>
      <c r="MW177" s="98"/>
      <c r="MX177" s="12"/>
      <c r="MY177" s="12"/>
      <c r="MZ177" s="98"/>
      <c r="NA177" s="12"/>
      <c r="NB177" s="12"/>
      <c r="NC177" s="103"/>
      <c r="ND177" s="12"/>
      <c r="NE177" s="12"/>
      <c r="NF177" s="103"/>
      <c r="NG177" s="12"/>
      <c r="NH177" s="12"/>
      <c r="NI177" s="103"/>
      <c r="NJ177" s="12"/>
      <c r="NK177" s="12"/>
      <c r="NL177" s="103"/>
      <c r="NM1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7" s="12"/>
      <c r="NO177" s="12"/>
      <c r="NP177" s="110"/>
      <c r="NQ177" s="12"/>
      <c r="NR177" s="12"/>
      <c r="NS177" s="110"/>
      <c r="NT177" s="12"/>
      <c r="NU177" s="12"/>
      <c r="NV177" s="110"/>
      <c r="NW177" s="12"/>
      <c r="NX177" s="12"/>
      <c r="NY177" s="110"/>
      <c r="NZ177" s="12"/>
      <c r="OA177" s="12"/>
      <c r="OB177" s="110"/>
      <c r="OC177" s="12"/>
      <c r="OD177" s="12"/>
      <c r="OE177" s="110"/>
      <c r="OF177" s="12"/>
      <c r="OG177" s="12"/>
      <c r="OH177" s="110"/>
      <c r="OI177" s="12">
        <v>2</v>
      </c>
      <c r="OJ177" s="12" t="s">
        <v>8</v>
      </c>
      <c r="OK177" s="110">
        <v>9</v>
      </c>
      <c r="OL177" s="12"/>
      <c r="OM177" s="12"/>
      <c r="ON177" s="110"/>
      <c r="OO177" s="12"/>
      <c r="OP177" s="12"/>
      <c r="OQ177" s="110"/>
      <c r="OR177" s="12"/>
      <c r="OS177" s="12"/>
      <c r="OT177" s="110"/>
      <c r="OU177" s="12"/>
      <c r="OV177" s="12"/>
      <c r="OW177" s="110"/>
      <c r="OX177" s="12"/>
      <c r="OY177" s="12"/>
      <c r="OZ177" s="110"/>
      <c r="PA177" s="12"/>
      <c r="PB177" s="12"/>
      <c r="PC177" s="110"/>
      <c r="PD177" s="12"/>
      <c r="PE177" s="12"/>
      <c r="PF177" s="110"/>
      <c r="PG177" s="12"/>
      <c r="PH177" s="12"/>
      <c r="PI177" s="110"/>
      <c r="PJ177" s="12"/>
      <c r="PK177" s="12"/>
      <c r="PL177" s="110"/>
      <c r="PM177" s="12"/>
      <c r="PN177" s="12"/>
      <c r="PO177" s="110"/>
      <c r="PP177" s="12"/>
      <c r="PQ177" s="12"/>
      <c r="PR177" s="110"/>
      <c r="PS177" s="12"/>
      <c r="PT177" s="12"/>
      <c r="PU177" s="110"/>
      <c r="PV1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177" s="12">
        <v>1</v>
      </c>
      <c r="PX177" s="12">
        <v>140</v>
      </c>
      <c r="PY177" s="121">
        <v>3</v>
      </c>
      <c r="PZ177" s="12"/>
      <c r="QA177" s="12"/>
      <c r="QB177" s="121"/>
      <c r="QC177" s="12"/>
      <c r="QD177" s="12"/>
      <c r="QE177" s="121"/>
      <c r="QF177" s="12"/>
      <c r="QG177" s="12"/>
      <c r="QH177" s="121"/>
      <c r="QI177" s="12"/>
      <c r="QJ177" s="12"/>
      <c r="QK177" s="121"/>
      <c r="QL177" s="12"/>
      <c r="QM177" s="12"/>
      <c r="QN177" s="121"/>
      <c r="QO177" s="126">
        <f>Tabela1[[#This Row],[p120]]+Tabela1[[#This Row],[pkt9]]+Tabela1[[#This Row],[p121]]+Tabela1[[#This Row],[punkty44]]+Tabela1[[#This Row],[p122]]+Tabela1[[#This Row],[p123]]</f>
        <v>3</v>
      </c>
      <c r="QP177" s="12"/>
      <c r="QQ177" s="12"/>
      <c r="QR177" s="12"/>
      <c r="QS177" s="12">
        <v>1</v>
      </c>
      <c r="QT177" s="12">
        <v>140</v>
      </c>
      <c r="QU177" s="12">
        <v>3</v>
      </c>
      <c r="QV177" s="12"/>
      <c r="QW177" s="12"/>
      <c r="QX177" s="12"/>
      <c r="QY177" s="12"/>
      <c r="QZ177" s="12"/>
      <c r="RA177" s="12"/>
      <c r="RB177" s="12"/>
      <c r="RC177" s="12"/>
      <c r="RD177" s="12"/>
      <c r="RE177" s="12"/>
      <c r="RF177" s="12"/>
      <c r="RG177" s="12"/>
      <c r="RH177" s="12"/>
      <c r="RI177" s="12"/>
      <c r="RJ177" s="12"/>
      <c r="RK177" s="12"/>
      <c r="RL177" s="12"/>
      <c r="RM177" s="12"/>
      <c r="RN177" s="12"/>
      <c r="RO177" s="12"/>
      <c r="RP177" s="12"/>
      <c r="RQ177" s="12"/>
      <c r="RR177" s="12"/>
      <c r="RS177" s="12"/>
      <c r="RT177" s="12"/>
      <c r="RU177" s="12"/>
      <c r="RV177" s="12"/>
      <c r="RW1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177" s="12"/>
      <c r="RY177" s="12"/>
      <c r="RZ177" s="12"/>
      <c r="SA177" s="12"/>
      <c r="SB177" s="12"/>
      <c r="SC177" s="12"/>
      <c r="SD177" s="12"/>
      <c r="SE177" s="12"/>
      <c r="SF177" s="12"/>
      <c r="SG177" s="12"/>
      <c r="SH177" s="12"/>
      <c r="SI177" s="12"/>
      <c r="SJ177" s="12"/>
      <c r="SK177" s="12"/>
      <c r="SL177" s="12"/>
      <c r="SM177" s="12"/>
      <c r="SN177" s="12"/>
      <c r="SO177" s="12"/>
      <c r="SP177" s="12"/>
      <c r="SQ177" s="12"/>
      <c r="SR177" s="12"/>
      <c r="SS177" s="12"/>
      <c r="ST177" s="12"/>
      <c r="SU177" s="12"/>
      <c r="SV177" s="12"/>
      <c r="SW177" s="12"/>
      <c r="SX177" s="12"/>
      <c r="SY177" s="12"/>
      <c r="SZ177" s="12"/>
      <c r="TA177" s="12"/>
      <c r="TB177" s="12"/>
      <c r="TC177" s="12"/>
      <c r="TD177" s="12"/>
      <c r="TE177" s="12"/>
      <c r="TF177" s="12"/>
      <c r="TG177" s="12"/>
      <c r="TH177" s="12"/>
      <c r="TI177" s="12"/>
      <c r="TJ177" s="12"/>
      <c r="TK177" s="12"/>
      <c r="TL177" s="12"/>
      <c r="TM177" s="12"/>
      <c r="TN177" s="12"/>
      <c r="TO177" s="12"/>
      <c r="TP177" s="12"/>
      <c r="TQ177" s="12"/>
      <c r="TR177" s="12"/>
      <c r="TS177" s="12"/>
      <c r="TT177" s="12"/>
      <c r="TU177" s="12"/>
      <c r="TV177" s="12"/>
      <c r="TW177" s="12"/>
      <c r="TX177" s="12"/>
      <c r="TY177" s="12"/>
      <c r="TZ177" s="12"/>
      <c r="UA177" s="12"/>
      <c r="UB177" s="12"/>
      <c r="UC177" s="12"/>
      <c r="UD177" s="12"/>
      <c r="UE177" s="12"/>
      <c r="UF177" s="12"/>
      <c r="UG177" s="12"/>
      <c r="UH177" s="12"/>
      <c r="UI177" s="12"/>
      <c r="UJ177" s="12"/>
      <c r="UK177" s="12"/>
      <c r="UL177" s="145">
        <f>SUM(RZ177,SC177,SF177,SI177,SL177,SO177,SR177,SU177,SX177,TA177,TD177,TG177,TJ177,TM177,TP177,TS177,TV177,TY177,UB177,UE177,UH177,UK177)</f>
        <v>0</v>
      </c>
      <c r="UM177" s="12"/>
      <c r="UN177" s="12"/>
      <c r="UO177" s="12"/>
      <c r="UP177" s="12"/>
      <c r="UQ177" s="12"/>
      <c r="UR177" s="12"/>
      <c r="US177" s="12"/>
      <c r="UT177" s="12"/>
      <c r="UU177" s="12"/>
      <c r="UV177" s="12"/>
      <c r="UW177" s="12"/>
      <c r="UX177" s="12"/>
      <c r="UY177" s="12"/>
      <c r="UZ177" s="12"/>
      <c r="VA177" s="12"/>
      <c r="VB177" s="12"/>
      <c r="VC177" s="12"/>
      <c r="VD177" s="12"/>
      <c r="VE177" s="12"/>
      <c r="VF177" s="12"/>
      <c r="VG177" s="12"/>
      <c r="VH177" s="12"/>
      <c r="VI177" s="12"/>
      <c r="VJ177" s="12"/>
      <c r="VK177" s="12"/>
      <c r="VL177" s="12"/>
      <c r="VM177" s="12"/>
      <c r="VN177" s="12"/>
      <c r="VO177" s="12"/>
      <c r="VP177" s="12"/>
      <c r="VQ177" s="12"/>
      <c r="VR177" s="12"/>
      <c r="VS177" s="12"/>
      <c r="VT177" s="12"/>
      <c r="VU177" s="12"/>
      <c r="VV177" s="12"/>
      <c r="VW177" s="12"/>
      <c r="VX177" s="12"/>
      <c r="VY177" s="12"/>
      <c r="VZ177" s="12">
        <v>1</v>
      </c>
      <c r="WA177" s="12">
        <v>145</v>
      </c>
      <c r="WB177" s="12">
        <v>6</v>
      </c>
      <c r="WC177" s="12"/>
      <c r="WD177" s="12"/>
      <c r="WE177" s="12"/>
      <c r="WF177" s="12"/>
      <c r="WG177" s="12"/>
      <c r="WH177" s="12"/>
      <c r="WI177" s="12"/>
      <c r="WJ177" s="12"/>
      <c r="WK177" s="12"/>
      <c r="WL1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77" s="12"/>
      <c r="WN177" s="12"/>
      <c r="WO177" s="12"/>
      <c r="WP177" s="12"/>
      <c r="WQ177" s="12"/>
      <c r="WR177" s="12"/>
      <c r="WS177" s="12"/>
      <c r="WT177" s="12"/>
      <c r="WU177" s="12"/>
      <c r="WV177" s="12"/>
      <c r="WW177" s="12"/>
      <c r="WX177" s="12"/>
      <c r="WY177" s="12"/>
      <c r="WZ177" s="12"/>
      <c r="XA177" s="12"/>
      <c r="XB177" s="12"/>
      <c r="XC177" s="12"/>
      <c r="XD177" s="12"/>
      <c r="XE177" s="12"/>
      <c r="XF177" s="12"/>
      <c r="XG177" s="12"/>
      <c r="XH177" s="12"/>
      <c r="XI177" s="12"/>
      <c r="XJ177" s="12"/>
      <c r="XK177" s="12"/>
      <c r="XL177" s="12"/>
      <c r="XM177" s="12"/>
      <c r="XN177" s="12"/>
      <c r="XO177" s="12"/>
      <c r="XP177" s="12"/>
      <c r="XQ177" s="12"/>
      <c r="XR177" s="12"/>
      <c r="XS177" s="12"/>
      <c r="XT177" s="12"/>
      <c r="XU177" s="12"/>
      <c r="XV177" s="12"/>
      <c r="XW177" s="12"/>
      <c r="XX177" s="12"/>
      <c r="XY177" s="12"/>
      <c r="XZ177" s="12"/>
      <c r="YA177" s="12"/>
      <c r="YB177" s="12"/>
      <c r="YC177" s="12"/>
      <c r="YD177" s="12"/>
      <c r="YE177" s="12"/>
      <c r="YF177" s="12"/>
      <c r="YG177" s="12"/>
      <c r="YH177" s="12"/>
      <c r="YI177" s="12">
        <v>2</v>
      </c>
      <c r="YJ177" s="48" t="s">
        <v>8</v>
      </c>
      <c r="YK177" s="12">
        <v>9</v>
      </c>
      <c r="YL177" s="12"/>
      <c r="YM177" s="12"/>
      <c r="YN177" s="12"/>
      <c r="YO177" s="12"/>
      <c r="YP177" s="12"/>
      <c r="YQ177" s="12"/>
      <c r="YR177" s="12"/>
      <c r="YS177" s="12"/>
      <c r="YT177" s="12"/>
      <c r="YU177" s="126">
        <f>SUM(WO177,WR177,WU177,WX177,XA177,XD177,XG177,XJ177,XM177,XP177,XS177,XV177,XY177,YB177,YE177,YH177,YK177,YN177,YQ177,YT177)</f>
        <v>9</v>
      </c>
      <c r="YV177" s="12"/>
      <c r="YW177" s="12"/>
      <c r="YX177" s="12"/>
      <c r="YY177" s="12"/>
      <c r="YZ177" s="12"/>
      <c r="ZA177" s="12"/>
      <c r="ZB177" s="12"/>
      <c r="ZC177" s="12"/>
      <c r="ZD177" s="12"/>
      <c r="ZE177" s="12"/>
      <c r="ZF177" s="12"/>
      <c r="ZG177" s="12"/>
      <c r="ZH177" s="12"/>
      <c r="ZI177" s="12"/>
      <c r="ZJ177" s="12"/>
      <c r="ZK177" s="12"/>
      <c r="ZL177" s="12"/>
      <c r="ZM177" s="12"/>
      <c r="ZN177" s="12"/>
      <c r="ZO177" s="12"/>
      <c r="ZP177" s="12"/>
      <c r="ZQ177" s="12"/>
      <c r="ZR177" s="12"/>
      <c r="ZS177" s="12"/>
      <c r="ZT177" s="12"/>
      <c r="ZU177" s="12"/>
      <c r="ZV177" s="12"/>
      <c r="ZW177" s="12"/>
      <c r="ZX177" s="12"/>
      <c r="ZY177" s="12"/>
      <c r="ZZ177" s="12"/>
      <c r="AAA177" s="12"/>
      <c r="AAB177" s="12"/>
      <c r="AAC177" s="12"/>
      <c r="AAD177" s="12"/>
      <c r="AAE177" s="12"/>
      <c r="AAF177" s="12"/>
      <c r="AAG177" s="12"/>
      <c r="AAH177" s="12"/>
      <c r="AAI177" s="12"/>
      <c r="AAJ177" s="12"/>
      <c r="AAK177" s="12"/>
      <c r="AAL177" s="12"/>
      <c r="AAM177" s="12"/>
      <c r="AAN177" s="12"/>
      <c r="AAO177" s="12"/>
      <c r="AAP177" s="12"/>
      <c r="AAQ177" s="12"/>
      <c r="AAR177" s="12"/>
      <c r="AAS177" s="12"/>
      <c r="AAT177" s="12"/>
      <c r="AAU177" s="12"/>
      <c r="AAV177" s="12"/>
      <c r="AAW177" s="12"/>
      <c r="AAX177" s="12">
        <v>1</v>
      </c>
      <c r="AAY177" s="48">
        <v>145</v>
      </c>
      <c r="AAZ177" s="12">
        <v>6</v>
      </c>
      <c r="ABA177" s="12"/>
      <c r="ABB177" s="12"/>
      <c r="ABC177" s="12"/>
      <c r="ABD177" s="12"/>
      <c r="ABE177" s="12"/>
      <c r="ABF177" s="12"/>
      <c r="ABG177" s="12"/>
      <c r="ABH177" s="12"/>
      <c r="ABI177" s="12"/>
      <c r="ABJ177" s="12"/>
      <c r="ABK177" s="12"/>
      <c r="ABL177" s="12"/>
      <c r="ABM177" s="12"/>
      <c r="ABN177" s="12"/>
      <c r="ABO177" s="12"/>
      <c r="ABP177" s="12"/>
      <c r="ABQ177" s="12"/>
      <c r="ABR177" s="12"/>
      <c r="ABS177" s="12"/>
      <c r="ABT177" s="12"/>
      <c r="ABU177" s="12"/>
      <c r="ABV177" s="12"/>
      <c r="ABW177" s="12"/>
      <c r="ABX177" s="12"/>
      <c r="ABY177" s="136">
        <f>SUM(YX177,ZA177,ZD177,ZG177,ZJ177,ZM177,ZP177,ZS177,ZV177,ZY177,AAB177,AAE177,AAH177,AAK177,AAN177,AAQ177,AAT177,AAW177,AAZ177,ABC177,ABF177,ABI177,ABL177,ABO177,ABR177,ABU177,ABX177)</f>
        <v>6</v>
      </c>
      <c r="ABZ177" s="12"/>
      <c r="ACA177" s="12"/>
      <c r="ACB177" s="12"/>
      <c r="ACC177" s="12"/>
      <c r="ACD177" s="12"/>
      <c r="ACE177" s="12"/>
      <c r="ACF177" s="12"/>
      <c r="ACG177" s="12"/>
      <c r="ACH177" s="12"/>
      <c r="ACI177" s="12"/>
      <c r="ACJ177" s="12"/>
      <c r="ACK177" s="12"/>
      <c r="ACL177" s="12"/>
      <c r="ACM177" s="12"/>
      <c r="ACN177" s="12"/>
      <c r="ACO177" s="12"/>
      <c r="ACP177" s="12"/>
      <c r="ACQ177" s="12"/>
      <c r="ACR177" s="12"/>
      <c r="ACS177" s="12"/>
      <c r="ACT177" s="12"/>
      <c r="ACU177" s="12"/>
      <c r="ACV177" s="12"/>
      <c r="ACW177" s="12"/>
      <c r="ACX177" s="12"/>
      <c r="ACY177" s="12"/>
      <c r="ACZ177" s="12"/>
      <c r="ADA177" s="12">
        <v>2</v>
      </c>
      <c r="ADB177" s="12">
        <v>140</v>
      </c>
      <c r="ADC177" s="12">
        <v>6</v>
      </c>
      <c r="ADD177" s="12"/>
      <c r="ADE177" s="12"/>
      <c r="ADF177" s="12"/>
      <c r="ADG177" s="12"/>
      <c r="ADH177" s="12"/>
      <c r="ADI177" s="12"/>
      <c r="ADJ177" s="12"/>
      <c r="ADK177" s="12"/>
      <c r="ADL177" s="12"/>
      <c r="ADM177" s="12"/>
      <c r="ADN177" s="12"/>
      <c r="ADO177" s="12"/>
      <c r="ADP177" s="12"/>
      <c r="ADQ177" s="12"/>
      <c r="ADR177" s="12"/>
      <c r="ADS177" s="12"/>
      <c r="ADT177" s="12"/>
      <c r="ADU177" s="12"/>
      <c r="ADV177" s="12"/>
      <c r="ADW177" s="12"/>
      <c r="ADX177" s="12"/>
      <c r="ADY177" s="164"/>
      <c r="ADZ177" s="164"/>
      <c r="AEA177" s="164"/>
      <c r="AEB177" s="164"/>
      <c r="AEC177" s="164"/>
      <c r="AED177" s="164"/>
      <c r="AEE177" s="164"/>
      <c r="AEF177" s="164"/>
      <c r="AEG177" s="164"/>
      <c r="AEH177" s="164"/>
      <c r="AEI177" s="164"/>
      <c r="AEJ177" s="164"/>
      <c r="AEK177" s="164"/>
      <c r="AEL177" s="164"/>
      <c r="AEM177" s="164"/>
      <c r="AEN177" s="164"/>
      <c r="AEO177" s="164"/>
      <c r="AEP177" s="164"/>
      <c r="AEQ177" s="164">
        <f>SUM(ACB177,ACE177,ACH177,ACK177,ACN177,ACQ177,ACT177,ACW177,ACZ177,ADC177,ADF177,ADI177,ADL177,ADO177,ADR177,ADU177,ADX177,AEA177,AED177,AEG177,AEJ177,AEM177,AEP177)</f>
        <v>6</v>
      </c>
    </row>
    <row r="178" spans="1:823">
      <c r="A178" s="17" t="s">
        <v>60</v>
      </c>
      <c r="B178" s="20" t="s">
        <v>426</v>
      </c>
      <c r="C178" s="16" t="s">
        <v>61</v>
      </c>
      <c r="D178" s="12"/>
      <c r="E178" s="12"/>
      <c r="F178" s="44"/>
      <c r="G178" s="12"/>
      <c r="H178" s="12"/>
      <c r="I178" s="44"/>
      <c r="J178" s="12"/>
      <c r="K178" s="12"/>
      <c r="L178" s="44"/>
      <c r="M178" s="12"/>
      <c r="N178" s="12"/>
      <c r="O178" s="44"/>
      <c r="P178" s="12"/>
      <c r="Q178" s="12"/>
      <c r="R178" s="44"/>
      <c r="S178" s="12"/>
      <c r="T178" s="12"/>
      <c r="U178" s="44"/>
      <c r="V178" s="12">
        <v>1</v>
      </c>
      <c r="W178" s="12">
        <v>145</v>
      </c>
      <c r="X178" s="44">
        <v>6</v>
      </c>
      <c r="Y178" s="51">
        <f>SUM(F178,I178,L178,O178,R178,U178,X178)</f>
        <v>6</v>
      </c>
      <c r="Z178" s="12"/>
      <c r="AA178" s="12"/>
      <c r="AB178" s="54"/>
      <c r="AC178" s="12"/>
      <c r="AD178" s="12"/>
      <c r="AE178" s="54"/>
      <c r="AF178" s="12"/>
      <c r="AG178" s="12"/>
      <c r="AH178" s="54"/>
      <c r="AI178" s="12"/>
      <c r="AJ178" s="12"/>
      <c r="AK178" s="54"/>
      <c r="AL178" s="12"/>
      <c r="AM178" s="12"/>
      <c r="AN178" s="54"/>
      <c r="AO178" s="12"/>
      <c r="AP178" s="12"/>
      <c r="AQ178" s="54"/>
      <c r="AR178" s="12"/>
      <c r="AS178" s="12"/>
      <c r="AT178" s="54"/>
      <c r="AU178" s="12"/>
      <c r="AV178" s="12"/>
      <c r="AW178" s="54"/>
      <c r="AX178" s="12"/>
      <c r="AY178" s="12"/>
      <c r="AZ178" s="54"/>
      <c r="BA178" s="12"/>
      <c r="BB178" s="12"/>
      <c r="BC178" s="54"/>
      <c r="BD178" s="12"/>
      <c r="BE178" s="12"/>
      <c r="BF178" s="54"/>
      <c r="BG178" s="12"/>
      <c r="BH178" s="12"/>
      <c r="BI178" s="54"/>
      <c r="BJ178" s="12"/>
      <c r="BK178" s="12"/>
      <c r="BL178" s="54"/>
      <c r="BM178" s="12"/>
      <c r="BN178" s="12"/>
      <c r="BO178" s="54"/>
      <c r="BP178" s="60">
        <f>SUM(BO178,BL178,BI178,BF178,BC178,AZ178,AW178,AT178,AQ178,AN178,AK178,AH178,AE178,AB178)</f>
        <v>0</v>
      </c>
      <c r="BQ178" s="12"/>
      <c r="BR178" s="12"/>
      <c r="BS178" s="54"/>
      <c r="BT178" s="12"/>
      <c r="BU178" s="12"/>
      <c r="BV178" s="54"/>
      <c r="BW178" s="12"/>
      <c r="BX178" s="12"/>
      <c r="BY178" s="54"/>
      <c r="BZ178" s="12"/>
      <c r="CA178" s="12"/>
      <c r="CB178" s="54"/>
      <c r="CC178" s="12"/>
      <c r="CD178" s="12"/>
      <c r="CE178" s="54"/>
      <c r="CF178" s="12"/>
      <c r="CG178" s="12"/>
      <c r="CH178" s="54"/>
      <c r="CI178" s="12"/>
      <c r="CJ178" s="12"/>
      <c r="CK178" s="54"/>
      <c r="CL178" s="12"/>
      <c r="CM178" s="12"/>
      <c r="CN178" s="54"/>
      <c r="CO178" s="12"/>
      <c r="CP178" s="12"/>
      <c r="CQ178" s="54"/>
      <c r="CR178" s="12"/>
      <c r="CS178" s="12"/>
      <c r="CT178" s="54"/>
      <c r="CU178" s="12"/>
      <c r="CV178" s="12"/>
      <c r="CW178" s="54"/>
      <c r="CX178" s="12"/>
      <c r="CY178" s="12"/>
      <c r="CZ178" s="54"/>
      <c r="DA178" s="12"/>
      <c r="DB178" s="12"/>
      <c r="DC178" s="54"/>
      <c r="DD178" s="12"/>
      <c r="DE178" s="12"/>
      <c r="DF178" s="54"/>
      <c r="DG178" s="12"/>
      <c r="DH178" s="12"/>
      <c r="DI178" s="54"/>
      <c r="DJ178" s="12"/>
      <c r="DK178" s="12"/>
      <c r="DL178" s="54"/>
      <c r="DM178" s="12"/>
      <c r="DN178" s="12"/>
      <c r="DO178" s="54"/>
      <c r="DP178" s="12"/>
      <c r="DQ178" s="12"/>
      <c r="DR178" s="54"/>
      <c r="DS178" s="12"/>
      <c r="DT178" s="12"/>
      <c r="DU178" s="54"/>
      <c r="DV178" s="12"/>
      <c r="DW178" s="12"/>
      <c r="DX178" s="54"/>
      <c r="DY178" s="12"/>
      <c r="DZ178" s="12"/>
      <c r="EA178" s="54"/>
      <c r="EB178" s="12"/>
      <c r="EC178" s="12"/>
      <c r="ED178" s="54"/>
      <c r="EE178" s="12"/>
      <c r="EF178" s="12"/>
      <c r="EG178" s="54"/>
      <c r="EH178" s="12"/>
      <c r="EI178" s="12"/>
      <c r="EJ178" s="54"/>
      <c r="EK178" s="12"/>
      <c r="EL178" s="12"/>
      <c r="EM178" s="54"/>
      <c r="EN178" s="64">
        <f>SUM(EM178,EJ178,EG178,ED178,EA178,DX178,DU178,DR178,DO178,DL178,DI178,DF178,DC178,CZ178,CW178,CT178,CQ178,CN178,CK178,CH178,CE178,CB178,BY178,BV178,BS178)</f>
        <v>0</v>
      </c>
      <c r="EO178" s="12"/>
      <c r="EP178" s="12"/>
      <c r="EQ178" s="67"/>
      <c r="ER178" s="12"/>
      <c r="ES178" s="12"/>
      <c r="ET178" s="67"/>
      <c r="EU178" s="12"/>
      <c r="EV178" s="12"/>
      <c r="EW178" s="67"/>
      <c r="EX178" s="12"/>
      <c r="EY178" s="12"/>
      <c r="EZ178" s="67"/>
      <c r="FA178" s="12"/>
      <c r="FB178" s="12"/>
      <c r="FC178" s="67"/>
      <c r="FD178" s="12"/>
      <c r="FE178" s="12"/>
      <c r="FF178" s="67"/>
      <c r="FG178" s="12"/>
      <c r="FH178" s="12"/>
      <c r="FI178" s="67"/>
      <c r="FJ178" s="12"/>
      <c r="FK178" s="12"/>
      <c r="FL178" s="67"/>
      <c r="FM178" s="12"/>
      <c r="FN178" s="12"/>
      <c r="FO178" s="67"/>
      <c r="FP178" s="12"/>
      <c r="FQ178" s="12"/>
      <c r="FR178" s="67"/>
      <c r="FS178" s="12"/>
      <c r="FT178" s="12"/>
      <c r="FU178" s="67"/>
      <c r="FV178" s="12"/>
      <c r="FW178" s="12"/>
      <c r="FX178" s="67"/>
      <c r="FY178" s="12"/>
      <c r="FZ178" s="12"/>
      <c r="GA178" s="67"/>
      <c r="GB178" s="12"/>
      <c r="GC178" s="12"/>
      <c r="GD178" s="67"/>
      <c r="GE178" s="12"/>
      <c r="GF178" s="12"/>
      <c r="GG178" s="67"/>
      <c r="GH178" s="12"/>
      <c r="GI178" s="12"/>
      <c r="GJ178" s="67"/>
      <c r="GK178" s="12"/>
      <c r="GL178" s="12"/>
      <c r="GM178" s="67"/>
      <c r="GN178" s="12"/>
      <c r="GO178" s="12"/>
      <c r="GP178" s="67"/>
      <c r="GQ178" s="12"/>
      <c r="GR178" s="12"/>
      <c r="GS178" s="67"/>
      <c r="GT178" s="12"/>
      <c r="GU178" s="12"/>
      <c r="GV178" s="67"/>
      <c r="GW178" s="12"/>
      <c r="GX178" s="12"/>
      <c r="GY178" s="67"/>
      <c r="GZ178" s="12"/>
      <c r="HA178" s="12"/>
      <c r="HB178" s="67"/>
      <c r="HC1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8" s="12"/>
      <c r="HE178" s="12"/>
      <c r="HF178" s="77"/>
      <c r="HG178" s="12"/>
      <c r="HH178" s="12"/>
      <c r="HI178" s="77"/>
      <c r="HJ178" s="12"/>
      <c r="HK178" s="12"/>
      <c r="HL178" s="77"/>
      <c r="HM178" s="12"/>
      <c r="HN178" s="12"/>
      <c r="HO178" s="77"/>
      <c r="HP178" s="12"/>
      <c r="HQ178" s="12"/>
      <c r="HR178" s="77"/>
      <c r="HS178" s="12"/>
      <c r="HT178" s="12"/>
      <c r="HU178" s="77"/>
      <c r="HV178" s="12"/>
      <c r="HW178" s="12"/>
      <c r="HX178" s="77"/>
      <c r="HY178" s="12"/>
      <c r="HZ178" s="12"/>
      <c r="IA178" s="77"/>
      <c r="IB178" s="12"/>
      <c r="IC178" s="12"/>
      <c r="ID178" s="77"/>
      <c r="IE178" s="12"/>
      <c r="IF178" s="12"/>
      <c r="IG178" s="77"/>
      <c r="IH178" s="12"/>
      <c r="II178" s="12"/>
      <c r="IJ178" s="77"/>
      <c r="IK178" s="12"/>
      <c r="IL178" s="12"/>
      <c r="IM178" s="77"/>
      <c r="IN178" s="12"/>
      <c r="IO178" s="12"/>
      <c r="IP178" s="77"/>
      <c r="IQ178" s="12"/>
      <c r="IR178" s="12"/>
      <c r="IS178" s="77"/>
      <c r="IT178" s="12"/>
      <c r="IU178" s="12"/>
      <c r="IV178" s="77"/>
      <c r="IW178" s="12"/>
      <c r="IX178" s="12"/>
      <c r="IY178" s="77"/>
      <c r="IZ1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8" s="12"/>
      <c r="JB178" s="12"/>
      <c r="JC178" s="82"/>
      <c r="JD178" s="12"/>
      <c r="JE178" s="12"/>
      <c r="JF178" s="82"/>
      <c r="JG178" s="12"/>
      <c r="JH178" s="12"/>
      <c r="JI178" s="82"/>
      <c r="JJ178" s="12"/>
      <c r="JK178" s="12"/>
      <c r="JL178" s="82"/>
      <c r="JM178" s="12"/>
      <c r="JN178" s="12"/>
      <c r="JO178" s="82"/>
      <c r="JP178" s="12"/>
      <c r="JQ178" s="12"/>
      <c r="JR178" s="82"/>
      <c r="JS178" s="12"/>
      <c r="JT178" s="12"/>
      <c r="JU178" s="82"/>
      <c r="JV178" s="12"/>
      <c r="JW178" s="12"/>
      <c r="JX178" s="82"/>
      <c r="JY178" s="12"/>
      <c r="JZ178" s="12"/>
      <c r="KA178" s="82"/>
      <c r="KB178" s="12"/>
      <c r="KC178" s="12"/>
      <c r="KD178" s="82"/>
      <c r="KE178" s="12"/>
      <c r="KF178" s="12"/>
      <c r="KG178" s="82"/>
      <c r="KH178" s="12"/>
      <c r="KI178" s="12"/>
      <c r="KJ178" s="82"/>
      <c r="KK178" s="12"/>
      <c r="KL178" s="12"/>
      <c r="KM178" s="82"/>
      <c r="KN178" s="12"/>
      <c r="KO178" s="12"/>
      <c r="KP178" s="82"/>
      <c r="KQ178" s="12"/>
      <c r="KR178" s="12"/>
      <c r="KS178" s="82"/>
      <c r="KT1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8" s="12"/>
      <c r="KV178" s="12"/>
      <c r="KW178" s="89"/>
      <c r="KX178" s="12"/>
      <c r="KY178" s="12"/>
      <c r="KZ178" s="89"/>
      <c r="LA178" s="12"/>
      <c r="LB178" s="12"/>
      <c r="LC178" s="89"/>
      <c r="LD178" s="12"/>
      <c r="LE178" s="12"/>
      <c r="LF178" s="89"/>
      <c r="LG178" s="12"/>
      <c r="LH178" s="12"/>
      <c r="LI178" s="89"/>
      <c r="LJ178" s="12"/>
      <c r="LK178" s="12"/>
      <c r="LL178" s="89"/>
      <c r="LM178" s="12"/>
      <c r="LN178" s="12"/>
      <c r="LO178" s="89"/>
      <c r="LP178" s="12"/>
      <c r="LQ178" s="12"/>
      <c r="LR178" s="89"/>
      <c r="LS178" s="12"/>
      <c r="LT178" s="12"/>
      <c r="LU178" s="89"/>
      <c r="LV178" s="12"/>
      <c r="LW178" s="12"/>
      <c r="LX178" s="89"/>
      <c r="LY178" s="12"/>
      <c r="LZ178" s="12"/>
      <c r="MA178" s="89"/>
      <c r="MB1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8" s="12"/>
      <c r="MD178" s="12"/>
      <c r="ME178" s="98"/>
      <c r="MF178" s="12"/>
      <c r="MG178" s="12"/>
      <c r="MH178" s="98"/>
      <c r="MI178" s="12"/>
      <c r="MJ178" s="12"/>
      <c r="MK178" s="98"/>
      <c r="ML178" s="12"/>
      <c r="MM178" s="12"/>
      <c r="MN178" s="98"/>
      <c r="MO178" s="12"/>
      <c r="MP178" s="12"/>
      <c r="MQ178" s="98"/>
      <c r="MR178" s="12"/>
      <c r="MS178" s="12"/>
      <c r="MT178" s="98"/>
      <c r="MU178" s="12"/>
      <c r="MV178" s="12"/>
      <c r="MW178" s="98"/>
      <c r="MX178" s="12"/>
      <c r="MY178" s="12"/>
      <c r="MZ178" s="98"/>
      <c r="NA178" s="12"/>
      <c r="NB178" s="12"/>
      <c r="NC178" s="103"/>
      <c r="ND178" s="12"/>
      <c r="NE178" s="12"/>
      <c r="NF178" s="103"/>
      <c r="NG178" s="12"/>
      <c r="NH178" s="12"/>
      <c r="NI178" s="103"/>
      <c r="NJ178" s="12"/>
      <c r="NK178" s="12"/>
      <c r="NL178" s="103"/>
      <c r="NM1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8" s="12"/>
      <c r="NO178" s="12"/>
      <c r="NP178" s="110"/>
      <c r="NQ178" s="12"/>
      <c r="NR178" s="12"/>
      <c r="NS178" s="110"/>
      <c r="NT178" s="12"/>
      <c r="NU178" s="12"/>
      <c r="NV178" s="110"/>
      <c r="NW178" s="12"/>
      <c r="NX178" s="12"/>
      <c r="NY178" s="110"/>
      <c r="NZ178" s="12"/>
      <c r="OA178" s="12"/>
      <c r="OB178" s="110"/>
      <c r="OC178" s="12"/>
      <c r="OD178" s="12"/>
      <c r="OE178" s="110"/>
      <c r="OF178" s="12"/>
      <c r="OG178" s="12"/>
      <c r="OH178" s="110"/>
      <c r="OI178" s="12"/>
      <c r="OJ178" s="12"/>
      <c r="OK178" s="110"/>
      <c r="OL178" s="12"/>
      <c r="OM178" s="12"/>
      <c r="ON178" s="110"/>
      <c r="OO178" s="12"/>
      <c r="OP178" s="12"/>
      <c r="OQ178" s="110"/>
      <c r="OR178" s="12"/>
      <c r="OS178" s="12"/>
      <c r="OT178" s="110"/>
      <c r="OU178" s="12"/>
      <c r="OV178" s="12"/>
      <c r="OW178" s="110"/>
      <c r="OX178" s="12"/>
      <c r="OY178" s="12"/>
      <c r="OZ178" s="110"/>
      <c r="PA178" s="12"/>
      <c r="PB178" s="12"/>
      <c r="PC178" s="110"/>
      <c r="PD178" s="12"/>
      <c r="PE178" s="12"/>
      <c r="PF178" s="110"/>
      <c r="PG178" s="12"/>
      <c r="PH178" s="12"/>
      <c r="PI178" s="110"/>
      <c r="PJ178" s="12"/>
      <c r="PK178" s="12"/>
      <c r="PL178" s="110"/>
      <c r="PM178" s="12"/>
      <c r="PN178" s="12"/>
      <c r="PO178" s="110"/>
      <c r="PP178" s="12"/>
      <c r="PQ178" s="12"/>
      <c r="PR178" s="110"/>
      <c r="PS178" s="12"/>
      <c r="PT178" s="12"/>
      <c r="PU178" s="110"/>
      <c r="PV1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8" s="12"/>
      <c r="PX178" s="12"/>
      <c r="PY178" s="121"/>
      <c r="PZ178" s="12"/>
      <c r="QA178" s="12"/>
      <c r="QB178" s="121"/>
      <c r="QC178" s="12"/>
      <c r="QD178" s="12"/>
      <c r="QE178" s="121"/>
      <c r="QF178" s="12"/>
      <c r="QG178" s="12"/>
      <c r="QH178" s="121"/>
      <c r="QI178" s="12"/>
      <c r="QJ178" s="12"/>
      <c r="QK178" s="121"/>
      <c r="QL178" s="12"/>
      <c r="QM178" s="12"/>
      <c r="QN178" s="121"/>
      <c r="QO178" s="126">
        <f>Tabela1[[#This Row],[p120]]+Tabela1[[#This Row],[pkt9]]+Tabela1[[#This Row],[p121]]+Tabela1[[#This Row],[punkty44]]+Tabela1[[#This Row],[p122]]+Tabela1[[#This Row],[p123]]</f>
        <v>0</v>
      </c>
      <c r="QP178" s="12"/>
      <c r="QQ178" s="12"/>
      <c r="QR178" s="12"/>
      <c r="QS178" s="12"/>
      <c r="QT178" s="12"/>
      <c r="QU178" s="12"/>
      <c r="QV178" s="12"/>
      <c r="QW178" s="12"/>
      <c r="QX178" s="12"/>
      <c r="QY178" s="12"/>
      <c r="QZ178" s="12"/>
      <c r="RA178" s="12"/>
      <c r="RB178" s="12"/>
      <c r="RC178" s="12"/>
      <c r="RD178" s="12"/>
      <c r="RE178" s="12"/>
      <c r="RF178" s="12"/>
      <c r="RG178" s="12"/>
      <c r="RH178" s="12"/>
      <c r="RI178" s="12"/>
      <c r="RJ178" s="12"/>
      <c r="RK178" s="12"/>
      <c r="RL178" s="12"/>
      <c r="RM178" s="12"/>
      <c r="RN178" s="12"/>
      <c r="RO178" s="12"/>
      <c r="RP178" s="12"/>
      <c r="RQ178" s="12"/>
      <c r="RR178" s="12"/>
      <c r="RS178" s="12"/>
      <c r="RT178" s="12"/>
      <c r="RU178" s="12"/>
      <c r="RV178" s="12"/>
      <c r="RW1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8" s="12"/>
      <c r="RY178" s="12"/>
      <c r="RZ178" s="12"/>
      <c r="SA178" s="12"/>
      <c r="SB178" s="12"/>
      <c r="SC178" s="12"/>
      <c r="SD178" s="12"/>
      <c r="SE178" s="12"/>
      <c r="SF178" s="12"/>
      <c r="SG178" s="12"/>
      <c r="SH178" s="12"/>
      <c r="SI178" s="12"/>
      <c r="SJ178" s="12"/>
      <c r="SK178" s="12"/>
      <c r="SL178" s="12"/>
      <c r="SM178" s="12"/>
      <c r="SN178" s="12"/>
      <c r="SO178" s="12"/>
      <c r="SP178" s="12"/>
      <c r="SQ178" s="12"/>
      <c r="SR178" s="12"/>
      <c r="SS178" s="12"/>
      <c r="ST178" s="12"/>
      <c r="SU178" s="12"/>
      <c r="SV178" s="12"/>
      <c r="SW178" s="12"/>
      <c r="SX178" s="12"/>
      <c r="SY178" s="12"/>
      <c r="SZ178" s="12"/>
      <c r="TA178" s="12"/>
      <c r="TB178" s="12"/>
      <c r="TC178" s="12"/>
      <c r="TD178" s="12"/>
      <c r="TE178" s="12"/>
      <c r="TF178" s="12"/>
      <c r="TG178" s="12"/>
      <c r="TH178" s="12"/>
      <c r="TI178" s="12"/>
      <c r="TJ178" s="12"/>
      <c r="TK178" s="12"/>
      <c r="TL178" s="12"/>
      <c r="TM178" s="12"/>
      <c r="TN178" s="12"/>
      <c r="TO178" s="12"/>
      <c r="TP178" s="12"/>
      <c r="TQ178" s="12"/>
      <c r="TR178" s="12"/>
      <c r="TS178" s="12"/>
      <c r="TT178" s="12"/>
      <c r="TU178" s="12"/>
      <c r="TV178" s="12"/>
      <c r="TW178" s="12"/>
      <c r="TX178" s="12"/>
      <c r="TY178" s="12"/>
      <c r="TZ178" s="12"/>
      <c r="UA178" s="12"/>
      <c r="UB178" s="12"/>
      <c r="UC178" s="12"/>
      <c r="UD178" s="12"/>
      <c r="UE178" s="12"/>
      <c r="UF178" s="12"/>
      <c r="UG178" s="12"/>
      <c r="UH178" s="12"/>
      <c r="UI178" s="12"/>
      <c r="UJ178" s="12"/>
      <c r="UK178" s="12"/>
      <c r="UL178" s="145">
        <f>SUM(RZ178,SC178,SF178,SI178,SL178,SO178,SR178,SU178,SX178,TA178,TD178,TG178,TJ178,TM178,TP178,TS178,TV178,TY178,UB178,UE178,UH178,UK178)</f>
        <v>0</v>
      </c>
      <c r="UM178" s="12"/>
      <c r="UN178" s="12"/>
      <c r="UO178" s="12"/>
      <c r="UP178" s="12"/>
      <c r="UQ178" s="12"/>
      <c r="UR178" s="12"/>
      <c r="US178" s="12"/>
      <c r="UT178" s="12"/>
      <c r="UU178" s="12"/>
      <c r="UV178" s="12"/>
      <c r="UW178" s="12"/>
      <c r="UX178" s="12"/>
      <c r="UY178" s="12"/>
      <c r="UZ178" s="12"/>
      <c r="VA178" s="12"/>
      <c r="VB178" s="12">
        <v>1</v>
      </c>
      <c r="VC178" s="12">
        <v>145</v>
      </c>
      <c r="VD178" s="12">
        <v>6</v>
      </c>
      <c r="VE178" s="12"/>
      <c r="VF178" s="12"/>
      <c r="VG178" s="12"/>
      <c r="VH178" s="12"/>
      <c r="VI178" s="12"/>
      <c r="VJ178" s="12"/>
      <c r="VK178" s="12"/>
      <c r="VL178" s="12"/>
      <c r="VM178" s="12"/>
      <c r="VN178" s="12"/>
      <c r="VO178" s="12"/>
      <c r="VP178" s="12"/>
      <c r="VQ178" s="12"/>
      <c r="VR178" s="12"/>
      <c r="VS178" s="12"/>
      <c r="VT178" s="12"/>
      <c r="VU178" s="12"/>
      <c r="VV178" s="12"/>
      <c r="VW178" s="12"/>
      <c r="VX178" s="12"/>
      <c r="VY178" s="12"/>
      <c r="VZ178" s="12"/>
      <c r="WA178" s="12"/>
      <c r="WB178" s="12"/>
      <c r="WC178" s="12"/>
      <c r="WD178" s="12"/>
      <c r="WE178" s="12"/>
      <c r="WF178" s="12"/>
      <c r="WG178" s="12"/>
      <c r="WH178" s="12"/>
      <c r="WI178" s="12"/>
      <c r="WJ178" s="12"/>
      <c r="WK178" s="12"/>
      <c r="WL1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78" s="12"/>
      <c r="WN178" s="12"/>
      <c r="WO178" s="12"/>
      <c r="WP178" s="12"/>
      <c r="WQ178" s="12"/>
      <c r="WR178" s="12"/>
      <c r="WS178" s="12"/>
      <c r="WT178" s="12"/>
      <c r="WU178" s="12"/>
      <c r="WV178" s="12"/>
      <c r="WW178" s="12"/>
      <c r="WX178" s="12"/>
      <c r="WY178" s="12"/>
      <c r="WZ178" s="12"/>
      <c r="XA178" s="12"/>
      <c r="XB178" s="12"/>
      <c r="XC178" s="12"/>
      <c r="XD178" s="12"/>
      <c r="XE178" s="12"/>
      <c r="XF178" s="12"/>
      <c r="XG178" s="12"/>
      <c r="XH178" s="12"/>
      <c r="XI178" s="12"/>
      <c r="XJ178" s="12"/>
      <c r="XK178" s="12"/>
      <c r="XL178" s="12"/>
      <c r="XM178" s="12"/>
      <c r="XN178" s="12"/>
      <c r="XO178" s="12"/>
      <c r="XP178" s="12"/>
      <c r="XQ178" s="12"/>
      <c r="XR178" s="12"/>
      <c r="XS178" s="12"/>
      <c r="XT178" s="12"/>
      <c r="XU178" s="12"/>
      <c r="XV178" s="12"/>
      <c r="XW178" s="12"/>
      <c r="XX178" s="12"/>
      <c r="XY178" s="12"/>
      <c r="XZ178" s="12"/>
      <c r="YA178" s="12"/>
      <c r="YB178" s="12"/>
      <c r="YC178" s="12"/>
      <c r="YD178" s="12"/>
      <c r="YE178" s="12"/>
      <c r="YF178" s="12"/>
      <c r="YG178" s="12"/>
      <c r="YH178" s="12"/>
      <c r="YI178" s="12">
        <v>1</v>
      </c>
      <c r="YJ178" s="12">
        <v>140</v>
      </c>
      <c r="YK178" s="12">
        <v>3</v>
      </c>
      <c r="YL178" s="12"/>
      <c r="YM178" s="12"/>
      <c r="YN178" s="12"/>
      <c r="YO178" s="12"/>
      <c r="YP178" s="12"/>
      <c r="YQ178" s="12"/>
      <c r="YR178" s="12"/>
      <c r="YS178" s="12"/>
      <c r="YT178" s="12"/>
      <c r="YU178" s="126">
        <f>SUM(WO178,WR178,WU178,WX178,XA178,XD178,XG178,XJ178,XM178,XP178,XS178,XV178,XY178,YB178,YE178,YH178,YK178,YN178,YQ178,YT178)</f>
        <v>3</v>
      </c>
      <c r="YV178" s="12"/>
      <c r="YW178" s="12"/>
      <c r="YX178" s="12"/>
      <c r="YY178" s="12"/>
      <c r="YZ178" s="12"/>
      <c r="ZA178" s="12"/>
      <c r="ZB178" s="12"/>
      <c r="ZC178" s="12"/>
      <c r="ZD178" s="12"/>
      <c r="ZE178" s="12"/>
      <c r="ZF178" s="12"/>
      <c r="ZG178" s="12"/>
      <c r="ZH178" s="12"/>
      <c r="ZI178" s="12"/>
      <c r="ZJ178" s="12"/>
      <c r="ZK178" s="12"/>
      <c r="ZL178" s="12"/>
      <c r="ZM178" s="12"/>
      <c r="ZN178" s="12"/>
      <c r="ZO178" s="12"/>
      <c r="ZP178" s="12"/>
      <c r="ZQ178" s="12"/>
      <c r="ZR178" s="12"/>
      <c r="ZS178" s="12"/>
      <c r="ZT178" s="12"/>
      <c r="ZU178" s="12"/>
      <c r="ZV178" s="12"/>
      <c r="ZW178" s="12"/>
      <c r="ZX178" s="12"/>
      <c r="ZY178" s="12"/>
      <c r="ZZ178" s="12"/>
      <c r="AAA178" s="12"/>
      <c r="AAB178" s="12"/>
      <c r="AAC178" s="12"/>
      <c r="AAD178" s="12"/>
      <c r="AAE178" s="12"/>
      <c r="AAF178" s="12"/>
      <c r="AAG178" s="12"/>
      <c r="AAH178" s="12"/>
      <c r="AAI178" s="12"/>
      <c r="AAJ178" s="12"/>
      <c r="AAK178" s="12"/>
      <c r="AAL178" s="12"/>
      <c r="AAM178" s="12"/>
      <c r="AAN178" s="12"/>
      <c r="AAO178" s="12"/>
      <c r="AAP178" s="12"/>
      <c r="AAQ178" s="12"/>
      <c r="AAR178" s="12"/>
      <c r="AAS178" s="12"/>
      <c r="AAT178" s="12"/>
      <c r="AAU178" s="12"/>
      <c r="AAV178" s="12"/>
      <c r="AAW178" s="12"/>
      <c r="AAX178" s="12"/>
      <c r="AAY178" s="12"/>
      <c r="AAZ178" s="12"/>
      <c r="ABA178" s="12"/>
      <c r="ABB178" s="12"/>
      <c r="ABC178" s="12"/>
      <c r="ABD178" s="12"/>
      <c r="ABE178" s="12"/>
      <c r="ABF178" s="12"/>
      <c r="ABG178" s="12"/>
      <c r="ABH178" s="12"/>
      <c r="ABI178" s="12"/>
      <c r="ABJ178" s="12"/>
      <c r="ABK178" s="12"/>
      <c r="ABL178" s="12"/>
      <c r="ABM178" s="12"/>
      <c r="ABN178" s="12"/>
      <c r="ABO178" s="12"/>
      <c r="ABP178" s="12"/>
      <c r="ABQ178" s="12"/>
      <c r="ABR178" s="12"/>
      <c r="ABS178" s="12"/>
      <c r="ABT178" s="12"/>
      <c r="ABU178" s="12"/>
      <c r="ABV178" s="12"/>
      <c r="ABW178" s="12"/>
      <c r="ABX178" s="12"/>
      <c r="ABY178" s="136">
        <f>SUM(YX178,ZA178,ZD178,ZG178,ZJ178,ZM178,ZP178,ZS178,ZV178,ZY178,AAB178,AAE178,AAH178,AAK178,AAN178,AAQ178,AAT178,AAW178,AAZ178,ABC178,ABF178,ABI178,ABL178,ABO178,ABR178,ABU178,ABX178)</f>
        <v>0</v>
      </c>
      <c r="ABZ178" s="12"/>
      <c r="ACA178" s="12"/>
      <c r="ACB178" s="12"/>
      <c r="ACC178" s="12"/>
      <c r="ACD178" s="12"/>
      <c r="ACE178" s="12"/>
      <c r="ACF178" s="12"/>
      <c r="ACG178" s="12"/>
      <c r="ACH178" s="12"/>
      <c r="ACI178" s="12"/>
      <c r="ACJ178" s="12"/>
      <c r="ACK178" s="12"/>
      <c r="ACL178" s="12"/>
      <c r="ACM178" s="12"/>
      <c r="ACN178" s="12"/>
      <c r="ACO178" s="12"/>
      <c r="ACP178" s="12"/>
      <c r="ACQ178" s="12"/>
      <c r="ACR178" s="12"/>
      <c r="ACS178" s="12"/>
      <c r="ACT178" s="12"/>
      <c r="ACU178" s="12"/>
      <c r="ACV178" s="12"/>
      <c r="ACW178" s="12"/>
      <c r="ACX178" s="12"/>
      <c r="ACY178" s="12"/>
      <c r="ACZ178" s="12"/>
      <c r="ADA178" s="12"/>
      <c r="ADB178" s="12"/>
      <c r="ADC178" s="12"/>
      <c r="ADD178" s="12"/>
      <c r="ADE178" s="12"/>
      <c r="ADF178" s="12"/>
      <c r="ADG178" s="12"/>
      <c r="ADH178" s="12"/>
      <c r="ADI178" s="12"/>
      <c r="ADJ178" s="12"/>
      <c r="ADK178" s="12"/>
      <c r="ADL178" s="12"/>
      <c r="ADM178" s="12"/>
      <c r="ADN178" s="12"/>
      <c r="ADO178" s="12"/>
      <c r="ADP178" s="12"/>
      <c r="ADQ178" s="12"/>
      <c r="ADR178" s="12"/>
      <c r="ADS178" s="12"/>
      <c r="ADT178" s="12"/>
      <c r="ADU178" s="12"/>
      <c r="ADV178" s="12"/>
      <c r="ADW178" s="12"/>
      <c r="ADX178" s="12"/>
      <c r="ADY178" s="164"/>
      <c r="ADZ178" s="164"/>
      <c r="AEA178" s="164"/>
      <c r="AEB178" s="164"/>
      <c r="AEC178" s="164"/>
      <c r="AED178" s="164"/>
      <c r="AEE178" s="164"/>
      <c r="AEF178" s="164"/>
      <c r="AEG178" s="164"/>
      <c r="AEH178" s="164"/>
      <c r="AEI178" s="164"/>
      <c r="AEJ178" s="164"/>
      <c r="AEK178" s="164"/>
      <c r="AEL178" s="164"/>
      <c r="AEM178" s="164"/>
      <c r="AEN178" s="164"/>
      <c r="AEO178" s="164"/>
      <c r="AEP178" s="164"/>
      <c r="AEQ178" s="164">
        <f>SUM(ACB178,ACE178,ACH178,ACK178,ACN178,ACQ178,ACT178,ACW178,ACZ178,ADC178,ADF178,ADI178,ADL178,ADO178,ADR178,ADU178,ADX178,AEA178,AED178,AEG178,AEJ178,AEM178,AEP178)</f>
        <v>0</v>
      </c>
    </row>
    <row r="179" spans="1:823">
      <c r="A179" s="17" t="s">
        <v>60</v>
      </c>
      <c r="B179" s="20" t="s">
        <v>426</v>
      </c>
      <c r="C179" s="31" t="s">
        <v>545</v>
      </c>
      <c r="D179" s="12"/>
      <c r="E179" s="12"/>
      <c r="F179" s="44"/>
      <c r="G179" s="12"/>
      <c r="H179" s="12"/>
      <c r="I179" s="44"/>
      <c r="J179" s="12"/>
      <c r="K179" s="12"/>
      <c r="L179" s="44"/>
      <c r="M179" s="12"/>
      <c r="N179" s="12"/>
      <c r="O179" s="44"/>
      <c r="P179" s="12"/>
      <c r="Q179" s="12"/>
      <c r="R179" s="44"/>
      <c r="S179" s="12"/>
      <c r="T179" s="12"/>
      <c r="U179" s="44"/>
      <c r="V179" s="12"/>
      <c r="W179" s="12"/>
      <c r="X179" s="44"/>
      <c r="Y179" s="51">
        <f>SUM(F179,I179,L179,O179,R179,U179,X179)</f>
        <v>0</v>
      </c>
      <c r="Z179" s="12"/>
      <c r="AA179" s="12"/>
      <c r="AB179" s="54"/>
      <c r="AC179" s="12"/>
      <c r="AD179" s="12"/>
      <c r="AE179" s="54"/>
      <c r="AF179" s="12"/>
      <c r="AG179" s="12"/>
      <c r="AH179" s="54"/>
      <c r="AI179" s="12"/>
      <c r="AJ179" s="12"/>
      <c r="AK179" s="54"/>
      <c r="AL179" s="12"/>
      <c r="AM179" s="12"/>
      <c r="AN179" s="54"/>
      <c r="AO179" s="12"/>
      <c r="AP179" s="12"/>
      <c r="AQ179" s="54"/>
      <c r="AR179" s="12"/>
      <c r="AS179" s="12"/>
      <c r="AT179" s="54"/>
      <c r="AU179" s="12"/>
      <c r="AV179" s="12"/>
      <c r="AW179" s="54"/>
      <c r="AX179" s="12"/>
      <c r="AY179" s="12"/>
      <c r="AZ179" s="54"/>
      <c r="BA179" s="12"/>
      <c r="BB179" s="12"/>
      <c r="BC179" s="54"/>
      <c r="BD179" s="12"/>
      <c r="BE179" s="12"/>
      <c r="BF179" s="54"/>
      <c r="BG179" s="12"/>
      <c r="BH179" s="12"/>
      <c r="BI179" s="54"/>
      <c r="BJ179" s="12"/>
      <c r="BK179" s="12"/>
      <c r="BL179" s="54"/>
      <c r="BM179" s="12"/>
      <c r="BN179" s="12"/>
      <c r="BO179" s="54"/>
      <c r="BP179" s="60">
        <f>SUM(BO179,BL179,BI179,BF179,BC179,AZ179,AW179,AT179,AQ179,AN179,AK179,AH179,AE179,AB179)</f>
        <v>0</v>
      </c>
      <c r="BQ179" s="12"/>
      <c r="BR179" s="12"/>
      <c r="BS179" s="54"/>
      <c r="BT179" s="12"/>
      <c r="BU179" s="12"/>
      <c r="BV179" s="54"/>
      <c r="BW179" s="12"/>
      <c r="BX179" s="12"/>
      <c r="BY179" s="54"/>
      <c r="BZ179" s="12"/>
      <c r="CA179" s="12"/>
      <c r="CB179" s="54"/>
      <c r="CC179" s="12"/>
      <c r="CD179" s="12"/>
      <c r="CE179" s="54"/>
      <c r="CF179" s="12"/>
      <c r="CG179" s="12"/>
      <c r="CH179" s="54"/>
      <c r="CI179" s="12"/>
      <c r="CJ179" s="12"/>
      <c r="CK179" s="54"/>
      <c r="CL179" s="12"/>
      <c r="CM179" s="12"/>
      <c r="CN179" s="54"/>
      <c r="CO179" s="12"/>
      <c r="CP179" s="12"/>
      <c r="CQ179" s="54"/>
      <c r="CR179" s="12"/>
      <c r="CS179" s="12"/>
      <c r="CT179" s="54"/>
      <c r="CU179" s="12"/>
      <c r="CV179" s="12"/>
      <c r="CW179" s="54"/>
      <c r="CX179" s="12"/>
      <c r="CY179" s="12"/>
      <c r="CZ179" s="54"/>
      <c r="DA179" s="12"/>
      <c r="DB179" s="12"/>
      <c r="DC179" s="54"/>
      <c r="DD179" s="12"/>
      <c r="DE179" s="12"/>
      <c r="DF179" s="54"/>
      <c r="DG179" s="12"/>
      <c r="DH179" s="12"/>
      <c r="DI179" s="54"/>
      <c r="DJ179" s="12"/>
      <c r="DK179" s="12"/>
      <c r="DL179" s="54"/>
      <c r="DM179" s="12"/>
      <c r="DN179" s="12"/>
      <c r="DO179" s="54"/>
      <c r="DP179" s="12"/>
      <c r="DQ179" s="12"/>
      <c r="DR179" s="54"/>
      <c r="DS179" s="12"/>
      <c r="DT179" s="12"/>
      <c r="DU179" s="54"/>
      <c r="DV179" s="12"/>
      <c r="DW179" s="12"/>
      <c r="DX179" s="54"/>
      <c r="DY179" s="12"/>
      <c r="DZ179" s="12"/>
      <c r="EA179" s="54"/>
      <c r="EB179" s="12"/>
      <c r="EC179" s="12"/>
      <c r="ED179" s="54"/>
      <c r="EE179" s="12"/>
      <c r="EF179" s="12"/>
      <c r="EG179" s="54"/>
      <c r="EH179" s="12"/>
      <c r="EI179" s="12"/>
      <c r="EJ179" s="54"/>
      <c r="EK179" s="12"/>
      <c r="EL179" s="12"/>
      <c r="EM179" s="54"/>
      <c r="EN179" s="64">
        <f>SUM(EM179,EJ179,EG179,ED179,EA179,DX179,DU179,DR179,DO179,DL179,DI179,DF179,DC179,CZ179,CW179,CT179,CQ179,CN179,CK179,CH179,CE179,CB179,BY179,BV179,BS179)</f>
        <v>0</v>
      </c>
      <c r="EO179" s="12"/>
      <c r="EP179" s="12"/>
      <c r="EQ179" s="67"/>
      <c r="ER179" s="12"/>
      <c r="ES179" s="12"/>
      <c r="ET179" s="67"/>
      <c r="EU179" s="12"/>
      <c r="EV179" s="12"/>
      <c r="EW179" s="67"/>
      <c r="EX179" s="12"/>
      <c r="EY179" s="12"/>
      <c r="EZ179" s="67"/>
      <c r="FA179" s="12"/>
      <c r="FB179" s="12"/>
      <c r="FC179" s="67"/>
      <c r="FD179" s="12"/>
      <c r="FE179" s="12"/>
      <c r="FF179" s="67"/>
      <c r="FG179" s="12"/>
      <c r="FH179" s="12"/>
      <c r="FI179" s="67"/>
      <c r="FJ179" s="12"/>
      <c r="FK179" s="12"/>
      <c r="FL179" s="67"/>
      <c r="FM179" s="12"/>
      <c r="FN179" s="12"/>
      <c r="FO179" s="67"/>
      <c r="FP179" s="12"/>
      <c r="FQ179" s="12"/>
      <c r="FR179" s="67"/>
      <c r="FS179" s="12"/>
      <c r="FT179" s="12"/>
      <c r="FU179" s="67"/>
      <c r="FV179" s="12"/>
      <c r="FW179" s="12"/>
      <c r="FX179" s="67"/>
      <c r="FY179" s="12"/>
      <c r="FZ179" s="12"/>
      <c r="GA179" s="67"/>
      <c r="GB179" s="12"/>
      <c r="GC179" s="12"/>
      <c r="GD179" s="67"/>
      <c r="GE179" s="12"/>
      <c r="GF179" s="12"/>
      <c r="GG179" s="67"/>
      <c r="GH179" s="12"/>
      <c r="GI179" s="12"/>
      <c r="GJ179" s="67"/>
      <c r="GK179" s="12"/>
      <c r="GL179" s="12"/>
      <c r="GM179" s="67"/>
      <c r="GN179" s="12"/>
      <c r="GO179" s="12"/>
      <c r="GP179" s="67"/>
      <c r="GQ179" s="12"/>
      <c r="GR179" s="12"/>
      <c r="GS179" s="67"/>
      <c r="GT179" s="12"/>
      <c r="GU179" s="12"/>
      <c r="GV179" s="67"/>
      <c r="GW179" s="12"/>
      <c r="GX179" s="12"/>
      <c r="GY179" s="67"/>
      <c r="GZ179" s="12"/>
      <c r="HA179" s="12"/>
      <c r="HB179" s="67"/>
      <c r="HC1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79" s="12"/>
      <c r="HE179" s="12"/>
      <c r="HF179" s="77"/>
      <c r="HG179" s="12"/>
      <c r="HH179" s="12"/>
      <c r="HI179" s="77"/>
      <c r="HJ179" s="12"/>
      <c r="HK179" s="12"/>
      <c r="HL179" s="77"/>
      <c r="HM179" s="12"/>
      <c r="HN179" s="12"/>
      <c r="HO179" s="77"/>
      <c r="HP179" s="12"/>
      <c r="HQ179" s="12"/>
      <c r="HR179" s="77"/>
      <c r="HS179" s="12"/>
      <c r="HT179" s="12"/>
      <c r="HU179" s="77"/>
      <c r="HV179" s="12"/>
      <c r="HW179" s="12"/>
      <c r="HX179" s="77"/>
      <c r="HY179" s="12"/>
      <c r="HZ179" s="12"/>
      <c r="IA179" s="77"/>
      <c r="IB179" s="12"/>
      <c r="IC179" s="12"/>
      <c r="ID179" s="77"/>
      <c r="IE179" s="12"/>
      <c r="IF179" s="12"/>
      <c r="IG179" s="77"/>
      <c r="IH179" s="12"/>
      <c r="II179" s="12"/>
      <c r="IJ179" s="77"/>
      <c r="IK179" s="12"/>
      <c r="IL179" s="12"/>
      <c r="IM179" s="77"/>
      <c r="IN179" s="12"/>
      <c r="IO179" s="12"/>
      <c r="IP179" s="77"/>
      <c r="IQ179" s="12"/>
      <c r="IR179" s="12"/>
      <c r="IS179" s="77"/>
      <c r="IT179" s="12"/>
      <c r="IU179" s="12"/>
      <c r="IV179" s="77"/>
      <c r="IW179" s="12"/>
      <c r="IX179" s="12"/>
      <c r="IY179" s="77"/>
      <c r="IZ1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79" s="12"/>
      <c r="JB179" s="12"/>
      <c r="JC179" s="82"/>
      <c r="JD179" s="12"/>
      <c r="JE179" s="12"/>
      <c r="JF179" s="82"/>
      <c r="JG179" s="12"/>
      <c r="JH179" s="12"/>
      <c r="JI179" s="82"/>
      <c r="JJ179" s="12"/>
      <c r="JK179" s="12"/>
      <c r="JL179" s="82"/>
      <c r="JM179" s="12"/>
      <c r="JN179" s="12"/>
      <c r="JO179" s="82"/>
      <c r="JP179" s="12"/>
      <c r="JQ179" s="12"/>
      <c r="JR179" s="82"/>
      <c r="JS179" s="12"/>
      <c r="JT179" s="12"/>
      <c r="JU179" s="82"/>
      <c r="JV179" s="12"/>
      <c r="JW179" s="12"/>
      <c r="JX179" s="82"/>
      <c r="JY179" s="12"/>
      <c r="JZ179" s="12"/>
      <c r="KA179" s="82"/>
      <c r="KB179" s="12"/>
      <c r="KC179" s="12"/>
      <c r="KD179" s="82"/>
      <c r="KE179" s="12"/>
      <c r="KF179" s="12"/>
      <c r="KG179" s="82"/>
      <c r="KH179" s="12"/>
      <c r="KI179" s="12"/>
      <c r="KJ179" s="82"/>
      <c r="KK179" s="12"/>
      <c r="KL179" s="12"/>
      <c r="KM179" s="82"/>
      <c r="KN179" s="12"/>
      <c r="KO179" s="12"/>
      <c r="KP179" s="82"/>
      <c r="KQ179" s="12"/>
      <c r="KR179" s="12"/>
      <c r="KS179" s="82"/>
      <c r="KT1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79" s="12"/>
      <c r="KV179" s="12"/>
      <c r="KW179" s="89"/>
      <c r="KX179" s="12"/>
      <c r="KY179" s="12"/>
      <c r="KZ179" s="89"/>
      <c r="LA179" s="12"/>
      <c r="LB179" s="12"/>
      <c r="LC179" s="89"/>
      <c r="LD179" s="12"/>
      <c r="LE179" s="12"/>
      <c r="LF179" s="89"/>
      <c r="LG179" s="12"/>
      <c r="LH179" s="12"/>
      <c r="LI179" s="89"/>
      <c r="LJ179" s="12"/>
      <c r="LK179" s="12"/>
      <c r="LL179" s="89"/>
      <c r="LM179" s="12"/>
      <c r="LN179" s="12"/>
      <c r="LO179" s="89"/>
      <c r="LP179" s="12"/>
      <c r="LQ179" s="12"/>
      <c r="LR179" s="89"/>
      <c r="LS179" s="12"/>
      <c r="LT179" s="12"/>
      <c r="LU179" s="89"/>
      <c r="LV179" s="12"/>
      <c r="LW179" s="12"/>
      <c r="LX179" s="89"/>
      <c r="LY179" s="12"/>
      <c r="LZ179" s="12"/>
      <c r="MA179" s="89"/>
      <c r="MB1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79" s="12"/>
      <c r="MD179" s="12"/>
      <c r="ME179" s="98"/>
      <c r="MF179" s="12"/>
      <c r="MG179" s="12"/>
      <c r="MH179" s="98"/>
      <c r="MI179" s="12"/>
      <c r="MJ179" s="12"/>
      <c r="MK179" s="98"/>
      <c r="ML179" s="12"/>
      <c r="MM179" s="12"/>
      <c r="MN179" s="98"/>
      <c r="MO179" s="12"/>
      <c r="MP179" s="12"/>
      <c r="MQ179" s="98"/>
      <c r="MR179" s="12"/>
      <c r="MS179" s="12"/>
      <c r="MT179" s="98"/>
      <c r="MU179" s="12"/>
      <c r="MV179" s="12"/>
      <c r="MW179" s="98"/>
      <c r="MX179" s="12"/>
      <c r="MY179" s="12"/>
      <c r="MZ179" s="98"/>
      <c r="NA179" s="12"/>
      <c r="NB179" s="12"/>
      <c r="NC179" s="103"/>
      <c r="ND179" s="12"/>
      <c r="NE179" s="12"/>
      <c r="NF179" s="103"/>
      <c r="NG179" s="12"/>
      <c r="NH179" s="12"/>
      <c r="NI179" s="103"/>
      <c r="NJ179" s="12"/>
      <c r="NK179" s="12"/>
      <c r="NL179" s="103"/>
      <c r="NM1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79" s="12"/>
      <c r="NO179" s="12"/>
      <c r="NP179" s="110"/>
      <c r="NQ179" s="12"/>
      <c r="NR179" s="12"/>
      <c r="NS179" s="110"/>
      <c r="NT179" s="12"/>
      <c r="NU179" s="12"/>
      <c r="NV179" s="110"/>
      <c r="NW179" s="12"/>
      <c r="NX179" s="12"/>
      <c r="NY179" s="110"/>
      <c r="NZ179" s="12"/>
      <c r="OA179" s="12"/>
      <c r="OB179" s="110"/>
      <c r="OC179" s="12"/>
      <c r="OD179" s="12"/>
      <c r="OE179" s="110"/>
      <c r="OF179" s="12"/>
      <c r="OG179" s="12"/>
      <c r="OH179" s="110"/>
      <c r="OI179" s="12"/>
      <c r="OJ179" s="12"/>
      <c r="OK179" s="110"/>
      <c r="OL179" s="12"/>
      <c r="OM179" s="12"/>
      <c r="ON179" s="110"/>
      <c r="OO179" s="12"/>
      <c r="OP179" s="12"/>
      <c r="OQ179" s="110"/>
      <c r="OR179" s="12"/>
      <c r="OS179" s="12"/>
      <c r="OT179" s="110"/>
      <c r="OU179" s="12"/>
      <c r="OV179" s="12"/>
      <c r="OW179" s="110"/>
      <c r="OX179" s="12"/>
      <c r="OY179" s="12"/>
      <c r="OZ179" s="110"/>
      <c r="PA179" s="12"/>
      <c r="PB179" s="12"/>
      <c r="PC179" s="110"/>
      <c r="PD179" s="12"/>
      <c r="PE179" s="12"/>
      <c r="PF179" s="110"/>
      <c r="PG179" s="12"/>
      <c r="PH179" s="12"/>
      <c r="PI179" s="110"/>
      <c r="PJ179" s="12"/>
      <c r="PK179" s="12"/>
      <c r="PL179" s="110"/>
      <c r="PM179" s="12"/>
      <c r="PN179" s="12"/>
      <c r="PO179" s="110"/>
      <c r="PP179" s="12"/>
      <c r="PQ179" s="12"/>
      <c r="PR179" s="110"/>
      <c r="PS179" s="12"/>
      <c r="PT179" s="12"/>
      <c r="PU179" s="110"/>
      <c r="PV1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79" s="12"/>
      <c r="PX179" s="12"/>
      <c r="PY179" s="121"/>
      <c r="PZ179" s="12"/>
      <c r="QA179" s="12"/>
      <c r="QB179" s="121"/>
      <c r="QC179" s="12"/>
      <c r="QD179" s="12"/>
      <c r="QE179" s="121"/>
      <c r="QF179" s="12"/>
      <c r="QG179" s="12"/>
      <c r="QH179" s="121"/>
      <c r="QI179" s="12"/>
      <c r="QJ179" s="12"/>
      <c r="QK179" s="121"/>
      <c r="QL179" s="12"/>
      <c r="QM179" s="12"/>
      <c r="QN179" s="121"/>
      <c r="QO179" s="126">
        <f>Tabela1[[#This Row],[p120]]+Tabela1[[#This Row],[pkt9]]+Tabela1[[#This Row],[p121]]+Tabela1[[#This Row],[punkty44]]+Tabela1[[#This Row],[p122]]+Tabela1[[#This Row],[p123]]</f>
        <v>0</v>
      </c>
      <c r="QP179" s="12"/>
      <c r="QQ179" s="12"/>
      <c r="QR179" s="12"/>
      <c r="QS179" s="12"/>
      <c r="QT179" s="12"/>
      <c r="QU179" s="12"/>
      <c r="QV179" s="12"/>
      <c r="QW179" s="12"/>
      <c r="QX179" s="12"/>
      <c r="QY179" s="12"/>
      <c r="QZ179" s="12"/>
      <c r="RA179" s="12"/>
      <c r="RB179" s="12"/>
      <c r="RC179" s="12"/>
      <c r="RD179" s="12"/>
      <c r="RE179" s="12"/>
      <c r="RF179" s="12"/>
      <c r="RG179" s="12"/>
      <c r="RH179" s="12"/>
      <c r="RI179" s="12"/>
      <c r="RJ179" s="12"/>
      <c r="RK179" s="12"/>
      <c r="RL179" s="12"/>
      <c r="RM179" s="12"/>
      <c r="RN179" s="12"/>
      <c r="RO179" s="12"/>
      <c r="RP179" s="12"/>
      <c r="RQ179" s="12"/>
      <c r="RR179" s="12"/>
      <c r="RS179" s="12"/>
      <c r="RT179" s="12"/>
      <c r="RU179" s="12"/>
      <c r="RV179" s="12"/>
      <c r="RW1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79" s="12"/>
      <c r="RY179" s="12"/>
      <c r="RZ179" s="12"/>
      <c r="SA179" s="12"/>
      <c r="SB179" s="12"/>
      <c r="SC179" s="12"/>
      <c r="SD179" s="12"/>
      <c r="SE179" s="12"/>
      <c r="SF179" s="12"/>
      <c r="SG179" s="12"/>
      <c r="SH179" s="12"/>
      <c r="SI179" s="12"/>
      <c r="SJ179" s="12"/>
      <c r="SK179" s="12"/>
      <c r="SL179" s="12"/>
      <c r="SM179" s="12"/>
      <c r="SN179" s="12"/>
      <c r="SO179" s="12"/>
      <c r="SP179" s="12"/>
      <c r="SQ179" s="12"/>
      <c r="SR179" s="12"/>
      <c r="SS179" s="12"/>
      <c r="ST179" s="12"/>
      <c r="SU179" s="12"/>
      <c r="SV179" s="12"/>
      <c r="SW179" s="12"/>
      <c r="SX179" s="12"/>
      <c r="SY179" s="12"/>
      <c r="SZ179" s="12"/>
      <c r="TA179" s="12"/>
      <c r="TB179" s="12"/>
      <c r="TC179" s="12"/>
      <c r="TD179" s="12"/>
      <c r="TE179" s="12"/>
      <c r="TF179" s="12"/>
      <c r="TG179" s="12"/>
      <c r="TH179" s="12"/>
      <c r="TI179" s="12"/>
      <c r="TJ179" s="12"/>
      <c r="TK179" s="12"/>
      <c r="TL179" s="12"/>
      <c r="TM179" s="12"/>
      <c r="TN179" s="12"/>
      <c r="TO179" s="12"/>
      <c r="TP179" s="12"/>
      <c r="TQ179" s="12"/>
      <c r="TR179" s="12"/>
      <c r="TS179" s="12"/>
      <c r="TT179" s="12"/>
      <c r="TU179" s="12"/>
      <c r="TV179" s="12"/>
      <c r="TW179" s="12"/>
      <c r="TX179" s="12"/>
      <c r="TY179" s="12"/>
      <c r="TZ179" s="12"/>
      <c r="UA179" s="12"/>
      <c r="UB179" s="12"/>
      <c r="UC179" s="12"/>
      <c r="UD179" s="12"/>
      <c r="UE179" s="12"/>
      <c r="UF179" s="12"/>
      <c r="UG179" s="12"/>
      <c r="UH179" s="12"/>
      <c r="UI179" s="12"/>
      <c r="UJ179" s="12"/>
      <c r="UK179" s="12"/>
      <c r="UL179" s="145">
        <f>SUM(RZ179,SC179,SF179,SI179,SL179,SO179,SR179,SU179,SX179,TA179,TD179,TG179,TJ179,TM179,TP179,TS179,TV179,TY179,UB179,UE179,UH179,UK179)</f>
        <v>0</v>
      </c>
      <c r="UM179" s="12"/>
      <c r="UN179" s="12"/>
      <c r="UO179" s="12"/>
      <c r="UP179" s="12"/>
      <c r="UQ179" s="12"/>
      <c r="UR179" s="12"/>
      <c r="US179" s="12"/>
      <c r="UT179" s="12"/>
      <c r="UU179" s="12"/>
      <c r="UV179" s="12"/>
      <c r="UW179" s="12"/>
      <c r="UX179" s="12"/>
      <c r="UY179" s="12"/>
      <c r="UZ179" s="12"/>
      <c r="VA179" s="12"/>
      <c r="VB179" s="12"/>
      <c r="VC179" s="12"/>
      <c r="VD179" s="12"/>
      <c r="VE179" s="12"/>
      <c r="VF179" s="12"/>
      <c r="VG179" s="12"/>
      <c r="VH179" s="12"/>
      <c r="VI179" s="12"/>
      <c r="VJ179" s="12"/>
      <c r="VK179" s="12"/>
      <c r="VL179" s="12"/>
      <c r="VM179" s="12"/>
      <c r="VN179" s="12"/>
      <c r="VO179" s="12"/>
      <c r="VP179" s="12"/>
      <c r="VQ179" s="12"/>
      <c r="VR179" s="12"/>
      <c r="VS179" s="12"/>
      <c r="VT179" s="12"/>
      <c r="VU179" s="12"/>
      <c r="VV179" s="12"/>
      <c r="VW179" s="12"/>
      <c r="VX179" s="12"/>
      <c r="VY179" s="12"/>
      <c r="VZ179" s="12"/>
      <c r="WA179" s="12"/>
      <c r="WB179" s="12"/>
      <c r="WC179" s="12"/>
      <c r="WD179" s="12"/>
      <c r="WE179" s="12"/>
      <c r="WF179" s="12"/>
      <c r="WG179" s="12"/>
      <c r="WH179" s="12"/>
      <c r="WI179" s="12"/>
      <c r="WJ179" s="12"/>
      <c r="WK179" s="12"/>
      <c r="WL1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79" s="12"/>
      <c r="WN179" s="12"/>
      <c r="WO179" s="12"/>
      <c r="WP179" s="12"/>
      <c r="WQ179" s="12"/>
      <c r="WR179" s="12"/>
      <c r="WS179" s="12"/>
      <c r="WT179" s="12"/>
      <c r="WU179" s="12"/>
      <c r="WV179" s="12"/>
      <c r="WW179" s="12"/>
      <c r="WX179" s="12"/>
      <c r="WY179" s="12"/>
      <c r="WZ179" s="12"/>
      <c r="XA179" s="12"/>
      <c r="XB179" s="12"/>
      <c r="XC179" s="12"/>
      <c r="XD179" s="12"/>
      <c r="XE179" s="12"/>
      <c r="XF179" s="12"/>
      <c r="XG179" s="12"/>
      <c r="XH179" s="12"/>
      <c r="XI179" s="12"/>
      <c r="XJ179" s="12"/>
      <c r="XK179" s="12"/>
      <c r="XL179" s="12"/>
      <c r="XM179" s="12"/>
      <c r="XN179" s="12"/>
      <c r="XO179" s="12"/>
      <c r="XP179" s="12"/>
      <c r="XQ179" s="12"/>
      <c r="XR179" s="12"/>
      <c r="XS179" s="12"/>
      <c r="XT179" s="12"/>
      <c r="XU179" s="12"/>
      <c r="XV179" s="12"/>
      <c r="XW179" s="12"/>
      <c r="XX179" s="12"/>
      <c r="XY179" s="12"/>
      <c r="XZ179" s="12"/>
      <c r="YA179" s="12"/>
      <c r="YB179" s="12"/>
      <c r="YC179" s="12"/>
      <c r="YD179" s="12"/>
      <c r="YE179" s="12"/>
      <c r="YF179" s="12"/>
      <c r="YG179" s="12"/>
      <c r="YH179" s="12"/>
      <c r="YI179" s="12"/>
      <c r="YJ179" s="12"/>
      <c r="YK179" s="12"/>
      <c r="YL179" s="12"/>
      <c r="YM179" s="12"/>
      <c r="YN179" s="12"/>
      <c r="YO179" s="12"/>
      <c r="YP179" s="12"/>
      <c r="YQ179" s="12"/>
      <c r="YR179" s="12"/>
      <c r="YS179" s="12"/>
      <c r="YT179" s="12"/>
      <c r="YU179" s="126">
        <f>SUM(WO179,WR179,WU179,WX179,XA179,XD179,XG179,XJ179,XM179,XP179,XS179,XV179,XY179,YB179,YE179,YH179,YK179,YN179,YQ179,YT179)</f>
        <v>0</v>
      </c>
      <c r="YV179" s="12"/>
      <c r="YW179" s="12"/>
      <c r="YX179" s="12"/>
      <c r="YY179" s="12"/>
      <c r="YZ179" s="12"/>
      <c r="ZA179" s="12"/>
      <c r="ZB179" s="12"/>
      <c r="ZC179" s="12"/>
      <c r="ZD179" s="12"/>
      <c r="ZE179" s="12"/>
      <c r="ZF179" s="12"/>
      <c r="ZG179" s="12"/>
      <c r="ZH179" s="12"/>
      <c r="ZI179" s="12"/>
      <c r="ZJ179" s="12"/>
      <c r="ZK179" s="12"/>
      <c r="ZL179" s="12"/>
      <c r="ZM179" s="12"/>
      <c r="ZN179" s="12"/>
      <c r="ZO179" s="12"/>
      <c r="ZP179" s="12"/>
      <c r="ZQ179" s="12"/>
      <c r="ZR179" s="12"/>
      <c r="ZS179" s="12"/>
      <c r="ZT179" s="12"/>
      <c r="ZU179" s="12"/>
      <c r="ZV179" s="12"/>
      <c r="ZW179" s="12"/>
      <c r="ZX179" s="12"/>
      <c r="ZY179" s="12"/>
      <c r="ZZ179" s="12"/>
      <c r="AAA179" s="12"/>
      <c r="AAB179" s="12"/>
      <c r="AAC179" s="12"/>
      <c r="AAD179" s="12"/>
      <c r="AAE179" s="12"/>
      <c r="AAF179" s="12"/>
      <c r="AAG179" s="12"/>
      <c r="AAH179" s="12"/>
      <c r="AAI179" s="12"/>
      <c r="AAJ179" s="12"/>
      <c r="AAK179" s="12"/>
      <c r="AAL179" s="12"/>
      <c r="AAM179" s="12"/>
      <c r="AAN179" s="12"/>
      <c r="AAO179" s="12"/>
      <c r="AAP179" s="12"/>
      <c r="AAQ179" s="12"/>
      <c r="AAR179" s="12"/>
      <c r="AAS179" s="12"/>
      <c r="AAT179" s="12"/>
      <c r="AAU179" s="12"/>
      <c r="AAV179" s="12"/>
      <c r="AAW179" s="12"/>
      <c r="AAX179" s="12"/>
      <c r="AAY179" s="12"/>
      <c r="AAZ179" s="12"/>
      <c r="ABA179" s="12"/>
      <c r="ABB179" s="12"/>
      <c r="ABC179" s="12"/>
      <c r="ABD179" s="12"/>
      <c r="ABE179" s="12"/>
      <c r="ABF179" s="12"/>
      <c r="ABG179" s="12"/>
      <c r="ABH179" s="12"/>
      <c r="ABI179" s="12"/>
      <c r="ABJ179" s="12"/>
      <c r="ABK179" s="12"/>
      <c r="ABL179" s="12"/>
      <c r="ABM179" s="12"/>
      <c r="ABN179" s="12"/>
      <c r="ABO179" s="12"/>
      <c r="ABP179" s="12"/>
      <c r="ABQ179" s="12"/>
      <c r="ABR179" s="12"/>
      <c r="ABS179" s="12"/>
      <c r="ABT179" s="12"/>
      <c r="ABU179" s="12"/>
      <c r="ABV179" s="12"/>
      <c r="ABW179" s="12"/>
      <c r="ABX179" s="12"/>
      <c r="ABY179" s="136">
        <f>SUM(YX179,ZA179,ZD179,ZG179,ZJ179,ZM179,ZP179,ZS179,ZV179,ZY179,AAB179,AAE179,AAH179,AAK179,AAN179,AAQ179,AAT179,AAW179,AAZ179,ABC179,ABF179,ABI179,ABL179,ABO179,ABR179,ABU179,ABX179)</f>
        <v>0</v>
      </c>
      <c r="ABZ179" s="12"/>
      <c r="ACA179" s="12"/>
      <c r="ACB179" s="12"/>
      <c r="ACC179" s="12"/>
      <c r="ACD179" s="12"/>
      <c r="ACE179" s="12"/>
      <c r="ACF179" s="12"/>
      <c r="ACG179" s="12"/>
      <c r="ACH179" s="12"/>
      <c r="ACI179" s="12"/>
      <c r="ACJ179" s="12"/>
      <c r="ACK179" s="12"/>
      <c r="ACL179" s="12"/>
      <c r="ACM179" s="12"/>
      <c r="ACN179" s="12"/>
      <c r="ACO179" s="12"/>
      <c r="ACP179" s="12"/>
      <c r="ACQ179" s="12"/>
      <c r="ACR179" s="12"/>
      <c r="ACS179" s="12"/>
      <c r="ACT179" s="12"/>
      <c r="ACU179" s="12"/>
      <c r="ACV179" s="12"/>
      <c r="ACW179" s="12"/>
      <c r="ACX179" s="12"/>
      <c r="ACY179" s="12"/>
      <c r="ACZ179" s="12"/>
      <c r="ADA179" s="12"/>
      <c r="ADB179" s="12"/>
      <c r="ADC179" s="12"/>
      <c r="ADD179" s="12"/>
      <c r="ADE179" s="12"/>
      <c r="ADF179" s="12"/>
      <c r="ADG179" s="12"/>
      <c r="ADH179" s="12"/>
      <c r="ADI179" s="12"/>
      <c r="ADJ179" s="12"/>
      <c r="ADK179" s="12"/>
      <c r="ADL179" s="12"/>
      <c r="ADM179" s="12"/>
      <c r="ADN179" s="12"/>
      <c r="ADO179" s="12"/>
      <c r="ADP179" s="12"/>
      <c r="ADQ179" s="12"/>
      <c r="ADR179" s="12"/>
      <c r="ADS179" s="12"/>
      <c r="ADT179" s="12"/>
      <c r="ADU179" s="12"/>
      <c r="ADV179" s="12"/>
      <c r="ADW179" s="12"/>
      <c r="ADX179" s="12"/>
      <c r="ADY179" s="164"/>
      <c r="ADZ179" s="164"/>
      <c r="AEA179" s="164"/>
      <c r="AEB179" s="164"/>
      <c r="AEC179" s="164"/>
      <c r="AED179" s="164"/>
      <c r="AEE179" s="164"/>
      <c r="AEF179" s="164"/>
      <c r="AEG179" s="164"/>
      <c r="AEH179" s="164"/>
      <c r="AEI179" s="164"/>
      <c r="AEJ179" s="164"/>
      <c r="AEK179" s="164"/>
      <c r="AEL179" s="164"/>
      <c r="AEM179" s="164"/>
      <c r="AEN179" s="164"/>
      <c r="AEO179" s="164"/>
      <c r="AEP179" s="164"/>
      <c r="AEQ179" s="164">
        <f>SUM(ACB179,ACE179,ACH179,ACK179,ACN179,ACQ179,ACT179,ACW179,ACZ179,ADC179,ADF179,ADI179,ADL179,ADO179,ADR179,ADU179,ADX179,AEA179,AED179,AEG179,AEJ179,AEM179,AEP179)</f>
        <v>0</v>
      </c>
    </row>
    <row r="180" spans="1:823">
      <c r="A180" s="17" t="s">
        <v>60</v>
      </c>
      <c r="B180" s="20"/>
      <c r="C180" s="31" t="s">
        <v>1223</v>
      </c>
      <c r="D180" s="12"/>
      <c r="E180" s="12"/>
      <c r="F180" s="44"/>
      <c r="G180" s="12"/>
      <c r="H180" s="12"/>
      <c r="I180" s="44"/>
      <c r="J180" s="12"/>
      <c r="K180" s="12"/>
      <c r="L180" s="44"/>
      <c r="M180" s="12"/>
      <c r="N180" s="12"/>
      <c r="O180" s="44"/>
      <c r="P180" s="12"/>
      <c r="Q180" s="12"/>
      <c r="R180" s="44"/>
      <c r="S180" s="12"/>
      <c r="T180" s="12"/>
      <c r="U180" s="44"/>
      <c r="V180" s="12"/>
      <c r="W180" s="12"/>
      <c r="X180" s="44"/>
      <c r="Y180" s="51">
        <f>SUM(F180,I180,L180,O180,R180,U180,X180)</f>
        <v>0</v>
      </c>
      <c r="Z180" s="12"/>
      <c r="AA180" s="12"/>
      <c r="AB180" s="54"/>
      <c r="AC180" s="12"/>
      <c r="AD180" s="12"/>
      <c r="AE180" s="54"/>
      <c r="AF180" s="12"/>
      <c r="AG180" s="12"/>
      <c r="AH180" s="54"/>
      <c r="AI180" s="12"/>
      <c r="AJ180" s="12"/>
      <c r="AK180" s="54"/>
      <c r="AL180" s="12"/>
      <c r="AM180" s="12"/>
      <c r="AN180" s="54"/>
      <c r="AO180" s="12"/>
      <c r="AP180" s="12"/>
      <c r="AQ180" s="54"/>
      <c r="AR180" s="12"/>
      <c r="AS180" s="12"/>
      <c r="AT180" s="54"/>
      <c r="AU180" s="12"/>
      <c r="AV180" s="12"/>
      <c r="AW180" s="54"/>
      <c r="AX180" s="12"/>
      <c r="AY180" s="12"/>
      <c r="AZ180" s="54"/>
      <c r="BA180" s="12"/>
      <c r="BB180" s="12"/>
      <c r="BC180" s="54"/>
      <c r="BD180" s="12"/>
      <c r="BE180" s="12"/>
      <c r="BF180" s="54"/>
      <c r="BG180" s="12"/>
      <c r="BH180" s="12"/>
      <c r="BI180" s="54"/>
      <c r="BJ180" s="12"/>
      <c r="BK180" s="12"/>
      <c r="BL180" s="54"/>
      <c r="BM180" s="12"/>
      <c r="BN180" s="12"/>
      <c r="BO180" s="54"/>
      <c r="BP180" s="60">
        <f>SUM(BO180,BL180,BI180,BF180,BC180,AZ180,AW180,AT180,AQ180,AN180,AK180,AH180,AE180,AB180)</f>
        <v>0</v>
      </c>
      <c r="BQ180" s="12"/>
      <c r="BR180" s="12"/>
      <c r="BS180" s="12"/>
      <c r="BT180" s="12"/>
      <c r="BU180" s="12"/>
      <c r="BV180" s="54"/>
      <c r="BW180" s="12"/>
      <c r="BX180" s="12"/>
      <c r="BY180" s="54"/>
      <c r="BZ180" s="12"/>
      <c r="CA180" s="12"/>
      <c r="CB180" s="54"/>
      <c r="CC180" s="12"/>
      <c r="CD180" s="12"/>
      <c r="CE180" s="54"/>
      <c r="CF180" s="12"/>
      <c r="CG180" s="12"/>
      <c r="CH180" s="54"/>
      <c r="CI180" s="12"/>
      <c r="CJ180" s="12"/>
      <c r="CK180" s="54"/>
      <c r="CL180" s="12"/>
      <c r="CM180" s="12"/>
      <c r="CN180" s="54"/>
      <c r="CO180" s="12"/>
      <c r="CP180" s="12"/>
      <c r="CQ180" s="54"/>
      <c r="CR180" s="12"/>
      <c r="CS180" s="12"/>
      <c r="CT180" s="54"/>
      <c r="CU180" s="12"/>
      <c r="CV180" s="12"/>
      <c r="CW180" s="54"/>
      <c r="CX180" s="54"/>
      <c r="CY180" s="54"/>
      <c r="CZ180" s="54"/>
      <c r="DA180" s="12"/>
      <c r="DB180" s="12"/>
      <c r="DC180" s="54"/>
      <c r="DD180" s="12"/>
      <c r="DE180" s="12"/>
      <c r="DF180" s="54"/>
      <c r="DG180" s="12"/>
      <c r="DH180" s="12"/>
      <c r="DI180" s="54"/>
      <c r="DJ180" s="12"/>
      <c r="DK180" s="12"/>
      <c r="DL180" s="54"/>
      <c r="DM180" s="12"/>
      <c r="DN180" s="12"/>
      <c r="DO180" s="54"/>
      <c r="DP180" s="12"/>
      <c r="DQ180" s="12"/>
      <c r="DR180" s="54"/>
      <c r="DS180" s="12"/>
      <c r="DT180" s="12"/>
      <c r="DU180" s="54"/>
      <c r="DV180" s="12"/>
      <c r="DW180" s="12"/>
      <c r="DX180" s="54"/>
      <c r="DY180" s="12"/>
      <c r="DZ180" s="12"/>
      <c r="EA180" s="54"/>
      <c r="EB180" s="12"/>
      <c r="EC180" s="12"/>
      <c r="ED180" s="54"/>
      <c r="EE180" s="12"/>
      <c r="EF180" s="12"/>
      <c r="EG180" s="54"/>
      <c r="EH180" s="12"/>
      <c r="EI180" s="12"/>
      <c r="EJ180" s="54"/>
      <c r="EK180" s="12"/>
      <c r="EL180" s="12"/>
      <c r="EM180" s="54"/>
      <c r="EN180" s="64">
        <f>SUM(EM180,EJ180,EG180,ED180,EA180,DX180,DU180,DR180,DO180,DL180,DI180,DF180,DC180,CZ180,CW180,CT180,CQ180,CN180,CK180,CH180,CE180,CB180,BY180,BV180,BS180)</f>
        <v>0</v>
      </c>
      <c r="EO180" s="12"/>
      <c r="EP180" s="12"/>
      <c r="EQ180" s="67"/>
      <c r="ER180" s="12"/>
      <c r="ES180" s="12"/>
      <c r="ET180" s="67"/>
      <c r="EU180" s="12"/>
      <c r="EV180" s="12"/>
      <c r="EW180" s="67"/>
      <c r="EX180" s="12"/>
      <c r="EY180" s="12"/>
      <c r="EZ180" s="67"/>
      <c r="FA180" s="12"/>
      <c r="FB180" s="12"/>
      <c r="FC180" s="67"/>
      <c r="FD180" s="12"/>
      <c r="FE180" s="12"/>
      <c r="FF180" s="67"/>
      <c r="FG180" s="12"/>
      <c r="FH180" s="12"/>
      <c r="FI180" s="67"/>
      <c r="FJ180" s="12"/>
      <c r="FK180" s="12"/>
      <c r="FL180" s="67"/>
      <c r="FM180" s="12"/>
      <c r="FN180" s="12"/>
      <c r="FO180" s="67"/>
      <c r="FP180" s="12"/>
      <c r="FQ180" s="12"/>
      <c r="FR180" s="67"/>
      <c r="FS180" s="12"/>
      <c r="FT180" s="12"/>
      <c r="FU180" s="67"/>
      <c r="FV180" s="12"/>
      <c r="FW180" s="12"/>
      <c r="FX180" s="67"/>
      <c r="FY180" s="12"/>
      <c r="FZ180" s="12"/>
      <c r="GA180" s="67"/>
      <c r="GB180" s="12"/>
      <c r="GC180" s="12"/>
      <c r="GD180" s="67"/>
      <c r="GE180" s="12"/>
      <c r="GF180" s="12"/>
      <c r="GG180" s="67"/>
      <c r="GH180" s="12"/>
      <c r="GI180" s="12"/>
      <c r="GJ180" s="67"/>
      <c r="GK180" s="12"/>
      <c r="GL180" s="12"/>
      <c r="GM180" s="67"/>
      <c r="GN180" s="12"/>
      <c r="GO180" s="12"/>
      <c r="GP180" s="67"/>
      <c r="GQ180" s="12"/>
      <c r="GR180" s="12"/>
      <c r="GS180" s="67"/>
      <c r="GT180" s="12"/>
      <c r="GU180" s="12"/>
      <c r="GV180" s="67"/>
      <c r="GW180" s="12"/>
      <c r="GX180" s="12"/>
      <c r="GY180" s="67"/>
      <c r="GZ180" s="12"/>
      <c r="HA180" s="12"/>
      <c r="HB180" s="67"/>
      <c r="HC1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0" s="12"/>
      <c r="HE180" s="12"/>
      <c r="HF180" s="77"/>
      <c r="HG180" s="12"/>
      <c r="HH180" s="12"/>
      <c r="HI180" s="77"/>
      <c r="HJ180" s="12"/>
      <c r="HK180" s="12"/>
      <c r="HL180" s="77"/>
      <c r="HM180" s="12"/>
      <c r="HN180" s="12"/>
      <c r="HO180" s="77"/>
      <c r="HP180" s="12"/>
      <c r="HQ180" s="12"/>
      <c r="HR180" s="77"/>
      <c r="HS180" s="12"/>
      <c r="HT180" s="12"/>
      <c r="HU180" s="77"/>
      <c r="HV180" s="12"/>
      <c r="HW180" s="12"/>
      <c r="HX180" s="77"/>
      <c r="HY180" s="12"/>
      <c r="HZ180" s="12"/>
      <c r="IA180" s="77"/>
      <c r="IB180" s="12"/>
      <c r="IC180" s="12"/>
      <c r="ID180" s="77"/>
      <c r="IE180" s="12"/>
      <c r="IF180" s="12"/>
      <c r="IG180" s="77"/>
      <c r="IH180" s="12"/>
      <c r="II180" s="12"/>
      <c r="IJ180" s="77"/>
      <c r="IK180" s="12"/>
      <c r="IL180" s="12"/>
      <c r="IM180" s="77"/>
      <c r="IN180" s="12"/>
      <c r="IO180" s="12"/>
      <c r="IP180" s="77"/>
      <c r="IQ180" s="12"/>
      <c r="IR180" s="12"/>
      <c r="IS180" s="77"/>
      <c r="IT180" s="12"/>
      <c r="IU180" s="12"/>
      <c r="IV180" s="77"/>
      <c r="IW180" s="12"/>
      <c r="IX180" s="12"/>
      <c r="IY180" s="77"/>
      <c r="IZ1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0" s="12"/>
      <c r="JB180" s="12"/>
      <c r="JC180" s="82"/>
      <c r="JD180" s="12"/>
      <c r="JE180" s="12"/>
      <c r="JF180" s="82"/>
      <c r="JG180" s="12"/>
      <c r="JH180" s="12"/>
      <c r="JI180" s="82"/>
      <c r="JJ180" s="12">
        <v>1</v>
      </c>
      <c r="JK180" s="12">
        <v>140</v>
      </c>
      <c r="JL180" s="82">
        <v>3</v>
      </c>
      <c r="JM180" s="12"/>
      <c r="JN180" s="12"/>
      <c r="JO180" s="82"/>
      <c r="JP180" s="12"/>
      <c r="JQ180" s="12"/>
      <c r="JR180" s="82"/>
      <c r="JS180" s="12"/>
      <c r="JT180" s="12"/>
      <c r="JU180" s="82"/>
      <c r="JV180" s="12"/>
      <c r="JW180" s="12"/>
      <c r="JX180" s="82"/>
      <c r="JY180" s="12"/>
      <c r="JZ180" s="12"/>
      <c r="KA180" s="82"/>
      <c r="KB180" s="12"/>
      <c r="KC180" s="12"/>
      <c r="KD180" s="82"/>
      <c r="KE180" s="12"/>
      <c r="KF180" s="12"/>
      <c r="KG180" s="82"/>
      <c r="KH180" s="12"/>
      <c r="KI180" s="12"/>
      <c r="KJ180" s="82"/>
      <c r="KK180" s="12"/>
      <c r="KL180" s="12"/>
      <c r="KM180" s="82"/>
      <c r="KN180" s="12"/>
      <c r="KO180" s="12"/>
      <c r="KP180" s="82"/>
      <c r="KQ180" s="12"/>
      <c r="KR180" s="12"/>
      <c r="KS180" s="82"/>
      <c r="KT1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80" s="12"/>
      <c r="KV180" s="12"/>
      <c r="KW180" s="89"/>
      <c r="KX180" s="12"/>
      <c r="KY180" s="12"/>
      <c r="KZ180" s="89"/>
      <c r="LA180" s="12"/>
      <c r="LB180" s="12"/>
      <c r="LC180" s="89"/>
      <c r="LD180" s="12"/>
      <c r="LE180" s="12"/>
      <c r="LF180" s="89"/>
      <c r="LG180" s="12"/>
      <c r="LH180" s="12"/>
      <c r="LI180" s="89"/>
      <c r="LJ180" s="12"/>
      <c r="LK180" s="12"/>
      <c r="LL180" s="89"/>
      <c r="LM180" s="12"/>
      <c r="LN180" s="12"/>
      <c r="LO180" s="89"/>
      <c r="LP180" s="12"/>
      <c r="LQ180" s="12"/>
      <c r="LR180" s="89"/>
      <c r="LS180" s="12"/>
      <c r="LT180" s="12"/>
      <c r="LU180" s="89"/>
      <c r="LV180" s="12"/>
      <c r="LW180" s="12"/>
      <c r="LX180" s="89"/>
      <c r="LY180" s="12"/>
      <c r="LZ180" s="12"/>
      <c r="MA180" s="89"/>
      <c r="MB1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0" s="12"/>
      <c r="MD180" s="12"/>
      <c r="ME180" s="98"/>
      <c r="MF180" s="12"/>
      <c r="MG180" s="12"/>
      <c r="MH180" s="98"/>
      <c r="MI180" s="12">
        <v>1</v>
      </c>
      <c r="MJ180" s="12">
        <v>140</v>
      </c>
      <c r="MK180" s="98">
        <v>3</v>
      </c>
      <c r="ML180" s="12"/>
      <c r="MM180" s="12"/>
      <c r="MN180" s="98"/>
      <c r="MO180" s="12"/>
      <c r="MP180" s="12"/>
      <c r="MQ180" s="98"/>
      <c r="MR180" s="12"/>
      <c r="MS180" s="12"/>
      <c r="MT180" s="98"/>
      <c r="MU180" s="12"/>
      <c r="MV180" s="12"/>
      <c r="MW180" s="98"/>
      <c r="MX180" s="12"/>
      <c r="MY180" s="12"/>
      <c r="MZ180" s="98"/>
      <c r="NA180" s="12"/>
      <c r="NB180" s="12"/>
      <c r="NC180" s="103"/>
      <c r="ND180" s="12"/>
      <c r="NE180" s="12"/>
      <c r="NF180" s="103"/>
      <c r="NG180" s="12"/>
      <c r="NH180" s="12"/>
      <c r="NI180" s="103"/>
      <c r="NJ180" s="12"/>
      <c r="NK180" s="12"/>
      <c r="NL180" s="103"/>
      <c r="NM1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180" s="12"/>
      <c r="NO180" s="12"/>
      <c r="NP180" s="110"/>
      <c r="NQ180" s="12"/>
      <c r="NR180" s="12"/>
      <c r="NS180" s="110"/>
      <c r="NT180" s="12"/>
      <c r="NU180" s="12"/>
      <c r="NV180" s="110"/>
      <c r="NW180" s="12"/>
      <c r="NX180" s="12"/>
      <c r="NY180" s="110"/>
      <c r="NZ180" s="12"/>
      <c r="OA180" s="12"/>
      <c r="OB180" s="110"/>
      <c r="OC180" s="12"/>
      <c r="OD180" s="12"/>
      <c r="OE180" s="110"/>
      <c r="OF180" s="12"/>
      <c r="OG180" s="12"/>
      <c r="OH180" s="110"/>
      <c r="OI180" s="12"/>
      <c r="OJ180" s="12"/>
      <c r="OK180" s="110"/>
      <c r="OL180" s="12"/>
      <c r="OM180" s="12"/>
      <c r="ON180" s="110"/>
      <c r="OO180" s="12"/>
      <c r="OP180" s="12"/>
      <c r="OQ180" s="110"/>
      <c r="OR180" s="12"/>
      <c r="OS180" s="12"/>
      <c r="OT180" s="110"/>
      <c r="OU180" s="12"/>
      <c r="OV180" s="12"/>
      <c r="OW180" s="110"/>
      <c r="OX180" s="12"/>
      <c r="OY180" s="12"/>
      <c r="OZ180" s="110"/>
      <c r="PA180" s="12"/>
      <c r="PB180" s="12"/>
      <c r="PC180" s="110"/>
      <c r="PD180" s="12"/>
      <c r="PE180" s="12"/>
      <c r="PF180" s="110"/>
      <c r="PG180" s="12"/>
      <c r="PH180" s="12"/>
      <c r="PI180" s="110"/>
      <c r="PJ180" s="12"/>
      <c r="PK180" s="12"/>
      <c r="PL180" s="110"/>
      <c r="PM180" s="12"/>
      <c r="PN180" s="12"/>
      <c r="PO180" s="110"/>
      <c r="PP180" s="12"/>
      <c r="PQ180" s="12"/>
      <c r="PR180" s="110"/>
      <c r="PS180" s="12"/>
      <c r="PT180" s="12"/>
      <c r="PU180" s="110"/>
      <c r="PV1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0" s="12"/>
      <c r="PX180" s="12"/>
      <c r="PY180" s="121"/>
      <c r="PZ180" s="12"/>
      <c r="QA180" s="12"/>
      <c r="QB180" s="121"/>
      <c r="QC180" s="12"/>
      <c r="QD180" s="12"/>
      <c r="QE180" s="121"/>
      <c r="QF180" s="12"/>
      <c r="QG180" s="12"/>
      <c r="QH180" s="121"/>
      <c r="QI180" s="12"/>
      <c r="QJ180" s="12"/>
      <c r="QK180" s="121"/>
      <c r="QL180" s="12"/>
      <c r="QM180" s="12"/>
      <c r="QN180" s="121"/>
      <c r="QO180" s="126">
        <f>Tabela1[[#This Row],[p120]]+Tabela1[[#This Row],[pkt9]]+Tabela1[[#This Row],[p121]]+Tabela1[[#This Row],[punkty44]]+Tabela1[[#This Row],[p122]]+Tabela1[[#This Row],[p123]]</f>
        <v>0</v>
      </c>
      <c r="QP180" s="12"/>
      <c r="QQ180" s="12"/>
      <c r="QR180" s="12"/>
      <c r="QS180" s="12"/>
      <c r="QT180" s="12"/>
      <c r="QU180" s="12"/>
      <c r="QV180" s="12"/>
      <c r="QW180" s="12"/>
      <c r="QX180" s="12"/>
      <c r="QY180" s="12"/>
      <c r="QZ180" s="12"/>
      <c r="RA180" s="12"/>
      <c r="RB180" s="12"/>
      <c r="RC180" s="12"/>
      <c r="RD180" s="12"/>
      <c r="RE180" s="12"/>
      <c r="RF180" s="12"/>
      <c r="RG180" s="12"/>
      <c r="RH180" s="12"/>
      <c r="RI180" s="12"/>
      <c r="RJ180" s="12"/>
      <c r="RK180" s="12"/>
      <c r="RL180" s="12"/>
      <c r="RM180" s="12"/>
      <c r="RN180" s="12"/>
      <c r="RO180" s="12"/>
      <c r="RP180" s="12"/>
      <c r="RQ180" s="12"/>
      <c r="RR180" s="12"/>
      <c r="RS180" s="12"/>
      <c r="RT180" s="12"/>
      <c r="RU180" s="12"/>
      <c r="RV180" s="12"/>
      <c r="RW1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0" s="12"/>
      <c r="RY180" s="12"/>
      <c r="RZ180" s="12"/>
      <c r="SA180" s="12"/>
      <c r="SB180" s="12"/>
      <c r="SC180" s="12"/>
      <c r="SD180" s="12"/>
      <c r="SE180" s="12"/>
      <c r="SF180" s="12"/>
      <c r="SG180" s="12"/>
      <c r="SH180" s="12"/>
      <c r="SI180" s="12"/>
      <c r="SJ180" s="12"/>
      <c r="SK180" s="12"/>
      <c r="SL180" s="12"/>
      <c r="SM180" s="12"/>
      <c r="SN180" s="12"/>
      <c r="SO180" s="12"/>
      <c r="SP180" s="12"/>
      <c r="SQ180" s="12"/>
      <c r="SR180" s="12"/>
      <c r="SS180" s="12"/>
      <c r="ST180" s="12"/>
      <c r="SU180" s="12"/>
      <c r="SV180" s="12"/>
      <c r="SW180" s="12"/>
      <c r="SX180" s="12"/>
      <c r="SY180" s="12"/>
      <c r="SZ180" s="12"/>
      <c r="TA180" s="12"/>
      <c r="TB180" s="12"/>
      <c r="TC180" s="12"/>
      <c r="TD180" s="12"/>
      <c r="TE180" s="12"/>
      <c r="TF180" s="12"/>
      <c r="TG180" s="12"/>
      <c r="TH180" s="12"/>
      <c r="TI180" s="12"/>
      <c r="TJ180" s="12"/>
      <c r="TK180" s="12"/>
      <c r="TL180" s="12"/>
      <c r="TM180" s="12"/>
      <c r="TN180" s="12"/>
      <c r="TO180" s="12"/>
      <c r="TP180" s="12"/>
      <c r="TQ180" s="12"/>
      <c r="TR180" s="12"/>
      <c r="TS180" s="12"/>
      <c r="TT180" s="12"/>
      <c r="TU180" s="12"/>
      <c r="TV180" s="12"/>
      <c r="TW180" s="12"/>
      <c r="TX180" s="12"/>
      <c r="TY180" s="12"/>
      <c r="TZ180" s="12"/>
      <c r="UA180" s="12"/>
      <c r="UB180" s="12"/>
      <c r="UC180" s="12"/>
      <c r="UD180" s="12"/>
      <c r="UE180" s="12"/>
      <c r="UF180" s="12"/>
      <c r="UG180" s="12"/>
      <c r="UH180" s="12"/>
      <c r="UI180" s="12"/>
      <c r="UJ180" s="12"/>
      <c r="UK180" s="12"/>
      <c r="UL180" s="145">
        <f>SUM(RZ180,SC180,SF180,SI180,SL180,SO180,SR180,SU180,SX180,TA180,TD180,TG180,TJ180,TM180,TP180,TS180,TV180,TY180,UB180,UE180,UH180,UK180)</f>
        <v>0</v>
      </c>
      <c r="UM180" s="12"/>
      <c r="UN180" s="12"/>
      <c r="UO180" s="12"/>
      <c r="UP180" s="12"/>
      <c r="UQ180" s="12"/>
      <c r="UR180" s="12"/>
      <c r="US180" s="12"/>
      <c r="UT180" s="12"/>
      <c r="UU180" s="12"/>
      <c r="UV180" s="12"/>
      <c r="UW180" s="12"/>
      <c r="UX180" s="12"/>
      <c r="UY180" s="12"/>
      <c r="UZ180" s="12"/>
      <c r="VA180" s="12"/>
      <c r="VB180" s="12"/>
      <c r="VC180" s="12"/>
      <c r="VD180" s="12"/>
      <c r="VE180" s="12"/>
      <c r="VF180" s="12"/>
      <c r="VG180" s="12"/>
      <c r="VH180" s="12"/>
      <c r="VI180" s="12"/>
      <c r="VJ180" s="12"/>
      <c r="VK180" s="12"/>
      <c r="VL180" s="12"/>
      <c r="VM180" s="12"/>
      <c r="VN180" s="12"/>
      <c r="VO180" s="12"/>
      <c r="VP180" s="12"/>
      <c r="VQ180" s="12"/>
      <c r="VR180" s="12"/>
      <c r="VS180" s="12"/>
      <c r="VT180" s="12"/>
      <c r="VU180" s="12"/>
      <c r="VV180" s="12"/>
      <c r="VW180" s="12"/>
      <c r="VX180" s="12"/>
      <c r="VY180" s="12"/>
      <c r="VZ180" s="12"/>
      <c r="WA180" s="12"/>
      <c r="WB180" s="12"/>
      <c r="WC180" s="12"/>
      <c r="WD180" s="12"/>
      <c r="WE180" s="12"/>
      <c r="WF180" s="12"/>
      <c r="WG180" s="12"/>
      <c r="WH180" s="12"/>
      <c r="WI180" s="12"/>
      <c r="WJ180" s="12"/>
      <c r="WK180" s="12"/>
      <c r="WL1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0" s="12"/>
      <c r="WN180" s="12"/>
      <c r="WO180" s="12"/>
      <c r="WP180" s="12"/>
      <c r="WQ180" s="12"/>
      <c r="WR180" s="12"/>
      <c r="WS180" s="12"/>
      <c r="WT180" s="12"/>
      <c r="WU180" s="12"/>
      <c r="WV180" s="12"/>
      <c r="WW180" s="12"/>
      <c r="WX180" s="12"/>
      <c r="WY180" s="12"/>
      <c r="WZ180" s="12"/>
      <c r="XA180" s="12"/>
      <c r="XB180" s="12"/>
      <c r="XC180" s="12"/>
      <c r="XD180" s="12"/>
      <c r="XE180" s="12"/>
      <c r="XF180" s="12"/>
      <c r="XG180" s="12"/>
      <c r="XH180" s="12"/>
      <c r="XI180" s="12"/>
      <c r="XJ180" s="12"/>
      <c r="XK180" s="12"/>
      <c r="XL180" s="12"/>
      <c r="XM180" s="12"/>
      <c r="XN180" s="12"/>
      <c r="XO180" s="12"/>
      <c r="XP180" s="12"/>
      <c r="XQ180" s="12"/>
      <c r="XR180" s="12"/>
      <c r="XS180" s="12"/>
      <c r="XT180" s="12"/>
      <c r="XU180" s="12"/>
      <c r="XV180" s="12"/>
      <c r="XW180" s="12"/>
      <c r="XX180" s="12"/>
      <c r="XY180" s="12"/>
      <c r="XZ180" s="12"/>
      <c r="YA180" s="12"/>
      <c r="YB180" s="12"/>
      <c r="YC180" s="12"/>
      <c r="YD180" s="12"/>
      <c r="YE180" s="12"/>
      <c r="YF180" s="12"/>
      <c r="YG180" s="12"/>
      <c r="YH180" s="12"/>
      <c r="YI180" s="12"/>
      <c r="YJ180" s="12"/>
      <c r="YK180" s="12"/>
      <c r="YL180" s="12"/>
      <c r="YM180" s="12"/>
      <c r="YN180" s="12"/>
      <c r="YO180" s="12"/>
      <c r="YP180" s="12"/>
      <c r="YQ180" s="12"/>
      <c r="YR180" s="12"/>
      <c r="YS180" s="12"/>
      <c r="YT180" s="12"/>
      <c r="YU180" s="126">
        <f>SUM(WO180,WR180,WU180,WX180,XA180,XD180,XG180,XJ180,XM180,XP180,XS180,XV180,XY180,YB180,YE180,YH180,YK180,YN180,YQ180,YT180)</f>
        <v>0</v>
      </c>
      <c r="YV180" s="12"/>
      <c r="YW180" s="12"/>
      <c r="YX180" s="12"/>
      <c r="YY180" s="12"/>
      <c r="YZ180" s="12"/>
      <c r="ZA180" s="12"/>
      <c r="ZB180" s="12"/>
      <c r="ZC180" s="12"/>
      <c r="ZD180" s="12"/>
      <c r="ZE180" s="12"/>
      <c r="ZF180" s="12"/>
      <c r="ZG180" s="12"/>
      <c r="ZH180" s="12"/>
      <c r="ZI180" s="12"/>
      <c r="ZJ180" s="12"/>
      <c r="ZK180" s="12"/>
      <c r="ZL180" s="12"/>
      <c r="ZM180" s="12"/>
      <c r="ZN180" s="12"/>
      <c r="ZO180" s="12"/>
      <c r="ZP180" s="12"/>
      <c r="ZQ180" s="12"/>
      <c r="ZR180" s="12"/>
      <c r="ZS180" s="12"/>
      <c r="ZT180" s="12"/>
      <c r="ZU180" s="12"/>
      <c r="ZV180" s="12"/>
      <c r="ZW180" s="12"/>
      <c r="ZX180" s="12"/>
      <c r="ZY180" s="12"/>
      <c r="ZZ180" s="12"/>
      <c r="AAA180" s="12"/>
      <c r="AAB180" s="12"/>
      <c r="AAC180" s="12"/>
      <c r="AAD180" s="12"/>
      <c r="AAE180" s="12"/>
      <c r="AAF180" s="12"/>
      <c r="AAG180" s="12"/>
      <c r="AAH180" s="12"/>
      <c r="AAI180" s="12"/>
      <c r="AAJ180" s="12"/>
      <c r="AAK180" s="12"/>
      <c r="AAL180" s="12"/>
      <c r="AAM180" s="12"/>
      <c r="AAN180" s="12"/>
      <c r="AAO180" s="12"/>
      <c r="AAP180" s="12"/>
      <c r="AAQ180" s="12"/>
      <c r="AAR180" s="12"/>
      <c r="AAS180" s="12"/>
      <c r="AAT180" s="12"/>
      <c r="AAU180" s="12"/>
      <c r="AAV180" s="12"/>
      <c r="AAW180" s="12"/>
      <c r="AAX180" s="12"/>
      <c r="AAY180" s="12"/>
      <c r="AAZ180" s="12"/>
      <c r="ABA180" s="12"/>
      <c r="ABB180" s="12"/>
      <c r="ABC180" s="12"/>
      <c r="ABD180" s="12"/>
      <c r="ABE180" s="12"/>
      <c r="ABF180" s="12"/>
      <c r="ABG180" s="12"/>
      <c r="ABH180" s="12"/>
      <c r="ABI180" s="12"/>
      <c r="ABJ180" s="12"/>
      <c r="ABK180" s="12"/>
      <c r="ABL180" s="12"/>
      <c r="ABM180" s="12"/>
      <c r="ABN180" s="12"/>
      <c r="ABO180" s="12"/>
      <c r="ABP180" s="12"/>
      <c r="ABQ180" s="12"/>
      <c r="ABR180" s="12"/>
      <c r="ABS180" s="12"/>
      <c r="ABT180" s="12"/>
      <c r="ABU180" s="12"/>
      <c r="ABV180" s="12"/>
      <c r="ABW180" s="12"/>
      <c r="ABX180" s="12"/>
      <c r="ABY180" s="136">
        <f>SUM(YX180,ZA180,ZD180,ZG180,ZJ180,ZM180,ZP180,ZS180,ZV180,ZY180,AAB180,AAE180,AAH180,AAK180,AAN180,AAQ180,AAT180,AAW180,AAZ180,ABC180,ABF180,ABI180,ABL180,ABO180,ABR180,ABU180,ABX180)</f>
        <v>0</v>
      </c>
      <c r="ABZ180" s="12"/>
      <c r="ACA180" s="12"/>
      <c r="ACB180" s="12"/>
      <c r="ACC180" s="12"/>
      <c r="ACD180" s="12"/>
      <c r="ACE180" s="12"/>
      <c r="ACF180" s="12"/>
      <c r="ACG180" s="12"/>
      <c r="ACH180" s="12"/>
      <c r="ACI180" s="12"/>
      <c r="ACJ180" s="12"/>
      <c r="ACK180" s="12"/>
      <c r="ACL180" s="12"/>
      <c r="ACM180" s="12"/>
      <c r="ACN180" s="12"/>
      <c r="ACO180" s="12"/>
      <c r="ACP180" s="12"/>
      <c r="ACQ180" s="12"/>
      <c r="ACR180" s="12"/>
      <c r="ACS180" s="12"/>
      <c r="ACT180" s="12"/>
      <c r="ACU180" s="12"/>
      <c r="ACV180" s="12"/>
      <c r="ACW180" s="12"/>
      <c r="ACX180" s="12"/>
      <c r="ACY180" s="12"/>
      <c r="ACZ180" s="12"/>
      <c r="ADA180" s="12"/>
      <c r="ADB180" s="12"/>
      <c r="ADC180" s="12"/>
      <c r="ADD180" s="12"/>
      <c r="ADE180" s="12"/>
      <c r="ADF180" s="12"/>
      <c r="ADG180" s="12"/>
      <c r="ADH180" s="12"/>
      <c r="ADI180" s="12"/>
      <c r="ADJ180" s="12"/>
      <c r="ADK180" s="12"/>
      <c r="ADL180" s="12"/>
      <c r="ADM180" s="12"/>
      <c r="ADN180" s="12"/>
      <c r="ADO180" s="12"/>
      <c r="ADP180" s="12"/>
      <c r="ADQ180" s="12"/>
      <c r="ADR180" s="12"/>
      <c r="ADS180" s="12"/>
      <c r="ADT180" s="12"/>
      <c r="ADU180" s="12"/>
      <c r="ADV180" s="12"/>
      <c r="ADW180" s="12"/>
      <c r="ADX180" s="12"/>
      <c r="ADY180" s="164"/>
      <c r="ADZ180" s="164"/>
      <c r="AEA180" s="164"/>
      <c r="AEB180" s="164"/>
      <c r="AEC180" s="164"/>
      <c r="AED180" s="164"/>
      <c r="AEE180" s="164"/>
      <c r="AEF180" s="164"/>
      <c r="AEG180" s="164"/>
      <c r="AEH180" s="164"/>
      <c r="AEI180" s="164"/>
      <c r="AEJ180" s="164"/>
      <c r="AEK180" s="164"/>
      <c r="AEL180" s="164"/>
      <c r="AEM180" s="164"/>
      <c r="AEN180" s="164"/>
      <c r="AEO180" s="164"/>
      <c r="AEP180" s="164"/>
      <c r="AEQ180" s="164">
        <f>SUM(ACB180,ACE180,ACH180,ACK180,ACN180,ACQ180,ACT180,ACW180,ACZ180,ADC180,ADF180,ADI180,ADL180,ADO180,ADR180,ADU180,ADX180,AEA180,AED180,AEG180,AEJ180,AEM180,AEP180)</f>
        <v>0</v>
      </c>
    </row>
    <row r="181" spans="1:823">
      <c r="A181" s="17" t="s">
        <v>60</v>
      </c>
      <c r="B181" s="20" t="s">
        <v>426</v>
      </c>
      <c r="C181" s="31" t="s">
        <v>636</v>
      </c>
      <c r="D181" s="12"/>
      <c r="E181" s="12"/>
      <c r="F181" s="44"/>
      <c r="G181" s="12"/>
      <c r="H181" s="12"/>
      <c r="I181" s="44"/>
      <c r="J181" s="12"/>
      <c r="K181" s="12"/>
      <c r="L181" s="44"/>
      <c r="M181" s="12"/>
      <c r="N181" s="12"/>
      <c r="O181" s="44"/>
      <c r="P181" s="12"/>
      <c r="Q181" s="12"/>
      <c r="R181" s="44"/>
      <c r="S181" s="12"/>
      <c r="T181" s="12"/>
      <c r="U181" s="44"/>
      <c r="V181" s="12"/>
      <c r="W181" s="12"/>
      <c r="X181" s="44"/>
      <c r="Y181" s="51">
        <f>SUM(F181,I181,L181,O181,R181,U181,X181)</f>
        <v>0</v>
      </c>
      <c r="Z181" s="12"/>
      <c r="AA181" s="12"/>
      <c r="AB181" s="54"/>
      <c r="AC181" s="12"/>
      <c r="AD181" s="12"/>
      <c r="AE181" s="54"/>
      <c r="AF181" s="12"/>
      <c r="AG181" s="12"/>
      <c r="AH181" s="54"/>
      <c r="AI181" s="12"/>
      <c r="AJ181" s="12"/>
      <c r="AK181" s="54"/>
      <c r="AL181" s="12"/>
      <c r="AM181" s="12"/>
      <c r="AN181" s="54"/>
      <c r="AO181" s="12"/>
      <c r="AP181" s="12"/>
      <c r="AQ181" s="54"/>
      <c r="AR181" s="12"/>
      <c r="AS181" s="12"/>
      <c r="AT181" s="54"/>
      <c r="AU181" s="12"/>
      <c r="AV181" s="12"/>
      <c r="AW181" s="54"/>
      <c r="AX181" s="12"/>
      <c r="AY181" s="12"/>
      <c r="AZ181" s="54"/>
      <c r="BA181" s="12"/>
      <c r="BB181" s="12"/>
      <c r="BC181" s="54"/>
      <c r="BD181" s="12"/>
      <c r="BE181" s="12"/>
      <c r="BF181" s="54"/>
      <c r="BG181" s="12"/>
      <c r="BH181" s="12"/>
      <c r="BI181" s="54"/>
      <c r="BJ181" s="12"/>
      <c r="BK181" s="12"/>
      <c r="BL181" s="54"/>
      <c r="BM181" s="12"/>
      <c r="BN181" s="12"/>
      <c r="BO181" s="54"/>
      <c r="BP181" s="60">
        <f>SUM(BO181,BL181,BI181,BF181,BC181,AZ181,AW181,AT181,AQ181,AN181,AK181,AH181,AE181,AB181)</f>
        <v>0</v>
      </c>
      <c r="BQ181" s="12"/>
      <c r="BR181" s="12"/>
      <c r="BS181" s="54"/>
      <c r="BT181" s="12"/>
      <c r="BU181" s="12"/>
      <c r="BV181" s="54"/>
      <c r="BW181" s="12"/>
      <c r="BX181" s="12"/>
      <c r="BY181" s="54"/>
      <c r="BZ181" s="12"/>
      <c r="CA181" s="12"/>
      <c r="CB181" s="54"/>
      <c r="CC181" s="12"/>
      <c r="CD181" s="12"/>
      <c r="CE181" s="54"/>
      <c r="CF181" s="12"/>
      <c r="CG181" s="12"/>
      <c r="CH181" s="54"/>
      <c r="CI181" s="12">
        <v>1</v>
      </c>
      <c r="CJ181" s="12">
        <v>140</v>
      </c>
      <c r="CK181" s="54">
        <v>3</v>
      </c>
      <c r="CL181" s="12"/>
      <c r="CM181" s="12"/>
      <c r="CN181" s="54"/>
      <c r="CO181" s="12"/>
      <c r="CP181" s="12"/>
      <c r="CQ181" s="54"/>
      <c r="CR181" s="12"/>
      <c r="CS181" s="12"/>
      <c r="CT181" s="54"/>
      <c r="CU181" s="12"/>
      <c r="CV181" s="12"/>
      <c r="CW181" s="54"/>
      <c r="CX181" s="12"/>
      <c r="CY181" s="12"/>
      <c r="CZ181" s="54"/>
      <c r="DA181" s="12"/>
      <c r="DB181" s="12"/>
      <c r="DC181" s="54"/>
      <c r="DD181" s="12"/>
      <c r="DE181" s="12"/>
      <c r="DF181" s="54"/>
      <c r="DG181" s="12"/>
      <c r="DH181" s="12"/>
      <c r="DI181" s="54"/>
      <c r="DJ181" s="12"/>
      <c r="DK181" s="12"/>
      <c r="DL181" s="54"/>
      <c r="DM181" s="12"/>
      <c r="DN181" s="12"/>
      <c r="DO181" s="54"/>
      <c r="DP181" s="12"/>
      <c r="DQ181" s="12"/>
      <c r="DR181" s="54"/>
      <c r="DS181" s="12"/>
      <c r="DT181" s="12"/>
      <c r="DU181" s="54"/>
      <c r="DV181" s="12"/>
      <c r="DW181" s="12"/>
      <c r="DX181" s="54"/>
      <c r="DY181" s="12"/>
      <c r="DZ181" s="12"/>
      <c r="EA181" s="54"/>
      <c r="EB181" s="12"/>
      <c r="EC181" s="12"/>
      <c r="ED181" s="54"/>
      <c r="EE181" s="12"/>
      <c r="EF181" s="12"/>
      <c r="EG181" s="54"/>
      <c r="EH181" s="12"/>
      <c r="EI181" s="12"/>
      <c r="EJ181" s="54"/>
      <c r="EK181" s="12"/>
      <c r="EL181" s="12"/>
      <c r="EM181" s="54"/>
      <c r="EN181" s="64">
        <f>SUM(EM181,EJ181,EG181,ED181,EA181,DX181,DU181,DR181,DO181,DL181,DI181,DF181,DC181,CZ181,CW181,CT181,CQ181,CN181,CK181,CH181,CE181,CB181,BY181,BV181,BS181)</f>
        <v>3</v>
      </c>
      <c r="EO181" s="12"/>
      <c r="EP181" s="12"/>
      <c r="EQ181" s="67"/>
      <c r="ER181" s="12"/>
      <c r="ES181" s="12"/>
      <c r="ET181" s="67"/>
      <c r="EU181" s="12"/>
      <c r="EV181" s="12"/>
      <c r="EW181" s="67"/>
      <c r="EX181" s="12"/>
      <c r="EY181" s="12"/>
      <c r="EZ181" s="67"/>
      <c r="FA181" s="12"/>
      <c r="FB181" s="12"/>
      <c r="FC181" s="67"/>
      <c r="FD181" s="12"/>
      <c r="FE181" s="12"/>
      <c r="FF181" s="67"/>
      <c r="FG181" s="12"/>
      <c r="FH181" s="12"/>
      <c r="FI181" s="67"/>
      <c r="FJ181" s="12"/>
      <c r="FK181" s="12"/>
      <c r="FL181" s="67"/>
      <c r="FM181" s="12"/>
      <c r="FN181" s="12"/>
      <c r="FO181" s="67"/>
      <c r="FP181" s="12"/>
      <c r="FQ181" s="12"/>
      <c r="FR181" s="67"/>
      <c r="FS181" s="12"/>
      <c r="FT181" s="12"/>
      <c r="FU181" s="67"/>
      <c r="FV181" s="12"/>
      <c r="FW181" s="12"/>
      <c r="FX181" s="67"/>
      <c r="FY181" s="12"/>
      <c r="FZ181" s="12"/>
      <c r="GA181" s="67"/>
      <c r="GB181" s="12"/>
      <c r="GC181" s="12"/>
      <c r="GD181" s="67"/>
      <c r="GE181" s="12"/>
      <c r="GF181" s="12"/>
      <c r="GG181" s="67"/>
      <c r="GH181" s="12"/>
      <c r="GI181" s="12"/>
      <c r="GJ181" s="67"/>
      <c r="GK181" s="12"/>
      <c r="GL181" s="12"/>
      <c r="GM181" s="67"/>
      <c r="GN181" s="12"/>
      <c r="GO181" s="12"/>
      <c r="GP181" s="67"/>
      <c r="GQ181" s="12"/>
      <c r="GR181" s="12"/>
      <c r="GS181" s="67"/>
      <c r="GT181" s="12"/>
      <c r="GU181" s="12"/>
      <c r="GV181" s="67"/>
      <c r="GW181" s="12"/>
      <c r="GX181" s="12"/>
      <c r="GY181" s="67"/>
      <c r="GZ181" s="12"/>
      <c r="HA181" s="12"/>
      <c r="HB181" s="67"/>
      <c r="HC1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1" s="12"/>
      <c r="HE181" s="12"/>
      <c r="HF181" s="77"/>
      <c r="HG181" s="12"/>
      <c r="HH181" s="12"/>
      <c r="HI181" s="77"/>
      <c r="HJ181" s="12"/>
      <c r="HK181" s="12"/>
      <c r="HL181" s="77"/>
      <c r="HM181" s="12"/>
      <c r="HN181" s="12"/>
      <c r="HO181" s="77"/>
      <c r="HP181" s="12"/>
      <c r="HQ181" s="12"/>
      <c r="HR181" s="77"/>
      <c r="HS181" s="12"/>
      <c r="HT181" s="12"/>
      <c r="HU181" s="77"/>
      <c r="HV181" s="12"/>
      <c r="HW181" s="12"/>
      <c r="HX181" s="77"/>
      <c r="HY181" s="12">
        <v>1</v>
      </c>
      <c r="HZ181" s="12">
        <v>140</v>
      </c>
      <c r="IA181" s="77">
        <v>3</v>
      </c>
      <c r="IB181" s="12"/>
      <c r="IC181" s="12"/>
      <c r="ID181" s="77"/>
      <c r="IE181" s="12"/>
      <c r="IF181" s="12"/>
      <c r="IG181" s="77"/>
      <c r="IH181" s="12"/>
      <c r="II181" s="12"/>
      <c r="IJ181" s="77"/>
      <c r="IK181" s="12"/>
      <c r="IL181" s="12"/>
      <c r="IM181" s="77"/>
      <c r="IN181" s="12"/>
      <c r="IO181" s="12"/>
      <c r="IP181" s="77"/>
      <c r="IQ181" s="12"/>
      <c r="IR181" s="12"/>
      <c r="IS181" s="77"/>
      <c r="IT181" s="12">
        <v>1</v>
      </c>
      <c r="IU181" s="12">
        <v>140</v>
      </c>
      <c r="IV181" s="77">
        <v>3</v>
      </c>
      <c r="IW181" s="12"/>
      <c r="IX181" s="12"/>
      <c r="IY181" s="77"/>
      <c r="IZ1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81" s="12"/>
      <c r="JB181" s="12"/>
      <c r="JC181" s="82"/>
      <c r="JD181" s="12"/>
      <c r="JE181" s="12"/>
      <c r="JF181" s="82"/>
      <c r="JG181" s="12"/>
      <c r="JH181" s="12"/>
      <c r="JI181" s="82"/>
      <c r="JJ181" s="12"/>
      <c r="JK181" s="12"/>
      <c r="JL181" s="82"/>
      <c r="JM181" s="12"/>
      <c r="JN181" s="12"/>
      <c r="JO181" s="82"/>
      <c r="JP181" s="12"/>
      <c r="JQ181" s="12"/>
      <c r="JR181" s="82"/>
      <c r="JS181" s="12"/>
      <c r="JT181" s="12"/>
      <c r="JU181" s="82"/>
      <c r="JV181" s="12"/>
      <c r="JW181" s="12"/>
      <c r="JX181" s="82"/>
      <c r="JY181" s="12"/>
      <c r="JZ181" s="12"/>
      <c r="KA181" s="82"/>
      <c r="KB181" s="12"/>
      <c r="KC181" s="12"/>
      <c r="KD181" s="82"/>
      <c r="KE181" s="12"/>
      <c r="KF181" s="12"/>
      <c r="KG181" s="82"/>
      <c r="KH181" s="12"/>
      <c r="KI181" s="12"/>
      <c r="KJ181" s="82"/>
      <c r="KK181" s="12"/>
      <c r="KL181" s="12"/>
      <c r="KM181" s="82"/>
      <c r="KN181" s="12"/>
      <c r="KO181" s="12"/>
      <c r="KP181" s="82"/>
      <c r="KQ181" s="12"/>
      <c r="KR181" s="12"/>
      <c r="KS181" s="82"/>
      <c r="KT1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1" s="12"/>
      <c r="KV181" s="12"/>
      <c r="KW181" s="89"/>
      <c r="KX181" s="12"/>
      <c r="KY181" s="12"/>
      <c r="KZ181" s="89"/>
      <c r="LA181" s="12"/>
      <c r="LB181" s="12"/>
      <c r="LC181" s="89"/>
      <c r="LD181" s="12"/>
      <c r="LE181" s="12"/>
      <c r="LF181" s="89"/>
      <c r="LG181" s="12"/>
      <c r="LH181" s="12"/>
      <c r="LI181" s="89"/>
      <c r="LJ181" s="12"/>
      <c r="LK181" s="12"/>
      <c r="LL181" s="89"/>
      <c r="LM181" s="12"/>
      <c r="LN181" s="12"/>
      <c r="LO181" s="89"/>
      <c r="LP181" s="12"/>
      <c r="LQ181" s="12"/>
      <c r="LR181" s="89"/>
      <c r="LS181" s="12"/>
      <c r="LT181" s="12"/>
      <c r="LU181" s="89"/>
      <c r="LV181" s="12"/>
      <c r="LW181" s="12"/>
      <c r="LX181" s="89"/>
      <c r="LY181" s="12"/>
      <c r="LZ181" s="12"/>
      <c r="MA181" s="89"/>
      <c r="MB1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1" s="12"/>
      <c r="MD181" s="12"/>
      <c r="ME181" s="98"/>
      <c r="MF181" s="12"/>
      <c r="MG181" s="12"/>
      <c r="MH181" s="98"/>
      <c r="MI181" s="12"/>
      <c r="MJ181" s="12"/>
      <c r="MK181" s="98"/>
      <c r="ML181" s="12"/>
      <c r="MM181" s="12"/>
      <c r="MN181" s="98"/>
      <c r="MO181" s="12"/>
      <c r="MP181" s="12"/>
      <c r="MQ181" s="98"/>
      <c r="MR181" s="12"/>
      <c r="MS181" s="12"/>
      <c r="MT181" s="98"/>
      <c r="MU181" s="12"/>
      <c r="MV181" s="12"/>
      <c r="MW181" s="98"/>
      <c r="MX181" s="12"/>
      <c r="MY181" s="12"/>
      <c r="MZ181" s="98"/>
      <c r="NA181" s="12"/>
      <c r="NB181" s="12"/>
      <c r="NC181" s="103"/>
      <c r="ND181" s="12"/>
      <c r="NE181" s="12"/>
      <c r="NF181" s="103"/>
      <c r="NG181" s="12"/>
      <c r="NH181" s="12"/>
      <c r="NI181" s="103"/>
      <c r="NJ181" s="12"/>
      <c r="NK181" s="12"/>
      <c r="NL181" s="103"/>
      <c r="NM1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1" s="12"/>
      <c r="NO181" s="12"/>
      <c r="NP181" s="110"/>
      <c r="NQ181" s="12"/>
      <c r="NR181" s="12"/>
      <c r="NS181" s="110"/>
      <c r="NT181" s="12"/>
      <c r="NU181" s="12"/>
      <c r="NV181" s="110"/>
      <c r="NW181" s="12"/>
      <c r="NX181" s="12"/>
      <c r="NY181" s="110"/>
      <c r="NZ181" s="12"/>
      <c r="OA181" s="12"/>
      <c r="OB181" s="110"/>
      <c r="OC181" s="12"/>
      <c r="OD181" s="12"/>
      <c r="OE181" s="110"/>
      <c r="OF181" s="12"/>
      <c r="OG181" s="12"/>
      <c r="OH181" s="110"/>
      <c r="OI181" s="12"/>
      <c r="OJ181" s="12"/>
      <c r="OK181" s="110"/>
      <c r="OL181" s="12"/>
      <c r="OM181" s="12"/>
      <c r="ON181" s="110"/>
      <c r="OO181" s="12"/>
      <c r="OP181" s="12"/>
      <c r="OQ181" s="110"/>
      <c r="OR181" s="12"/>
      <c r="OS181" s="12"/>
      <c r="OT181" s="110"/>
      <c r="OU181" s="12"/>
      <c r="OV181" s="12"/>
      <c r="OW181" s="110"/>
      <c r="OX181" s="12"/>
      <c r="OY181" s="12"/>
      <c r="OZ181" s="110"/>
      <c r="PA181" s="12"/>
      <c r="PB181" s="12"/>
      <c r="PC181" s="110"/>
      <c r="PD181" s="12"/>
      <c r="PE181" s="12"/>
      <c r="PF181" s="110"/>
      <c r="PG181" s="12"/>
      <c r="PH181" s="12"/>
      <c r="PI181" s="110"/>
      <c r="PJ181" s="12"/>
      <c r="PK181" s="12"/>
      <c r="PL181" s="110"/>
      <c r="PM181" s="12"/>
      <c r="PN181" s="12"/>
      <c r="PO181" s="110"/>
      <c r="PP181" s="12"/>
      <c r="PQ181" s="12"/>
      <c r="PR181" s="110"/>
      <c r="PS181" s="12"/>
      <c r="PT181" s="12"/>
      <c r="PU181" s="110"/>
      <c r="PV1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1" s="12"/>
      <c r="PX181" s="12"/>
      <c r="PY181" s="121"/>
      <c r="PZ181" s="12"/>
      <c r="QA181" s="12"/>
      <c r="QB181" s="121"/>
      <c r="QC181" s="12"/>
      <c r="QD181" s="12"/>
      <c r="QE181" s="121"/>
      <c r="QF181" s="12"/>
      <c r="QG181" s="12"/>
      <c r="QH181" s="121"/>
      <c r="QI181" s="12"/>
      <c r="QJ181" s="12"/>
      <c r="QK181" s="121"/>
      <c r="QL181" s="12"/>
      <c r="QM181" s="12"/>
      <c r="QN181" s="121"/>
      <c r="QO181" s="126">
        <f>Tabela1[[#This Row],[p120]]+Tabela1[[#This Row],[pkt9]]+Tabela1[[#This Row],[p121]]+Tabela1[[#This Row],[punkty44]]+Tabela1[[#This Row],[p122]]+Tabela1[[#This Row],[p123]]</f>
        <v>0</v>
      </c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45">
        <f>SUM(RZ181,SC181,SF181,SI181,SL181,SO181,SR181,SU181,SX181,TA181,TD181,TG181,TJ181,TM181,TP181,TS181,TV181,TY181,UB181,UE181,UH181,UK181)</f>
        <v>0</v>
      </c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6">
        <f>SUM(WO181,WR181,WU181,WX181,XA181,XD181,XG181,XJ181,XM181,XP181,XS181,XV181,XY181,YB181,YE181,YH181,YK181,YN181,YQ181,YT181)</f>
        <v>0</v>
      </c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36">
        <f>SUM(YX181,ZA181,ZD181,ZG181,ZJ181,ZM181,ZP181,ZS181,ZV181,ZY181,AAB181,AAE181,AAH181,AAK181,AAN181,AAQ181,AAT181,AAW181,AAZ181,ABC181,ABF181,ABI181,ABL181,ABO181,ABR181,ABU181,ABX181)</f>
        <v>0</v>
      </c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64"/>
      <c r="ADZ181" s="164"/>
      <c r="AEA181" s="164"/>
      <c r="AEB181" s="164"/>
      <c r="AEC181" s="164"/>
      <c r="AED181" s="164"/>
      <c r="AEE181" s="164"/>
      <c r="AEF181" s="164"/>
      <c r="AEG181" s="164"/>
      <c r="AEH181" s="164"/>
      <c r="AEI181" s="164"/>
      <c r="AEJ181" s="164"/>
      <c r="AEK181" s="164"/>
      <c r="AEL181" s="164"/>
      <c r="AEM181" s="164"/>
      <c r="AEN181" s="164"/>
      <c r="AEO181" s="164"/>
      <c r="AEP181" s="164"/>
      <c r="AEQ181" s="164">
        <f>SUM(ACB181,ACE181,ACH181,ACK181,ACN181,ACQ181,ACT181,ACW181,ACZ181,ADC181,ADF181,ADI181,ADL181,ADO181,ADR181,ADU181,ADX181,AEA181,AED181,AEG181,AEJ181,AEM181,AEP181)</f>
        <v>0</v>
      </c>
    </row>
    <row r="182" spans="1:823">
      <c r="A182" s="17" t="s">
        <v>60</v>
      </c>
      <c r="B182" s="20" t="s">
        <v>426</v>
      </c>
      <c r="C182" s="31" t="s">
        <v>640</v>
      </c>
      <c r="D182" s="12"/>
      <c r="E182" s="12"/>
      <c r="F182" s="44"/>
      <c r="G182" s="12"/>
      <c r="H182" s="12"/>
      <c r="I182" s="44"/>
      <c r="J182" s="12"/>
      <c r="K182" s="12"/>
      <c r="L182" s="44"/>
      <c r="M182" s="12"/>
      <c r="N182" s="12"/>
      <c r="O182" s="44"/>
      <c r="P182" s="12"/>
      <c r="Q182" s="12"/>
      <c r="R182" s="44"/>
      <c r="S182" s="12"/>
      <c r="T182" s="12"/>
      <c r="U182" s="44"/>
      <c r="V182" s="12"/>
      <c r="W182" s="12"/>
      <c r="X182" s="44"/>
      <c r="Y182" s="51">
        <f>SUM(F182,I182,L182,O182,R182,U182,X182)</f>
        <v>0</v>
      </c>
      <c r="Z182" s="12"/>
      <c r="AA182" s="12"/>
      <c r="AB182" s="54"/>
      <c r="AC182" s="12"/>
      <c r="AD182" s="12"/>
      <c r="AE182" s="54"/>
      <c r="AF182" s="12"/>
      <c r="AG182" s="12"/>
      <c r="AH182" s="54"/>
      <c r="AI182" s="12"/>
      <c r="AJ182" s="12"/>
      <c r="AK182" s="54"/>
      <c r="AL182" s="12"/>
      <c r="AM182" s="12"/>
      <c r="AN182" s="54"/>
      <c r="AO182" s="12"/>
      <c r="AP182" s="12"/>
      <c r="AQ182" s="54"/>
      <c r="AR182" s="12"/>
      <c r="AS182" s="12"/>
      <c r="AT182" s="54"/>
      <c r="AU182" s="12"/>
      <c r="AV182" s="12"/>
      <c r="AW182" s="54"/>
      <c r="AX182" s="12"/>
      <c r="AY182" s="12"/>
      <c r="AZ182" s="54"/>
      <c r="BA182" s="12"/>
      <c r="BB182" s="12"/>
      <c r="BC182" s="54"/>
      <c r="BD182" s="12"/>
      <c r="BE182" s="12"/>
      <c r="BF182" s="54"/>
      <c r="BG182" s="12"/>
      <c r="BH182" s="12"/>
      <c r="BI182" s="54"/>
      <c r="BJ182" s="12"/>
      <c r="BK182" s="12"/>
      <c r="BL182" s="54"/>
      <c r="BM182" s="12"/>
      <c r="BN182" s="12"/>
      <c r="BO182" s="54"/>
      <c r="BP182" s="60">
        <f>SUM(BO182,BL182,BI182,BF182,BC182,AZ182,AW182,AT182,AQ182,AN182,AK182,AH182,AE182,AB182)</f>
        <v>0</v>
      </c>
      <c r="BQ182" s="12"/>
      <c r="BR182" s="12"/>
      <c r="BS182" s="54"/>
      <c r="BT182" s="12"/>
      <c r="BU182" s="12"/>
      <c r="BV182" s="54"/>
      <c r="BW182" s="12"/>
      <c r="BX182" s="12"/>
      <c r="BY182" s="54"/>
      <c r="BZ182" s="12"/>
      <c r="CA182" s="12"/>
      <c r="CB182" s="54"/>
      <c r="CC182" s="12"/>
      <c r="CD182" s="12"/>
      <c r="CE182" s="54"/>
      <c r="CF182" s="12"/>
      <c r="CG182" s="12"/>
      <c r="CH182" s="54"/>
      <c r="CI182" s="12"/>
      <c r="CJ182" s="12"/>
      <c r="CK182" s="54"/>
      <c r="CL182" s="12"/>
      <c r="CM182" s="12"/>
      <c r="CN182" s="54"/>
      <c r="CO182" s="12"/>
      <c r="CP182" s="12"/>
      <c r="CQ182" s="54"/>
      <c r="CR182" s="12"/>
      <c r="CS182" s="12"/>
      <c r="CT182" s="54"/>
      <c r="CU182" s="12"/>
      <c r="CV182" s="12"/>
      <c r="CW182" s="54"/>
      <c r="CX182" s="12"/>
      <c r="CY182" s="12"/>
      <c r="CZ182" s="54"/>
      <c r="DA182" s="12"/>
      <c r="DB182" s="12"/>
      <c r="DC182" s="54"/>
      <c r="DD182" s="12"/>
      <c r="DE182" s="12"/>
      <c r="DF182" s="54"/>
      <c r="DG182" s="12"/>
      <c r="DH182" s="12"/>
      <c r="DI182" s="54"/>
      <c r="DJ182" s="12"/>
      <c r="DK182" s="12"/>
      <c r="DL182" s="54"/>
      <c r="DM182" s="12"/>
      <c r="DN182" s="12"/>
      <c r="DO182" s="54"/>
      <c r="DP182" s="12"/>
      <c r="DQ182" s="12"/>
      <c r="DR182" s="54"/>
      <c r="DS182" s="12"/>
      <c r="DT182" s="12"/>
      <c r="DU182" s="54"/>
      <c r="DV182" s="12"/>
      <c r="DW182" s="12"/>
      <c r="DX182" s="54"/>
      <c r="DY182" s="12"/>
      <c r="DZ182" s="12"/>
      <c r="EA182" s="54"/>
      <c r="EB182" s="12"/>
      <c r="EC182" s="12"/>
      <c r="ED182" s="54"/>
      <c r="EE182" s="12"/>
      <c r="EF182" s="12"/>
      <c r="EG182" s="54"/>
      <c r="EH182" s="12"/>
      <c r="EI182" s="12"/>
      <c r="EJ182" s="54"/>
      <c r="EK182" s="12"/>
      <c r="EL182" s="12"/>
      <c r="EM182" s="54"/>
      <c r="EN182" s="64">
        <f>SUM(EM182,EJ182,EG182,ED182,EA182,DX182,DU182,DR182,DO182,DL182,DI182,DF182,DC182,CZ182,CW182,CT182,CQ182,CN182,CK182,CH182,CE182,CB182,BY182,BV182,BS182)</f>
        <v>0</v>
      </c>
      <c r="EO182" s="12"/>
      <c r="EP182" s="12"/>
      <c r="EQ182" s="67"/>
      <c r="ER182" s="12"/>
      <c r="ES182" s="12"/>
      <c r="ET182" s="67"/>
      <c r="EU182" s="12"/>
      <c r="EV182" s="12"/>
      <c r="EW182" s="67"/>
      <c r="EX182" s="12"/>
      <c r="EY182" s="12"/>
      <c r="EZ182" s="67"/>
      <c r="FA182" s="12"/>
      <c r="FB182" s="12"/>
      <c r="FC182" s="67"/>
      <c r="FD182" s="12"/>
      <c r="FE182" s="12"/>
      <c r="FF182" s="67"/>
      <c r="FG182" s="12"/>
      <c r="FH182" s="12"/>
      <c r="FI182" s="67"/>
      <c r="FJ182" s="12"/>
      <c r="FK182" s="12"/>
      <c r="FL182" s="67"/>
      <c r="FM182" s="12"/>
      <c r="FN182" s="12"/>
      <c r="FO182" s="67"/>
      <c r="FP182" s="12"/>
      <c r="FQ182" s="12"/>
      <c r="FR182" s="67"/>
      <c r="FS182" s="12"/>
      <c r="FT182" s="12"/>
      <c r="FU182" s="67"/>
      <c r="FV182" s="12"/>
      <c r="FW182" s="12"/>
      <c r="FX182" s="67"/>
      <c r="FY182" s="12"/>
      <c r="FZ182" s="12"/>
      <c r="GA182" s="67"/>
      <c r="GB182" s="12"/>
      <c r="GC182" s="12"/>
      <c r="GD182" s="67"/>
      <c r="GE182" s="12"/>
      <c r="GF182" s="12"/>
      <c r="GG182" s="67"/>
      <c r="GH182" s="12"/>
      <c r="GI182" s="12"/>
      <c r="GJ182" s="67"/>
      <c r="GK182" s="12"/>
      <c r="GL182" s="12"/>
      <c r="GM182" s="67"/>
      <c r="GN182" s="12"/>
      <c r="GO182" s="12"/>
      <c r="GP182" s="67"/>
      <c r="GQ182" s="12"/>
      <c r="GR182" s="12"/>
      <c r="GS182" s="67"/>
      <c r="GT182" s="12"/>
      <c r="GU182" s="12"/>
      <c r="GV182" s="67"/>
      <c r="GW182" s="12"/>
      <c r="GX182" s="12"/>
      <c r="GY182" s="67"/>
      <c r="GZ182" s="12"/>
      <c r="HA182" s="12"/>
      <c r="HB182" s="67"/>
      <c r="HC1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2" s="12"/>
      <c r="HE182" s="12"/>
      <c r="HF182" s="77"/>
      <c r="HG182" s="12"/>
      <c r="HH182" s="12"/>
      <c r="HI182" s="77"/>
      <c r="HJ182" s="12"/>
      <c r="HK182" s="12"/>
      <c r="HL182" s="77"/>
      <c r="HM182" s="12"/>
      <c r="HN182" s="12"/>
      <c r="HO182" s="77"/>
      <c r="HP182" s="12"/>
      <c r="HQ182" s="12"/>
      <c r="HR182" s="77"/>
      <c r="HS182" s="12"/>
      <c r="HT182" s="12"/>
      <c r="HU182" s="77"/>
      <c r="HV182" s="12"/>
      <c r="HW182" s="12"/>
      <c r="HX182" s="77"/>
      <c r="HY182" s="12"/>
      <c r="HZ182" s="12"/>
      <c r="IA182" s="77"/>
      <c r="IB182" s="12"/>
      <c r="IC182" s="12"/>
      <c r="ID182" s="77"/>
      <c r="IE182" s="12"/>
      <c r="IF182" s="12"/>
      <c r="IG182" s="77"/>
      <c r="IH182" s="12"/>
      <c r="II182" s="12"/>
      <c r="IJ182" s="77"/>
      <c r="IK182" s="12"/>
      <c r="IL182" s="12"/>
      <c r="IM182" s="77"/>
      <c r="IN182" s="12"/>
      <c r="IO182" s="12"/>
      <c r="IP182" s="77"/>
      <c r="IQ182" s="12"/>
      <c r="IR182" s="12"/>
      <c r="IS182" s="77"/>
      <c r="IT182" s="12"/>
      <c r="IU182" s="12"/>
      <c r="IV182" s="77"/>
      <c r="IW182" s="12"/>
      <c r="IX182" s="12"/>
      <c r="IY182" s="77"/>
      <c r="IZ1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2" s="12"/>
      <c r="JB182" s="12"/>
      <c r="JC182" s="82"/>
      <c r="JD182" s="12"/>
      <c r="JE182" s="12"/>
      <c r="JF182" s="82"/>
      <c r="JG182" s="12"/>
      <c r="JH182" s="12"/>
      <c r="JI182" s="82"/>
      <c r="JJ182" s="12"/>
      <c r="JK182" s="12"/>
      <c r="JL182" s="82"/>
      <c r="JM182" s="12"/>
      <c r="JN182" s="12"/>
      <c r="JO182" s="82"/>
      <c r="JP182" s="12"/>
      <c r="JQ182" s="12"/>
      <c r="JR182" s="82"/>
      <c r="JS182" s="12"/>
      <c r="JT182" s="12"/>
      <c r="JU182" s="82"/>
      <c r="JV182" s="12"/>
      <c r="JW182" s="12"/>
      <c r="JX182" s="82"/>
      <c r="JY182" s="12"/>
      <c r="JZ182" s="12"/>
      <c r="KA182" s="82"/>
      <c r="KB182" s="12"/>
      <c r="KC182" s="12"/>
      <c r="KD182" s="82"/>
      <c r="KE182" s="12"/>
      <c r="KF182" s="12"/>
      <c r="KG182" s="82"/>
      <c r="KH182" s="12"/>
      <c r="KI182" s="12"/>
      <c r="KJ182" s="82"/>
      <c r="KK182" s="12"/>
      <c r="KL182" s="12"/>
      <c r="KM182" s="82"/>
      <c r="KN182" s="12"/>
      <c r="KO182" s="12"/>
      <c r="KP182" s="82"/>
      <c r="KQ182" s="12"/>
      <c r="KR182" s="12"/>
      <c r="KS182" s="82"/>
      <c r="KT1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2" s="12"/>
      <c r="KV182" s="12"/>
      <c r="KW182" s="89"/>
      <c r="KX182" s="12"/>
      <c r="KY182" s="12"/>
      <c r="KZ182" s="89"/>
      <c r="LA182" s="12"/>
      <c r="LB182" s="12"/>
      <c r="LC182" s="89"/>
      <c r="LD182" s="12"/>
      <c r="LE182" s="12"/>
      <c r="LF182" s="89"/>
      <c r="LG182" s="12"/>
      <c r="LH182" s="12"/>
      <c r="LI182" s="89"/>
      <c r="LJ182" s="12"/>
      <c r="LK182" s="12"/>
      <c r="LL182" s="89"/>
      <c r="LM182" s="12"/>
      <c r="LN182" s="12"/>
      <c r="LO182" s="89"/>
      <c r="LP182" s="12"/>
      <c r="LQ182" s="12"/>
      <c r="LR182" s="89"/>
      <c r="LS182" s="12"/>
      <c r="LT182" s="12"/>
      <c r="LU182" s="89"/>
      <c r="LV182" s="12"/>
      <c r="LW182" s="12"/>
      <c r="LX182" s="89"/>
      <c r="LY182" s="12"/>
      <c r="LZ182" s="12"/>
      <c r="MA182" s="89"/>
      <c r="MB1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2" s="12"/>
      <c r="MD182" s="12"/>
      <c r="ME182" s="98"/>
      <c r="MF182" s="12"/>
      <c r="MG182" s="12"/>
      <c r="MH182" s="98"/>
      <c r="MI182" s="12"/>
      <c r="MJ182" s="12"/>
      <c r="MK182" s="98"/>
      <c r="ML182" s="12"/>
      <c r="MM182" s="12"/>
      <c r="MN182" s="98"/>
      <c r="MO182" s="12"/>
      <c r="MP182" s="12"/>
      <c r="MQ182" s="98"/>
      <c r="MR182" s="12"/>
      <c r="MS182" s="12"/>
      <c r="MT182" s="98"/>
      <c r="MU182" s="12"/>
      <c r="MV182" s="12"/>
      <c r="MW182" s="98"/>
      <c r="MX182" s="12"/>
      <c r="MY182" s="12"/>
      <c r="MZ182" s="98"/>
      <c r="NA182" s="12"/>
      <c r="NB182" s="12"/>
      <c r="NC182" s="103"/>
      <c r="ND182" s="12"/>
      <c r="NE182" s="12"/>
      <c r="NF182" s="103"/>
      <c r="NG182" s="12"/>
      <c r="NH182" s="12"/>
      <c r="NI182" s="103"/>
      <c r="NJ182" s="12"/>
      <c r="NK182" s="12"/>
      <c r="NL182" s="103"/>
      <c r="NM1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2" s="12"/>
      <c r="NO182" s="12"/>
      <c r="NP182" s="110"/>
      <c r="NQ182" s="12"/>
      <c r="NR182" s="12"/>
      <c r="NS182" s="110"/>
      <c r="NT182" s="12"/>
      <c r="NU182" s="12"/>
      <c r="NV182" s="110"/>
      <c r="NW182" s="12"/>
      <c r="NX182" s="12"/>
      <c r="NY182" s="110"/>
      <c r="NZ182" s="12"/>
      <c r="OA182" s="12"/>
      <c r="OB182" s="110"/>
      <c r="OC182" s="12"/>
      <c r="OD182" s="12"/>
      <c r="OE182" s="110"/>
      <c r="OF182" s="12"/>
      <c r="OG182" s="12"/>
      <c r="OH182" s="110"/>
      <c r="OI182" s="12"/>
      <c r="OJ182" s="12"/>
      <c r="OK182" s="110"/>
      <c r="OL182" s="12"/>
      <c r="OM182" s="12"/>
      <c r="ON182" s="110"/>
      <c r="OO182" s="12"/>
      <c r="OP182" s="12"/>
      <c r="OQ182" s="110"/>
      <c r="OR182" s="12"/>
      <c r="OS182" s="12"/>
      <c r="OT182" s="110"/>
      <c r="OU182" s="12"/>
      <c r="OV182" s="12"/>
      <c r="OW182" s="110"/>
      <c r="OX182" s="12"/>
      <c r="OY182" s="12"/>
      <c r="OZ182" s="110"/>
      <c r="PA182" s="12"/>
      <c r="PB182" s="12"/>
      <c r="PC182" s="110"/>
      <c r="PD182" s="12"/>
      <c r="PE182" s="12"/>
      <c r="PF182" s="110"/>
      <c r="PG182" s="12"/>
      <c r="PH182" s="12"/>
      <c r="PI182" s="110"/>
      <c r="PJ182" s="12"/>
      <c r="PK182" s="12"/>
      <c r="PL182" s="110"/>
      <c r="PM182" s="12"/>
      <c r="PN182" s="12"/>
      <c r="PO182" s="110"/>
      <c r="PP182" s="12"/>
      <c r="PQ182" s="12"/>
      <c r="PR182" s="110"/>
      <c r="PS182" s="12"/>
      <c r="PT182" s="12"/>
      <c r="PU182" s="110"/>
      <c r="PV1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2" s="12"/>
      <c r="PX182" s="12"/>
      <c r="PY182" s="121"/>
      <c r="PZ182" s="12"/>
      <c r="QA182" s="12"/>
      <c r="QB182" s="121"/>
      <c r="QC182" s="12"/>
      <c r="QD182" s="12"/>
      <c r="QE182" s="121"/>
      <c r="QF182" s="12"/>
      <c r="QG182" s="12"/>
      <c r="QH182" s="121"/>
      <c r="QI182" s="12"/>
      <c r="QJ182" s="12"/>
      <c r="QK182" s="121"/>
      <c r="QL182" s="12"/>
      <c r="QM182" s="12"/>
      <c r="QN182" s="121"/>
      <c r="QO182" s="126">
        <f>Tabela1[[#This Row],[p120]]+Tabela1[[#This Row],[pkt9]]+Tabela1[[#This Row],[p121]]+Tabela1[[#This Row],[punkty44]]+Tabela1[[#This Row],[p122]]+Tabela1[[#This Row],[p123]]</f>
        <v>0</v>
      </c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45">
        <f>SUM(RZ182,SC182,SF182,SI182,SL182,SO182,SR182,SU182,SX182,TA182,TD182,TG182,TJ182,TM182,TP182,TS182,TV182,TY182,UB182,UE182,UH182,UK182)</f>
        <v>0</v>
      </c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6">
        <f>SUM(WO182,WR182,WU182,WX182,XA182,XD182,XG182,XJ182,XM182,XP182,XS182,XV182,XY182,YB182,YE182,YH182,YK182,YN182,YQ182,YT182)</f>
        <v>0</v>
      </c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36">
        <f>SUM(YX182,ZA182,ZD182,ZG182,ZJ182,ZM182,ZP182,ZS182,ZV182,ZY182,AAB182,AAE182,AAH182,AAK182,AAN182,AAQ182,AAT182,AAW182,AAZ182,ABC182,ABF182,ABI182,ABL182,ABO182,ABR182,ABU182,ABX182)</f>
        <v>0</v>
      </c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64"/>
      <c r="ADZ182" s="164"/>
      <c r="AEA182" s="164"/>
      <c r="AEB182" s="164"/>
      <c r="AEC182" s="164"/>
      <c r="AED182" s="164"/>
      <c r="AEE182" s="164"/>
      <c r="AEF182" s="164"/>
      <c r="AEG182" s="164"/>
      <c r="AEH182" s="164"/>
      <c r="AEI182" s="164"/>
      <c r="AEJ182" s="164"/>
      <c r="AEK182" s="164"/>
      <c r="AEL182" s="164"/>
      <c r="AEM182" s="164"/>
      <c r="AEN182" s="164"/>
      <c r="AEO182" s="164"/>
      <c r="AEP182" s="164"/>
      <c r="AEQ182" s="164">
        <f>SUM(ACB182,ACE182,ACH182,ACK182,ACN182,ACQ182,ACT182,ACW182,ACZ182,ADC182,ADF182,ADI182,ADL182,ADO182,ADR182,ADU182,ADX182,AEA182,AED182,AEG182,AEJ182,AEM182,AEP182)</f>
        <v>0</v>
      </c>
    </row>
    <row r="183" spans="1:823">
      <c r="A183" s="17" t="s">
        <v>62</v>
      </c>
      <c r="B183" s="14" t="s">
        <v>63</v>
      </c>
      <c r="C183" s="16" t="s">
        <v>64</v>
      </c>
      <c r="D183" s="12"/>
      <c r="E183" s="12"/>
      <c r="F183" s="44"/>
      <c r="G183" s="12"/>
      <c r="H183" s="12"/>
      <c r="I183" s="44"/>
      <c r="J183" s="12"/>
      <c r="K183" s="12"/>
      <c r="L183" s="44"/>
      <c r="M183" s="12"/>
      <c r="N183" s="12"/>
      <c r="O183" s="44"/>
      <c r="P183" s="12"/>
      <c r="Q183" s="12"/>
      <c r="R183" s="44"/>
      <c r="S183" s="12"/>
      <c r="T183" s="12"/>
      <c r="U183" s="44"/>
      <c r="V183" s="12"/>
      <c r="W183" s="12"/>
      <c r="X183" s="44"/>
      <c r="Y183" s="51">
        <f>SUM(F183,I183,L183,O183,R183,U183,X183)</f>
        <v>0</v>
      </c>
      <c r="Z183" s="12"/>
      <c r="AA183" s="12"/>
      <c r="AB183" s="54"/>
      <c r="AC183" s="12"/>
      <c r="AD183" s="12"/>
      <c r="AE183" s="54"/>
      <c r="AF183" s="12"/>
      <c r="AG183" s="12"/>
      <c r="AH183" s="54"/>
      <c r="AI183" s="12"/>
      <c r="AJ183" s="12"/>
      <c r="AK183" s="54"/>
      <c r="AL183" s="12"/>
      <c r="AM183" s="12"/>
      <c r="AN183" s="54"/>
      <c r="AO183" s="12"/>
      <c r="AP183" s="12"/>
      <c r="AQ183" s="54"/>
      <c r="AR183" s="12"/>
      <c r="AS183" s="12"/>
      <c r="AT183" s="54"/>
      <c r="AU183" s="12"/>
      <c r="AV183" s="12"/>
      <c r="AW183" s="54"/>
      <c r="AX183" s="12"/>
      <c r="AY183" s="12"/>
      <c r="AZ183" s="54"/>
      <c r="BA183" s="12"/>
      <c r="BB183" s="12"/>
      <c r="BC183" s="54"/>
      <c r="BD183" s="12"/>
      <c r="BE183" s="12"/>
      <c r="BF183" s="54"/>
      <c r="BG183" s="12"/>
      <c r="BH183" s="12"/>
      <c r="BI183" s="54"/>
      <c r="BJ183" s="12"/>
      <c r="BK183" s="12"/>
      <c r="BL183" s="54"/>
      <c r="BM183" s="12"/>
      <c r="BN183" s="12"/>
      <c r="BO183" s="54"/>
      <c r="BP183" s="60">
        <f>SUM(BO183,BL183,BI183,BF183,BC183,AZ183,AW183,AT183,AQ183,AN183,AK183,AH183,AE183,AB183)</f>
        <v>0</v>
      </c>
      <c r="BQ183" s="12"/>
      <c r="BR183" s="12"/>
      <c r="BS183" s="54"/>
      <c r="BT183" s="12"/>
      <c r="BU183" s="12"/>
      <c r="BV183" s="54"/>
      <c r="BW183" s="12"/>
      <c r="BX183" s="12"/>
      <c r="BY183" s="54"/>
      <c r="BZ183" s="12"/>
      <c r="CA183" s="12"/>
      <c r="CB183" s="54"/>
      <c r="CC183" s="12"/>
      <c r="CD183" s="12"/>
      <c r="CE183" s="54"/>
      <c r="CF183" s="12"/>
      <c r="CG183" s="12"/>
      <c r="CH183" s="54"/>
      <c r="CI183" s="12"/>
      <c r="CJ183" s="12"/>
      <c r="CK183" s="54"/>
      <c r="CL183" s="12"/>
      <c r="CM183" s="12"/>
      <c r="CN183" s="54"/>
      <c r="CO183" s="12"/>
      <c r="CP183" s="12"/>
      <c r="CQ183" s="54"/>
      <c r="CR183" s="12"/>
      <c r="CS183" s="12"/>
      <c r="CT183" s="54"/>
      <c r="CU183" s="12"/>
      <c r="CV183" s="12"/>
      <c r="CW183" s="54"/>
      <c r="CX183" s="12"/>
      <c r="CY183" s="12"/>
      <c r="CZ183" s="54"/>
      <c r="DA183" s="12"/>
      <c r="DB183" s="12"/>
      <c r="DC183" s="54"/>
      <c r="DD183" s="12"/>
      <c r="DE183" s="12"/>
      <c r="DF183" s="54"/>
      <c r="DG183" s="12"/>
      <c r="DH183" s="12"/>
      <c r="DI183" s="54"/>
      <c r="DJ183" s="12"/>
      <c r="DK183" s="12"/>
      <c r="DL183" s="54"/>
      <c r="DM183" s="12"/>
      <c r="DN183" s="12"/>
      <c r="DO183" s="54"/>
      <c r="DP183" s="12"/>
      <c r="DQ183" s="12"/>
      <c r="DR183" s="54"/>
      <c r="DS183" s="12"/>
      <c r="DT183" s="12"/>
      <c r="DU183" s="54"/>
      <c r="DV183" s="12"/>
      <c r="DW183" s="12"/>
      <c r="DX183" s="54"/>
      <c r="DY183" s="12"/>
      <c r="DZ183" s="12"/>
      <c r="EA183" s="54"/>
      <c r="EB183" s="12">
        <v>1</v>
      </c>
      <c r="EC183" s="12">
        <v>145</v>
      </c>
      <c r="ED183" s="54">
        <v>6</v>
      </c>
      <c r="EE183" s="12"/>
      <c r="EF183" s="12"/>
      <c r="EG183" s="54"/>
      <c r="EH183" s="12"/>
      <c r="EI183" s="12"/>
      <c r="EJ183" s="54"/>
      <c r="EK183" s="12"/>
      <c r="EL183" s="12"/>
      <c r="EM183" s="54"/>
      <c r="EN183" s="64">
        <f>SUM(EM183,EJ183,EG183,ED183,EA183,DX183,DU183,DR183,DO183,DL183,DI183,DF183,DC183,CZ183,CW183,CT183,CQ183,CN183,CK183,CH183,CE183,CB183,BY183,BV183,BS183)</f>
        <v>6</v>
      </c>
      <c r="EO183" s="12"/>
      <c r="EP183" s="12"/>
      <c r="EQ183" s="67"/>
      <c r="ER183" s="12"/>
      <c r="ES183" s="12"/>
      <c r="ET183" s="67"/>
      <c r="EU183" s="12"/>
      <c r="EV183" s="12"/>
      <c r="EW183" s="67"/>
      <c r="EX183" s="12"/>
      <c r="EY183" s="12"/>
      <c r="EZ183" s="67"/>
      <c r="FA183" s="12"/>
      <c r="FB183" s="12"/>
      <c r="FC183" s="67"/>
      <c r="FD183" s="12"/>
      <c r="FE183" s="12"/>
      <c r="FF183" s="67"/>
      <c r="FG183" s="12"/>
      <c r="FH183" s="12"/>
      <c r="FI183" s="67"/>
      <c r="FJ183" s="12"/>
      <c r="FK183" s="12"/>
      <c r="FL183" s="67"/>
      <c r="FM183" s="12"/>
      <c r="FN183" s="12"/>
      <c r="FO183" s="67"/>
      <c r="FP183" s="12"/>
      <c r="FQ183" s="12"/>
      <c r="FR183" s="67"/>
      <c r="FS183" s="12">
        <v>1</v>
      </c>
      <c r="FT183" s="12">
        <v>140</v>
      </c>
      <c r="FU183" s="67">
        <v>3</v>
      </c>
      <c r="FV183" s="12"/>
      <c r="FW183" s="12"/>
      <c r="FX183" s="67"/>
      <c r="FY183" s="12"/>
      <c r="FZ183" s="12"/>
      <c r="GA183" s="67"/>
      <c r="GB183" s="12">
        <v>1</v>
      </c>
      <c r="GC183" s="12">
        <v>145</v>
      </c>
      <c r="GD183" s="67">
        <v>6</v>
      </c>
      <c r="GE183" s="12"/>
      <c r="GF183" s="12"/>
      <c r="GG183" s="67"/>
      <c r="GH183" s="12"/>
      <c r="GI183" s="12"/>
      <c r="GJ183" s="67"/>
      <c r="GK183" s="12"/>
      <c r="GL183" s="12"/>
      <c r="GM183" s="67"/>
      <c r="GN183" s="12"/>
      <c r="GO183" s="12"/>
      <c r="GP183" s="67"/>
      <c r="GQ183" s="12"/>
      <c r="GR183" s="12"/>
      <c r="GS183" s="67"/>
      <c r="GT183" s="12"/>
      <c r="GU183" s="12"/>
      <c r="GV183" s="67"/>
      <c r="GW183" s="12"/>
      <c r="GX183" s="12"/>
      <c r="GY183" s="67"/>
      <c r="GZ183" s="12"/>
      <c r="HA183" s="12"/>
      <c r="HB183" s="67"/>
      <c r="HC1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183" s="12"/>
      <c r="HE183" s="12"/>
      <c r="HF183" s="77"/>
      <c r="HG183" s="12"/>
      <c r="HH183" s="12"/>
      <c r="HI183" s="77"/>
      <c r="HJ183" s="12"/>
      <c r="HK183" s="12"/>
      <c r="HL183" s="77"/>
      <c r="HM183" s="12"/>
      <c r="HN183" s="12"/>
      <c r="HO183" s="77"/>
      <c r="HP183" s="12"/>
      <c r="HQ183" s="12"/>
      <c r="HR183" s="77"/>
      <c r="HS183" s="12"/>
      <c r="HT183" s="12"/>
      <c r="HU183" s="77"/>
      <c r="HV183" s="12"/>
      <c r="HW183" s="12"/>
      <c r="HX183" s="77"/>
      <c r="HY183" s="12"/>
      <c r="HZ183" s="12"/>
      <c r="IA183" s="77"/>
      <c r="IB183" s="12"/>
      <c r="IC183" s="12"/>
      <c r="ID183" s="77"/>
      <c r="IE183" s="12"/>
      <c r="IF183" s="12"/>
      <c r="IG183" s="77"/>
      <c r="IH183" s="12"/>
      <c r="II183" s="12"/>
      <c r="IJ183" s="77"/>
      <c r="IK183" s="12"/>
      <c r="IL183" s="12"/>
      <c r="IM183" s="77"/>
      <c r="IN183" s="12"/>
      <c r="IO183" s="12"/>
      <c r="IP183" s="77"/>
      <c r="IQ183" s="12"/>
      <c r="IR183" s="12"/>
      <c r="IS183" s="77"/>
      <c r="IT183" s="12"/>
      <c r="IU183" s="12"/>
      <c r="IV183" s="77"/>
      <c r="IW183" s="12"/>
      <c r="IX183" s="12"/>
      <c r="IY183" s="77"/>
      <c r="IZ1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3" s="12"/>
      <c r="JB183" s="12"/>
      <c r="JC183" s="82"/>
      <c r="JD183" s="12"/>
      <c r="JE183" s="12"/>
      <c r="JF183" s="82"/>
      <c r="JG183" s="12"/>
      <c r="JH183" s="12"/>
      <c r="JI183" s="82"/>
      <c r="JJ183" s="12"/>
      <c r="JK183" s="12"/>
      <c r="JL183" s="82"/>
      <c r="JM183" s="12"/>
      <c r="JN183" s="12"/>
      <c r="JO183" s="82"/>
      <c r="JP183" s="12">
        <v>1</v>
      </c>
      <c r="JQ183" s="12">
        <v>145</v>
      </c>
      <c r="JR183" s="82">
        <v>6</v>
      </c>
      <c r="JS183" s="12"/>
      <c r="JT183" s="12"/>
      <c r="JU183" s="82"/>
      <c r="JV183" s="12"/>
      <c r="JW183" s="12"/>
      <c r="JX183" s="82"/>
      <c r="JY183" s="12"/>
      <c r="JZ183" s="12"/>
      <c r="KA183" s="82"/>
      <c r="KB183" s="12"/>
      <c r="KC183" s="12"/>
      <c r="KD183" s="82"/>
      <c r="KE183" s="12"/>
      <c r="KF183" s="12"/>
      <c r="KG183" s="82"/>
      <c r="KH183" s="12"/>
      <c r="KI183" s="12"/>
      <c r="KJ183" s="82"/>
      <c r="KK183" s="12"/>
      <c r="KL183" s="12"/>
      <c r="KM183" s="82"/>
      <c r="KN183" s="12"/>
      <c r="KO183" s="12"/>
      <c r="KP183" s="82"/>
      <c r="KQ183" s="12"/>
      <c r="KR183" s="12"/>
      <c r="KS183" s="82"/>
      <c r="KT1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183" s="12"/>
      <c r="KV183" s="12"/>
      <c r="KW183" s="89"/>
      <c r="KX183" s="12"/>
      <c r="KY183" s="12"/>
      <c r="KZ183" s="89"/>
      <c r="LA183" s="12"/>
      <c r="LB183" s="12"/>
      <c r="LC183" s="89"/>
      <c r="LD183" s="12"/>
      <c r="LE183" s="12"/>
      <c r="LF183" s="89"/>
      <c r="LG183" s="12"/>
      <c r="LH183" s="12"/>
      <c r="LI183" s="89"/>
      <c r="LJ183" s="12"/>
      <c r="LK183" s="12"/>
      <c r="LL183" s="89"/>
      <c r="LM183" s="12"/>
      <c r="LN183" s="12"/>
      <c r="LO183" s="89"/>
      <c r="LP183" s="12"/>
      <c r="LQ183" s="12"/>
      <c r="LR183" s="89"/>
      <c r="LS183" s="12"/>
      <c r="LT183" s="12"/>
      <c r="LU183" s="89"/>
      <c r="LV183" s="12"/>
      <c r="LW183" s="12"/>
      <c r="LX183" s="89"/>
      <c r="LY183" s="12"/>
      <c r="LZ183" s="12"/>
      <c r="MA183" s="89"/>
      <c r="MB1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3" s="12"/>
      <c r="MD183" s="12"/>
      <c r="ME183" s="98"/>
      <c r="MF183" s="12"/>
      <c r="MG183" s="12"/>
      <c r="MH183" s="98"/>
      <c r="MI183" s="12"/>
      <c r="MJ183" s="12"/>
      <c r="MK183" s="98"/>
      <c r="ML183" s="12"/>
      <c r="MM183" s="12"/>
      <c r="MN183" s="98"/>
      <c r="MO183" s="12"/>
      <c r="MP183" s="12"/>
      <c r="MQ183" s="98"/>
      <c r="MR183" s="12"/>
      <c r="MS183" s="12"/>
      <c r="MT183" s="98"/>
      <c r="MU183" s="12"/>
      <c r="MV183" s="12"/>
      <c r="MW183" s="98"/>
      <c r="MX183" s="12"/>
      <c r="MY183" s="12"/>
      <c r="MZ183" s="98"/>
      <c r="NA183" s="12"/>
      <c r="NB183" s="12"/>
      <c r="NC183" s="103"/>
      <c r="ND183" s="12"/>
      <c r="NE183" s="12"/>
      <c r="NF183" s="103"/>
      <c r="NG183" s="12"/>
      <c r="NH183" s="12"/>
      <c r="NI183" s="103"/>
      <c r="NJ183" s="12"/>
      <c r="NK183" s="12"/>
      <c r="NL183" s="103"/>
      <c r="NM1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3" s="12"/>
      <c r="NO183" s="12"/>
      <c r="NP183" s="110"/>
      <c r="NQ183" s="12"/>
      <c r="NR183" s="12"/>
      <c r="NS183" s="110"/>
      <c r="NT183" s="12"/>
      <c r="NU183" s="12"/>
      <c r="NV183" s="110"/>
      <c r="NW183" s="12"/>
      <c r="NX183" s="12"/>
      <c r="NY183" s="110"/>
      <c r="NZ183" s="12"/>
      <c r="OA183" s="12"/>
      <c r="OB183" s="110"/>
      <c r="OC183" s="12"/>
      <c r="OD183" s="12"/>
      <c r="OE183" s="110"/>
      <c r="OF183" s="12"/>
      <c r="OG183" s="12"/>
      <c r="OH183" s="110"/>
      <c r="OI183" s="12"/>
      <c r="OJ183" s="12"/>
      <c r="OK183" s="110"/>
      <c r="OL183" s="12"/>
      <c r="OM183" s="12"/>
      <c r="ON183" s="110"/>
      <c r="OO183" s="12"/>
      <c r="OP183" s="12"/>
      <c r="OQ183" s="110"/>
      <c r="OR183" s="12"/>
      <c r="OS183" s="12"/>
      <c r="OT183" s="110"/>
      <c r="OU183" s="12"/>
      <c r="OV183" s="12"/>
      <c r="OW183" s="110"/>
      <c r="OX183" s="12"/>
      <c r="OY183" s="12"/>
      <c r="OZ183" s="110"/>
      <c r="PA183" s="12"/>
      <c r="PB183" s="12"/>
      <c r="PC183" s="110"/>
      <c r="PD183" s="12"/>
      <c r="PE183" s="12"/>
      <c r="PF183" s="110"/>
      <c r="PG183" s="12"/>
      <c r="PH183" s="12"/>
      <c r="PI183" s="110"/>
      <c r="PJ183" s="12"/>
      <c r="PK183" s="12"/>
      <c r="PL183" s="110"/>
      <c r="PM183" s="12"/>
      <c r="PN183" s="12"/>
      <c r="PO183" s="110"/>
      <c r="PP183" s="12"/>
      <c r="PQ183" s="12"/>
      <c r="PR183" s="110"/>
      <c r="PS183" s="12"/>
      <c r="PT183" s="12"/>
      <c r="PU183" s="110"/>
      <c r="PV1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3" s="12"/>
      <c r="PX183" s="12"/>
      <c r="PY183" s="121"/>
      <c r="PZ183" s="12"/>
      <c r="QA183" s="12"/>
      <c r="QB183" s="121"/>
      <c r="QC183" s="12"/>
      <c r="QD183" s="12"/>
      <c r="QE183" s="121"/>
      <c r="QF183" s="12"/>
      <c r="QG183" s="12"/>
      <c r="QH183" s="121"/>
      <c r="QI183" s="12"/>
      <c r="QJ183" s="12"/>
      <c r="QK183" s="121"/>
      <c r="QL183" s="12"/>
      <c r="QM183" s="12"/>
      <c r="QN183" s="121"/>
      <c r="QO183" s="126">
        <f>Tabela1[[#This Row],[p120]]+Tabela1[[#This Row],[pkt9]]+Tabela1[[#This Row],[p121]]+Tabela1[[#This Row],[punkty44]]+Tabela1[[#This Row],[p122]]+Tabela1[[#This Row],[p123]]</f>
        <v>0</v>
      </c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45">
        <f>SUM(RZ183,SC183,SF183,SI183,SL183,SO183,SR183,SU183,SX183,TA183,TD183,TG183,TJ183,TM183,TP183,TS183,TV183,TY183,UB183,UE183,UH183,UK183)</f>
        <v>0</v>
      </c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6">
        <f>SUM(WO183,WR183,WU183,WX183,XA183,XD183,XG183,XJ183,XM183,XP183,XS183,XV183,XY183,YB183,YE183,YH183,YK183,YN183,YQ183,YT183)</f>
        <v>0</v>
      </c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36">
        <f>SUM(YX183,ZA183,ZD183,ZG183,ZJ183,ZM183,ZP183,ZS183,ZV183,ZY183,AAB183,AAE183,AAH183,AAK183,AAN183,AAQ183,AAT183,AAW183,AAZ183,ABC183,ABF183,ABI183,ABL183,ABO183,ABR183,ABU183,ABX183)</f>
        <v>0</v>
      </c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64"/>
      <c r="ADZ183" s="164"/>
      <c r="AEA183" s="164"/>
      <c r="AEB183" s="164"/>
      <c r="AEC183" s="164"/>
      <c r="AED183" s="164"/>
      <c r="AEE183" s="164"/>
      <c r="AEF183" s="164"/>
      <c r="AEG183" s="164"/>
      <c r="AEH183" s="164"/>
      <c r="AEI183" s="164"/>
      <c r="AEJ183" s="164"/>
      <c r="AEK183" s="164"/>
      <c r="AEL183" s="164"/>
      <c r="AEM183" s="164"/>
      <c r="AEN183" s="164"/>
      <c r="AEO183" s="164"/>
      <c r="AEP183" s="164"/>
      <c r="AEQ183" s="164">
        <f>SUM(ACB183,ACE183,ACH183,ACK183,ACN183,ACQ183,ACT183,ACW183,ACZ183,ADC183,ADF183,ADI183,ADL183,ADO183,ADR183,ADU183,ADX183,AEA183,AED183,AEG183,AEJ183,AEM183,AEP183)</f>
        <v>0</v>
      </c>
    </row>
    <row r="184" spans="1:823">
      <c r="A184" s="17" t="s">
        <v>62</v>
      </c>
      <c r="B184" s="14" t="s">
        <v>63</v>
      </c>
      <c r="C184" s="16" t="s">
        <v>65</v>
      </c>
      <c r="D184" s="12"/>
      <c r="E184" s="12"/>
      <c r="F184" s="44"/>
      <c r="G184" s="12"/>
      <c r="H184" s="12"/>
      <c r="I184" s="44"/>
      <c r="J184" s="12"/>
      <c r="K184" s="12"/>
      <c r="L184" s="44"/>
      <c r="M184" s="12"/>
      <c r="N184" s="12"/>
      <c r="O184" s="44"/>
      <c r="P184" s="12"/>
      <c r="Q184" s="12"/>
      <c r="R184" s="44"/>
      <c r="S184" s="12"/>
      <c r="T184" s="12"/>
      <c r="U184" s="44"/>
      <c r="V184" s="12"/>
      <c r="W184" s="12"/>
      <c r="X184" s="44"/>
      <c r="Y184" s="51">
        <f>SUM(F184,I184,L184,O184,R184,U184,X184)</f>
        <v>0</v>
      </c>
      <c r="Z184" s="12"/>
      <c r="AA184" s="12"/>
      <c r="AB184" s="54"/>
      <c r="AC184" s="12"/>
      <c r="AD184" s="12"/>
      <c r="AE184" s="54"/>
      <c r="AF184" s="12"/>
      <c r="AG184" s="12"/>
      <c r="AH184" s="54"/>
      <c r="AI184" s="12"/>
      <c r="AJ184" s="12"/>
      <c r="AK184" s="54"/>
      <c r="AL184" s="12"/>
      <c r="AM184" s="12"/>
      <c r="AN184" s="54"/>
      <c r="AO184" s="12"/>
      <c r="AP184" s="12"/>
      <c r="AQ184" s="54"/>
      <c r="AR184" s="12"/>
      <c r="AS184" s="12"/>
      <c r="AT184" s="54"/>
      <c r="AU184" s="12"/>
      <c r="AV184" s="12"/>
      <c r="AW184" s="54"/>
      <c r="AX184" s="12"/>
      <c r="AY184" s="12"/>
      <c r="AZ184" s="54"/>
      <c r="BA184" s="12"/>
      <c r="BB184" s="12"/>
      <c r="BC184" s="54"/>
      <c r="BD184" s="12"/>
      <c r="BE184" s="12"/>
      <c r="BF184" s="54"/>
      <c r="BG184" s="12"/>
      <c r="BH184" s="12"/>
      <c r="BI184" s="54"/>
      <c r="BJ184" s="12"/>
      <c r="BK184" s="12"/>
      <c r="BL184" s="54"/>
      <c r="BM184" s="12"/>
      <c r="BN184" s="12"/>
      <c r="BO184" s="54"/>
      <c r="BP184" s="60">
        <f>SUM(BO184,BL184,BI184,BF184,BC184,AZ184,AW184,AT184,AQ184,AN184,AK184,AH184,AE184,AB184)</f>
        <v>0</v>
      </c>
      <c r="BQ184" s="12"/>
      <c r="BR184" s="12"/>
      <c r="BS184" s="54"/>
      <c r="BT184" s="12"/>
      <c r="BU184" s="12"/>
      <c r="BV184" s="54"/>
      <c r="BW184" s="12"/>
      <c r="BX184" s="12"/>
      <c r="BY184" s="54"/>
      <c r="BZ184" s="12"/>
      <c r="CA184" s="12"/>
      <c r="CB184" s="54"/>
      <c r="CC184" s="12"/>
      <c r="CD184" s="12"/>
      <c r="CE184" s="54"/>
      <c r="CF184" s="12"/>
      <c r="CG184" s="12"/>
      <c r="CH184" s="54"/>
      <c r="CI184" s="12"/>
      <c r="CJ184" s="12"/>
      <c r="CK184" s="54"/>
      <c r="CL184" s="12"/>
      <c r="CM184" s="12"/>
      <c r="CN184" s="54"/>
      <c r="CO184" s="12"/>
      <c r="CP184" s="12"/>
      <c r="CQ184" s="54"/>
      <c r="CR184" s="12"/>
      <c r="CS184" s="12"/>
      <c r="CT184" s="54"/>
      <c r="CU184" s="12"/>
      <c r="CV184" s="12"/>
      <c r="CW184" s="54"/>
      <c r="CX184" s="12"/>
      <c r="CY184" s="12"/>
      <c r="CZ184" s="54"/>
      <c r="DA184" s="12"/>
      <c r="DB184" s="12"/>
      <c r="DC184" s="54"/>
      <c r="DD184" s="12"/>
      <c r="DE184" s="12"/>
      <c r="DF184" s="54"/>
      <c r="DG184" s="12"/>
      <c r="DH184" s="12"/>
      <c r="DI184" s="54"/>
      <c r="DJ184" s="12"/>
      <c r="DK184" s="12"/>
      <c r="DL184" s="54"/>
      <c r="DM184" s="12"/>
      <c r="DN184" s="12"/>
      <c r="DO184" s="54"/>
      <c r="DP184" s="12"/>
      <c r="DQ184" s="12"/>
      <c r="DR184" s="54"/>
      <c r="DS184" s="12"/>
      <c r="DT184" s="12"/>
      <c r="DU184" s="54"/>
      <c r="DV184" s="12"/>
      <c r="DW184" s="12"/>
      <c r="DX184" s="54"/>
      <c r="DY184" s="12"/>
      <c r="DZ184" s="12"/>
      <c r="EA184" s="54"/>
      <c r="EB184" s="12"/>
      <c r="EC184" s="12"/>
      <c r="ED184" s="54"/>
      <c r="EE184" s="12"/>
      <c r="EF184" s="12"/>
      <c r="EG184" s="54"/>
      <c r="EH184" s="12"/>
      <c r="EI184" s="12"/>
      <c r="EJ184" s="54"/>
      <c r="EK184" s="12"/>
      <c r="EL184" s="12"/>
      <c r="EM184" s="54"/>
      <c r="EN184" s="64">
        <f>SUM(EM184,EJ184,EG184,ED184,EA184,DX184,DU184,DR184,DO184,DL184,DI184,DF184,DC184,CZ184,CW184,CT184,CQ184,CN184,CK184,CH184,CE184,CB184,BY184,BV184,BS184)</f>
        <v>0</v>
      </c>
      <c r="EO184" s="12"/>
      <c r="EP184" s="12"/>
      <c r="EQ184" s="67"/>
      <c r="ER184" s="12"/>
      <c r="ES184" s="12"/>
      <c r="ET184" s="67"/>
      <c r="EU184" s="12"/>
      <c r="EV184" s="12"/>
      <c r="EW184" s="67"/>
      <c r="EX184" s="12"/>
      <c r="EY184" s="12"/>
      <c r="EZ184" s="67"/>
      <c r="FA184" s="12"/>
      <c r="FB184" s="12"/>
      <c r="FC184" s="67"/>
      <c r="FD184" s="12"/>
      <c r="FE184" s="12"/>
      <c r="FF184" s="67"/>
      <c r="FG184" s="12"/>
      <c r="FH184" s="12"/>
      <c r="FI184" s="67"/>
      <c r="FJ184" s="12"/>
      <c r="FK184" s="12"/>
      <c r="FL184" s="67"/>
      <c r="FM184" s="12"/>
      <c r="FN184" s="12"/>
      <c r="FO184" s="67"/>
      <c r="FP184" s="12"/>
      <c r="FQ184" s="12"/>
      <c r="FR184" s="67"/>
      <c r="FS184" s="12"/>
      <c r="FT184" s="12"/>
      <c r="FU184" s="67"/>
      <c r="FV184" s="12"/>
      <c r="FW184" s="12"/>
      <c r="FX184" s="67"/>
      <c r="FY184" s="12"/>
      <c r="FZ184" s="12"/>
      <c r="GA184" s="67"/>
      <c r="GB184" s="12"/>
      <c r="GC184" s="12"/>
      <c r="GD184" s="67"/>
      <c r="GE184" s="12"/>
      <c r="GF184" s="12"/>
      <c r="GG184" s="67"/>
      <c r="GH184" s="12"/>
      <c r="GI184" s="12"/>
      <c r="GJ184" s="67"/>
      <c r="GK184" s="12"/>
      <c r="GL184" s="12"/>
      <c r="GM184" s="67"/>
      <c r="GN184" s="12"/>
      <c r="GO184" s="12"/>
      <c r="GP184" s="67"/>
      <c r="GQ184" s="12"/>
      <c r="GR184" s="12"/>
      <c r="GS184" s="67"/>
      <c r="GT184" s="12"/>
      <c r="GU184" s="12"/>
      <c r="GV184" s="67"/>
      <c r="GW184" s="12"/>
      <c r="GX184" s="12"/>
      <c r="GY184" s="67"/>
      <c r="GZ184" s="12"/>
      <c r="HA184" s="12"/>
      <c r="HB184" s="67"/>
      <c r="HC1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4" s="12"/>
      <c r="HE184" s="12"/>
      <c r="HF184" s="77"/>
      <c r="HG184" s="12"/>
      <c r="HH184" s="12"/>
      <c r="HI184" s="77"/>
      <c r="HJ184" s="12"/>
      <c r="HK184" s="12"/>
      <c r="HL184" s="77"/>
      <c r="HM184" s="12"/>
      <c r="HN184" s="12"/>
      <c r="HO184" s="77"/>
      <c r="HP184" s="12"/>
      <c r="HQ184" s="12"/>
      <c r="HR184" s="77"/>
      <c r="HS184" s="12"/>
      <c r="HT184" s="12"/>
      <c r="HU184" s="77"/>
      <c r="HV184" s="12"/>
      <c r="HW184" s="12"/>
      <c r="HX184" s="77"/>
      <c r="HY184" s="12"/>
      <c r="HZ184" s="12"/>
      <c r="IA184" s="77"/>
      <c r="IB184" s="12"/>
      <c r="IC184" s="12"/>
      <c r="ID184" s="77"/>
      <c r="IE184" s="12"/>
      <c r="IF184" s="12"/>
      <c r="IG184" s="77"/>
      <c r="IH184" s="12"/>
      <c r="II184" s="12"/>
      <c r="IJ184" s="77"/>
      <c r="IK184" s="12"/>
      <c r="IL184" s="12"/>
      <c r="IM184" s="77"/>
      <c r="IN184" s="12"/>
      <c r="IO184" s="12"/>
      <c r="IP184" s="77"/>
      <c r="IQ184" s="12"/>
      <c r="IR184" s="12"/>
      <c r="IS184" s="77"/>
      <c r="IT184" s="12"/>
      <c r="IU184" s="12"/>
      <c r="IV184" s="77"/>
      <c r="IW184" s="12"/>
      <c r="IX184" s="12"/>
      <c r="IY184" s="77"/>
      <c r="IZ1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4" s="12"/>
      <c r="JB184" s="12"/>
      <c r="JC184" s="82"/>
      <c r="JD184" s="12"/>
      <c r="JE184" s="12"/>
      <c r="JF184" s="82"/>
      <c r="JG184" s="12"/>
      <c r="JH184" s="12"/>
      <c r="JI184" s="82"/>
      <c r="JJ184" s="12"/>
      <c r="JK184" s="12"/>
      <c r="JL184" s="82"/>
      <c r="JM184" s="12"/>
      <c r="JN184" s="12"/>
      <c r="JO184" s="82"/>
      <c r="JP184" s="12"/>
      <c r="JQ184" s="12"/>
      <c r="JR184" s="82"/>
      <c r="JS184" s="12"/>
      <c r="JT184" s="12"/>
      <c r="JU184" s="82"/>
      <c r="JV184" s="12"/>
      <c r="JW184" s="12"/>
      <c r="JX184" s="82"/>
      <c r="JY184" s="12"/>
      <c r="JZ184" s="12"/>
      <c r="KA184" s="82"/>
      <c r="KB184" s="12"/>
      <c r="KC184" s="12"/>
      <c r="KD184" s="82"/>
      <c r="KE184" s="12"/>
      <c r="KF184" s="12"/>
      <c r="KG184" s="82"/>
      <c r="KH184" s="12"/>
      <c r="KI184" s="12"/>
      <c r="KJ184" s="82"/>
      <c r="KK184" s="12"/>
      <c r="KL184" s="12"/>
      <c r="KM184" s="82"/>
      <c r="KN184" s="12"/>
      <c r="KO184" s="12"/>
      <c r="KP184" s="82"/>
      <c r="KQ184" s="12"/>
      <c r="KR184" s="12"/>
      <c r="KS184" s="82"/>
      <c r="KT1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4" s="12"/>
      <c r="KV184" s="12"/>
      <c r="KW184" s="89"/>
      <c r="KX184" s="12"/>
      <c r="KY184" s="12"/>
      <c r="KZ184" s="89"/>
      <c r="LA184" s="12"/>
      <c r="LB184" s="12"/>
      <c r="LC184" s="89"/>
      <c r="LD184" s="12"/>
      <c r="LE184" s="12"/>
      <c r="LF184" s="89"/>
      <c r="LG184" s="12"/>
      <c r="LH184" s="12"/>
      <c r="LI184" s="89"/>
      <c r="LJ184" s="12"/>
      <c r="LK184" s="12"/>
      <c r="LL184" s="89"/>
      <c r="LM184" s="12"/>
      <c r="LN184" s="12"/>
      <c r="LO184" s="89"/>
      <c r="LP184" s="12"/>
      <c r="LQ184" s="12"/>
      <c r="LR184" s="89"/>
      <c r="LS184" s="12"/>
      <c r="LT184" s="12"/>
      <c r="LU184" s="89"/>
      <c r="LV184" s="12"/>
      <c r="LW184" s="12"/>
      <c r="LX184" s="89"/>
      <c r="LY184" s="12"/>
      <c r="LZ184" s="12"/>
      <c r="MA184" s="89"/>
      <c r="MB1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4" s="12"/>
      <c r="MD184" s="12"/>
      <c r="ME184" s="98"/>
      <c r="MF184" s="12"/>
      <c r="MG184" s="12"/>
      <c r="MH184" s="98"/>
      <c r="MI184" s="12"/>
      <c r="MJ184" s="12"/>
      <c r="MK184" s="98"/>
      <c r="ML184" s="12"/>
      <c r="MM184" s="12"/>
      <c r="MN184" s="98"/>
      <c r="MO184" s="12"/>
      <c r="MP184" s="12"/>
      <c r="MQ184" s="98"/>
      <c r="MR184" s="12"/>
      <c r="MS184" s="12"/>
      <c r="MT184" s="98"/>
      <c r="MU184" s="12"/>
      <c r="MV184" s="12"/>
      <c r="MW184" s="98"/>
      <c r="MX184" s="12"/>
      <c r="MY184" s="12"/>
      <c r="MZ184" s="98"/>
      <c r="NA184" s="12"/>
      <c r="NB184" s="12"/>
      <c r="NC184" s="103"/>
      <c r="ND184" s="12"/>
      <c r="NE184" s="12"/>
      <c r="NF184" s="103"/>
      <c r="NG184" s="12"/>
      <c r="NH184" s="12"/>
      <c r="NI184" s="103"/>
      <c r="NJ184" s="12"/>
      <c r="NK184" s="12"/>
      <c r="NL184" s="103"/>
      <c r="NM1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4" s="12"/>
      <c r="NO184" s="12"/>
      <c r="NP184" s="110"/>
      <c r="NQ184" s="12"/>
      <c r="NR184" s="12"/>
      <c r="NS184" s="110"/>
      <c r="NT184" s="12"/>
      <c r="NU184" s="12"/>
      <c r="NV184" s="110"/>
      <c r="NW184" s="12"/>
      <c r="NX184" s="12"/>
      <c r="NY184" s="110"/>
      <c r="NZ184" s="12"/>
      <c r="OA184" s="12"/>
      <c r="OB184" s="110"/>
      <c r="OC184" s="12"/>
      <c r="OD184" s="12"/>
      <c r="OE184" s="110"/>
      <c r="OF184" s="12"/>
      <c r="OG184" s="12"/>
      <c r="OH184" s="110"/>
      <c r="OI184" s="12"/>
      <c r="OJ184" s="12"/>
      <c r="OK184" s="110"/>
      <c r="OL184" s="12"/>
      <c r="OM184" s="12"/>
      <c r="ON184" s="110"/>
      <c r="OO184" s="12"/>
      <c r="OP184" s="12"/>
      <c r="OQ184" s="110"/>
      <c r="OR184" s="12"/>
      <c r="OS184" s="12"/>
      <c r="OT184" s="110"/>
      <c r="OU184" s="12"/>
      <c r="OV184" s="12"/>
      <c r="OW184" s="110"/>
      <c r="OX184" s="12"/>
      <c r="OY184" s="12"/>
      <c r="OZ184" s="110"/>
      <c r="PA184" s="12"/>
      <c r="PB184" s="12"/>
      <c r="PC184" s="110"/>
      <c r="PD184" s="12"/>
      <c r="PE184" s="12"/>
      <c r="PF184" s="110"/>
      <c r="PG184" s="12"/>
      <c r="PH184" s="12"/>
      <c r="PI184" s="110"/>
      <c r="PJ184" s="12"/>
      <c r="PK184" s="12"/>
      <c r="PL184" s="110"/>
      <c r="PM184" s="12"/>
      <c r="PN184" s="12"/>
      <c r="PO184" s="110"/>
      <c r="PP184" s="12"/>
      <c r="PQ184" s="12"/>
      <c r="PR184" s="110"/>
      <c r="PS184" s="12"/>
      <c r="PT184" s="12"/>
      <c r="PU184" s="110"/>
      <c r="PV1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4" s="12"/>
      <c r="PX184" s="12"/>
      <c r="PY184" s="121"/>
      <c r="PZ184" s="12"/>
      <c r="QA184" s="12"/>
      <c r="QB184" s="121"/>
      <c r="QC184" s="12"/>
      <c r="QD184" s="12"/>
      <c r="QE184" s="121"/>
      <c r="QF184" s="12"/>
      <c r="QG184" s="12"/>
      <c r="QH184" s="121"/>
      <c r="QI184" s="12"/>
      <c r="QJ184" s="12"/>
      <c r="QK184" s="121"/>
      <c r="QL184" s="12"/>
      <c r="QM184" s="12"/>
      <c r="QN184" s="121"/>
      <c r="QO184" s="126">
        <f>Tabela1[[#This Row],[p120]]+Tabela1[[#This Row],[pkt9]]+Tabela1[[#This Row],[p121]]+Tabela1[[#This Row],[punkty44]]+Tabela1[[#This Row],[p122]]+Tabela1[[#This Row],[p123]]</f>
        <v>0</v>
      </c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45">
        <f>SUM(RZ184,SC184,SF184,SI184,SL184,SO184,SR184,SU184,SX184,TA184,TD184,TG184,TJ184,TM184,TP184,TS184,TV184,TY184,UB184,UE184,UH184,UK184)</f>
        <v>0</v>
      </c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6">
        <f>SUM(WO184,WR184,WU184,WX184,XA184,XD184,XG184,XJ184,XM184,XP184,XS184,XV184,XY184,YB184,YE184,YH184,YK184,YN184,YQ184,YT184)</f>
        <v>0</v>
      </c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36">
        <f>SUM(YX184,ZA184,ZD184,ZG184,ZJ184,ZM184,ZP184,ZS184,ZV184,ZY184,AAB184,AAE184,AAH184,AAK184,AAN184,AAQ184,AAT184,AAW184,AAZ184,ABC184,ABF184,ABI184,ABL184,ABO184,ABR184,ABU184,ABX184)</f>
        <v>0</v>
      </c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64"/>
      <c r="ADZ184" s="164"/>
      <c r="AEA184" s="164"/>
      <c r="AEB184" s="164"/>
      <c r="AEC184" s="164"/>
      <c r="AED184" s="164"/>
      <c r="AEE184" s="164"/>
      <c r="AEF184" s="164"/>
      <c r="AEG184" s="164"/>
      <c r="AEH184" s="164"/>
      <c r="AEI184" s="164"/>
      <c r="AEJ184" s="164"/>
      <c r="AEK184" s="164"/>
      <c r="AEL184" s="164"/>
      <c r="AEM184" s="164"/>
      <c r="AEN184" s="164"/>
      <c r="AEO184" s="164"/>
      <c r="AEP184" s="164"/>
      <c r="AEQ184" s="164">
        <f>SUM(ACB184,ACE184,ACH184,ACK184,ACN184,ACQ184,ACT184,ACW184,ACZ184,ADC184,ADF184,ADI184,ADL184,ADO184,ADR184,ADU184,ADX184,AEA184,AED184,AEG184,AEJ184,AEM184,AEP184)</f>
        <v>0</v>
      </c>
    </row>
    <row r="185" spans="1:823">
      <c r="A185" s="17" t="s">
        <v>62</v>
      </c>
      <c r="B185" s="14" t="s">
        <v>63</v>
      </c>
      <c r="C185" s="31" t="s">
        <v>378</v>
      </c>
      <c r="D185" s="12"/>
      <c r="E185" s="12"/>
      <c r="F185" s="44"/>
      <c r="G185" s="12"/>
      <c r="H185" s="12"/>
      <c r="I185" s="44"/>
      <c r="J185" s="12"/>
      <c r="K185" s="12"/>
      <c r="L185" s="44"/>
      <c r="M185" s="12"/>
      <c r="N185" s="12"/>
      <c r="O185" s="44"/>
      <c r="P185" s="12"/>
      <c r="Q185" s="12"/>
      <c r="R185" s="44"/>
      <c r="S185" s="12"/>
      <c r="T185" s="12"/>
      <c r="U185" s="44"/>
      <c r="V185" s="12"/>
      <c r="W185" s="12"/>
      <c r="X185" s="44"/>
      <c r="Y185" s="51">
        <f>SUM(F185,I185,L185,O185,R185,U185,X185)</f>
        <v>0</v>
      </c>
      <c r="Z185" s="12"/>
      <c r="AA185" s="12"/>
      <c r="AB185" s="54"/>
      <c r="AC185" s="12"/>
      <c r="AD185" s="12"/>
      <c r="AE185" s="54"/>
      <c r="AF185" s="12"/>
      <c r="AG185" s="12"/>
      <c r="AH185" s="54"/>
      <c r="AI185" s="12"/>
      <c r="AJ185" s="12"/>
      <c r="AK185" s="54"/>
      <c r="AL185" s="12"/>
      <c r="AM185" s="12"/>
      <c r="AN185" s="54"/>
      <c r="AO185" s="12"/>
      <c r="AP185" s="12"/>
      <c r="AQ185" s="54"/>
      <c r="AR185" s="12"/>
      <c r="AS185" s="12"/>
      <c r="AT185" s="54"/>
      <c r="AU185" s="12"/>
      <c r="AV185" s="12"/>
      <c r="AW185" s="54"/>
      <c r="AX185" s="12"/>
      <c r="AY185" s="12"/>
      <c r="AZ185" s="54"/>
      <c r="BA185" s="12"/>
      <c r="BB185" s="12"/>
      <c r="BC185" s="54"/>
      <c r="BD185" s="12"/>
      <c r="BE185" s="12"/>
      <c r="BF185" s="54"/>
      <c r="BG185" s="12"/>
      <c r="BH185" s="12"/>
      <c r="BI185" s="54"/>
      <c r="BJ185" s="12"/>
      <c r="BK185" s="12"/>
      <c r="BL185" s="54"/>
      <c r="BM185" s="12"/>
      <c r="BN185" s="12"/>
      <c r="BO185" s="54"/>
      <c r="BP185" s="60">
        <f>SUM(BO185,BL185,BI185,BF185,BC185,AZ185,AW185,AT185,AQ185,AN185,AK185,AH185,AE185,AB185)</f>
        <v>0</v>
      </c>
      <c r="BQ185" s="12"/>
      <c r="BR185" s="12"/>
      <c r="BS185" s="54"/>
      <c r="BT185" s="12"/>
      <c r="BU185" s="12"/>
      <c r="BV185" s="54"/>
      <c r="BW185" s="12"/>
      <c r="BX185" s="12"/>
      <c r="BY185" s="54"/>
      <c r="BZ185" s="12"/>
      <c r="CA185" s="12"/>
      <c r="CB185" s="54"/>
      <c r="CC185" s="12"/>
      <c r="CD185" s="12"/>
      <c r="CE185" s="54"/>
      <c r="CF185" s="12"/>
      <c r="CG185" s="12"/>
      <c r="CH185" s="54"/>
      <c r="CI185" s="12"/>
      <c r="CJ185" s="12"/>
      <c r="CK185" s="54"/>
      <c r="CL185" s="12"/>
      <c r="CM185" s="12"/>
      <c r="CN185" s="54"/>
      <c r="CO185" s="12"/>
      <c r="CP185" s="12"/>
      <c r="CQ185" s="54"/>
      <c r="CR185" s="12"/>
      <c r="CS185" s="12"/>
      <c r="CT185" s="54"/>
      <c r="CU185" s="12"/>
      <c r="CV185" s="12"/>
      <c r="CW185" s="54"/>
      <c r="CX185" s="12"/>
      <c r="CY185" s="12"/>
      <c r="CZ185" s="54"/>
      <c r="DA185" s="12"/>
      <c r="DB185" s="12"/>
      <c r="DC185" s="54"/>
      <c r="DD185" s="12"/>
      <c r="DE185" s="12"/>
      <c r="DF185" s="54"/>
      <c r="DG185" s="12"/>
      <c r="DH185" s="12"/>
      <c r="DI185" s="54"/>
      <c r="DJ185" s="12"/>
      <c r="DK185" s="12"/>
      <c r="DL185" s="54"/>
      <c r="DM185" s="12"/>
      <c r="DN185" s="12"/>
      <c r="DO185" s="54"/>
      <c r="DP185" s="12"/>
      <c r="DQ185" s="12"/>
      <c r="DR185" s="54"/>
      <c r="DS185" s="12"/>
      <c r="DT185" s="12"/>
      <c r="DU185" s="54"/>
      <c r="DV185" s="12"/>
      <c r="DW185" s="12"/>
      <c r="DX185" s="54"/>
      <c r="DY185" s="12"/>
      <c r="DZ185" s="12"/>
      <c r="EA185" s="54"/>
      <c r="EB185" s="12"/>
      <c r="EC185" s="12"/>
      <c r="ED185" s="54"/>
      <c r="EE185" s="12"/>
      <c r="EF185" s="12"/>
      <c r="EG185" s="54"/>
      <c r="EH185" s="12"/>
      <c r="EI185" s="12"/>
      <c r="EJ185" s="54"/>
      <c r="EK185" s="12"/>
      <c r="EL185" s="12"/>
      <c r="EM185" s="54"/>
      <c r="EN185" s="64">
        <f>SUM(EM185,EJ185,EG185,ED185,EA185,DX185,DU185,DR185,DO185,DL185,DI185,DF185,DC185,CZ185,CW185,CT185,CQ185,CN185,CK185,CH185,CE185,CB185,BY185,BV185,BS185)</f>
        <v>0</v>
      </c>
      <c r="EO185" s="12"/>
      <c r="EP185" s="12"/>
      <c r="EQ185" s="67"/>
      <c r="ER185" s="12"/>
      <c r="ES185" s="12"/>
      <c r="ET185" s="67"/>
      <c r="EU185" s="12"/>
      <c r="EV185" s="12"/>
      <c r="EW185" s="67"/>
      <c r="EX185" s="12"/>
      <c r="EY185" s="12"/>
      <c r="EZ185" s="67"/>
      <c r="FA185" s="12"/>
      <c r="FB185" s="12"/>
      <c r="FC185" s="67"/>
      <c r="FD185" s="12"/>
      <c r="FE185" s="12"/>
      <c r="FF185" s="67"/>
      <c r="FG185" s="12"/>
      <c r="FH185" s="12"/>
      <c r="FI185" s="67"/>
      <c r="FJ185" s="12"/>
      <c r="FK185" s="12"/>
      <c r="FL185" s="67"/>
      <c r="FM185" s="12"/>
      <c r="FN185" s="12"/>
      <c r="FO185" s="67"/>
      <c r="FP185" s="12"/>
      <c r="FQ185" s="12"/>
      <c r="FR185" s="67"/>
      <c r="FS185" s="12"/>
      <c r="FT185" s="12"/>
      <c r="FU185" s="67"/>
      <c r="FV185" s="12"/>
      <c r="FW185" s="12"/>
      <c r="FX185" s="67"/>
      <c r="FY185" s="12"/>
      <c r="FZ185" s="12"/>
      <c r="GA185" s="67"/>
      <c r="GB185" s="12"/>
      <c r="GC185" s="12"/>
      <c r="GD185" s="67"/>
      <c r="GE185" s="12"/>
      <c r="GF185" s="12"/>
      <c r="GG185" s="67"/>
      <c r="GH185" s="12"/>
      <c r="GI185" s="12"/>
      <c r="GJ185" s="67"/>
      <c r="GK185" s="12"/>
      <c r="GL185" s="12"/>
      <c r="GM185" s="67"/>
      <c r="GN185" s="12"/>
      <c r="GO185" s="12"/>
      <c r="GP185" s="67"/>
      <c r="GQ185" s="12"/>
      <c r="GR185" s="12"/>
      <c r="GS185" s="67"/>
      <c r="GT185" s="12"/>
      <c r="GU185" s="12"/>
      <c r="GV185" s="67"/>
      <c r="GW185" s="12"/>
      <c r="GX185" s="12"/>
      <c r="GY185" s="67"/>
      <c r="GZ185" s="12"/>
      <c r="HA185" s="12"/>
      <c r="HB185" s="67"/>
      <c r="HC1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5" s="12"/>
      <c r="HE185" s="12"/>
      <c r="HF185" s="77"/>
      <c r="HG185" s="12"/>
      <c r="HH185" s="12"/>
      <c r="HI185" s="77"/>
      <c r="HJ185" s="12"/>
      <c r="HK185" s="12"/>
      <c r="HL185" s="77"/>
      <c r="HM185" s="12"/>
      <c r="HN185" s="12"/>
      <c r="HO185" s="77"/>
      <c r="HP185" s="12"/>
      <c r="HQ185" s="12"/>
      <c r="HR185" s="77"/>
      <c r="HS185" s="12"/>
      <c r="HT185" s="12"/>
      <c r="HU185" s="77"/>
      <c r="HV185" s="12"/>
      <c r="HW185" s="12"/>
      <c r="HX185" s="77"/>
      <c r="HY185" s="12"/>
      <c r="HZ185" s="12"/>
      <c r="IA185" s="77"/>
      <c r="IB185" s="12"/>
      <c r="IC185" s="12"/>
      <c r="ID185" s="77"/>
      <c r="IE185" s="12"/>
      <c r="IF185" s="12"/>
      <c r="IG185" s="77"/>
      <c r="IH185" s="12"/>
      <c r="II185" s="12"/>
      <c r="IJ185" s="77"/>
      <c r="IK185" s="12"/>
      <c r="IL185" s="12"/>
      <c r="IM185" s="77"/>
      <c r="IN185" s="12"/>
      <c r="IO185" s="12"/>
      <c r="IP185" s="77"/>
      <c r="IQ185" s="12"/>
      <c r="IR185" s="12"/>
      <c r="IS185" s="77"/>
      <c r="IT185" s="12"/>
      <c r="IU185" s="12"/>
      <c r="IV185" s="77"/>
      <c r="IW185" s="12"/>
      <c r="IX185" s="12"/>
      <c r="IY185" s="77"/>
      <c r="IZ1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5" s="12"/>
      <c r="JB185" s="12"/>
      <c r="JC185" s="82"/>
      <c r="JD185" s="12"/>
      <c r="JE185" s="12"/>
      <c r="JF185" s="82"/>
      <c r="JG185" s="12"/>
      <c r="JH185" s="12"/>
      <c r="JI185" s="82"/>
      <c r="JJ185" s="12"/>
      <c r="JK185" s="12"/>
      <c r="JL185" s="82"/>
      <c r="JM185" s="12"/>
      <c r="JN185" s="12"/>
      <c r="JO185" s="82"/>
      <c r="JP185" s="12"/>
      <c r="JQ185" s="12"/>
      <c r="JR185" s="82"/>
      <c r="JS185" s="12"/>
      <c r="JT185" s="12"/>
      <c r="JU185" s="82"/>
      <c r="JV185" s="12"/>
      <c r="JW185" s="12"/>
      <c r="JX185" s="82"/>
      <c r="JY185" s="12"/>
      <c r="JZ185" s="12"/>
      <c r="KA185" s="82"/>
      <c r="KB185" s="12"/>
      <c r="KC185" s="12"/>
      <c r="KD185" s="82"/>
      <c r="KE185" s="12"/>
      <c r="KF185" s="12"/>
      <c r="KG185" s="82"/>
      <c r="KH185" s="12"/>
      <c r="KI185" s="12"/>
      <c r="KJ185" s="82"/>
      <c r="KK185" s="12"/>
      <c r="KL185" s="12"/>
      <c r="KM185" s="82"/>
      <c r="KN185" s="12"/>
      <c r="KO185" s="12"/>
      <c r="KP185" s="82"/>
      <c r="KQ185" s="12"/>
      <c r="KR185" s="12"/>
      <c r="KS185" s="82"/>
      <c r="KT1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5" s="12"/>
      <c r="KV185" s="12"/>
      <c r="KW185" s="89"/>
      <c r="KX185" s="12"/>
      <c r="KY185" s="12"/>
      <c r="KZ185" s="89"/>
      <c r="LA185" s="12"/>
      <c r="LB185" s="12"/>
      <c r="LC185" s="89"/>
      <c r="LD185" s="12"/>
      <c r="LE185" s="12"/>
      <c r="LF185" s="89"/>
      <c r="LG185" s="12"/>
      <c r="LH185" s="12"/>
      <c r="LI185" s="89"/>
      <c r="LJ185" s="12"/>
      <c r="LK185" s="12"/>
      <c r="LL185" s="89"/>
      <c r="LM185" s="12"/>
      <c r="LN185" s="12"/>
      <c r="LO185" s="89"/>
      <c r="LP185" s="12"/>
      <c r="LQ185" s="12"/>
      <c r="LR185" s="89"/>
      <c r="LS185" s="12"/>
      <c r="LT185" s="12"/>
      <c r="LU185" s="89"/>
      <c r="LV185" s="12"/>
      <c r="LW185" s="12"/>
      <c r="LX185" s="89"/>
      <c r="LY185" s="12"/>
      <c r="LZ185" s="12"/>
      <c r="MA185" s="89"/>
      <c r="MB1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5" s="12"/>
      <c r="MD185" s="12"/>
      <c r="ME185" s="98"/>
      <c r="MF185" s="12"/>
      <c r="MG185" s="12"/>
      <c r="MH185" s="98"/>
      <c r="MI185" s="12"/>
      <c r="MJ185" s="12"/>
      <c r="MK185" s="98"/>
      <c r="ML185" s="12"/>
      <c r="MM185" s="12"/>
      <c r="MN185" s="98"/>
      <c r="MO185" s="12"/>
      <c r="MP185" s="12"/>
      <c r="MQ185" s="98"/>
      <c r="MR185" s="12"/>
      <c r="MS185" s="12"/>
      <c r="MT185" s="98"/>
      <c r="MU185" s="12"/>
      <c r="MV185" s="12"/>
      <c r="MW185" s="98"/>
      <c r="MX185" s="12"/>
      <c r="MY185" s="12"/>
      <c r="MZ185" s="98"/>
      <c r="NA185" s="12"/>
      <c r="NB185" s="12"/>
      <c r="NC185" s="103"/>
      <c r="ND185" s="12"/>
      <c r="NE185" s="12"/>
      <c r="NF185" s="103"/>
      <c r="NG185" s="12"/>
      <c r="NH185" s="12"/>
      <c r="NI185" s="103"/>
      <c r="NJ185" s="12"/>
      <c r="NK185" s="12"/>
      <c r="NL185" s="103"/>
      <c r="NM1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5" s="12"/>
      <c r="NO185" s="12"/>
      <c r="NP185" s="110"/>
      <c r="NQ185" s="12"/>
      <c r="NR185" s="12"/>
      <c r="NS185" s="110"/>
      <c r="NT185" s="12"/>
      <c r="NU185" s="12"/>
      <c r="NV185" s="110"/>
      <c r="NW185" s="12"/>
      <c r="NX185" s="12"/>
      <c r="NY185" s="110"/>
      <c r="NZ185" s="12"/>
      <c r="OA185" s="12"/>
      <c r="OB185" s="110"/>
      <c r="OC185" s="12"/>
      <c r="OD185" s="12"/>
      <c r="OE185" s="110"/>
      <c r="OF185" s="12"/>
      <c r="OG185" s="12"/>
      <c r="OH185" s="110"/>
      <c r="OI185" s="12"/>
      <c r="OJ185" s="12"/>
      <c r="OK185" s="110"/>
      <c r="OL185" s="12"/>
      <c r="OM185" s="12"/>
      <c r="ON185" s="110"/>
      <c r="OO185" s="12"/>
      <c r="OP185" s="12"/>
      <c r="OQ185" s="110"/>
      <c r="OR185" s="12"/>
      <c r="OS185" s="12"/>
      <c r="OT185" s="110"/>
      <c r="OU185" s="12"/>
      <c r="OV185" s="12"/>
      <c r="OW185" s="110"/>
      <c r="OX185" s="12"/>
      <c r="OY185" s="12"/>
      <c r="OZ185" s="110"/>
      <c r="PA185" s="12"/>
      <c r="PB185" s="12"/>
      <c r="PC185" s="110"/>
      <c r="PD185" s="12"/>
      <c r="PE185" s="12"/>
      <c r="PF185" s="110"/>
      <c r="PG185" s="12"/>
      <c r="PH185" s="12"/>
      <c r="PI185" s="110"/>
      <c r="PJ185" s="12"/>
      <c r="PK185" s="12"/>
      <c r="PL185" s="110"/>
      <c r="PM185" s="12"/>
      <c r="PN185" s="12"/>
      <c r="PO185" s="110"/>
      <c r="PP185" s="12"/>
      <c r="PQ185" s="12"/>
      <c r="PR185" s="110"/>
      <c r="PS185" s="12"/>
      <c r="PT185" s="12"/>
      <c r="PU185" s="110"/>
      <c r="PV1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5" s="12"/>
      <c r="PX185" s="12"/>
      <c r="PY185" s="121"/>
      <c r="PZ185" s="12"/>
      <c r="QA185" s="12"/>
      <c r="QB185" s="121"/>
      <c r="QC185" s="12"/>
      <c r="QD185" s="12"/>
      <c r="QE185" s="121"/>
      <c r="QF185" s="12"/>
      <c r="QG185" s="12"/>
      <c r="QH185" s="121"/>
      <c r="QI185" s="12"/>
      <c r="QJ185" s="12"/>
      <c r="QK185" s="121"/>
      <c r="QL185" s="12"/>
      <c r="QM185" s="12"/>
      <c r="QN185" s="121"/>
      <c r="QO185" s="126">
        <f>Tabela1[[#This Row],[p120]]+Tabela1[[#This Row],[pkt9]]+Tabela1[[#This Row],[p121]]+Tabela1[[#This Row],[punkty44]]+Tabela1[[#This Row],[p122]]+Tabela1[[#This Row],[p123]]</f>
        <v>0</v>
      </c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45">
        <f>SUM(RZ185,SC185,SF185,SI185,SL185,SO185,SR185,SU185,SX185,TA185,TD185,TG185,TJ185,TM185,TP185,TS185,TV185,TY185,UB185,UE185,UH185,UK185)</f>
        <v>0</v>
      </c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6">
        <f>SUM(WO185,WR185,WU185,WX185,XA185,XD185,XG185,XJ185,XM185,XP185,XS185,XV185,XY185,YB185,YE185,YH185,YK185,YN185,YQ185,YT185)</f>
        <v>0</v>
      </c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36">
        <f>SUM(YX185,ZA185,ZD185,ZG185,ZJ185,ZM185,ZP185,ZS185,ZV185,ZY185,AAB185,AAE185,AAH185,AAK185,AAN185,AAQ185,AAT185,AAW185,AAZ185,ABC185,ABF185,ABI185,ABL185,ABO185,ABR185,ABU185,ABX185)</f>
        <v>0</v>
      </c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64"/>
      <c r="ADZ185" s="164"/>
      <c r="AEA185" s="164"/>
      <c r="AEB185" s="164"/>
      <c r="AEC185" s="164"/>
      <c r="AED185" s="164"/>
      <c r="AEE185" s="164"/>
      <c r="AEF185" s="164"/>
      <c r="AEG185" s="164"/>
      <c r="AEH185" s="164"/>
      <c r="AEI185" s="164"/>
      <c r="AEJ185" s="164"/>
      <c r="AEK185" s="164"/>
      <c r="AEL185" s="164"/>
      <c r="AEM185" s="164"/>
      <c r="AEN185" s="164"/>
      <c r="AEO185" s="164"/>
      <c r="AEP185" s="164"/>
      <c r="AEQ185" s="164">
        <f>SUM(ACB185,ACE185,ACH185,ACK185,ACN185,ACQ185,ACT185,ACW185,ACZ185,ADC185,ADF185,ADI185,ADL185,ADO185,ADR185,ADU185,ADX185,AEA185,AED185,AEG185,AEJ185,AEM185,AEP185)</f>
        <v>0</v>
      </c>
    </row>
    <row r="186" spans="1:823">
      <c r="A186" s="17" t="s">
        <v>62</v>
      </c>
      <c r="B186" s="14"/>
      <c r="C186" s="31" t="s">
        <v>1390</v>
      </c>
      <c r="D186" s="12"/>
      <c r="E186" s="12"/>
      <c r="F186" s="44"/>
      <c r="G186" s="12"/>
      <c r="H186" s="12"/>
      <c r="I186" s="44"/>
      <c r="J186" s="12"/>
      <c r="K186" s="12"/>
      <c r="L186" s="44"/>
      <c r="M186" s="12"/>
      <c r="N186" s="12"/>
      <c r="O186" s="44"/>
      <c r="P186" s="12"/>
      <c r="Q186" s="12"/>
      <c r="R186" s="44"/>
      <c r="S186" s="12"/>
      <c r="T186" s="12"/>
      <c r="U186" s="44"/>
      <c r="V186" s="12"/>
      <c r="W186" s="12"/>
      <c r="X186" s="44"/>
      <c r="Y186" s="51">
        <f>SUM(F186,I186,L186,O186,R186,U186,X186)</f>
        <v>0</v>
      </c>
      <c r="Z186" s="12"/>
      <c r="AA186" s="12"/>
      <c r="AB186" s="54"/>
      <c r="AC186" s="12"/>
      <c r="AD186" s="12"/>
      <c r="AE186" s="54"/>
      <c r="AF186" s="12"/>
      <c r="AG186" s="12"/>
      <c r="AH186" s="54"/>
      <c r="AI186" s="12"/>
      <c r="AJ186" s="12"/>
      <c r="AK186" s="54"/>
      <c r="AL186" s="12"/>
      <c r="AM186" s="12"/>
      <c r="AN186" s="54"/>
      <c r="AO186" s="12"/>
      <c r="AP186" s="12"/>
      <c r="AQ186" s="54"/>
      <c r="AR186" s="12"/>
      <c r="AS186" s="12"/>
      <c r="AT186" s="54"/>
      <c r="AU186" s="12"/>
      <c r="AV186" s="12"/>
      <c r="AW186" s="54"/>
      <c r="AX186" s="12"/>
      <c r="AY186" s="12"/>
      <c r="AZ186" s="54"/>
      <c r="BA186" s="12"/>
      <c r="BB186" s="12"/>
      <c r="BC186" s="54"/>
      <c r="BD186" s="12"/>
      <c r="BE186" s="12"/>
      <c r="BF186" s="54"/>
      <c r="BG186" s="12"/>
      <c r="BH186" s="12"/>
      <c r="BI186" s="54"/>
      <c r="BJ186" s="12"/>
      <c r="BK186" s="12"/>
      <c r="BL186" s="54"/>
      <c r="BM186" s="12"/>
      <c r="BN186" s="12"/>
      <c r="BO186" s="54"/>
      <c r="BP186" s="60">
        <f>SUM(BO186,BL186,BI186,BF186,BC186,AZ186,AW186,AT186,AQ186,AN186,AK186,AH186,AE186,AB186)</f>
        <v>0</v>
      </c>
      <c r="BQ186" s="12"/>
      <c r="BR186" s="12"/>
      <c r="BS186" s="12"/>
      <c r="BT186" s="12"/>
      <c r="BU186" s="12"/>
      <c r="BV186" s="54"/>
      <c r="BW186" s="12"/>
      <c r="BX186" s="12"/>
      <c r="BY186" s="54"/>
      <c r="BZ186" s="12"/>
      <c r="CA186" s="12"/>
      <c r="CB186" s="54"/>
      <c r="CC186" s="12"/>
      <c r="CD186" s="12"/>
      <c r="CE186" s="54"/>
      <c r="CF186" s="12"/>
      <c r="CG186" s="12"/>
      <c r="CH186" s="54"/>
      <c r="CI186" s="12"/>
      <c r="CJ186" s="12"/>
      <c r="CK186" s="54"/>
      <c r="CL186" s="12"/>
      <c r="CM186" s="12"/>
      <c r="CN186" s="54"/>
      <c r="CO186" s="12"/>
      <c r="CP186" s="12"/>
      <c r="CQ186" s="54"/>
      <c r="CR186" s="12"/>
      <c r="CS186" s="12"/>
      <c r="CT186" s="54"/>
      <c r="CU186" s="12"/>
      <c r="CV186" s="12"/>
      <c r="CW186" s="54"/>
      <c r="CX186" s="54"/>
      <c r="CY186" s="54"/>
      <c r="CZ186" s="54"/>
      <c r="DA186" s="12"/>
      <c r="DB186" s="12"/>
      <c r="DC186" s="54"/>
      <c r="DD186" s="12"/>
      <c r="DE186" s="12"/>
      <c r="DF186" s="54"/>
      <c r="DG186" s="12"/>
      <c r="DH186" s="12"/>
      <c r="DI186" s="54"/>
      <c r="DJ186" s="12"/>
      <c r="DK186" s="12"/>
      <c r="DL186" s="54"/>
      <c r="DM186" s="12"/>
      <c r="DN186" s="12"/>
      <c r="DO186" s="54"/>
      <c r="DP186" s="12"/>
      <c r="DQ186" s="12"/>
      <c r="DR186" s="54"/>
      <c r="DS186" s="12"/>
      <c r="DT186" s="12"/>
      <c r="DU186" s="54"/>
      <c r="DV186" s="12"/>
      <c r="DW186" s="12"/>
      <c r="DX186" s="54"/>
      <c r="DY186" s="12"/>
      <c r="DZ186" s="12"/>
      <c r="EA186" s="54"/>
      <c r="EB186" s="12"/>
      <c r="EC186" s="12"/>
      <c r="ED186" s="54"/>
      <c r="EE186" s="12"/>
      <c r="EF186" s="12"/>
      <c r="EG186" s="54"/>
      <c r="EH186" s="12"/>
      <c r="EI186" s="12"/>
      <c r="EJ186" s="54"/>
      <c r="EK186" s="12"/>
      <c r="EL186" s="12"/>
      <c r="EM186" s="54"/>
      <c r="EN186" s="64">
        <f>SUM(EM186,EJ186,EG186,ED186,EA186,DX186,DU186,DR186,DO186,DL186,DI186,DF186,DC186,CZ186,CW186,CT186,CQ186,CN186,CK186,CH186,CE186,CB186,BY186,BV186,BS186)</f>
        <v>0</v>
      </c>
      <c r="EO186" s="12"/>
      <c r="EP186" s="12"/>
      <c r="EQ186" s="67"/>
      <c r="ER186" s="12"/>
      <c r="ES186" s="12"/>
      <c r="ET186" s="67"/>
      <c r="EU186" s="12"/>
      <c r="EV186" s="12"/>
      <c r="EW186" s="67"/>
      <c r="EX186" s="12"/>
      <c r="EY186" s="12"/>
      <c r="EZ186" s="67"/>
      <c r="FA186" s="12"/>
      <c r="FB186" s="12"/>
      <c r="FC186" s="67"/>
      <c r="FD186" s="12"/>
      <c r="FE186" s="12"/>
      <c r="FF186" s="67"/>
      <c r="FG186" s="12"/>
      <c r="FH186" s="12"/>
      <c r="FI186" s="67"/>
      <c r="FJ186" s="12"/>
      <c r="FK186" s="12"/>
      <c r="FL186" s="67"/>
      <c r="FM186" s="12"/>
      <c r="FN186" s="12"/>
      <c r="FO186" s="67"/>
      <c r="FP186" s="12"/>
      <c r="FQ186" s="12"/>
      <c r="FR186" s="67"/>
      <c r="FS186" s="12"/>
      <c r="FT186" s="12"/>
      <c r="FU186" s="67"/>
      <c r="FV186" s="12"/>
      <c r="FW186" s="12"/>
      <c r="FX186" s="67"/>
      <c r="FY186" s="12"/>
      <c r="FZ186" s="12"/>
      <c r="GA186" s="67"/>
      <c r="GB186" s="12"/>
      <c r="GC186" s="12"/>
      <c r="GD186" s="67"/>
      <c r="GE186" s="12"/>
      <c r="GF186" s="12"/>
      <c r="GG186" s="67"/>
      <c r="GH186" s="12"/>
      <c r="GI186" s="12"/>
      <c r="GJ186" s="67"/>
      <c r="GK186" s="12"/>
      <c r="GL186" s="12"/>
      <c r="GM186" s="67"/>
      <c r="GN186" s="12"/>
      <c r="GO186" s="12"/>
      <c r="GP186" s="67"/>
      <c r="GQ186" s="12"/>
      <c r="GR186" s="12"/>
      <c r="GS186" s="67"/>
      <c r="GT186" s="12"/>
      <c r="GU186" s="12"/>
      <c r="GV186" s="67"/>
      <c r="GW186" s="12"/>
      <c r="GX186" s="12"/>
      <c r="GY186" s="67"/>
      <c r="GZ186" s="12"/>
      <c r="HA186" s="12"/>
      <c r="HB186" s="67"/>
      <c r="HC1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6" s="12"/>
      <c r="HE186" s="12"/>
      <c r="HF186" s="77"/>
      <c r="HG186" s="12"/>
      <c r="HH186" s="12"/>
      <c r="HI186" s="77"/>
      <c r="HJ186" s="12"/>
      <c r="HK186" s="12"/>
      <c r="HL186" s="77"/>
      <c r="HM186" s="12"/>
      <c r="HN186" s="12"/>
      <c r="HO186" s="77"/>
      <c r="HP186" s="12"/>
      <c r="HQ186" s="12"/>
      <c r="HR186" s="77"/>
      <c r="HS186" s="12"/>
      <c r="HT186" s="12"/>
      <c r="HU186" s="77"/>
      <c r="HV186" s="12"/>
      <c r="HW186" s="12"/>
      <c r="HX186" s="77"/>
      <c r="HY186" s="12"/>
      <c r="HZ186" s="12"/>
      <c r="IA186" s="77"/>
      <c r="IB186" s="12"/>
      <c r="IC186" s="12"/>
      <c r="ID186" s="77"/>
      <c r="IE186" s="12"/>
      <c r="IF186" s="12"/>
      <c r="IG186" s="77"/>
      <c r="IH186" s="12"/>
      <c r="II186" s="12"/>
      <c r="IJ186" s="77"/>
      <c r="IK186" s="12"/>
      <c r="IL186" s="12"/>
      <c r="IM186" s="77"/>
      <c r="IN186" s="12"/>
      <c r="IO186" s="12"/>
      <c r="IP186" s="77"/>
      <c r="IQ186" s="12"/>
      <c r="IR186" s="12"/>
      <c r="IS186" s="77"/>
      <c r="IT186" s="12"/>
      <c r="IU186" s="12"/>
      <c r="IV186" s="77"/>
      <c r="IW186" s="12"/>
      <c r="IX186" s="12"/>
      <c r="IY186" s="77"/>
      <c r="IZ1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6" s="12"/>
      <c r="JB186" s="12"/>
      <c r="JC186" s="82"/>
      <c r="JD186" s="12"/>
      <c r="JE186" s="12"/>
      <c r="JF186" s="82"/>
      <c r="JG186" s="12"/>
      <c r="JH186" s="12"/>
      <c r="JI186" s="82"/>
      <c r="JJ186" s="12"/>
      <c r="JK186" s="12"/>
      <c r="JL186" s="82"/>
      <c r="JM186" s="12"/>
      <c r="JN186" s="12"/>
      <c r="JO186" s="82"/>
      <c r="JP186" s="12"/>
      <c r="JQ186" s="12"/>
      <c r="JR186" s="82"/>
      <c r="JS186" s="12"/>
      <c r="JT186" s="12"/>
      <c r="JU186" s="82"/>
      <c r="JV186" s="12"/>
      <c r="JW186" s="12"/>
      <c r="JX186" s="82"/>
      <c r="JY186" s="12"/>
      <c r="JZ186" s="12"/>
      <c r="KA186" s="82"/>
      <c r="KB186" s="12"/>
      <c r="KC186" s="12"/>
      <c r="KD186" s="82"/>
      <c r="KE186" s="12"/>
      <c r="KF186" s="12"/>
      <c r="KG186" s="82"/>
      <c r="KH186" s="12"/>
      <c r="KI186" s="12"/>
      <c r="KJ186" s="82"/>
      <c r="KK186" s="12"/>
      <c r="KL186" s="12"/>
      <c r="KM186" s="82"/>
      <c r="KN186" s="12"/>
      <c r="KO186" s="12"/>
      <c r="KP186" s="82"/>
      <c r="KQ186" s="12"/>
      <c r="KR186" s="12"/>
      <c r="KS186" s="82"/>
      <c r="KT1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6" s="12"/>
      <c r="KV186" s="12"/>
      <c r="KW186" s="89"/>
      <c r="KX186" s="12"/>
      <c r="KY186" s="12"/>
      <c r="KZ186" s="89"/>
      <c r="LA186" s="12"/>
      <c r="LB186" s="12"/>
      <c r="LC186" s="89"/>
      <c r="LD186" s="12"/>
      <c r="LE186" s="12"/>
      <c r="LF186" s="89"/>
      <c r="LG186" s="12"/>
      <c r="LH186" s="12"/>
      <c r="LI186" s="89"/>
      <c r="LJ186" s="12"/>
      <c r="LK186" s="12"/>
      <c r="LL186" s="89"/>
      <c r="LM186" s="12"/>
      <c r="LN186" s="12"/>
      <c r="LO186" s="89"/>
      <c r="LP186" s="12"/>
      <c r="LQ186" s="12"/>
      <c r="LR186" s="89"/>
      <c r="LS186" s="12"/>
      <c r="LT186" s="12"/>
      <c r="LU186" s="89"/>
      <c r="LV186" s="12"/>
      <c r="LW186" s="12"/>
      <c r="LX186" s="89"/>
      <c r="LY186" s="12"/>
      <c r="LZ186" s="12"/>
      <c r="MA186" s="89"/>
      <c r="MB1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6" s="12"/>
      <c r="MD186" s="12"/>
      <c r="ME186" s="98"/>
      <c r="MF186" s="12"/>
      <c r="MG186" s="12"/>
      <c r="MH186" s="98"/>
      <c r="MI186" s="12">
        <v>2</v>
      </c>
      <c r="MJ186" s="12" t="s">
        <v>993</v>
      </c>
      <c r="MK186" s="98">
        <v>6</v>
      </c>
      <c r="ML186" s="12"/>
      <c r="MM186" s="12"/>
      <c r="MN186" s="98"/>
      <c r="MO186" s="12"/>
      <c r="MP186" s="12"/>
      <c r="MQ186" s="98"/>
      <c r="MR186" s="12"/>
      <c r="MS186" s="12"/>
      <c r="MT186" s="98"/>
      <c r="MU186" s="12"/>
      <c r="MV186" s="12"/>
      <c r="MW186" s="98"/>
      <c r="MX186" s="12"/>
      <c r="MY186" s="12"/>
      <c r="MZ186" s="98"/>
      <c r="NA186" s="12"/>
      <c r="NB186" s="12"/>
      <c r="NC186" s="103"/>
      <c r="ND186" s="12"/>
      <c r="NE186" s="12"/>
      <c r="NF186" s="103"/>
      <c r="NG186" s="12"/>
      <c r="NH186" s="12"/>
      <c r="NI186" s="103"/>
      <c r="NJ186" s="12"/>
      <c r="NK186" s="12"/>
      <c r="NL186" s="103"/>
      <c r="NM1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186" s="12"/>
      <c r="NO186" s="12"/>
      <c r="NP186" s="110"/>
      <c r="NQ186" s="12"/>
      <c r="NR186" s="12"/>
      <c r="NS186" s="110"/>
      <c r="NT186" s="12"/>
      <c r="NU186" s="12"/>
      <c r="NV186" s="110"/>
      <c r="NW186" s="12"/>
      <c r="NX186" s="12"/>
      <c r="NY186" s="110"/>
      <c r="NZ186" s="12"/>
      <c r="OA186" s="12"/>
      <c r="OB186" s="110"/>
      <c r="OC186" s="12"/>
      <c r="OD186" s="12"/>
      <c r="OE186" s="110"/>
      <c r="OF186" s="12"/>
      <c r="OG186" s="12"/>
      <c r="OH186" s="110"/>
      <c r="OI186" s="12"/>
      <c r="OJ186" s="12"/>
      <c r="OK186" s="110"/>
      <c r="OL186" s="12"/>
      <c r="OM186" s="12"/>
      <c r="ON186" s="110"/>
      <c r="OO186" s="12"/>
      <c r="OP186" s="12"/>
      <c r="OQ186" s="110"/>
      <c r="OR186" s="12"/>
      <c r="OS186" s="12"/>
      <c r="OT186" s="110"/>
      <c r="OU186" s="12"/>
      <c r="OV186" s="12"/>
      <c r="OW186" s="110"/>
      <c r="OX186" s="12"/>
      <c r="OY186" s="12"/>
      <c r="OZ186" s="110"/>
      <c r="PA186" s="12"/>
      <c r="PB186" s="12"/>
      <c r="PC186" s="110"/>
      <c r="PD186" s="12"/>
      <c r="PE186" s="12"/>
      <c r="PF186" s="110"/>
      <c r="PG186" s="12"/>
      <c r="PH186" s="12"/>
      <c r="PI186" s="110"/>
      <c r="PJ186" s="12"/>
      <c r="PK186" s="12"/>
      <c r="PL186" s="110"/>
      <c r="PM186" s="12"/>
      <c r="PN186" s="12"/>
      <c r="PO186" s="110"/>
      <c r="PP186" s="12"/>
      <c r="PQ186" s="12"/>
      <c r="PR186" s="110"/>
      <c r="PS186" s="12"/>
      <c r="PT186" s="12"/>
      <c r="PU186" s="110"/>
      <c r="PV1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6" s="12"/>
      <c r="PX186" s="12"/>
      <c r="PY186" s="121"/>
      <c r="PZ186" s="12"/>
      <c r="QA186" s="12"/>
      <c r="QB186" s="121"/>
      <c r="QC186" s="12"/>
      <c r="QD186" s="12"/>
      <c r="QE186" s="121"/>
      <c r="QF186" s="12"/>
      <c r="QG186" s="12"/>
      <c r="QH186" s="121"/>
      <c r="QI186" s="12"/>
      <c r="QJ186" s="12"/>
      <c r="QK186" s="121"/>
      <c r="QL186" s="12"/>
      <c r="QM186" s="12"/>
      <c r="QN186" s="121"/>
      <c r="QO186" s="126">
        <f>Tabela1[[#This Row],[p120]]+Tabela1[[#This Row],[pkt9]]+Tabela1[[#This Row],[p121]]+Tabela1[[#This Row],[punkty44]]+Tabela1[[#This Row],[p122]]+Tabela1[[#This Row],[p123]]</f>
        <v>0</v>
      </c>
      <c r="QP186" s="12"/>
      <c r="QQ186" s="12"/>
      <c r="QR186" s="12"/>
      <c r="QS186" s="12"/>
      <c r="QT186" s="12"/>
      <c r="QU186" s="12"/>
      <c r="QV186" s="12"/>
      <c r="QW186" s="12"/>
      <c r="QX186" s="12"/>
      <c r="QY186" s="12"/>
      <c r="QZ186" s="12"/>
      <c r="RA186" s="12"/>
      <c r="RB186" s="12"/>
      <c r="RC186" s="12"/>
      <c r="RD186" s="12"/>
      <c r="RE186" s="12"/>
      <c r="RF186" s="12"/>
      <c r="RG186" s="12"/>
      <c r="RH186" s="12"/>
      <c r="RI186" s="12"/>
      <c r="RJ186" s="12"/>
      <c r="RK186" s="12"/>
      <c r="RL186" s="12"/>
      <c r="RM186" s="12"/>
      <c r="RN186" s="12"/>
      <c r="RO186" s="12"/>
      <c r="RP186" s="12"/>
      <c r="RQ186" s="12"/>
      <c r="RR186" s="12"/>
      <c r="RS186" s="12"/>
      <c r="RT186" s="12"/>
      <c r="RU186" s="12"/>
      <c r="RV186" s="12"/>
      <c r="RW1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6" s="12"/>
      <c r="RY186" s="12"/>
      <c r="RZ186" s="12"/>
      <c r="SA186" s="12"/>
      <c r="SB186" s="12"/>
      <c r="SC186" s="12"/>
      <c r="SD186" s="12"/>
      <c r="SE186" s="12"/>
      <c r="SF186" s="12"/>
      <c r="SG186" s="12"/>
      <c r="SH186" s="12"/>
      <c r="SI186" s="12"/>
      <c r="SJ186" s="12"/>
      <c r="SK186" s="12"/>
      <c r="SL186" s="12"/>
      <c r="SM186" s="12"/>
      <c r="SN186" s="12"/>
      <c r="SO186" s="12"/>
      <c r="SP186" s="12"/>
      <c r="SQ186" s="12"/>
      <c r="SR186" s="12"/>
      <c r="SS186" s="12"/>
      <c r="ST186" s="12"/>
      <c r="SU186" s="12"/>
      <c r="SV186" s="12"/>
      <c r="SW186" s="12"/>
      <c r="SX186" s="12"/>
      <c r="SY186" s="12"/>
      <c r="SZ186" s="12"/>
      <c r="TA186" s="12"/>
      <c r="TB186" s="12"/>
      <c r="TC186" s="12"/>
      <c r="TD186" s="12"/>
      <c r="TE186" s="12"/>
      <c r="TF186" s="12"/>
      <c r="TG186" s="12"/>
      <c r="TH186" s="12"/>
      <c r="TI186" s="12"/>
      <c r="TJ186" s="12"/>
      <c r="TK186" s="12"/>
      <c r="TL186" s="12"/>
      <c r="TM186" s="12"/>
      <c r="TN186" s="12"/>
      <c r="TO186" s="12"/>
      <c r="TP186" s="12"/>
      <c r="TQ186" s="12"/>
      <c r="TR186" s="12"/>
      <c r="TS186" s="12"/>
      <c r="TT186" s="12"/>
      <c r="TU186" s="12"/>
      <c r="TV186" s="12"/>
      <c r="TW186" s="12"/>
      <c r="TX186" s="12"/>
      <c r="TY186" s="12"/>
      <c r="TZ186" s="12"/>
      <c r="UA186" s="12"/>
      <c r="UB186" s="12"/>
      <c r="UC186" s="12"/>
      <c r="UD186" s="12"/>
      <c r="UE186" s="12"/>
      <c r="UF186" s="12"/>
      <c r="UG186" s="12"/>
      <c r="UH186" s="12"/>
      <c r="UI186" s="12"/>
      <c r="UJ186" s="12"/>
      <c r="UK186" s="12"/>
      <c r="UL186" s="145">
        <f>SUM(RZ186,SC186,SF186,SI186,SL186,SO186,SR186,SU186,SX186,TA186,TD186,TG186,TJ186,TM186,TP186,TS186,TV186,TY186,UB186,UE186,UH186,UK186)</f>
        <v>0</v>
      </c>
      <c r="UM186" s="12"/>
      <c r="UN186" s="12"/>
      <c r="UO186" s="12"/>
      <c r="UP186" s="12"/>
      <c r="UQ186" s="12"/>
      <c r="UR186" s="12"/>
      <c r="US186" s="12"/>
      <c r="UT186" s="12"/>
      <c r="UU186" s="12"/>
      <c r="UV186" s="12"/>
      <c r="UW186" s="12"/>
      <c r="UX186" s="12"/>
      <c r="UY186" s="12"/>
      <c r="UZ186" s="12"/>
      <c r="VA186" s="12"/>
      <c r="VB186" s="12"/>
      <c r="VC186" s="12"/>
      <c r="VD186" s="12"/>
      <c r="VE186" s="12"/>
      <c r="VF186" s="12"/>
      <c r="VG186" s="12"/>
      <c r="VH186" s="12"/>
      <c r="VI186" s="12"/>
      <c r="VJ186" s="12"/>
      <c r="VK186" s="12"/>
      <c r="VL186" s="12"/>
      <c r="VM186" s="12"/>
      <c r="VN186" s="12"/>
      <c r="VO186" s="12"/>
      <c r="VP186" s="12"/>
      <c r="VQ186" s="12"/>
      <c r="VR186" s="12"/>
      <c r="VS186" s="12"/>
      <c r="VT186" s="12"/>
      <c r="VU186" s="12"/>
      <c r="VV186" s="12"/>
      <c r="VW186" s="12"/>
      <c r="VX186" s="12"/>
      <c r="VY186" s="12"/>
      <c r="VZ186" s="12"/>
      <c r="WA186" s="12"/>
      <c r="WB186" s="12"/>
      <c r="WC186" s="12"/>
      <c r="WD186" s="12"/>
      <c r="WE186" s="12"/>
      <c r="WF186" s="12"/>
      <c r="WG186" s="12"/>
      <c r="WH186" s="12"/>
      <c r="WI186" s="12"/>
      <c r="WJ186" s="12"/>
      <c r="WK186" s="12"/>
      <c r="WL1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6" s="12"/>
      <c r="WN186" s="12"/>
      <c r="WO186" s="12"/>
      <c r="WP186" s="12"/>
      <c r="WQ186" s="12"/>
      <c r="WR186" s="12"/>
      <c r="WS186" s="12"/>
      <c r="WT186" s="12"/>
      <c r="WU186" s="12"/>
      <c r="WV186" s="12"/>
      <c r="WW186" s="12"/>
      <c r="WX186" s="12"/>
      <c r="WY186" s="12"/>
      <c r="WZ186" s="12"/>
      <c r="XA186" s="12"/>
      <c r="XB186" s="12"/>
      <c r="XC186" s="12"/>
      <c r="XD186" s="12"/>
      <c r="XE186" s="12"/>
      <c r="XF186" s="12"/>
      <c r="XG186" s="12"/>
      <c r="XH186" s="12"/>
      <c r="XI186" s="12"/>
      <c r="XJ186" s="12"/>
      <c r="XK186" s="12"/>
      <c r="XL186" s="12"/>
      <c r="XM186" s="12"/>
      <c r="XN186" s="12"/>
      <c r="XO186" s="12"/>
      <c r="XP186" s="12"/>
      <c r="XQ186" s="12"/>
      <c r="XR186" s="12"/>
      <c r="XS186" s="12"/>
      <c r="XT186" s="12"/>
      <c r="XU186" s="12"/>
      <c r="XV186" s="12"/>
      <c r="XW186" s="12"/>
      <c r="XX186" s="12"/>
      <c r="XY186" s="12"/>
      <c r="XZ186" s="12"/>
      <c r="YA186" s="12"/>
      <c r="YB186" s="12"/>
      <c r="YC186" s="12"/>
      <c r="YD186" s="12"/>
      <c r="YE186" s="12"/>
      <c r="YF186" s="12"/>
      <c r="YG186" s="12"/>
      <c r="YH186" s="12"/>
      <c r="YI186" s="12"/>
      <c r="YJ186" s="12"/>
      <c r="YK186" s="12"/>
      <c r="YL186" s="12"/>
      <c r="YM186" s="12"/>
      <c r="YN186" s="12"/>
      <c r="YO186" s="12"/>
      <c r="YP186" s="12"/>
      <c r="YQ186" s="12"/>
      <c r="YR186" s="12"/>
      <c r="YS186" s="12"/>
      <c r="YT186" s="12"/>
      <c r="YU186" s="126">
        <f>SUM(WO186,WR186,WU186,WX186,XA186,XD186,XG186,XJ186,XM186,XP186,XS186,XV186,XY186,YB186,YE186,YH186,YK186,YN186,YQ186,YT186)</f>
        <v>0</v>
      </c>
      <c r="YV186" s="12"/>
      <c r="YW186" s="12"/>
      <c r="YX186" s="12"/>
      <c r="YY186" s="12"/>
      <c r="YZ186" s="12"/>
      <c r="ZA186" s="12"/>
      <c r="ZB186" s="12"/>
      <c r="ZC186" s="12"/>
      <c r="ZD186" s="12"/>
      <c r="ZE186" s="12"/>
      <c r="ZF186" s="12"/>
      <c r="ZG186" s="12"/>
      <c r="ZH186" s="12"/>
      <c r="ZI186" s="12"/>
      <c r="ZJ186" s="12"/>
      <c r="ZK186" s="12"/>
      <c r="ZL186" s="12"/>
      <c r="ZM186" s="12"/>
      <c r="ZN186" s="12"/>
      <c r="ZO186" s="12"/>
      <c r="ZP186" s="12"/>
      <c r="ZQ186" s="12"/>
      <c r="ZR186" s="12"/>
      <c r="ZS186" s="12"/>
      <c r="ZT186" s="12"/>
      <c r="ZU186" s="12"/>
      <c r="ZV186" s="12"/>
      <c r="ZW186" s="12"/>
      <c r="ZX186" s="12"/>
      <c r="ZY186" s="12"/>
      <c r="ZZ186" s="12"/>
      <c r="AAA186" s="12"/>
      <c r="AAB186" s="12"/>
      <c r="AAC186" s="12"/>
      <c r="AAD186" s="12"/>
      <c r="AAE186" s="12"/>
      <c r="AAF186" s="12"/>
      <c r="AAG186" s="12"/>
      <c r="AAH186" s="12"/>
      <c r="AAI186" s="12"/>
      <c r="AAJ186" s="12"/>
      <c r="AAK186" s="12"/>
      <c r="AAL186" s="12"/>
      <c r="AAM186" s="12"/>
      <c r="AAN186" s="12"/>
      <c r="AAO186" s="12"/>
      <c r="AAP186" s="12"/>
      <c r="AAQ186" s="12"/>
      <c r="AAR186" s="12"/>
      <c r="AAS186" s="12"/>
      <c r="AAT186" s="12"/>
      <c r="AAU186" s="12"/>
      <c r="AAV186" s="12"/>
      <c r="AAW186" s="12"/>
      <c r="AAX186" s="12"/>
      <c r="AAY186" s="12"/>
      <c r="AAZ186" s="12"/>
      <c r="ABA186" s="12"/>
      <c r="ABB186" s="12"/>
      <c r="ABC186" s="12"/>
      <c r="ABD186" s="12"/>
      <c r="ABE186" s="12"/>
      <c r="ABF186" s="12"/>
      <c r="ABG186" s="12"/>
      <c r="ABH186" s="12"/>
      <c r="ABI186" s="12"/>
      <c r="ABJ186" s="12"/>
      <c r="ABK186" s="12"/>
      <c r="ABL186" s="12"/>
      <c r="ABM186" s="12"/>
      <c r="ABN186" s="12"/>
      <c r="ABO186" s="12"/>
      <c r="ABP186" s="12"/>
      <c r="ABQ186" s="12"/>
      <c r="ABR186" s="12"/>
      <c r="ABS186" s="12"/>
      <c r="ABT186" s="12"/>
      <c r="ABU186" s="12"/>
      <c r="ABV186" s="12"/>
      <c r="ABW186" s="12"/>
      <c r="ABX186" s="12"/>
      <c r="ABY186" s="136">
        <f>SUM(YX186,ZA186,ZD186,ZG186,ZJ186,ZM186,ZP186,ZS186,ZV186,ZY186,AAB186,AAE186,AAH186,AAK186,AAN186,AAQ186,AAT186,AAW186,AAZ186,ABC186,ABF186,ABI186,ABL186,ABO186,ABR186,ABU186,ABX186)</f>
        <v>0</v>
      </c>
      <c r="ABZ186" s="12"/>
      <c r="ACA186" s="12"/>
      <c r="ACB186" s="12"/>
      <c r="ACC186" s="12"/>
      <c r="ACD186" s="12"/>
      <c r="ACE186" s="12"/>
      <c r="ACF186" s="12"/>
      <c r="ACG186" s="12"/>
      <c r="ACH186" s="12"/>
      <c r="ACI186" s="12"/>
      <c r="ACJ186" s="12"/>
      <c r="ACK186" s="12"/>
      <c r="ACL186" s="12"/>
      <c r="ACM186" s="12"/>
      <c r="ACN186" s="12"/>
      <c r="ACO186" s="12"/>
      <c r="ACP186" s="12"/>
      <c r="ACQ186" s="12"/>
      <c r="ACR186" s="12"/>
      <c r="ACS186" s="12"/>
      <c r="ACT186" s="12"/>
      <c r="ACU186" s="12"/>
      <c r="ACV186" s="12"/>
      <c r="ACW186" s="12"/>
      <c r="ACX186" s="12"/>
      <c r="ACY186" s="12"/>
      <c r="ACZ186" s="12"/>
      <c r="ADA186" s="12"/>
      <c r="ADB186" s="12"/>
      <c r="ADC186" s="12"/>
      <c r="ADD186" s="12"/>
      <c r="ADE186" s="12"/>
      <c r="ADF186" s="12"/>
      <c r="ADG186" s="12"/>
      <c r="ADH186" s="12"/>
      <c r="ADI186" s="12"/>
      <c r="ADJ186" s="12"/>
      <c r="ADK186" s="12"/>
      <c r="ADL186" s="12"/>
      <c r="ADM186" s="12"/>
      <c r="ADN186" s="12"/>
      <c r="ADO186" s="12"/>
      <c r="ADP186" s="12"/>
      <c r="ADQ186" s="12"/>
      <c r="ADR186" s="12"/>
      <c r="ADS186" s="12"/>
      <c r="ADT186" s="12"/>
      <c r="ADU186" s="12"/>
      <c r="ADV186" s="12"/>
      <c r="ADW186" s="12"/>
      <c r="ADX186" s="12"/>
      <c r="ADY186" s="164"/>
      <c r="ADZ186" s="164"/>
      <c r="AEA186" s="164"/>
      <c r="AEB186" s="164"/>
      <c r="AEC186" s="164"/>
      <c r="AED186" s="164"/>
      <c r="AEE186" s="164"/>
      <c r="AEF186" s="164"/>
      <c r="AEG186" s="164"/>
      <c r="AEH186" s="164"/>
      <c r="AEI186" s="164"/>
      <c r="AEJ186" s="164"/>
      <c r="AEK186" s="164"/>
      <c r="AEL186" s="164"/>
      <c r="AEM186" s="164"/>
      <c r="AEN186" s="164"/>
      <c r="AEO186" s="164"/>
      <c r="AEP186" s="164"/>
      <c r="AEQ186" s="164">
        <f>SUM(ACB186,ACE186,ACH186,ACK186,ACN186,ACQ186,ACT186,ACW186,ACZ186,ADC186,ADF186,ADI186,ADL186,ADO186,ADR186,ADU186,ADX186,AEA186,AED186,AEG186,AEJ186,AEM186,AEP186)</f>
        <v>0</v>
      </c>
    </row>
    <row r="187" spans="1:823">
      <c r="A187" s="17" t="s">
        <v>62</v>
      </c>
      <c r="B187" s="14" t="s">
        <v>63</v>
      </c>
      <c r="C187" s="31" t="s">
        <v>465</v>
      </c>
      <c r="D187" s="12"/>
      <c r="E187" s="12"/>
      <c r="F187" s="44"/>
      <c r="G187" s="12"/>
      <c r="H187" s="12"/>
      <c r="I187" s="44"/>
      <c r="J187" s="12"/>
      <c r="K187" s="12"/>
      <c r="L187" s="44"/>
      <c r="M187" s="12"/>
      <c r="N187" s="12"/>
      <c r="O187" s="44"/>
      <c r="P187" s="12"/>
      <c r="Q187" s="12"/>
      <c r="R187" s="44"/>
      <c r="S187" s="12"/>
      <c r="T187" s="12"/>
      <c r="U187" s="44"/>
      <c r="V187" s="12"/>
      <c r="W187" s="12"/>
      <c r="X187" s="44"/>
      <c r="Y187" s="51">
        <f>SUM(F187,I187,L187,O187,R187,U187,X187)</f>
        <v>0</v>
      </c>
      <c r="Z187" s="12"/>
      <c r="AA187" s="12"/>
      <c r="AB187" s="54"/>
      <c r="AC187" s="12"/>
      <c r="AD187" s="12"/>
      <c r="AE187" s="54"/>
      <c r="AF187" s="12"/>
      <c r="AG187" s="12"/>
      <c r="AH187" s="54"/>
      <c r="AI187" s="12"/>
      <c r="AJ187" s="12"/>
      <c r="AK187" s="54"/>
      <c r="AL187" s="12"/>
      <c r="AM187" s="12"/>
      <c r="AN187" s="54"/>
      <c r="AO187" s="12"/>
      <c r="AP187" s="12"/>
      <c r="AQ187" s="54"/>
      <c r="AR187" s="12"/>
      <c r="AS187" s="12"/>
      <c r="AT187" s="54"/>
      <c r="AU187" s="12"/>
      <c r="AV187" s="12"/>
      <c r="AW187" s="54"/>
      <c r="AX187" s="12"/>
      <c r="AY187" s="12"/>
      <c r="AZ187" s="54"/>
      <c r="BA187" s="12"/>
      <c r="BB187" s="12"/>
      <c r="BC187" s="54"/>
      <c r="BD187" s="12"/>
      <c r="BE187" s="12"/>
      <c r="BF187" s="54"/>
      <c r="BG187" s="12"/>
      <c r="BH187" s="12"/>
      <c r="BI187" s="54"/>
      <c r="BJ187" s="12"/>
      <c r="BK187" s="12"/>
      <c r="BL187" s="54"/>
      <c r="BM187" s="12"/>
      <c r="BN187" s="12"/>
      <c r="BO187" s="54"/>
      <c r="BP187" s="60">
        <f>SUM(BO187,BL187,BI187,BF187,BC187,AZ187,AW187,AT187,AQ187,AN187,AK187,AH187,AE187,AB187)</f>
        <v>0</v>
      </c>
      <c r="BQ187" s="12"/>
      <c r="BR187" s="12"/>
      <c r="BS187" s="54"/>
      <c r="BT187" s="12"/>
      <c r="BU187" s="12"/>
      <c r="BV187" s="54"/>
      <c r="BW187" s="12"/>
      <c r="BX187" s="12"/>
      <c r="BY187" s="54"/>
      <c r="BZ187" s="12"/>
      <c r="CA187" s="12"/>
      <c r="CB187" s="54"/>
      <c r="CC187" s="12"/>
      <c r="CD187" s="12"/>
      <c r="CE187" s="54"/>
      <c r="CF187" s="12"/>
      <c r="CG187" s="12"/>
      <c r="CH187" s="54"/>
      <c r="CI187" s="12"/>
      <c r="CJ187" s="12"/>
      <c r="CK187" s="54"/>
      <c r="CL187" s="12"/>
      <c r="CM187" s="12"/>
      <c r="CN187" s="54"/>
      <c r="CO187" s="12"/>
      <c r="CP187" s="12"/>
      <c r="CQ187" s="54"/>
      <c r="CR187" s="12"/>
      <c r="CS187" s="12"/>
      <c r="CT187" s="54"/>
      <c r="CU187" s="12"/>
      <c r="CV187" s="12"/>
      <c r="CW187" s="54"/>
      <c r="CX187" s="12"/>
      <c r="CY187" s="12"/>
      <c r="CZ187" s="54"/>
      <c r="DA187" s="12"/>
      <c r="DB187" s="12"/>
      <c r="DC187" s="54"/>
      <c r="DD187" s="12"/>
      <c r="DE187" s="12"/>
      <c r="DF187" s="54"/>
      <c r="DG187" s="12"/>
      <c r="DH187" s="12"/>
      <c r="DI187" s="54"/>
      <c r="DJ187" s="12"/>
      <c r="DK187" s="12"/>
      <c r="DL187" s="54"/>
      <c r="DM187" s="12"/>
      <c r="DN187" s="12"/>
      <c r="DO187" s="54"/>
      <c r="DP187" s="12"/>
      <c r="DQ187" s="12"/>
      <c r="DR187" s="54"/>
      <c r="DS187" s="12"/>
      <c r="DT187" s="12"/>
      <c r="DU187" s="54"/>
      <c r="DV187" s="12"/>
      <c r="DW187" s="12"/>
      <c r="DX187" s="54"/>
      <c r="DY187" s="12"/>
      <c r="DZ187" s="12"/>
      <c r="EA187" s="54"/>
      <c r="EB187" s="12"/>
      <c r="EC187" s="12"/>
      <c r="ED187" s="54"/>
      <c r="EE187" s="12"/>
      <c r="EF187" s="12"/>
      <c r="EG187" s="54"/>
      <c r="EH187" s="12"/>
      <c r="EI187" s="12"/>
      <c r="EJ187" s="54"/>
      <c r="EK187" s="12"/>
      <c r="EL187" s="12"/>
      <c r="EM187" s="54"/>
      <c r="EN187" s="64">
        <f>SUM(EM187,EJ187,EG187,ED187,EA187,DX187,DU187,DR187,DO187,DL187,DI187,DF187,DC187,CZ187,CW187,CT187,CQ187,CN187,CK187,CH187,CE187,CB187,BY187,BV187,BS187)</f>
        <v>0</v>
      </c>
      <c r="EO187" s="12"/>
      <c r="EP187" s="12"/>
      <c r="EQ187" s="67"/>
      <c r="ER187" s="12"/>
      <c r="ES187" s="12"/>
      <c r="ET187" s="67"/>
      <c r="EU187" s="12"/>
      <c r="EV187" s="12"/>
      <c r="EW187" s="67"/>
      <c r="EX187" s="12"/>
      <c r="EY187" s="12"/>
      <c r="EZ187" s="67"/>
      <c r="FA187" s="12"/>
      <c r="FB187" s="12"/>
      <c r="FC187" s="67"/>
      <c r="FD187" s="12"/>
      <c r="FE187" s="12"/>
      <c r="FF187" s="67"/>
      <c r="FG187" s="12"/>
      <c r="FH187" s="12"/>
      <c r="FI187" s="67"/>
      <c r="FJ187" s="12"/>
      <c r="FK187" s="12"/>
      <c r="FL187" s="67"/>
      <c r="FM187" s="12"/>
      <c r="FN187" s="12"/>
      <c r="FO187" s="67"/>
      <c r="FP187" s="12"/>
      <c r="FQ187" s="12"/>
      <c r="FR187" s="67"/>
      <c r="FS187" s="12"/>
      <c r="FT187" s="12"/>
      <c r="FU187" s="67"/>
      <c r="FV187" s="12"/>
      <c r="FW187" s="12"/>
      <c r="FX187" s="67"/>
      <c r="FY187" s="12"/>
      <c r="FZ187" s="12"/>
      <c r="GA187" s="67"/>
      <c r="GB187" s="12"/>
      <c r="GC187" s="12"/>
      <c r="GD187" s="67"/>
      <c r="GE187" s="12"/>
      <c r="GF187" s="12"/>
      <c r="GG187" s="67"/>
      <c r="GH187" s="12"/>
      <c r="GI187" s="12"/>
      <c r="GJ187" s="67"/>
      <c r="GK187" s="12"/>
      <c r="GL187" s="12"/>
      <c r="GM187" s="67"/>
      <c r="GN187" s="12"/>
      <c r="GO187" s="12"/>
      <c r="GP187" s="67"/>
      <c r="GQ187" s="12"/>
      <c r="GR187" s="12"/>
      <c r="GS187" s="67"/>
      <c r="GT187" s="12"/>
      <c r="GU187" s="12"/>
      <c r="GV187" s="67"/>
      <c r="GW187" s="12"/>
      <c r="GX187" s="12"/>
      <c r="GY187" s="67"/>
      <c r="GZ187" s="12"/>
      <c r="HA187" s="12"/>
      <c r="HB187" s="67"/>
      <c r="HC1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7" s="12"/>
      <c r="HE187" s="12"/>
      <c r="HF187" s="77"/>
      <c r="HG187" s="12"/>
      <c r="HH187" s="12"/>
      <c r="HI187" s="77"/>
      <c r="HJ187" s="12"/>
      <c r="HK187" s="12"/>
      <c r="HL187" s="77"/>
      <c r="HM187" s="12"/>
      <c r="HN187" s="12"/>
      <c r="HO187" s="77"/>
      <c r="HP187" s="12"/>
      <c r="HQ187" s="12"/>
      <c r="HR187" s="77"/>
      <c r="HS187" s="12"/>
      <c r="HT187" s="12"/>
      <c r="HU187" s="77"/>
      <c r="HV187" s="12"/>
      <c r="HW187" s="12"/>
      <c r="HX187" s="77"/>
      <c r="HY187" s="12"/>
      <c r="HZ187" s="12"/>
      <c r="IA187" s="77"/>
      <c r="IB187" s="12"/>
      <c r="IC187" s="12"/>
      <c r="ID187" s="77"/>
      <c r="IE187" s="12"/>
      <c r="IF187" s="12"/>
      <c r="IG187" s="77"/>
      <c r="IH187" s="12"/>
      <c r="II187" s="12"/>
      <c r="IJ187" s="77"/>
      <c r="IK187" s="12"/>
      <c r="IL187" s="12"/>
      <c r="IM187" s="77"/>
      <c r="IN187" s="12"/>
      <c r="IO187" s="12"/>
      <c r="IP187" s="77"/>
      <c r="IQ187" s="12"/>
      <c r="IR187" s="12"/>
      <c r="IS187" s="77"/>
      <c r="IT187" s="12"/>
      <c r="IU187" s="12"/>
      <c r="IV187" s="77"/>
      <c r="IW187" s="12"/>
      <c r="IX187" s="12"/>
      <c r="IY187" s="77"/>
      <c r="IZ1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7" s="12"/>
      <c r="JB187" s="12"/>
      <c r="JC187" s="82"/>
      <c r="JD187" s="12"/>
      <c r="JE187" s="12"/>
      <c r="JF187" s="82"/>
      <c r="JG187" s="12"/>
      <c r="JH187" s="12"/>
      <c r="JI187" s="82"/>
      <c r="JJ187" s="12"/>
      <c r="JK187" s="12"/>
      <c r="JL187" s="82"/>
      <c r="JM187" s="12"/>
      <c r="JN187" s="12"/>
      <c r="JO187" s="82"/>
      <c r="JP187" s="12"/>
      <c r="JQ187" s="12"/>
      <c r="JR187" s="82"/>
      <c r="JS187" s="12"/>
      <c r="JT187" s="12"/>
      <c r="JU187" s="82"/>
      <c r="JV187" s="12"/>
      <c r="JW187" s="12"/>
      <c r="JX187" s="82"/>
      <c r="JY187" s="12"/>
      <c r="JZ187" s="12"/>
      <c r="KA187" s="82"/>
      <c r="KB187" s="12"/>
      <c r="KC187" s="12"/>
      <c r="KD187" s="82"/>
      <c r="KE187" s="12"/>
      <c r="KF187" s="12"/>
      <c r="KG187" s="82"/>
      <c r="KH187" s="12"/>
      <c r="KI187" s="12"/>
      <c r="KJ187" s="82"/>
      <c r="KK187" s="12"/>
      <c r="KL187" s="12"/>
      <c r="KM187" s="82"/>
      <c r="KN187" s="12"/>
      <c r="KO187" s="12"/>
      <c r="KP187" s="82"/>
      <c r="KQ187" s="12"/>
      <c r="KR187" s="12"/>
      <c r="KS187" s="82"/>
      <c r="KT1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7" s="12"/>
      <c r="KV187" s="12"/>
      <c r="KW187" s="89"/>
      <c r="KX187" s="12"/>
      <c r="KY187" s="12"/>
      <c r="KZ187" s="89"/>
      <c r="LA187" s="12"/>
      <c r="LB187" s="12"/>
      <c r="LC187" s="89"/>
      <c r="LD187" s="12"/>
      <c r="LE187" s="12"/>
      <c r="LF187" s="89"/>
      <c r="LG187" s="12"/>
      <c r="LH187" s="12"/>
      <c r="LI187" s="89"/>
      <c r="LJ187" s="12"/>
      <c r="LK187" s="12"/>
      <c r="LL187" s="89"/>
      <c r="LM187" s="12"/>
      <c r="LN187" s="12"/>
      <c r="LO187" s="89"/>
      <c r="LP187" s="12"/>
      <c r="LQ187" s="12"/>
      <c r="LR187" s="89"/>
      <c r="LS187" s="12"/>
      <c r="LT187" s="12"/>
      <c r="LU187" s="89"/>
      <c r="LV187" s="12"/>
      <c r="LW187" s="12"/>
      <c r="LX187" s="89"/>
      <c r="LY187" s="12"/>
      <c r="LZ187" s="12"/>
      <c r="MA187" s="89"/>
      <c r="MB1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7" s="12"/>
      <c r="MD187" s="12"/>
      <c r="ME187" s="98"/>
      <c r="MF187" s="12"/>
      <c r="MG187" s="12"/>
      <c r="MH187" s="98"/>
      <c r="MI187" s="12"/>
      <c r="MJ187" s="12"/>
      <c r="MK187" s="98"/>
      <c r="ML187" s="12"/>
      <c r="MM187" s="12"/>
      <c r="MN187" s="98"/>
      <c r="MO187" s="12"/>
      <c r="MP187" s="12"/>
      <c r="MQ187" s="98"/>
      <c r="MR187" s="12"/>
      <c r="MS187" s="12"/>
      <c r="MT187" s="98"/>
      <c r="MU187" s="12"/>
      <c r="MV187" s="12"/>
      <c r="MW187" s="98"/>
      <c r="MX187" s="12"/>
      <c r="MY187" s="12"/>
      <c r="MZ187" s="98"/>
      <c r="NA187" s="12"/>
      <c r="NB187" s="12"/>
      <c r="NC187" s="103"/>
      <c r="ND187" s="12"/>
      <c r="NE187" s="12"/>
      <c r="NF187" s="103"/>
      <c r="NG187" s="12"/>
      <c r="NH187" s="12"/>
      <c r="NI187" s="103"/>
      <c r="NJ187" s="12"/>
      <c r="NK187" s="12"/>
      <c r="NL187" s="103"/>
      <c r="NM1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7" s="12"/>
      <c r="NO187" s="12"/>
      <c r="NP187" s="110"/>
      <c r="NQ187" s="12"/>
      <c r="NR187" s="12"/>
      <c r="NS187" s="110"/>
      <c r="NT187" s="12"/>
      <c r="NU187" s="12"/>
      <c r="NV187" s="110"/>
      <c r="NW187" s="12"/>
      <c r="NX187" s="12"/>
      <c r="NY187" s="110"/>
      <c r="NZ187" s="12"/>
      <c r="OA187" s="12"/>
      <c r="OB187" s="110"/>
      <c r="OC187" s="12"/>
      <c r="OD187" s="12"/>
      <c r="OE187" s="110"/>
      <c r="OF187" s="12"/>
      <c r="OG187" s="12"/>
      <c r="OH187" s="110"/>
      <c r="OI187" s="12"/>
      <c r="OJ187" s="12"/>
      <c r="OK187" s="110"/>
      <c r="OL187" s="12"/>
      <c r="OM187" s="12"/>
      <c r="ON187" s="110"/>
      <c r="OO187" s="12"/>
      <c r="OP187" s="12"/>
      <c r="OQ187" s="110"/>
      <c r="OR187" s="12"/>
      <c r="OS187" s="12"/>
      <c r="OT187" s="110"/>
      <c r="OU187" s="12"/>
      <c r="OV187" s="12"/>
      <c r="OW187" s="110"/>
      <c r="OX187" s="12"/>
      <c r="OY187" s="12"/>
      <c r="OZ187" s="110"/>
      <c r="PA187" s="12"/>
      <c r="PB187" s="12"/>
      <c r="PC187" s="110"/>
      <c r="PD187" s="12"/>
      <c r="PE187" s="12"/>
      <c r="PF187" s="110"/>
      <c r="PG187" s="12"/>
      <c r="PH187" s="12"/>
      <c r="PI187" s="110"/>
      <c r="PJ187" s="12"/>
      <c r="PK187" s="12"/>
      <c r="PL187" s="110"/>
      <c r="PM187" s="12"/>
      <c r="PN187" s="12"/>
      <c r="PO187" s="110"/>
      <c r="PP187" s="12"/>
      <c r="PQ187" s="12"/>
      <c r="PR187" s="110"/>
      <c r="PS187" s="12"/>
      <c r="PT187" s="12"/>
      <c r="PU187" s="110"/>
      <c r="PV1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7" s="12"/>
      <c r="PX187" s="12"/>
      <c r="PY187" s="121"/>
      <c r="PZ187" s="12"/>
      <c r="QA187" s="12"/>
      <c r="QB187" s="121"/>
      <c r="QC187" s="12"/>
      <c r="QD187" s="12"/>
      <c r="QE187" s="121"/>
      <c r="QF187" s="12"/>
      <c r="QG187" s="12"/>
      <c r="QH187" s="121"/>
      <c r="QI187" s="12"/>
      <c r="QJ187" s="12"/>
      <c r="QK187" s="121"/>
      <c r="QL187" s="12"/>
      <c r="QM187" s="12"/>
      <c r="QN187" s="121"/>
      <c r="QO187" s="126">
        <f>Tabela1[[#This Row],[p120]]+Tabela1[[#This Row],[pkt9]]+Tabela1[[#This Row],[p121]]+Tabela1[[#This Row],[punkty44]]+Tabela1[[#This Row],[p122]]+Tabela1[[#This Row],[p123]]</f>
        <v>0</v>
      </c>
      <c r="QP187" s="12"/>
      <c r="QQ187" s="12"/>
      <c r="QR187" s="12"/>
      <c r="QS187" s="12"/>
      <c r="QT187" s="12"/>
      <c r="QU187" s="12"/>
      <c r="QV187" s="12"/>
      <c r="QW187" s="12"/>
      <c r="QX187" s="12"/>
      <c r="QY187" s="12"/>
      <c r="QZ187" s="12"/>
      <c r="RA187" s="12"/>
      <c r="RB187" s="12"/>
      <c r="RC187" s="12"/>
      <c r="RD187" s="12"/>
      <c r="RE187" s="12"/>
      <c r="RF187" s="12"/>
      <c r="RG187" s="12"/>
      <c r="RH187" s="12"/>
      <c r="RI187" s="12"/>
      <c r="RJ187" s="12"/>
      <c r="RK187" s="12"/>
      <c r="RL187" s="12"/>
      <c r="RM187" s="12"/>
      <c r="RN187" s="12"/>
      <c r="RO187" s="12"/>
      <c r="RP187" s="12"/>
      <c r="RQ187" s="12"/>
      <c r="RR187" s="12"/>
      <c r="RS187" s="12"/>
      <c r="RT187" s="12"/>
      <c r="RU187" s="12"/>
      <c r="RV187" s="12"/>
      <c r="RW1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7" s="12"/>
      <c r="RY187" s="12"/>
      <c r="RZ187" s="12"/>
      <c r="SA187" s="12"/>
      <c r="SB187" s="12"/>
      <c r="SC187" s="12"/>
      <c r="SD187" s="12"/>
      <c r="SE187" s="12"/>
      <c r="SF187" s="12"/>
      <c r="SG187" s="12"/>
      <c r="SH187" s="12"/>
      <c r="SI187" s="12"/>
      <c r="SJ187" s="12"/>
      <c r="SK187" s="12"/>
      <c r="SL187" s="12"/>
      <c r="SM187" s="12"/>
      <c r="SN187" s="12"/>
      <c r="SO187" s="12"/>
      <c r="SP187" s="12"/>
      <c r="SQ187" s="12"/>
      <c r="SR187" s="12"/>
      <c r="SS187" s="12"/>
      <c r="ST187" s="12"/>
      <c r="SU187" s="12"/>
      <c r="SV187" s="12"/>
      <c r="SW187" s="12"/>
      <c r="SX187" s="12"/>
      <c r="SY187" s="12"/>
      <c r="SZ187" s="12"/>
      <c r="TA187" s="12"/>
      <c r="TB187" s="12"/>
      <c r="TC187" s="12"/>
      <c r="TD187" s="12"/>
      <c r="TE187" s="12"/>
      <c r="TF187" s="12"/>
      <c r="TG187" s="12"/>
      <c r="TH187" s="12"/>
      <c r="TI187" s="12"/>
      <c r="TJ187" s="12"/>
      <c r="TK187" s="12"/>
      <c r="TL187" s="12"/>
      <c r="TM187" s="12"/>
      <c r="TN187" s="12"/>
      <c r="TO187" s="12"/>
      <c r="TP187" s="12"/>
      <c r="TQ187" s="12"/>
      <c r="TR187" s="12"/>
      <c r="TS187" s="12"/>
      <c r="TT187" s="12"/>
      <c r="TU187" s="12"/>
      <c r="TV187" s="12"/>
      <c r="TW187" s="12"/>
      <c r="TX187" s="12"/>
      <c r="TY187" s="12"/>
      <c r="TZ187" s="12"/>
      <c r="UA187" s="12"/>
      <c r="UB187" s="12"/>
      <c r="UC187" s="12"/>
      <c r="UD187" s="12"/>
      <c r="UE187" s="12"/>
      <c r="UF187" s="12"/>
      <c r="UG187" s="12"/>
      <c r="UH187" s="12"/>
      <c r="UI187" s="12"/>
      <c r="UJ187" s="12"/>
      <c r="UK187" s="12"/>
      <c r="UL187" s="145">
        <f>SUM(RZ187,SC187,SF187,SI187,SL187,SO187,SR187,SU187,SX187,TA187,TD187,TG187,TJ187,TM187,TP187,TS187,TV187,TY187,UB187,UE187,UH187,UK187)</f>
        <v>0</v>
      </c>
      <c r="UM187" s="12"/>
      <c r="UN187" s="12"/>
      <c r="UO187" s="12"/>
      <c r="UP187" s="12"/>
      <c r="UQ187" s="12"/>
      <c r="UR187" s="12"/>
      <c r="US187" s="12"/>
      <c r="UT187" s="12"/>
      <c r="UU187" s="12"/>
      <c r="UV187" s="12"/>
      <c r="UW187" s="12"/>
      <c r="UX187" s="12"/>
      <c r="UY187" s="12"/>
      <c r="UZ187" s="12"/>
      <c r="VA187" s="12"/>
      <c r="VB187" s="12"/>
      <c r="VC187" s="12"/>
      <c r="VD187" s="12"/>
      <c r="VE187" s="12"/>
      <c r="VF187" s="12"/>
      <c r="VG187" s="12"/>
      <c r="VH187" s="12"/>
      <c r="VI187" s="12"/>
      <c r="VJ187" s="12"/>
      <c r="VK187" s="12"/>
      <c r="VL187" s="12"/>
      <c r="VM187" s="12"/>
      <c r="VN187" s="12"/>
      <c r="VO187" s="12"/>
      <c r="VP187" s="12"/>
      <c r="VQ187" s="12"/>
      <c r="VR187" s="12"/>
      <c r="VS187" s="12"/>
      <c r="VT187" s="12"/>
      <c r="VU187" s="12"/>
      <c r="VV187" s="12"/>
      <c r="VW187" s="12"/>
      <c r="VX187" s="12"/>
      <c r="VY187" s="12"/>
      <c r="VZ187" s="12"/>
      <c r="WA187" s="12"/>
      <c r="WB187" s="12"/>
      <c r="WC187" s="12"/>
      <c r="WD187" s="12"/>
      <c r="WE187" s="12"/>
      <c r="WF187" s="12"/>
      <c r="WG187" s="12"/>
      <c r="WH187" s="12"/>
      <c r="WI187" s="12"/>
      <c r="WJ187" s="12"/>
      <c r="WK187" s="12"/>
      <c r="WL1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7" s="12"/>
      <c r="WN187" s="12"/>
      <c r="WO187" s="12"/>
      <c r="WP187" s="12"/>
      <c r="WQ187" s="12"/>
      <c r="WR187" s="12"/>
      <c r="WS187" s="12"/>
      <c r="WT187" s="12"/>
      <c r="WU187" s="12"/>
      <c r="WV187" s="12"/>
      <c r="WW187" s="12"/>
      <c r="WX187" s="12"/>
      <c r="WY187" s="12"/>
      <c r="WZ187" s="12"/>
      <c r="XA187" s="12"/>
      <c r="XB187" s="12"/>
      <c r="XC187" s="12"/>
      <c r="XD187" s="12"/>
      <c r="XE187" s="12"/>
      <c r="XF187" s="12"/>
      <c r="XG187" s="12"/>
      <c r="XH187" s="12"/>
      <c r="XI187" s="12"/>
      <c r="XJ187" s="12"/>
      <c r="XK187" s="12"/>
      <c r="XL187" s="12"/>
      <c r="XM187" s="12"/>
      <c r="XN187" s="12"/>
      <c r="XO187" s="12"/>
      <c r="XP187" s="12"/>
      <c r="XQ187" s="12"/>
      <c r="XR187" s="12"/>
      <c r="XS187" s="12"/>
      <c r="XT187" s="12"/>
      <c r="XU187" s="12"/>
      <c r="XV187" s="12"/>
      <c r="XW187" s="12"/>
      <c r="XX187" s="12"/>
      <c r="XY187" s="12"/>
      <c r="XZ187" s="12"/>
      <c r="YA187" s="12"/>
      <c r="YB187" s="12"/>
      <c r="YC187" s="12"/>
      <c r="YD187" s="12"/>
      <c r="YE187" s="12"/>
      <c r="YF187" s="12"/>
      <c r="YG187" s="12"/>
      <c r="YH187" s="12"/>
      <c r="YI187" s="12"/>
      <c r="YJ187" s="12"/>
      <c r="YK187" s="12"/>
      <c r="YL187" s="12"/>
      <c r="YM187" s="12"/>
      <c r="YN187" s="12"/>
      <c r="YO187" s="12"/>
      <c r="YP187" s="12"/>
      <c r="YQ187" s="12"/>
      <c r="YR187" s="12"/>
      <c r="YS187" s="12"/>
      <c r="YT187" s="12"/>
      <c r="YU187" s="126">
        <f>SUM(WO187,WR187,WU187,WX187,XA187,XD187,XG187,XJ187,XM187,XP187,XS187,XV187,XY187,YB187,YE187,YH187,YK187,YN187,YQ187,YT187)</f>
        <v>0</v>
      </c>
      <c r="YV187" s="12"/>
      <c r="YW187" s="12"/>
      <c r="YX187" s="12"/>
      <c r="YY187" s="12"/>
      <c r="YZ187" s="12"/>
      <c r="ZA187" s="12"/>
      <c r="ZB187" s="12"/>
      <c r="ZC187" s="12"/>
      <c r="ZD187" s="12"/>
      <c r="ZE187" s="12"/>
      <c r="ZF187" s="12"/>
      <c r="ZG187" s="12"/>
      <c r="ZH187" s="12"/>
      <c r="ZI187" s="12"/>
      <c r="ZJ187" s="12"/>
      <c r="ZK187" s="12"/>
      <c r="ZL187" s="12"/>
      <c r="ZM187" s="12"/>
      <c r="ZN187" s="12"/>
      <c r="ZO187" s="12"/>
      <c r="ZP187" s="12"/>
      <c r="ZQ187" s="12"/>
      <c r="ZR187" s="12"/>
      <c r="ZS187" s="12"/>
      <c r="ZT187" s="12"/>
      <c r="ZU187" s="12"/>
      <c r="ZV187" s="12"/>
      <c r="ZW187" s="12"/>
      <c r="ZX187" s="12"/>
      <c r="ZY187" s="12"/>
      <c r="ZZ187" s="12"/>
      <c r="AAA187" s="12"/>
      <c r="AAB187" s="12"/>
      <c r="AAC187" s="12"/>
      <c r="AAD187" s="12"/>
      <c r="AAE187" s="12"/>
      <c r="AAF187" s="12"/>
      <c r="AAG187" s="12"/>
      <c r="AAH187" s="12"/>
      <c r="AAI187" s="12"/>
      <c r="AAJ187" s="12"/>
      <c r="AAK187" s="12"/>
      <c r="AAL187" s="12"/>
      <c r="AAM187" s="12"/>
      <c r="AAN187" s="12"/>
      <c r="AAO187" s="12"/>
      <c r="AAP187" s="12"/>
      <c r="AAQ187" s="12"/>
      <c r="AAR187" s="12"/>
      <c r="AAS187" s="12"/>
      <c r="AAT187" s="12"/>
      <c r="AAU187" s="12"/>
      <c r="AAV187" s="12"/>
      <c r="AAW187" s="12"/>
      <c r="AAX187" s="12"/>
      <c r="AAY187" s="12"/>
      <c r="AAZ187" s="12"/>
      <c r="ABA187" s="12"/>
      <c r="ABB187" s="12"/>
      <c r="ABC187" s="12"/>
      <c r="ABD187" s="12"/>
      <c r="ABE187" s="12"/>
      <c r="ABF187" s="12"/>
      <c r="ABG187" s="12"/>
      <c r="ABH187" s="12"/>
      <c r="ABI187" s="12"/>
      <c r="ABJ187" s="12"/>
      <c r="ABK187" s="12"/>
      <c r="ABL187" s="12"/>
      <c r="ABM187" s="12"/>
      <c r="ABN187" s="12"/>
      <c r="ABO187" s="12"/>
      <c r="ABP187" s="12"/>
      <c r="ABQ187" s="12"/>
      <c r="ABR187" s="12"/>
      <c r="ABS187" s="12"/>
      <c r="ABT187" s="12"/>
      <c r="ABU187" s="12"/>
      <c r="ABV187" s="12"/>
      <c r="ABW187" s="12"/>
      <c r="ABX187" s="12"/>
      <c r="ABY187" s="136">
        <f>SUM(YX187,ZA187,ZD187,ZG187,ZJ187,ZM187,ZP187,ZS187,ZV187,ZY187,AAB187,AAE187,AAH187,AAK187,AAN187,AAQ187,AAT187,AAW187,AAZ187,ABC187,ABF187,ABI187,ABL187,ABO187,ABR187,ABU187,ABX187)</f>
        <v>0</v>
      </c>
      <c r="ABZ187" s="12"/>
      <c r="ACA187" s="12"/>
      <c r="ACB187" s="12"/>
      <c r="ACC187" s="12"/>
      <c r="ACD187" s="12"/>
      <c r="ACE187" s="12"/>
      <c r="ACF187" s="12"/>
      <c r="ACG187" s="12"/>
      <c r="ACH187" s="12"/>
      <c r="ACI187" s="12"/>
      <c r="ACJ187" s="12"/>
      <c r="ACK187" s="12"/>
      <c r="ACL187" s="12"/>
      <c r="ACM187" s="12"/>
      <c r="ACN187" s="12"/>
      <c r="ACO187" s="12"/>
      <c r="ACP187" s="12"/>
      <c r="ACQ187" s="12"/>
      <c r="ACR187" s="12"/>
      <c r="ACS187" s="12"/>
      <c r="ACT187" s="12"/>
      <c r="ACU187" s="12"/>
      <c r="ACV187" s="12"/>
      <c r="ACW187" s="12"/>
      <c r="ACX187" s="12"/>
      <c r="ACY187" s="12"/>
      <c r="ACZ187" s="12"/>
      <c r="ADA187" s="12"/>
      <c r="ADB187" s="12"/>
      <c r="ADC187" s="12"/>
      <c r="ADD187" s="12"/>
      <c r="ADE187" s="12"/>
      <c r="ADF187" s="12"/>
      <c r="ADG187" s="12"/>
      <c r="ADH187" s="12"/>
      <c r="ADI187" s="12"/>
      <c r="ADJ187" s="12"/>
      <c r="ADK187" s="12"/>
      <c r="ADL187" s="12"/>
      <c r="ADM187" s="12"/>
      <c r="ADN187" s="12"/>
      <c r="ADO187" s="12"/>
      <c r="ADP187" s="12"/>
      <c r="ADQ187" s="12"/>
      <c r="ADR187" s="12"/>
      <c r="ADS187" s="12"/>
      <c r="ADT187" s="12"/>
      <c r="ADU187" s="12"/>
      <c r="ADV187" s="12"/>
      <c r="ADW187" s="12"/>
      <c r="ADX187" s="12"/>
      <c r="ADY187" s="164"/>
      <c r="ADZ187" s="164"/>
      <c r="AEA187" s="164"/>
      <c r="AEB187" s="164"/>
      <c r="AEC187" s="164"/>
      <c r="AED187" s="164"/>
      <c r="AEE187" s="164"/>
      <c r="AEF187" s="164"/>
      <c r="AEG187" s="164"/>
      <c r="AEH187" s="164"/>
      <c r="AEI187" s="164"/>
      <c r="AEJ187" s="164"/>
      <c r="AEK187" s="164"/>
      <c r="AEL187" s="164"/>
      <c r="AEM187" s="164"/>
      <c r="AEN187" s="164"/>
      <c r="AEO187" s="164"/>
      <c r="AEP187" s="164"/>
      <c r="AEQ187" s="164">
        <f>SUM(ACB187,ACE187,ACH187,ACK187,ACN187,ACQ187,ACT187,ACW187,ACZ187,ADC187,ADF187,ADI187,ADL187,ADO187,ADR187,ADU187,ADX187,AEA187,AED187,AEG187,AEJ187,AEM187,AEP187)</f>
        <v>0</v>
      </c>
    </row>
    <row r="188" spans="1:823">
      <c r="A188" s="17" t="s">
        <v>62</v>
      </c>
      <c r="B188" s="14" t="s">
        <v>63</v>
      </c>
      <c r="C188" s="25" t="s">
        <v>308</v>
      </c>
      <c r="D188" s="12"/>
      <c r="E188" s="12"/>
      <c r="F188" s="44"/>
      <c r="G188" s="12"/>
      <c r="H188" s="12"/>
      <c r="I188" s="44"/>
      <c r="J188" s="12"/>
      <c r="K188" s="12"/>
      <c r="L188" s="44"/>
      <c r="M188" s="12"/>
      <c r="N188" s="12"/>
      <c r="O188" s="44"/>
      <c r="P188" s="12"/>
      <c r="Q188" s="12"/>
      <c r="R188" s="44"/>
      <c r="S188" s="12"/>
      <c r="T188" s="12"/>
      <c r="U188" s="44"/>
      <c r="V188" s="12"/>
      <c r="W188" s="12"/>
      <c r="X188" s="44"/>
      <c r="Y188" s="51">
        <f>SUM(F188,I188,L188,O188,R188,U188,X188)</f>
        <v>0</v>
      </c>
      <c r="Z188" s="12"/>
      <c r="AA188" s="12"/>
      <c r="AB188" s="54"/>
      <c r="AC188" s="12"/>
      <c r="AD188" s="12"/>
      <c r="AE188" s="54"/>
      <c r="AF188" s="12"/>
      <c r="AG188" s="12"/>
      <c r="AH188" s="54"/>
      <c r="AI188" s="12"/>
      <c r="AJ188" s="12"/>
      <c r="AK188" s="54"/>
      <c r="AL188" s="12"/>
      <c r="AM188" s="12"/>
      <c r="AN188" s="54"/>
      <c r="AO188" s="12"/>
      <c r="AP188" s="12"/>
      <c r="AQ188" s="54"/>
      <c r="AR188" s="12"/>
      <c r="AS188" s="12"/>
      <c r="AT188" s="54"/>
      <c r="AU188" s="12"/>
      <c r="AV188" s="12"/>
      <c r="AW188" s="54"/>
      <c r="AX188" s="12"/>
      <c r="AY188" s="12"/>
      <c r="AZ188" s="54"/>
      <c r="BA188" s="12"/>
      <c r="BB188" s="12"/>
      <c r="BC188" s="54"/>
      <c r="BD188" s="12"/>
      <c r="BE188" s="12"/>
      <c r="BF188" s="54"/>
      <c r="BG188" s="12"/>
      <c r="BH188" s="12"/>
      <c r="BI188" s="54"/>
      <c r="BJ188" s="12"/>
      <c r="BK188" s="12"/>
      <c r="BL188" s="54"/>
      <c r="BM188" s="12"/>
      <c r="BN188" s="12"/>
      <c r="BO188" s="54"/>
      <c r="BP188" s="60">
        <f>SUM(BO188,BL188,BI188,BF188,BC188,AZ188,AW188,AT188,AQ188,AN188,AK188,AH188,AE188,AB188)</f>
        <v>0</v>
      </c>
      <c r="BQ188" s="12"/>
      <c r="BR188" s="12"/>
      <c r="BS188" s="54"/>
      <c r="BT188" s="12"/>
      <c r="BU188" s="12"/>
      <c r="BV188" s="54"/>
      <c r="BW188" s="12"/>
      <c r="BX188" s="12"/>
      <c r="BY188" s="54"/>
      <c r="BZ188" s="12"/>
      <c r="CA188" s="12"/>
      <c r="CB188" s="54"/>
      <c r="CC188" s="12"/>
      <c r="CD188" s="12"/>
      <c r="CE188" s="54"/>
      <c r="CF188" s="12"/>
      <c r="CG188" s="12"/>
      <c r="CH188" s="54"/>
      <c r="CI188" s="12"/>
      <c r="CJ188" s="12"/>
      <c r="CK188" s="54"/>
      <c r="CL188" s="12"/>
      <c r="CM188" s="12"/>
      <c r="CN188" s="54"/>
      <c r="CO188" s="12"/>
      <c r="CP188" s="12"/>
      <c r="CQ188" s="54"/>
      <c r="CR188" s="12"/>
      <c r="CS188" s="12"/>
      <c r="CT188" s="54"/>
      <c r="CU188" s="12"/>
      <c r="CV188" s="12"/>
      <c r="CW188" s="54"/>
      <c r="CX188" s="12"/>
      <c r="CY188" s="12"/>
      <c r="CZ188" s="54"/>
      <c r="DA188" s="12"/>
      <c r="DB188" s="12"/>
      <c r="DC188" s="54"/>
      <c r="DD188" s="12"/>
      <c r="DE188" s="12"/>
      <c r="DF188" s="54"/>
      <c r="DG188" s="12"/>
      <c r="DH188" s="12"/>
      <c r="DI188" s="54"/>
      <c r="DJ188" s="12"/>
      <c r="DK188" s="12"/>
      <c r="DL188" s="54"/>
      <c r="DM188" s="12"/>
      <c r="DN188" s="12"/>
      <c r="DO188" s="54"/>
      <c r="DP188" s="12"/>
      <c r="DQ188" s="12"/>
      <c r="DR188" s="54"/>
      <c r="DS188" s="12"/>
      <c r="DT188" s="12"/>
      <c r="DU188" s="54"/>
      <c r="DV188" s="12"/>
      <c r="DW188" s="12"/>
      <c r="DX188" s="54"/>
      <c r="DY188" s="12"/>
      <c r="DZ188" s="12"/>
      <c r="EA188" s="54"/>
      <c r="EB188" s="12"/>
      <c r="EC188" s="12"/>
      <c r="ED188" s="54"/>
      <c r="EE188" s="12"/>
      <c r="EF188" s="12"/>
      <c r="EG188" s="54"/>
      <c r="EH188" s="12"/>
      <c r="EI188" s="12"/>
      <c r="EJ188" s="54"/>
      <c r="EK188" s="12"/>
      <c r="EL188" s="12"/>
      <c r="EM188" s="54"/>
      <c r="EN188" s="64">
        <f>SUM(EM188,EJ188,EG188,ED188,EA188,DX188,DU188,DR188,DO188,DL188,DI188,DF188,DC188,CZ188,CW188,CT188,CQ188,CN188,CK188,CH188,CE188,CB188,BY188,BV188,BS188)</f>
        <v>0</v>
      </c>
      <c r="EO188" s="12"/>
      <c r="EP188" s="12"/>
      <c r="EQ188" s="67"/>
      <c r="ER188" s="12"/>
      <c r="ES188" s="12"/>
      <c r="ET188" s="67"/>
      <c r="EU188" s="12"/>
      <c r="EV188" s="12"/>
      <c r="EW188" s="67"/>
      <c r="EX188" s="12"/>
      <c r="EY188" s="12"/>
      <c r="EZ188" s="67"/>
      <c r="FA188" s="12"/>
      <c r="FB188" s="12"/>
      <c r="FC188" s="67"/>
      <c r="FD188" s="12"/>
      <c r="FE188" s="12"/>
      <c r="FF188" s="67"/>
      <c r="FG188" s="12"/>
      <c r="FH188" s="12"/>
      <c r="FI188" s="67"/>
      <c r="FJ188" s="12"/>
      <c r="FK188" s="12"/>
      <c r="FL188" s="67"/>
      <c r="FM188" s="12"/>
      <c r="FN188" s="12"/>
      <c r="FO188" s="67"/>
      <c r="FP188" s="12"/>
      <c r="FQ188" s="12"/>
      <c r="FR188" s="67"/>
      <c r="FS188" s="12"/>
      <c r="FT188" s="12"/>
      <c r="FU188" s="67"/>
      <c r="FV188" s="12"/>
      <c r="FW188" s="12"/>
      <c r="FX188" s="67"/>
      <c r="FY188" s="12"/>
      <c r="FZ188" s="12"/>
      <c r="GA188" s="67"/>
      <c r="GB188" s="12"/>
      <c r="GC188" s="12"/>
      <c r="GD188" s="67"/>
      <c r="GE188" s="12"/>
      <c r="GF188" s="12"/>
      <c r="GG188" s="67"/>
      <c r="GH188" s="12"/>
      <c r="GI188" s="12"/>
      <c r="GJ188" s="67"/>
      <c r="GK188" s="12"/>
      <c r="GL188" s="12"/>
      <c r="GM188" s="67"/>
      <c r="GN188" s="12"/>
      <c r="GO188" s="12"/>
      <c r="GP188" s="67"/>
      <c r="GQ188" s="12"/>
      <c r="GR188" s="12"/>
      <c r="GS188" s="67"/>
      <c r="GT188" s="12"/>
      <c r="GU188" s="12"/>
      <c r="GV188" s="67"/>
      <c r="GW188" s="12"/>
      <c r="GX188" s="12"/>
      <c r="GY188" s="67"/>
      <c r="GZ188" s="12"/>
      <c r="HA188" s="12"/>
      <c r="HB188" s="67"/>
      <c r="HC1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8" s="12"/>
      <c r="HE188" s="12"/>
      <c r="HF188" s="77"/>
      <c r="HG188" s="12"/>
      <c r="HH188" s="12"/>
      <c r="HI188" s="77"/>
      <c r="HJ188" s="12"/>
      <c r="HK188" s="12"/>
      <c r="HL188" s="77"/>
      <c r="HM188" s="12"/>
      <c r="HN188" s="12"/>
      <c r="HO188" s="77"/>
      <c r="HP188" s="12"/>
      <c r="HQ188" s="12"/>
      <c r="HR188" s="77"/>
      <c r="HS188" s="12"/>
      <c r="HT188" s="12"/>
      <c r="HU188" s="77"/>
      <c r="HV188" s="12"/>
      <c r="HW188" s="12"/>
      <c r="HX188" s="77"/>
      <c r="HY188" s="12"/>
      <c r="HZ188" s="12"/>
      <c r="IA188" s="77"/>
      <c r="IB188" s="12"/>
      <c r="IC188" s="12"/>
      <c r="ID188" s="77"/>
      <c r="IE188" s="12"/>
      <c r="IF188" s="12"/>
      <c r="IG188" s="77"/>
      <c r="IH188" s="12"/>
      <c r="II188" s="12"/>
      <c r="IJ188" s="77"/>
      <c r="IK188" s="12"/>
      <c r="IL188" s="12"/>
      <c r="IM188" s="77"/>
      <c r="IN188" s="12"/>
      <c r="IO188" s="12"/>
      <c r="IP188" s="77"/>
      <c r="IQ188" s="12"/>
      <c r="IR188" s="12"/>
      <c r="IS188" s="77"/>
      <c r="IT188" s="12"/>
      <c r="IU188" s="12"/>
      <c r="IV188" s="77"/>
      <c r="IW188" s="12"/>
      <c r="IX188" s="12"/>
      <c r="IY188" s="77"/>
      <c r="IZ1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8" s="12"/>
      <c r="JB188" s="12"/>
      <c r="JC188" s="82"/>
      <c r="JD188" s="12"/>
      <c r="JE188" s="12"/>
      <c r="JF188" s="82"/>
      <c r="JG188" s="12"/>
      <c r="JH188" s="12"/>
      <c r="JI188" s="82"/>
      <c r="JJ188" s="12"/>
      <c r="JK188" s="12"/>
      <c r="JL188" s="82"/>
      <c r="JM188" s="12"/>
      <c r="JN188" s="12"/>
      <c r="JO188" s="82"/>
      <c r="JP188" s="12"/>
      <c r="JQ188" s="12"/>
      <c r="JR188" s="82"/>
      <c r="JS188" s="12"/>
      <c r="JT188" s="12"/>
      <c r="JU188" s="82"/>
      <c r="JV188" s="12"/>
      <c r="JW188" s="12"/>
      <c r="JX188" s="82"/>
      <c r="JY188" s="12"/>
      <c r="JZ188" s="12"/>
      <c r="KA188" s="82"/>
      <c r="KB188" s="12"/>
      <c r="KC188" s="12"/>
      <c r="KD188" s="82"/>
      <c r="KE188" s="12"/>
      <c r="KF188" s="12"/>
      <c r="KG188" s="82"/>
      <c r="KH188" s="12"/>
      <c r="KI188" s="12"/>
      <c r="KJ188" s="82"/>
      <c r="KK188" s="12"/>
      <c r="KL188" s="12"/>
      <c r="KM188" s="82"/>
      <c r="KN188" s="12"/>
      <c r="KO188" s="12"/>
      <c r="KP188" s="82"/>
      <c r="KQ188" s="12"/>
      <c r="KR188" s="12"/>
      <c r="KS188" s="82"/>
      <c r="KT1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8" s="12"/>
      <c r="KV188" s="12"/>
      <c r="KW188" s="89"/>
      <c r="KX188" s="12"/>
      <c r="KY188" s="12"/>
      <c r="KZ188" s="89"/>
      <c r="LA188" s="12"/>
      <c r="LB188" s="12"/>
      <c r="LC188" s="89"/>
      <c r="LD188" s="12"/>
      <c r="LE188" s="12"/>
      <c r="LF188" s="89"/>
      <c r="LG188" s="12"/>
      <c r="LH188" s="12"/>
      <c r="LI188" s="89"/>
      <c r="LJ188" s="12"/>
      <c r="LK188" s="12"/>
      <c r="LL188" s="89"/>
      <c r="LM188" s="12"/>
      <c r="LN188" s="12"/>
      <c r="LO188" s="89"/>
      <c r="LP188" s="12"/>
      <c r="LQ188" s="12"/>
      <c r="LR188" s="89"/>
      <c r="LS188" s="12"/>
      <c r="LT188" s="12"/>
      <c r="LU188" s="89"/>
      <c r="LV188" s="12"/>
      <c r="LW188" s="12"/>
      <c r="LX188" s="89"/>
      <c r="LY188" s="12"/>
      <c r="LZ188" s="12"/>
      <c r="MA188" s="89"/>
      <c r="MB1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8" s="12"/>
      <c r="MD188" s="12"/>
      <c r="ME188" s="98"/>
      <c r="MF188" s="12"/>
      <c r="MG188" s="12"/>
      <c r="MH188" s="98"/>
      <c r="MI188" s="12"/>
      <c r="MJ188" s="12"/>
      <c r="MK188" s="98"/>
      <c r="ML188" s="12"/>
      <c r="MM188" s="12"/>
      <c r="MN188" s="98"/>
      <c r="MO188" s="12"/>
      <c r="MP188" s="12"/>
      <c r="MQ188" s="98"/>
      <c r="MR188" s="12"/>
      <c r="MS188" s="12"/>
      <c r="MT188" s="98"/>
      <c r="MU188" s="12"/>
      <c r="MV188" s="12"/>
      <c r="MW188" s="98"/>
      <c r="MX188" s="12"/>
      <c r="MY188" s="12"/>
      <c r="MZ188" s="98"/>
      <c r="NA188" s="12"/>
      <c r="NB188" s="12"/>
      <c r="NC188" s="103"/>
      <c r="ND188" s="12"/>
      <c r="NE188" s="12"/>
      <c r="NF188" s="103"/>
      <c r="NG188" s="12"/>
      <c r="NH188" s="12"/>
      <c r="NI188" s="103"/>
      <c r="NJ188" s="12"/>
      <c r="NK188" s="12"/>
      <c r="NL188" s="103"/>
      <c r="NM1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88" s="12"/>
      <c r="NO188" s="12"/>
      <c r="NP188" s="110"/>
      <c r="NQ188" s="12"/>
      <c r="NR188" s="12"/>
      <c r="NS188" s="110"/>
      <c r="NT188" s="12"/>
      <c r="NU188" s="12"/>
      <c r="NV188" s="110"/>
      <c r="NW188" s="12"/>
      <c r="NX188" s="12"/>
      <c r="NY188" s="110"/>
      <c r="NZ188" s="12"/>
      <c r="OA188" s="12"/>
      <c r="OB188" s="110"/>
      <c r="OC188" s="12"/>
      <c r="OD188" s="12"/>
      <c r="OE188" s="110"/>
      <c r="OF188" s="12"/>
      <c r="OG188" s="12"/>
      <c r="OH188" s="110"/>
      <c r="OI188" s="12"/>
      <c r="OJ188" s="12"/>
      <c r="OK188" s="110"/>
      <c r="OL188" s="12"/>
      <c r="OM188" s="12"/>
      <c r="ON188" s="110"/>
      <c r="OO188" s="12"/>
      <c r="OP188" s="12"/>
      <c r="OQ188" s="110"/>
      <c r="OR188" s="12"/>
      <c r="OS188" s="12"/>
      <c r="OT188" s="110"/>
      <c r="OU188" s="12"/>
      <c r="OV188" s="12"/>
      <c r="OW188" s="110"/>
      <c r="OX188" s="12"/>
      <c r="OY188" s="12"/>
      <c r="OZ188" s="110"/>
      <c r="PA188" s="12"/>
      <c r="PB188" s="12"/>
      <c r="PC188" s="110"/>
      <c r="PD188" s="12"/>
      <c r="PE188" s="12"/>
      <c r="PF188" s="110"/>
      <c r="PG188" s="12"/>
      <c r="PH188" s="12"/>
      <c r="PI188" s="110"/>
      <c r="PJ188" s="12"/>
      <c r="PK188" s="12"/>
      <c r="PL188" s="110"/>
      <c r="PM188" s="12"/>
      <c r="PN188" s="12"/>
      <c r="PO188" s="110"/>
      <c r="PP188" s="12"/>
      <c r="PQ188" s="12"/>
      <c r="PR188" s="110"/>
      <c r="PS188" s="12"/>
      <c r="PT188" s="12"/>
      <c r="PU188" s="110"/>
      <c r="PV1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8" s="12"/>
      <c r="PX188" s="12"/>
      <c r="PY188" s="121"/>
      <c r="PZ188" s="12"/>
      <c r="QA188" s="12"/>
      <c r="QB188" s="121"/>
      <c r="QC188" s="12"/>
      <c r="QD188" s="12"/>
      <c r="QE188" s="121"/>
      <c r="QF188" s="12"/>
      <c r="QG188" s="12"/>
      <c r="QH188" s="121"/>
      <c r="QI188" s="12"/>
      <c r="QJ188" s="12"/>
      <c r="QK188" s="121"/>
      <c r="QL188" s="12"/>
      <c r="QM188" s="12"/>
      <c r="QN188" s="121"/>
      <c r="QO188" s="126">
        <f>Tabela1[[#This Row],[p120]]+Tabela1[[#This Row],[pkt9]]+Tabela1[[#This Row],[p121]]+Tabela1[[#This Row],[punkty44]]+Tabela1[[#This Row],[p122]]+Tabela1[[#This Row],[p123]]</f>
        <v>0</v>
      </c>
      <c r="QP188" s="12"/>
      <c r="QQ188" s="12"/>
      <c r="QR188" s="12"/>
      <c r="QS188" s="12"/>
      <c r="QT188" s="12"/>
      <c r="QU188" s="12"/>
      <c r="QV188" s="12"/>
      <c r="QW188" s="12"/>
      <c r="QX188" s="12"/>
      <c r="QY188" s="12"/>
      <c r="QZ188" s="12"/>
      <c r="RA188" s="12"/>
      <c r="RB188" s="12"/>
      <c r="RC188" s="12"/>
      <c r="RD188" s="12"/>
      <c r="RE188" s="12"/>
      <c r="RF188" s="12"/>
      <c r="RG188" s="12"/>
      <c r="RH188" s="12"/>
      <c r="RI188" s="12"/>
      <c r="RJ188" s="12"/>
      <c r="RK188" s="12"/>
      <c r="RL188" s="12"/>
      <c r="RM188" s="12"/>
      <c r="RN188" s="12"/>
      <c r="RO188" s="12"/>
      <c r="RP188" s="12"/>
      <c r="RQ188" s="12"/>
      <c r="RR188" s="12"/>
      <c r="RS188" s="12"/>
      <c r="RT188" s="12"/>
      <c r="RU188" s="12"/>
      <c r="RV188" s="12"/>
      <c r="RW1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8" s="12"/>
      <c r="RY188" s="12"/>
      <c r="RZ188" s="12"/>
      <c r="SA188" s="12"/>
      <c r="SB188" s="12"/>
      <c r="SC188" s="12"/>
      <c r="SD188" s="12"/>
      <c r="SE188" s="12"/>
      <c r="SF188" s="12"/>
      <c r="SG188" s="12"/>
      <c r="SH188" s="12"/>
      <c r="SI188" s="12"/>
      <c r="SJ188" s="12"/>
      <c r="SK188" s="12"/>
      <c r="SL188" s="12"/>
      <c r="SM188" s="12"/>
      <c r="SN188" s="12"/>
      <c r="SO188" s="12"/>
      <c r="SP188" s="12"/>
      <c r="SQ188" s="12"/>
      <c r="SR188" s="12"/>
      <c r="SS188" s="12"/>
      <c r="ST188" s="12"/>
      <c r="SU188" s="12"/>
      <c r="SV188" s="12"/>
      <c r="SW188" s="12"/>
      <c r="SX188" s="12"/>
      <c r="SY188" s="12"/>
      <c r="SZ188" s="12"/>
      <c r="TA188" s="12"/>
      <c r="TB188" s="12"/>
      <c r="TC188" s="12"/>
      <c r="TD188" s="12"/>
      <c r="TE188" s="12"/>
      <c r="TF188" s="12"/>
      <c r="TG188" s="12"/>
      <c r="TH188" s="12"/>
      <c r="TI188" s="12"/>
      <c r="TJ188" s="12"/>
      <c r="TK188" s="12"/>
      <c r="TL188" s="12"/>
      <c r="TM188" s="12"/>
      <c r="TN188" s="12"/>
      <c r="TO188" s="12"/>
      <c r="TP188" s="12"/>
      <c r="TQ188" s="12"/>
      <c r="TR188" s="12"/>
      <c r="TS188" s="12"/>
      <c r="TT188" s="12"/>
      <c r="TU188" s="12"/>
      <c r="TV188" s="12"/>
      <c r="TW188" s="12"/>
      <c r="TX188" s="12"/>
      <c r="TY188" s="12"/>
      <c r="TZ188" s="12"/>
      <c r="UA188" s="12"/>
      <c r="UB188" s="12"/>
      <c r="UC188" s="12"/>
      <c r="UD188" s="12"/>
      <c r="UE188" s="12"/>
      <c r="UF188" s="12"/>
      <c r="UG188" s="12"/>
      <c r="UH188" s="12"/>
      <c r="UI188" s="12"/>
      <c r="UJ188" s="12"/>
      <c r="UK188" s="12"/>
      <c r="UL188" s="145">
        <f>SUM(RZ188,SC188,SF188,SI188,SL188,SO188,SR188,SU188,SX188,TA188,TD188,TG188,TJ188,TM188,TP188,TS188,TV188,TY188,UB188,UE188,UH188,UK188)</f>
        <v>0</v>
      </c>
      <c r="UM188" s="12"/>
      <c r="UN188" s="12"/>
      <c r="UO188" s="12"/>
      <c r="UP188" s="12"/>
      <c r="UQ188" s="12"/>
      <c r="UR188" s="12"/>
      <c r="US188" s="12"/>
      <c r="UT188" s="12"/>
      <c r="UU188" s="12"/>
      <c r="UV188" s="12"/>
      <c r="UW188" s="12"/>
      <c r="UX188" s="12"/>
      <c r="UY188" s="12"/>
      <c r="UZ188" s="12"/>
      <c r="VA188" s="12"/>
      <c r="VB188" s="12"/>
      <c r="VC188" s="12"/>
      <c r="VD188" s="12"/>
      <c r="VE188" s="12"/>
      <c r="VF188" s="12"/>
      <c r="VG188" s="12"/>
      <c r="VH188" s="12"/>
      <c r="VI188" s="12"/>
      <c r="VJ188" s="12"/>
      <c r="VK188" s="12"/>
      <c r="VL188" s="12"/>
      <c r="VM188" s="12"/>
      <c r="VN188" s="12"/>
      <c r="VO188" s="12"/>
      <c r="VP188" s="12"/>
      <c r="VQ188" s="12"/>
      <c r="VR188" s="12"/>
      <c r="VS188" s="12"/>
      <c r="VT188" s="12"/>
      <c r="VU188" s="12"/>
      <c r="VV188" s="12"/>
      <c r="VW188" s="12"/>
      <c r="VX188" s="12"/>
      <c r="VY188" s="12"/>
      <c r="VZ188" s="12"/>
      <c r="WA188" s="12"/>
      <c r="WB188" s="12"/>
      <c r="WC188" s="12"/>
      <c r="WD188" s="12"/>
      <c r="WE188" s="12"/>
      <c r="WF188" s="12"/>
      <c r="WG188" s="12"/>
      <c r="WH188" s="12"/>
      <c r="WI188" s="12"/>
      <c r="WJ188" s="12"/>
      <c r="WK188" s="12"/>
      <c r="WL1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8" s="12"/>
      <c r="WN188" s="12"/>
      <c r="WO188" s="12"/>
      <c r="WP188" s="12"/>
      <c r="WQ188" s="12"/>
      <c r="WR188" s="12"/>
      <c r="WS188" s="12"/>
      <c r="WT188" s="12"/>
      <c r="WU188" s="12"/>
      <c r="WV188" s="12"/>
      <c r="WW188" s="12"/>
      <c r="WX188" s="12"/>
      <c r="WY188" s="12"/>
      <c r="WZ188" s="12"/>
      <c r="XA188" s="12"/>
      <c r="XB188" s="12"/>
      <c r="XC188" s="12"/>
      <c r="XD188" s="12"/>
      <c r="XE188" s="12"/>
      <c r="XF188" s="12"/>
      <c r="XG188" s="12"/>
      <c r="XH188" s="12"/>
      <c r="XI188" s="12"/>
      <c r="XJ188" s="12"/>
      <c r="XK188" s="12"/>
      <c r="XL188" s="12"/>
      <c r="XM188" s="12"/>
      <c r="XN188" s="12"/>
      <c r="XO188" s="12"/>
      <c r="XP188" s="12"/>
      <c r="XQ188" s="12"/>
      <c r="XR188" s="12"/>
      <c r="XS188" s="12"/>
      <c r="XT188" s="12"/>
      <c r="XU188" s="12"/>
      <c r="XV188" s="12"/>
      <c r="XW188" s="12"/>
      <c r="XX188" s="12"/>
      <c r="XY188" s="12"/>
      <c r="XZ188" s="12"/>
      <c r="YA188" s="12"/>
      <c r="YB188" s="12"/>
      <c r="YC188" s="12"/>
      <c r="YD188" s="12"/>
      <c r="YE188" s="12"/>
      <c r="YF188" s="12"/>
      <c r="YG188" s="12"/>
      <c r="YH188" s="12"/>
      <c r="YI188" s="12"/>
      <c r="YJ188" s="12"/>
      <c r="YK188" s="12"/>
      <c r="YL188" s="12"/>
      <c r="YM188" s="12"/>
      <c r="YN188" s="12"/>
      <c r="YO188" s="12"/>
      <c r="YP188" s="12"/>
      <c r="YQ188" s="12"/>
      <c r="YR188" s="12"/>
      <c r="YS188" s="12"/>
      <c r="YT188" s="12"/>
      <c r="YU188" s="126">
        <f>SUM(WO188,WR188,WU188,WX188,XA188,XD188,XG188,XJ188,XM188,XP188,XS188,XV188,XY188,YB188,YE188,YH188,YK188,YN188,YQ188,YT188)</f>
        <v>0</v>
      </c>
      <c r="YV188" s="12"/>
      <c r="YW188" s="12"/>
      <c r="YX188" s="12"/>
      <c r="YY188" s="12"/>
      <c r="YZ188" s="12"/>
      <c r="ZA188" s="12"/>
      <c r="ZB188" s="12"/>
      <c r="ZC188" s="12"/>
      <c r="ZD188" s="12"/>
      <c r="ZE188" s="12"/>
      <c r="ZF188" s="12"/>
      <c r="ZG188" s="12"/>
      <c r="ZH188" s="12"/>
      <c r="ZI188" s="12"/>
      <c r="ZJ188" s="12"/>
      <c r="ZK188" s="12"/>
      <c r="ZL188" s="12"/>
      <c r="ZM188" s="12"/>
      <c r="ZN188" s="12"/>
      <c r="ZO188" s="12"/>
      <c r="ZP188" s="12"/>
      <c r="ZQ188" s="12"/>
      <c r="ZR188" s="12"/>
      <c r="ZS188" s="12"/>
      <c r="ZT188" s="12"/>
      <c r="ZU188" s="12"/>
      <c r="ZV188" s="12"/>
      <c r="ZW188" s="12"/>
      <c r="ZX188" s="12"/>
      <c r="ZY188" s="12"/>
      <c r="ZZ188" s="12"/>
      <c r="AAA188" s="12"/>
      <c r="AAB188" s="12"/>
      <c r="AAC188" s="12"/>
      <c r="AAD188" s="12"/>
      <c r="AAE188" s="12"/>
      <c r="AAF188" s="12"/>
      <c r="AAG188" s="12"/>
      <c r="AAH188" s="12"/>
      <c r="AAI188" s="12"/>
      <c r="AAJ188" s="12"/>
      <c r="AAK188" s="12"/>
      <c r="AAL188" s="12"/>
      <c r="AAM188" s="12"/>
      <c r="AAN188" s="12"/>
      <c r="AAO188" s="12"/>
      <c r="AAP188" s="12"/>
      <c r="AAQ188" s="12"/>
      <c r="AAR188" s="12"/>
      <c r="AAS188" s="12"/>
      <c r="AAT188" s="12"/>
      <c r="AAU188" s="12"/>
      <c r="AAV188" s="12"/>
      <c r="AAW188" s="12"/>
      <c r="AAX188" s="12"/>
      <c r="AAY188" s="12"/>
      <c r="AAZ188" s="12"/>
      <c r="ABA188" s="12"/>
      <c r="ABB188" s="12"/>
      <c r="ABC188" s="12"/>
      <c r="ABD188" s="12"/>
      <c r="ABE188" s="12"/>
      <c r="ABF188" s="12"/>
      <c r="ABG188" s="12"/>
      <c r="ABH188" s="12"/>
      <c r="ABI188" s="12"/>
      <c r="ABJ188" s="12"/>
      <c r="ABK188" s="12"/>
      <c r="ABL188" s="12"/>
      <c r="ABM188" s="12"/>
      <c r="ABN188" s="12"/>
      <c r="ABO188" s="12"/>
      <c r="ABP188" s="12"/>
      <c r="ABQ188" s="12"/>
      <c r="ABR188" s="12"/>
      <c r="ABS188" s="12"/>
      <c r="ABT188" s="12"/>
      <c r="ABU188" s="12"/>
      <c r="ABV188" s="12"/>
      <c r="ABW188" s="12"/>
      <c r="ABX188" s="12"/>
      <c r="ABY188" s="136">
        <f>SUM(YX188,ZA188,ZD188,ZG188,ZJ188,ZM188,ZP188,ZS188,ZV188,ZY188,AAB188,AAE188,AAH188,AAK188,AAN188,AAQ188,AAT188,AAW188,AAZ188,ABC188,ABF188,ABI188,ABL188,ABO188,ABR188,ABU188,ABX188)</f>
        <v>0</v>
      </c>
      <c r="ABZ188" s="12"/>
      <c r="ACA188" s="12"/>
      <c r="ACB188" s="12"/>
      <c r="ACC188" s="12"/>
      <c r="ACD188" s="12"/>
      <c r="ACE188" s="12"/>
      <c r="ACF188" s="12"/>
      <c r="ACG188" s="12"/>
      <c r="ACH188" s="12"/>
      <c r="ACI188" s="12"/>
      <c r="ACJ188" s="12"/>
      <c r="ACK188" s="12"/>
      <c r="ACL188" s="12"/>
      <c r="ACM188" s="12"/>
      <c r="ACN188" s="12"/>
      <c r="ACO188" s="12"/>
      <c r="ACP188" s="12"/>
      <c r="ACQ188" s="12"/>
      <c r="ACR188" s="12"/>
      <c r="ACS188" s="12"/>
      <c r="ACT188" s="12"/>
      <c r="ACU188" s="12"/>
      <c r="ACV188" s="12"/>
      <c r="ACW188" s="12"/>
      <c r="ACX188" s="12"/>
      <c r="ACY188" s="12"/>
      <c r="ACZ188" s="12"/>
      <c r="ADA188" s="12"/>
      <c r="ADB188" s="12"/>
      <c r="ADC188" s="12"/>
      <c r="ADD188" s="12"/>
      <c r="ADE188" s="12"/>
      <c r="ADF188" s="12"/>
      <c r="ADG188" s="12"/>
      <c r="ADH188" s="12"/>
      <c r="ADI188" s="12"/>
      <c r="ADJ188" s="12"/>
      <c r="ADK188" s="12"/>
      <c r="ADL188" s="12"/>
      <c r="ADM188" s="12"/>
      <c r="ADN188" s="12"/>
      <c r="ADO188" s="12"/>
      <c r="ADP188" s="12"/>
      <c r="ADQ188" s="12"/>
      <c r="ADR188" s="12"/>
      <c r="ADS188" s="12"/>
      <c r="ADT188" s="12"/>
      <c r="ADU188" s="12"/>
      <c r="ADV188" s="12"/>
      <c r="ADW188" s="12"/>
      <c r="ADX188" s="12"/>
      <c r="ADY188" s="164"/>
      <c r="ADZ188" s="164"/>
      <c r="AEA188" s="164"/>
      <c r="AEB188" s="164"/>
      <c r="AEC188" s="164"/>
      <c r="AED188" s="164"/>
      <c r="AEE188" s="164"/>
      <c r="AEF188" s="164"/>
      <c r="AEG188" s="164"/>
      <c r="AEH188" s="164"/>
      <c r="AEI188" s="164"/>
      <c r="AEJ188" s="164"/>
      <c r="AEK188" s="164"/>
      <c r="AEL188" s="164"/>
      <c r="AEM188" s="164"/>
      <c r="AEN188" s="164"/>
      <c r="AEO188" s="164"/>
      <c r="AEP188" s="164"/>
      <c r="AEQ188" s="164">
        <f>SUM(ACB188,ACE188,ACH188,ACK188,ACN188,ACQ188,ACT188,ACW188,ACZ188,ADC188,ADF188,ADI188,ADL188,ADO188,ADR188,ADU188,ADX188,AEA188,AED188,AEG188,AEJ188,AEM188,AEP188)</f>
        <v>0</v>
      </c>
    </row>
    <row r="189" spans="1:823">
      <c r="A189" s="17" t="s">
        <v>62</v>
      </c>
      <c r="B189" s="14" t="s">
        <v>63</v>
      </c>
      <c r="C189" s="15" t="s">
        <v>601</v>
      </c>
      <c r="D189" s="12"/>
      <c r="E189" s="12"/>
      <c r="F189" s="44"/>
      <c r="G189" s="12"/>
      <c r="H189" s="12"/>
      <c r="I189" s="44"/>
      <c r="J189" s="12"/>
      <c r="K189" s="12"/>
      <c r="L189" s="44"/>
      <c r="M189" s="12"/>
      <c r="N189" s="12"/>
      <c r="O189" s="44"/>
      <c r="P189" s="12"/>
      <c r="Q189" s="12"/>
      <c r="R189" s="44"/>
      <c r="S189" s="12"/>
      <c r="T189" s="12"/>
      <c r="U189" s="44"/>
      <c r="V189" s="12"/>
      <c r="W189" s="12"/>
      <c r="X189" s="44"/>
      <c r="Y189" s="51">
        <f>SUM(F189,I189,L189,O189,R189,U189,X189)</f>
        <v>0</v>
      </c>
      <c r="Z189" s="12"/>
      <c r="AA189" s="12"/>
      <c r="AB189" s="54"/>
      <c r="AC189" s="12"/>
      <c r="AD189" s="12"/>
      <c r="AE189" s="54"/>
      <c r="AF189" s="12"/>
      <c r="AG189" s="12"/>
      <c r="AH189" s="54"/>
      <c r="AI189" s="12"/>
      <c r="AJ189" s="12"/>
      <c r="AK189" s="54"/>
      <c r="AL189" s="12"/>
      <c r="AM189" s="12"/>
      <c r="AN189" s="54"/>
      <c r="AO189" s="12"/>
      <c r="AP189" s="12"/>
      <c r="AQ189" s="54"/>
      <c r="AR189" s="12"/>
      <c r="AS189" s="12"/>
      <c r="AT189" s="54"/>
      <c r="AU189" s="12"/>
      <c r="AV189" s="12"/>
      <c r="AW189" s="54"/>
      <c r="AX189" s="12"/>
      <c r="AY189" s="12"/>
      <c r="AZ189" s="54"/>
      <c r="BA189" s="12"/>
      <c r="BB189" s="12"/>
      <c r="BC189" s="54"/>
      <c r="BD189" s="12"/>
      <c r="BE189" s="12"/>
      <c r="BF189" s="54"/>
      <c r="BG189" s="12"/>
      <c r="BH189" s="12"/>
      <c r="BI189" s="54"/>
      <c r="BJ189" s="12"/>
      <c r="BK189" s="12"/>
      <c r="BL189" s="54"/>
      <c r="BM189" s="12"/>
      <c r="BN189" s="12"/>
      <c r="BO189" s="54"/>
      <c r="BP189" s="60">
        <f>SUM(BO189,BL189,BI189,BF189,BC189,AZ189,AW189,AT189,AQ189,AN189,AK189,AH189,AE189,AB189)</f>
        <v>0</v>
      </c>
      <c r="BQ189" s="12"/>
      <c r="BR189" s="12"/>
      <c r="BS189" s="54"/>
      <c r="BT189" s="12"/>
      <c r="BU189" s="12"/>
      <c r="BV189" s="54"/>
      <c r="BW189" s="12"/>
      <c r="BX189" s="12"/>
      <c r="BY189" s="54"/>
      <c r="BZ189" s="12"/>
      <c r="CA189" s="12"/>
      <c r="CB189" s="54"/>
      <c r="CC189" s="12"/>
      <c r="CD189" s="12"/>
      <c r="CE189" s="54"/>
      <c r="CF189" s="12"/>
      <c r="CG189" s="12"/>
      <c r="CH189" s="54"/>
      <c r="CI189" s="12"/>
      <c r="CJ189" s="12"/>
      <c r="CK189" s="54"/>
      <c r="CL189" s="12"/>
      <c r="CM189" s="12"/>
      <c r="CN189" s="54"/>
      <c r="CO189" s="12"/>
      <c r="CP189" s="12"/>
      <c r="CQ189" s="54"/>
      <c r="CR189" s="12"/>
      <c r="CS189" s="12"/>
      <c r="CT189" s="54"/>
      <c r="CU189" s="12"/>
      <c r="CV189" s="12"/>
      <c r="CW189" s="54"/>
      <c r="CX189" s="12"/>
      <c r="CY189" s="12"/>
      <c r="CZ189" s="54"/>
      <c r="DA189" s="12"/>
      <c r="DB189" s="12"/>
      <c r="DC189" s="54"/>
      <c r="DD189" s="12"/>
      <c r="DE189" s="12"/>
      <c r="DF189" s="54"/>
      <c r="DG189" s="12"/>
      <c r="DH189" s="12"/>
      <c r="DI189" s="54"/>
      <c r="DJ189" s="12"/>
      <c r="DK189" s="12"/>
      <c r="DL189" s="54"/>
      <c r="DM189" s="12"/>
      <c r="DN189" s="12"/>
      <c r="DO189" s="54"/>
      <c r="DP189" s="12"/>
      <c r="DQ189" s="12"/>
      <c r="DR189" s="54"/>
      <c r="DS189" s="12"/>
      <c r="DT189" s="12"/>
      <c r="DU189" s="54"/>
      <c r="DV189" s="12"/>
      <c r="DW189" s="12"/>
      <c r="DX189" s="54"/>
      <c r="DY189" s="12"/>
      <c r="DZ189" s="12"/>
      <c r="EA189" s="54"/>
      <c r="EB189" s="12"/>
      <c r="EC189" s="12"/>
      <c r="ED189" s="54"/>
      <c r="EE189" s="12"/>
      <c r="EF189" s="12"/>
      <c r="EG189" s="54"/>
      <c r="EH189" s="12"/>
      <c r="EI189" s="12"/>
      <c r="EJ189" s="54"/>
      <c r="EK189" s="12"/>
      <c r="EL189" s="12"/>
      <c r="EM189" s="54"/>
      <c r="EN189" s="64">
        <f>SUM(EM189,EJ189,EG189,ED189,EA189,DX189,DU189,DR189,DO189,DL189,DI189,DF189,DC189,CZ189,CW189,CT189,CQ189,CN189,CK189,CH189,CE189,CB189,BY189,BV189,BS189)</f>
        <v>0</v>
      </c>
      <c r="EO189" s="12"/>
      <c r="EP189" s="12"/>
      <c r="EQ189" s="67"/>
      <c r="ER189" s="12"/>
      <c r="ES189" s="12"/>
      <c r="ET189" s="67"/>
      <c r="EU189" s="12"/>
      <c r="EV189" s="12"/>
      <c r="EW189" s="67"/>
      <c r="EX189" s="12"/>
      <c r="EY189" s="12"/>
      <c r="EZ189" s="67"/>
      <c r="FA189" s="12"/>
      <c r="FB189" s="12"/>
      <c r="FC189" s="67"/>
      <c r="FD189" s="12"/>
      <c r="FE189" s="12"/>
      <c r="FF189" s="67"/>
      <c r="FG189" s="12"/>
      <c r="FH189" s="12"/>
      <c r="FI189" s="67"/>
      <c r="FJ189" s="12"/>
      <c r="FK189" s="12"/>
      <c r="FL189" s="67"/>
      <c r="FM189" s="12"/>
      <c r="FN189" s="12"/>
      <c r="FO189" s="67"/>
      <c r="FP189" s="12"/>
      <c r="FQ189" s="12"/>
      <c r="FR189" s="67"/>
      <c r="FS189" s="12"/>
      <c r="FT189" s="12"/>
      <c r="FU189" s="67"/>
      <c r="FV189" s="12"/>
      <c r="FW189" s="12"/>
      <c r="FX189" s="67"/>
      <c r="FY189" s="12"/>
      <c r="FZ189" s="12"/>
      <c r="GA189" s="67"/>
      <c r="GB189" s="12"/>
      <c r="GC189" s="12"/>
      <c r="GD189" s="67"/>
      <c r="GE189" s="12"/>
      <c r="GF189" s="12"/>
      <c r="GG189" s="67"/>
      <c r="GH189" s="12"/>
      <c r="GI189" s="12"/>
      <c r="GJ189" s="67"/>
      <c r="GK189" s="12"/>
      <c r="GL189" s="12"/>
      <c r="GM189" s="67"/>
      <c r="GN189" s="12"/>
      <c r="GO189" s="12"/>
      <c r="GP189" s="67"/>
      <c r="GQ189" s="12"/>
      <c r="GR189" s="12"/>
      <c r="GS189" s="67"/>
      <c r="GT189" s="12"/>
      <c r="GU189" s="12"/>
      <c r="GV189" s="67"/>
      <c r="GW189" s="12"/>
      <c r="GX189" s="12"/>
      <c r="GY189" s="67"/>
      <c r="GZ189" s="12"/>
      <c r="HA189" s="12"/>
      <c r="HB189" s="67"/>
      <c r="HC1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89" s="12"/>
      <c r="HE189" s="12"/>
      <c r="HF189" s="77"/>
      <c r="HG189" s="12"/>
      <c r="HH189" s="12"/>
      <c r="HI189" s="77"/>
      <c r="HJ189" s="12"/>
      <c r="HK189" s="12"/>
      <c r="HL189" s="77"/>
      <c r="HM189" s="12"/>
      <c r="HN189" s="12"/>
      <c r="HO189" s="77"/>
      <c r="HP189" s="12"/>
      <c r="HQ189" s="12"/>
      <c r="HR189" s="77"/>
      <c r="HS189" s="12"/>
      <c r="HT189" s="12"/>
      <c r="HU189" s="77"/>
      <c r="HV189" s="12"/>
      <c r="HW189" s="12"/>
      <c r="HX189" s="77"/>
      <c r="HY189" s="12"/>
      <c r="HZ189" s="12"/>
      <c r="IA189" s="77"/>
      <c r="IB189" s="12"/>
      <c r="IC189" s="12"/>
      <c r="ID189" s="77"/>
      <c r="IE189" s="12"/>
      <c r="IF189" s="12"/>
      <c r="IG189" s="77"/>
      <c r="IH189" s="12"/>
      <c r="II189" s="12"/>
      <c r="IJ189" s="77"/>
      <c r="IK189" s="12"/>
      <c r="IL189" s="12"/>
      <c r="IM189" s="77"/>
      <c r="IN189" s="12"/>
      <c r="IO189" s="12"/>
      <c r="IP189" s="77"/>
      <c r="IQ189" s="12"/>
      <c r="IR189" s="12"/>
      <c r="IS189" s="77"/>
      <c r="IT189" s="12"/>
      <c r="IU189" s="12"/>
      <c r="IV189" s="77"/>
      <c r="IW189" s="12"/>
      <c r="IX189" s="12"/>
      <c r="IY189" s="77"/>
      <c r="IZ1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89" s="12"/>
      <c r="JB189" s="12"/>
      <c r="JC189" s="82"/>
      <c r="JD189" s="12"/>
      <c r="JE189" s="12"/>
      <c r="JF189" s="82"/>
      <c r="JG189" s="12"/>
      <c r="JH189" s="12"/>
      <c r="JI189" s="82"/>
      <c r="JJ189" s="12"/>
      <c r="JK189" s="12"/>
      <c r="JL189" s="82"/>
      <c r="JM189" s="12"/>
      <c r="JN189" s="12"/>
      <c r="JO189" s="82"/>
      <c r="JP189" s="12"/>
      <c r="JQ189" s="12"/>
      <c r="JR189" s="82"/>
      <c r="JS189" s="12"/>
      <c r="JT189" s="12"/>
      <c r="JU189" s="82"/>
      <c r="JV189" s="12"/>
      <c r="JW189" s="12"/>
      <c r="JX189" s="82"/>
      <c r="JY189" s="12"/>
      <c r="JZ189" s="12"/>
      <c r="KA189" s="82"/>
      <c r="KB189" s="12"/>
      <c r="KC189" s="12"/>
      <c r="KD189" s="82"/>
      <c r="KE189" s="12"/>
      <c r="KF189" s="12"/>
      <c r="KG189" s="82"/>
      <c r="KH189" s="12"/>
      <c r="KI189" s="12"/>
      <c r="KJ189" s="82"/>
      <c r="KK189" s="12"/>
      <c r="KL189" s="12"/>
      <c r="KM189" s="82"/>
      <c r="KN189" s="12"/>
      <c r="KO189" s="12"/>
      <c r="KP189" s="82"/>
      <c r="KQ189" s="12"/>
      <c r="KR189" s="12"/>
      <c r="KS189" s="82"/>
      <c r="KT1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89" s="12"/>
      <c r="KV189" s="12"/>
      <c r="KW189" s="89"/>
      <c r="KX189" s="12"/>
      <c r="KY189" s="12"/>
      <c r="KZ189" s="89"/>
      <c r="LA189" s="12"/>
      <c r="LB189" s="12"/>
      <c r="LC189" s="89"/>
      <c r="LD189" s="12"/>
      <c r="LE189" s="12"/>
      <c r="LF189" s="89"/>
      <c r="LG189" s="12"/>
      <c r="LH189" s="12"/>
      <c r="LI189" s="89"/>
      <c r="LJ189" s="12"/>
      <c r="LK189" s="12"/>
      <c r="LL189" s="89"/>
      <c r="LM189" s="12"/>
      <c r="LN189" s="12"/>
      <c r="LO189" s="89"/>
      <c r="LP189" s="12"/>
      <c r="LQ189" s="12"/>
      <c r="LR189" s="89"/>
      <c r="LS189" s="12"/>
      <c r="LT189" s="12"/>
      <c r="LU189" s="89"/>
      <c r="LV189" s="12"/>
      <c r="LW189" s="12"/>
      <c r="LX189" s="89"/>
      <c r="LY189" s="12"/>
      <c r="LZ189" s="12"/>
      <c r="MA189" s="89"/>
      <c r="MB1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89" s="12"/>
      <c r="MD189" s="12"/>
      <c r="ME189" s="98"/>
      <c r="MF189" s="12"/>
      <c r="MG189" s="12"/>
      <c r="MH189" s="98"/>
      <c r="MI189" s="12"/>
      <c r="MJ189" s="12"/>
      <c r="MK189" s="98"/>
      <c r="ML189" s="12"/>
      <c r="MM189" s="12"/>
      <c r="MN189" s="98"/>
      <c r="MO189" s="12"/>
      <c r="MP189" s="12"/>
      <c r="MQ189" s="98"/>
      <c r="MR189" s="12"/>
      <c r="MS189" s="12"/>
      <c r="MT189" s="98"/>
      <c r="MU189" s="12"/>
      <c r="MV189" s="12"/>
      <c r="MW189" s="98"/>
      <c r="MX189" s="12"/>
      <c r="MY189" s="12"/>
      <c r="MZ189" s="98"/>
      <c r="NA189" s="12"/>
      <c r="NB189" s="12"/>
      <c r="NC189" s="103"/>
      <c r="ND189" s="12">
        <v>2</v>
      </c>
      <c r="NE189" s="12" t="s">
        <v>8</v>
      </c>
      <c r="NF189" s="103">
        <v>9</v>
      </c>
      <c r="NG189" s="12"/>
      <c r="NH189" s="12"/>
      <c r="NI189" s="103"/>
      <c r="NJ189" s="12"/>
      <c r="NK189" s="12"/>
      <c r="NL189" s="103"/>
      <c r="NM1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189" s="12"/>
      <c r="NO189" s="12"/>
      <c r="NP189" s="110"/>
      <c r="NQ189" s="12"/>
      <c r="NR189" s="12"/>
      <c r="NS189" s="110"/>
      <c r="NT189" s="12"/>
      <c r="NU189" s="12"/>
      <c r="NV189" s="110"/>
      <c r="NW189" s="12"/>
      <c r="NX189" s="12"/>
      <c r="NY189" s="110"/>
      <c r="NZ189" s="12"/>
      <c r="OA189" s="12"/>
      <c r="OB189" s="110"/>
      <c r="OC189" s="12"/>
      <c r="OD189" s="12"/>
      <c r="OE189" s="110"/>
      <c r="OF189" s="12"/>
      <c r="OG189" s="12"/>
      <c r="OH189" s="110"/>
      <c r="OI189" s="12"/>
      <c r="OJ189" s="12"/>
      <c r="OK189" s="110"/>
      <c r="OL189" s="12"/>
      <c r="OM189" s="12"/>
      <c r="ON189" s="110"/>
      <c r="OO189" s="12"/>
      <c r="OP189" s="12"/>
      <c r="OQ189" s="110"/>
      <c r="OR189" s="12"/>
      <c r="OS189" s="12"/>
      <c r="OT189" s="110"/>
      <c r="OU189" s="12"/>
      <c r="OV189" s="12"/>
      <c r="OW189" s="110"/>
      <c r="OX189" s="12"/>
      <c r="OY189" s="12"/>
      <c r="OZ189" s="110"/>
      <c r="PA189" s="12"/>
      <c r="PB189" s="12"/>
      <c r="PC189" s="110"/>
      <c r="PD189" s="12"/>
      <c r="PE189" s="12"/>
      <c r="PF189" s="110"/>
      <c r="PG189" s="12"/>
      <c r="PH189" s="12"/>
      <c r="PI189" s="110"/>
      <c r="PJ189" s="12"/>
      <c r="PK189" s="12"/>
      <c r="PL189" s="110"/>
      <c r="PM189" s="12"/>
      <c r="PN189" s="12"/>
      <c r="PO189" s="110"/>
      <c r="PP189" s="12"/>
      <c r="PQ189" s="12"/>
      <c r="PR189" s="110"/>
      <c r="PS189" s="12"/>
      <c r="PT189" s="12"/>
      <c r="PU189" s="110"/>
      <c r="PV1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89" s="12"/>
      <c r="PX189" s="12"/>
      <c r="PY189" s="121"/>
      <c r="PZ189" s="12"/>
      <c r="QA189" s="12"/>
      <c r="QB189" s="121"/>
      <c r="QC189" s="12"/>
      <c r="QD189" s="12"/>
      <c r="QE189" s="121"/>
      <c r="QF189" s="12"/>
      <c r="QG189" s="12"/>
      <c r="QH189" s="121"/>
      <c r="QI189" s="12"/>
      <c r="QJ189" s="12"/>
      <c r="QK189" s="121"/>
      <c r="QL189" s="12"/>
      <c r="QM189" s="12"/>
      <c r="QN189" s="121"/>
      <c r="QO189" s="126">
        <f>Tabela1[[#This Row],[p120]]+Tabela1[[#This Row],[pkt9]]+Tabela1[[#This Row],[p121]]+Tabela1[[#This Row],[punkty44]]+Tabela1[[#This Row],[p122]]+Tabela1[[#This Row],[p123]]</f>
        <v>0</v>
      </c>
      <c r="QP189" s="12"/>
      <c r="QQ189" s="12"/>
      <c r="QR189" s="12"/>
      <c r="QS189" s="12"/>
      <c r="QT189" s="12"/>
      <c r="QU189" s="12"/>
      <c r="QV189" s="12"/>
      <c r="QW189" s="12"/>
      <c r="QX189" s="12"/>
      <c r="QY189" s="12"/>
      <c r="QZ189" s="12"/>
      <c r="RA189" s="12"/>
      <c r="RB189" s="12"/>
      <c r="RC189" s="12"/>
      <c r="RD189" s="12"/>
      <c r="RE189" s="12"/>
      <c r="RF189" s="12"/>
      <c r="RG189" s="12"/>
      <c r="RH189" s="12"/>
      <c r="RI189" s="12"/>
      <c r="RJ189" s="12"/>
      <c r="RK189" s="12"/>
      <c r="RL189" s="12"/>
      <c r="RM189" s="12"/>
      <c r="RN189" s="12"/>
      <c r="RO189" s="12"/>
      <c r="RP189" s="12"/>
      <c r="RQ189" s="12"/>
      <c r="RR189" s="12"/>
      <c r="RS189" s="12"/>
      <c r="RT189" s="12"/>
      <c r="RU189" s="12"/>
      <c r="RV189" s="12"/>
      <c r="RW1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89" s="12"/>
      <c r="RY189" s="12"/>
      <c r="RZ189" s="12"/>
      <c r="SA189" s="12"/>
      <c r="SB189" s="12"/>
      <c r="SC189" s="12"/>
      <c r="SD189" s="12"/>
      <c r="SE189" s="12"/>
      <c r="SF189" s="12"/>
      <c r="SG189" s="12"/>
      <c r="SH189" s="12"/>
      <c r="SI189" s="12"/>
      <c r="SJ189" s="12"/>
      <c r="SK189" s="12"/>
      <c r="SL189" s="12"/>
      <c r="SM189" s="12"/>
      <c r="SN189" s="12"/>
      <c r="SO189" s="12"/>
      <c r="SP189" s="12"/>
      <c r="SQ189" s="12"/>
      <c r="SR189" s="12"/>
      <c r="SS189" s="12"/>
      <c r="ST189" s="12"/>
      <c r="SU189" s="12"/>
      <c r="SV189" s="12"/>
      <c r="SW189" s="12"/>
      <c r="SX189" s="12"/>
      <c r="SY189" s="12"/>
      <c r="SZ189" s="12"/>
      <c r="TA189" s="12"/>
      <c r="TB189" s="12"/>
      <c r="TC189" s="12"/>
      <c r="TD189" s="12"/>
      <c r="TE189" s="12"/>
      <c r="TF189" s="12"/>
      <c r="TG189" s="12"/>
      <c r="TH189" s="12"/>
      <c r="TI189" s="12"/>
      <c r="TJ189" s="12"/>
      <c r="TK189" s="12"/>
      <c r="TL189" s="12"/>
      <c r="TM189" s="12"/>
      <c r="TN189" s="12"/>
      <c r="TO189" s="12"/>
      <c r="TP189" s="12"/>
      <c r="TQ189" s="12"/>
      <c r="TR189" s="12"/>
      <c r="TS189" s="12"/>
      <c r="TT189" s="12"/>
      <c r="TU189" s="12"/>
      <c r="TV189" s="12"/>
      <c r="TW189" s="12"/>
      <c r="TX189" s="12"/>
      <c r="TY189" s="12"/>
      <c r="TZ189" s="12"/>
      <c r="UA189" s="12"/>
      <c r="UB189" s="12"/>
      <c r="UC189" s="12"/>
      <c r="UD189" s="12"/>
      <c r="UE189" s="12"/>
      <c r="UF189" s="12"/>
      <c r="UG189" s="12"/>
      <c r="UH189" s="12"/>
      <c r="UI189" s="12"/>
      <c r="UJ189" s="12"/>
      <c r="UK189" s="12"/>
      <c r="UL189" s="145">
        <f>SUM(RZ189,SC189,SF189,SI189,SL189,SO189,SR189,SU189,SX189,TA189,TD189,TG189,TJ189,TM189,TP189,TS189,TV189,TY189,UB189,UE189,UH189,UK189)</f>
        <v>0</v>
      </c>
      <c r="UM189" s="12"/>
      <c r="UN189" s="12"/>
      <c r="UO189" s="12"/>
      <c r="UP189" s="12"/>
      <c r="UQ189" s="12"/>
      <c r="UR189" s="12"/>
      <c r="US189" s="12"/>
      <c r="UT189" s="12"/>
      <c r="UU189" s="12"/>
      <c r="UV189" s="12"/>
      <c r="UW189" s="12"/>
      <c r="UX189" s="12"/>
      <c r="UY189" s="12"/>
      <c r="UZ189" s="12"/>
      <c r="VA189" s="12"/>
      <c r="VB189" s="12"/>
      <c r="VC189" s="12"/>
      <c r="VD189" s="12"/>
      <c r="VE189" s="12"/>
      <c r="VF189" s="12"/>
      <c r="VG189" s="12"/>
      <c r="VH189" s="12"/>
      <c r="VI189" s="12"/>
      <c r="VJ189" s="12"/>
      <c r="VK189" s="12"/>
      <c r="VL189" s="12"/>
      <c r="VM189" s="12"/>
      <c r="VN189" s="12"/>
      <c r="VO189" s="12"/>
      <c r="VP189" s="12"/>
      <c r="VQ189" s="12"/>
      <c r="VR189" s="12"/>
      <c r="VS189" s="12"/>
      <c r="VT189" s="12"/>
      <c r="VU189" s="12"/>
      <c r="VV189" s="12"/>
      <c r="VW189" s="12"/>
      <c r="VX189" s="12"/>
      <c r="VY189" s="12"/>
      <c r="VZ189" s="12"/>
      <c r="WA189" s="12"/>
      <c r="WB189" s="12"/>
      <c r="WC189" s="12"/>
      <c r="WD189" s="12"/>
      <c r="WE189" s="12"/>
      <c r="WF189" s="12"/>
      <c r="WG189" s="12"/>
      <c r="WH189" s="12"/>
      <c r="WI189" s="12"/>
      <c r="WJ189" s="12"/>
      <c r="WK189" s="12"/>
      <c r="WL1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89" s="12"/>
      <c r="WN189" s="12"/>
      <c r="WO189" s="12"/>
      <c r="WP189" s="12"/>
      <c r="WQ189" s="12"/>
      <c r="WR189" s="12"/>
      <c r="WS189" s="12"/>
      <c r="WT189" s="12"/>
      <c r="WU189" s="12"/>
      <c r="WV189" s="12"/>
      <c r="WW189" s="12"/>
      <c r="WX189" s="12"/>
      <c r="WY189" s="12"/>
      <c r="WZ189" s="12"/>
      <c r="XA189" s="12"/>
      <c r="XB189" s="12"/>
      <c r="XC189" s="12"/>
      <c r="XD189" s="12"/>
      <c r="XE189" s="12"/>
      <c r="XF189" s="12"/>
      <c r="XG189" s="12"/>
      <c r="XH189" s="12"/>
      <c r="XI189" s="12"/>
      <c r="XJ189" s="12"/>
      <c r="XK189" s="12"/>
      <c r="XL189" s="12"/>
      <c r="XM189" s="12"/>
      <c r="XN189" s="12"/>
      <c r="XO189" s="12"/>
      <c r="XP189" s="12"/>
      <c r="XQ189" s="12"/>
      <c r="XR189" s="12"/>
      <c r="XS189" s="12"/>
      <c r="XT189" s="12"/>
      <c r="XU189" s="12"/>
      <c r="XV189" s="12"/>
      <c r="XW189" s="12"/>
      <c r="XX189" s="12"/>
      <c r="XY189" s="12"/>
      <c r="XZ189" s="12"/>
      <c r="YA189" s="12"/>
      <c r="YB189" s="12"/>
      <c r="YC189" s="12"/>
      <c r="YD189" s="12"/>
      <c r="YE189" s="12"/>
      <c r="YF189" s="12"/>
      <c r="YG189" s="12"/>
      <c r="YH189" s="12"/>
      <c r="YI189" s="12"/>
      <c r="YJ189" s="12"/>
      <c r="YK189" s="12"/>
      <c r="YL189" s="12"/>
      <c r="YM189" s="12"/>
      <c r="YN189" s="12"/>
      <c r="YO189" s="12"/>
      <c r="YP189" s="12"/>
      <c r="YQ189" s="12"/>
      <c r="YR189" s="12"/>
      <c r="YS189" s="12"/>
      <c r="YT189" s="12"/>
      <c r="YU189" s="126">
        <f>SUM(WO189,WR189,WU189,WX189,XA189,XD189,XG189,XJ189,XM189,XP189,XS189,XV189,XY189,YB189,YE189,YH189,YK189,YN189,YQ189,YT189)</f>
        <v>0</v>
      </c>
      <c r="YV189" s="12"/>
      <c r="YW189" s="12"/>
      <c r="YX189" s="12"/>
      <c r="YY189" s="12"/>
      <c r="YZ189" s="12"/>
      <c r="ZA189" s="12"/>
      <c r="ZB189" s="12"/>
      <c r="ZC189" s="12"/>
      <c r="ZD189" s="12"/>
      <c r="ZE189" s="12"/>
      <c r="ZF189" s="12"/>
      <c r="ZG189" s="12"/>
      <c r="ZH189" s="12"/>
      <c r="ZI189" s="12"/>
      <c r="ZJ189" s="12"/>
      <c r="ZK189" s="12"/>
      <c r="ZL189" s="12"/>
      <c r="ZM189" s="12"/>
      <c r="ZN189" s="12"/>
      <c r="ZO189" s="12"/>
      <c r="ZP189" s="12"/>
      <c r="ZQ189" s="12"/>
      <c r="ZR189" s="12"/>
      <c r="ZS189" s="12"/>
      <c r="ZT189" s="12"/>
      <c r="ZU189" s="12"/>
      <c r="ZV189" s="12"/>
      <c r="ZW189" s="12"/>
      <c r="ZX189" s="12"/>
      <c r="ZY189" s="12"/>
      <c r="ZZ189" s="12"/>
      <c r="AAA189" s="12"/>
      <c r="AAB189" s="12"/>
      <c r="AAC189" s="12"/>
      <c r="AAD189" s="12"/>
      <c r="AAE189" s="12"/>
      <c r="AAF189" s="12"/>
      <c r="AAG189" s="12"/>
      <c r="AAH189" s="12"/>
      <c r="AAI189" s="12"/>
      <c r="AAJ189" s="12"/>
      <c r="AAK189" s="12"/>
      <c r="AAL189" s="12"/>
      <c r="AAM189" s="12"/>
      <c r="AAN189" s="12"/>
      <c r="AAO189" s="12"/>
      <c r="AAP189" s="12"/>
      <c r="AAQ189" s="12"/>
      <c r="AAR189" s="12"/>
      <c r="AAS189" s="12"/>
      <c r="AAT189" s="12"/>
      <c r="AAU189" s="12"/>
      <c r="AAV189" s="12"/>
      <c r="AAW189" s="12"/>
      <c r="AAX189" s="12"/>
      <c r="AAY189" s="12"/>
      <c r="AAZ189" s="12"/>
      <c r="ABA189" s="12"/>
      <c r="ABB189" s="12"/>
      <c r="ABC189" s="12"/>
      <c r="ABD189" s="12"/>
      <c r="ABE189" s="12"/>
      <c r="ABF189" s="12"/>
      <c r="ABG189" s="12"/>
      <c r="ABH189" s="12"/>
      <c r="ABI189" s="12"/>
      <c r="ABJ189" s="12"/>
      <c r="ABK189" s="12"/>
      <c r="ABL189" s="12"/>
      <c r="ABM189" s="12"/>
      <c r="ABN189" s="12"/>
      <c r="ABO189" s="12"/>
      <c r="ABP189" s="12"/>
      <c r="ABQ189" s="12"/>
      <c r="ABR189" s="12"/>
      <c r="ABS189" s="12"/>
      <c r="ABT189" s="12"/>
      <c r="ABU189" s="12"/>
      <c r="ABV189" s="12"/>
      <c r="ABW189" s="12"/>
      <c r="ABX189" s="12"/>
      <c r="ABY189" s="136">
        <f>SUM(YX189,ZA189,ZD189,ZG189,ZJ189,ZM189,ZP189,ZS189,ZV189,ZY189,AAB189,AAE189,AAH189,AAK189,AAN189,AAQ189,AAT189,AAW189,AAZ189,ABC189,ABF189,ABI189,ABL189,ABO189,ABR189,ABU189,ABX189)</f>
        <v>0</v>
      </c>
      <c r="ABZ189" s="12"/>
      <c r="ACA189" s="12"/>
      <c r="ACB189" s="12"/>
      <c r="ACC189" s="12"/>
      <c r="ACD189" s="12"/>
      <c r="ACE189" s="12"/>
      <c r="ACF189" s="12"/>
      <c r="ACG189" s="12"/>
      <c r="ACH189" s="12"/>
      <c r="ACI189" s="12"/>
      <c r="ACJ189" s="12"/>
      <c r="ACK189" s="12"/>
      <c r="ACL189" s="12"/>
      <c r="ACM189" s="12"/>
      <c r="ACN189" s="12"/>
      <c r="ACO189" s="12"/>
      <c r="ACP189" s="12"/>
      <c r="ACQ189" s="12"/>
      <c r="ACR189" s="12"/>
      <c r="ACS189" s="12"/>
      <c r="ACT189" s="12"/>
      <c r="ACU189" s="12"/>
      <c r="ACV189" s="12"/>
      <c r="ACW189" s="12"/>
      <c r="ACX189" s="12"/>
      <c r="ACY189" s="12"/>
      <c r="ACZ189" s="12"/>
      <c r="ADA189" s="12"/>
      <c r="ADB189" s="12"/>
      <c r="ADC189" s="12"/>
      <c r="ADD189" s="12"/>
      <c r="ADE189" s="12"/>
      <c r="ADF189" s="12"/>
      <c r="ADG189" s="12"/>
      <c r="ADH189" s="12"/>
      <c r="ADI189" s="12"/>
      <c r="ADJ189" s="12"/>
      <c r="ADK189" s="12"/>
      <c r="ADL189" s="12"/>
      <c r="ADM189" s="12"/>
      <c r="ADN189" s="12"/>
      <c r="ADO189" s="12"/>
      <c r="ADP189" s="12"/>
      <c r="ADQ189" s="12"/>
      <c r="ADR189" s="12"/>
      <c r="ADS189" s="12"/>
      <c r="ADT189" s="12"/>
      <c r="ADU189" s="12"/>
      <c r="ADV189" s="12"/>
      <c r="ADW189" s="12"/>
      <c r="ADX189" s="12"/>
      <c r="ADY189" s="164"/>
      <c r="ADZ189" s="164"/>
      <c r="AEA189" s="164"/>
      <c r="AEB189" s="164"/>
      <c r="AEC189" s="164"/>
      <c r="AED189" s="164"/>
      <c r="AEE189" s="164"/>
      <c r="AEF189" s="164"/>
      <c r="AEG189" s="164"/>
      <c r="AEH189" s="164"/>
      <c r="AEI189" s="164"/>
      <c r="AEJ189" s="164"/>
      <c r="AEK189" s="164"/>
      <c r="AEL189" s="164"/>
      <c r="AEM189" s="164"/>
      <c r="AEN189" s="164"/>
      <c r="AEO189" s="164"/>
      <c r="AEP189" s="164"/>
      <c r="AEQ189" s="164">
        <f>SUM(ACB189,ACE189,ACH189,ACK189,ACN189,ACQ189,ACT189,ACW189,ACZ189,ADC189,ADF189,ADI189,ADL189,ADO189,ADR189,ADU189,ADX189,AEA189,AED189,AEG189,AEJ189,AEM189,AEP189)</f>
        <v>0</v>
      </c>
    </row>
    <row r="190" spans="1:823">
      <c r="A190" s="17" t="s">
        <v>62</v>
      </c>
      <c r="B190" s="14" t="s">
        <v>63</v>
      </c>
      <c r="C190" s="15" t="s">
        <v>297</v>
      </c>
      <c r="D190" s="12"/>
      <c r="E190" s="12"/>
      <c r="F190" s="44"/>
      <c r="G190" s="12"/>
      <c r="H190" s="12"/>
      <c r="I190" s="44"/>
      <c r="J190" s="12"/>
      <c r="K190" s="12"/>
      <c r="L190" s="44"/>
      <c r="M190" s="12"/>
      <c r="N190" s="12"/>
      <c r="O190" s="44"/>
      <c r="P190" s="12"/>
      <c r="Q190" s="12"/>
      <c r="R190" s="44"/>
      <c r="S190" s="12"/>
      <c r="T190" s="12"/>
      <c r="U190" s="44"/>
      <c r="V190" s="12"/>
      <c r="W190" s="12"/>
      <c r="X190" s="44"/>
      <c r="Y190" s="51">
        <f>SUM(F190,I190,L190,O190,R190,U190,X190)</f>
        <v>0</v>
      </c>
      <c r="Z190" s="12">
        <v>1</v>
      </c>
      <c r="AA190" s="12">
        <v>140</v>
      </c>
      <c r="AB190" s="54">
        <v>3</v>
      </c>
      <c r="AC190" s="12"/>
      <c r="AD190" s="12"/>
      <c r="AE190" s="54"/>
      <c r="AF190" s="12"/>
      <c r="AG190" s="12"/>
      <c r="AH190" s="54"/>
      <c r="AI190" s="12">
        <v>1</v>
      </c>
      <c r="AJ190" s="12">
        <v>145</v>
      </c>
      <c r="AK190" s="54">
        <v>3</v>
      </c>
      <c r="AL190" s="12"/>
      <c r="AM190" s="12"/>
      <c r="AN190" s="54"/>
      <c r="AO190" s="12"/>
      <c r="AP190" s="12"/>
      <c r="AQ190" s="54"/>
      <c r="AR190" s="12"/>
      <c r="AS190" s="12"/>
      <c r="AT190" s="54"/>
      <c r="AU190" s="12"/>
      <c r="AV190" s="12"/>
      <c r="AW190" s="54"/>
      <c r="AX190" s="12"/>
      <c r="AY190" s="12"/>
      <c r="AZ190" s="54"/>
      <c r="BA190" s="12"/>
      <c r="BB190" s="12"/>
      <c r="BC190" s="54"/>
      <c r="BD190" s="12"/>
      <c r="BE190" s="12"/>
      <c r="BF190" s="54"/>
      <c r="BG190" s="12"/>
      <c r="BH190" s="12"/>
      <c r="BI190" s="54"/>
      <c r="BJ190" s="12"/>
      <c r="BK190" s="12"/>
      <c r="BL190" s="54"/>
      <c r="BM190" s="12"/>
      <c r="BN190" s="12"/>
      <c r="BO190" s="54"/>
      <c r="BP190" s="60">
        <f>SUM(BO190,BL190,BI190,BF190,BC190,AZ190,AW190,AT190,AQ190,AN190,AK190,AH190,AE190,AB190)</f>
        <v>6</v>
      </c>
      <c r="BQ190" s="12"/>
      <c r="BR190" s="12"/>
      <c r="BS190" s="54"/>
      <c r="BT190" s="12"/>
      <c r="BU190" s="12"/>
      <c r="BV190" s="54"/>
      <c r="BW190" s="12"/>
      <c r="BX190" s="12"/>
      <c r="BY190" s="54"/>
      <c r="BZ190" s="12"/>
      <c r="CA190" s="12"/>
      <c r="CB190" s="54"/>
      <c r="CC190" s="12"/>
      <c r="CD190" s="12"/>
      <c r="CE190" s="54"/>
      <c r="CF190" s="12"/>
      <c r="CG190" s="12"/>
      <c r="CH190" s="54"/>
      <c r="CI190" s="12"/>
      <c r="CJ190" s="12"/>
      <c r="CK190" s="54"/>
      <c r="CL190" s="12"/>
      <c r="CM190" s="12"/>
      <c r="CN190" s="54"/>
      <c r="CO190" s="12"/>
      <c r="CP190" s="12"/>
      <c r="CQ190" s="54"/>
      <c r="CR190" s="12"/>
      <c r="CS190" s="12"/>
      <c r="CT190" s="54"/>
      <c r="CU190" s="12"/>
      <c r="CV190" s="12"/>
      <c r="CW190" s="54"/>
      <c r="CX190" s="12"/>
      <c r="CY190" s="12"/>
      <c r="CZ190" s="54"/>
      <c r="DA190" s="12"/>
      <c r="DB190" s="12"/>
      <c r="DC190" s="54"/>
      <c r="DD190" s="12"/>
      <c r="DE190" s="12"/>
      <c r="DF190" s="54"/>
      <c r="DG190" s="12"/>
      <c r="DH190" s="12"/>
      <c r="DI190" s="54"/>
      <c r="DJ190" s="12"/>
      <c r="DK190" s="12"/>
      <c r="DL190" s="54"/>
      <c r="DM190" s="12"/>
      <c r="DN190" s="12"/>
      <c r="DO190" s="54"/>
      <c r="DP190" s="12"/>
      <c r="DQ190" s="12"/>
      <c r="DR190" s="54"/>
      <c r="DS190" s="12"/>
      <c r="DT190" s="12"/>
      <c r="DU190" s="54"/>
      <c r="DV190" s="12"/>
      <c r="DW190" s="12"/>
      <c r="DX190" s="54"/>
      <c r="DY190" s="12"/>
      <c r="DZ190" s="12"/>
      <c r="EA190" s="54"/>
      <c r="EB190" s="12">
        <v>2</v>
      </c>
      <c r="EC190" s="12">
        <v>140</v>
      </c>
      <c r="ED190" s="54">
        <v>6</v>
      </c>
      <c r="EE190" s="12"/>
      <c r="EF190" s="12"/>
      <c r="EG190" s="54"/>
      <c r="EH190" s="12"/>
      <c r="EI190" s="12"/>
      <c r="EJ190" s="54"/>
      <c r="EK190" s="12"/>
      <c r="EL190" s="12"/>
      <c r="EM190" s="54"/>
      <c r="EN190" s="64">
        <f>SUM(EM190,EJ190,EG190,ED190,EA190,DX190,DU190,DR190,DO190,DL190,DI190,DF190,DC190,CZ190,CW190,CT190,CQ190,CN190,CK190,CH190,CE190,CB190,BY190,BV190,BS190)</f>
        <v>6</v>
      </c>
      <c r="EO190" s="12"/>
      <c r="EP190" s="12"/>
      <c r="EQ190" s="67"/>
      <c r="ER190" s="12"/>
      <c r="ES190" s="12"/>
      <c r="ET190" s="67"/>
      <c r="EU190" s="12"/>
      <c r="EV190" s="12"/>
      <c r="EW190" s="67"/>
      <c r="EX190" s="12"/>
      <c r="EY190" s="12"/>
      <c r="EZ190" s="67"/>
      <c r="FA190" s="12"/>
      <c r="FB190" s="12"/>
      <c r="FC190" s="67"/>
      <c r="FD190" s="12"/>
      <c r="FE190" s="12"/>
      <c r="FF190" s="67"/>
      <c r="FG190" s="12"/>
      <c r="FH190" s="12"/>
      <c r="FI190" s="67"/>
      <c r="FJ190" s="12"/>
      <c r="FK190" s="12"/>
      <c r="FL190" s="67"/>
      <c r="FM190" s="12"/>
      <c r="FN190" s="12"/>
      <c r="FO190" s="67"/>
      <c r="FP190" s="12"/>
      <c r="FQ190" s="12"/>
      <c r="FR190" s="67"/>
      <c r="FS190" s="12"/>
      <c r="FT190" s="12"/>
      <c r="FU190" s="67"/>
      <c r="FV190" s="12"/>
      <c r="FW190" s="12"/>
      <c r="FX190" s="67"/>
      <c r="FY190" s="12"/>
      <c r="FZ190" s="12"/>
      <c r="GA190" s="67"/>
      <c r="GB190" s="12"/>
      <c r="GC190" s="12"/>
      <c r="GD190" s="67"/>
      <c r="GE190" s="12"/>
      <c r="GF190" s="12"/>
      <c r="GG190" s="67"/>
      <c r="GH190" s="12"/>
      <c r="GI190" s="12"/>
      <c r="GJ190" s="67"/>
      <c r="GK190" s="12"/>
      <c r="GL190" s="12"/>
      <c r="GM190" s="67"/>
      <c r="GN190" s="12"/>
      <c r="GO190" s="12"/>
      <c r="GP190" s="67"/>
      <c r="GQ190" s="12"/>
      <c r="GR190" s="12"/>
      <c r="GS190" s="67"/>
      <c r="GT190" s="12"/>
      <c r="GU190" s="12"/>
      <c r="GV190" s="67"/>
      <c r="GW190" s="12"/>
      <c r="GX190" s="12"/>
      <c r="GY190" s="67"/>
      <c r="GZ190" s="12"/>
      <c r="HA190" s="12"/>
      <c r="HB190" s="67"/>
      <c r="HC1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0" s="12"/>
      <c r="HE190" s="12"/>
      <c r="HF190" s="77"/>
      <c r="HG190" s="12"/>
      <c r="HH190" s="12"/>
      <c r="HI190" s="77"/>
      <c r="HJ190" s="12"/>
      <c r="HK190" s="12"/>
      <c r="HL190" s="77"/>
      <c r="HM190" s="12"/>
      <c r="HN190" s="12"/>
      <c r="HO190" s="77"/>
      <c r="HP190" s="12"/>
      <c r="HQ190" s="12"/>
      <c r="HR190" s="77"/>
      <c r="HS190" s="12"/>
      <c r="HT190" s="12"/>
      <c r="HU190" s="77"/>
      <c r="HV190" s="12"/>
      <c r="HW190" s="12"/>
      <c r="HX190" s="77"/>
      <c r="HY190" s="12"/>
      <c r="HZ190" s="12"/>
      <c r="IA190" s="77"/>
      <c r="IB190" s="12"/>
      <c r="IC190" s="12"/>
      <c r="ID190" s="77"/>
      <c r="IE190" s="12"/>
      <c r="IF190" s="12"/>
      <c r="IG190" s="77"/>
      <c r="IH190" s="12"/>
      <c r="II190" s="12"/>
      <c r="IJ190" s="77"/>
      <c r="IK190" s="12"/>
      <c r="IL190" s="12"/>
      <c r="IM190" s="77"/>
      <c r="IN190" s="12"/>
      <c r="IO190" s="12"/>
      <c r="IP190" s="77"/>
      <c r="IQ190" s="12"/>
      <c r="IR190" s="12"/>
      <c r="IS190" s="77"/>
      <c r="IT190" s="12"/>
      <c r="IU190" s="12"/>
      <c r="IV190" s="77"/>
      <c r="IW190" s="12"/>
      <c r="IX190" s="12"/>
      <c r="IY190" s="77"/>
      <c r="IZ1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0" s="12"/>
      <c r="JB190" s="12"/>
      <c r="JC190" s="82"/>
      <c r="JD190" s="12"/>
      <c r="JE190" s="12"/>
      <c r="JF190" s="82"/>
      <c r="JG190" s="12"/>
      <c r="JH190" s="12"/>
      <c r="JI190" s="82"/>
      <c r="JJ190" s="12"/>
      <c r="JK190" s="12"/>
      <c r="JL190" s="82"/>
      <c r="JM190" s="12"/>
      <c r="JN190" s="12"/>
      <c r="JO190" s="82"/>
      <c r="JP190" s="12"/>
      <c r="JQ190" s="12"/>
      <c r="JR190" s="82"/>
      <c r="JS190" s="12"/>
      <c r="JT190" s="12"/>
      <c r="JU190" s="82"/>
      <c r="JV190" s="12"/>
      <c r="JW190" s="12"/>
      <c r="JX190" s="82"/>
      <c r="JY190" s="12"/>
      <c r="JZ190" s="12"/>
      <c r="KA190" s="82"/>
      <c r="KB190" s="12"/>
      <c r="KC190" s="12"/>
      <c r="KD190" s="82"/>
      <c r="KE190" s="12"/>
      <c r="KF190" s="12"/>
      <c r="KG190" s="82"/>
      <c r="KH190" s="12"/>
      <c r="KI190" s="12"/>
      <c r="KJ190" s="82"/>
      <c r="KK190" s="12"/>
      <c r="KL190" s="12"/>
      <c r="KM190" s="82"/>
      <c r="KN190" s="12"/>
      <c r="KO190" s="12"/>
      <c r="KP190" s="82"/>
      <c r="KQ190" s="12"/>
      <c r="KR190" s="12"/>
      <c r="KS190" s="82"/>
      <c r="KT1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0" s="12"/>
      <c r="KV190" s="12"/>
      <c r="KW190" s="89"/>
      <c r="KX190" s="12"/>
      <c r="KY190" s="12"/>
      <c r="KZ190" s="89"/>
      <c r="LA190" s="12"/>
      <c r="LB190" s="12"/>
      <c r="LC190" s="89"/>
      <c r="LD190" s="12"/>
      <c r="LE190" s="12"/>
      <c r="LF190" s="89"/>
      <c r="LG190" s="12"/>
      <c r="LH190" s="12"/>
      <c r="LI190" s="89"/>
      <c r="LJ190" s="12"/>
      <c r="LK190" s="12"/>
      <c r="LL190" s="89"/>
      <c r="LM190" s="12"/>
      <c r="LN190" s="12"/>
      <c r="LO190" s="89"/>
      <c r="LP190" s="12"/>
      <c r="LQ190" s="12"/>
      <c r="LR190" s="89"/>
      <c r="LS190" s="12"/>
      <c r="LT190" s="12"/>
      <c r="LU190" s="89"/>
      <c r="LV190" s="12"/>
      <c r="LW190" s="12"/>
      <c r="LX190" s="89"/>
      <c r="LY190" s="12"/>
      <c r="LZ190" s="12"/>
      <c r="MA190" s="89"/>
      <c r="MB1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0" s="12"/>
      <c r="MD190" s="12"/>
      <c r="ME190" s="98"/>
      <c r="MF190" s="12"/>
      <c r="MG190" s="12"/>
      <c r="MH190" s="98"/>
      <c r="MI190" s="12"/>
      <c r="MJ190" s="12"/>
      <c r="MK190" s="98"/>
      <c r="ML190" s="12"/>
      <c r="MM190" s="12"/>
      <c r="MN190" s="98"/>
      <c r="MO190" s="12"/>
      <c r="MP190" s="12"/>
      <c r="MQ190" s="98"/>
      <c r="MR190" s="12"/>
      <c r="MS190" s="12"/>
      <c r="MT190" s="98"/>
      <c r="MU190" s="12"/>
      <c r="MV190" s="12"/>
      <c r="MW190" s="98"/>
      <c r="MX190" s="12"/>
      <c r="MY190" s="12"/>
      <c r="MZ190" s="98"/>
      <c r="NA190" s="12"/>
      <c r="NB190" s="12"/>
      <c r="NC190" s="103"/>
      <c r="ND190" s="12"/>
      <c r="NE190" s="12"/>
      <c r="NF190" s="103"/>
      <c r="NG190" s="12"/>
      <c r="NH190" s="12"/>
      <c r="NI190" s="103"/>
      <c r="NJ190" s="12"/>
      <c r="NK190" s="12"/>
      <c r="NL190" s="103"/>
      <c r="NM1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0" s="12"/>
      <c r="NO190" s="12"/>
      <c r="NP190" s="110"/>
      <c r="NQ190" s="12"/>
      <c r="NR190" s="12"/>
      <c r="NS190" s="110"/>
      <c r="NT190" s="12"/>
      <c r="NU190" s="12"/>
      <c r="NV190" s="110"/>
      <c r="NW190" s="12"/>
      <c r="NX190" s="12"/>
      <c r="NY190" s="110"/>
      <c r="NZ190" s="12"/>
      <c r="OA190" s="12"/>
      <c r="OB190" s="110"/>
      <c r="OC190" s="12"/>
      <c r="OD190" s="12"/>
      <c r="OE190" s="110"/>
      <c r="OF190" s="12"/>
      <c r="OG190" s="12"/>
      <c r="OH190" s="110"/>
      <c r="OI190" s="12"/>
      <c r="OJ190" s="12"/>
      <c r="OK190" s="110"/>
      <c r="OL190" s="12"/>
      <c r="OM190" s="12"/>
      <c r="ON190" s="110"/>
      <c r="OO190" s="12"/>
      <c r="OP190" s="12"/>
      <c r="OQ190" s="110"/>
      <c r="OR190" s="12"/>
      <c r="OS190" s="12"/>
      <c r="OT190" s="110"/>
      <c r="OU190" s="12"/>
      <c r="OV190" s="12"/>
      <c r="OW190" s="110"/>
      <c r="OX190" s="12"/>
      <c r="OY190" s="12"/>
      <c r="OZ190" s="110"/>
      <c r="PA190" s="12"/>
      <c r="PB190" s="12"/>
      <c r="PC190" s="110"/>
      <c r="PD190" s="12"/>
      <c r="PE190" s="12"/>
      <c r="PF190" s="110"/>
      <c r="PG190" s="12"/>
      <c r="PH190" s="12"/>
      <c r="PI190" s="110"/>
      <c r="PJ190" s="12"/>
      <c r="PK190" s="12"/>
      <c r="PL190" s="110"/>
      <c r="PM190" s="12"/>
      <c r="PN190" s="12"/>
      <c r="PO190" s="110"/>
      <c r="PP190" s="12"/>
      <c r="PQ190" s="12"/>
      <c r="PR190" s="110"/>
      <c r="PS190" s="12"/>
      <c r="PT190" s="12"/>
      <c r="PU190" s="110"/>
      <c r="PV1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0" s="12"/>
      <c r="PX190" s="12"/>
      <c r="PY190" s="121"/>
      <c r="PZ190" s="12"/>
      <c r="QA190" s="12"/>
      <c r="QB190" s="121"/>
      <c r="QC190" s="12"/>
      <c r="QD190" s="12"/>
      <c r="QE190" s="121"/>
      <c r="QF190" s="12"/>
      <c r="QG190" s="12"/>
      <c r="QH190" s="121"/>
      <c r="QI190" s="12"/>
      <c r="QJ190" s="12"/>
      <c r="QK190" s="121"/>
      <c r="QL190" s="12"/>
      <c r="QM190" s="12"/>
      <c r="QN190" s="121"/>
      <c r="QO190" s="126">
        <f>Tabela1[[#This Row],[p120]]+Tabela1[[#This Row],[pkt9]]+Tabela1[[#This Row],[p121]]+Tabela1[[#This Row],[punkty44]]+Tabela1[[#This Row],[p122]]+Tabela1[[#This Row],[p123]]</f>
        <v>0</v>
      </c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45">
        <f>SUM(RZ190,SC190,SF190,SI190,SL190,SO190,SR190,SU190,SX190,TA190,TD190,TG190,TJ190,TM190,TP190,TS190,TV190,TY190,UB190,UE190,UH190,UK190)</f>
        <v>0</v>
      </c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6">
        <f>SUM(WO190,WR190,WU190,WX190,XA190,XD190,XG190,XJ190,XM190,XP190,XS190,XV190,XY190,YB190,YE190,YH190,YK190,YN190,YQ190,YT190)</f>
        <v>0</v>
      </c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36">
        <f>SUM(YX190,ZA190,ZD190,ZG190,ZJ190,ZM190,ZP190,ZS190,ZV190,ZY190,AAB190,AAE190,AAH190,AAK190,AAN190,AAQ190,AAT190,AAW190,AAZ190,ABC190,ABF190,ABI190,ABL190,ABO190,ABR190,ABU190,ABX190)</f>
        <v>0</v>
      </c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64"/>
      <c r="ADZ190" s="164"/>
      <c r="AEA190" s="164"/>
      <c r="AEB190" s="164"/>
      <c r="AEC190" s="164"/>
      <c r="AED190" s="164"/>
      <c r="AEE190" s="164"/>
      <c r="AEF190" s="164"/>
      <c r="AEG190" s="164"/>
      <c r="AEH190" s="164"/>
      <c r="AEI190" s="164"/>
      <c r="AEJ190" s="164"/>
      <c r="AEK190" s="164"/>
      <c r="AEL190" s="164"/>
      <c r="AEM190" s="164"/>
      <c r="AEN190" s="164"/>
      <c r="AEO190" s="164"/>
      <c r="AEP190" s="164"/>
      <c r="AEQ190" s="164">
        <f>SUM(ACB190,ACE190,ACH190,ACK190,ACN190,ACQ190,ACT190,ACW190,ACZ190,ADC190,ADF190,ADI190,ADL190,ADO190,ADR190,ADU190,ADX190,AEA190,AED190,AEG190,AEJ190,AEM190,AEP190)</f>
        <v>0</v>
      </c>
    </row>
    <row r="191" spans="1:823">
      <c r="A191" s="17" t="s">
        <v>62</v>
      </c>
      <c r="B191" s="14" t="s">
        <v>63</v>
      </c>
      <c r="C191" s="15" t="s">
        <v>324</v>
      </c>
      <c r="D191" s="12"/>
      <c r="E191" s="12"/>
      <c r="F191" s="44"/>
      <c r="G191" s="12"/>
      <c r="H191" s="12"/>
      <c r="I191" s="44"/>
      <c r="J191" s="12"/>
      <c r="K191" s="12"/>
      <c r="L191" s="44"/>
      <c r="M191" s="12"/>
      <c r="N191" s="12"/>
      <c r="O191" s="44"/>
      <c r="P191" s="12"/>
      <c r="Q191" s="12"/>
      <c r="R191" s="44"/>
      <c r="S191" s="12"/>
      <c r="T191" s="12"/>
      <c r="U191" s="44"/>
      <c r="V191" s="12"/>
      <c r="W191" s="12"/>
      <c r="X191" s="44"/>
      <c r="Y191" s="51">
        <f>SUM(F191,I191,L191,O191,R191,U191,X191)</f>
        <v>0</v>
      </c>
      <c r="Z191" s="12"/>
      <c r="AA191" s="12"/>
      <c r="AB191" s="54"/>
      <c r="AC191" s="12"/>
      <c r="AD191" s="12"/>
      <c r="AE191" s="54"/>
      <c r="AF191" s="12"/>
      <c r="AG191" s="12"/>
      <c r="AH191" s="54"/>
      <c r="AI191" s="12"/>
      <c r="AJ191" s="12"/>
      <c r="AK191" s="54"/>
      <c r="AL191" s="12"/>
      <c r="AM191" s="12"/>
      <c r="AN191" s="54"/>
      <c r="AO191" s="12"/>
      <c r="AP191" s="12"/>
      <c r="AQ191" s="54"/>
      <c r="AR191" s="12"/>
      <c r="AS191" s="12"/>
      <c r="AT191" s="54"/>
      <c r="AU191" s="12"/>
      <c r="AV191" s="12"/>
      <c r="AW191" s="54"/>
      <c r="AX191" s="12"/>
      <c r="AY191" s="12"/>
      <c r="AZ191" s="54"/>
      <c r="BA191" s="12"/>
      <c r="BB191" s="12"/>
      <c r="BC191" s="54"/>
      <c r="BD191" s="12"/>
      <c r="BE191" s="12"/>
      <c r="BF191" s="54"/>
      <c r="BG191" s="12"/>
      <c r="BH191" s="12"/>
      <c r="BI191" s="54"/>
      <c r="BJ191" s="12"/>
      <c r="BK191" s="12"/>
      <c r="BL191" s="54"/>
      <c r="BM191" s="12">
        <v>1</v>
      </c>
      <c r="BN191" s="12">
        <v>145</v>
      </c>
      <c r="BO191" s="54">
        <v>6</v>
      </c>
      <c r="BP191" s="60">
        <f>SUM(BO191,BL191,BI191,BF191,BC191,AZ191,AW191,AT191,AQ191,AN191,AK191,AH191,AE191,AB191)</f>
        <v>6</v>
      </c>
      <c r="BQ191" s="12"/>
      <c r="BR191" s="12"/>
      <c r="BS191" s="54"/>
      <c r="BT191" s="12"/>
      <c r="BU191" s="12"/>
      <c r="BV191" s="54"/>
      <c r="BW191" s="12"/>
      <c r="BX191" s="12"/>
      <c r="BY191" s="54"/>
      <c r="BZ191" s="12"/>
      <c r="CA191" s="12"/>
      <c r="CB191" s="54"/>
      <c r="CC191" s="12"/>
      <c r="CD191" s="12"/>
      <c r="CE191" s="54"/>
      <c r="CF191" s="12"/>
      <c r="CG191" s="12"/>
      <c r="CH191" s="54"/>
      <c r="CI191" s="12"/>
      <c r="CJ191" s="12"/>
      <c r="CK191" s="54"/>
      <c r="CL191" s="12"/>
      <c r="CM191" s="12"/>
      <c r="CN191" s="54"/>
      <c r="CO191" s="12"/>
      <c r="CP191" s="12"/>
      <c r="CQ191" s="54"/>
      <c r="CR191" s="12"/>
      <c r="CS191" s="12"/>
      <c r="CT191" s="54"/>
      <c r="CU191" s="12"/>
      <c r="CV191" s="12"/>
      <c r="CW191" s="54"/>
      <c r="CX191" s="12"/>
      <c r="CY191" s="12"/>
      <c r="CZ191" s="54"/>
      <c r="DA191" s="12"/>
      <c r="DB191" s="12"/>
      <c r="DC191" s="54"/>
      <c r="DD191" s="12"/>
      <c r="DE191" s="12"/>
      <c r="DF191" s="54"/>
      <c r="DG191" s="12"/>
      <c r="DH191" s="12"/>
      <c r="DI191" s="54"/>
      <c r="DJ191" s="12"/>
      <c r="DK191" s="12"/>
      <c r="DL191" s="54"/>
      <c r="DM191" s="12"/>
      <c r="DN191" s="12"/>
      <c r="DO191" s="54"/>
      <c r="DP191" s="12"/>
      <c r="DQ191" s="12"/>
      <c r="DR191" s="54"/>
      <c r="DS191" s="12"/>
      <c r="DT191" s="12"/>
      <c r="DU191" s="54"/>
      <c r="DV191" s="12"/>
      <c r="DW191" s="12"/>
      <c r="DX191" s="54"/>
      <c r="DY191" s="12">
        <v>1</v>
      </c>
      <c r="DZ191" s="12">
        <v>145</v>
      </c>
      <c r="EA191" s="54">
        <v>6</v>
      </c>
      <c r="EB191" s="12"/>
      <c r="EC191" s="12"/>
      <c r="ED191" s="54"/>
      <c r="EE191" s="12"/>
      <c r="EF191" s="12"/>
      <c r="EG191" s="54"/>
      <c r="EH191" s="12"/>
      <c r="EI191" s="12"/>
      <c r="EJ191" s="54"/>
      <c r="EK191" s="12"/>
      <c r="EL191" s="12"/>
      <c r="EM191" s="54"/>
      <c r="EN191" s="64">
        <f>SUM(EM191,EJ191,EG191,ED191,EA191,DX191,DU191,DR191,DO191,DL191,DI191,DF191,DC191,CZ191,CW191,CT191,CQ191,CN191,CK191,CH191,CE191,CB191,BY191,BV191,BS191)</f>
        <v>6</v>
      </c>
      <c r="EO191" s="12"/>
      <c r="EP191" s="12"/>
      <c r="EQ191" s="67"/>
      <c r="ER191" s="12"/>
      <c r="ES191" s="12"/>
      <c r="ET191" s="67"/>
      <c r="EU191" s="12"/>
      <c r="EV191" s="12"/>
      <c r="EW191" s="67"/>
      <c r="EX191" s="12"/>
      <c r="EY191" s="12"/>
      <c r="EZ191" s="67"/>
      <c r="FA191" s="12"/>
      <c r="FB191" s="12"/>
      <c r="FC191" s="67"/>
      <c r="FD191" s="12"/>
      <c r="FE191" s="12"/>
      <c r="FF191" s="67"/>
      <c r="FG191" s="12"/>
      <c r="FH191" s="12"/>
      <c r="FI191" s="67"/>
      <c r="FJ191" s="12"/>
      <c r="FK191" s="12"/>
      <c r="FL191" s="67"/>
      <c r="FM191" s="12"/>
      <c r="FN191" s="12"/>
      <c r="FO191" s="67"/>
      <c r="FP191" s="12"/>
      <c r="FQ191" s="12"/>
      <c r="FR191" s="67"/>
      <c r="FS191" s="12"/>
      <c r="FT191" s="12"/>
      <c r="FU191" s="67"/>
      <c r="FV191" s="12"/>
      <c r="FW191" s="12"/>
      <c r="FX191" s="67"/>
      <c r="FY191" s="12"/>
      <c r="FZ191" s="12"/>
      <c r="GA191" s="67"/>
      <c r="GB191" s="12"/>
      <c r="GC191" s="12"/>
      <c r="GD191" s="67"/>
      <c r="GE191" s="12"/>
      <c r="GF191" s="12"/>
      <c r="GG191" s="67"/>
      <c r="GH191" s="12"/>
      <c r="GI191" s="12"/>
      <c r="GJ191" s="67"/>
      <c r="GK191" s="12"/>
      <c r="GL191" s="12"/>
      <c r="GM191" s="67"/>
      <c r="GN191" s="12"/>
      <c r="GO191" s="12"/>
      <c r="GP191" s="67"/>
      <c r="GQ191" s="12"/>
      <c r="GR191" s="12"/>
      <c r="GS191" s="67"/>
      <c r="GT191" s="12"/>
      <c r="GU191" s="12"/>
      <c r="GV191" s="67"/>
      <c r="GW191" s="12"/>
      <c r="GX191" s="12"/>
      <c r="GY191" s="67"/>
      <c r="GZ191" s="12"/>
      <c r="HA191" s="12"/>
      <c r="HB191" s="67"/>
      <c r="HC1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1" s="12"/>
      <c r="HE191" s="12"/>
      <c r="HF191" s="77"/>
      <c r="HG191" s="12"/>
      <c r="HH191" s="12"/>
      <c r="HI191" s="77"/>
      <c r="HJ191" s="12"/>
      <c r="HK191" s="12"/>
      <c r="HL191" s="77"/>
      <c r="HM191" s="12"/>
      <c r="HN191" s="12"/>
      <c r="HO191" s="77"/>
      <c r="HP191" s="12"/>
      <c r="HQ191" s="12"/>
      <c r="HR191" s="77"/>
      <c r="HS191" s="12"/>
      <c r="HT191" s="12"/>
      <c r="HU191" s="77"/>
      <c r="HV191" s="12"/>
      <c r="HW191" s="12"/>
      <c r="HX191" s="77"/>
      <c r="HY191" s="12"/>
      <c r="HZ191" s="12"/>
      <c r="IA191" s="77"/>
      <c r="IB191" s="12"/>
      <c r="IC191" s="12"/>
      <c r="ID191" s="77"/>
      <c r="IE191" s="12"/>
      <c r="IF191" s="12"/>
      <c r="IG191" s="77"/>
      <c r="IH191" s="12"/>
      <c r="II191" s="12"/>
      <c r="IJ191" s="77"/>
      <c r="IK191" s="12"/>
      <c r="IL191" s="12"/>
      <c r="IM191" s="77"/>
      <c r="IN191" s="12"/>
      <c r="IO191" s="12"/>
      <c r="IP191" s="77"/>
      <c r="IQ191" s="12"/>
      <c r="IR191" s="12"/>
      <c r="IS191" s="77"/>
      <c r="IT191" s="12"/>
      <c r="IU191" s="12"/>
      <c r="IV191" s="77"/>
      <c r="IW191" s="12"/>
      <c r="IX191" s="12"/>
      <c r="IY191" s="77"/>
      <c r="IZ1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1" s="12"/>
      <c r="JB191" s="12"/>
      <c r="JC191" s="82"/>
      <c r="JD191" s="12"/>
      <c r="JE191" s="12"/>
      <c r="JF191" s="82"/>
      <c r="JG191" s="12"/>
      <c r="JH191" s="12"/>
      <c r="JI191" s="82"/>
      <c r="JJ191" s="12"/>
      <c r="JK191" s="12"/>
      <c r="JL191" s="82"/>
      <c r="JM191" s="12"/>
      <c r="JN191" s="12"/>
      <c r="JO191" s="82"/>
      <c r="JP191" s="12"/>
      <c r="JQ191" s="12"/>
      <c r="JR191" s="82"/>
      <c r="JS191" s="12"/>
      <c r="JT191" s="12"/>
      <c r="JU191" s="82"/>
      <c r="JV191" s="12"/>
      <c r="JW191" s="12"/>
      <c r="JX191" s="82"/>
      <c r="JY191" s="12"/>
      <c r="JZ191" s="12"/>
      <c r="KA191" s="82"/>
      <c r="KB191" s="12"/>
      <c r="KC191" s="12"/>
      <c r="KD191" s="82"/>
      <c r="KE191" s="12">
        <v>1</v>
      </c>
      <c r="KF191" s="12">
        <v>140</v>
      </c>
      <c r="KG191" s="82">
        <v>3</v>
      </c>
      <c r="KH191" s="12"/>
      <c r="KI191" s="12"/>
      <c r="KJ191" s="82"/>
      <c r="KK191" s="12"/>
      <c r="KL191" s="12"/>
      <c r="KM191" s="82"/>
      <c r="KN191" s="12"/>
      <c r="KO191" s="12"/>
      <c r="KP191" s="82"/>
      <c r="KQ191" s="12"/>
      <c r="KR191" s="12"/>
      <c r="KS191" s="82"/>
      <c r="KT1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191" s="12"/>
      <c r="KV191" s="12"/>
      <c r="KW191" s="89"/>
      <c r="KX191" s="12"/>
      <c r="KY191" s="12"/>
      <c r="KZ191" s="89"/>
      <c r="LA191" s="12"/>
      <c r="LB191" s="12"/>
      <c r="LC191" s="89"/>
      <c r="LD191" s="12"/>
      <c r="LE191" s="12"/>
      <c r="LF191" s="89"/>
      <c r="LG191" s="12"/>
      <c r="LH191" s="12"/>
      <c r="LI191" s="89"/>
      <c r="LJ191" s="12"/>
      <c r="LK191" s="12"/>
      <c r="LL191" s="89"/>
      <c r="LM191" s="12"/>
      <c r="LN191" s="12"/>
      <c r="LO191" s="89"/>
      <c r="LP191" s="12"/>
      <c r="LQ191" s="12"/>
      <c r="LR191" s="89"/>
      <c r="LS191" s="12"/>
      <c r="LT191" s="12"/>
      <c r="LU191" s="89"/>
      <c r="LV191" s="12"/>
      <c r="LW191" s="12"/>
      <c r="LX191" s="89"/>
      <c r="LY191" s="12"/>
      <c r="LZ191" s="12"/>
      <c r="MA191" s="89"/>
      <c r="MB1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1" s="12"/>
      <c r="MD191" s="12"/>
      <c r="ME191" s="98"/>
      <c r="MF191" s="12"/>
      <c r="MG191" s="12"/>
      <c r="MH191" s="98"/>
      <c r="MI191" s="12"/>
      <c r="MJ191" s="12"/>
      <c r="MK191" s="98"/>
      <c r="ML191" s="12"/>
      <c r="MM191" s="12"/>
      <c r="MN191" s="98"/>
      <c r="MO191" s="12"/>
      <c r="MP191" s="12"/>
      <c r="MQ191" s="98"/>
      <c r="MR191" s="12"/>
      <c r="MS191" s="12"/>
      <c r="MT191" s="98"/>
      <c r="MU191" s="12"/>
      <c r="MV191" s="12"/>
      <c r="MW191" s="98"/>
      <c r="MX191" s="12"/>
      <c r="MY191" s="12"/>
      <c r="MZ191" s="98"/>
      <c r="NA191" s="12"/>
      <c r="NB191" s="12"/>
      <c r="NC191" s="103"/>
      <c r="ND191" s="12"/>
      <c r="NE191" s="12"/>
      <c r="NF191" s="103"/>
      <c r="NG191" s="12"/>
      <c r="NH191" s="12"/>
      <c r="NI191" s="103"/>
      <c r="NJ191" s="12"/>
      <c r="NK191" s="12"/>
      <c r="NL191" s="103"/>
      <c r="NM1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1" s="12"/>
      <c r="NO191" s="12"/>
      <c r="NP191" s="110"/>
      <c r="NQ191" s="12"/>
      <c r="NR191" s="12"/>
      <c r="NS191" s="110"/>
      <c r="NT191" s="12"/>
      <c r="NU191" s="12"/>
      <c r="NV191" s="110"/>
      <c r="NW191" s="12"/>
      <c r="NX191" s="12"/>
      <c r="NY191" s="110"/>
      <c r="NZ191" s="12"/>
      <c r="OA191" s="12"/>
      <c r="OB191" s="110"/>
      <c r="OC191" s="12"/>
      <c r="OD191" s="12"/>
      <c r="OE191" s="110"/>
      <c r="OF191" s="12"/>
      <c r="OG191" s="12"/>
      <c r="OH191" s="110"/>
      <c r="OI191" s="12"/>
      <c r="OJ191" s="12"/>
      <c r="OK191" s="110"/>
      <c r="OL191" s="12"/>
      <c r="OM191" s="12"/>
      <c r="ON191" s="110"/>
      <c r="OO191" s="12"/>
      <c r="OP191" s="12"/>
      <c r="OQ191" s="110"/>
      <c r="OR191" s="12"/>
      <c r="OS191" s="12"/>
      <c r="OT191" s="110"/>
      <c r="OU191" s="12"/>
      <c r="OV191" s="12"/>
      <c r="OW191" s="110"/>
      <c r="OX191" s="12"/>
      <c r="OY191" s="12"/>
      <c r="OZ191" s="110"/>
      <c r="PA191" s="12"/>
      <c r="PB191" s="12"/>
      <c r="PC191" s="110"/>
      <c r="PD191" s="12"/>
      <c r="PE191" s="12"/>
      <c r="PF191" s="110"/>
      <c r="PG191" s="12"/>
      <c r="PH191" s="12"/>
      <c r="PI191" s="110"/>
      <c r="PJ191" s="12"/>
      <c r="PK191" s="12"/>
      <c r="PL191" s="110"/>
      <c r="PM191" s="12"/>
      <c r="PN191" s="12"/>
      <c r="PO191" s="110"/>
      <c r="PP191" s="12"/>
      <c r="PQ191" s="12"/>
      <c r="PR191" s="110"/>
      <c r="PS191" s="12"/>
      <c r="PT191" s="12"/>
      <c r="PU191" s="110"/>
      <c r="PV1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1" s="12"/>
      <c r="PX191" s="12"/>
      <c r="PY191" s="121"/>
      <c r="PZ191" s="12"/>
      <c r="QA191" s="12"/>
      <c r="QB191" s="121"/>
      <c r="QC191" s="12"/>
      <c r="QD191" s="12"/>
      <c r="QE191" s="121"/>
      <c r="QF191" s="12"/>
      <c r="QG191" s="12"/>
      <c r="QH191" s="121"/>
      <c r="QI191" s="12"/>
      <c r="QJ191" s="12"/>
      <c r="QK191" s="121"/>
      <c r="QL191" s="12"/>
      <c r="QM191" s="12"/>
      <c r="QN191" s="121"/>
      <c r="QO191" s="126">
        <f>Tabela1[[#This Row],[p120]]+Tabela1[[#This Row],[pkt9]]+Tabela1[[#This Row],[p121]]+Tabela1[[#This Row],[punkty44]]+Tabela1[[#This Row],[p122]]+Tabela1[[#This Row],[p123]]</f>
        <v>0</v>
      </c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45">
        <f>SUM(RZ191,SC191,SF191,SI191,SL191,SO191,SR191,SU191,SX191,TA191,TD191,TG191,TJ191,TM191,TP191,TS191,TV191,TY191,UB191,UE191,UH191,UK191)</f>
        <v>0</v>
      </c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6">
        <f>SUM(WO191,WR191,WU191,WX191,XA191,XD191,XG191,XJ191,XM191,XP191,XS191,XV191,XY191,YB191,YE191,YH191,YK191,YN191,YQ191,YT191)</f>
        <v>0</v>
      </c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36">
        <f>SUM(YX191,ZA191,ZD191,ZG191,ZJ191,ZM191,ZP191,ZS191,ZV191,ZY191,AAB191,AAE191,AAH191,AAK191,AAN191,AAQ191,AAT191,AAW191,AAZ191,ABC191,ABF191,ABI191,ABL191,ABO191,ABR191,ABU191,ABX191)</f>
        <v>0</v>
      </c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64"/>
      <c r="ADZ191" s="164"/>
      <c r="AEA191" s="164"/>
      <c r="AEB191" s="164"/>
      <c r="AEC191" s="164"/>
      <c r="AED191" s="164"/>
      <c r="AEE191" s="164"/>
      <c r="AEF191" s="164"/>
      <c r="AEG191" s="164"/>
      <c r="AEH191" s="164"/>
      <c r="AEI191" s="164"/>
      <c r="AEJ191" s="164"/>
      <c r="AEK191" s="164"/>
      <c r="AEL191" s="164"/>
      <c r="AEM191" s="164"/>
      <c r="AEN191" s="164"/>
      <c r="AEO191" s="164"/>
      <c r="AEP191" s="164"/>
      <c r="AEQ191" s="164">
        <f>SUM(ACB191,ACE191,ACH191,ACK191,ACN191,ACQ191,ACT191,ACW191,ACZ191,ADC191,ADF191,ADI191,ADL191,ADO191,ADR191,ADU191,ADX191,AEA191,AED191,AEG191,AEJ191,AEM191,AEP191)</f>
        <v>0</v>
      </c>
    </row>
    <row r="192" spans="1:823">
      <c r="A192" s="17" t="s">
        <v>62</v>
      </c>
      <c r="B192" s="14" t="s">
        <v>63</v>
      </c>
      <c r="C192" s="15" t="s">
        <v>685</v>
      </c>
      <c r="D192" s="12"/>
      <c r="E192" s="12"/>
      <c r="F192" s="44"/>
      <c r="G192" s="12"/>
      <c r="H192" s="12"/>
      <c r="I192" s="44"/>
      <c r="J192" s="12"/>
      <c r="K192" s="12"/>
      <c r="L192" s="44"/>
      <c r="M192" s="12"/>
      <c r="N192" s="12"/>
      <c r="O192" s="44"/>
      <c r="P192" s="12"/>
      <c r="Q192" s="12"/>
      <c r="R192" s="44"/>
      <c r="S192" s="12"/>
      <c r="T192" s="12"/>
      <c r="U192" s="44"/>
      <c r="V192" s="12"/>
      <c r="W192" s="12"/>
      <c r="X192" s="44"/>
      <c r="Y192" s="51">
        <f>SUM(F192,I192,L192,O192,R192,U192,X192)</f>
        <v>0</v>
      </c>
      <c r="Z192" s="12"/>
      <c r="AA192" s="12"/>
      <c r="AB192" s="54"/>
      <c r="AC192" s="12"/>
      <c r="AD192" s="12"/>
      <c r="AE192" s="54"/>
      <c r="AF192" s="12"/>
      <c r="AG192" s="12"/>
      <c r="AH192" s="54"/>
      <c r="AI192" s="12">
        <v>1</v>
      </c>
      <c r="AJ192" s="12">
        <v>145</v>
      </c>
      <c r="AK192" s="54">
        <v>3</v>
      </c>
      <c r="AL192" s="12"/>
      <c r="AM192" s="12"/>
      <c r="AN192" s="54"/>
      <c r="AO192" s="12"/>
      <c r="AP192" s="12"/>
      <c r="AQ192" s="54"/>
      <c r="AR192" s="12"/>
      <c r="AS192" s="12"/>
      <c r="AT192" s="54"/>
      <c r="AU192" s="12"/>
      <c r="AV192" s="12"/>
      <c r="AW192" s="54"/>
      <c r="AX192" s="12"/>
      <c r="AY192" s="12"/>
      <c r="AZ192" s="54"/>
      <c r="BA192" s="12"/>
      <c r="BB192" s="12"/>
      <c r="BC192" s="54"/>
      <c r="BD192" s="12"/>
      <c r="BE192" s="12"/>
      <c r="BF192" s="54"/>
      <c r="BG192" s="12"/>
      <c r="BH192" s="12"/>
      <c r="BI192" s="54"/>
      <c r="BJ192" s="12"/>
      <c r="BK192" s="12"/>
      <c r="BL192" s="54"/>
      <c r="BM192" s="12"/>
      <c r="BN192" s="12"/>
      <c r="BO192" s="54"/>
      <c r="BP192" s="60">
        <f>SUM(BO192,BL192,BI192,BF192,BC192,AZ192,AW192,AT192,AQ192,AN192,AK192,AH192,AE192,AB192)</f>
        <v>3</v>
      </c>
      <c r="BQ192" s="12"/>
      <c r="BR192" s="12"/>
      <c r="BS192" s="54"/>
      <c r="BT192" s="12"/>
      <c r="BU192" s="12"/>
      <c r="BV192" s="54"/>
      <c r="BW192" s="12"/>
      <c r="BX192" s="12"/>
      <c r="BY192" s="54"/>
      <c r="BZ192" s="12"/>
      <c r="CA192" s="12"/>
      <c r="CB192" s="54"/>
      <c r="CC192" s="12"/>
      <c r="CD192" s="12"/>
      <c r="CE192" s="54"/>
      <c r="CF192" s="12"/>
      <c r="CG192" s="12"/>
      <c r="CH192" s="54"/>
      <c r="CI192" s="12"/>
      <c r="CJ192" s="12"/>
      <c r="CK192" s="54"/>
      <c r="CL192" s="12"/>
      <c r="CM192" s="12"/>
      <c r="CN192" s="54"/>
      <c r="CO192" s="12"/>
      <c r="CP192" s="12"/>
      <c r="CQ192" s="54"/>
      <c r="CR192" s="12"/>
      <c r="CS192" s="12"/>
      <c r="CT192" s="54"/>
      <c r="CU192" s="12"/>
      <c r="CV192" s="12"/>
      <c r="CW192" s="54"/>
      <c r="CX192" s="12"/>
      <c r="CY192" s="12"/>
      <c r="CZ192" s="54"/>
      <c r="DA192" s="12"/>
      <c r="DB192" s="12"/>
      <c r="DC192" s="54"/>
      <c r="DD192" s="12"/>
      <c r="DE192" s="12"/>
      <c r="DF192" s="54"/>
      <c r="DG192" s="12"/>
      <c r="DH192" s="12"/>
      <c r="DI192" s="54"/>
      <c r="DJ192" s="12"/>
      <c r="DK192" s="12"/>
      <c r="DL192" s="54"/>
      <c r="DM192" s="12"/>
      <c r="DN192" s="12"/>
      <c r="DO192" s="54"/>
      <c r="DP192" s="12"/>
      <c r="DQ192" s="12"/>
      <c r="DR192" s="54"/>
      <c r="DS192" s="12"/>
      <c r="DT192" s="12"/>
      <c r="DU192" s="54"/>
      <c r="DV192" s="12"/>
      <c r="DW192" s="12"/>
      <c r="DX192" s="54"/>
      <c r="DY192" s="12"/>
      <c r="DZ192" s="12"/>
      <c r="EA192" s="54"/>
      <c r="EB192" s="12">
        <v>2</v>
      </c>
      <c r="EC192" s="12">
        <v>140</v>
      </c>
      <c r="ED192" s="54">
        <v>3</v>
      </c>
      <c r="EE192" s="12"/>
      <c r="EF192" s="12"/>
      <c r="EG192" s="54"/>
      <c r="EH192" s="12"/>
      <c r="EI192" s="12"/>
      <c r="EJ192" s="54"/>
      <c r="EK192" s="12"/>
      <c r="EL192" s="12"/>
      <c r="EM192" s="54"/>
      <c r="EN192" s="64">
        <f>SUM(EM192,EJ192,EG192,ED192,EA192,DX192,DU192,DR192,DO192,DL192,DI192,DF192,DC192,CZ192,CW192,CT192,CQ192,CN192,CK192,CH192,CE192,CB192,BY192,BV192,BS192)</f>
        <v>3</v>
      </c>
      <c r="EO192" s="12"/>
      <c r="EP192" s="12"/>
      <c r="EQ192" s="67"/>
      <c r="ER192" s="12"/>
      <c r="ES192" s="12"/>
      <c r="ET192" s="67"/>
      <c r="EU192" s="12"/>
      <c r="EV192" s="12"/>
      <c r="EW192" s="67"/>
      <c r="EX192" s="12"/>
      <c r="EY192" s="12"/>
      <c r="EZ192" s="67"/>
      <c r="FA192" s="12"/>
      <c r="FB192" s="12"/>
      <c r="FC192" s="67"/>
      <c r="FD192" s="12"/>
      <c r="FE192" s="12"/>
      <c r="FF192" s="67"/>
      <c r="FG192" s="12"/>
      <c r="FH192" s="12"/>
      <c r="FI192" s="67"/>
      <c r="FJ192" s="12"/>
      <c r="FK192" s="12"/>
      <c r="FL192" s="67"/>
      <c r="FM192" s="12"/>
      <c r="FN192" s="12"/>
      <c r="FO192" s="67"/>
      <c r="FP192" s="12"/>
      <c r="FQ192" s="12"/>
      <c r="FR192" s="67"/>
      <c r="FS192" s="12"/>
      <c r="FT192" s="12"/>
      <c r="FU192" s="67"/>
      <c r="FV192" s="12"/>
      <c r="FW192" s="12"/>
      <c r="FX192" s="67"/>
      <c r="FY192" s="12"/>
      <c r="FZ192" s="12"/>
      <c r="GA192" s="67"/>
      <c r="GB192" s="12">
        <v>1</v>
      </c>
      <c r="GC192" s="12">
        <v>140</v>
      </c>
      <c r="GD192" s="67">
        <v>3</v>
      </c>
      <c r="GE192" s="12"/>
      <c r="GF192" s="12"/>
      <c r="GG192" s="67"/>
      <c r="GH192" s="12"/>
      <c r="GI192" s="12"/>
      <c r="GJ192" s="67"/>
      <c r="GK192" s="12"/>
      <c r="GL192" s="12"/>
      <c r="GM192" s="67"/>
      <c r="GN192" s="12"/>
      <c r="GO192" s="12"/>
      <c r="GP192" s="67"/>
      <c r="GQ192" s="12"/>
      <c r="GR192" s="12"/>
      <c r="GS192" s="67"/>
      <c r="GT192" s="12"/>
      <c r="GU192" s="12"/>
      <c r="GV192" s="67"/>
      <c r="GW192" s="12"/>
      <c r="GX192" s="12"/>
      <c r="GY192" s="67"/>
      <c r="GZ192" s="12"/>
      <c r="HA192" s="12"/>
      <c r="HB192" s="67"/>
      <c r="HC1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192" s="12">
        <v>1</v>
      </c>
      <c r="HE192" s="12">
        <v>140</v>
      </c>
      <c r="HF192" s="77">
        <v>3</v>
      </c>
      <c r="HG192" s="12"/>
      <c r="HH192" s="12"/>
      <c r="HI192" s="77"/>
      <c r="HJ192" s="12"/>
      <c r="HK192" s="12"/>
      <c r="HL192" s="77"/>
      <c r="HM192" s="12"/>
      <c r="HN192" s="12"/>
      <c r="HO192" s="77"/>
      <c r="HP192" s="12"/>
      <c r="HQ192" s="12"/>
      <c r="HR192" s="77"/>
      <c r="HS192" s="12"/>
      <c r="HT192" s="12"/>
      <c r="HU192" s="77"/>
      <c r="HV192" s="12"/>
      <c r="HW192" s="12"/>
      <c r="HX192" s="77"/>
      <c r="HY192" s="12"/>
      <c r="HZ192" s="12"/>
      <c r="IA192" s="77"/>
      <c r="IB192" s="12"/>
      <c r="IC192" s="12"/>
      <c r="ID192" s="77"/>
      <c r="IE192" s="12"/>
      <c r="IF192" s="12"/>
      <c r="IG192" s="77"/>
      <c r="IH192" s="12"/>
      <c r="II192" s="12"/>
      <c r="IJ192" s="77"/>
      <c r="IK192" s="12"/>
      <c r="IL192" s="12"/>
      <c r="IM192" s="77"/>
      <c r="IN192" s="12"/>
      <c r="IO192" s="12"/>
      <c r="IP192" s="77"/>
      <c r="IQ192" s="12"/>
      <c r="IR192" s="12"/>
      <c r="IS192" s="77"/>
      <c r="IT192" s="12"/>
      <c r="IU192" s="12"/>
      <c r="IV192" s="77"/>
      <c r="IW192" s="12"/>
      <c r="IX192" s="12"/>
      <c r="IY192" s="77"/>
      <c r="IZ1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192" s="12"/>
      <c r="JB192" s="12"/>
      <c r="JC192" s="82"/>
      <c r="JD192" s="12"/>
      <c r="JE192" s="12"/>
      <c r="JF192" s="82"/>
      <c r="JG192" s="12"/>
      <c r="JH192" s="12"/>
      <c r="JI192" s="82"/>
      <c r="JJ192" s="12"/>
      <c r="JK192" s="12"/>
      <c r="JL192" s="82"/>
      <c r="JM192" s="12"/>
      <c r="JN192" s="12"/>
      <c r="JO192" s="82"/>
      <c r="JP192" s="12"/>
      <c r="JQ192" s="12"/>
      <c r="JR192" s="82"/>
      <c r="JS192" s="12"/>
      <c r="JT192" s="12"/>
      <c r="JU192" s="82"/>
      <c r="JV192" s="12"/>
      <c r="JW192" s="12"/>
      <c r="JX192" s="82"/>
      <c r="JY192" s="12"/>
      <c r="JZ192" s="12"/>
      <c r="KA192" s="82"/>
      <c r="KB192" s="12"/>
      <c r="KC192" s="12"/>
      <c r="KD192" s="82"/>
      <c r="KE192" s="12"/>
      <c r="KF192" s="12"/>
      <c r="KG192" s="82"/>
      <c r="KH192" s="12"/>
      <c r="KI192" s="12"/>
      <c r="KJ192" s="82"/>
      <c r="KK192" s="12"/>
      <c r="KL192" s="12"/>
      <c r="KM192" s="82"/>
      <c r="KN192" s="12"/>
      <c r="KO192" s="12"/>
      <c r="KP192" s="82"/>
      <c r="KQ192" s="12"/>
      <c r="KR192" s="12"/>
      <c r="KS192" s="82"/>
      <c r="KT1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2" s="12"/>
      <c r="KV192" s="12"/>
      <c r="KW192" s="89"/>
      <c r="KX192" s="12"/>
      <c r="KY192" s="12"/>
      <c r="KZ192" s="89"/>
      <c r="LA192" s="12"/>
      <c r="LB192" s="12"/>
      <c r="LC192" s="89"/>
      <c r="LD192" s="12"/>
      <c r="LE192" s="12"/>
      <c r="LF192" s="89"/>
      <c r="LG192" s="12"/>
      <c r="LH192" s="12"/>
      <c r="LI192" s="89"/>
      <c r="LJ192" s="12"/>
      <c r="LK192" s="12"/>
      <c r="LL192" s="89"/>
      <c r="LM192" s="12"/>
      <c r="LN192" s="12"/>
      <c r="LO192" s="89"/>
      <c r="LP192" s="12"/>
      <c r="LQ192" s="12"/>
      <c r="LR192" s="89"/>
      <c r="LS192" s="12"/>
      <c r="LT192" s="12"/>
      <c r="LU192" s="89"/>
      <c r="LV192" s="12"/>
      <c r="LW192" s="12"/>
      <c r="LX192" s="89"/>
      <c r="LY192" s="12"/>
      <c r="LZ192" s="12"/>
      <c r="MA192" s="89"/>
      <c r="MB1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2" s="12"/>
      <c r="MD192" s="12"/>
      <c r="ME192" s="98"/>
      <c r="MF192" s="12"/>
      <c r="MG192" s="12"/>
      <c r="MH192" s="98"/>
      <c r="MI192" s="12"/>
      <c r="MJ192" s="12"/>
      <c r="MK192" s="98"/>
      <c r="ML192" s="12"/>
      <c r="MM192" s="12"/>
      <c r="MN192" s="98"/>
      <c r="MO192" s="12"/>
      <c r="MP192" s="12"/>
      <c r="MQ192" s="98"/>
      <c r="MR192" s="12"/>
      <c r="MS192" s="12"/>
      <c r="MT192" s="98"/>
      <c r="MU192" s="12"/>
      <c r="MV192" s="12"/>
      <c r="MW192" s="98"/>
      <c r="MX192" s="12"/>
      <c r="MY192" s="12"/>
      <c r="MZ192" s="98"/>
      <c r="NA192" s="12"/>
      <c r="NB192" s="12"/>
      <c r="NC192" s="103"/>
      <c r="ND192" s="12"/>
      <c r="NE192" s="12"/>
      <c r="NF192" s="103"/>
      <c r="NG192" s="12"/>
      <c r="NH192" s="12"/>
      <c r="NI192" s="103"/>
      <c r="NJ192" s="12"/>
      <c r="NK192" s="12"/>
      <c r="NL192" s="103"/>
      <c r="NM1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2" s="12"/>
      <c r="NO192" s="12"/>
      <c r="NP192" s="110"/>
      <c r="NQ192" s="12"/>
      <c r="NR192" s="12"/>
      <c r="NS192" s="110"/>
      <c r="NT192" s="12"/>
      <c r="NU192" s="12"/>
      <c r="NV192" s="110"/>
      <c r="NW192" s="12"/>
      <c r="NX192" s="12"/>
      <c r="NY192" s="110"/>
      <c r="NZ192" s="12"/>
      <c r="OA192" s="12"/>
      <c r="OB192" s="110"/>
      <c r="OC192" s="12"/>
      <c r="OD192" s="12"/>
      <c r="OE192" s="110"/>
      <c r="OF192" s="12"/>
      <c r="OG192" s="12"/>
      <c r="OH192" s="110"/>
      <c r="OI192" s="12"/>
      <c r="OJ192" s="12"/>
      <c r="OK192" s="110"/>
      <c r="OL192" s="12"/>
      <c r="OM192" s="12"/>
      <c r="ON192" s="110"/>
      <c r="OO192" s="12"/>
      <c r="OP192" s="12"/>
      <c r="OQ192" s="110"/>
      <c r="OR192" s="12"/>
      <c r="OS192" s="12"/>
      <c r="OT192" s="110"/>
      <c r="OU192" s="12"/>
      <c r="OV192" s="12"/>
      <c r="OW192" s="110"/>
      <c r="OX192" s="12"/>
      <c r="OY192" s="12"/>
      <c r="OZ192" s="110"/>
      <c r="PA192" s="12"/>
      <c r="PB192" s="12"/>
      <c r="PC192" s="110"/>
      <c r="PD192" s="12"/>
      <c r="PE192" s="12"/>
      <c r="PF192" s="110"/>
      <c r="PG192" s="12"/>
      <c r="PH192" s="12"/>
      <c r="PI192" s="110"/>
      <c r="PJ192" s="12"/>
      <c r="PK192" s="12"/>
      <c r="PL192" s="110"/>
      <c r="PM192" s="12"/>
      <c r="PN192" s="12"/>
      <c r="PO192" s="110"/>
      <c r="PP192" s="12"/>
      <c r="PQ192" s="12"/>
      <c r="PR192" s="110"/>
      <c r="PS192" s="12"/>
      <c r="PT192" s="12"/>
      <c r="PU192" s="110"/>
      <c r="PV1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2" s="12"/>
      <c r="PX192" s="12"/>
      <c r="PY192" s="121"/>
      <c r="PZ192" s="12"/>
      <c r="QA192" s="12"/>
      <c r="QB192" s="121"/>
      <c r="QC192" s="12"/>
      <c r="QD192" s="12"/>
      <c r="QE192" s="121"/>
      <c r="QF192" s="12"/>
      <c r="QG192" s="12"/>
      <c r="QH192" s="121"/>
      <c r="QI192" s="12"/>
      <c r="QJ192" s="12"/>
      <c r="QK192" s="121"/>
      <c r="QL192" s="12"/>
      <c r="QM192" s="12"/>
      <c r="QN192" s="121"/>
      <c r="QO192" s="126">
        <f>Tabela1[[#This Row],[p120]]+Tabela1[[#This Row],[pkt9]]+Tabela1[[#This Row],[p121]]+Tabela1[[#This Row],[punkty44]]+Tabela1[[#This Row],[p122]]+Tabela1[[#This Row],[p123]]</f>
        <v>0</v>
      </c>
      <c r="QP192" s="12"/>
      <c r="QQ192" s="12"/>
      <c r="QR192" s="12"/>
      <c r="QS192" s="12"/>
      <c r="QT192" s="12"/>
      <c r="QU192" s="12"/>
      <c r="QV192" s="12"/>
      <c r="QW192" s="12"/>
      <c r="QX192" s="12"/>
      <c r="QY192" s="12"/>
      <c r="QZ192" s="12"/>
      <c r="RA192" s="12"/>
      <c r="RB192" s="12"/>
      <c r="RC192" s="12"/>
      <c r="RD192" s="12"/>
      <c r="RE192" s="12"/>
      <c r="RF192" s="12"/>
      <c r="RG192" s="12"/>
      <c r="RH192" s="12"/>
      <c r="RI192" s="12"/>
      <c r="RJ192" s="12"/>
      <c r="RK192" s="12"/>
      <c r="RL192" s="12"/>
      <c r="RM192" s="12"/>
      <c r="RN192" s="12"/>
      <c r="RO192" s="12"/>
      <c r="RP192" s="12"/>
      <c r="RQ192" s="12"/>
      <c r="RR192" s="12"/>
      <c r="RS192" s="12"/>
      <c r="RT192" s="12"/>
      <c r="RU192" s="12"/>
      <c r="RV192" s="12"/>
      <c r="RW1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2" s="12"/>
      <c r="RY192" s="12"/>
      <c r="RZ192" s="12"/>
      <c r="SA192" s="12"/>
      <c r="SB192" s="12"/>
      <c r="SC192" s="12"/>
      <c r="SD192" s="12"/>
      <c r="SE192" s="12"/>
      <c r="SF192" s="12"/>
      <c r="SG192" s="12"/>
      <c r="SH192" s="12"/>
      <c r="SI192" s="12"/>
      <c r="SJ192" s="12"/>
      <c r="SK192" s="12"/>
      <c r="SL192" s="12"/>
      <c r="SM192" s="12"/>
      <c r="SN192" s="12"/>
      <c r="SO192" s="12"/>
      <c r="SP192" s="12"/>
      <c r="SQ192" s="12"/>
      <c r="SR192" s="12"/>
      <c r="SS192" s="12"/>
      <c r="ST192" s="12"/>
      <c r="SU192" s="12"/>
      <c r="SV192" s="12"/>
      <c r="SW192" s="12"/>
      <c r="SX192" s="12"/>
      <c r="SY192" s="12"/>
      <c r="SZ192" s="12"/>
      <c r="TA192" s="12"/>
      <c r="TB192" s="12"/>
      <c r="TC192" s="12"/>
      <c r="TD192" s="12"/>
      <c r="TE192" s="12"/>
      <c r="TF192" s="12"/>
      <c r="TG192" s="12"/>
      <c r="TH192" s="12"/>
      <c r="TI192" s="12"/>
      <c r="TJ192" s="12"/>
      <c r="TK192" s="12"/>
      <c r="TL192" s="12"/>
      <c r="TM192" s="12"/>
      <c r="TN192" s="12"/>
      <c r="TO192" s="12"/>
      <c r="TP192" s="12"/>
      <c r="TQ192" s="12"/>
      <c r="TR192" s="12"/>
      <c r="TS192" s="12"/>
      <c r="TT192" s="12"/>
      <c r="TU192" s="12"/>
      <c r="TV192" s="12"/>
      <c r="TW192" s="12"/>
      <c r="TX192" s="12"/>
      <c r="TY192" s="12"/>
      <c r="TZ192" s="12"/>
      <c r="UA192" s="12"/>
      <c r="UB192" s="12"/>
      <c r="UC192" s="12"/>
      <c r="UD192" s="12"/>
      <c r="UE192" s="12"/>
      <c r="UF192" s="12"/>
      <c r="UG192" s="12"/>
      <c r="UH192" s="12"/>
      <c r="UI192" s="12"/>
      <c r="UJ192" s="12"/>
      <c r="UK192" s="12"/>
      <c r="UL192" s="145">
        <f>SUM(RZ192,SC192,SF192,SI192,SL192,SO192,SR192,SU192,SX192,TA192,TD192,TG192,TJ192,TM192,TP192,TS192,TV192,TY192,UB192,UE192,UH192,UK192)</f>
        <v>0</v>
      </c>
      <c r="UM192" s="12"/>
      <c r="UN192" s="12"/>
      <c r="UO192" s="12"/>
      <c r="UP192" s="12"/>
      <c r="UQ192" s="12"/>
      <c r="UR192" s="12"/>
      <c r="US192" s="12"/>
      <c r="UT192" s="12"/>
      <c r="UU192" s="12"/>
      <c r="UV192" s="12"/>
      <c r="UW192" s="12"/>
      <c r="UX192" s="12"/>
      <c r="UY192" s="12"/>
      <c r="UZ192" s="12"/>
      <c r="VA192" s="12"/>
      <c r="VB192" s="12"/>
      <c r="VC192" s="12"/>
      <c r="VD192" s="12"/>
      <c r="VE192" s="12"/>
      <c r="VF192" s="12"/>
      <c r="VG192" s="12"/>
      <c r="VH192" s="12"/>
      <c r="VI192" s="12"/>
      <c r="VJ192" s="12"/>
      <c r="VK192" s="12"/>
      <c r="VL192" s="12"/>
      <c r="VM192" s="12"/>
      <c r="VN192" s="12"/>
      <c r="VO192" s="12"/>
      <c r="VP192" s="12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  <c r="WD192" s="12"/>
      <c r="WE192" s="12"/>
      <c r="WF192" s="12"/>
      <c r="WG192" s="12"/>
      <c r="WH192" s="12"/>
      <c r="WI192" s="12"/>
      <c r="WJ192" s="12"/>
      <c r="WK192" s="12"/>
      <c r="WL1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2" s="12"/>
      <c r="WN192" s="12"/>
      <c r="WO192" s="12"/>
      <c r="WP192" s="12"/>
      <c r="WQ192" s="12"/>
      <c r="WR192" s="12"/>
      <c r="WS192" s="12"/>
      <c r="WT192" s="12"/>
      <c r="WU192" s="12"/>
      <c r="WV192" s="12"/>
      <c r="WW192" s="12"/>
      <c r="WX192" s="12"/>
      <c r="WY192" s="12"/>
      <c r="WZ192" s="12"/>
      <c r="XA192" s="12"/>
      <c r="XB192" s="12"/>
      <c r="XC192" s="12"/>
      <c r="XD192" s="12"/>
      <c r="XE192" s="12"/>
      <c r="XF192" s="12"/>
      <c r="XG192" s="12"/>
      <c r="XH192" s="12"/>
      <c r="XI192" s="12"/>
      <c r="XJ192" s="12"/>
      <c r="XK192" s="12"/>
      <c r="XL192" s="12"/>
      <c r="XM192" s="12"/>
      <c r="XN192" s="12"/>
      <c r="XO192" s="12"/>
      <c r="XP192" s="12"/>
      <c r="XQ192" s="12"/>
      <c r="XR192" s="12"/>
      <c r="XS192" s="12"/>
      <c r="XT192" s="12"/>
      <c r="XU192" s="12"/>
      <c r="XV192" s="12"/>
      <c r="XW192" s="12"/>
      <c r="XX192" s="12"/>
      <c r="XY192" s="12"/>
      <c r="XZ192" s="12"/>
      <c r="YA192" s="12"/>
      <c r="YB192" s="12"/>
      <c r="YC192" s="12"/>
      <c r="YD192" s="12"/>
      <c r="YE192" s="12"/>
      <c r="YF192" s="12"/>
      <c r="YG192" s="12"/>
      <c r="YH192" s="12"/>
      <c r="YI192" s="12"/>
      <c r="YJ192" s="12"/>
      <c r="YK192" s="12"/>
      <c r="YL192" s="12"/>
      <c r="YM192" s="12"/>
      <c r="YN192" s="12"/>
      <c r="YO192" s="12"/>
      <c r="YP192" s="12"/>
      <c r="YQ192" s="12"/>
      <c r="YR192" s="12"/>
      <c r="YS192" s="12"/>
      <c r="YT192" s="12"/>
      <c r="YU192" s="126">
        <f>SUM(WO192,WR192,WU192,WX192,XA192,XD192,XG192,XJ192,XM192,XP192,XS192,XV192,XY192,YB192,YE192,YH192,YK192,YN192,YQ192,YT192)</f>
        <v>0</v>
      </c>
      <c r="YV192" s="12"/>
      <c r="YW192" s="12"/>
      <c r="YX192" s="12"/>
      <c r="YY192" s="12"/>
      <c r="YZ192" s="12"/>
      <c r="ZA192" s="12"/>
      <c r="ZB192" s="12"/>
      <c r="ZC192" s="12"/>
      <c r="ZD192" s="12"/>
      <c r="ZE192" s="12"/>
      <c r="ZF192" s="12"/>
      <c r="ZG192" s="12"/>
      <c r="ZH192" s="12"/>
      <c r="ZI192" s="12"/>
      <c r="ZJ192" s="12"/>
      <c r="ZK192" s="12"/>
      <c r="ZL192" s="12"/>
      <c r="ZM192" s="12"/>
      <c r="ZN192" s="12"/>
      <c r="ZO192" s="12"/>
      <c r="ZP192" s="12"/>
      <c r="ZQ192" s="12"/>
      <c r="ZR192" s="12"/>
      <c r="ZS192" s="12"/>
      <c r="ZT192" s="12"/>
      <c r="ZU192" s="12"/>
      <c r="ZV192" s="12"/>
      <c r="ZW192" s="12"/>
      <c r="ZX192" s="12"/>
      <c r="ZY192" s="12"/>
      <c r="ZZ192" s="12"/>
      <c r="AAA192" s="12"/>
      <c r="AAB192" s="12"/>
      <c r="AAC192" s="12"/>
      <c r="AAD192" s="12"/>
      <c r="AAE192" s="12"/>
      <c r="AAF192" s="12"/>
      <c r="AAG192" s="12"/>
      <c r="AAH192" s="12"/>
      <c r="AAI192" s="12"/>
      <c r="AAJ192" s="12"/>
      <c r="AAK192" s="12"/>
      <c r="AAL192" s="12"/>
      <c r="AAM192" s="12"/>
      <c r="AAN192" s="12"/>
      <c r="AAO192" s="12"/>
      <c r="AAP192" s="12"/>
      <c r="AAQ192" s="12"/>
      <c r="AAR192" s="12"/>
      <c r="AAS192" s="12"/>
      <c r="AAT192" s="12"/>
      <c r="AAU192" s="12"/>
      <c r="AAV192" s="12"/>
      <c r="AAW192" s="12"/>
      <c r="AAX192" s="12"/>
      <c r="AAY192" s="12"/>
      <c r="AAZ192" s="12"/>
      <c r="ABA192" s="12"/>
      <c r="ABB192" s="12"/>
      <c r="ABC192" s="12"/>
      <c r="ABD192" s="12"/>
      <c r="ABE192" s="12"/>
      <c r="ABF192" s="12"/>
      <c r="ABG192" s="12"/>
      <c r="ABH192" s="12"/>
      <c r="ABI192" s="12"/>
      <c r="ABJ192" s="12"/>
      <c r="ABK192" s="12"/>
      <c r="ABL192" s="12"/>
      <c r="ABM192" s="12"/>
      <c r="ABN192" s="12"/>
      <c r="ABO192" s="12"/>
      <c r="ABP192" s="12"/>
      <c r="ABQ192" s="12"/>
      <c r="ABR192" s="12"/>
      <c r="ABS192" s="12"/>
      <c r="ABT192" s="12"/>
      <c r="ABU192" s="12"/>
      <c r="ABV192" s="12"/>
      <c r="ABW192" s="12"/>
      <c r="ABX192" s="12"/>
      <c r="ABY192" s="136">
        <f>SUM(YX192,ZA192,ZD192,ZG192,ZJ192,ZM192,ZP192,ZS192,ZV192,ZY192,AAB192,AAE192,AAH192,AAK192,AAN192,AAQ192,AAT192,AAW192,AAZ192,ABC192,ABF192,ABI192,ABL192,ABO192,ABR192,ABU192,ABX192)</f>
        <v>0</v>
      </c>
      <c r="ABZ192" s="12"/>
      <c r="ACA192" s="12"/>
      <c r="ACB192" s="12"/>
      <c r="ACC192" s="12"/>
      <c r="ACD192" s="12"/>
      <c r="ACE192" s="12"/>
      <c r="ACF192" s="12"/>
      <c r="ACG192" s="12"/>
      <c r="ACH192" s="12"/>
      <c r="ACI192" s="12"/>
      <c r="ACJ192" s="12"/>
      <c r="ACK192" s="12"/>
      <c r="ACL192" s="12"/>
      <c r="ACM192" s="12"/>
      <c r="ACN192" s="12"/>
      <c r="ACO192" s="12"/>
      <c r="ACP192" s="12"/>
      <c r="ACQ192" s="12"/>
      <c r="ACR192" s="12"/>
      <c r="ACS192" s="12"/>
      <c r="ACT192" s="12"/>
      <c r="ACU192" s="12"/>
      <c r="ACV192" s="12"/>
      <c r="ACW192" s="12"/>
      <c r="ACX192" s="12"/>
      <c r="ACY192" s="12"/>
      <c r="ACZ192" s="12"/>
      <c r="ADA192" s="12"/>
      <c r="ADB192" s="12"/>
      <c r="ADC192" s="12"/>
      <c r="ADD192" s="12"/>
      <c r="ADE192" s="12"/>
      <c r="ADF192" s="12"/>
      <c r="ADG192" s="12"/>
      <c r="ADH192" s="12"/>
      <c r="ADI192" s="12"/>
      <c r="ADJ192" s="12"/>
      <c r="ADK192" s="12"/>
      <c r="ADL192" s="12"/>
      <c r="ADM192" s="12"/>
      <c r="ADN192" s="12"/>
      <c r="ADO192" s="12"/>
      <c r="ADP192" s="12"/>
      <c r="ADQ192" s="12"/>
      <c r="ADR192" s="12"/>
      <c r="ADS192" s="12"/>
      <c r="ADT192" s="12"/>
      <c r="ADU192" s="12"/>
      <c r="ADV192" s="12"/>
      <c r="ADW192" s="12"/>
      <c r="ADX192" s="12"/>
      <c r="ADY192" s="164"/>
      <c r="ADZ192" s="164"/>
      <c r="AEA192" s="164"/>
      <c r="AEB192" s="164"/>
      <c r="AEC192" s="164"/>
      <c r="AED192" s="164"/>
      <c r="AEE192" s="164"/>
      <c r="AEF192" s="164"/>
      <c r="AEG192" s="164"/>
      <c r="AEH192" s="164"/>
      <c r="AEI192" s="164"/>
      <c r="AEJ192" s="164"/>
      <c r="AEK192" s="164"/>
      <c r="AEL192" s="164"/>
      <c r="AEM192" s="164"/>
      <c r="AEN192" s="164"/>
      <c r="AEO192" s="164"/>
      <c r="AEP192" s="164"/>
      <c r="AEQ192" s="164">
        <f>SUM(ACB192,ACE192,ACH192,ACK192,ACN192,ACQ192,ACT192,ACW192,ACZ192,ADC192,ADF192,ADI192,ADL192,ADO192,ADR192,ADU192,ADX192,AEA192,AED192,AEG192,AEJ192,AEM192,AEP192)</f>
        <v>0</v>
      </c>
    </row>
    <row r="193" spans="1:823">
      <c r="A193" s="17" t="s">
        <v>62</v>
      </c>
      <c r="B193" s="14" t="s">
        <v>63</v>
      </c>
      <c r="C193" s="31" t="s">
        <v>1800</v>
      </c>
      <c r="D193" s="12"/>
      <c r="E193" s="12"/>
      <c r="F193" s="44"/>
      <c r="G193" s="12"/>
      <c r="H193" s="12"/>
      <c r="I193" s="44"/>
      <c r="J193" s="12"/>
      <c r="K193" s="12"/>
      <c r="L193" s="44"/>
      <c r="M193" s="12"/>
      <c r="N193" s="12"/>
      <c r="O193" s="44"/>
      <c r="P193" s="12"/>
      <c r="Q193" s="12"/>
      <c r="R193" s="44"/>
      <c r="S193" s="12"/>
      <c r="T193" s="12"/>
      <c r="U193" s="44"/>
      <c r="V193" s="12"/>
      <c r="W193" s="12"/>
      <c r="X193" s="44"/>
      <c r="Y193" s="51">
        <f>SUM(F193,I193,L193,O193,R193,U193,X193)</f>
        <v>0</v>
      </c>
      <c r="Z193" s="12"/>
      <c r="AA193" s="12"/>
      <c r="AB193" s="54"/>
      <c r="AC193" s="12"/>
      <c r="AD193" s="12"/>
      <c r="AE193" s="54"/>
      <c r="AF193" s="12"/>
      <c r="AG193" s="12"/>
      <c r="AH193" s="54"/>
      <c r="AI193" s="12"/>
      <c r="AJ193" s="12"/>
      <c r="AK193" s="54"/>
      <c r="AL193" s="12"/>
      <c r="AM193" s="12"/>
      <c r="AN193" s="54"/>
      <c r="AO193" s="12"/>
      <c r="AP193" s="12"/>
      <c r="AQ193" s="54"/>
      <c r="AR193" s="12"/>
      <c r="AS193" s="12"/>
      <c r="AT193" s="54"/>
      <c r="AU193" s="12"/>
      <c r="AV193" s="12"/>
      <c r="AW193" s="54"/>
      <c r="AX193" s="12"/>
      <c r="AY193" s="12"/>
      <c r="AZ193" s="54"/>
      <c r="BA193" s="12"/>
      <c r="BB193" s="12"/>
      <c r="BC193" s="54"/>
      <c r="BD193" s="12"/>
      <c r="BE193" s="12"/>
      <c r="BF193" s="54"/>
      <c r="BG193" s="12"/>
      <c r="BH193" s="12"/>
      <c r="BI193" s="54"/>
      <c r="BJ193" s="12"/>
      <c r="BK193" s="12"/>
      <c r="BL193" s="54"/>
      <c r="BM193" s="12"/>
      <c r="BN193" s="12"/>
      <c r="BO193" s="54"/>
      <c r="BP193" s="60">
        <f>SUM(BO193,BL193,BI193,BF193,BC193,AZ193,AW193,AT193,AQ193,AN193,AK193,AH193,AE193,AB193)</f>
        <v>0</v>
      </c>
      <c r="BQ193" s="12"/>
      <c r="BR193" s="12"/>
      <c r="BS193" s="12"/>
      <c r="BT193" s="12"/>
      <c r="BU193" s="12"/>
      <c r="BV193" s="54"/>
      <c r="BW193" s="12"/>
      <c r="BX193" s="12"/>
      <c r="BY193" s="54"/>
      <c r="BZ193" s="12"/>
      <c r="CA193" s="12"/>
      <c r="CB193" s="54"/>
      <c r="CC193" s="12"/>
      <c r="CD193" s="12"/>
      <c r="CE193" s="54"/>
      <c r="CF193" s="12"/>
      <c r="CG193" s="12"/>
      <c r="CH193" s="54"/>
      <c r="CI193" s="12"/>
      <c r="CJ193" s="12"/>
      <c r="CK193" s="54"/>
      <c r="CL193" s="12"/>
      <c r="CM193" s="12"/>
      <c r="CN193" s="54"/>
      <c r="CO193" s="12"/>
      <c r="CP193" s="12"/>
      <c r="CQ193" s="54"/>
      <c r="CR193" s="12"/>
      <c r="CS193" s="12"/>
      <c r="CT193" s="54"/>
      <c r="CU193" s="12"/>
      <c r="CV193" s="12"/>
      <c r="CW193" s="54"/>
      <c r="CX193" s="54"/>
      <c r="CY193" s="54"/>
      <c r="CZ193" s="54"/>
      <c r="DA193" s="12"/>
      <c r="DB193" s="12"/>
      <c r="DC193" s="54"/>
      <c r="DD193" s="12"/>
      <c r="DE193" s="12"/>
      <c r="DF193" s="54"/>
      <c r="DG193" s="12"/>
      <c r="DH193" s="12"/>
      <c r="DI193" s="54"/>
      <c r="DJ193" s="12"/>
      <c r="DK193" s="12"/>
      <c r="DL193" s="54"/>
      <c r="DM193" s="12"/>
      <c r="DN193" s="12"/>
      <c r="DO193" s="54"/>
      <c r="DP193" s="12"/>
      <c r="DQ193" s="12"/>
      <c r="DR193" s="54"/>
      <c r="DS193" s="12"/>
      <c r="DT193" s="12"/>
      <c r="DU193" s="54"/>
      <c r="DV193" s="12"/>
      <c r="DW193" s="12"/>
      <c r="DX193" s="54"/>
      <c r="DY193" s="12"/>
      <c r="DZ193" s="12"/>
      <c r="EA193" s="54"/>
      <c r="EB193" s="12"/>
      <c r="EC193" s="12"/>
      <c r="ED193" s="54"/>
      <c r="EE193" s="12"/>
      <c r="EF193" s="12"/>
      <c r="EG193" s="54"/>
      <c r="EH193" s="12"/>
      <c r="EI193" s="12"/>
      <c r="EJ193" s="54"/>
      <c r="EK193" s="12"/>
      <c r="EL193" s="12"/>
      <c r="EM193" s="54"/>
      <c r="EN193" s="64">
        <f>SUM(EM193,EJ193,EG193,ED193,EA193,DX193,DU193,DR193,DO193,DL193,DI193,DF193,DC193,CZ193,CW193,CT193,CQ193,CN193,CK193,CH193,CE193,CB193,BY193,BV193,BS193)</f>
        <v>0</v>
      </c>
      <c r="EO193" s="12"/>
      <c r="EP193" s="12"/>
      <c r="EQ193" s="67"/>
      <c r="ER193" s="12"/>
      <c r="ES193" s="12"/>
      <c r="ET193" s="67"/>
      <c r="EU193" s="12"/>
      <c r="EV193" s="12"/>
      <c r="EW193" s="67"/>
      <c r="EX193" s="12"/>
      <c r="EY193" s="12"/>
      <c r="EZ193" s="67"/>
      <c r="FA193" s="12"/>
      <c r="FB193" s="12"/>
      <c r="FC193" s="67"/>
      <c r="FD193" s="12"/>
      <c r="FE193" s="12"/>
      <c r="FF193" s="67"/>
      <c r="FG193" s="12"/>
      <c r="FH193" s="12"/>
      <c r="FI193" s="67"/>
      <c r="FJ193" s="12"/>
      <c r="FK193" s="12"/>
      <c r="FL193" s="67"/>
      <c r="FM193" s="12"/>
      <c r="FN193" s="12"/>
      <c r="FO193" s="67"/>
      <c r="FP193" s="12"/>
      <c r="FQ193" s="12"/>
      <c r="FR193" s="67"/>
      <c r="FS193" s="12"/>
      <c r="FT193" s="12"/>
      <c r="FU193" s="67"/>
      <c r="FV193" s="12"/>
      <c r="FW193" s="12"/>
      <c r="FX193" s="67"/>
      <c r="FY193" s="12"/>
      <c r="FZ193" s="12"/>
      <c r="GA193" s="67"/>
      <c r="GB193" s="12"/>
      <c r="GC193" s="12"/>
      <c r="GD193" s="67"/>
      <c r="GE193" s="12"/>
      <c r="GF193" s="12"/>
      <c r="GG193" s="67"/>
      <c r="GH193" s="12"/>
      <c r="GI193" s="12"/>
      <c r="GJ193" s="67"/>
      <c r="GK193" s="12"/>
      <c r="GL193" s="12"/>
      <c r="GM193" s="67"/>
      <c r="GN193" s="12"/>
      <c r="GO193" s="12"/>
      <c r="GP193" s="67"/>
      <c r="GQ193" s="12"/>
      <c r="GR193" s="12"/>
      <c r="GS193" s="67"/>
      <c r="GT193" s="12"/>
      <c r="GU193" s="12"/>
      <c r="GV193" s="67"/>
      <c r="GW193" s="12"/>
      <c r="GX193" s="12"/>
      <c r="GY193" s="67"/>
      <c r="GZ193" s="12"/>
      <c r="HA193" s="12"/>
      <c r="HB193" s="67"/>
      <c r="HC1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3" s="12"/>
      <c r="HE193" s="12"/>
      <c r="HF193" s="77"/>
      <c r="HG193" s="12"/>
      <c r="HH193" s="12"/>
      <c r="HI193" s="77"/>
      <c r="HJ193" s="12"/>
      <c r="HK193" s="12"/>
      <c r="HL193" s="77"/>
      <c r="HM193" s="12"/>
      <c r="HN193" s="12"/>
      <c r="HO193" s="77"/>
      <c r="HP193" s="12"/>
      <c r="HQ193" s="12"/>
      <c r="HR193" s="77"/>
      <c r="HS193" s="12"/>
      <c r="HT193" s="12"/>
      <c r="HU193" s="77"/>
      <c r="HV193" s="12"/>
      <c r="HW193" s="12"/>
      <c r="HX193" s="77"/>
      <c r="HY193" s="12"/>
      <c r="HZ193" s="12"/>
      <c r="IA193" s="77"/>
      <c r="IB193" s="12"/>
      <c r="IC193" s="12"/>
      <c r="ID193" s="77"/>
      <c r="IE193" s="12"/>
      <c r="IF193" s="12"/>
      <c r="IG193" s="77"/>
      <c r="IH193" s="12"/>
      <c r="II193" s="12"/>
      <c r="IJ193" s="77"/>
      <c r="IK193" s="12"/>
      <c r="IL193" s="12"/>
      <c r="IM193" s="77"/>
      <c r="IN193" s="12"/>
      <c r="IO193" s="12"/>
      <c r="IP193" s="77"/>
      <c r="IQ193" s="12"/>
      <c r="IR193" s="12"/>
      <c r="IS193" s="77"/>
      <c r="IT193" s="12"/>
      <c r="IU193" s="12"/>
      <c r="IV193" s="77"/>
      <c r="IW193" s="12"/>
      <c r="IX193" s="12"/>
      <c r="IY193" s="77"/>
      <c r="IZ1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3" s="12"/>
      <c r="JB193" s="12"/>
      <c r="JC193" s="82"/>
      <c r="JD193" s="12"/>
      <c r="JE193" s="12"/>
      <c r="JF193" s="82"/>
      <c r="JG193" s="12"/>
      <c r="JH193" s="12"/>
      <c r="JI193" s="82"/>
      <c r="JJ193" s="12"/>
      <c r="JK193" s="12"/>
      <c r="JL193" s="82"/>
      <c r="JM193" s="12"/>
      <c r="JN193" s="12"/>
      <c r="JO193" s="82"/>
      <c r="JP193" s="12"/>
      <c r="JQ193" s="12"/>
      <c r="JR193" s="82"/>
      <c r="JS193" s="12"/>
      <c r="JT193" s="12"/>
      <c r="JU193" s="82"/>
      <c r="JV193" s="12"/>
      <c r="JW193" s="12"/>
      <c r="JX193" s="82"/>
      <c r="JY193" s="12"/>
      <c r="JZ193" s="12"/>
      <c r="KA193" s="82"/>
      <c r="KB193" s="12"/>
      <c r="KC193" s="12"/>
      <c r="KD193" s="82"/>
      <c r="KE193" s="12"/>
      <c r="KF193" s="12"/>
      <c r="KG193" s="82"/>
      <c r="KH193" s="12"/>
      <c r="KI193" s="12"/>
      <c r="KJ193" s="82"/>
      <c r="KK193" s="12"/>
      <c r="KL193" s="12"/>
      <c r="KM193" s="82"/>
      <c r="KN193" s="12"/>
      <c r="KO193" s="12"/>
      <c r="KP193" s="82"/>
      <c r="KQ193" s="12"/>
      <c r="KR193" s="12"/>
      <c r="KS193" s="82"/>
      <c r="KT1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3" s="12"/>
      <c r="KV193" s="12"/>
      <c r="KW193" s="89"/>
      <c r="KX193" s="12"/>
      <c r="KY193" s="12"/>
      <c r="KZ193" s="89"/>
      <c r="LA193" s="12"/>
      <c r="LB193" s="12"/>
      <c r="LC193" s="89"/>
      <c r="LD193" s="12"/>
      <c r="LE193" s="12"/>
      <c r="LF193" s="89"/>
      <c r="LG193" s="12"/>
      <c r="LH193" s="12"/>
      <c r="LI193" s="89"/>
      <c r="LJ193" s="12"/>
      <c r="LK193" s="12"/>
      <c r="LL193" s="89"/>
      <c r="LM193" s="12"/>
      <c r="LN193" s="12"/>
      <c r="LO193" s="89"/>
      <c r="LP193" s="12"/>
      <c r="LQ193" s="12"/>
      <c r="LR193" s="89"/>
      <c r="LS193" s="12"/>
      <c r="LT193" s="12"/>
      <c r="LU193" s="89"/>
      <c r="LV193" s="12"/>
      <c r="LW193" s="12"/>
      <c r="LX193" s="89"/>
      <c r="LY193" s="12"/>
      <c r="LZ193" s="12"/>
      <c r="MA193" s="89"/>
      <c r="MB1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3" s="12"/>
      <c r="MD193" s="12"/>
      <c r="ME193" s="98"/>
      <c r="MF193" s="12"/>
      <c r="MG193" s="12"/>
      <c r="MH193" s="98"/>
      <c r="MI193" s="12"/>
      <c r="MJ193" s="12"/>
      <c r="MK193" s="98"/>
      <c r="ML193" s="12"/>
      <c r="MM193" s="12"/>
      <c r="MN193" s="98"/>
      <c r="MO193" s="12"/>
      <c r="MP193" s="12"/>
      <c r="MQ193" s="98"/>
      <c r="MR193" s="12"/>
      <c r="MS193" s="12"/>
      <c r="MT193" s="98"/>
      <c r="MU193" s="12"/>
      <c r="MV193" s="12"/>
      <c r="MW193" s="98"/>
      <c r="MX193" s="12"/>
      <c r="MY193" s="12"/>
      <c r="MZ193" s="98"/>
      <c r="NA193" s="12"/>
      <c r="NB193" s="12"/>
      <c r="NC193" s="103"/>
      <c r="ND193" s="12"/>
      <c r="NE193" s="12"/>
      <c r="NF193" s="103"/>
      <c r="NG193" s="12"/>
      <c r="NH193" s="12"/>
      <c r="NI193" s="103"/>
      <c r="NJ193" s="12"/>
      <c r="NK193" s="12"/>
      <c r="NL193" s="103"/>
      <c r="NM1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3" s="12"/>
      <c r="NO193" s="12"/>
      <c r="NP193" s="110"/>
      <c r="NQ193" s="12"/>
      <c r="NR193" s="12"/>
      <c r="NS193" s="110"/>
      <c r="NT193" s="12"/>
      <c r="NU193" s="12"/>
      <c r="NV193" s="110"/>
      <c r="NW193" s="12"/>
      <c r="NX193" s="12"/>
      <c r="NY193" s="110"/>
      <c r="NZ193" s="12"/>
      <c r="OA193" s="12"/>
      <c r="OB193" s="110"/>
      <c r="OC193" s="12"/>
      <c r="OD193" s="12"/>
      <c r="OE193" s="110"/>
      <c r="OF193" s="12"/>
      <c r="OG193" s="12"/>
      <c r="OH193" s="110"/>
      <c r="OI193" s="12"/>
      <c r="OJ193" s="12"/>
      <c r="OK193" s="110"/>
      <c r="OL193" s="12"/>
      <c r="OM193" s="12"/>
      <c r="ON193" s="110"/>
      <c r="OO193" s="12"/>
      <c r="OP193" s="12"/>
      <c r="OQ193" s="110"/>
      <c r="OR193" s="12"/>
      <c r="OS193" s="12"/>
      <c r="OT193" s="110"/>
      <c r="OU193" s="12"/>
      <c r="OV193" s="12"/>
      <c r="OW193" s="110"/>
      <c r="OX193" s="12"/>
      <c r="OY193" s="12"/>
      <c r="OZ193" s="110"/>
      <c r="PA193" s="12"/>
      <c r="PB193" s="12"/>
      <c r="PC193" s="110"/>
      <c r="PD193" s="12"/>
      <c r="PE193" s="12"/>
      <c r="PF193" s="110"/>
      <c r="PG193" s="12"/>
      <c r="PH193" s="12"/>
      <c r="PI193" s="110"/>
      <c r="PJ193" s="12"/>
      <c r="PK193" s="12"/>
      <c r="PL193" s="110"/>
      <c r="PM193" s="12"/>
      <c r="PN193" s="12"/>
      <c r="PO193" s="110"/>
      <c r="PP193" s="12"/>
      <c r="PQ193" s="12"/>
      <c r="PR193" s="110"/>
      <c r="PS193" s="12"/>
      <c r="PT193" s="12"/>
      <c r="PU193" s="110"/>
      <c r="PV1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3" s="12"/>
      <c r="PX193" s="12"/>
      <c r="PY193" s="121"/>
      <c r="PZ193" s="12"/>
      <c r="QA193" s="12"/>
      <c r="QB193" s="121"/>
      <c r="QC193" s="12"/>
      <c r="QD193" s="12"/>
      <c r="QE193" s="121"/>
      <c r="QF193" s="12"/>
      <c r="QG193" s="12"/>
      <c r="QH193" s="121"/>
      <c r="QI193" s="12"/>
      <c r="QJ193" s="12"/>
      <c r="QK193" s="121"/>
      <c r="QL193" s="12"/>
      <c r="QM193" s="12"/>
      <c r="QN193" s="121"/>
      <c r="QO193" s="126">
        <f>Tabela1[[#This Row],[p120]]+Tabela1[[#This Row],[pkt9]]+Tabela1[[#This Row],[p121]]+Tabela1[[#This Row],[punkty44]]+Tabela1[[#This Row],[p122]]+Tabela1[[#This Row],[p123]]</f>
        <v>0</v>
      </c>
      <c r="QP193" s="12"/>
      <c r="QQ193" s="12"/>
      <c r="QR193" s="12"/>
      <c r="QS193" s="12"/>
      <c r="QT193" s="12"/>
      <c r="QU193" s="12"/>
      <c r="QV193" s="12"/>
      <c r="QW193" s="12"/>
      <c r="QX193" s="12"/>
      <c r="QY193" s="12"/>
      <c r="QZ193" s="12"/>
      <c r="RA193" s="12"/>
      <c r="RB193" s="12"/>
      <c r="RC193" s="12"/>
      <c r="RD193" s="12"/>
      <c r="RE193" s="12"/>
      <c r="RF193" s="12"/>
      <c r="RG193" s="12"/>
      <c r="RH193" s="12"/>
      <c r="RI193" s="12"/>
      <c r="RJ193" s="12"/>
      <c r="RK193" s="12"/>
      <c r="RL193" s="12"/>
      <c r="RM193" s="12"/>
      <c r="RN193" s="12"/>
      <c r="RO193" s="12"/>
      <c r="RP193" s="12"/>
      <c r="RQ193" s="12"/>
      <c r="RR193" s="12"/>
      <c r="RS193" s="12"/>
      <c r="RT193" s="12"/>
      <c r="RU193" s="12"/>
      <c r="RV193" s="12"/>
      <c r="RW1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3" s="12"/>
      <c r="RY193" s="12"/>
      <c r="RZ193" s="12"/>
      <c r="SA193" s="12"/>
      <c r="SB193" s="12"/>
      <c r="SC193" s="12"/>
      <c r="SD193" s="12"/>
      <c r="SE193" s="12"/>
      <c r="SF193" s="12"/>
      <c r="SG193" s="12"/>
      <c r="SH193" s="12"/>
      <c r="SI193" s="12"/>
      <c r="SJ193" s="12"/>
      <c r="SK193" s="12"/>
      <c r="SL193" s="12"/>
      <c r="SM193" s="12"/>
      <c r="SN193" s="12"/>
      <c r="SO193" s="12"/>
      <c r="SP193" s="12"/>
      <c r="SQ193" s="12"/>
      <c r="SR193" s="12"/>
      <c r="SS193" s="12"/>
      <c r="ST193" s="12"/>
      <c r="SU193" s="12"/>
      <c r="SV193" s="12"/>
      <c r="SW193" s="12"/>
      <c r="SX193" s="12"/>
      <c r="SY193" s="12"/>
      <c r="SZ193" s="12"/>
      <c r="TA193" s="12"/>
      <c r="TB193" s="12"/>
      <c r="TC193" s="12"/>
      <c r="TD193" s="12"/>
      <c r="TE193" s="12"/>
      <c r="TF193" s="12"/>
      <c r="TG193" s="12"/>
      <c r="TH193" s="12"/>
      <c r="TI193" s="12"/>
      <c r="TJ193" s="12"/>
      <c r="TK193" s="12"/>
      <c r="TL193" s="12"/>
      <c r="TM193" s="12"/>
      <c r="TN193" s="12"/>
      <c r="TO193" s="12"/>
      <c r="TP193" s="12"/>
      <c r="TQ193" s="12"/>
      <c r="TR193" s="12"/>
      <c r="TS193" s="12"/>
      <c r="TT193" s="12"/>
      <c r="TU193" s="12"/>
      <c r="TV193" s="12"/>
      <c r="TW193" s="12"/>
      <c r="TX193" s="12"/>
      <c r="TY193" s="12"/>
      <c r="TZ193" s="12"/>
      <c r="UA193" s="12"/>
      <c r="UB193" s="12"/>
      <c r="UC193" s="12"/>
      <c r="UD193" s="12"/>
      <c r="UE193" s="12"/>
      <c r="UF193" s="12"/>
      <c r="UG193" s="12"/>
      <c r="UH193" s="12"/>
      <c r="UI193" s="12"/>
      <c r="UJ193" s="12"/>
      <c r="UK193" s="12"/>
      <c r="UL193" s="145">
        <f>SUM(RZ193,SC193,SF193,SI193,SL193,SO193,SR193,SU193,SX193,TA193,TD193,TG193,TJ193,TM193,TP193,TS193,TV193,TY193,UB193,UE193,UH193,UK193)</f>
        <v>0</v>
      </c>
      <c r="UM193" s="12"/>
      <c r="UN193" s="12"/>
      <c r="UO193" s="12"/>
      <c r="UP193" s="12"/>
      <c r="UQ193" s="12"/>
      <c r="UR193" s="12"/>
      <c r="US193" s="12"/>
      <c r="UT193" s="12"/>
      <c r="UU193" s="12"/>
      <c r="UV193" s="12"/>
      <c r="UW193" s="12"/>
      <c r="UX193" s="12"/>
      <c r="UY193" s="12"/>
      <c r="UZ193" s="12"/>
      <c r="VA193" s="12"/>
      <c r="VB193" s="12"/>
      <c r="VC193" s="12"/>
      <c r="VD193" s="12"/>
      <c r="VE193" s="12"/>
      <c r="VF193" s="12"/>
      <c r="VG193" s="12"/>
      <c r="VH193" s="12"/>
      <c r="VI193" s="12"/>
      <c r="VJ193" s="12"/>
      <c r="VK193" s="12"/>
      <c r="VL193" s="12"/>
      <c r="VM193" s="12"/>
      <c r="VN193" s="12">
        <v>1</v>
      </c>
      <c r="VO193" s="12">
        <v>140</v>
      </c>
      <c r="VP193" s="12">
        <v>3</v>
      </c>
      <c r="VQ193" s="12"/>
      <c r="VR193" s="12"/>
      <c r="VS193" s="12"/>
      <c r="VT193" s="12"/>
      <c r="VU193" s="12"/>
      <c r="VV193" s="12"/>
      <c r="VW193" s="12"/>
      <c r="VX193" s="12"/>
      <c r="VY193" s="12"/>
      <c r="VZ193" s="12"/>
      <c r="WA193" s="12"/>
      <c r="WB193" s="12"/>
      <c r="WC193" s="12"/>
      <c r="WD193" s="12"/>
      <c r="WE193" s="12"/>
      <c r="WF193" s="12">
        <v>1</v>
      </c>
      <c r="WG193" s="12">
        <v>140</v>
      </c>
      <c r="WH193" s="12">
        <v>3</v>
      </c>
      <c r="WI193" s="12"/>
      <c r="WJ193" s="12"/>
      <c r="WK193" s="12"/>
      <c r="WL1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193" s="12"/>
      <c r="WN193" s="12"/>
      <c r="WO193" s="12"/>
      <c r="WP193" s="12"/>
      <c r="WQ193" s="12"/>
      <c r="WR193" s="12"/>
      <c r="WS193" s="12"/>
      <c r="WT193" s="12"/>
      <c r="WU193" s="12"/>
      <c r="WV193" s="12"/>
      <c r="WW193" s="12"/>
      <c r="WX193" s="12"/>
      <c r="WY193" s="12"/>
      <c r="WZ193" s="12"/>
      <c r="XA193" s="12"/>
      <c r="XB193" s="12"/>
      <c r="XC193" s="12"/>
      <c r="XD193" s="12"/>
      <c r="XE193" s="12"/>
      <c r="XF193" s="12"/>
      <c r="XG193" s="12"/>
      <c r="XH193" s="12"/>
      <c r="XI193" s="12"/>
      <c r="XJ193" s="12"/>
      <c r="XK193" s="12"/>
      <c r="XL193" s="12"/>
      <c r="XM193" s="12"/>
      <c r="XN193" s="12"/>
      <c r="XO193" s="12"/>
      <c r="XP193" s="12"/>
      <c r="XQ193" s="12"/>
      <c r="XR193" s="12"/>
      <c r="XS193" s="12"/>
      <c r="XT193" s="12"/>
      <c r="XU193" s="12"/>
      <c r="XV193" s="12"/>
      <c r="XW193" s="12"/>
      <c r="XX193" s="12"/>
      <c r="XY193" s="12"/>
      <c r="XZ193" s="12"/>
      <c r="YA193" s="12"/>
      <c r="YB193" s="12"/>
      <c r="YC193" s="12"/>
      <c r="YD193" s="12"/>
      <c r="YE193" s="12"/>
      <c r="YF193" s="12"/>
      <c r="YG193" s="12"/>
      <c r="YH193" s="12"/>
      <c r="YI193" s="12">
        <v>1</v>
      </c>
      <c r="YJ193" s="12">
        <v>140</v>
      </c>
      <c r="YK193" s="12">
        <v>3</v>
      </c>
      <c r="YL193" s="12"/>
      <c r="YM193" s="12"/>
      <c r="YN193" s="12"/>
      <c r="YO193" s="12"/>
      <c r="YP193" s="12"/>
      <c r="YQ193" s="12"/>
      <c r="YR193" s="12"/>
      <c r="YS193" s="12"/>
      <c r="YT193" s="12"/>
      <c r="YU193" s="126">
        <f>SUM(WO193,WR193,WU193,WX193,XA193,XD193,XG193,XJ193,XM193,XP193,XS193,XV193,XY193,YB193,YE193,YH193,YK193,YN193,YQ193,YT193)</f>
        <v>3</v>
      </c>
      <c r="YV193" s="12"/>
      <c r="YW193" s="12"/>
      <c r="YX193" s="12"/>
      <c r="YY193" s="12"/>
      <c r="YZ193" s="12"/>
      <c r="ZA193" s="12"/>
      <c r="ZB193" s="12"/>
      <c r="ZC193" s="12"/>
      <c r="ZD193" s="12"/>
      <c r="ZE193" s="12"/>
      <c r="ZF193" s="12"/>
      <c r="ZG193" s="12"/>
      <c r="ZH193" s="12"/>
      <c r="ZI193" s="12"/>
      <c r="ZJ193" s="12"/>
      <c r="ZK193" s="12"/>
      <c r="ZL193" s="12"/>
      <c r="ZM193" s="12"/>
      <c r="ZN193" s="12"/>
      <c r="ZO193" s="12"/>
      <c r="ZP193" s="12"/>
      <c r="ZQ193" s="12"/>
      <c r="ZR193" s="12"/>
      <c r="ZS193" s="12"/>
      <c r="ZT193" s="12"/>
      <c r="ZU193" s="12"/>
      <c r="ZV193" s="12"/>
      <c r="ZW193" s="12"/>
      <c r="ZX193" s="12"/>
      <c r="ZY193" s="12"/>
      <c r="ZZ193" s="12"/>
      <c r="AAA193" s="12"/>
      <c r="AAB193" s="12"/>
      <c r="AAC193" s="12"/>
      <c r="AAD193" s="12"/>
      <c r="AAE193" s="12"/>
      <c r="AAF193" s="12"/>
      <c r="AAG193" s="12"/>
      <c r="AAH193" s="12"/>
      <c r="AAI193" s="12"/>
      <c r="AAJ193" s="12"/>
      <c r="AAK193" s="12"/>
      <c r="AAL193" s="12"/>
      <c r="AAM193" s="12"/>
      <c r="AAN193" s="12"/>
      <c r="AAO193" s="12"/>
      <c r="AAP193" s="12"/>
      <c r="AAQ193" s="12"/>
      <c r="AAR193" s="12"/>
      <c r="AAS193" s="12"/>
      <c r="AAT193" s="12"/>
      <c r="AAU193" s="12"/>
      <c r="AAV193" s="12"/>
      <c r="AAW193" s="12"/>
      <c r="AAX193" s="12"/>
      <c r="AAY193" s="12"/>
      <c r="AAZ193" s="12"/>
      <c r="ABA193" s="12"/>
      <c r="ABB193" s="12"/>
      <c r="ABC193" s="12"/>
      <c r="ABD193" s="12"/>
      <c r="ABE193" s="12"/>
      <c r="ABF193" s="12"/>
      <c r="ABG193" s="12"/>
      <c r="ABH193" s="12"/>
      <c r="ABI193" s="12"/>
      <c r="ABJ193" s="12"/>
      <c r="ABK193" s="12"/>
      <c r="ABL193" s="12"/>
      <c r="ABM193" s="12"/>
      <c r="ABN193" s="12"/>
      <c r="ABO193" s="12"/>
      <c r="ABP193" s="12"/>
      <c r="ABQ193" s="12"/>
      <c r="ABR193" s="12"/>
      <c r="ABS193" s="12"/>
      <c r="ABT193" s="12"/>
      <c r="ABU193" s="12"/>
      <c r="ABV193" s="12">
        <v>1</v>
      </c>
      <c r="ABW193" s="12">
        <v>140</v>
      </c>
      <c r="ABX193" s="12">
        <v>3</v>
      </c>
      <c r="ABY193" s="136">
        <f>SUM(YX193,ZA193,ZD193,ZG193,ZJ193,ZM193,ZP193,ZS193,ZV193,ZY193,AAB193,AAE193,AAH193,AAK193,AAN193,AAQ193,AAT193,AAW193,AAZ193,ABC193,ABF193,ABI193,ABL193,ABO193,ABR193,ABU193,ABX193)</f>
        <v>3</v>
      </c>
      <c r="ABZ193" s="12"/>
      <c r="ACA193" s="12"/>
      <c r="ACB193" s="12"/>
      <c r="ACC193" s="12"/>
      <c r="ACD193" s="12"/>
      <c r="ACE193" s="12"/>
      <c r="ACF193" s="12"/>
      <c r="ACG193" s="12"/>
      <c r="ACH193" s="12"/>
      <c r="ACI193" s="12"/>
      <c r="ACJ193" s="12"/>
      <c r="ACK193" s="12"/>
      <c r="ACL193" s="12"/>
      <c r="ACM193" s="12"/>
      <c r="ACN193" s="12"/>
      <c r="ACO193" s="12"/>
      <c r="ACP193" s="12"/>
      <c r="ACQ193" s="12"/>
      <c r="ACR193" s="12"/>
      <c r="ACS193" s="12"/>
      <c r="ACT193" s="12"/>
      <c r="ACU193" s="12"/>
      <c r="ACV193" s="12"/>
      <c r="ACW193" s="12"/>
      <c r="ACX193" s="12"/>
      <c r="ACY193" s="12"/>
      <c r="ACZ193" s="12"/>
      <c r="ADA193" s="12">
        <v>1</v>
      </c>
      <c r="ADB193" s="12">
        <v>140</v>
      </c>
      <c r="ADC193" s="12">
        <v>3</v>
      </c>
      <c r="ADD193" s="12"/>
      <c r="ADE193" s="12"/>
      <c r="ADF193" s="12"/>
      <c r="ADG193" s="12"/>
      <c r="ADH193" s="12"/>
      <c r="ADI193" s="12"/>
      <c r="ADJ193" s="12"/>
      <c r="ADK193" s="12"/>
      <c r="ADL193" s="12"/>
      <c r="ADM193" s="12"/>
      <c r="ADN193" s="12"/>
      <c r="ADO193" s="12"/>
      <c r="ADP193" s="12"/>
      <c r="ADQ193" s="12"/>
      <c r="ADR193" s="12"/>
      <c r="ADS193" s="12"/>
      <c r="ADT193" s="12"/>
      <c r="ADU193" s="12"/>
      <c r="ADV193" s="12"/>
      <c r="ADW193" s="12"/>
      <c r="ADX193" s="12"/>
      <c r="ADY193" s="164"/>
      <c r="ADZ193" s="164"/>
      <c r="AEA193" s="164"/>
      <c r="AEB193" s="164"/>
      <c r="AEC193" s="164"/>
      <c r="AED193" s="164"/>
      <c r="AEE193" s="164"/>
      <c r="AEF193" s="164"/>
      <c r="AEG193" s="164"/>
      <c r="AEH193" s="164">
        <v>2</v>
      </c>
      <c r="AEI193" s="164">
        <v>140</v>
      </c>
      <c r="AEJ193" s="164">
        <v>6</v>
      </c>
      <c r="AEK193" s="164"/>
      <c r="AEL193" s="164"/>
      <c r="AEM193" s="164"/>
      <c r="AEN193" s="164"/>
      <c r="AEO193" s="164"/>
      <c r="AEP193" s="164"/>
      <c r="AEQ193" s="164">
        <f>SUM(ACB193,ACE193,ACH193,ACK193,ACN193,ACQ193,ACT193,ACW193,ACZ193,ADC193,ADF193,ADI193,ADL193,ADO193,ADR193,ADU193,ADX193,AEA193,AED193,AEG193,AEJ193,AEM193,AEP193)</f>
        <v>9</v>
      </c>
    </row>
    <row r="194" spans="1:823">
      <c r="A194" s="17" t="s">
        <v>62</v>
      </c>
      <c r="B194" s="14" t="s">
        <v>63</v>
      </c>
      <c r="C194" s="15" t="s">
        <v>1844</v>
      </c>
      <c r="D194" s="12"/>
      <c r="E194" s="12"/>
      <c r="F194" s="44"/>
      <c r="G194" s="12"/>
      <c r="H194" s="12"/>
      <c r="I194" s="44"/>
      <c r="J194" s="12"/>
      <c r="K194" s="12"/>
      <c r="L194" s="44"/>
      <c r="M194" s="12"/>
      <c r="N194" s="12"/>
      <c r="O194" s="44"/>
      <c r="P194" s="12"/>
      <c r="Q194" s="12"/>
      <c r="R194" s="44"/>
      <c r="S194" s="12"/>
      <c r="T194" s="12"/>
      <c r="U194" s="44"/>
      <c r="V194" s="12"/>
      <c r="W194" s="12"/>
      <c r="X194" s="44"/>
      <c r="Y194" s="51">
        <f>SUM(F194,I194,L194,O194,R194,U194,X194)</f>
        <v>0</v>
      </c>
      <c r="Z194" s="12"/>
      <c r="AA194" s="12"/>
      <c r="AB194" s="54"/>
      <c r="AC194" s="12"/>
      <c r="AD194" s="12"/>
      <c r="AE194" s="54"/>
      <c r="AF194" s="12"/>
      <c r="AG194" s="12"/>
      <c r="AH194" s="54"/>
      <c r="AI194" s="12"/>
      <c r="AJ194" s="12"/>
      <c r="AK194" s="54"/>
      <c r="AL194" s="12"/>
      <c r="AM194" s="12"/>
      <c r="AN194" s="54"/>
      <c r="AO194" s="12"/>
      <c r="AP194" s="12"/>
      <c r="AQ194" s="54"/>
      <c r="AR194" s="12"/>
      <c r="AS194" s="12"/>
      <c r="AT194" s="54"/>
      <c r="AU194" s="12"/>
      <c r="AV194" s="12"/>
      <c r="AW194" s="54"/>
      <c r="AX194" s="12"/>
      <c r="AY194" s="12"/>
      <c r="AZ194" s="54"/>
      <c r="BA194" s="12"/>
      <c r="BB194" s="12"/>
      <c r="BC194" s="54"/>
      <c r="BD194" s="12"/>
      <c r="BE194" s="12"/>
      <c r="BF194" s="54"/>
      <c r="BG194" s="12"/>
      <c r="BH194" s="12"/>
      <c r="BI194" s="54"/>
      <c r="BJ194" s="12"/>
      <c r="BK194" s="12"/>
      <c r="BL194" s="54"/>
      <c r="BM194" s="12"/>
      <c r="BN194" s="12"/>
      <c r="BO194" s="54"/>
      <c r="BP194" s="60">
        <f>SUM(BO194,BL194,BI194,BF194,BC194,AZ194,AW194,AT194,AQ194,AN194,AK194,AH194,AE194,AB194)</f>
        <v>0</v>
      </c>
      <c r="BQ194" s="12"/>
      <c r="BR194" s="12"/>
      <c r="BS194" s="12"/>
      <c r="BT194" s="12"/>
      <c r="BU194" s="12"/>
      <c r="BV194" s="54"/>
      <c r="BW194" s="12"/>
      <c r="BX194" s="12"/>
      <c r="BY194" s="54"/>
      <c r="BZ194" s="12"/>
      <c r="CA194" s="12"/>
      <c r="CB194" s="54"/>
      <c r="CC194" s="12"/>
      <c r="CD194" s="12"/>
      <c r="CE194" s="54"/>
      <c r="CF194" s="12"/>
      <c r="CG194" s="12"/>
      <c r="CH194" s="54"/>
      <c r="CI194" s="12"/>
      <c r="CJ194" s="12"/>
      <c r="CK194" s="54"/>
      <c r="CL194" s="12"/>
      <c r="CM194" s="12"/>
      <c r="CN194" s="54"/>
      <c r="CO194" s="12"/>
      <c r="CP194" s="12"/>
      <c r="CQ194" s="54"/>
      <c r="CR194" s="12"/>
      <c r="CS194" s="12"/>
      <c r="CT194" s="54"/>
      <c r="CU194" s="12"/>
      <c r="CV194" s="12"/>
      <c r="CW194" s="54"/>
      <c r="CX194" s="54"/>
      <c r="CY194" s="54"/>
      <c r="CZ194" s="54"/>
      <c r="DA194" s="12"/>
      <c r="DB194" s="12"/>
      <c r="DC194" s="54"/>
      <c r="DD194" s="12"/>
      <c r="DE194" s="12"/>
      <c r="DF194" s="54"/>
      <c r="DG194" s="12"/>
      <c r="DH194" s="12"/>
      <c r="DI194" s="54"/>
      <c r="DJ194" s="12"/>
      <c r="DK194" s="12"/>
      <c r="DL194" s="54"/>
      <c r="DM194" s="12"/>
      <c r="DN194" s="12"/>
      <c r="DO194" s="54"/>
      <c r="DP194" s="12"/>
      <c r="DQ194" s="12"/>
      <c r="DR194" s="54"/>
      <c r="DS194" s="12"/>
      <c r="DT194" s="12"/>
      <c r="DU194" s="54"/>
      <c r="DV194" s="12"/>
      <c r="DW194" s="12"/>
      <c r="DX194" s="54"/>
      <c r="DY194" s="12"/>
      <c r="DZ194" s="12"/>
      <c r="EA194" s="54"/>
      <c r="EB194" s="12"/>
      <c r="EC194" s="12"/>
      <c r="ED194" s="54"/>
      <c r="EE194" s="12"/>
      <c r="EF194" s="12"/>
      <c r="EG194" s="54"/>
      <c r="EH194" s="12"/>
      <c r="EI194" s="12"/>
      <c r="EJ194" s="54"/>
      <c r="EK194" s="12"/>
      <c r="EL194" s="12"/>
      <c r="EM194" s="54"/>
      <c r="EN194" s="64">
        <f>SUM(EM194,EJ194,EG194,ED194,EA194,DX194,DU194,DR194,DO194,DL194,DI194,DF194,DC194,CZ194,CW194,CT194,CQ194,CN194,CK194,CH194,CE194,CB194,BY194,BV194,BS194)</f>
        <v>0</v>
      </c>
      <c r="EO194" s="12"/>
      <c r="EP194" s="12"/>
      <c r="EQ194" s="67"/>
      <c r="ER194" s="12"/>
      <c r="ES194" s="12"/>
      <c r="ET194" s="67"/>
      <c r="EU194" s="12"/>
      <c r="EV194" s="12"/>
      <c r="EW194" s="67"/>
      <c r="EX194" s="12"/>
      <c r="EY194" s="12"/>
      <c r="EZ194" s="67"/>
      <c r="FA194" s="12"/>
      <c r="FB194" s="12"/>
      <c r="FC194" s="67"/>
      <c r="FD194" s="12"/>
      <c r="FE194" s="12"/>
      <c r="FF194" s="67"/>
      <c r="FG194" s="12"/>
      <c r="FH194" s="12"/>
      <c r="FI194" s="67"/>
      <c r="FJ194" s="12"/>
      <c r="FK194" s="12"/>
      <c r="FL194" s="67"/>
      <c r="FM194" s="12"/>
      <c r="FN194" s="12"/>
      <c r="FO194" s="67"/>
      <c r="FP194" s="12"/>
      <c r="FQ194" s="12"/>
      <c r="FR194" s="67"/>
      <c r="FS194" s="12"/>
      <c r="FT194" s="12"/>
      <c r="FU194" s="67"/>
      <c r="FV194" s="12"/>
      <c r="FW194" s="12"/>
      <c r="FX194" s="67"/>
      <c r="FY194" s="12"/>
      <c r="FZ194" s="12"/>
      <c r="GA194" s="67"/>
      <c r="GB194" s="12"/>
      <c r="GC194" s="12"/>
      <c r="GD194" s="67"/>
      <c r="GE194" s="12"/>
      <c r="GF194" s="12"/>
      <c r="GG194" s="67"/>
      <c r="GH194" s="12"/>
      <c r="GI194" s="12"/>
      <c r="GJ194" s="67"/>
      <c r="GK194" s="12"/>
      <c r="GL194" s="12"/>
      <c r="GM194" s="67"/>
      <c r="GN194" s="12"/>
      <c r="GO194" s="12"/>
      <c r="GP194" s="67"/>
      <c r="GQ194" s="12"/>
      <c r="GR194" s="12"/>
      <c r="GS194" s="67"/>
      <c r="GT194" s="12"/>
      <c r="GU194" s="12"/>
      <c r="GV194" s="67"/>
      <c r="GW194" s="12"/>
      <c r="GX194" s="12"/>
      <c r="GY194" s="67"/>
      <c r="GZ194" s="12"/>
      <c r="HA194" s="12"/>
      <c r="HB194" s="67"/>
      <c r="HC1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4" s="12"/>
      <c r="HE194" s="12"/>
      <c r="HF194" s="77"/>
      <c r="HG194" s="12"/>
      <c r="HH194" s="12"/>
      <c r="HI194" s="77"/>
      <c r="HJ194" s="12"/>
      <c r="HK194" s="12"/>
      <c r="HL194" s="77"/>
      <c r="HM194" s="12"/>
      <c r="HN194" s="12"/>
      <c r="HO194" s="77"/>
      <c r="HP194" s="12"/>
      <c r="HQ194" s="12"/>
      <c r="HR194" s="77"/>
      <c r="HS194" s="12"/>
      <c r="HT194" s="12"/>
      <c r="HU194" s="77"/>
      <c r="HV194" s="12"/>
      <c r="HW194" s="12"/>
      <c r="HX194" s="77"/>
      <c r="HY194" s="12"/>
      <c r="HZ194" s="12"/>
      <c r="IA194" s="77"/>
      <c r="IB194" s="12"/>
      <c r="IC194" s="12"/>
      <c r="ID194" s="77"/>
      <c r="IE194" s="12"/>
      <c r="IF194" s="12"/>
      <c r="IG194" s="77"/>
      <c r="IH194" s="12"/>
      <c r="II194" s="12"/>
      <c r="IJ194" s="77"/>
      <c r="IK194" s="12"/>
      <c r="IL194" s="12"/>
      <c r="IM194" s="77"/>
      <c r="IN194" s="12"/>
      <c r="IO194" s="12"/>
      <c r="IP194" s="77"/>
      <c r="IQ194" s="12"/>
      <c r="IR194" s="12"/>
      <c r="IS194" s="77"/>
      <c r="IT194" s="12"/>
      <c r="IU194" s="12"/>
      <c r="IV194" s="77"/>
      <c r="IW194" s="12"/>
      <c r="IX194" s="12"/>
      <c r="IY194" s="77"/>
      <c r="IZ1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4" s="12"/>
      <c r="JB194" s="12"/>
      <c r="JC194" s="82"/>
      <c r="JD194" s="12"/>
      <c r="JE194" s="12"/>
      <c r="JF194" s="82"/>
      <c r="JG194" s="12"/>
      <c r="JH194" s="12"/>
      <c r="JI194" s="82"/>
      <c r="JJ194" s="12"/>
      <c r="JK194" s="12"/>
      <c r="JL194" s="82"/>
      <c r="JM194" s="12"/>
      <c r="JN194" s="12"/>
      <c r="JO194" s="82"/>
      <c r="JP194" s="12"/>
      <c r="JQ194" s="12"/>
      <c r="JR194" s="82"/>
      <c r="JS194" s="12"/>
      <c r="JT194" s="12"/>
      <c r="JU194" s="82"/>
      <c r="JV194" s="12"/>
      <c r="JW194" s="12"/>
      <c r="JX194" s="82"/>
      <c r="JY194" s="12"/>
      <c r="JZ194" s="12"/>
      <c r="KA194" s="82"/>
      <c r="KB194" s="12"/>
      <c r="KC194" s="12"/>
      <c r="KD194" s="82"/>
      <c r="KE194" s="12"/>
      <c r="KF194" s="12"/>
      <c r="KG194" s="82"/>
      <c r="KH194" s="12"/>
      <c r="KI194" s="12"/>
      <c r="KJ194" s="82"/>
      <c r="KK194" s="12"/>
      <c r="KL194" s="12"/>
      <c r="KM194" s="82"/>
      <c r="KN194" s="12"/>
      <c r="KO194" s="12"/>
      <c r="KP194" s="82"/>
      <c r="KQ194" s="12"/>
      <c r="KR194" s="12"/>
      <c r="KS194" s="82"/>
      <c r="KT1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4" s="12"/>
      <c r="KV194" s="12"/>
      <c r="KW194" s="89"/>
      <c r="KX194" s="12"/>
      <c r="KY194" s="12"/>
      <c r="KZ194" s="89"/>
      <c r="LA194" s="12"/>
      <c r="LB194" s="12"/>
      <c r="LC194" s="89"/>
      <c r="LD194" s="12"/>
      <c r="LE194" s="12"/>
      <c r="LF194" s="89"/>
      <c r="LG194" s="12"/>
      <c r="LH194" s="12"/>
      <c r="LI194" s="89"/>
      <c r="LJ194" s="12"/>
      <c r="LK194" s="12"/>
      <c r="LL194" s="89"/>
      <c r="LM194" s="12"/>
      <c r="LN194" s="12"/>
      <c r="LO194" s="89"/>
      <c r="LP194" s="12"/>
      <c r="LQ194" s="12"/>
      <c r="LR194" s="89"/>
      <c r="LS194" s="12"/>
      <c r="LT194" s="12"/>
      <c r="LU194" s="89"/>
      <c r="LV194" s="12"/>
      <c r="LW194" s="12"/>
      <c r="LX194" s="89"/>
      <c r="LY194" s="12"/>
      <c r="LZ194" s="12"/>
      <c r="MA194" s="89"/>
      <c r="MB1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4" s="12"/>
      <c r="MD194" s="12"/>
      <c r="ME194" s="98"/>
      <c r="MF194" s="12"/>
      <c r="MG194" s="12"/>
      <c r="MH194" s="98"/>
      <c r="MI194" s="12"/>
      <c r="MJ194" s="12"/>
      <c r="MK194" s="98"/>
      <c r="ML194" s="12"/>
      <c r="MM194" s="12"/>
      <c r="MN194" s="98"/>
      <c r="MO194" s="12"/>
      <c r="MP194" s="12"/>
      <c r="MQ194" s="98"/>
      <c r="MR194" s="12"/>
      <c r="MS194" s="12"/>
      <c r="MT194" s="98"/>
      <c r="MU194" s="12"/>
      <c r="MV194" s="12"/>
      <c r="MW194" s="98"/>
      <c r="MX194" s="12"/>
      <c r="MY194" s="12"/>
      <c r="MZ194" s="98"/>
      <c r="NA194" s="12"/>
      <c r="NB194" s="12"/>
      <c r="NC194" s="103"/>
      <c r="ND194" s="12"/>
      <c r="NE194" s="12"/>
      <c r="NF194" s="103"/>
      <c r="NG194" s="12"/>
      <c r="NH194" s="12"/>
      <c r="NI194" s="103"/>
      <c r="NJ194" s="12"/>
      <c r="NK194" s="12"/>
      <c r="NL194" s="103"/>
      <c r="NM1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4" s="12"/>
      <c r="NO194" s="12"/>
      <c r="NP194" s="110"/>
      <c r="NQ194" s="12"/>
      <c r="NR194" s="12"/>
      <c r="NS194" s="110"/>
      <c r="NT194" s="12"/>
      <c r="NU194" s="12"/>
      <c r="NV194" s="110"/>
      <c r="NW194" s="12"/>
      <c r="NX194" s="12"/>
      <c r="NY194" s="110"/>
      <c r="NZ194" s="12"/>
      <c r="OA194" s="12"/>
      <c r="OB194" s="110"/>
      <c r="OC194" s="12"/>
      <c r="OD194" s="12"/>
      <c r="OE194" s="110"/>
      <c r="OF194" s="12"/>
      <c r="OG194" s="12"/>
      <c r="OH194" s="110"/>
      <c r="OI194" s="12"/>
      <c r="OJ194" s="12"/>
      <c r="OK194" s="110"/>
      <c r="OL194" s="12"/>
      <c r="OM194" s="12"/>
      <c r="ON194" s="110"/>
      <c r="OO194" s="12"/>
      <c r="OP194" s="12"/>
      <c r="OQ194" s="110"/>
      <c r="OR194" s="12"/>
      <c r="OS194" s="12"/>
      <c r="OT194" s="110"/>
      <c r="OU194" s="12"/>
      <c r="OV194" s="12"/>
      <c r="OW194" s="110"/>
      <c r="OX194" s="12"/>
      <c r="OY194" s="12"/>
      <c r="OZ194" s="110"/>
      <c r="PA194" s="12"/>
      <c r="PB194" s="12"/>
      <c r="PC194" s="110"/>
      <c r="PD194" s="12"/>
      <c r="PE194" s="12"/>
      <c r="PF194" s="110"/>
      <c r="PG194" s="12"/>
      <c r="PH194" s="12"/>
      <c r="PI194" s="110"/>
      <c r="PJ194" s="12"/>
      <c r="PK194" s="12"/>
      <c r="PL194" s="110"/>
      <c r="PM194" s="12"/>
      <c r="PN194" s="12"/>
      <c r="PO194" s="110"/>
      <c r="PP194" s="12"/>
      <c r="PQ194" s="12"/>
      <c r="PR194" s="110"/>
      <c r="PS194" s="12"/>
      <c r="PT194" s="12"/>
      <c r="PU194" s="110"/>
      <c r="PV1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4" s="12"/>
      <c r="PX194" s="12"/>
      <c r="PY194" s="121"/>
      <c r="PZ194" s="12"/>
      <c r="QA194" s="12"/>
      <c r="QB194" s="121"/>
      <c r="QC194" s="12"/>
      <c r="QD194" s="12"/>
      <c r="QE194" s="121"/>
      <c r="QF194" s="12"/>
      <c r="QG194" s="12"/>
      <c r="QH194" s="121"/>
      <c r="QI194" s="12"/>
      <c r="QJ194" s="12"/>
      <c r="QK194" s="121"/>
      <c r="QL194" s="12"/>
      <c r="QM194" s="12"/>
      <c r="QN194" s="121"/>
      <c r="QO194" s="126">
        <f>Tabela1[[#This Row],[p120]]+Tabela1[[#This Row],[pkt9]]+Tabela1[[#This Row],[p121]]+Tabela1[[#This Row],[punkty44]]+Tabela1[[#This Row],[p122]]+Tabela1[[#This Row],[p123]]</f>
        <v>0</v>
      </c>
      <c r="QP194" s="12"/>
      <c r="QQ194" s="12"/>
      <c r="QR194" s="12"/>
      <c r="QS194" s="12"/>
      <c r="QT194" s="12"/>
      <c r="QU194" s="12"/>
      <c r="QV194" s="12"/>
      <c r="QW194" s="12"/>
      <c r="QX194" s="12"/>
      <c r="QY194" s="12"/>
      <c r="QZ194" s="12"/>
      <c r="RA194" s="12"/>
      <c r="RB194" s="12"/>
      <c r="RC194" s="12"/>
      <c r="RD194" s="12"/>
      <c r="RE194" s="12"/>
      <c r="RF194" s="12"/>
      <c r="RG194" s="12"/>
      <c r="RH194" s="12"/>
      <c r="RI194" s="12"/>
      <c r="RJ194" s="12"/>
      <c r="RK194" s="12"/>
      <c r="RL194" s="12"/>
      <c r="RM194" s="12"/>
      <c r="RN194" s="12"/>
      <c r="RO194" s="12"/>
      <c r="RP194" s="12"/>
      <c r="RQ194" s="12"/>
      <c r="RR194" s="12"/>
      <c r="RS194" s="12"/>
      <c r="RT194" s="12"/>
      <c r="RU194" s="12"/>
      <c r="RV194" s="12"/>
      <c r="RW1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4" s="12"/>
      <c r="RY194" s="12"/>
      <c r="RZ194" s="12"/>
      <c r="SA194" s="12"/>
      <c r="SB194" s="12"/>
      <c r="SC194" s="12"/>
      <c r="SD194" s="12"/>
      <c r="SE194" s="12"/>
      <c r="SF194" s="12"/>
      <c r="SG194" s="12"/>
      <c r="SH194" s="12"/>
      <c r="SI194" s="12"/>
      <c r="SJ194" s="12"/>
      <c r="SK194" s="12"/>
      <c r="SL194" s="12"/>
      <c r="SM194" s="12"/>
      <c r="SN194" s="12"/>
      <c r="SO194" s="12"/>
      <c r="SP194" s="12"/>
      <c r="SQ194" s="12"/>
      <c r="SR194" s="12"/>
      <c r="SS194" s="12"/>
      <c r="ST194" s="12"/>
      <c r="SU194" s="12"/>
      <c r="SV194" s="12"/>
      <c r="SW194" s="12"/>
      <c r="SX194" s="12"/>
      <c r="SY194" s="12"/>
      <c r="SZ194" s="12"/>
      <c r="TA194" s="12"/>
      <c r="TB194" s="12"/>
      <c r="TC194" s="12"/>
      <c r="TD194" s="12"/>
      <c r="TE194" s="12"/>
      <c r="TF194" s="12"/>
      <c r="TG194" s="12"/>
      <c r="TH194" s="12"/>
      <c r="TI194" s="12"/>
      <c r="TJ194" s="12"/>
      <c r="TK194" s="12"/>
      <c r="TL194" s="12"/>
      <c r="TM194" s="12"/>
      <c r="TN194" s="12"/>
      <c r="TO194" s="12"/>
      <c r="TP194" s="12"/>
      <c r="TQ194" s="12"/>
      <c r="TR194" s="12"/>
      <c r="TS194" s="12"/>
      <c r="TT194" s="12"/>
      <c r="TU194" s="12"/>
      <c r="TV194" s="12"/>
      <c r="TW194" s="12"/>
      <c r="TX194" s="12"/>
      <c r="TY194" s="12"/>
      <c r="TZ194" s="12"/>
      <c r="UA194" s="12"/>
      <c r="UB194" s="12"/>
      <c r="UC194" s="12"/>
      <c r="UD194" s="12"/>
      <c r="UE194" s="12"/>
      <c r="UF194" s="12"/>
      <c r="UG194" s="12"/>
      <c r="UH194" s="12"/>
      <c r="UI194" s="12"/>
      <c r="UJ194" s="12"/>
      <c r="UK194" s="12"/>
      <c r="UL194" s="145">
        <f>SUM(RZ194,SC194,SF194,SI194,SL194,SO194,SR194,SU194,SX194,TA194,TD194,TG194,TJ194,TM194,TP194,TS194,TV194,TY194,UB194,UE194,UH194,UK194)</f>
        <v>0</v>
      </c>
      <c r="UM194" s="12"/>
      <c r="UN194" s="12"/>
      <c r="UO194" s="12"/>
      <c r="UP194" s="12"/>
      <c r="UQ194" s="12"/>
      <c r="UR194" s="12"/>
      <c r="US194" s="12"/>
      <c r="UT194" s="12"/>
      <c r="UU194" s="12"/>
      <c r="UV194" s="12"/>
      <c r="UW194" s="12"/>
      <c r="UX194" s="12"/>
      <c r="UY194" s="12"/>
      <c r="UZ194" s="12"/>
      <c r="VA194" s="12"/>
      <c r="VB194" s="12"/>
      <c r="VC194" s="12"/>
      <c r="VD194" s="12"/>
      <c r="VE194" s="12"/>
      <c r="VF194" s="12"/>
      <c r="VG194" s="12"/>
      <c r="VH194" s="12"/>
      <c r="VI194" s="12"/>
      <c r="VJ194" s="12"/>
      <c r="VK194" s="12"/>
      <c r="VL194" s="12"/>
      <c r="VM194" s="12"/>
      <c r="VN194" s="12"/>
      <c r="VO194" s="12"/>
      <c r="VP194" s="12"/>
      <c r="VQ194" s="12"/>
      <c r="VR194" s="12"/>
      <c r="VS194" s="12"/>
      <c r="VT194" s="12"/>
      <c r="VU194" s="12"/>
      <c r="VV194" s="12"/>
      <c r="VW194" s="12"/>
      <c r="VX194" s="12"/>
      <c r="VY194" s="12"/>
      <c r="VZ194" s="12"/>
      <c r="WA194" s="12"/>
      <c r="WB194" s="12"/>
      <c r="WC194" s="12"/>
      <c r="WD194" s="12"/>
      <c r="WE194" s="12"/>
      <c r="WF194" s="12">
        <v>1</v>
      </c>
      <c r="WG194" s="12">
        <v>140</v>
      </c>
      <c r="WH194" s="12">
        <v>3</v>
      </c>
      <c r="WI194" s="12"/>
      <c r="WJ194" s="12"/>
      <c r="WK194" s="12"/>
      <c r="WL1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94" s="12"/>
      <c r="WN194" s="12"/>
      <c r="WO194" s="12"/>
      <c r="WP194" s="12"/>
      <c r="WQ194" s="12"/>
      <c r="WR194" s="12"/>
      <c r="WS194" s="12"/>
      <c r="WT194" s="12"/>
      <c r="WU194" s="12"/>
      <c r="WV194" s="12"/>
      <c r="WW194" s="12"/>
      <c r="WX194" s="12"/>
      <c r="WY194" s="12"/>
      <c r="WZ194" s="12"/>
      <c r="XA194" s="12"/>
      <c r="XB194" s="12"/>
      <c r="XC194" s="12"/>
      <c r="XD194" s="12"/>
      <c r="XE194" s="12"/>
      <c r="XF194" s="12"/>
      <c r="XG194" s="12"/>
      <c r="XH194" s="12"/>
      <c r="XI194" s="12"/>
      <c r="XJ194" s="12"/>
      <c r="XK194" s="12"/>
      <c r="XL194" s="12"/>
      <c r="XM194" s="12"/>
      <c r="XN194" s="12"/>
      <c r="XO194" s="12"/>
      <c r="XP194" s="12"/>
      <c r="XQ194" s="12"/>
      <c r="XR194" s="12"/>
      <c r="XS194" s="12"/>
      <c r="XT194" s="12"/>
      <c r="XU194" s="12"/>
      <c r="XV194" s="12"/>
      <c r="XW194" s="12"/>
      <c r="XX194" s="12"/>
      <c r="XY194" s="12"/>
      <c r="XZ194" s="12"/>
      <c r="YA194" s="12"/>
      <c r="YB194" s="12"/>
      <c r="YC194" s="12"/>
      <c r="YD194" s="12"/>
      <c r="YE194" s="12"/>
      <c r="YF194" s="12"/>
      <c r="YG194" s="12"/>
      <c r="YH194" s="12"/>
      <c r="YI194" s="12"/>
      <c r="YJ194" s="12"/>
      <c r="YK194" s="12"/>
      <c r="YL194" s="12"/>
      <c r="YM194" s="12"/>
      <c r="YN194" s="12"/>
      <c r="YO194" s="12"/>
      <c r="YP194" s="12"/>
      <c r="YQ194" s="12"/>
      <c r="YR194" s="12"/>
      <c r="YS194" s="12"/>
      <c r="YT194" s="12"/>
      <c r="YU194" s="126">
        <f>SUM(WO194,WR194,WU194,WX194,XA194,XD194,XG194,XJ194,XM194,XP194,XS194,XV194,XY194,YB194,YE194,YH194,YK194,YN194,YQ194,YT194)</f>
        <v>0</v>
      </c>
      <c r="YV194" s="12"/>
      <c r="YW194" s="12"/>
      <c r="YX194" s="12"/>
      <c r="YY194" s="12"/>
      <c r="YZ194" s="12"/>
      <c r="ZA194" s="12"/>
      <c r="ZB194" s="12"/>
      <c r="ZC194" s="12"/>
      <c r="ZD194" s="12"/>
      <c r="ZE194" s="12"/>
      <c r="ZF194" s="12"/>
      <c r="ZG194" s="12"/>
      <c r="ZH194" s="12"/>
      <c r="ZI194" s="12"/>
      <c r="ZJ194" s="12"/>
      <c r="ZK194" s="12"/>
      <c r="ZL194" s="12"/>
      <c r="ZM194" s="12"/>
      <c r="ZN194" s="12"/>
      <c r="ZO194" s="12"/>
      <c r="ZP194" s="12"/>
      <c r="ZQ194" s="12"/>
      <c r="ZR194" s="12"/>
      <c r="ZS194" s="12"/>
      <c r="ZT194" s="12"/>
      <c r="ZU194" s="12"/>
      <c r="ZV194" s="12"/>
      <c r="ZW194" s="12"/>
      <c r="ZX194" s="12"/>
      <c r="ZY194" s="12"/>
      <c r="ZZ194" s="12"/>
      <c r="AAA194" s="12"/>
      <c r="AAB194" s="12"/>
      <c r="AAC194" s="12"/>
      <c r="AAD194" s="12"/>
      <c r="AAE194" s="12"/>
      <c r="AAF194" s="12"/>
      <c r="AAG194" s="12"/>
      <c r="AAH194" s="12"/>
      <c r="AAI194" s="12"/>
      <c r="AAJ194" s="12"/>
      <c r="AAK194" s="12"/>
      <c r="AAL194" s="12"/>
      <c r="AAM194" s="12"/>
      <c r="AAN194" s="12"/>
      <c r="AAO194" s="12"/>
      <c r="AAP194" s="12"/>
      <c r="AAQ194" s="12"/>
      <c r="AAR194" s="12"/>
      <c r="AAS194" s="12"/>
      <c r="AAT194" s="12"/>
      <c r="AAU194" s="12"/>
      <c r="AAV194" s="12"/>
      <c r="AAW194" s="12"/>
      <c r="AAX194" s="12"/>
      <c r="AAY194" s="12"/>
      <c r="AAZ194" s="12"/>
      <c r="ABA194" s="12"/>
      <c r="ABB194" s="12"/>
      <c r="ABC194" s="12"/>
      <c r="ABD194" s="12"/>
      <c r="ABE194" s="12"/>
      <c r="ABF194" s="12"/>
      <c r="ABG194" s="12"/>
      <c r="ABH194" s="12"/>
      <c r="ABI194" s="12"/>
      <c r="ABJ194" s="12"/>
      <c r="ABK194" s="12"/>
      <c r="ABL194" s="12"/>
      <c r="ABM194" s="12"/>
      <c r="ABN194" s="12"/>
      <c r="ABO194" s="12"/>
      <c r="ABP194" s="12"/>
      <c r="ABQ194" s="12"/>
      <c r="ABR194" s="12"/>
      <c r="ABS194" s="12"/>
      <c r="ABT194" s="12"/>
      <c r="ABU194" s="12"/>
      <c r="ABV194" s="12"/>
      <c r="ABW194" s="12"/>
      <c r="ABX194" s="12"/>
      <c r="ABY194" s="136">
        <f>SUM(YX194,ZA194,ZD194,ZG194,ZJ194,ZM194,ZP194,ZS194,ZV194,ZY194,AAB194,AAE194,AAH194,AAK194,AAN194,AAQ194,AAT194,AAW194,AAZ194,ABC194,ABF194,ABI194,ABL194,ABO194,ABR194,ABU194,ABX194)</f>
        <v>0</v>
      </c>
      <c r="ABZ194" s="12"/>
      <c r="ACA194" s="12"/>
      <c r="ACB194" s="12"/>
      <c r="ACC194" s="12"/>
      <c r="ACD194" s="12"/>
      <c r="ACE194" s="12"/>
      <c r="ACF194" s="12"/>
      <c r="ACG194" s="12"/>
      <c r="ACH194" s="12"/>
      <c r="ACI194" s="12"/>
      <c r="ACJ194" s="12"/>
      <c r="ACK194" s="12"/>
      <c r="ACL194" s="12"/>
      <c r="ACM194" s="12"/>
      <c r="ACN194" s="12"/>
      <c r="ACO194" s="12"/>
      <c r="ACP194" s="12"/>
      <c r="ACQ194" s="12"/>
      <c r="ACR194" s="12"/>
      <c r="ACS194" s="12"/>
      <c r="ACT194" s="12"/>
      <c r="ACU194" s="12"/>
      <c r="ACV194" s="12"/>
      <c r="ACW194" s="12"/>
      <c r="ACX194" s="12"/>
      <c r="ACY194" s="12"/>
      <c r="ACZ194" s="12"/>
      <c r="ADA194" s="12"/>
      <c r="ADB194" s="12"/>
      <c r="ADC194" s="12"/>
      <c r="ADD194" s="12"/>
      <c r="ADE194" s="12"/>
      <c r="ADF194" s="12"/>
      <c r="ADG194" s="12"/>
      <c r="ADH194" s="12"/>
      <c r="ADI194" s="12"/>
      <c r="ADJ194" s="12"/>
      <c r="ADK194" s="12"/>
      <c r="ADL194" s="12"/>
      <c r="ADM194" s="12"/>
      <c r="ADN194" s="12"/>
      <c r="ADO194" s="12"/>
      <c r="ADP194" s="12"/>
      <c r="ADQ194" s="12"/>
      <c r="ADR194" s="12"/>
      <c r="ADS194" s="12"/>
      <c r="ADT194" s="12"/>
      <c r="ADU194" s="12"/>
      <c r="ADV194" s="12"/>
      <c r="ADW194" s="12"/>
      <c r="ADX194" s="12"/>
      <c r="ADY194" s="164"/>
      <c r="ADZ194" s="164"/>
      <c r="AEA194" s="164"/>
      <c r="AEB194" s="164"/>
      <c r="AEC194" s="164"/>
      <c r="AED194" s="164"/>
      <c r="AEE194" s="164"/>
      <c r="AEF194" s="164"/>
      <c r="AEG194" s="164"/>
      <c r="AEH194" s="164"/>
      <c r="AEI194" s="164"/>
      <c r="AEJ194" s="164"/>
      <c r="AEK194" s="164"/>
      <c r="AEL194" s="164"/>
      <c r="AEM194" s="164"/>
      <c r="AEN194" s="164"/>
      <c r="AEO194" s="164"/>
      <c r="AEP194" s="164"/>
      <c r="AEQ194" s="164">
        <f>SUM(ACB194,ACE194,ACH194,ACK194,ACN194,ACQ194,ACT194,ACW194,ACZ194,ADC194,ADF194,ADI194,ADL194,ADO194,ADR194,ADU194,ADX194,AEA194,AED194,AEG194,AEJ194,AEM194,AEP194)</f>
        <v>0</v>
      </c>
    </row>
    <row r="195" spans="1:823">
      <c r="A195" s="17" t="s">
        <v>62</v>
      </c>
      <c r="B195" s="14" t="s">
        <v>63</v>
      </c>
      <c r="C195" s="31" t="s">
        <v>1982</v>
      </c>
      <c r="D195" s="12"/>
      <c r="E195" s="12"/>
      <c r="F195" s="44"/>
      <c r="G195" s="12"/>
      <c r="H195" s="12"/>
      <c r="I195" s="44"/>
      <c r="J195" s="12"/>
      <c r="K195" s="12"/>
      <c r="L195" s="44"/>
      <c r="M195" s="12"/>
      <c r="N195" s="12"/>
      <c r="O195" s="44"/>
      <c r="P195" s="12"/>
      <c r="Q195" s="12"/>
      <c r="R195" s="44"/>
      <c r="S195" s="12"/>
      <c r="T195" s="12"/>
      <c r="U195" s="44"/>
      <c r="V195" s="12"/>
      <c r="W195" s="12"/>
      <c r="X195" s="44"/>
      <c r="Y195" s="51">
        <f>SUM(F195,I195,L195,O195,R195,U195,X195)</f>
        <v>0</v>
      </c>
      <c r="Z195" s="12"/>
      <c r="AA195" s="12"/>
      <c r="AB195" s="54"/>
      <c r="AC195" s="12"/>
      <c r="AD195" s="12"/>
      <c r="AE195" s="54"/>
      <c r="AF195" s="12"/>
      <c r="AG195" s="12"/>
      <c r="AH195" s="54"/>
      <c r="AI195" s="12"/>
      <c r="AJ195" s="12"/>
      <c r="AK195" s="54"/>
      <c r="AL195" s="12"/>
      <c r="AM195" s="12"/>
      <c r="AN195" s="54"/>
      <c r="AO195" s="12"/>
      <c r="AP195" s="12"/>
      <c r="AQ195" s="54"/>
      <c r="AR195" s="12"/>
      <c r="AS195" s="12"/>
      <c r="AT195" s="54"/>
      <c r="AU195" s="12"/>
      <c r="AV195" s="12"/>
      <c r="AW195" s="54"/>
      <c r="AX195" s="12"/>
      <c r="AY195" s="12"/>
      <c r="AZ195" s="54"/>
      <c r="BA195" s="12"/>
      <c r="BB195" s="12"/>
      <c r="BC195" s="54"/>
      <c r="BD195" s="12"/>
      <c r="BE195" s="12"/>
      <c r="BF195" s="54"/>
      <c r="BG195" s="12"/>
      <c r="BH195" s="12"/>
      <c r="BI195" s="54"/>
      <c r="BJ195" s="12"/>
      <c r="BK195" s="12"/>
      <c r="BL195" s="54"/>
      <c r="BM195" s="12"/>
      <c r="BN195" s="12"/>
      <c r="BO195" s="54"/>
      <c r="BP195" s="60">
        <f>SUM(BO195,BL195,BI195,BF195,BC195,AZ195,AW195,AT195,AQ195,AN195,AK195,AH195,AE195,AB195)</f>
        <v>0</v>
      </c>
      <c r="BQ195" s="12"/>
      <c r="BR195" s="12"/>
      <c r="BS195" s="12"/>
      <c r="BT195" s="12"/>
      <c r="BU195" s="12"/>
      <c r="BV195" s="54"/>
      <c r="BW195" s="12"/>
      <c r="BX195" s="12"/>
      <c r="BY195" s="54"/>
      <c r="BZ195" s="12"/>
      <c r="CA195" s="12"/>
      <c r="CB195" s="54"/>
      <c r="CC195" s="12"/>
      <c r="CD195" s="12"/>
      <c r="CE195" s="54"/>
      <c r="CF195" s="12"/>
      <c r="CG195" s="12"/>
      <c r="CH195" s="54"/>
      <c r="CI195" s="12"/>
      <c r="CJ195" s="12"/>
      <c r="CK195" s="54"/>
      <c r="CL195" s="12"/>
      <c r="CM195" s="12"/>
      <c r="CN195" s="54"/>
      <c r="CO195" s="12"/>
      <c r="CP195" s="12"/>
      <c r="CQ195" s="54"/>
      <c r="CR195" s="12"/>
      <c r="CS195" s="12"/>
      <c r="CT195" s="54"/>
      <c r="CU195" s="12"/>
      <c r="CV195" s="12"/>
      <c r="CW195" s="54"/>
      <c r="CX195" s="54"/>
      <c r="CY195" s="54"/>
      <c r="CZ195" s="54"/>
      <c r="DA195" s="12"/>
      <c r="DB195" s="12"/>
      <c r="DC195" s="54"/>
      <c r="DD195" s="12"/>
      <c r="DE195" s="12"/>
      <c r="DF195" s="54"/>
      <c r="DG195" s="12"/>
      <c r="DH195" s="12"/>
      <c r="DI195" s="54"/>
      <c r="DJ195" s="12"/>
      <c r="DK195" s="12"/>
      <c r="DL195" s="54"/>
      <c r="DM195" s="12"/>
      <c r="DN195" s="12"/>
      <c r="DO195" s="54"/>
      <c r="DP195" s="12"/>
      <c r="DQ195" s="12"/>
      <c r="DR195" s="54"/>
      <c r="DS195" s="12"/>
      <c r="DT195" s="12"/>
      <c r="DU195" s="54"/>
      <c r="DV195" s="12"/>
      <c r="DW195" s="12"/>
      <c r="DX195" s="54"/>
      <c r="DY195" s="12"/>
      <c r="DZ195" s="12"/>
      <c r="EA195" s="54"/>
      <c r="EB195" s="12"/>
      <c r="EC195" s="12"/>
      <c r="ED195" s="54"/>
      <c r="EE195" s="12"/>
      <c r="EF195" s="12"/>
      <c r="EG195" s="54"/>
      <c r="EH195" s="12"/>
      <c r="EI195" s="12"/>
      <c r="EJ195" s="54"/>
      <c r="EK195" s="12"/>
      <c r="EL195" s="12"/>
      <c r="EM195" s="54"/>
      <c r="EN195" s="64">
        <f>SUM(EM195,EJ195,EG195,ED195,EA195,DX195,DU195,DR195,DO195,DL195,DI195,DF195,DC195,CZ195,CW195,CT195,CQ195,CN195,CK195,CH195,CE195,CB195,BY195,BV195,BS195)</f>
        <v>0</v>
      </c>
      <c r="EO195" s="12"/>
      <c r="EP195" s="12"/>
      <c r="EQ195" s="67"/>
      <c r="ER195" s="12"/>
      <c r="ES195" s="12"/>
      <c r="ET195" s="67"/>
      <c r="EU195" s="12"/>
      <c r="EV195" s="12"/>
      <c r="EW195" s="67"/>
      <c r="EX195" s="12"/>
      <c r="EY195" s="12"/>
      <c r="EZ195" s="67"/>
      <c r="FA195" s="12"/>
      <c r="FB195" s="12"/>
      <c r="FC195" s="67"/>
      <c r="FD195" s="12"/>
      <c r="FE195" s="12"/>
      <c r="FF195" s="67"/>
      <c r="FG195" s="12"/>
      <c r="FH195" s="12"/>
      <c r="FI195" s="67"/>
      <c r="FJ195" s="12"/>
      <c r="FK195" s="12"/>
      <c r="FL195" s="67"/>
      <c r="FM195" s="12"/>
      <c r="FN195" s="12"/>
      <c r="FO195" s="67"/>
      <c r="FP195" s="12"/>
      <c r="FQ195" s="12"/>
      <c r="FR195" s="67"/>
      <c r="FS195" s="12"/>
      <c r="FT195" s="12"/>
      <c r="FU195" s="67"/>
      <c r="FV195" s="12"/>
      <c r="FW195" s="12"/>
      <c r="FX195" s="67"/>
      <c r="FY195" s="12"/>
      <c r="FZ195" s="12"/>
      <c r="GA195" s="67"/>
      <c r="GB195" s="12"/>
      <c r="GC195" s="12"/>
      <c r="GD195" s="67"/>
      <c r="GE195" s="12"/>
      <c r="GF195" s="12"/>
      <c r="GG195" s="67"/>
      <c r="GH195" s="12"/>
      <c r="GI195" s="12"/>
      <c r="GJ195" s="67"/>
      <c r="GK195" s="12"/>
      <c r="GL195" s="12"/>
      <c r="GM195" s="67"/>
      <c r="GN195" s="12"/>
      <c r="GO195" s="12"/>
      <c r="GP195" s="67"/>
      <c r="GQ195" s="12"/>
      <c r="GR195" s="12"/>
      <c r="GS195" s="67"/>
      <c r="GT195" s="12"/>
      <c r="GU195" s="12"/>
      <c r="GV195" s="67"/>
      <c r="GW195" s="12"/>
      <c r="GX195" s="12"/>
      <c r="GY195" s="67"/>
      <c r="GZ195" s="12"/>
      <c r="HA195" s="12"/>
      <c r="HB195" s="67"/>
      <c r="HC1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5" s="12"/>
      <c r="HE195" s="12"/>
      <c r="HF195" s="77"/>
      <c r="HG195" s="12"/>
      <c r="HH195" s="12"/>
      <c r="HI195" s="77"/>
      <c r="HJ195" s="12"/>
      <c r="HK195" s="12"/>
      <c r="HL195" s="77"/>
      <c r="HM195" s="12"/>
      <c r="HN195" s="12"/>
      <c r="HO195" s="77"/>
      <c r="HP195" s="12"/>
      <c r="HQ195" s="12"/>
      <c r="HR195" s="77"/>
      <c r="HS195" s="12"/>
      <c r="HT195" s="12"/>
      <c r="HU195" s="77"/>
      <c r="HV195" s="12"/>
      <c r="HW195" s="12"/>
      <c r="HX195" s="77"/>
      <c r="HY195" s="12"/>
      <c r="HZ195" s="12"/>
      <c r="IA195" s="77"/>
      <c r="IB195" s="12"/>
      <c r="IC195" s="12"/>
      <c r="ID195" s="77"/>
      <c r="IE195" s="12"/>
      <c r="IF195" s="12"/>
      <c r="IG195" s="77"/>
      <c r="IH195" s="12"/>
      <c r="II195" s="12"/>
      <c r="IJ195" s="77"/>
      <c r="IK195" s="12"/>
      <c r="IL195" s="12"/>
      <c r="IM195" s="77"/>
      <c r="IN195" s="12"/>
      <c r="IO195" s="12"/>
      <c r="IP195" s="77"/>
      <c r="IQ195" s="12"/>
      <c r="IR195" s="12"/>
      <c r="IS195" s="77"/>
      <c r="IT195" s="12"/>
      <c r="IU195" s="12"/>
      <c r="IV195" s="77"/>
      <c r="IW195" s="12"/>
      <c r="IX195" s="12"/>
      <c r="IY195" s="77"/>
      <c r="IZ1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5" s="12"/>
      <c r="JB195" s="12"/>
      <c r="JC195" s="82"/>
      <c r="JD195" s="12"/>
      <c r="JE195" s="12"/>
      <c r="JF195" s="82"/>
      <c r="JG195" s="12"/>
      <c r="JH195" s="12"/>
      <c r="JI195" s="82"/>
      <c r="JJ195" s="12"/>
      <c r="JK195" s="12"/>
      <c r="JL195" s="82"/>
      <c r="JM195" s="12"/>
      <c r="JN195" s="12"/>
      <c r="JO195" s="82"/>
      <c r="JP195" s="12"/>
      <c r="JQ195" s="12"/>
      <c r="JR195" s="82"/>
      <c r="JS195" s="12"/>
      <c r="JT195" s="12"/>
      <c r="JU195" s="82"/>
      <c r="JV195" s="12"/>
      <c r="JW195" s="12"/>
      <c r="JX195" s="82"/>
      <c r="JY195" s="12"/>
      <c r="JZ195" s="12"/>
      <c r="KA195" s="82"/>
      <c r="KB195" s="12"/>
      <c r="KC195" s="12"/>
      <c r="KD195" s="82"/>
      <c r="KE195" s="12"/>
      <c r="KF195" s="12"/>
      <c r="KG195" s="82"/>
      <c r="KH195" s="12"/>
      <c r="KI195" s="12"/>
      <c r="KJ195" s="82"/>
      <c r="KK195" s="12"/>
      <c r="KL195" s="12"/>
      <c r="KM195" s="82"/>
      <c r="KN195" s="12"/>
      <c r="KO195" s="12"/>
      <c r="KP195" s="82"/>
      <c r="KQ195" s="12"/>
      <c r="KR195" s="12"/>
      <c r="KS195" s="82"/>
      <c r="KT1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5" s="12"/>
      <c r="KV195" s="12"/>
      <c r="KW195" s="89"/>
      <c r="KX195" s="12"/>
      <c r="KY195" s="12"/>
      <c r="KZ195" s="89"/>
      <c r="LA195" s="12"/>
      <c r="LB195" s="12"/>
      <c r="LC195" s="89"/>
      <c r="LD195" s="12"/>
      <c r="LE195" s="12"/>
      <c r="LF195" s="89"/>
      <c r="LG195" s="12"/>
      <c r="LH195" s="12"/>
      <c r="LI195" s="89"/>
      <c r="LJ195" s="12"/>
      <c r="LK195" s="12"/>
      <c r="LL195" s="89"/>
      <c r="LM195" s="12"/>
      <c r="LN195" s="12"/>
      <c r="LO195" s="89"/>
      <c r="LP195" s="12"/>
      <c r="LQ195" s="12"/>
      <c r="LR195" s="89"/>
      <c r="LS195" s="12"/>
      <c r="LT195" s="12"/>
      <c r="LU195" s="89"/>
      <c r="LV195" s="12"/>
      <c r="LW195" s="12"/>
      <c r="LX195" s="89"/>
      <c r="LY195" s="12"/>
      <c r="LZ195" s="12"/>
      <c r="MA195" s="89"/>
      <c r="MB1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5" s="12"/>
      <c r="MD195" s="12"/>
      <c r="ME195" s="98"/>
      <c r="MF195" s="12"/>
      <c r="MG195" s="12"/>
      <c r="MH195" s="98"/>
      <c r="MI195" s="12"/>
      <c r="MJ195" s="12"/>
      <c r="MK195" s="98"/>
      <c r="ML195" s="12"/>
      <c r="MM195" s="12"/>
      <c r="MN195" s="98"/>
      <c r="MO195" s="12"/>
      <c r="MP195" s="12"/>
      <c r="MQ195" s="98"/>
      <c r="MR195" s="12"/>
      <c r="MS195" s="12"/>
      <c r="MT195" s="98"/>
      <c r="MU195" s="12"/>
      <c r="MV195" s="12"/>
      <c r="MW195" s="98"/>
      <c r="MX195" s="12"/>
      <c r="MY195" s="12"/>
      <c r="MZ195" s="98"/>
      <c r="NA195" s="12"/>
      <c r="NB195" s="12"/>
      <c r="NC195" s="103"/>
      <c r="ND195" s="12"/>
      <c r="NE195" s="12"/>
      <c r="NF195" s="103"/>
      <c r="NG195" s="12"/>
      <c r="NH195" s="12"/>
      <c r="NI195" s="103"/>
      <c r="NJ195" s="12"/>
      <c r="NK195" s="12"/>
      <c r="NL195" s="103"/>
      <c r="NM1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5" s="12"/>
      <c r="NO195" s="12"/>
      <c r="NP195" s="110"/>
      <c r="NQ195" s="12"/>
      <c r="NR195" s="12"/>
      <c r="NS195" s="110"/>
      <c r="NT195" s="12"/>
      <c r="NU195" s="12"/>
      <c r="NV195" s="110"/>
      <c r="NW195" s="12"/>
      <c r="NX195" s="12"/>
      <c r="NY195" s="110"/>
      <c r="NZ195" s="12"/>
      <c r="OA195" s="12"/>
      <c r="OB195" s="110"/>
      <c r="OC195" s="12"/>
      <c r="OD195" s="12"/>
      <c r="OE195" s="110"/>
      <c r="OF195" s="12"/>
      <c r="OG195" s="12"/>
      <c r="OH195" s="110"/>
      <c r="OI195" s="12"/>
      <c r="OJ195" s="12"/>
      <c r="OK195" s="110"/>
      <c r="OL195" s="12"/>
      <c r="OM195" s="12"/>
      <c r="ON195" s="110"/>
      <c r="OO195" s="12"/>
      <c r="OP195" s="12"/>
      <c r="OQ195" s="110"/>
      <c r="OR195" s="12"/>
      <c r="OS195" s="12"/>
      <c r="OT195" s="110"/>
      <c r="OU195" s="12"/>
      <c r="OV195" s="12"/>
      <c r="OW195" s="110"/>
      <c r="OX195" s="12"/>
      <c r="OY195" s="12"/>
      <c r="OZ195" s="110"/>
      <c r="PA195" s="12"/>
      <c r="PB195" s="12"/>
      <c r="PC195" s="110"/>
      <c r="PD195" s="12"/>
      <c r="PE195" s="12"/>
      <c r="PF195" s="110"/>
      <c r="PG195" s="12"/>
      <c r="PH195" s="12"/>
      <c r="PI195" s="110"/>
      <c r="PJ195" s="12"/>
      <c r="PK195" s="12"/>
      <c r="PL195" s="110"/>
      <c r="PM195" s="12"/>
      <c r="PN195" s="12"/>
      <c r="PO195" s="110"/>
      <c r="PP195" s="12"/>
      <c r="PQ195" s="12"/>
      <c r="PR195" s="110"/>
      <c r="PS195" s="12"/>
      <c r="PT195" s="12"/>
      <c r="PU195" s="110"/>
      <c r="PV1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5" s="12"/>
      <c r="PX195" s="12"/>
      <c r="PY195" s="121"/>
      <c r="PZ195" s="12"/>
      <c r="QA195" s="12"/>
      <c r="QB195" s="121"/>
      <c r="QC195" s="12"/>
      <c r="QD195" s="12"/>
      <c r="QE195" s="121"/>
      <c r="QF195" s="12"/>
      <c r="QG195" s="12"/>
      <c r="QH195" s="121"/>
      <c r="QI195" s="12"/>
      <c r="QJ195" s="12"/>
      <c r="QK195" s="121"/>
      <c r="QL195" s="12"/>
      <c r="QM195" s="12"/>
      <c r="QN195" s="121"/>
      <c r="QO195" s="126">
        <f>Tabela1[[#This Row],[p120]]+Tabela1[[#This Row],[pkt9]]+Tabela1[[#This Row],[p121]]+Tabela1[[#This Row],[punkty44]]+Tabela1[[#This Row],[p122]]+Tabela1[[#This Row],[p123]]</f>
        <v>0</v>
      </c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45">
        <f>SUM(RZ195,SC195,SF195,SI195,SL195,SO195,SR195,SU195,SX195,TA195,TD195,TG195,TJ195,TM195,TP195,TS195,TV195,TY195,UB195,UE195,UH195,UK195)</f>
        <v>0</v>
      </c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6">
        <f>SUM(WO195,WR195,WU195,WX195,XA195,XD195,XG195,XJ195,XM195,XP195,XS195,XV195,XY195,YB195,YE195,YH195,YK195,YN195,YQ195,YT195)</f>
        <v>0</v>
      </c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>
        <v>1</v>
      </c>
      <c r="ZI195" s="12">
        <v>140</v>
      </c>
      <c r="ZJ195" s="12">
        <v>3</v>
      </c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36">
        <f>SUM(YX195,ZA195,ZD195,ZG195,ZJ195,ZM195,ZP195,ZS195,ZV195,ZY195,AAB195,AAE195,AAH195,AAK195,AAN195,AAQ195,AAT195,AAW195,AAZ195,ABC195,ABF195,ABI195,ABL195,ABO195,ABR195,ABU195,ABX195)</f>
        <v>3</v>
      </c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12"/>
      <c r="ACS195" s="12"/>
      <c r="ACT195" s="12"/>
      <c r="ACU195" s="12"/>
      <c r="ACV195" s="12"/>
      <c r="ACW195" s="12"/>
      <c r="ACX195" s="12"/>
      <c r="ACY195" s="12"/>
      <c r="ACZ195" s="12"/>
      <c r="ADA195" s="12"/>
      <c r="ADB195" s="12"/>
      <c r="ADC195" s="12"/>
      <c r="ADD195" s="12"/>
      <c r="ADE195" s="12"/>
      <c r="ADF195" s="12"/>
      <c r="ADG195" s="12"/>
      <c r="ADH195" s="12"/>
      <c r="ADI195" s="12"/>
      <c r="ADJ195" s="12"/>
      <c r="ADK195" s="12"/>
      <c r="ADL195" s="12"/>
      <c r="ADM195" s="12"/>
      <c r="ADN195" s="12"/>
      <c r="ADO195" s="12"/>
      <c r="ADP195" s="12"/>
      <c r="ADQ195" s="12"/>
      <c r="ADR195" s="12"/>
      <c r="ADS195" s="12"/>
      <c r="ADT195" s="12"/>
      <c r="ADU195" s="12"/>
      <c r="ADV195" s="12"/>
      <c r="ADW195" s="12"/>
      <c r="ADX195" s="12"/>
      <c r="ADY195" s="164"/>
      <c r="ADZ195" s="164"/>
      <c r="AEA195" s="164"/>
      <c r="AEB195" s="164"/>
      <c r="AEC195" s="164"/>
      <c r="AED195" s="164"/>
      <c r="AEE195" s="164"/>
      <c r="AEF195" s="164"/>
      <c r="AEG195" s="164"/>
      <c r="AEH195" s="164"/>
      <c r="AEI195" s="164"/>
      <c r="AEJ195" s="164"/>
      <c r="AEK195" s="164"/>
      <c r="AEL195" s="164"/>
      <c r="AEM195" s="164"/>
      <c r="AEN195" s="164"/>
      <c r="AEO195" s="164"/>
      <c r="AEP195" s="164"/>
      <c r="AEQ195" s="164">
        <f>SUM(ACB195,ACE195,ACH195,ACK195,ACN195,ACQ195,ACT195,ACW195,ACZ195,ADC195,ADF195,ADI195,ADL195,ADO195,ADR195,ADU195,ADX195,AEA195,AED195,AEG195,AEJ195,AEM195,AEP195)</f>
        <v>0</v>
      </c>
    </row>
    <row r="196" spans="1:823">
      <c r="A196" s="13" t="s">
        <v>1747</v>
      </c>
      <c r="B196" s="14" t="s">
        <v>1748</v>
      </c>
      <c r="C196" s="31" t="s">
        <v>1749</v>
      </c>
      <c r="D196" s="12"/>
      <c r="E196" s="12"/>
      <c r="F196" s="44"/>
      <c r="G196" s="12"/>
      <c r="H196" s="12"/>
      <c r="I196" s="44"/>
      <c r="J196" s="12"/>
      <c r="K196" s="12"/>
      <c r="L196" s="44"/>
      <c r="M196" s="12"/>
      <c r="N196" s="12"/>
      <c r="O196" s="44"/>
      <c r="P196" s="12"/>
      <c r="Q196" s="12"/>
      <c r="R196" s="44"/>
      <c r="S196" s="12"/>
      <c r="T196" s="12"/>
      <c r="U196" s="44"/>
      <c r="V196" s="12"/>
      <c r="W196" s="12"/>
      <c r="X196" s="44"/>
      <c r="Y196" s="51">
        <f>SUM(F196,I196,L196,O196,R196,U196,X196)</f>
        <v>0</v>
      </c>
      <c r="Z196" s="12"/>
      <c r="AA196" s="12"/>
      <c r="AB196" s="54"/>
      <c r="AC196" s="12"/>
      <c r="AD196" s="12"/>
      <c r="AE196" s="54"/>
      <c r="AF196" s="12"/>
      <c r="AG196" s="12"/>
      <c r="AH196" s="54"/>
      <c r="AI196" s="12"/>
      <c r="AJ196" s="12"/>
      <c r="AK196" s="54"/>
      <c r="AL196" s="12"/>
      <c r="AM196" s="12"/>
      <c r="AN196" s="54"/>
      <c r="AO196" s="12"/>
      <c r="AP196" s="12"/>
      <c r="AQ196" s="54"/>
      <c r="AR196" s="12"/>
      <c r="AS196" s="12"/>
      <c r="AT196" s="54"/>
      <c r="AU196" s="12"/>
      <c r="AV196" s="12"/>
      <c r="AW196" s="54"/>
      <c r="AX196" s="12"/>
      <c r="AY196" s="12"/>
      <c r="AZ196" s="54"/>
      <c r="BA196" s="12"/>
      <c r="BB196" s="12"/>
      <c r="BC196" s="54"/>
      <c r="BD196" s="12"/>
      <c r="BE196" s="12"/>
      <c r="BF196" s="54"/>
      <c r="BG196" s="12"/>
      <c r="BH196" s="12"/>
      <c r="BI196" s="54"/>
      <c r="BJ196" s="12"/>
      <c r="BK196" s="12"/>
      <c r="BL196" s="54"/>
      <c r="BM196" s="12"/>
      <c r="BN196" s="12"/>
      <c r="BO196" s="54"/>
      <c r="BP196" s="60">
        <f>SUM(BO196,BL196,BI196,BF196,BC196,AZ196,AW196,AT196,AQ196,AN196,AK196,AH196,AE196,AB196)</f>
        <v>0</v>
      </c>
      <c r="BQ196" s="12"/>
      <c r="BR196" s="12"/>
      <c r="BS196" s="12"/>
      <c r="BT196" s="12"/>
      <c r="BU196" s="12"/>
      <c r="BV196" s="54"/>
      <c r="BW196" s="12"/>
      <c r="BX196" s="12"/>
      <c r="BY196" s="54"/>
      <c r="BZ196" s="12"/>
      <c r="CA196" s="12"/>
      <c r="CB196" s="54"/>
      <c r="CC196" s="12"/>
      <c r="CD196" s="12"/>
      <c r="CE196" s="54"/>
      <c r="CF196" s="12"/>
      <c r="CG196" s="12"/>
      <c r="CH196" s="54"/>
      <c r="CI196" s="12"/>
      <c r="CJ196" s="12"/>
      <c r="CK196" s="54"/>
      <c r="CL196" s="12"/>
      <c r="CM196" s="12"/>
      <c r="CN196" s="54"/>
      <c r="CO196" s="12"/>
      <c r="CP196" s="12"/>
      <c r="CQ196" s="54"/>
      <c r="CR196" s="12"/>
      <c r="CS196" s="12"/>
      <c r="CT196" s="54"/>
      <c r="CU196" s="12"/>
      <c r="CV196" s="12"/>
      <c r="CW196" s="54"/>
      <c r="CX196" s="54"/>
      <c r="CY196" s="54"/>
      <c r="CZ196" s="54"/>
      <c r="DA196" s="12"/>
      <c r="DB196" s="12"/>
      <c r="DC196" s="54"/>
      <c r="DD196" s="12"/>
      <c r="DE196" s="12"/>
      <c r="DF196" s="54"/>
      <c r="DG196" s="12"/>
      <c r="DH196" s="12"/>
      <c r="DI196" s="54"/>
      <c r="DJ196" s="12"/>
      <c r="DK196" s="12"/>
      <c r="DL196" s="54"/>
      <c r="DM196" s="12"/>
      <c r="DN196" s="12"/>
      <c r="DO196" s="54"/>
      <c r="DP196" s="12"/>
      <c r="DQ196" s="12"/>
      <c r="DR196" s="54"/>
      <c r="DS196" s="12"/>
      <c r="DT196" s="12"/>
      <c r="DU196" s="54"/>
      <c r="DV196" s="12"/>
      <c r="DW196" s="12"/>
      <c r="DX196" s="54"/>
      <c r="DY196" s="12"/>
      <c r="DZ196" s="12"/>
      <c r="EA196" s="54"/>
      <c r="EB196" s="12"/>
      <c r="EC196" s="12"/>
      <c r="ED196" s="54"/>
      <c r="EE196" s="12"/>
      <c r="EF196" s="12"/>
      <c r="EG196" s="54"/>
      <c r="EH196" s="12"/>
      <c r="EI196" s="12"/>
      <c r="EJ196" s="54"/>
      <c r="EK196" s="12"/>
      <c r="EL196" s="12"/>
      <c r="EM196" s="54"/>
      <c r="EN196" s="64">
        <f>SUM(EM196,EJ196,EG196,ED196,EA196,DX196,DU196,DR196,DO196,DL196,DI196,DF196,DC196,CZ196,CW196,CT196,CQ196,CN196,CK196,CH196,CE196,CB196,BY196,BV196,BS196)</f>
        <v>0</v>
      </c>
      <c r="EO196" s="12"/>
      <c r="EP196" s="12"/>
      <c r="EQ196" s="67"/>
      <c r="ER196" s="12"/>
      <c r="ES196" s="12"/>
      <c r="ET196" s="67"/>
      <c r="EU196" s="12"/>
      <c r="EV196" s="12"/>
      <c r="EW196" s="67"/>
      <c r="EX196" s="12"/>
      <c r="EY196" s="12"/>
      <c r="EZ196" s="67"/>
      <c r="FA196" s="12"/>
      <c r="FB196" s="12"/>
      <c r="FC196" s="67"/>
      <c r="FD196" s="12"/>
      <c r="FE196" s="12"/>
      <c r="FF196" s="67"/>
      <c r="FG196" s="12"/>
      <c r="FH196" s="12"/>
      <c r="FI196" s="67"/>
      <c r="FJ196" s="12"/>
      <c r="FK196" s="12"/>
      <c r="FL196" s="67"/>
      <c r="FM196" s="12"/>
      <c r="FN196" s="12"/>
      <c r="FO196" s="67"/>
      <c r="FP196" s="12"/>
      <c r="FQ196" s="12"/>
      <c r="FR196" s="67"/>
      <c r="FS196" s="12"/>
      <c r="FT196" s="12"/>
      <c r="FU196" s="67"/>
      <c r="FV196" s="12"/>
      <c r="FW196" s="12"/>
      <c r="FX196" s="67"/>
      <c r="FY196" s="12"/>
      <c r="FZ196" s="12"/>
      <c r="GA196" s="67"/>
      <c r="GB196" s="12"/>
      <c r="GC196" s="12"/>
      <c r="GD196" s="67"/>
      <c r="GE196" s="12"/>
      <c r="GF196" s="12"/>
      <c r="GG196" s="67"/>
      <c r="GH196" s="12"/>
      <c r="GI196" s="12"/>
      <c r="GJ196" s="67"/>
      <c r="GK196" s="12"/>
      <c r="GL196" s="12"/>
      <c r="GM196" s="67"/>
      <c r="GN196" s="12"/>
      <c r="GO196" s="12"/>
      <c r="GP196" s="67"/>
      <c r="GQ196" s="12"/>
      <c r="GR196" s="12"/>
      <c r="GS196" s="67"/>
      <c r="GT196" s="12"/>
      <c r="GU196" s="12"/>
      <c r="GV196" s="67"/>
      <c r="GW196" s="12"/>
      <c r="GX196" s="12"/>
      <c r="GY196" s="67"/>
      <c r="GZ196" s="12"/>
      <c r="HA196" s="12"/>
      <c r="HB196" s="67"/>
      <c r="HC1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6" s="12"/>
      <c r="HE196" s="12"/>
      <c r="HF196" s="77"/>
      <c r="HG196" s="12"/>
      <c r="HH196" s="12"/>
      <c r="HI196" s="77"/>
      <c r="HJ196" s="12"/>
      <c r="HK196" s="12"/>
      <c r="HL196" s="77"/>
      <c r="HM196" s="12"/>
      <c r="HN196" s="12"/>
      <c r="HO196" s="77"/>
      <c r="HP196" s="12"/>
      <c r="HQ196" s="12"/>
      <c r="HR196" s="77"/>
      <c r="HS196" s="12"/>
      <c r="HT196" s="12"/>
      <c r="HU196" s="77"/>
      <c r="HV196" s="12"/>
      <c r="HW196" s="12"/>
      <c r="HX196" s="77"/>
      <c r="HY196" s="12"/>
      <c r="HZ196" s="12"/>
      <c r="IA196" s="77"/>
      <c r="IB196" s="12"/>
      <c r="IC196" s="12"/>
      <c r="ID196" s="77"/>
      <c r="IE196" s="12"/>
      <c r="IF196" s="12"/>
      <c r="IG196" s="77"/>
      <c r="IH196" s="12"/>
      <c r="II196" s="12"/>
      <c r="IJ196" s="77"/>
      <c r="IK196" s="12"/>
      <c r="IL196" s="12"/>
      <c r="IM196" s="77"/>
      <c r="IN196" s="12"/>
      <c r="IO196" s="12"/>
      <c r="IP196" s="77"/>
      <c r="IQ196" s="12"/>
      <c r="IR196" s="12"/>
      <c r="IS196" s="77"/>
      <c r="IT196" s="12"/>
      <c r="IU196" s="12"/>
      <c r="IV196" s="77"/>
      <c r="IW196" s="12"/>
      <c r="IX196" s="12"/>
      <c r="IY196" s="77"/>
      <c r="IZ1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6" s="12"/>
      <c r="JB196" s="12"/>
      <c r="JC196" s="82"/>
      <c r="JD196" s="12"/>
      <c r="JE196" s="12"/>
      <c r="JF196" s="82"/>
      <c r="JG196" s="12"/>
      <c r="JH196" s="12"/>
      <c r="JI196" s="82"/>
      <c r="JJ196" s="12"/>
      <c r="JK196" s="12"/>
      <c r="JL196" s="82"/>
      <c r="JM196" s="12"/>
      <c r="JN196" s="12"/>
      <c r="JO196" s="82"/>
      <c r="JP196" s="12"/>
      <c r="JQ196" s="12"/>
      <c r="JR196" s="82"/>
      <c r="JS196" s="12"/>
      <c r="JT196" s="12"/>
      <c r="JU196" s="82"/>
      <c r="JV196" s="12"/>
      <c r="JW196" s="12"/>
      <c r="JX196" s="82"/>
      <c r="JY196" s="12"/>
      <c r="JZ196" s="12"/>
      <c r="KA196" s="82"/>
      <c r="KB196" s="12"/>
      <c r="KC196" s="12"/>
      <c r="KD196" s="82"/>
      <c r="KE196" s="12"/>
      <c r="KF196" s="12"/>
      <c r="KG196" s="82"/>
      <c r="KH196" s="12"/>
      <c r="KI196" s="12"/>
      <c r="KJ196" s="82"/>
      <c r="KK196" s="12"/>
      <c r="KL196" s="12"/>
      <c r="KM196" s="82"/>
      <c r="KN196" s="12"/>
      <c r="KO196" s="12"/>
      <c r="KP196" s="82"/>
      <c r="KQ196" s="12"/>
      <c r="KR196" s="12"/>
      <c r="KS196" s="82"/>
      <c r="KT1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6" s="12"/>
      <c r="KV196" s="12"/>
      <c r="KW196" s="89"/>
      <c r="KX196" s="12"/>
      <c r="KY196" s="12"/>
      <c r="KZ196" s="89"/>
      <c r="LA196" s="12"/>
      <c r="LB196" s="12"/>
      <c r="LC196" s="89"/>
      <c r="LD196" s="12"/>
      <c r="LE196" s="12"/>
      <c r="LF196" s="89"/>
      <c r="LG196" s="12"/>
      <c r="LH196" s="12"/>
      <c r="LI196" s="89"/>
      <c r="LJ196" s="12"/>
      <c r="LK196" s="12"/>
      <c r="LL196" s="89"/>
      <c r="LM196" s="12"/>
      <c r="LN196" s="12"/>
      <c r="LO196" s="89"/>
      <c r="LP196" s="12"/>
      <c r="LQ196" s="12"/>
      <c r="LR196" s="89"/>
      <c r="LS196" s="12"/>
      <c r="LT196" s="12"/>
      <c r="LU196" s="89"/>
      <c r="LV196" s="12"/>
      <c r="LW196" s="12"/>
      <c r="LX196" s="89"/>
      <c r="LY196" s="12"/>
      <c r="LZ196" s="12"/>
      <c r="MA196" s="89"/>
      <c r="MB1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6" s="12"/>
      <c r="MD196" s="12"/>
      <c r="ME196" s="98"/>
      <c r="MF196" s="12"/>
      <c r="MG196" s="12"/>
      <c r="MH196" s="98"/>
      <c r="MI196" s="12"/>
      <c r="MJ196" s="12"/>
      <c r="MK196" s="98"/>
      <c r="ML196" s="12"/>
      <c r="MM196" s="12"/>
      <c r="MN196" s="98"/>
      <c r="MO196" s="12"/>
      <c r="MP196" s="12"/>
      <c r="MQ196" s="98"/>
      <c r="MR196" s="12"/>
      <c r="MS196" s="12"/>
      <c r="MT196" s="98"/>
      <c r="MU196" s="12"/>
      <c r="MV196" s="12"/>
      <c r="MW196" s="98"/>
      <c r="MX196" s="12"/>
      <c r="MY196" s="12"/>
      <c r="MZ196" s="98"/>
      <c r="NA196" s="12"/>
      <c r="NB196" s="12"/>
      <c r="NC196" s="103"/>
      <c r="ND196" s="12"/>
      <c r="NE196" s="12"/>
      <c r="NF196" s="103"/>
      <c r="NG196" s="12"/>
      <c r="NH196" s="12"/>
      <c r="NI196" s="103"/>
      <c r="NJ196" s="12"/>
      <c r="NK196" s="12"/>
      <c r="NL196" s="103"/>
      <c r="NM1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6" s="12"/>
      <c r="NO196" s="12"/>
      <c r="NP196" s="110"/>
      <c r="NQ196" s="12"/>
      <c r="NR196" s="12"/>
      <c r="NS196" s="110"/>
      <c r="NT196" s="12"/>
      <c r="NU196" s="12"/>
      <c r="NV196" s="110"/>
      <c r="NW196" s="12"/>
      <c r="NX196" s="12"/>
      <c r="NY196" s="110"/>
      <c r="NZ196" s="12"/>
      <c r="OA196" s="12"/>
      <c r="OB196" s="110"/>
      <c r="OC196" s="12"/>
      <c r="OD196" s="12"/>
      <c r="OE196" s="110"/>
      <c r="OF196" s="12"/>
      <c r="OG196" s="12"/>
      <c r="OH196" s="110"/>
      <c r="OI196" s="12"/>
      <c r="OJ196" s="12"/>
      <c r="OK196" s="110"/>
      <c r="OL196" s="12"/>
      <c r="OM196" s="12"/>
      <c r="ON196" s="110"/>
      <c r="OO196" s="12"/>
      <c r="OP196" s="12"/>
      <c r="OQ196" s="110"/>
      <c r="OR196" s="12"/>
      <c r="OS196" s="12"/>
      <c r="OT196" s="110"/>
      <c r="OU196" s="12"/>
      <c r="OV196" s="12"/>
      <c r="OW196" s="110"/>
      <c r="OX196" s="12"/>
      <c r="OY196" s="12"/>
      <c r="OZ196" s="110"/>
      <c r="PA196" s="12"/>
      <c r="PB196" s="12"/>
      <c r="PC196" s="110"/>
      <c r="PD196" s="12"/>
      <c r="PE196" s="12"/>
      <c r="PF196" s="110"/>
      <c r="PG196" s="12"/>
      <c r="PH196" s="12"/>
      <c r="PI196" s="110"/>
      <c r="PJ196" s="12"/>
      <c r="PK196" s="12"/>
      <c r="PL196" s="110"/>
      <c r="PM196" s="12"/>
      <c r="PN196" s="12"/>
      <c r="PO196" s="110"/>
      <c r="PP196" s="12"/>
      <c r="PQ196" s="12"/>
      <c r="PR196" s="110"/>
      <c r="PS196" s="12"/>
      <c r="PT196" s="12"/>
      <c r="PU196" s="110"/>
      <c r="PV1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6" s="12"/>
      <c r="PX196" s="12"/>
      <c r="PY196" s="121"/>
      <c r="PZ196" s="12"/>
      <c r="QA196" s="12"/>
      <c r="QB196" s="121"/>
      <c r="QC196" s="12"/>
      <c r="QD196" s="12"/>
      <c r="QE196" s="121"/>
      <c r="QF196" s="12"/>
      <c r="QG196" s="12"/>
      <c r="QH196" s="121"/>
      <c r="QI196" s="12"/>
      <c r="QJ196" s="12"/>
      <c r="QK196" s="121"/>
      <c r="QL196" s="12"/>
      <c r="QM196" s="12"/>
      <c r="QN196" s="121"/>
      <c r="QO196" s="126">
        <f>Tabela1[[#This Row],[p120]]+Tabela1[[#This Row],[pkt9]]+Tabela1[[#This Row],[p121]]+Tabela1[[#This Row],[punkty44]]+Tabela1[[#This Row],[p122]]+Tabela1[[#This Row],[p123]]</f>
        <v>0</v>
      </c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>
        <v>1</v>
      </c>
      <c r="UJ196" s="12">
        <v>140</v>
      </c>
      <c r="UK196" s="12">
        <v>3</v>
      </c>
      <c r="UL196" s="145">
        <f>SUM(RZ196,SC196,SF196,SI196,SL196,SO196,SR196,SU196,SX196,TA196,TD196,TG196,TJ196,TM196,TP196,TS196,TV196,TY196,UB196,UE196,UH196,UK196)</f>
        <v>3</v>
      </c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6">
        <f>SUM(WO196,WR196,WU196,WX196,XA196,XD196,XG196,XJ196,XM196,XP196,XS196,XV196,XY196,YB196,YE196,YH196,YK196,YN196,YQ196,YT196)</f>
        <v>0</v>
      </c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36">
        <f>SUM(YX196,ZA196,ZD196,ZG196,ZJ196,ZM196,ZP196,ZS196,ZV196,ZY196,AAB196,AAE196,AAH196,AAK196,AAN196,AAQ196,AAT196,AAW196,AAZ196,ABC196,ABF196,ABI196,ABL196,ABO196,ABR196,ABU196,ABX196)</f>
        <v>0</v>
      </c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  <c r="ACU196" s="12"/>
      <c r="ACV196" s="12"/>
      <c r="ACW196" s="12"/>
      <c r="ACX196" s="12"/>
      <c r="ACY196" s="12"/>
      <c r="ACZ196" s="12"/>
      <c r="ADA196" s="12"/>
      <c r="ADB196" s="12"/>
      <c r="ADC196" s="12"/>
      <c r="ADD196" s="12"/>
      <c r="ADE196" s="12"/>
      <c r="ADF196" s="12"/>
      <c r="ADG196" s="12"/>
      <c r="ADH196" s="12"/>
      <c r="ADI196" s="12"/>
      <c r="ADJ196" s="12"/>
      <c r="ADK196" s="12"/>
      <c r="ADL196" s="12"/>
      <c r="ADM196" s="12"/>
      <c r="ADN196" s="12"/>
      <c r="ADO196" s="12"/>
      <c r="ADP196" s="12"/>
      <c r="ADQ196" s="12"/>
      <c r="ADR196" s="12"/>
      <c r="ADS196" s="12"/>
      <c r="ADT196" s="12"/>
      <c r="ADU196" s="12"/>
      <c r="ADV196" s="12"/>
      <c r="ADW196" s="12"/>
      <c r="ADX196" s="12"/>
      <c r="ADY196" s="164"/>
      <c r="ADZ196" s="164"/>
      <c r="AEA196" s="164"/>
      <c r="AEB196" s="164"/>
      <c r="AEC196" s="164"/>
      <c r="AED196" s="164"/>
      <c r="AEE196" s="164"/>
      <c r="AEF196" s="164"/>
      <c r="AEG196" s="164"/>
      <c r="AEH196" s="164"/>
      <c r="AEI196" s="164"/>
      <c r="AEJ196" s="164"/>
      <c r="AEK196" s="164"/>
      <c r="AEL196" s="164"/>
      <c r="AEM196" s="164"/>
      <c r="AEN196" s="164"/>
      <c r="AEO196" s="164"/>
      <c r="AEP196" s="164"/>
      <c r="AEQ196" s="164">
        <f>SUM(ACB196,ACE196,ACH196,ACK196,ACN196,ACQ196,ACT196,ACW196,ACZ196,ADC196,ADF196,ADI196,ADL196,ADO196,ADR196,ADU196,ADX196,AEA196,AED196,AEG196,AEJ196,AEM196,AEP196)</f>
        <v>0</v>
      </c>
    </row>
    <row r="197" spans="1:823">
      <c r="A197" s="13" t="s">
        <v>411</v>
      </c>
      <c r="B197" s="14"/>
      <c r="C197" s="15" t="s">
        <v>412</v>
      </c>
      <c r="D197" s="12"/>
      <c r="E197" s="12"/>
      <c r="F197" s="44"/>
      <c r="G197" s="12"/>
      <c r="H197" s="12"/>
      <c r="I197" s="44"/>
      <c r="J197" s="12"/>
      <c r="K197" s="12"/>
      <c r="L197" s="44"/>
      <c r="M197" s="12"/>
      <c r="N197" s="12"/>
      <c r="O197" s="44"/>
      <c r="P197" s="12"/>
      <c r="Q197" s="12"/>
      <c r="R197" s="44"/>
      <c r="S197" s="12"/>
      <c r="T197" s="12"/>
      <c r="U197" s="44"/>
      <c r="V197" s="12"/>
      <c r="W197" s="12"/>
      <c r="X197" s="44"/>
      <c r="Y197" s="51">
        <f>SUM(F197,I197,L197,O197,R197,U197,X197)</f>
        <v>0</v>
      </c>
      <c r="Z197" s="12"/>
      <c r="AA197" s="12"/>
      <c r="AB197" s="54"/>
      <c r="AC197" s="12"/>
      <c r="AD197" s="12"/>
      <c r="AE197" s="54"/>
      <c r="AF197" s="12"/>
      <c r="AG197" s="12"/>
      <c r="AH197" s="54"/>
      <c r="AI197" s="12"/>
      <c r="AJ197" s="12"/>
      <c r="AK197" s="54"/>
      <c r="AL197" s="12"/>
      <c r="AM197" s="12"/>
      <c r="AN197" s="54"/>
      <c r="AO197" s="12"/>
      <c r="AP197" s="12"/>
      <c r="AQ197" s="54"/>
      <c r="AR197" s="12"/>
      <c r="AS197" s="12"/>
      <c r="AT197" s="54"/>
      <c r="AU197" s="12"/>
      <c r="AV197" s="12"/>
      <c r="AW197" s="54"/>
      <c r="AX197" s="12"/>
      <c r="AY197" s="12"/>
      <c r="AZ197" s="54"/>
      <c r="BA197" s="12"/>
      <c r="BB197" s="12"/>
      <c r="BC197" s="54"/>
      <c r="BD197" s="12"/>
      <c r="BE197" s="12"/>
      <c r="BF197" s="54"/>
      <c r="BG197" s="12"/>
      <c r="BH197" s="12"/>
      <c r="BI197" s="54"/>
      <c r="BJ197" s="12"/>
      <c r="BK197" s="12"/>
      <c r="BL197" s="54"/>
      <c r="BM197" s="12"/>
      <c r="BN197" s="12"/>
      <c r="BO197" s="54"/>
      <c r="BP197" s="60">
        <f>SUM(BO197,BL197,BI197,BF197,BC197,AZ197,AW197,AT197,AQ197,AN197,AK197,AH197,AE197,AB197)</f>
        <v>0</v>
      </c>
      <c r="BQ197" s="12"/>
      <c r="BR197" s="12"/>
      <c r="BS197" s="54"/>
      <c r="BT197" s="12"/>
      <c r="BU197" s="12"/>
      <c r="BV197" s="54"/>
      <c r="BW197" s="12"/>
      <c r="BX197" s="12"/>
      <c r="BY197" s="54"/>
      <c r="BZ197" s="12"/>
      <c r="CA197" s="12"/>
      <c r="CB197" s="54"/>
      <c r="CC197" s="12"/>
      <c r="CD197" s="12"/>
      <c r="CE197" s="54"/>
      <c r="CF197" s="12"/>
      <c r="CG197" s="12"/>
      <c r="CH197" s="54"/>
      <c r="CI197" s="12"/>
      <c r="CJ197" s="12"/>
      <c r="CK197" s="54"/>
      <c r="CL197" s="12"/>
      <c r="CM197" s="12"/>
      <c r="CN197" s="54"/>
      <c r="CO197" s="12"/>
      <c r="CP197" s="12"/>
      <c r="CQ197" s="54"/>
      <c r="CR197" s="12"/>
      <c r="CS197" s="12"/>
      <c r="CT197" s="54"/>
      <c r="CU197" s="12"/>
      <c r="CV197" s="12"/>
      <c r="CW197" s="54"/>
      <c r="CX197" s="12"/>
      <c r="CY197" s="12"/>
      <c r="CZ197" s="54"/>
      <c r="DA197" s="12"/>
      <c r="DB197" s="12"/>
      <c r="DC197" s="54"/>
      <c r="DD197" s="12"/>
      <c r="DE197" s="12"/>
      <c r="DF197" s="54"/>
      <c r="DG197" s="12"/>
      <c r="DH197" s="12"/>
      <c r="DI197" s="54"/>
      <c r="DJ197" s="12"/>
      <c r="DK197" s="12"/>
      <c r="DL197" s="54"/>
      <c r="DM197" s="12"/>
      <c r="DN197" s="12"/>
      <c r="DO197" s="54"/>
      <c r="DP197" s="12"/>
      <c r="DQ197" s="12"/>
      <c r="DR197" s="54"/>
      <c r="DS197" s="12"/>
      <c r="DT197" s="12"/>
      <c r="DU197" s="54"/>
      <c r="DV197" s="12"/>
      <c r="DW197" s="12"/>
      <c r="DX197" s="54"/>
      <c r="DY197" s="12"/>
      <c r="DZ197" s="12"/>
      <c r="EA197" s="54"/>
      <c r="EB197" s="12"/>
      <c r="EC197" s="12"/>
      <c r="ED197" s="54"/>
      <c r="EE197" s="12"/>
      <c r="EF197" s="12"/>
      <c r="EG197" s="54"/>
      <c r="EH197" s="12"/>
      <c r="EI197" s="12"/>
      <c r="EJ197" s="54"/>
      <c r="EK197" s="12"/>
      <c r="EL197" s="12"/>
      <c r="EM197" s="54"/>
      <c r="EN197" s="64">
        <f>SUM(EM197,EJ197,EG197,ED197,EA197,DX197,DU197,DR197,DO197,DL197,DI197,DF197,DC197,CZ197,CW197,CT197,CQ197,CN197,CK197,CH197,CE197,CB197,BY197,BV197,BS197)</f>
        <v>0</v>
      </c>
      <c r="EO197" s="12"/>
      <c r="EP197" s="12"/>
      <c r="EQ197" s="67"/>
      <c r="ER197" s="12"/>
      <c r="ES197" s="12"/>
      <c r="ET197" s="67"/>
      <c r="EU197" s="12"/>
      <c r="EV197" s="12"/>
      <c r="EW197" s="67"/>
      <c r="EX197" s="12"/>
      <c r="EY197" s="12"/>
      <c r="EZ197" s="67"/>
      <c r="FA197" s="12"/>
      <c r="FB197" s="12"/>
      <c r="FC197" s="67"/>
      <c r="FD197" s="12"/>
      <c r="FE197" s="12"/>
      <c r="FF197" s="67"/>
      <c r="FG197" s="12"/>
      <c r="FH197" s="12"/>
      <c r="FI197" s="67"/>
      <c r="FJ197" s="12"/>
      <c r="FK197" s="12"/>
      <c r="FL197" s="67"/>
      <c r="FM197" s="12"/>
      <c r="FN197" s="12"/>
      <c r="FO197" s="67"/>
      <c r="FP197" s="12"/>
      <c r="FQ197" s="12"/>
      <c r="FR197" s="67"/>
      <c r="FS197" s="12"/>
      <c r="FT197" s="12"/>
      <c r="FU197" s="67"/>
      <c r="FV197" s="12"/>
      <c r="FW197" s="12"/>
      <c r="FX197" s="67"/>
      <c r="FY197" s="12"/>
      <c r="FZ197" s="12"/>
      <c r="GA197" s="67"/>
      <c r="GB197" s="12"/>
      <c r="GC197" s="12"/>
      <c r="GD197" s="67"/>
      <c r="GE197" s="12"/>
      <c r="GF197" s="12"/>
      <c r="GG197" s="67"/>
      <c r="GH197" s="12"/>
      <c r="GI197" s="12"/>
      <c r="GJ197" s="67"/>
      <c r="GK197" s="12"/>
      <c r="GL197" s="12"/>
      <c r="GM197" s="67"/>
      <c r="GN197" s="12"/>
      <c r="GO197" s="12"/>
      <c r="GP197" s="67"/>
      <c r="GQ197" s="12"/>
      <c r="GR197" s="12"/>
      <c r="GS197" s="67"/>
      <c r="GT197" s="12"/>
      <c r="GU197" s="12"/>
      <c r="GV197" s="67"/>
      <c r="GW197" s="12"/>
      <c r="GX197" s="12"/>
      <c r="GY197" s="67"/>
      <c r="GZ197" s="12"/>
      <c r="HA197" s="12"/>
      <c r="HB197" s="67"/>
      <c r="HC1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7" s="12"/>
      <c r="HE197" s="12"/>
      <c r="HF197" s="77"/>
      <c r="HG197" s="12"/>
      <c r="HH197" s="12"/>
      <c r="HI197" s="77"/>
      <c r="HJ197" s="12"/>
      <c r="HK197" s="12"/>
      <c r="HL197" s="77"/>
      <c r="HM197" s="12"/>
      <c r="HN197" s="12"/>
      <c r="HO197" s="77"/>
      <c r="HP197" s="12"/>
      <c r="HQ197" s="12"/>
      <c r="HR197" s="77"/>
      <c r="HS197" s="12"/>
      <c r="HT197" s="12"/>
      <c r="HU197" s="77"/>
      <c r="HV197" s="12"/>
      <c r="HW197" s="12"/>
      <c r="HX197" s="77"/>
      <c r="HY197" s="12"/>
      <c r="HZ197" s="12"/>
      <c r="IA197" s="77"/>
      <c r="IB197" s="12"/>
      <c r="IC197" s="12"/>
      <c r="ID197" s="77"/>
      <c r="IE197" s="12"/>
      <c r="IF197" s="12"/>
      <c r="IG197" s="77"/>
      <c r="IH197" s="12"/>
      <c r="II197" s="12"/>
      <c r="IJ197" s="77"/>
      <c r="IK197" s="12"/>
      <c r="IL197" s="12"/>
      <c r="IM197" s="77"/>
      <c r="IN197" s="12"/>
      <c r="IO197" s="12"/>
      <c r="IP197" s="77"/>
      <c r="IQ197" s="12"/>
      <c r="IR197" s="12"/>
      <c r="IS197" s="77"/>
      <c r="IT197" s="12"/>
      <c r="IU197" s="12"/>
      <c r="IV197" s="77"/>
      <c r="IW197" s="12"/>
      <c r="IX197" s="12"/>
      <c r="IY197" s="77"/>
      <c r="IZ1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7" s="12"/>
      <c r="JB197" s="12"/>
      <c r="JC197" s="82"/>
      <c r="JD197" s="12"/>
      <c r="JE197" s="12"/>
      <c r="JF197" s="82"/>
      <c r="JG197" s="12"/>
      <c r="JH197" s="12"/>
      <c r="JI197" s="82"/>
      <c r="JJ197" s="12"/>
      <c r="JK197" s="12"/>
      <c r="JL197" s="82"/>
      <c r="JM197" s="12"/>
      <c r="JN197" s="12"/>
      <c r="JO197" s="82"/>
      <c r="JP197" s="12"/>
      <c r="JQ197" s="12"/>
      <c r="JR197" s="82"/>
      <c r="JS197" s="12"/>
      <c r="JT197" s="12"/>
      <c r="JU197" s="82"/>
      <c r="JV197" s="12"/>
      <c r="JW197" s="12"/>
      <c r="JX197" s="82"/>
      <c r="JY197" s="12"/>
      <c r="JZ197" s="12"/>
      <c r="KA197" s="82"/>
      <c r="KB197" s="12"/>
      <c r="KC197" s="12"/>
      <c r="KD197" s="82"/>
      <c r="KE197" s="12"/>
      <c r="KF197" s="12"/>
      <c r="KG197" s="82"/>
      <c r="KH197" s="12"/>
      <c r="KI197" s="12"/>
      <c r="KJ197" s="82"/>
      <c r="KK197" s="12"/>
      <c r="KL197" s="12"/>
      <c r="KM197" s="82"/>
      <c r="KN197" s="12"/>
      <c r="KO197" s="12"/>
      <c r="KP197" s="82"/>
      <c r="KQ197" s="12"/>
      <c r="KR197" s="12"/>
      <c r="KS197" s="82"/>
      <c r="KT1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7" s="12"/>
      <c r="KV197" s="12"/>
      <c r="KW197" s="89"/>
      <c r="KX197" s="12"/>
      <c r="KY197" s="12"/>
      <c r="KZ197" s="89"/>
      <c r="LA197" s="12"/>
      <c r="LB197" s="12"/>
      <c r="LC197" s="89"/>
      <c r="LD197" s="12"/>
      <c r="LE197" s="12"/>
      <c r="LF197" s="89"/>
      <c r="LG197" s="12"/>
      <c r="LH197" s="12"/>
      <c r="LI197" s="89"/>
      <c r="LJ197" s="12"/>
      <c r="LK197" s="12"/>
      <c r="LL197" s="89"/>
      <c r="LM197" s="12"/>
      <c r="LN197" s="12"/>
      <c r="LO197" s="89"/>
      <c r="LP197" s="12"/>
      <c r="LQ197" s="12"/>
      <c r="LR197" s="89"/>
      <c r="LS197" s="12"/>
      <c r="LT197" s="12"/>
      <c r="LU197" s="89"/>
      <c r="LV197" s="12"/>
      <c r="LW197" s="12"/>
      <c r="LX197" s="89"/>
      <c r="LY197" s="12"/>
      <c r="LZ197" s="12"/>
      <c r="MA197" s="89"/>
      <c r="MB1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7" s="12"/>
      <c r="MD197" s="12"/>
      <c r="ME197" s="98"/>
      <c r="MF197" s="12"/>
      <c r="MG197" s="12"/>
      <c r="MH197" s="98"/>
      <c r="MI197" s="12"/>
      <c r="MJ197" s="12"/>
      <c r="MK197" s="98"/>
      <c r="ML197" s="12"/>
      <c r="MM197" s="12"/>
      <c r="MN197" s="98"/>
      <c r="MO197" s="12"/>
      <c r="MP197" s="12"/>
      <c r="MQ197" s="98"/>
      <c r="MR197" s="12"/>
      <c r="MS197" s="12"/>
      <c r="MT197" s="98"/>
      <c r="MU197" s="12"/>
      <c r="MV197" s="12"/>
      <c r="MW197" s="98"/>
      <c r="MX197" s="12"/>
      <c r="MY197" s="12"/>
      <c r="MZ197" s="98"/>
      <c r="NA197" s="12"/>
      <c r="NB197" s="12"/>
      <c r="NC197" s="103"/>
      <c r="ND197" s="12"/>
      <c r="NE197" s="12"/>
      <c r="NF197" s="103"/>
      <c r="NG197" s="12"/>
      <c r="NH197" s="12"/>
      <c r="NI197" s="103"/>
      <c r="NJ197" s="12"/>
      <c r="NK197" s="12"/>
      <c r="NL197" s="103"/>
      <c r="NM1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7" s="12"/>
      <c r="NO197" s="12"/>
      <c r="NP197" s="110"/>
      <c r="NQ197" s="12"/>
      <c r="NR197" s="12"/>
      <c r="NS197" s="110"/>
      <c r="NT197" s="12"/>
      <c r="NU197" s="12"/>
      <c r="NV197" s="110"/>
      <c r="NW197" s="12"/>
      <c r="NX197" s="12"/>
      <c r="NY197" s="110"/>
      <c r="NZ197" s="12"/>
      <c r="OA197" s="12"/>
      <c r="OB197" s="110"/>
      <c r="OC197" s="12"/>
      <c r="OD197" s="12"/>
      <c r="OE197" s="110"/>
      <c r="OF197" s="12"/>
      <c r="OG197" s="12"/>
      <c r="OH197" s="110"/>
      <c r="OI197" s="12"/>
      <c r="OJ197" s="12"/>
      <c r="OK197" s="110"/>
      <c r="OL197" s="12"/>
      <c r="OM197" s="12"/>
      <c r="ON197" s="110"/>
      <c r="OO197" s="12"/>
      <c r="OP197" s="12"/>
      <c r="OQ197" s="110"/>
      <c r="OR197" s="12"/>
      <c r="OS197" s="12"/>
      <c r="OT197" s="110"/>
      <c r="OU197" s="12"/>
      <c r="OV197" s="12"/>
      <c r="OW197" s="110"/>
      <c r="OX197" s="12"/>
      <c r="OY197" s="12"/>
      <c r="OZ197" s="110"/>
      <c r="PA197" s="12"/>
      <c r="PB197" s="12"/>
      <c r="PC197" s="110"/>
      <c r="PD197" s="12"/>
      <c r="PE197" s="12"/>
      <c r="PF197" s="110"/>
      <c r="PG197" s="12"/>
      <c r="PH197" s="12"/>
      <c r="PI197" s="110"/>
      <c r="PJ197" s="12"/>
      <c r="PK197" s="12"/>
      <c r="PL197" s="110"/>
      <c r="PM197" s="12"/>
      <c r="PN197" s="12"/>
      <c r="PO197" s="110"/>
      <c r="PP197" s="12"/>
      <c r="PQ197" s="12"/>
      <c r="PR197" s="110"/>
      <c r="PS197" s="12"/>
      <c r="PT197" s="12"/>
      <c r="PU197" s="110"/>
      <c r="PV1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7" s="12"/>
      <c r="PX197" s="12"/>
      <c r="PY197" s="121"/>
      <c r="PZ197" s="12"/>
      <c r="QA197" s="12"/>
      <c r="QB197" s="121"/>
      <c r="QC197" s="12"/>
      <c r="QD197" s="12"/>
      <c r="QE197" s="121"/>
      <c r="QF197" s="12"/>
      <c r="QG197" s="12"/>
      <c r="QH197" s="121"/>
      <c r="QI197" s="12"/>
      <c r="QJ197" s="12"/>
      <c r="QK197" s="121"/>
      <c r="QL197" s="12"/>
      <c r="QM197" s="12"/>
      <c r="QN197" s="121"/>
      <c r="QO197" s="126">
        <f>Tabela1[[#This Row],[p120]]+Tabela1[[#This Row],[pkt9]]+Tabela1[[#This Row],[p121]]+Tabela1[[#This Row],[punkty44]]+Tabela1[[#This Row],[p122]]+Tabela1[[#This Row],[p123]]</f>
        <v>0</v>
      </c>
      <c r="QP197" s="12"/>
      <c r="QQ197" s="12"/>
      <c r="QR197" s="12"/>
      <c r="QS197" s="12"/>
      <c r="QT197" s="12"/>
      <c r="QU197" s="12"/>
      <c r="QV197" s="12"/>
      <c r="QW197" s="12"/>
      <c r="QX197" s="12"/>
      <c r="QY197" s="12"/>
      <c r="QZ197" s="12"/>
      <c r="RA197" s="12"/>
      <c r="RB197" s="12"/>
      <c r="RC197" s="12"/>
      <c r="RD197" s="12"/>
      <c r="RE197" s="12"/>
      <c r="RF197" s="12"/>
      <c r="RG197" s="12"/>
      <c r="RH197" s="12"/>
      <c r="RI197" s="12"/>
      <c r="RJ197" s="12"/>
      <c r="RK197" s="12"/>
      <c r="RL197" s="12"/>
      <c r="RM197" s="12"/>
      <c r="RN197" s="12"/>
      <c r="RO197" s="12"/>
      <c r="RP197" s="12"/>
      <c r="RQ197" s="12"/>
      <c r="RR197" s="12"/>
      <c r="RS197" s="12"/>
      <c r="RT197" s="12"/>
      <c r="RU197" s="12"/>
      <c r="RV197" s="12"/>
      <c r="RW1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7" s="12"/>
      <c r="RY197" s="12"/>
      <c r="RZ197" s="12"/>
      <c r="SA197" s="12"/>
      <c r="SB197" s="12"/>
      <c r="SC197" s="12"/>
      <c r="SD197" s="12"/>
      <c r="SE197" s="12"/>
      <c r="SF197" s="12"/>
      <c r="SG197" s="12"/>
      <c r="SH197" s="12"/>
      <c r="SI197" s="12"/>
      <c r="SJ197" s="12"/>
      <c r="SK197" s="12"/>
      <c r="SL197" s="12"/>
      <c r="SM197" s="12"/>
      <c r="SN197" s="12"/>
      <c r="SO197" s="12"/>
      <c r="SP197" s="12"/>
      <c r="SQ197" s="12"/>
      <c r="SR197" s="12"/>
      <c r="SS197" s="12"/>
      <c r="ST197" s="12"/>
      <c r="SU197" s="12"/>
      <c r="SV197" s="12"/>
      <c r="SW197" s="12"/>
      <c r="SX197" s="12"/>
      <c r="SY197" s="12"/>
      <c r="SZ197" s="12"/>
      <c r="TA197" s="12"/>
      <c r="TB197" s="12"/>
      <c r="TC197" s="12"/>
      <c r="TD197" s="12"/>
      <c r="TE197" s="12"/>
      <c r="TF197" s="12"/>
      <c r="TG197" s="12"/>
      <c r="TH197" s="12"/>
      <c r="TI197" s="12"/>
      <c r="TJ197" s="12"/>
      <c r="TK197" s="12"/>
      <c r="TL197" s="12"/>
      <c r="TM197" s="12"/>
      <c r="TN197" s="12"/>
      <c r="TO197" s="12"/>
      <c r="TP197" s="12"/>
      <c r="TQ197" s="12"/>
      <c r="TR197" s="12"/>
      <c r="TS197" s="12"/>
      <c r="TT197" s="12"/>
      <c r="TU197" s="12"/>
      <c r="TV197" s="12"/>
      <c r="TW197" s="12"/>
      <c r="TX197" s="12"/>
      <c r="TY197" s="12"/>
      <c r="TZ197" s="12"/>
      <c r="UA197" s="12"/>
      <c r="UB197" s="12"/>
      <c r="UC197" s="12"/>
      <c r="UD197" s="12"/>
      <c r="UE197" s="12"/>
      <c r="UF197" s="12"/>
      <c r="UG197" s="12"/>
      <c r="UH197" s="12"/>
      <c r="UI197" s="12"/>
      <c r="UJ197" s="12"/>
      <c r="UK197" s="12"/>
      <c r="UL197" s="145">
        <f>SUM(RZ197,SC197,SF197,SI197,SL197,SO197,SR197,SU197,SX197,TA197,TD197,TG197,TJ197,TM197,TP197,TS197,TV197,TY197,UB197,UE197,UH197,UK197)</f>
        <v>0</v>
      </c>
      <c r="UM197" s="12"/>
      <c r="UN197" s="12"/>
      <c r="UO197" s="12"/>
      <c r="UP197" s="12"/>
      <c r="UQ197" s="12"/>
      <c r="UR197" s="12"/>
      <c r="US197" s="12"/>
      <c r="UT197" s="12"/>
      <c r="UU197" s="12"/>
      <c r="UV197" s="12"/>
      <c r="UW197" s="12"/>
      <c r="UX197" s="12"/>
      <c r="UY197" s="12"/>
      <c r="UZ197" s="12"/>
      <c r="VA197" s="12"/>
      <c r="VB197" s="12"/>
      <c r="VC197" s="12"/>
      <c r="VD197" s="12"/>
      <c r="VE197" s="12"/>
      <c r="VF197" s="12"/>
      <c r="VG197" s="12"/>
      <c r="VH197" s="12"/>
      <c r="VI197" s="12"/>
      <c r="VJ197" s="12"/>
      <c r="VK197" s="12"/>
      <c r="VL197" s="12"/>
      <c r="VM197" s="12"/>
      <c r="VN197" s="12"/>
      <c r="VO197" s="12"/>
      <c r="VP197" s="12"/>
      <c r="VQ197" s="12"/>
      <c r="VR197" s="12"/>
      <c r="VS197" s="12"/>
      <c r="VT197" s="12"/>
      <c r="VU197" s="12"/>
      <c r="VV197" s="12"/>
      <c r="VW197" s="12"/>
      <c r="VX197" s="12"/>
      <c r="VY197" s="12"/>
      <c r="VZ197" s="12"/>
      <c r="WA197" s="12"/>
      <c r="WB197" s="12"/>
      <c r="WC197" s="12"/>
      <c r="WD197" s="12"/>
      <c r="WE197" s="12"/>
      <c r="WF197" s="12">
        <v>1</v>
      </c>
      <c r="WG197" s="12">
        <v>140</v>
      </c>
      <c r="WH197" s="12">
        <v>3</v>
      </c>
      <c r="WI197" s="12"/>
      <c r="WJ197" s="12"/>
      <c r="WK197" s="12"/>
      <c r="WL1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197" s="12"/>
      <c r="WN197" s="12"/>
      <c r="WO197" s="12"/>
      <c r="WP197" s="12"/>
      <c r="WQ197" s="12"/>
      <c r="WR197" s="12"/>
      <c r="WS197" s="12"/>
      <c r="WT197" s="12"/>
      <c r="WU197" s="12"/>
      <c r="WV197" s="12"/>
      <c r="WW197" s="12"/>
      <c r="WX197" s="12"/>
      <c r="WY197" s="12"/>
      <c r="WZ197" s="12"/>
      <c r="XA197" s="12"/>
      <c r="XB197" s="12"/>
      <c r="XC197" s="12"/>
      <c r="XD197" s="12"/>
      <c r="XE197" s="12"/>
      <c r="XF197" s="12"/>
      <c r="XG197" s="12"/>
      <c r="XH197" s="12"/>
      <c r="XI197" s="12"/>
      <c r="XJ197" s="12"/>
      <c r="XK197" s="12"/>
      <c r="XL197" s="12"/>
      <c r="XM197" s="12"/>
      <c r="XN197" s="12"/>
      <c r="XO197" s="12"/>
      <c r="XP197" s="12"/>
      <c r="XQ197" s="12"/>
      <c r="XR197" s="12"/>
      <c r="XS197" s="12"/>
      <c r="XT197" s="12"/>
      <c r="XU197" s="12"/>
      <c r="XV197" s="12"/>
      <c r="XW197" s="12"/>
      <c r="XX197" s="12"/>
      <c r="XY197" s="12"/>
      <c r="XZ197" s="12"/>
      <c r="YA197" s="12"/>
      <c r="YB197" s="12"/>
      <c r="YC197" s="12"/>
      <c r="YD197" s="12"/>
      <c r="YE197" s="12"/>
      <c r="YF197" s="12"/>
      <c r="YG197" s="12"/>
      <c r="YH197" s="12"/>
      <c r="YI197" s="12"/>
      <c r="YJ197" s="12"/>
      <c r="YK197" s="12"/>
      <c r="YL197" s="12"/>
      <c r="YM197" s="12"/>
      <c r="YN197" s="12"/>
      <c r="YO197" s="12"/>
      <c r="YP197" s="12"/>
      <c r="YQ197" s="12"/>
      <c r="YR197" s="12">
        <v>1</v>
      </c>
      <c r="YS197" s="12">
        <v>140</v>
      </c>
      <c r="YT197" s="12">
        <v>3</v>
      </c>
      <c r="YU197" s="126">
        <f>SUM(WO197,WR197,WU197,WX197,XA197,XD197,XG197,XJ197,XM197,XP197,XS197,XV197,XY197,YB197,YE197,YH197,YK197,YN197,YQ197,YT197)</f>
        <v>3</v>
      </c>
      <c r="YV197" s="12"/>
      <c r="YW197" s="12"/>
      <c r="YX197" s="12"/>
      <c r="YY197" s="12"/>
      <c r="YZ197" s="12"/>
      <c r="ZA197" s="12"/>
      <c r="ZB197" s="12"/>
      <c r="ZC197" s="12"/>
      <c r="ZD197" s="12"/>
      <c r="ZE197" s="12"/>
      <c r="ZF197" s="12"/>
      <c r="ZG197" s="12"/>
      <c r="ZH197" s="12"/>
      <c r="ZI197" s="12"/>
      <c r="ZJ197" s="12"/>
      <c r="ZK197" s="12"/>
      <c r="ZL197" s="12"/>
      <c r="ZM197" s="12"/>
      <c r="ZN197" s="12"/>
      <c r="ZO197" s="12"/>
      <c r="ZP197" s="12"/>
      <c r="ZQ197" s="12"/>
      <c r="ZR197" s="12"/>
      <c r="ZS197" s="12"/>
      <c r="ZT197" s="12"/>
      <c r="ZU197" s="12"/>
      <c r="ZV197" s="12"/>
      <c r="ZW197" s="12"/>
      <c r="ZX197" s="12"/>
      <c r="ZY197" s="12"/>
      <c r="ZZ197" s="12"/>
      <c r="AAA197" s="12"/>
      <c r="AAB197" s="12"/>
      <c r="AAC197" s="12"/>
      <c r="AAD197" s="12"/>
      <c r="AAE197" s="12"/>
      <c r="AAF197" s="12"/>
      <c r="AAG197" s="12"/>
      <c r="AAH197" s="12"/>
      <c r="AAI197" s="12"/>
      <c r="AAJ197" s="12"/>
      <c r="AAK197" s="12"/>
      <c r="AAL197" s="12"/>
      <c r="AAM197" s="12"/>
      <c r="AAN197" s="12"/>
      <c r="AAO197" s="12"/>
      <c r="AAP197" s="12"/>
      <c r="AAQ197" s="12"/>
      <c r="AAR197" s="12"/>
      <c r="AAS197" s="12"/>
      <c r="AAT197" s="12"/>
      <c r="AAU197" s="12"/>
      <c r="AAV197" s="12"/>
      <c r="AAW197" s="12"/>
      <c r="AAX197" s="12"/>
      <c r="AAY197" s="12"/>
      <c r="AAZ197" s="12"/>
      <c r="ABA197" s="12"/>
      <c r="ABB197" s="12"/>
      <c r="ABC197" s="12"/>
      <c r="ABD197" s="12"/>
      <c r="ABE197" s="12"/>
      <c r="ABF197" s="12"/>
      <c r="ABG197" s="12"/>
      <c r="ABH197" s="12"/>
      <c r="ABI197" s="12"/>
      <c r="ABJ197" s="12"/>
      <c r="ABK197" s="12"/>
      <c r="ABL197" s="12"/>
      <c r="ABM197" s="12"/>
      <c r="ABN197" s="12"/>
      <c r="ABO197" s="12"/>
      <c r="ABP197" s="12"/>
      <c r="ABQ197" s="12"/>
      <c r="ABR197" s="12"/>
      <c r="ABS197" s="12"/>
      <c r="ABT197" s="12"/>
      <c r="ABU197" s="12"/>
      <c r="ABV197" s="12"/>
      <c r="ABW197" s="12"/>
      <c r="ABX197" s="12"/>
      <c r="ABY197" s="136">
        <f>SUM(YX197,ZA197,ZD197,ZG197,ZJ197,ZM197,ZP197,ZS197,ZV197,ZY197,AAB197,AAE197,AAH197,AAK197,AAN197,AAQ197,AAT197,AAW197,AAZ197,ABC197,ABF197,ABI197,ABL197,ABO197,ABR197,ABU197,ABX197)</f>
        <v>0</v>
      </c>
      <c r="ABZ197" s="12"/>
      <c r="ACA197" s="12"/>
      <c r="ACB197" s="12"/>
      <c r="ACC197" s="12"/>
      <c r="ACD197" s="12"/>
      <c r="ACE197" s="12"/>
      <c r="ACF197" s="12"/>
      <c r="ACG197" s="12"/>
      <c r="ACH197" s="12"/>
      <c r="ACI197" s="12"/>
      <c r="ACJ197" s="12"/>
      <c r="ACK197" s="12"/>
      <c r="ACL197" s="12"/>
      <c r="ACM197" s="12"/>
      <c r="ACN197" s="12"/>
      <c r="ACO197" s="12"/>
      <c r="ACP197" s="12"/>
      <c r="ACQ197" s="12"/>
      <c r="ACR197" s="12"/>
      <c r="ACS197" s="12"/>
      <c r="ACT197" s="12"/>
      <c r="ACU197" s="12"/>
      <c r="ACV197" s="12"/>
      <c r="ACW197" s="12"/>
      <c r="ACX197" s="12"/>
      <c r="ACY197" s="12"/>
      <c r="ACZ197" s="12"/>
      <c r="ADA197" s="12"/>
      <c r="ADB197" s="12"/>
      <c r="ADC197" s="12"/>
      <c r="ADD197" s="12"/>
      <c r="ADE197" s="12"/>
      <c r="ADF197" s="12"/>
      <c r="ADG197" s="12"/>
      <c r="ADH197" s="12"/>
      <c r="ADI197" s="12"/>
      <c r="ADJ197" s="12">
        <v>1</v>
      </c>
      <c r="ADK197" s="12">
        <v>140</v>
      </c>
      <c r="ADL197" s="12">
        <v>3</v>
      </c>
      <c r="ADM197" s="12"/>
      <c r="ADN197" s="12"/>
      <c r="ADO197" s="12"/>
      <c r="ADP197" s="12"/>
      <c r="ADQ197" s="12"/>
      <c r="ADR197" s="12"/>
      <c r="ADS197" s="12"/>
      <c r="ADT197" s="12"/>
      <c r="ADU197" s="12"/>
      <c r="ADV197" s="12"/>
      <c r="ADW197" s="12"/>
      <c r="ADX197" s="12"/>
      <c r="ADY197" s="164"/>
      <c r="ADZ197" s="164"/>
      <c r="AEA197" s="164"/>
      <c r="AEB197" s="164"/>
      <c r="AEC197" s="164"/>
      <c r="AED197" s="164"/>
      <c r="AEE197" s="164"/>
      <c r="AEF197" s="164"/>
      <c r="AEG197" s="164"/>
      <c r="AEH197" s="164"/>
      <c r="AEI197" s="164"/>
      <c r="AEJ197" s="164"/>
      <c r="AEK197" s="164"/>
      <c r="AEL197" s="164"/>
      <c r="AEM197" s="164"/>
      <c r="AEN197" s="164"/>
      <c r="AEO197" s="164"/>
      <c r="AEP197" s="164"/>
      <c r="AEQ197" s="164">
        <f>SUM(ACB197,ACE197,ACH197,ACK197,ACN197,ACQ197,ACT197,ACW197,ACZ197,ADC197,ADF197,ADI197,ADL197,ADO197,ADR197,ADU197,ADX197,AEA197,AED197,AEG197,AEJ197,AEM197,AEP197)</f>
        <v>3</v>
      </c>
    </row>
    <row r="198" spans="1:823">
      <c r="A198" s="13" t="s">
        <v>1111</v>
      </c>
      <c r="B198" s="14"/>
      <c r="C198" s="31" t="s">
        <v>629</v>
      </c>
      <c r="D198" s="12"/>
      <c r="E198" s="12"/>
      <c r="F198" s="44"/>
      <c r="G198" s="12"/>
      <c r="H198" s="12"/>
      <c r="I198" s="44"/>
      <c r="J198" s="12"/>
      <c r="K198" s="12"/>
      <c r="L198" s="44"/>
      <c r="M198" s="12"/>
      <c r="N198" s="12"/>
      <c r="O198" s="44"/>
      <c r="P198" s="12"/>
      <c r="Q198" s="12"/>
      <c r="R198" s="44"/>
      <c r="S198" s="12"/>
      <c r="T198" s="12"/>
      <c r="U198" s="44"/>
      <c r="V198" s="12"/>
      <c r="W198" s="12"/>
      <c r="X198" s="44"/>
      <c r="Y198" s="51">
        <f>SUM(F198,I198,L198,O198,R198,U198,X198)</f>
        <v>0</v>
      </c>
      <c r="Z198" s="12"/>
      <c r="AA198" s="12"/>
      <c r="AB198" s="54"/>
      <c r="AC198" s="12"/>
      <c r="AD198" s="12"/>
      <c r="AE198" s="54"/>
      <c r="AF198" s="12"/>
      <c r="AG198" s="12"/>
      <c r="AH198" s="54"/>
      <c r="AI198" s="12"/>
      <c r="AJ198" s="12"/>
      <c r="AK198" s="54"/>
      <c r="AL198" s="12"/>
      <c r="AM198" s="12"/>
      <c r="AN198" s="54"/>
      <c r="AO198" s="12"/>
      <c r="AP198" s="12"/>
      <c r="AQ198" s="54"/>
      <c r="AR198" s="12"/>
      <c r="AS198" s="12"/>
      <c r="AT198" s="54"/>
      <c r="AU198" s="12"/>
      <c r="AV198" s="12"/>
      <c r="AW198" s="54"/>
      <c r="AX198" s="12"/>
      <c r="AY198" s="12"/>
      <c r="AZ198" s="54"/>
      <c r="BA198" s="12"/>
      <c r="BB198" s="12"/>
      <c r="BC198" s="54"/>
      <c r="BD198" s="12"/>
      <c r="BE198" s="12"/>
      <c r="BF198" s="54"/>
      <c r="BG198" s="12"/>
      <c r="BH198" s="12"/>
      <c r="BI198" s="54"/>
      <c r="BJ198" s="12"/>
      <c r="BK198" s="12"/>
      <c r="BL198" s="54"/>
      <c r="BM198" s="12"/>
      <c r="BN198" s="12"/>
      <c r="BO198" s="54"/>
      <c r="BP198" s="60">
        <f>SUM(BO198,BL198,BI198,BF198,BC198,AZ198,AW198,AT198,AQ198,AN198,AK198,AH198,AE198,AB198)</f>
        <v>0</v>
      </c>
      <c r="BQ198" s="12"/>
      <c r="BR198" s="12"/>
      <c r="BS198" s="12"/>
      <c r="BT198" s="12"/>
      <c r="BU198" s="12"/>
      <c r="BV198" s="54"/>
      <c r="BW198" s="12"/>
      <c r="BX198" s="12"/>
      <c r="BY198" s="54"/>
      <c r="BZ198" s="12"/>
      <c r="CA198" s="12"/>
      <c r="CB198" s="54"/>
      <c r="CC198" s="12"/>
      <c r="CD198" s="12"/>
      <c r="CE198" s="54"/>
      <c r="CF198" s="12"/>
      <c r="CG198" s="12"/>
      <c r="CH198" s="54"/>
      <c r="CI198" s="12"/>
      <c r="CJ198" s="12"/>
      <c r="CK198" s="54"/>
      <c r="CL198" s="12"/>
      <c r="CM198" s="12"/>
      <c r="CN198" s="54"/>
      <c r="CO198" s="12"/>
      <c r="CP198" s="12"/>
      <c r="CQ198" s="54"/>
      <c r="CR198" s="12"/>
      <c r="CS198" s="12"/>
      <c r="CT198" s="54"/>
      <c r="CU198" s="12"/>
      <c r="CV198" s="12"/>
      <c r="CW198" s="54"/>
      <c r="CX198" s="54"/>
      <c r="CY198" s="54"/>
      <c r="CZ198" s="54"/>
      <c r="DA198" s="12"/>
      <c r="DB198" s="12"/>
      <c r="DC198" s="54"/>
      <c r="DD198" s="12"/>
      <c r="DE198" s="12"/>
      <c r="DF198" s="54"/>
      <c r="DG198" s="12"/>
      <c r="DH198" s="12"/>
      <c r="DI198" s="54"/>
      <c r="DJ198" s="12"/>
      <c r="DK198" s="12"/>
      <c r="DL198" s="54"/>
      <c r="DM198" s="12"/>
      <c r="DN198" s="12"/>
      <c r="DO198" s="54"/>
      <c r="DP198" s="12"/>
      <c r="DQ198" s="12"/>
      <c r="DR198" s="54"/>
      <c r="DS198" s="12"/>
      <c r="DT198" s="12"/>
      <c r="DU198" s="54"/>
      <c r="DV198" s="12"/>
      <c r="DW198" s="12"/>
      <c r="DX198" s="54"/>
      <c r="DY198" s="12"/>
      <c r="DZ198" s="12"/>
      <c r="EA198" s="54"/>
      <c r="EB198" s="12"/>
      <c r="EC198" s="12"/>
      <c r="ED198" s="54"/>
      <c r="EE198" s="12"/>
      <c r="EF198" s="12"/>
      <c r="EG198" s="54"/>
      <c r="EH198" s="12"/>
      <c r="EI198" s="12"/>
      <c r="EJ198" s="54"/>
      <c r="EK198" s="12"/>
      <c r="EL198" s="12"/>
      <c r="EM198" s="54"/>
      <c r="EN198" s="64">
        <f>SUM(EM198,EJ198,EG198,ED198,EA198,DX198,DU198,DR198,DO198,DL198,DI198,DF198,DC198,CZ198,CW198,CT198,CQ198,CN198,CK198,CH198,CE198,CB198,BY198,BV198,BS198)</f>
        <v>0</v>
      </c>
      <c r="EO198" s="12"/>
      <c r="EP198" s="12"/>
      <c r="EQ198" s="67"/>
      <c r="ER198" s="12"/>
      <c r="ES198" s="12"/>
      <c r="ET198" s="67"/>
      <c r="EU198" s="12"/>
      <c r="EV198" s="12"/>
      <c r="EW198" s="67"/>
      <c r="EX198" s="12"/>
      <c r="EY198" s="12"/>
      <c r="EZ198" s="67"/>
      <c r="FA198" s="12"/>
      <c r="FB198" s="12"/>
      <c r="FC198" s="67"/>
      <c r="FD198" s="12"/>
      <c r="FE198" s="12"/>
      <c r="FF198" s="67"/>
      <c r="FG198" s="12"/>
      <c r="FH198" s="12"/>
      <c r="FI198" s="67"/>
      <c r="FJ198" s="12"/>
      <c r="FK198" s="12"/>
      <c r="FL198" s="67"/>
      <c r="FM198" s="12"/>
      <c r="FN198" s="12"/>
      <c r="FO198" s="67"/>
      <c r="FP198" s="12"/>
      <c r="FQ198" s="12"/>
      <c r="FR198" s="67"/>
      <c r="FS198" s="12"/>
      <c r="FT198" s="12"/>
      <c r="FU198" s="67"/>
      <c r="FV198" s="12"/>
      <c r="FW198" s="12"/>
      <c r="FX198" s="67"/>
      <c r="FY198" s="12"/>
      <c r="FZ198" s="12"/>
      <c r="GA198" s="67"/>
      <c r="GB198" s="12"/>
      <c r="GC198" s="12"/>
      <c r="GD198" s="67"/>
      <c r="GE198" s="12"/>
      <c r="GF198" s="12"/>
      <c r="GG198" s="67"/>
      <c r="GH198" s="12"/>
      <c r="GI198" s="12"/>
      <c r="GJ198" s="67"/>
      <c r="GK198" s="12"/>
      <c r="GL198" s="12"/>
      <c r="GM198" s="67"/>
      <c r="GN198" s="12"/>
      <c r="GO198" s="12"/>
      <c r="GP198" s="67"/>
      <c r="GQ198" s="12"/>
      <c r="GR198" s="12"/>
      <c r="GS198" s="67"/>
      <c r="GT198" s="12"/>
      <c r="GU198" s="12"/>
      <c r="GV198" s="67"/>
      <c r="GW198" s="12"/>
      <c r="GX198" s="12"/>
      <c r="GY198" s="67"/>
      <c r="GZ198" s="12"/>
      <c r="HA198" s="12"/>
      <c r="HB198" s="67"/>
      <c r="HC1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8" s="12">
        <v>1</v>
      </c>
      <c r="HE198" s="12">
        <v>145</v>
      </c>
      <c r="HF198" s="77">
        <v>6</v>
      </c>
      <c r="HG198" s="12"/>
      <c r="HH198" s="12"/>
      <c r="HI198" s="77"/>
      <c r="HJ198" s="12"/>
      <c r="HK198" s="12"/>
      <c r="HL198" s="77"/>
      <c r="HM198" s="12"/>
      <c r="HN198" s="12"/>
      <c r="HO198" s="77"/>
      <c r="HP198" s="12"/>
      <c r="HQ198" s="12"/>
      <c r="HR198" s="77"/>
      <c r="HS198" s="12"/>
      <c r="HT198" s="12"/>
      <c r="HU198" s="77"/>
      <c r="HV198" s="12"/>
      <c r="HW198" s="12"/>
      <c r="HX198" s="77"/>
      <c r="HY198" s="12"/>
      <c r="HZ198" s="12"/>
      <c r="IA198" s="77"/>
      <c r="IB198" s="12"/>
      <c r="IC198" s="12"/>
      <c r="ID198" s="77"/>
      <c r="IE198" s="12"/>
      <c r="IF198" s="12"/>
      <c r="IG198" s="77"/>
      <c r="IH198" s="12"/>
      <c r="II198" s="12"/>
      <c r="IJ198" s="77"/>
      <c r="IK198" s="12"/>
      <c r="IL198" s="12"/>
      <c r="IM198" s="77"/>
      <c r="IN198" s="12"/>
      <c r="IO198" s="12"/>
      <c r="IP198" s="77"/>
      <c r="IQ198" s="12"/>
      <c r="IR198" s="12"/>
      <c r="IS198" s="77"/>
      <c r="IT198" s="12"/>
      <c r="IU198" s="12"/>
      <c r="IV198" s="77"/>
      <c r="IW198" s="12"/>
      <c r="IX198" s="12"/>
      <c r="IY198" s="77"/>
      <c r="IZ1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198" s="12"/>
      <c r="JB198" s="12"/>
      <c r="JC198" s="82"/>
      <c r="JD198" s="12"/>
      <c r="JE198" s="12"/>
      <c r="JF198" s="82"/>
      <c r="JG198" s="12"/>
      <c r="JH198" s="12"/>
      <c r="JI198" s="82"/>
      <c r="JJ198" s="12"/>
      <c r="JK198" s="12"/>
      <c r="JL198" s="82"/>
      <c r="JM198" s="12"/>
      <c r="JN198" s="12"/>
      <c r="JO198" s="82"/>
      <c r="JP198" s="12"/>
      <c r="JQ198" s="12"/>
      <c r="JR198" s="82"/>
      <c r="JS198" s="12"/>
      <c r="JT198" s="12"/>
      <c r="JU198" s="82"/>
      <c r="JV198" s="12"/>
      <c r="JW198" s="12"/>
      <c r="JX198" s="82"/>
      <c r="JY198" s="12"/>
      <c r="JZ198" s="12"/>
      <c r="KA198" s="82"/>
      <c r="KB198" s="12"/>
      <c r="KC198" s="12"/>
      <c r="KD198" s="82"/>
      <c r="KE198" s="12"/>
      <c r="KF198" s="12"/>
      <c r="KG198" s="82"/>
      <c r="KH198" s="12"/>
      <c r="KI198" s="12"/>
      <c r="KJ198" s="82"/>
      <c r="KK198" s="12"/>
      <c r="KL198" s="12"/>
      <c r="KM198" s="82"/>
      <c r="KN198" s="12"/>
      <c r="KO198" s="12"/>
      <c r="KP198" s="82"/>
      <c r="KQ198" s="12"/>
      <c r="KR198" s="12"/>
      <c r="KS198" s="82"/>
      <c r="KT1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8" s="12"/>
      <c r="KV198" s="12"/>
      <c r="KW198" s="89"/>
      <c r="KX198" s="12"/>
      <c r="KY198" s="12"/>
      <c r="KZ198" s="89"/>
      <c r="LA198" s="12"/>
      <c r="LB198" s="12"/>
      <c r="LC198" s="89"/>
      <c r="LD198" s="12"/>
      <c r="LE198" s="12"/>
      <c r="LF198" s="89"/>
      <c r="LG198" s="12"/>
      <c r="LH198" s="12"/>
      <c r="LI198" s="89"/>
      <c r="LJ198" s="12"/>
      <c r="LK198" s="12"/>
      <c r="LL198" s="89"/>
      <c r="LM198" s="12"/>
      <c r="LN198" s="12"/>
      <c r="LO198" s="89"/>
      <c r="LP198" s="12"/>
      <c r="LQ198" s="12"/>
      <c r="LR198" s="89"/>
      <c r="LS198" s="12"/>
      <c r="LT198" s="12"/>
      <c r="LU198" s="89"/>
      <c r="LV198" s="12"/>
      <c r="LW198" s="12"/>
      <c r="LX198" s="89"/>
      <c r="LY198" s="12"/>
      <c r="LZ198" s="12"/>
      <c r="MA198" s="89"/>
      <c r="MB1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8" s="12"/>
      <c r="MD198" s="12"/>
      <c r="ME198" s="98"/>
      <c r="MF198" s="12"/>
      <c r="MG198" s="12"/>
      <c r="MH198" s="98"/>
      <c r="MI198" s="12"/>
      <c r="MJ198" s="12"/>
      <c r="MK198" s="98"/>
      <c r="ML198" s="12"/>
      <c r="MM198" s="12"/>
      <c r="MN198" s="98"/>
      <c r="MO198" s="12"/>
      <c r="MP198" s="12"/>
      <c r="MQ198" s="98"/>
      <c r="MR198" s="12"/>
      <c r="MS198" s="12"/>
      <c r="MT198" s="98"/>
      <c r="MU198" s="12"/>
      <c r="MV198" s="12"/>
      <c r="MW198" s="98"/>
      <c r="MX198" s="12"/>
      <c r="MY198" s="12"/>
      <c r="MZ198" s="98"/>
      <c r="NA198" s="12"/>
      <c r="NB198" s="12"/>
      <c r="NC198" s="103"/>
      <c r="ND198" s="12"/>
      <c r="NE198" s="12"/>
      <c r="NF198" s="103"/>
      <c r="NG198" s="12"/>
      <c r="NH198" s="12"/>
      <c r="NI198" s="103"/>
      <c r="NJ198" s="12"/>
      <c r="NK198" s="12"/>
      <c r="NL198" s="103"/>
      <c r="NM1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8" s="12"/>
      <c r="NO198" s="12"/>
      <c r="NP198" s="110"/>
      <c r="NQ198" s="12"/>
      <c r="NR198" s="12"/>
      <c r="NS198" s="110"/>
      <c r="NT198" s="12"/>
      <c r="NU198" s="12"/>
      <c r="NV198" s="110"/>
      <c r="NW198" s="12"/>
      <c r="NX198" s="12"/>
      <c r="NY198" s="110"/>
      <c r="NZ198" s="12"/>
      <c r="OA198" s="12"/>
      <c r="OB198" s="110"/>
      <c r="OC198" s="12"/>
      <c r="OD198" s="12"/>
      <c r="OE198" s="110"/>
      <c r="OF198" s="12"/>
      <c r="OG198" s="12"/>
      <c r="OH198" s="110"/>
      <c r="OI198" s="12"/>
      <c r="OJ198" s="12"/>
      <c r="OK198" s="110"/>
      <c r="OL198" s="12"/>
      <c r="OM198" s="12"/>
      <c r="ON198" s="110"/>
      <c r="OO198" s="12"/>
      <c r="OP198" s="12"/>
      <c r="OQ198" s="110"/>
      <c r="OR198" s="12"/>
      <c r="OS198" s="12"/>
      <c r="OT198" s="110"/>
      <c r="OU198" s="12"/>
      <c r="OV198" s="12"/>
      <c r="OW198" s="110"/>
      <c r="OX198" s="12"/>
      <c r="OY198" s="12"/>
      <c r="OZ198" s="110"/>
      <c r="PA198" s="12"/>
      <c r="PB198" s="12"/>
      <c r="PC198" s="110"/>
      <c r="PD198" s="12"/>
      <c r="PE198" s="12"/>
      <c r="PF198" s="110"/>
      <c r="PG198" s="12"/>
      <c r="PH198" s="12"/>
      <c r="PI198" s="110"/>
      <c r="PJ198" s="12"/>
      <c r="PK198" s="12"/>
      <c r="PL198" s="110"/>
      <c r="PM198" s="12"/>
      <c r="PN198" s="12"/>
      <c r="PO198" s="110"/>
      <c r="PP198" s="12"/>
      <c r="PQ198" s="12"/>
      <c r="PR198" s="110"/>
      <c r="PS198" s="12"/>
      <c r="PT198" s="12"/>
      <c r="PU198" s="110"/>
      <c r="PV1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8" s="12"/>
      <c r="PX198" s="12"/>
      <c r="PY198" s="121"/>
      <c r="PZ198" s="12"/>
      <c r="QA198" s="12"/>
      <c r="QB198" s="121"/>
      <c r="QC198" s="12"/>
      <c r="QD198" s="12"/>
      <c r="QE198" s="121"/>
      <c r="QF198" s="12"/>
      <c r="QG198" s="12"/>
      <c r="QH198" s="121"/>
      <c r="QI198" s="12"/>
      <c r="QJ198" s="12"/>
      <c r="QK198" s="121"/>
      <c r="QL198" s="12"/>
      <c r="QM198" s="12"/>
      <c r="QN198" s="121"/>
      <c r="QO198" s="126">
        <f>Tabela1[[#This Row],[p120]]+Tabela1[[#This Row],[pkt9]]+Tabela1[[#This Row],[p121]]+Tabela1[[#This Row],[punkty44]]+Tabela1[[#This Row],[p122]]+Tabela1[[#This Row],[p123]]</f>
        <v>0</v>
      </c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45">
        <f>SUM(RZ198,SC198,SF198,SI198,SL198,SO198,SR198,SU198,SX198,TA198,TD198,TG198,TJ198,TM198,TP198,TS198,TV198,TY198,UB198,UE198,UH198,UK198)</f>
        <v>0</v>
      </c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6">
        <f>SUM(WO198,WR198,WU198,WX198,XA198,XD198,XG198,XJ198,XM198,XP198,XS198,XV198,XY198,YB198,YE198,YH198,YK198,YN198,YQ198,YT198)</f>
        <v>0</v>
      </c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36">
        <f>SUM(YX198,ZA198,ZD198,ZG198,ZJ198,ZM198,ZP198,ZS198,ZV198,ZY198,AAB198,AAE198,AAH198,AAK198,AAN198,AAQ198,AAT198,AAW198,AAZ198,ABC198,ABF198,ABI198,ABL198,ABO198,ABR198,ABU198,ABX198)</f>
        <v>0</v>
      </c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64"/>
      <c r="ADZ198" s="164"/>
      <c r="AEA198" s="164"/>
      <c r="AEB198" s="164"/>
      <c r="AEC198" s="164"/>
      <c r="AED198" s="164"/>
      <c r="AEE198" s="164"/>
      <c r="AEF198" s="164"/>
      <c r="AEG198" s="164"/>
      <c r="AEH198" s="164"/>
      <c r="AEI198" s="164"/>
      <c r="AEJ198" s="164"/>
      <c r="AEK198" s="164"/>
      <c r="AEL198" s="164"/>
      <c r="AEM198" s="164"/>
      <c r="AEN198" s="164"/>
      <c r="AEO198" s="164"/>
      <c r="AEP198" s="164"/>
      <c r="AEQ198" s="164">
        <f>SUM(ACB198,ACE198,ACH198,ACK198,ACN198,ACQ198,ACT198,ACW198,ACZ198,ADC198,ADF198,ADI198,ADL198,ADO198,ADR198,ADU198,ADX198,AEA198,AED198,AEG198,AEJ198,AEM198,AEP198)</f>
        <v>0</v>
      </c>
    </row>
    <row r="199" spans="1:823">
      <c r="A199" s="13" t="s">
        <v>477</v>
      </c>
      <c r="B199" s="14"/>
      <c r="C199" s="31" t="s">
        <v>478</v>
      </c>
      <c r="D199" s="12"/>
      <c r="E199" s="12"/>
      <c r="F199" s="44"/>
      <c r="G199" s="12"/>
      <c r="H199" s="12"/>
      <c r="I199" s="44"/>
      <c r="J199" s="12"/>
      <c r="K199" s="12"/>
      <c r="L199" s="44"/>
      <c r="M199" s="12"/>
      <c r="N199" s="12"/>
      <c r="O199" s="44"/>
      <c r="P199" s="12"/>
      <c r="Q199" s="12"/>
      <c r="R199" s="44"/>
      <c r="S199" s="12"/>
      <c r="T199" s="12"/>
      <c r="U199" s="44"/>
      <c r="V199" s="12"/>
      <c r="W199" s="12"/>
      <c r="X199" s="44"/>
      <c r="Y199" s="51">
        <f>SUM(F199,I199,L199,O199,R199,U199,X199)</f>
        <v>0</v>
      </c>
      <c r="Z199" s="12"/>
      <c r="AA199" s="12"/>
      <c r="AB199" s="54"/>
      <c r="AC199" s="12"/>
      <c r="AD199" s="12"/>
      <c r="AE199" s="54"/>
      <c r="AF199" s="12"/>
      <c r="AG199" s="12"/>
      <c r="AH199" s="54"/>
      <c r="AI199" s="12"/>
      <c r="AJ199" s="12"/>
      <c r="AK199" s="54"/>
      <c r="AL199" s="12"/>
      <c r="AM199" s="12"/>
      <c r="AN199" s="54"/>
      <c r="AO199" s="12"/>
      <c r="AP199" s="12"/>
      <c r="AQ199" s="54"/>
      <c r="AR199" s="12"/>
      <c r="AS199" s="12"/>
      <c r="AT199" s="54"/>
      <c r="AU199" s="12"/>
      <c r="AV199" s="12"/>
      <c r="AW199" s="54"/>
      <c r="AX199" s="12"/>
      <c r="AY199" s="12"/>
      <c r="AZ199" s="54"/>
      <c r="BA199" s="12"/>
      <c r="BB199" s="12"/>
      <c r="BC199" s="54"/>
      <c r="BD199" s="12"/>
      <c r="BE199" s="12"/>
      <c r="BF199" s="54"/>
      <c r="BG199" s="12"/>
      <c r="BH199" s="12"/>
      <c r="BI199" s="54"/>
      <c r="BJ199" s="12"/>
      <c r="BK199" s="12"/>
      <c r="BL199" s="54"/>
      <c r="BM199" s="12"/>
      <c r="BN199" s="12"/>
      <c r="BO199" s="54"/>
      <c r="BP199" s="60">
        <f>SUM(BO199,BL199,BI199,BF199,BC199,AZ199,AW199,AT199,AQ199,AN199,AK199,AH199,AE199,AB199)</f>
        <v>0</v>
      </c>
      <c r="BQ199" s="12"/>
      <c r="BR199" s="12"/>
      <c r="BS199" s="54"/>
      <c r="BT199" s="12"/>
      <c r="BU199" s="12"/>
      <c r="BV199" s="54"/>
      <c r="BW199" s="12"/>
      <c r="BX199" s="12"/>
      <c r="BY199" s="54"/>
      <c r="BZ199" s="12"/>
      <c r="CA199" s="12"/>
      <c r="CB199" s="54"/>
      <c r="CC199" s="12"/>
      <c r="CD199" s="12"/>
      <c r="CE199" s="54"/>
      <c r="CF199" s="12"/>
      <c r="CG199" s="12"/>
      <c r="CH199" s="54"/>
      <c r="CI199" s="12"/>
      <c r="CJ199" s="12"/>
      <c r="CK199" s="54"/>
      <c r="CL199" s="12"/>
      <c r="CM199" s="12"/>
      <c r="CN199" s="54"/>
      <c r="CO199" s="12"/>
      <c r="CP199" s="12"/>
      <c r="CQ199" s="54"/>
      <c r="CR199" s="12"/>
      <c r="CS199" s="12"/>
      <c r="CT199" s="54"/>
      <c r="CU199" s="12"/>
      <c r="CV199" s="12"/>
      <c r="CW199" s="54"/>
      <c r="CX199" s="12"/>
      <c r="CY199" s="12"/>
      <c r="CZ199" s="54"/>
      <c r="DA199" s="12"/>
      <c r="DB199" s="12"/>
      <c r="DC199" s="54"/>
      <c r="DD199" s="12"/>
      <c r="DE199" s="12"/>
      <c r="DF199" s="54"/>
      <c r="DG199" s="12"/>
      <c r="DH199" s="12"/>
      <c r="DI199" s="54"/>
      <c r="DJ199" s="12"/>
      <c r="DK199" s="12"/>
      <c r="DL199" s="54"/>
      <c r="DM199" s="12"/>
      <c r="DN199" s="12"/>
      <c r="DO199" s="54"/>
      <c r="DP199" s="12"/>
      <c r="DQ199" s="12"/>
      <c r="DR199" s="54"/>
      <c r="DS199" s="12"/>
      <c r="DT199" s="12"/>
      <c r="DU199" s="54"/>
      <c r="DV199" s="12"/>
      <c r="DW199" s="12"/>
      <c r="DX199" s="54"/>
      <c r="DY199" s="12"/>
      <c r="DZ199" s="12"/>
      <c r="EA199" s="54"/>
      <c r="EB199" s="12"/>
      <c r="EC199" s="12"/>
      <c r="ED199" s="54"/>
      <c r="EE199" s="12"/>
      <c r="EF199" s="12"/>
      <c r="EG199" s="54"/>
      <c r="EH199" s="12"/>
      <c r="EI199" s="12"/>
      <c r="EJ199" s="54"/>
      <c r="EK199" s="12"/>
      <c r="EL199" s="12"/>
      <c r="EM199" s="54"/>
      <c r="EN199" s="64">
        <f>SUM(EM199,EJ199,EG199,ED199,EA199,DX199,DU199,DR199,DO199,DL199,DI199,DF199,DC199,CZ199,CW199,CT199,CQ199,CN199,CK199,CH199,CE199,CB199,BY199,BV199,BS199)</f>
        <v>0</v>
      </c>
      <c r="EO199" s="12"/>
      <c r="EP199" s="12"/>
      <c r="EQ199" s="67"/>
      <c r="ER199" s="12"/>
      <c r="ES199" s="12"/>
      <c r="ET199" s="67"/>
      <c r="EU199" s="12"/>
      <c r="EV199" s="12"/>
      <c r="EW199" s="67"/>
      <c r="EX199" s="12"/>
      <c r="EY199" s="12"/>
      <c r="EZ199" s="67"/>
      <c r="FA199" s="12"/>
      <c r="FB199" s="12"/>
      <c r="FC199" s="67"/>
      <c r="FD199" s="12"/>
      <c r="FE199" s="12"/>
      <c r="FF199" s="67"/>
      <c r="FG199" s="12"/>
      <c r="FH199" s="12"/>
      <c r="FI199" s="67"/>
      <c r="FJ199" s="12"/>
      <c r="FK199" s="12"/>
      <c r="FL199" s="67"/>
      <c r="FM199" s="12"/>
      <c r="FN199" s="12"/>
      <c r="FO199" s="67"/>
      <c r="FP199" s="12"/>
      <c r="FQ199" s="12"/>
      <c r="FR199" s="67"/>
      <c r="FS199" s="12"/>
      <c r="FT199" s="12"/>
      <c r="FU199" s="67"/>
      <c r="FV199" s="12"/>
      <c r="FW199" s="12"/>
      <c r="FX199" s="67"/>
      <c r="FY199" s="12"/>
      <c r="FZ199" s="12"/>
      <c r="GA199" s="67"/>
      <c r="GB199" s="12"/>
      <c r="GC199" s="12"/>
      <c r="GD199" s="67"/>
      <c r="GE199" s="12"/>
      <c r="GF199" s="12"/>
      <c r="GG199" s="67"/>
      <c r="GH199" s="12"/>
      <c r="GI199" s="12"/>
      <c r="GJ199" s="67"/>
      <c r="GK199" s="12"/>
      <c r="GL199" s="12"/>
      <c r="GM199" s="67"/>
      <c r="GN199" s="12"/>
      <c r="GO199" s="12"/>
      <c r="GP199" s="67"/>
      <c r="GQ199" s="12"/>
      <c r="GR199" s="12"/>
      <c r="GS199" s="67"/>
      <c r="GT199" s="12"/>
      <c r="GU199" s="12"/>
      <c r="GV199" s="67"/>
      <c r="GW199" s="12"/>
      <c r="GX199" s="12"/>
      <c r="GY199" s="67"/>
      <c r="GZ199" s="12"/>
      <c r="HA199" s="12"/>
      <c r="HB199" s="67"/>
      <c r="HC1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199" s="12"/>
      <c r="HE199" s="12"/>
      <c r="HF199" s="77"/>
      <c r="HG199" s="12"/>
      <c r="HH199" s="12"/>
      <c r="HI199" s="77"/>
      <c r="HJ199" s="12"/>
      <c r="HK199" s="12"/>
      <c r="HL199" s="77"/>
      <c r="HM199" s="12"/>
      <c r="HN199" s="12"/>
      <c r="HO199" s="77"/>
      <c r="HP199" s="12"/>
      <c r="HQ199" s="12"/>
      <c r="HR199" s="77"/>
      <c r="HS199" s="12"/>
      <c r="HT199" s="12"/>
      <c r="HU199" s="77"/>
      <c r="HV199" s="12"/>
      <c r="HW199" s="12"/>
      <c r="HX199" s="77"/>
      <c r="HY199" s="12"/>
      <c r="HZ199" s="12"/>
      <c r="IA199" s="77"/>
      <c r="IB199" s="12"/>
      <c r="IC199" s="12"/>
      <c r="ID199" s="77"/>
      <c r="IE199" s="12"/>
      <c r="IF199" s="12"/>
      <c r="IG199" s="77"/>
      <c r="IH199" s="12"/>
      <c r="II199" s="12"/>
      <c r="IJ199" s="77"/>
      <c r="IK199" s="12"/>
      <c r="IL199" s="12"/>
      <c r="IM199" s="77"/>
      <c r="IN199" s="12"/>
      <c r="IO199" s="12"/>
      <c r="IP199" s="77"/>
      <c r="IQ199" s="12"/>
      <c r="IR199" s="12"/>
      <c r="IS199" s="77"/>
      <c r="IT199" s="12"/>
      <c r="IU199" s="12"/>
      <c r="IV199" s="77"/>
      <c r="IW199" s="12"/>
      <c r="IX199" s="12"/>
      <c r="IY199" s="77"/>
      <c r="IZ1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199" s="12"/>
      <c r="JB199" s="12"/>
      <c r="JC199" s="82"/>
      <c r="JD199" s="12"/>
      <c r="JE199" s="12"/>
      <c r="JF199" s="82"/>
      <c r="JG199" s="12"/>
      <c r="JH199" s="12"/>
      <c r="JI199" s="82"/>
      <c r="JJ199" s="12"/>
      <c r="JK199" s="12"/>
      <c r="JL199" s="82"/>
      <c r="JM199" s="12"/>
      <c r="JN199" s="12"/>
      <c r="JO199" s="82"/>
      <c r="JP199" s="12"/>
      <c r="JQ199" s="12"/>
      <c r="JR199" s="82"/>
      <c r="JS199" s="12"/>
      <c r="JT199" s="12"/>
      <c r="JU199" s="82"/>
      <c r="JV199" s="12"/>
      <c r="JW199" s="12"/>
      <c r="JX199" s="82"/>
      <c r="JY199" s="12"/>
      <c r="JZ199" s="12"/>
      <c r="KA199" s="82"/>
      <c r="KB199" s="12"/>
      <c r="KC199" s="12"/>
      <c r="KD199" s="82"/>
      <c r="KE199" s="12"/>
      <c r="KF199" s="12"/>
      <c r="KG199" s="82"/>
      <c r="KH199" s="12"/>
      <c r="KI199" s="12"/>
      <c r="KJ199" s="82"/>
      <c r="KK199" s="12"/>
      <c r="KL199" s="12"/>
      <c r="KM199" s="82"/>
      <c r="KN199" s="12"/>
      <c r="KO199" s="12"/>
      <c r="KP199" s="82"/>
      <c r="KQ199" s="12"/>
      <c r="KR199" s="12"/>
      <c r="KS199" s="82"/>
      <c r="KT1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199" s="12"/>
      <c r="KV199" s="12"/>
      <c r="KW199" s="89"/>
      <c r="KX199" s="12"/>
      <c r="KY199" s="12"/>
      <c r="KZ199" s="89"/>
      <c r="LA199" s="12"/>
      <c r="LB199" s="12"/>
      <c r="LC199" s="89"/>
      <c r="LD199" s="12"/>
      <c r="LE199" s="12"/>
      <c r="LF199" s="89"/>
      <c r="LG199" s="12"/>
      <c r="LH199" s="12"/>
      <c r="LI199" s="89"/>
      <c r="LJ199" s="12"/>
      <c r="LK199" s="12"/>
      <c r="LL199" s="89"/>
      <c r="LM199" s="12"/>
      <c r="LN199" s="12"/>
      <c r="LO199" s="89"/>
      <c r="LP199" s="12"/>
      <c r="LQ199" s="12"/>
      <c r="LR199" s="89"/>
      <c r="LS199" s="12"/>
      <c r="LT199" s="12"/>
      <c r="LU199" s="89"/>
      <c r="LV199" s="12"/>
      <c r="LW199" s="12"/>
      <c r="LX199" s="89"/>
      <c r="LY199" s="12"/>
      <c r="LZ199" s="12"/>
      <c r="MA199" s="89"/>
      <c r="MB1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199" s="12"/>
      <c r="MD199" s="12"/>
      <c r="ME199" s="98"/>
      <c r="MF199" s="12"/>
      <c r="MG199" s="12"/>
      <c r="MH199" s="98"/>
      <c r="MI199" s="12"/>
      <c r="MJ199" s="12"/>
      <c r="MK199" s="98"/>
      <c r="ML199" s="12"/>
      <c r="MM199" s="12"/>
      <c r="MN199" s="98"/>
      <c r="MO199" s="12"/>
      <c r="MP199" s="12"/>
      <c r="MQ199" s="98"/>
      <c r="MR199" s="12"/>
      <c r="MS199" s="12"/>
      <c r="MT199" s="98"/>
      <c r="MU199" s="12"/>
      <c r="MV199" s="12"/>
      <c r="MW199" s="98"/>
      <c r="MX199" s="12"/>
      <c r="MY199" s="12"/>
      <c r="MZ199" s="98"/>
      <c r="NA199" s="12"/>
      <c r="NB199" s="12"/>
      <c r="NC199" s="103"/>
      <c r="ND199" s="12"/>
      <c r="NE199" s="12"/>
      <c r="NF199" s="103"/>
      <c r="NG199" s="12"/>
      <c r="NH199" s="12"/>
      <c r="NI199" s="103"/>
      <c r="NJ199" s="12"/>
      <c r="NK199" s="12"/>
      <c r="NL199" s="103"/>
      <c r="NM1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199" s="12"/>
      <c r="NO199" s="12"/>
      <c r="NP199" s="110"/>
      <c r="NQ199" s="12"/>
      <c r="NR199" s="12"/>
      <c r="NS199" s="110"/>
      <c r="NT199" s="12"/>
      <c r="NU199" s="12"/>
      <c r="NV199" s="110"/>
      <c r="NW199" s="12"/>
      <c r="NX199" s="12"/>
      <c r="NY199" s="110"/>
      <c r="NZ199" s="12"/>
      <c r="OA199" s="12"/>
      <c r="OB199" s="110"/>
      <c r="OC199" s="12"/>
      <c r="OD199" s="12"/>
      <c r="OE199" s="110"/>
      <c r="OF199" s="12"/>
      <c r="OG199" s="12"/>
      <c r="OH199" s="110"/>
      <c r="OI199" s="12"/>
      <c r="OJ199" s="12"/>
      <c r="OK199" s="110"/>
      <c r="OL199" s="12"/>
      <c r="OM199" s="12"/>
      <c r="ON199" s="110"/>
      <c r="OO199" s="12"/>
      <c r="OP199" s="12"/>
      <c r="OQ199" s="110"/>
      <c r="OR199" s="12"/>
      <c r="OS199" s="12"/>
      <c r="OT199" s="110"/>
      <c r="OU199" s="12"/>
      <c r="OV199" s="12"/>
      <c r="OW199" s="110"/>
      <c r="OX199" s="12"/>
      <c r="OY199" s="12"/>
      <c r="OZ199" s="110"/>
      <c r="PA199" s="12"/>
      <c r="PB199" s="12"/>
      <c r="PC199" s="110"/>
      <c r="PD199" s="12"/>
      <c r="PE199" s="12"/>
      <c r="PF199" s="110"/>
      <c r="PG199" s="12"/>
      <c r="PH199" s="12"/>
      <c r="PI199" s="110"/>
      <c r="PJ199" s="12"/>
      <c r="PK199" s="12"/>
      <c r="PL199" s="110"/>
      <c r="PM199" s="12"/>
      <c r="PN199" s="12"/>
      <c r="PO199" s="110"/>
      <c r="PP199" s="12"/>
      <c r="PQ199" s="12"/>
      <c r="PR199" s="110"/>
      <c r="PS199" s="12"/>
      <c r="PT199" s="12"/>
      <c r="PU199" s="110"/>
      <c r="PV1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199" s="12"/>
      <c r="PX199" s="12"/>
      <c r="PY199" s="121"/>
      <c r="PZ199" s="12"/>
      <c r="QA199" s="12"/>
      <c r="QB199" s="121"/>
      <c r="QC199" s="12"/>
      <c r="QD199" s="12"/>
      <c r="QE199" s="121"/>
      <c r="QF199" s="12"/>
      <c r="QG199" s="12"/>
      <c r="QH199" s="121"/>
      <c r="QI199" s="12"/>
      <c r="QJ199" s="12"/>
      <c r="QK199" s="121"/>
      <c r="QL199" s="12"/>
      <c r="QM199" s="12"/>
      <c r="QN199" s="121"/>
      <c r="QO199" s="126">
        <f>Tabela1[[#This Row],[p120]]+Tabela1[[#This Row],[pkt9]]+Tabela1[[#This Row],[p121]]+Tabela1[[#This Row],[punkty44]]+Tabela1[[#This Row],[p122]]+Tabela1[[#This Row],[p123]]</f>
        <v>0</v>
      </c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45">
        <f>SUM(RZ199,SC199,SF199,SI199,SL199,SO199,SR199,SU199,SX199,TA199,TD199,TG199,TJ199,TM199,TP199,TS199,TV199,TY199,UB199,UE199,UH199,UK199)</f>
        <v>0</v>
      </c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6">
        <f>SUM(WO199,WR199,WU199,WX199,XA199,XD199,XG199,XJ199,XM199,XP199,XS199,XV199,XY199,YB199,YE199,YH199,YK199,YN199,YQ199,YT199)</f>
        <v>0</v>
      </c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36">
        <f>SUM(YX199,ZA199,ZD199,ZG199,ZJ199,ZM199,ZP199,ZS199,ZV199,ZY199,AAB199,AAE199,AAH199,AAK199,AAN199,AAQ199,AAT199,AAW199,AAZ199,ABC199,ABF199,ABI199,ABL199,ABO199,ABR199,ABU199,ABX199)</f>
        <v>0</v>
      </c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64"/>
      <c r="ADZ199" s="164"/>
      <c r="AEA199" s="164"/>
      <c r="AEB199" s="164"/>
      <c r="AEC199" s="164"/>
      <c r="AED199" s="164"/>
      <c r="AEE199" s="164"/>
      <c r="AEF199" s="164"/>
      <c r="AEG199" s="164"/>
      <c r="AEH199" s="164"/>
      <c r="AEI199" s="164"/>
      <c r="AEJ199" s="164"/>
      <c r="AEK199" s="164"/>
      <c r="AEL199" s="164"/>
      <c r="AEM199" s="164"/>
      <c r="AEN199" s="164"/>
      <c r="AEO199" s="164"/>
      <c r="AEP199" s="164"/>
      <c r="AEQ199" s="164">
        <f>SUM(ACB199,ACE199,ACH199,ACK199,ACN199,ACQ199,ACT199,ACW199,ACZ199,ADC199,ADF199,ADI199,ADL199,ADO199,ADR199,ADU199,ADX199,AEA199,AED199,AEG199,AEJ199,AEM199,AEP199)</f>
        <v>0</v>
      </c>
    </row>
    <row r="200" spans="1:823">
      <c r="A200" s="13" t="s">
        <v>477</v>
      </c>
      <c r="B200" s="14"/>
      <c r="C200" s="31" t="s">
        <v>1276</v>
      </c>
      <c r="D200" s="12"/>
      <c r="E200" s="12"/>
      <c r="F200" s="44"/>
      <c r="G200" s="12"/>
      <c r="H200" s="12"/>
      <c r="I200" s="44"/>
      <c r="J200" s="12"/>
      <c r="K200" s="12"/>
      <c r="L200" s="44"/>
      <c r="M200" s="12"/>
      <c r="N200" s="12"/>
      <c r="O200" s="44"/>
      <c r="P200" s="12"/>
      <c r="Q200" s="12"/>
      <c r="R200" s="44"/>
      <c r="S200" s="12"/>
      <c r="T200" s="12"/>
      <c r="U200" s="44"/>
      <c r="V200" s="12"/>
      <c r="W200" s="12"/>
      <c r="X200" s="44"/>
      <c r="Y200" s="51">
        <f>SUM(F200,I200,L200,O200,R200,U200,X200)</f>
        <v>0</v>
      </c>
      <c r="Z200" s="12"/>
      <c r="AA200" s="12"/>
      <c r="AB200" s="54"/>
      <c r="AC200" s="12"/>
      <c r="AD200" s="12"/>
      <c r="AE200" s="54"/>
      <c r="AF200" s="12"/>
      <c r="AG200" s="12"/>
      <c r="AH200" s="54"/>
      <c r="AI200" s="12"/>
      <c r="AJ200" s="12"/>
      <c r="AK200" s="54"/>
      <c r="AL200" s="12"/>
      <c r="AM200" s="12"/>
      <c r="AN200" s="54"/>
      <c r="AO200" s="12"/>
      <c r="AP200" s="12"/>
      <c r="AQ200" s="54"/>
      <c r="AR200" s="12"/>
      <c r="AS200" s="12"/>
      <c r="AT200" s="54"/>
      <c r="AU200" s="12"/>
      <c r="AV200" s="12"/>
      <c r="AW200" s="54"/>
      <c r="AX200" s="12"/>
      <c r="AY200" s="12"/>
      <c r="AZ200" s="54"/>
      <c r="BA200" s="12"/>
      <c r="BB200" s="12"/>
      <c r="BC200" s="54"/>
      <c r="BD200" s="12"/>
      <c r="BE200" s="12"/>
      <c r="BF200" s="54"/>
      <c r="BG200" s="12"/>
      <c r="BH200" s="12"/>
      <c r="BI200" s="54"/>
      <c r="BJ200" s="12"/>
      <c r="BK200" s="12"/>
      <c r="BL200" s="54"/>
      <c r="BM200" s="12"/>
      <c r="BN200" s="12"/>
      <c r="BO200" s="54"/>
      <c r="BP200" s="60">
        <f>SUM(BO200,BL200,BI200,BF200,BC200,AZ200,AW200,AT200,AQ200,AN200,AK200,AH200,AE200,AB200)</f>
        <v>0</v>
      </c>
      <c r="BQ200" s="12"/>
      <c r="BR200" s="12"/>
      <c r="BS200" s="12"/>
      <c r="BT200" s="12"/>
      <c r="BU200" s="12"/>
      <c r="BV200" s="54"/>
      <c r="BW200" s="12"/>
      <c r="BX200" s="12"/>
      <c r="BY200" s="54"/>
      <c r="BZ200" s="12"/>
      <c r="CA200" s="12"/>
      <c r="CB200" s="54"/>
      <c r="CC200" s="12"/>
      <c r="CD200" s="12"/>
      <c r="CE200" s="54"/>
      <c r="CF200" s="12"/>
      <c r="CG200" s="12"/>
      <c r="CH200" s="54"/>
      <c r="CI200" s="12"/>
      <c r="CJ200" s="12"/>
      <c r="CK200" s="54"/>
      <c r="CL200" s="12"/>
      <c r="CM200" s="12"/>
      <c r="CN200" s="54"/>
      <c r="CO200" s="12"/>
      <c r="CP200" s="12"/>
      <c r="CQ200" s="54"/>
      <c r="CR200" s="12"/>
      <c r="CS200" s="12"/>
      <c r="CT200" s="54"/>
      <c r="CU200" s="12"/>
      <c r="CV200" s="12"/>
      <c r="CW200" s="54"/>
      <c r="CX200" s="54"/>
      <c r="CY200" s="54"/>
      <c r="CZ200" s="54"/>
      <c r="DA200" s="12"/>
      <c r="DB200" s="12"/>
      <c r="DC200" s="54"/>
      <c r="DD200" s="12"/>
      <c r="DE200" s="12"/>
      <c r="DF200" s="54"/>
      <c r="DG200" s="12"/>
      <c r="DH200" s="12"/>
      <c r="DI200" s="54"/>
      <c r="DJ200" s="12"/>
      <c r="DK200" s="12"/>
      <c r="DL200" s="54"/>
      <c r="DM200" s="12"/>
      <c r="DN200" s="12"/>
      <c r="DO200" s="54"/>
      <c r="DP200" s="12"/>
      <c r="DQ200" s="12"/>
      <c r="DR200" s="54"/>
      <c r="DS200" s="12"/>
      <c r="DT200" s="12"/>
      <c r="DU200" s="54"/>
      <c r="DV200" s="12"/>
      <c r="DW200" s="12"/>
      <c r="DX200" s="54"/>
      <c r="DY200" s="12"/>
      <c r="DZ200" s="12"/>
      <c r="EA200" s="54"/>
      <c r="EB200" s="12"/>
      <c r="EC200" s="12"/>
      <c r="ED200" s="54"/>
      <c r="EE200" s="12"/>
      <c r="EF200" s="12"/>
      <c r="EG200" s="54"/>
      <c r="EH200" s="12"/>
      <c r="EI200" s="12"/>
      <c r="EJ200" s="54"/>
      <c r="EK200" s="12"/>
      <c r="EL200" s="12"/>
      <c r="EM200" s="54"/>
      <c r="EN200" s="64">
        <f>SUM(EM200,EJ200,EG200,ED200,EA200,DX200,DU200,DR200,DO200,DL200,DI200,DF200,DC200,CZ200,CW200,CT200,CQ200,CN200,CK200,CH200,CE200,CB200,BY200,BV200,BS200)</f>
        <v>0</v>
      </c>
      <c r="EO200" s="12"/>
      <c r="EP200" s="12"/>
      <c r="EQ200" s="67"/>
      <c r="ER200" s="12"/>
      <c r="ES200" s="12"/>
      <c r="ET200" s="67"/>
      <c r="EU200" s="12"/>
      <c r="EV200" s="12"/>
      <c r="EW200" s="67"/>
      <c r="EX200" s="12"/>
      <c r="EY200" s="12"/>
      <c r="EZ200" s="67"/>
      <c r="FA200" s="12"/>
      <c r="FB200" s="12"/>
      <c r="FC200" s="67"/>
      <c r="FD200" s="12"/>
      <c r="FE200" s="12"/>
      <c r="FF200" s="67"/>
      <c r="FG200" s="12"/>
      <c r="FH200" s="12"/>
      <c r="FI200" s="67"/>
      <c r="FJ200" s="12"/>
      <c r="FK200" s="12"/>
      <c r="FL200" s="67"/>
      <c r="FM200" s="12"/>
      <c r="FN200" s="12"/>
      <c r="FO200" s="67"/>
      <c r="FP200" s="12"/>
      <c r="FQ200" s="12"/>
      <c r="FR200" s="67"/>
      <c r="FS200" s="12"/>
      <c r="FT200" s="12"/>
      <c r="FU200" s="67"/>
      <c r="FV200" s="12"/>
      <c r="FW200" s="12"/>
      <c r="FX200" s="67"/>
      <c r="FY200" s="12"/>
      <c r="FZ200" s="12"/>
      <c r="GA200" s="67"/>
      <c r="GB200" s="12"/>
      <c r="GC200" s="12"/>
      <c r="GD200" s="67"/>
      <c r="GE200" s="12"/>
      <c r="GF200" s="12"/>
      <c r="GG200" s="67"/>
      <c r="GH200" s="12"/>
      <c r="GI200" s="12"/>
      <c r="GJ200" s="67"/>
      <c r="GK200" s="12"/>
      <c r="GL200" s="12"/>
      <c r="GM200" s="67"/>
      <c r="GN200" s="12"/>
      <c r="GO200" s="12"/>
      <c r="GP200" s="67"/>
      <c r="GQ200" s="12"/>
      <c r="GR200" s="12"/>
      <c r="GS200" s="67"/>
      <c r="GT200" s="12"/>
      <c r="GU200" s="12"/>
      <c r="GV200" s="67"/>
      <c r="GW200" s="12"/>
      <c r="GX200" s="12"/>
      <c r="GY200" s="67"/>
      <c r="GZ200" s="12"/>
      <c r="HA200" s="12"/>
      <c r="HB200" s="67"/>
      <c r="HC2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0" s="12"/>
      <c r="HE200" s="12"/>
      <c r="HF200" s="77"/>
      <c r="HG200" s="12"/>
      <c r="HH200" s="12"/>
      <c r="HI200" s="77"/>
      <c r="HJ200" s="12"/>
      <c r="HK200" s="12"/>
      <c r="HL200" s="77"/>
      <c r="HM200" s="12"/>
      <c r="HN200" s="12"/>
      <c r="HO200" s="77"/>
      <c r="HP200" s="12"/>
      <c r="HQ200" s="12"/>
      <c r="HR200" s="77"/>
      <c r="HS200" s="12"/>
      <c r="HT200" s="12"/>
      <c r="HU200" s="77"/>
      <c r="HV200" s="12"/>
      <c r="HW200" s="12"/>
      <c r="HX200" s="77"/>
      <c r="HY200" s="12"/>
      <c r="HZ200" s="12"/>
      <c r="IA200" s="77"/>
      <c r="IB200" s="12"/>
      <c r="IC200" s="12"/>
      <c r="ID200" s="77"/>
      <c r="IE200" s="12"/>
      <c r="IF200" s="12"/>
      <c r="IG200" s="77"/>
      <c r="IH200" s="12"/>
      <c r="II200" s="12"/>
      <c r="IJ200" s="77"/>
      <c r="IK200" s="12"/>
      <c r="IL200" s="12"/>
      <c r="IM200" s="77"/>
      <c r="IN200" s="12"/>
      <c r="IO200" s="12"/>
      <c r="IP200" s="77"/>
      <c r="IQ200" s="12"/>
      <c r="IR200" s="12"/>
      <c r="IS200" s="77"/>
      <c r="IT200" s="12"/>
      <c r="IU200" s="12"/>
      <c r="IV200" s="77"/>
      <c r="IW200" s="12"/>
      <c r="IX200" s="12"/>
      <c r="IY200" s="77"/>
      <c r="IZ2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0" s="12"/>
      <c r="JB200" s="12"/>
      <c r="JC200" s="82"/>
      <c r="JD200" s="12"/>
      <c r="JE200" s="12"/>
      <c r="JF200" s="82"/>
      <c r="JG200" s="12"/>
      <c r="JH200" s="12"/>
      <c r="JI200" s="82"/>
      <c r="JJ200" s="12"/>
      <c r="JK200" s="12"/>
      <c r="JL200" s="82"/>
      <c r="JM200" s="12"/>
      <c r="JN200" s="12"/>
      <c r="JO200" s="82"/>
      <c r="JP200" s="12"/>
      <c r="JQ200" s="12"/>
      <c r="JR200" s="82"/>
      <c r="JS200" s="12"/>
      <c r="JT200" s="12"/>
      <c r="JU200" s="82"/>
      <c r="JV200" s="12"/>
      <c r="JW200" s="12"/>
      <c r="JX200" s="82"/>
      <c r="JY200" s="12"/>
      <c r="JZ200" s="12"/>
      <c r="KA200" s="82"/>
      <c r="KB200" s="12"/>
      <c r="KC200" s="12"/>
      <c r="KD200" s="82"/>
      <c r="KE200" s="12">
        <v>1</v>
      </c>
      <c r="KF200" s="12">
        <v>140</v>
      </c>
      <c r="KG200" s="82">
        <v>3</v>
      </c>
      <c r="KH200" s="12"/>
      <c r="KI200" s="12"/>
      <c r="KJ200" s="82"/>
      <c r="KK200" s="12"/>
      <c r="KL200" s="12"/>
      <c r="KM200" s="82"/>
      <c r="KN200" s="12"/>
      <c r="KO200" s="12"/>
      <c r="KP200" s="82"/>
      <c r="KQ200" s="12"/>
      <c r="KR200" s="12"/>
      <c r="KS200" s="82"/>
      <c r="KT2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00" s="12"/>
      <c r="KV200" s="12"/>
      <c r="KW200" s="89"/>
      <c r="KX200" s="12"/>
      <c r="KY200" s="12"/>
      <c r="KZ200" s="89"/>
      <c r="LA200" s="12"/>
      <c r="LB200" s="12"/>
      <c r="LC200" s="89"/>
      <c r="LD200" s="12"/>
      <c r="LE200" s="12"/>
      <c r="LF200" s="89"/>
      <c r="LG200" s="12"/>
      <c r="LH200" s="12"/>
      <c r="LI200" s="89"/>
      <c r="LJ200" s="12"/>
      <c r="LK200" s="12"/>
      <c r="LL200" s="89"/>
      <c r="LM200" s="12"/>
      <c r="LN200" s="12"/>
      <c r="LO200" s="89"/>
      <c r="LP200" s="12"/>
      <c r="LQ200" s="12"/>
      <c r="LR200" s="89"/>
      <c r="LS200" s="12"/>
      <c r="LT200" s="12"/>
      <c r="LU200" s="89"/>
      <c r="LV200" s="12"/>
      <c r="LW200" s="12"/>
      <c r="LX200" s="89"/>
      <c r="LY200" s="12"/>
      <c r="LZ200" s="12"/>
      <c r="MA200" s="89"/>
      <c r="MB2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0" s="12"/>
      <c r="MD200" s="12"/>
      <c r="ME200" s="98"/>
      <c r="MF200" s="12"/>
      <c r="MG200" s="12"/>
      <c r="MH200" s="98"/>
      <c r="MI200" s="12"/>
      <c r="MJ200" s="12"/>
      <c r="MK200" s="98"/>
      <c r="ML200" s="12"/>
      <c r="MM200" s="12"/>
      <c r="MN200" s="98"/>
      <c r="MO200" s="12"/>
      <c r="MP200" s="12"/>
      <c r="MQ200" s="98"/>
      <c r="MR200" s="12"/>
      <c r="MS200" s="12"/>
      <c r="MT200" s="98"/>
      <c r="MU200" s="12"/>
      <c r="MV200" s="12"/>
      <c r="MW200" s="98"/>
      <c r="MX200" s="12"/>
      <c r="MY200" s="12"/>
      <c r="MZ200" s="98"/>
      <c r="NA200" s="12"/>
      <c r="NB200" s="12"/>
      <c r="NC200" s="103"/>
      <c r="ND200" s="12"/>
      <c r="NE200" s="12"/>
      <c r="NF200" s="103"/>
      <c r="NG200" s="12"/>
      <c r="NH200" s="12"/>
      <c r="NI200" s="103"/>
      <c r="NJ200" s="12"/>
      <c r="NK200" s="12"/>
      <c r="NL200" s="103"/>
      <c r="NM2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0" s="12"/>
      <c r="NO200" s="12"/>
      <c r="NP200" s="110"/>
      <c r="NQ200" s="12"/>
      <c r="NR200" s="12"/>
      <c r="NS200" s="110"/>
      <c r="NT200" s="12"/>
      <c r="NU200" s="12"/>
      <c r="NV200" s="110"/>
      <c r="NW200" s="12">
        <v>1</v>
      </c>
      <c r="NX200" s="12">
        <v>140</v>
      </c>
      <c r="NY200" s="110">
        <v>3</v>
      </c>
      <c r="NZ200" s="12"/>
      <c r="OA200" s="12"/>
      <c r="OB200" s="110"/>
      <c r="OC200" s="12"/>
      <c r="OD200" s="12"/>
      <c r="OE200" s="110"/>
      <c r="OF200" s="12"/>
      <c r="OG200" s="12"/>
      <c r="OH200" s="110"/>
      <c r="OI200" s="12"/>
      <c r="OJ200" s="12"/>
      <c r="OK200" s="110"/>
      <c r="OL200" s="12"/>
      <c r="OM200" s="12"/>
      <c r="ON200" s="110"/>
      <c r="OO200" s="12"/>
      <c r="OP200" s="12"/>
      <c r="OQ200" s="110"/>
      <c r="OR200" s="12"/>
      <c r="OS200" s="12"/>
      <c r="OT200" s="110"/>
      <c r="OU200" s="12"/>
      <c r="OV200" s="12"/>
      <c r="OW200" s="110"/>
      <c r="OX200" s="12"/>
      <c r="OY200" s="12"/>
      <c r="OZ200" s="110"/>
      <c r="PA200" s="12"/>
      <c r="PB200" s="12"/>
      <c r="PC200" s="110"/>
      <c r="PD200" s="12"/>
      <c r="PE200" s="12"/>
      <c r="PF200" s="110"/>
      <c r="PG200" s="12"/>
      <c r="PH200" s="12"/>
      <c r="PI200" s="110"/>
      <c r="PJ200" s="12"/>
      <c r="PK200" s="12"/>
      <c r="PL200" s="110"/>
      <c r="PM200" s="12"/>
      <c r="PN200" s="12"/>
      <c r="PO200" s="110"/>
      <c r="PP200" s="12"/>
      <c r="PQ200" s="12"/>
      <c r="PR200" s="110"/>
      <c r="PS200" s="12"/>
      <c r="PT200" s="12"/>
      <c r="PU200" s="110"/>
      <c r="PV2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00" s="12"/>
      <c r="PX200" s="12"/>
      <c r="PY200" s="121"/>
      <c r="PZ200" s="12"/>
      <c r="QA200" s="12"/>
      <c r="QB200" s="121"/>
      <c r="QC200" s="12"/>
      <c r="QD200" s="12"/>
      <c r="QE200" s="121"/>
      <c r="QF200" s="12"/>
      <c r="QG200" s="12"/>
      <c r="QH200" s="121"/>
      <c r="QI200" s="12"/>
      <c r="QJ200" s="12"/>
      <c r="QK200" s="121"/>
      <c r="QL200" s="12"/>
      <c r="QM200" s="12"/>
      <c r="QN200" s="121"/>
      <c r="QO200" s="126">
        <f>Tabela1[[#This Row],[p120]]+Tabela1[[#This Row],[pkt9]]+Tabela1[[#This Row],[p121]]+Tabela1[[#This Row],[punkty44]]+Tabela1[[#This Row],[p122]]+Tabela1[[#This Row],[p123]]</f>
        <v>0</v>
      </c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>
        <v>1</v>
      </c>
      <c r="SK200" s="12">
        <v>140</v>
      </c>
      <c r="SL200" s="12">
        <v>3</v>
      </c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45">
        <f>SUM(RZ200,SC200,SF200,SI200,SL200,SO200,SR200,SU200,SX200,TA200,TD200,TG200,TJ200,TM200,TP200,TS200,TV200,TY200,UB200,UE200,UH200,UK200)</f>
        <v>3</v>
      </c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6">
        <f>SUM(WO200,WR200,WU200,WX200,XA200,XD200,XG200,XJ200,XM200,XP200,XS200,XV200,XY200,YB200,YE200,YH200,YK200,YN200,YQ200,YT200)</f>
        <v>0</v>
      </c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36">
        <f>SUM(YX200,ZA200,ZD200,ZG200,ZJ200,ZM200,ZP200,ZS200,ZV200,ZY200,AAB200,AAE200,AAH200,AAK200,AAN200,AAQ200,AAT200,AAW200,AAZ200,ABC200,ABF200,ABI200,ABL200,ABO200,ABR200,ABU200,ABX200)</f>
        <v>0</v>
      </c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64"/>
      <c r="ADZ200" s="164"/>
      <c r="AEA200" s="164"/>
      <c r="AEB200" s="164"/>
      <c r="AEC200" s="164"/>
      <c r="AED200" s="164"/>
      <c r="AEE200" s="164"/>
      <c r="AEF200" s="164"/>
      <c r="AEG200" s="164"/>
      <c r="AEH200" s="164"/>
      <c r="AEI200" s="164"/>
      <c r="AEJ200" s="164"/>
      <c r="AEK200" s="164"/>
      <c r="AEL200" s="164"/>
      <c r="AEM200" s="164"/>
      <c r="AEN200" s="164"/>
      <c r="AEO200" s="164"/>
      <c r="AEP200" s="164"/>
      <c r="AEQ200" s="164">
        <f>SUM(ACB200,ACE200,ACH200,ACK200,ACN200,ACQ200,ACT200,ACW200,ACZ200,ADC200,ADF200,ADI200,ADL200,ADO200,ADR200,ADU200,ADX200,AEA200,AED200,AEG200,AEJ200,AEM200,AEP200)</f>
        <v>0</v>
      </c>
    </row>
    <row r="201" spans="1:823">
      <c r="A201" s="13" t="s">
        <v>477</v>
      </c>
      <c r="B201" s="14"/>
      <c r="C201" s="31" t="s">
        <v>479</v>
      </c>
      <c r="D201" s="12"/>
      <c r="E201" s="12"/>
      <c r="F201" s="44"/>
      <c r="G201" s="12"/>
      <c r="H201" s="12"/>
      <c r="I201" s="44"/>
      <c r="J201" s="12"/>
      <c r="K201" s="12"/>
      <c r="L201" s="44"/>
      <c r="M201" s="12"/>
      <c r="N201" s="12"/>
      <c r="O201" s="44"/>
      <c r="P201" s="12"/>
      <c r="Q201" s="12"/>
      <c r="R201" s="44"/>
      <c r="S201" s="12"/>
      <c r="T201" s="12"/>
      <c r="U201" s="44"/>
      <c r="V201" s="12"/>
      <c r="W201" s="12"/>
      <c r="X201" s="44"/>
      <c r="Y201" s="51">
        <f>SUM(F201,I201,L201,O201,R201,U201,X201)</f>
        <v>0</v>
      </c>
      <c r="Z201" s="12"/>
      <c r="AA201" s="12"/>
      <c r="AB201" s="54"/>
      <c r="AC201" s="12"/>
      <c r="AD201" s="12"/>
      <c r="AE201" s="54"/>
      <c r="AF201" s="12"/>
      <c r="AG201" s="12"/>
      <c r="AH201" s="54"/>
      <c r="AI201" s="12"/>
      <c r="AJ201" s="12"/>
      <c r="AK201" s="54"/>
      <c r="AL201" s="12"/>
      <c r="AM201" s="12"/>
      <c r="AN201" s="54"/>
      <c r="AO201" s="12"/>
      <c r="AP201" s="12"/>
      <c r="AQ201" s="54"/>
      <c r="AR201" s="12"/>
      <c r="AS201" s="12"/>
      <c r="AT201" s="54"/>
      <c r="AU201" s="12"/>
      <c r="AV201" s="12"/>
      <c r="AW201" s="54"/>
      <c r="AX201" s="12"/>
      <c r="AY201" s="12"/>
      <c r="AZ201" s="54"/>
      <c r="BA201" s="12"/>
      <c r="BB201" s="12"/>
      <c r="BC201" s="54"/>
      <c r="BD201" s="12"/>
      <c r="BE201" s="12"/>
      <c r="BF201" s="54"/>
      <c r="BG201" s="12"/>
      <c r="BH201" s="12"/>
      <c r="BI201" s="54"/>
      <c r="BJ201" s="12"/>
      <c r="BK201" s="12"/>
      <c r="BL201" s="54"/>
      <c r="BM201" s="12"/>
      <c r="BN201" s="12"/>
      <c r="BO201" s="54"/>
      <c r="BP201" s="60">
        <f>SUM(BO201,BL201,BI201,BF201,BC201,AZ201,AW201,AT201,AQ201,AN201,AK201,AH201,AE201,AB201)</f>
        <v>0</v>
      </c>
      <c r="BQ201" s="12"/>
      <c r="BR201" s="12"/>
      <c r="BS201" s="54"/>
      <c r="BT201" s="12"/>
      <c r="BU201" s="12"/>
      <c r="BV201" s="54"/>
      <c r="BW201" s="12"/>
      <c r="BX201" s="12"/>
      <c r="BY201" s="54"/>
      <c r="BZ201" s="12"/>
      <c r="CA201" s="12"/>
      <c r="CB201" s="54"/>
      <c r="CC201" s="12"/>
      <c r="CD201" s="12"/>
      <c r="CE201" s="54"/>
      <c r="CF201" s="12"/>
      <c r="CG201" s="12"/>
      <c r="CH201" s="54"/>
      <c r="CI201" s="12"/>
      <c r="CJ201" s="12"/>
      <c r="CK201" s="54"/>
      <c r="CL201" s="12"/>
      <c r="CM201" s="12"/>
      <c r="CN201" s="54"/>
      <c r="CO201" s="12"/>
      <c r="CP201" s="12"/>
      <c r="CQ201" s="54"/>
      <c r="CR201" s="12"/>
      <c r="CS201" s="12"/>
      <c r="CT201" s="54"/>
      <c r="CU201" s="12"/>
      <c r="CV201" s="12"/>
      <c r="CW201" s="54"/>
      <c r="CX201" s="12"/>
      <c r="CY201" s="12"/>
      <c r="CZ201" s="54"/>
      <c r="DA201" s="12"/>
      <c r="DB201" s="12"/>
      <c r="DC201" s="54"/>
      <c r="DD201" s="12"/>
      <c r="DE201" s="12"/>
      <c r="DF201" s="54"/>
      <c r="DG201" s="12"/>
      <c r="DH201" s="12"/>
      <c r="DI201" s="54"/>
      <c r="DJ201" s="12"/>
      <c r="DK201" s="12"/>
      <c r="DL201" s="54"/>
      <c r="DM201" s="12"/>
      <c r="DN201" s="12"/>
      <c r="DO201" s="54"/>
      <c r="DP201" s="12"/>
      <c r="DQ201" s="12"/>
      <c r="DR201" s="54"/>
      <c r="DS201" s="12"/>
      <c r="DT201" s="12"/>
      <c r="DU201" s="54"/>
      <c r="DV201" s="12"/>
      <c r="DW201" s="12"/>
      <c r="DX201" s="54"/>
      <c r="DY201" s="12"/>
      <c r="DZ201" s="12"/>
      <c r="EA201" s="54"/>
      <c r="EB201" s="12"/>
      <c r="EC201" s="12"/>
      <c r="ED201" s="54"/>
      <c r="EE201" s="12"/>
      <c r="EF201" s="12"/>
      <c r="EG201" s="54"/>
      <c r="EH201" s="12"/>
      <c r="EI201" s="12"/>
      <c r="EJ201" s="54"/>
      <c r="EK201" s="12"/>
      <c r="EL201" s="12"/>
      <c r="EM201" s="54"/>
      <c r="EN201" s="64">
        <f>SUM(EM201,EJ201,EG201,ED201,EA201,DX201,DU201,DR201,DO201,DL201,DI201,DF201,DC201,CZ201,CW201,CT201,CQ201,CN201,CK201,CH201,CE201,CB201,BY201,BV201,BS201)</f>
        <v>0</v>
      </c>
      <c r="EO201" s="12"/>
      <c r="EP201" s="12"/>
      <c r="EQ201" s="67"/>
      <c r="ER201" s="12"/>
      <c r="ES201" s="12"/>
      <c r="ET201" s="67"/>
      <c r="EU201" s="12"/>
      <c r="EV201" s="12"/>
      <c r="EW201" s="67"/>
      <c r="EX201" s="12"/>
      <c r="EY201" s="12"/>
      <c r="EZ201" s="67"/>
      <c r="FA201" s="12"/>
      <c r="FB201" s="12"/>
      <c r="FC201" s="67"/>
      <c r="FD201" s="12"/>
      <c r="FE201" s="12"/>
      <c r="FF201" s="67"/>
      <c r="FG201" s="12"/>
      <c r="FH201" s="12"/>
      <c r="FI201" s="67"/>
      <c r="FJ201" s="12"/>
      <c r="FK201" s="12"/>
      <c r="FL201" s="67"/>
      <c r="FM201" s="12"/>
      <c r="FN201" s="12"/>
      <c r="FO201" s="67"/>
      <c r="FP201" s="12"/>
      <c r="FQ201" s="12"/>
      <c r="FR201" s="67"/>
      <c r="FS201" s="12"/>
      <c r="FT201" s="12"/>
      <c r="FU201" s="67"/>
      <c r="FV201" s="12"/>
      <c r="FW201" s="12"/>
      <c r="FX201" s="67"/>
      <c r="FY201" s="12"/>
      <c r="FZ201" s="12"/>
      <c r="GA201" s="67"/>
      <c r="GB201" s="12"/>
      <c r="GC201" s="12"/>
      <c r="GD201" s="67"/>
      <c r="GE201" s="12"/>
      <c r="GF201" s="12"/>
      <c r="GG201" s="67"/>
      <c r="GH201" s="12"/>
      <c r="GI201" s="12"/>
      <c r="GJ201" s="67"/>
      <c r="GK201" s="12"/>
      <c r="GL201" s="12"/>
      <c r="GM201" s="67"/>
      <c r="GN201" s="12"/>
      <c r="GO201" s="12"/>
      <c r="GP201" s="67"/>
      <c r="GQ201" s="12"/>
      <c r="GR201" s="12"/>
      <c r="GS201" s="67"/>
      <c r="GT201" s="12"/>
      <c r="GU201" s="12"/>
      <c r="GV201" s="67"/>
      <c r="GW201" s="12"/>
      <c r="GX201" s="12"/>
      <c r="GY201" s="67"/>
      <c r="GZ201" s="12"/>
      <c r="HA201" s="12"/>
      <c r="HB201" s="67"/>
      <c r="HC2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1" s="12"/>
      <c r="HE201" s="12"/>
      <c r="HF201" s="77"/>
      <c r="HG201" s="12"/>
      <c r="HH201" s="12"/>
      <c r="HI201" s="77"/>
      <c r="HJ201" s="12"/>
      <c r="HK201" s="12"/>
      <c r="HL201" s="77"/>
      <c r="HM201" s="12"/>
      <c r="HN201" s="12"/>
      <c r="HO201" s="77"/>
      <c r="HP201" s="12"/>
      <c r="HQ201" s="12"/>
      <c r="HR201" s="77"/>
      <c r="HS201" s="12"/>
      <c r="HT201" s="12"/>
      <c r="HU201" s="77"/>
      <c r="HV201" s="12"/>
      <c r="HW201" s="12"/>
      <c r="HX201" s="77"/>
      <c r="HY201" s="12"/>
      <c r="HZ201" s="12"/>
      <c r="IA201" s="77"/>
      <c r="IB201" s="12"/>
      <c r="IC201" s="12"/>
      <c r="ID201" s="77"/>
      <c r="IE201" s="12"/>
      <c r="IF201" s="12"/>
      <c r="IG201" s="77"/>
      <c r="IH201" s="12"/>
      <c r="II201" s="12"/>
      <c r="IJ201" s="77"/>
      <c r="IK201" s="12"/>
      <c r="IL201" s="12"/>
      <c r="IM201" s="77"/>
      <c r="IN201" s="12"/>
      <c r="IO201" s="12"/>
      <c r="IP201" s="77"/>
      <c r="IQ201" s="12"/>
      <c r="IR201" s="12"/>
      <c r="IS201" s="77"/>
      <c r="IT201" s="12"/>
      <c r="IU201" s="12"/>
      <c r="IV201" s="77"/>
      <c r="IW201" s="12"/>
      <c r="IX201" s="12"/>
      <c r="IY201" s="77"/>
      <c r="IZ2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1" s="12"/>
      <c r="JB201" s="12"/>
      <c r="JC201" s="82"/>
      <c r="JD201" s="12"/>
      <c r="JE201" s="12"/>
      <c r="JF201" s="82"/>
      <c r="JG201" s="12"/>
      <c r="JH201" s="12"/>
      <c r="JI201" s="82"/>
      <c r="JJ201" s="12"/>
      <c r="JK201" s="12"/>
      <c r="JL201" s="82"/>
      <c r="JM201" s="12"/>
      <c r="JN201" s="12"/>
      <c r="JO201" s="82"/>
      <c r="JP201" s="12"/>
      <c r="JQ201" s="12"/>
      <c r="JR201" s="82"/>
      <c r="JS201" s="12"/>
      <c r="JT201" s="12"/>
      <c r="JU201" s="82"/>
      <c r="JV201" s="12"/>
      <c r="JW201" s="12"/>
      <c r="JX201" s="82"/>
      <c r="JY201" s="12"/>
      <c r="JZ201" s="12"/>
      <c r="KA201" s="82"/>
      <c r="KB201" s="12"/>
      <c r="KC201" s="12"/>
      <c r="KD201" s="82"/>
      <c r="KE201" s="12"/>
      <c r="KF201" s="12"/>
      <c r="KG201" s="82"/>
      <c r="KH201" s="12"/>
      <c r="KI201" s="12"/>
      <c r="KJ201" s="82"/>
      <c r="KK201" s="12"/>
      <c r="KL201" s="12"/>
      <c r="KM201" s="82"/>
      <c r="KN201" s="12"/>
      <c r="KO201" s="12"/>
      <c r="KP201" s="82"/>
      <c r="KQ201" s="12"/>
      <c r="KR201" s="12"/>
      <c r="KS201" s="82"/>
      <c r="KT2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1" s="12"/>
      <c r="KV201" s="12"/>
      <c r="KW201" s="89"/>
      <c r="KX201" s="12"/>
      <c r="KY201" s="12"/>
      <c r="KZ201" s="89"/>
      <c r="LA201" s="12"/>
      <c r="LB201" s="12"/>
      <c r="LC201" s="89"/>
      <c r="LD201" s="12"/>
      <c r="LE201" s="12"/>
      <c r="LF201" s="89"/>
      <c r="LG201" s="12"/>
      <c r="LH201" s="12"/>
      <c r="LI201" s="89"/>
      <c r="LJ201" s="12"/>
      <c r="LK201" s="12"/>
      <c r="LL201" s="89"/>
      <c r="LM201" s="12"/>
      <c r="LN201" s="12"/>
      <c r="LO201" s="89"/>
      <c r="LP201" s="12"/>
      <c r="LQ201" s="12"/>
      <c r="LR201" s="89"/>
      <c r="LS201" s="12"/>
      <c r="LT201" s="12"/>
      <c r="LU201" s="89"/>
      <c r="LV201" s="12"/>
      <c r="LW201" s="12"/>
      <c r="LX201" s="89"/>
      <c r="LY201" s="12"/>
      <c r="LZ201" s="12"/>
      <c r="MA201" s="89"/>
      <c r="MB2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1" s="12"/>
      <c r="MD201" s="12"/>
      <c r="ME201" s="98"/>
      <c r="MF201" s="12"/>
      <c r="MG201" s="12"/>
      <c r="MH201" s="98"/>
      <c r="MI201" s="12"/>
      <c r="MJ201" s="12"/>
      <c r="MK201" s="98"/>
      <c r="ML201" s="12"/>
      <c r="MM201" s="12"/>
      <c r="MN201" s="98"/>
      <c r="MO201" s="12"/>
      <c r="MP201" s="12"/>
      <c r="MQ201" s="98"/>
      <c r="MR201" s="12"/>
      <c r="MS201" s="12"/>
      <c r="MT201" s="98"/>
      <c r="MU201" s="12"/>
      <c r="MV201" s="12"/>
      <c r="MW201" s="98"/>
      <c r="MX201" s="12"/>
      <c r="MY201" s="12"/>
      <c r="MZ201" s="98"/>
      <c r="NA201" s="12"/>
      <c r="NB201" s="12"/>
      <c r="NC201" s="103"/>
      <c r="ND201" s="12"/>
      <c r="NE201" s="12"/>
      <c r="NF201" s="103"/>
      <c r="NG201" s="12"/>
      <c r="NH201" s="12"/>
      <c r="NI201" s="103"/>
      <c r="NJ201" s="12"/>
      <c r="NK201" s="12"/>
      <c r="NL201" s="103"/>
      <c r="NM2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1" s="12"/>
      <c r="NO201" s="12"/>
      <c r="NP201" s="110"/>
      <c r="NQ201" s="12"/>
      <c r="NR201" s="12"/>
      <c r="NS201" s="110"/>
      <c r="NT201" s="12"/>
      <c r="NU201" s="12"/>
      <c r="NV201" s="110"/>
      <c r="NW201" s="12">
        <v>1</v>
      </c>
      <c r="NX201" s="12">
        <v>140</v>
      </c>
      <c r="NY201" s="110">
        <v>3</v>
      </c>
      <c r="NZ201" s="12"/>
      <c r="OA201" s="12"/>
      <c r="OB201" s="110"/>
      <c r="OC201" s="12"/>
      <c r="OD201" s="12"/>
      <c r="OE201" s="110"/>
      <c r="OF201" s="12"/>
      <c r="OG201" s="12"/>
      <c r="OH201" s="110"/>
      <c r="OI201" s="12"/>
      <c r="OJ201" s="12"/>
      <c r="OK201" s="110"/>
      <c r="OL201" s="12"/>
      <c r="OM201" s="12"/>
      <c r="ON201" s="110"/>
      <c r="OO201" s="12"/>
      <c r="OP201" s="12"/>
      <c r="OQ201" s="110"/>
      <c r="OR201" s="12"/>
      <c r="OS201" s="12"/>
      <c r="OT201" s="110"/>
      <c r="OU201" s="12"/>
      <c r="OV201" s="12"/>
      <c r="OW201" s="110"/>
      <c r="OX201" s="12"/>
      <c r="OY201" s="12"/>
      <c r="OZ201" s="110"/>
      <c r="PA201" s="12"/>
      <c r="PB201" s="12"/>
      <c r="PC201" s="110"/>
      <c r="PD201" s="12"/>
      <c r="PE201" s="12"/>
      <c r="PF201" s="110"/>
      <c r="PG201" s="12"/>
      <c r="PH201" s="12"/>
      <c r="PI201" s="110"/>
      <c r="PJ201" s="12"/>
      <c r="PK201" s="12"/>
      <c r="PL201" s="110"/>
      <c r="PM201" s="12"/>
      <c r="PN201" s="12"/>
      <c r="PO201" s="110"/>
      <c r="PP201" s="12"/>
      <c r="PQ201" s="12"/>
      <c r="PR201" s="110"/>
      <c r="PS201" s="12"/>
      <c r="PT201" s="12"/>
      <c r="PU201" s="110"/>
      <c r="PV2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01" s="12"/>
      <c r="PX201" s="12"/>
      <c r="PY201" s="121"/>
      <c r="PZ201" s="12"/>
      <c r="QA201" s="12"/>
      <c r="QB201" s="121"/>
      <c r="QC201" s="12"/>
      <c r="QD201" s="12"/>
      <c r="QE201" s="121"/>
      <c r="QF201" s="12"/>
      <c r="QG201" s="12"/>
      <c r="QH201" s="121"/>
      <c r="QI201" s="12"/>
      <c r="QJ201" s="12"/>
      <c r="QK201" s="121"/>
      <c r="QL201" s="12"/>
      <c r="QM201" s="12"/>
      <c r="QN201" s="121"/>
      <c r="QO201" s="126">
        <f>Tabela1[[#This Row],[p120]]+Tabela1[[#This Row],[pkt9]]+Tabela1[[#This Row],[p121]]+Tabela1[[#This Row],[punkty44]]+Tabela1[[#This Row],[p122]]+Tabela1[[#This Row],[p123]]</f>
        <v>0</v>
      </c>
      <c r="QP201" s="12"/>
      <c r="QQ201" s="12"/>
      <c r="QR201" s="12"/>
      <c r="QS201" s="12"/>
      <c r="QT201" s="12"/>
      <c r="QU201" s="12"/>
      <c r="QV201" s="12"/>
      <c r="QW201" s="12"/>
      <c r="QX201" s="12"/>
      <c r="QY201" s="12"/>
      <c r="QZ201" s="12"/>
      <c r="RA201" s="12"/>
      <c r="RB201" s="12"/>
      <c r="RC201" s="12"/>
      <c r="RD201" s="12"/>
      <c r="RE201" s="12"/>
      <c r="RF201" s="12"/>
      <c r="RG201" s="12"/>
      <c r="RH201" s="12"/>
      <c r="RI201" s="12"/>
      <c r="RJ201" s="12"/>
      <c r="RK201" s="12"/>
      <c r="RL201" s="12"/>
      <c r="RM201" s="12"/>
      <c r="RN201" s="12"/>
      <c r="RO201" s="12"/>
      <c r="RP201" s="12"/>
      <c r="RQ201" s="12"/>
      <c r="RR201" s="12"/>
      <c r="RS201" s="12"/>
      <c r="RT201" s="12"/>
      <c r="RU201" s="12"/>
      <c r="RV201" s="12"/>
      <c r="RW2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1" s="12"/>
      <c r="RY201" s="12"/>
      <c r="RZ201" s="12"/>
      <c r="SA201" s="12"/>
      <c r="SB201" s="12"/>
      <c r="SC201" s="12"/>
      <c r="SD201" s="12"/>
      <c r="SE201" s="12"/>
      <c r="SF201" s="12"/>
      <c r="SG201" s="12"/>
      <c r="SH201" s="12"/>
      <c r="SI201" s="12"/>
      <c r="SJ201" s="12"/>
      <c r="SK201" s="12"/>
      <c r="SL201" s="12"/>
      <c r="SM201" s="12"/>
      <c r="SN201" s="12"/>
      <c r="SO201" s="12"/>
      <c r="SP201" s="12"/>
      <c r="SQ201" s="12"/>
      <c r="SR201" s="12"/>
      <c r="SS201" s="12"/>
      <c r="ST201" s="12"/>
      <c r="SU201" s="12"/>
      <c r="SV201" s="12"/>
      <c r="SW201" s="12"/>
      <c r="SX201" s="12"/>
      <c r="SY201" s="12"/>
      <c r="SZ201" s="12"/>
      <c r="TA201" s="12"/>
      <c r="TB201" s="12"/>
      <c r="TC201" s="12"/>
      <c r="TD201" s="12"/>
      <c r="TE201" s="12"/>
      <c r="TF201" s="12"/>
      <c r="TG201" s="12"/>
      <c r="TH201" s="12"/>
      <c r="TI201" s="12"/>
      <c r="TJ201" s="12"/>
      <c r="TK201" s="12"/>
      <c r="TL201" s="12"/>
      <c r="TM201" s="12"/>
      <c r="TN201" s="12"/>
      <c r="TO201" s="12"/>
      <c r="TP201" s="12"/>
      <c r="TQ201" s="12"/>
      <c r="TR201" s="12"/>
      <c r="TS201" s="12"/>
      <c r="TT201" s="12"/>
      <c r="TU201" s="12"/>
      <c r="TV201" s="12"/>
      <c r="TW201" s="12"/>
      <c r="TX201" s="12"/>
      <c r="TY201" s="12"/>
      <c r="TZ201" s="12"/>
      <c r="UA201" s="12"/>
      <c r="UB201" s="12"/>
      <c r="UC201" s="12"/>
      <c r="UD201" s="12"/>
      <c r="UE201" s="12"/>
      <c r="UF201" s="12"/>
      <c r="UG201" s="12"/>
      <c r="UH201" s="12"/>
      <c r="UI201" s="12"/>
      <c r="UJ201" s="12"/>
      <c r="UK201" s="12"/>
      <c r="UL201" s="145">
        <f>SUM(RZ201,SC201,SF201,SI201,SL201,SO201,SR201,SU201,SX201,TA201,TD201,TG201,TJ201,TM201,TP201,TS201,TV201,TY201,UB201,UE201,UH201,UK201)</f>
        <v>0</v>
      </c>
      <c r="UM201" s="12"/>
      <c r="UN201" s="12"/>
      <c r="UO201" s="12"/>
      <c r="UP201" s="12"/>
      <c r="UQ201" s="12"/>
      <c r="UR201" s="12"/>
      <c r="US201" s="12"/>
      <c r="UT201" s="12"/>
      <c r="UU201" s="12"/>
      <c r="UV201" s="12"/>
      <c r="UW201" s="12"/>
      <c r="UX201" s="12"/>
      <c r="UY201" s="12"/>
      <c r="UZ201" s="12"/>
      <c r="VA201" s="12"/>
      <c r="VB201" s="12"/>
      <c r="VC201" s="12"/>
      <c r="VD201" s="12"/>
      <c r="VE201" s="12"/>
      <c r="VF201" s="12"/>
      <c r="VG201" s="12"/>
      <c r="VH201" s="12"/>
      <c r="VI201" s="12"/>
      <c r="VJ201" s="12"/>
      <c r="VK201" s="12"/>
      <c r="VL201" s="12"/>
      <c r="VM201" s="12"/>
      <c r="VN201" s="12"/>
      <c r="VO201" s="12"/>
      <c r="VP201" s="12"/>
      <c r="VQ201" s="12"/>
      <c r="VR201" s="12"/>
      <c r="VS201" s="12"/>
      <c r="VT201" s="12"/>
      <c r="VU201" s="12"/>
      <c r="VV201" s="12"/>
      <c r="VW201" s="12"/>
      <c r="VX201" s="12"/>
      <c r="VY201" s="12"/>
      <c r="VZ201" s="12"/>
      <c r="WA201" s="12"/>
      <c r="WB201" s="12"/>
      <c r="WC201" s="12"/>
      <c r="WD201" s="12"/>
      <c r="WE201" s="12"/>
      <c r="WF201" s="12"/>
      <c r="WG201" s="12"/>
      <c r="WH201" s="12"/>
      <c r="WI201" s="12"/>
      <c r="WJ201" s="12"/>
      <c r="WK201" s="12"/>
      <c r="WL2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1" s="12"/>
      <c r="WN201" s="12"/>
      <c r="WO201" s="12"/>
      <c r="WP201" s="12"/>
      <c r="WQ201" s="12"/>
      <c r="WR201" s="12"/>
      <c r="WS201" s="12"/>
      <c r="WT201" s="12"/>
      <c r="WU201" s="12"/>
      <c r="WV201" s="12"/>
      <c r="WW201" s="12"/>
      <c r="WX201" s="12"/>
      <c r="WY201" s="12"/>
      <c r="WZ201" s="12"/>
      <c r="XA201" s="12"/>
      <c r="XB201" s="12"/>
      <c r="XC201" s="12"/>
      <c r="XD201" s="12"/>
      <c r="XE201" s="12"/>
      <c r="XF201" s="12"/>
      <c r="XG201" s="12"/>
      <c r="XH201" s="12"/>
      <c r="XI201" s="12"/>
      <c r="XJ201" s="12"/>
      <c r="XK201" s="12"/>
      <c r="XL201" s="12"/>
      <c r="XM201" s="12"/>
      <c r="XN201" s="12"/>
      <c r="XO201" s="12"/>
      <c r="XP201" s="12"/>
      <c r="XQ201" s="12"/>
      <c r="XR201" s="12"/>
      <c r="XS201" s="12"/>
      <c r="XT201" s="12"/>
      <c r="XU201" s="12"/>
      <c r="XV201" s="12"/>
      <c r="XW201" s="12"/>
      <c r="XX201" s="12"/>
      <c r="XY201" s="12"/>
      <c r="XZ201" s="12"/>
      <c r="YA201" s="12"/>
      <c r="YB201" s="12"/>
      <c r="YC201" s="12"/>
      <c r="YD201" s="12"/>
      <c r="YE201" s="12"/>
      <c r="YF201" s="12"/>
      <c r="YG201" s="12"/>
      <c r="YH201" s="12"/>
      <c r="YI201" s="12"/>
      <c r="YJ201" s="12"/>
      <c r="YK201" s="12"/>
      <c r="YL201" s="12"/>
      <c r="YM201" s="12"/>
      <c r="YN201" s="12"/>
      <c r="YO201" s="12"/>
      <c r="YP201" s="12"/>
      <c r="YQ201" s="12"/>
      <c r="YR201" s="12"/>
      <c r="YS201" s="12"/>
      <c r="YT201" s="12"/>
      <c r="YU201" s="126">
        <f>SUM(WO201,WR201,WU201,WX201,XA201,XD201,XG201,XJ201,XM201,XP201,XS201,XV201,XY201,YB201,YE201,YH201,YK201,YN201,YQ201,YT201)</f>
        <v>0</v>
      </c>
      <c r="YV201" s="12"/>
      <c r="YW201" s="12"/>
      <c r="YX201" s="12"/>
      <c r="YY201" s="12"/>
      <c r="YZ201" s="12"/>
      <c r="ZA201" s="12"/>
      <c r="ZB201" s="12"/>
      <c r="ZC201" s="12"/>
      <c r="ZD201" s="12"/>
      <c r="ZE201" s="12"/>
      <c r="ZF201" s="12"/>
      <c r="ZG201" s="12"/>
      <c r="ZH201" s="12"/>
      <c r="ZI201" s="12"/>
      <c r="ZJ201" s="12"/>
      <c r="ZK201" s="12"/>
      <c r="ZL201" s="12"/>
      <c r="ZM201" s="12"/>
      <c r="ZN201" s="12"/>
      <c r="ZO201" s="12"/>
      <c r="ZP201" s="12"/>
      <c r="ZQ201" s="12"/>
      <c r="ZR201" s="12"/>
      <c r="ZS201" s="12"/>
      <c r="ZT201" s="12"/>
      <c r="ZU201" s="12"/>
      <c r="ZV201" s="12"/>
      <c r="ZW201" s="12"/>
      <c r="ZX201" s="12"/>
      <c r="ZY201" s="12"/>
      <c r="ZZ201" s="12"/>
      <c r="AAA201" s="12"/>
      <c r="AAB201" s="12"/>
      <c r="AAC201" s="12"/>
      <c r="AAD201" s="12"/>
      <c r="AAE201" s="12"/>
      <c r="AAF201" s="12"/>
      <c r="AAG201" s="12"/>
      <c r="AAH201" s="12"/>
      <c r="AAI201" s="12"/>
      <c r="AAJ201" s="12"/>
      <c r="AAK201" s="12"/>
      <c r="AAL201" s="12"/>
      <c r="AAM201" s="12"/>
      <c r="AAN201" s="12"/>
      <c r="AAO201" s="12"/>
      <c r="AAP201" s="12"/>
      <c r="AAQ201" s="12"/>
      <c r="AAR201" s="12"/>
      <c r="AAS201" s="12"/>
      <c r="AAT201" s="12"/>
      <c r="AAU201" s="12"/>
      <c r="AAV201" s="12"/>
      <c r="AAW201" s="12"/>
      <c r="AAX201" s="12"/>
      <c r="AAY201" s="12"/>
      <c r="AAZ201" s="12"/>
      <c r="ABA201" s="12"/>
      <c r="ABB201" s="12"/>
      <c r="ABC201" s="12"/>
      <c r="ABD201" s="12"/>
      <c r="ABE201" s="12"/>
      <c r="ABF201" s="12"/>
      <c r="ABG201" s="12"/>
      <c r="ABH201" s="12"/>
      <c r="ABI201" s="12"/>
      <c r="ABJ201" s="12"/>
      <c r="ABK201" s="12"/>
      <c r="ABL201" s="12"/>
      <c r="ABM201" s="12"/>
      <c r="ABN201" s="12"/>
      <c r="ABO201" s="12"/>
      <c r="ABP201" s="12"/>
      <c r="ABQ201" s="12"/>
      <c r="ABR201" s="12"/>
      <c r="ABS201" s="12"/>
      <c r="ABT201" s="12"/>
      <c r="ABU201" s="12"/>
      <c r="ABV201" s="12"/>
      <c r="ABW201" s="12"/>
      <c r="ABX201" s="12"/>
      <c r="ABY201" s="136">
        <f>SUM(YX201,ZA201,ZD201,ZG201,ZJ201,ZM201,ZP201,ZS201,ZV201,ZY201,AAB201,AAE201,AAH201,AAK201,AAN201,AAQ201,AAT201,AAW201,AAZ201,ABC201,ABF201,ABI201,ABL201,ABO201,ABR201,ABU201,ABX201)</f>
        <v>0</v>
      </c>
      <c r="ABZ201" s="12"/>
      <c r="ACA201" s="12"/>
      <c r="ACB201" s="12"/>
      <c r="ACC201" s="12"/>
      <c r="ACD201" s="12"/>
      <c r="ACE201" s="12"/>
      <c r="ACF201" s="12"/>
      <c r="ACG201" s="12"/>
      <c r="ACH201" s="12"/>
      <c r="ACI201" s="12"/>
      <c r="ACJ201" s="12"/>
      <c r="ACK201" s="12"/>
      <c r="ACL201" s="12"/>
      <c r="ACM201" s="12"/>
      <c r="ACN201" s="12"/>
      <c r="ACO201" s="12"/>
      <c r="ACP201" s="12"/>
      <c r="ACQ201" s="12"/>
      <c r="ACR201" s="12"/>
      <c r="ACS201" s="12"/>
      <c r="ACT201" s="12"/>
      <c r="ACU201" s="12"/>
      <c r="ACV201" s="12"/>
      <c r="ACW201" s="12"/>
      <c r="ACX201" s="12"/>
      <c r="ACY201" s="12"/>
      <c r="ACZ201" s="12"/>
      <c r="ADA201" s="12"/>
      <c r="ADB201" s="12"/>
      <c r="ADC201" s="12"/>
      <c r="ADD201" s="12"/>
      <c r="ADE201" s="12"/>
      <c r="ADF201" s="12"/>
      <c r="ADG201" s="12"/>
      <c r="ADH201" s="12"/>
      <c r="ADI201" s="12"/>
      <c r="ADJ201" s="12"/>
      <c r="ADK201" s="12"/>
      <c r="ADL201" s="12"/>
      <c r="ADM201" s="12"/>
      <c r="ADN201" s="12"/>
      <c r="ADO201" s="12"/>
      <c r="ADP201" s="12"/>
      <c r="ADQ201" s="12"/>
      <c r="ADR201" s="12"/>
      <c r="ADS201" s="12"/>
      <c r="ADT201" s="12"/>
      <c r="ADU201" s="12"/>
      <c r="ADV201" s="12"/>
      <c r="ADW201" s="12"/>
      <c r="ADX201" s="12"/>
      <c r="ADY201" s="164"/>
      <c r="ADZ201" s="164"/>
      <c r="AEA201" s="164"/>
      <c r="AEB201" s="164"/>
      <c r="AEC201" s="164"/>
      <c r="AED201" s="164"/>
      <c r="AEE201" s="164"/>
      <c r="AEF201" s="164"/>
      <c r="AEG201" s="164"/>
      <c r="AEH201" s="164"/>
      <c r="AEI201" s="164"/>
      <c r="AEJ201" s="164"/>
      <c r="AEK201" s="164"/>
      <c r="AEL201" s="164"/>
      <c r="AEM201" s="164"/>
      <c r="AEN201" s="164"/>
      <c r="AEO201" s="164"/>
      <c r="AEP201" s="164"/>
      <c r="AEQ201" s="164">
        <f>SUM(ACB201,ACE201,ACH201,ACK201,ACN201,ACQ201,ACT201,ACW201,ACZ201,ADC201,ADF201,ADI201,ADL201,ADO201,ADR201,ADU201,ADX201,AEA201,AED201,AEG201,AEJ201,AEM201,AEP201)</f>
        <v>0</v>
      </c>
    </row>
    <row r="202" spans="1:823">
      <c r="A202" s="13" t="s">
        <v>338</v>
      </c>
      <c r="B202" s="14"/>
      <c r="C202" s="31" t="s">
        <v>213</v>
      </c>
      <c r="D202" s="12"/>
      <c r="E202" s="12"/>
      <c r="F202" s="44"/>
      <c r="G202" s="12"/>
      <c r="H202" s="12"/>
      <c r="I202" s="44"/>
      <c r="J202" s="12"/>
      <c r="K202" s="12"/>
      <c r="L202" s="44"/>
      <c r="M202" s="12"/>
      <c r="N202" s="12"/>
      <c r="O202" s="44"/>
      <c r="P202" s="12"/>
      <c r="Q202" s="12"/>
      <c r="R202" s="44"/>
      <c r="S202" s="12"/>
      <c r="T202" s="12"/>
      <c r="U202" s="44"/>
      <c r="V202" s="12"/>
      <c r="W202" s="12"/>
      <c r="X202" s="44"/>
      <c r="Y202" s="51">
        <f>SUM(F202,I202,L202,O202,R202,U202,X202)</f>
        <v>0</v>
      </c>
      <c r="Z202" s="12"/>
      <c r="AA202" s="12"/>
      <c r="AB202" s="54"/>
      <c r="AC202" s="12"/>
      <c r="AD202" s="12"/>
      <c r="AE202" s="54"/>
      <c r="AF202" s="12"/>
      <c r="AG202" s="12"/>
      <c r="AH202" s="54"/>
      <c r="AI202" s="12"/>
      <c r="AJ202" s="12"/>
      <c r="AK202" s="54"/>
      <c r="AL202" s="12"/>
      <c r="AM202" s="12"/>
      <c r="AN202" s="54"/>
      <c r="AO202" s="12"/>
      <c r="AP202" s="12"/>
      <c r="AQ202" s="54"/>
      <c r="AR202" s="12"/>
      <c r="AS202" s="12"/>
      <c r="AT202" s="54"/>
      <c r="AU202" s="12"/>
      <c r="AV202" s="12"/>
      <c r="AW202" s="54"/>
      <c r="AX202" s="12"/>
      <c r="AY202" s="12"/>
      <c r="AZ202" s="54"/>
      <c r="BA202" s="12"/>
      <c r="BB202" s="12"/>
      <c r="BC202" s="54"/>
      <c r="BD202" s="12"/>
      <c r="BE202" s="12"/>
      <c r="BF202" s="54"/>
      <c r="BG202" s="12"/>
      <c r="BH202" s="12"/>
      <c r="BI202" s="54"/>
      <c r="BJ202" s="12"/>
      <c r="BK202" s="12"/>
      <c r="BL202" s="54"/>
      <c r="BM202" s="12"/>
      <c r="BN202" s="12"/>
      <c r="BO202" s="54"/>
      <c r="BP202" s="60">
        <f>SUM(BO202,BL202,BI202,BF202,BC202,AZ202,AW202,AT202,AQ202,AN202,AK202,AH202,AE202,AB202)</f>
        <v>0</v>
      </c>
      <c r="BQ202" s="12"/>
      <c r="BR202" s="12"/>
      <c r="BS202" s="54"/>
      <c r="BT202" s="12"/>
      <c r="BU202" s="12"/>
      <c r="BV202" s="54"/>
      <c r="BW202" s="12"/>
      <c r="BX202" s="12"/>
      <c r="BY202" s="54"/>
      <c r="BZ202" s="12"/>
      <c r="CA202" s="12"/>
      <c r="CB202" s="54"/>
      <c r="CC202" s="12"/>
      <c r="CD202" s="12"/>
      <c r="CE202" s="54"/>
      <c r="CF202" s="12"/>
      <c r="CG202" s="12"/>
      <c r="CH202" s="54"/>
      <c r="CI202" s="12"/>
      <c r="CJ202" s="12"/>
      <c r="CK202" s="54"/>
      <c r="CL202" s="12"/>
      <c r="CM202" s="12"/>
      <c r="CN202" s="54"/>
      <c r="CO202" s="12"/>
      <c r="CP202" s="12"/>
      <c r="CQ202" s="54"/>
      <c r="CR202" s="12"/>
      <c r="CS202" s="12"/>
      <c r="CT202" s="54"/>
      <c r="CU202" s="12"/>
      <c r="CV202" s="12"/>
      <c r="CW202" s="54"/>
      <c r="CX202" s="12"/>
      <c r="CY202" s="12"/>
      <c r="CZ202" s="54"/>
      <c r="DA202" s="12"/>
      <c r="DB202" s="12"/>
      <c r="DC202" s="54"/>
      <c r="DD202" s="12"/>
      <c r="DE202" s="12"/>
      <c r="DF202" s="54"/>
      <c r="DG202" s="12"/>
      <c r="DH202" s="12"/>
      <c r="DI202" s="54"/>
      <c r="DJ202" s="12"/>
      <c r="DK202" s="12"/>
      <c r="DL202" s="54"/>
      <c r="DM202" s="12"/>
      <c r="DN202" s="12"/>
      <c r="DO202" s="54"/>
      <c r="DP202" s="12"/>
      <c r="DQ202" s="12"/>
      <c r="DR202" s="54"/>
      <c r="DS202" s="12"/>
      <c r="DT202" s="12"/>
      <c r="DU202" s="54"/>
      <c r="DV202" s="12"/>
      <c r="DW202" s="12"/>
      <c r="DX202" s="54"/>
      <c r="DY202" s="12"/>
      <c r="DZ202" s="12"/>
      <c r="EA202" s="54"/>
      <c r="EB202" s="12"/>
      <c r="EC202" s="12"/>
      <c r="ED202" s="54"/>
      <c r="EE202" s="12"/>
      <c r="EF202" s="12"/>
      <c r="EG202" s="54"/>
      <c r="EH202" s="12"/>
      <c r="EI202" s="12"/>
      <c r="EJ202" s="54"/>
      <c r="EK202" s="12"/>
      <c r="EL202" s="12"/>
      <c r="EM202" s="54"/>
      <c r="EN202" s="64">
        <f>SUM(EM202,EJ202,EG202,ED202,EA202,DX202,DU202,DR202,DO202,DL202,DI202,DF202,DC202,CZ202,CW202,CT202,CQ202,CN202,CK202,CH202,CE202,CB202,BY202,BV202,BS202)</f>
        <v>0</v>
      </c>
      <c r="EO202" s="12"/>
      <c r="EP202" s="12"/>
      <c r="EQ202" s="67"/>
      <c r="ER202" s="12"/>
      <c r="ES202" s="12"/>
      <c r="ET202" s="67"/>
      <c r="EU202" s="12"/>
      <c r="EV202" s="12"/>
      <c r="EW202" s="67"/>
      <c r="EX202" s="12"/>
      <c r="EY202" s="12"/>
      <c r="EZ202" s="67"/>
      <c r="FA202" s="12"/>
      <c r="FB202" s="12"/>
      <c r="FC202" s="67"/>
      <c r="FD202" s="12"/>
      <c r="FE202" s="12"/>
      <c r="FF202" s="67"/>
      <c r="FG202" s="12"/>
      <c r="FH202" s="12"/>
      <c r="FI202" s="67"/>
      <c r="FJ202" s="12"/>
      <c r="FK202" s="12"/>
      <c r="FL202" s="67"/>
      <c r="FM202" s="12"/>
      <c r="FN202" s="12"/>
      <c r="FO202" s="67"/>
      <c r="FP202" s="12"/>
      <c r="FQ202" s="12"/>
      <c r="FR202" s="67"/>
      <c r="FS202" s="12"/>
      <c r="FT202" s="12"/>
      <c r="FU202" s="67"/>
      <c r="FV202" s="12"/>
      <c r="FW202" s="12"/>
      <c r="FX202" s="67"/>
      <c r="FY202" s="12"/>
      <c r="FZ202" s="12"/>
      <c r="GA202" s="67"/>
      <c r="GB202" s="12"/>
      <c r="GC202" s="12"/>
      <c r="GD202" s="67"/>
      <c r="GE202" s="12"/>
      <c r="GF202" s="12"/>
      <c r="GG202" s="67"/>
      <c r="GH202" s="12"/>
      <c r="GI202" s="12"/>
      <c r="GJ202" s="67"/>
      <c r="GK202" s="12"/>
      <c r="GL202" s="12"/>
      <c r="GM202" s="67"/>
      <c r="GN202" s="12"/>
      <c r="GO202" s="12"/>
      <c r="GP202" s="67"/>
      <c r="GQ202" s="12"/>
      <c r="GR202" s="12"/>
      <c r="GS202" s="67"/>
      <c r="GT202" s="12"/>
      <c r="GU202" s="12"/>
      <c r="GV202" s="67"/>
      <c r="GW202" s="12"/>
      <c r="GX202" s="12"/>
      <c r="GY202" s="67"/>
      <c r="GZ202" s="12"/>
      <c r="HA202" s="12"/>
      <c r="HB202" s="67"/>
      <c r="HC2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2" s="12"/>
      <c r="HE202" s="12"/>
      <c r="HF202" s="77"/>
      <c r="HG202" s="12"/>
      <c r="HH202" s="12"/>
      <c r="HI202" s="77"/>
      <c r="HJ202" s="12"/>
      <c r="HK202" s="12"/>
      <c r="HL202" s="77"/>
      <c r="HM202" s="12"/>
      <c r="HN202" s="12"/>
      <c r="HO202" s="77"/>
      <c r="HP202" s="12"/>
      <c r="HQ202" s="12"/>
      <c r="HR202" s="77"/>
      <c r="HS202" s="12"/>
      <c r="HT202" s="12"/>
      <c r="HU202" s="77"/>
      <c r="HV202" s="12"/>
      <c r="HW202" s="12"/>
      <c r="HX202" s="77"/>
      <c r="HY202" s="12"/>
      <c r="HZ202" s="12"/>
      <c r="IA202" s="77"/>
      <c r="IB202" s="12"/>
      <c r="IC202" s="12"/>
      <c r="ID202" s="77"/>
      <c r="IE202" s="12"/>
      <c r="IF202" s="12"/>
      <c r="IG202" s="77"/>
      <c r="IH202" s="12"/>
      <c r="II202" s="12"/>
      <c r="IJ202" s="77"/>
      <c r="IK202" s="12"/>
      <c r="IL202" s="12"/>
      <c r="IM202" s="77"/>
      <c r="IN202" s="12"/>
      <c r="IO202" s="12"/>
      <c r="IP202" s="77"/>
      <c r="IQ202" s="12"/>
      <c r="IR202" s="12"/>
      <c r="IS202" s="77"/>
      <c r="IT202" s="12"/>
      <c r="IU202" s="12"/>
      <c r="IV202" s="77"/>
      <c r="IW202" s="12"/>
      <c r="IX202" s="12"/>
      <c r="IY202" s="77"/>
      <c r="IZ2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2" s="12"/>
      <c r="JB202" s="12"/>
      <c r="JC202" s="82"/>
      <c r="JD202" s="12"/>
      <c r="JE202" s="12"/>
      <c r="JF202" s="82"/>
      <c r="JG202" s="12"/>
      <c r="JH202" s="12"/>
      <c r="JI202" s="82"/>
      <c r="JJ202" s="12"/>
      <c r="JK202" s="12"/>
      <c r="JL202" s="82"/>
      <c r="JM202" s="12"/>
      <c r="JN202" s="12"/>
      <c r="JO202" s="82"/>
      <c r="JP202" s="12"/>
      <c r="JQ202" s="12"/>
      <c r="JR202" s="82"/>
      <c r="JS202" s="12"/>
      <c r="JT202" s="12"/>
      <c r="JU202" s="82"/>
      <c r="JV202" s="12"/>
      <c r="JW202" s="12"/>
      <c r="JX202" s="82"/>
      <c r="JY202" s="12"/>
      <c r="JZ202" s="12"/>
      <c r="KA202" s="82"/>
      <c r="KB202" s="12"/>
      <c r="KC202" s="12"/>
      <c r="KD202" s="82"/>
      <c r="KE202" s="12"/>
      <c r="KF202" s="12"/>
      <c r="KG202" s="82"/>
      <c r="KH202" s="12"/>
      <c r="KI202" s="12"/>
      <c r="KJ202" s="82"/>
      <c r="KK202" s="12"/>
      <c r="KL202" s="12"/>
      <c r="KM202" s="82"/>
      <c r="KN202" s="12"/>
      <c r="KO202" s="12"/>
      <c r="KP202" s="82"/>
      <c r="KQ202" s="12"/>
      <c r="KR202" s="12"/>
      <c r="KS202" s="82"/>
      <c r="KT2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2" s="12"/>
      <c r="KV202" s="12"/>
      <c r="KW202" s="89"/>
      <c r="KX202" s="12"/>
      <c r="KY202" s="12"/>
      <c r="KZ202" s="89"/>
      <c r="LA202" s="12"/>
      <c r="LB202" s="12"/>
      <c r="LC202" s="89"/>
      <c r="LD202" s="12"/>
      <c r="LE202" s="12"/>
      <c r="LF202" s="89"/>
      <c r="LG202" s="12"/>
      <c r="LH202" s="12"/>
      <c r="LI202" s="89"/>
      <c r="LJ202" s="12"/>
      <c r="LK202" s="12"/>
      <c r="LL202" s="89"/>
      <c r="LM202" s="12"/>
      <c r="LN202" s="12"/>
      <c r="LO202" s="89"/>
      <c r="LP202" s="12"/>
      <c r="LQ202" s="12"/>
      <c r="LR202" s="89"/>
      <c r="LS202" s="12"/>
      <c r="LT202" s="12"/>
      <c r="LU202" s="89"/>
      <c r="LV202" s="12"/>
      <c r="LW202" s="12"/>
      <c r="LX202" s="89"/>
      <c r="LY202" s="12"/>
      <c r="LZ202" s="12"/>
      <c r="MA202" s="89"/>
      <c r="MB2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2" s="12"/>
      <c r="MD202" s="12"/>
      <c r="ME202" s="98"/>
      <c r="MF202" s="12"/>
      <c r="MG202" s="12"/>
      <c r="MH202" s="98"/>
      <c r="MI202" s="12"/>
      <c r="MJ202" s="12"/>
      <c r="MK202" s="98"/>
      <c r="ML202" s="12"/>
      <c r="MM202" s="12"/>
      <c r="MN202" s="98"/>
      <c r="MO202" s="12"/>
      <c r="MP202" s="12"/>
      <c r="MQ202" s="98"/>
      <c r="MR202" s="12"/>
      <c r="MS202" s="12"/>
      <c r="MT202" s="98"/>
      <c r="MU202" s="12"/>
      <c r="MV202" s="12"/>
      <c r="MW202" s="98"/>
      <c r="MX202" s="12"/>
      <c r="MY202" s="12"/>
      <c r="MZ202" s="98"/>
      <c r="NA202" s="12"/>
      <c r="NB202" s="12"/>
      <c r="NC202" s="103"/>
      <c r="ND202" s="12"/>
      <c r="NE202" s="12"/>
      <c r="NF202" s="103"/>
      <c r="NG202" s="12"/>
      <c r="NH202" s="12"/>
      <c r="NI202" s="103"/>
      <c r="NJ202" s="12"/>
      <c r="NK202" s="12"/>
      <c r="NL202" s="103"/>
      <c r="NM2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2" s="12"/>
      <c r="NO202" s="12"/>
      <c r="NP202" s="110"/>
      <c r="NQ202" s="12"/>
      <c r="NR202" s="12"/>
      <c r="NS202" s="110"/>
      <c r="NT202" s="12"/>
      <c r="NU202" s="12"/>
      <c r="NV202" s="110"/>
      <c r="NW202" s="12"/>
      <c r="NX202" s="12"/>
      <c r="NY202" s="110"/>
      <c r="NZ202" s="12"/>
      <c r="OA202" s="12"/>
      <c r="OB202" s="110"/>
      <c r="OC202" s="12"/>
      <c r="OD202" s="12"/>
      <c r="OE202" s="110"/>
      <c r="OF202" s="12"/>
      <c r="OG202" s="12"/>
      <c r="OH202" s="110"/>
      <c r="OI202" s="12"/>
      <c r="OJ202" s="12"/>
      <c r="OK202" s="110"/>
      <c r="OL202" s="12"/>
      <c r="OM202" s="12"/>
      <c r="ON202" s="110"/>
      <c r="OO202" s="12"/>
      <c r="OP202" s="12"/>
      <c r="OQ202" s="110"/>
      <c r="OR202" s="12"/>
      <c r="OS202" s="12"/>
      <c r="OT202" s="110"/>
      <c r="OU202" s="12"/>
      <c r="OV202" s="12"/>
      <c r="OW202" s="110"/>
      <c r="OX202" s="12"/>
      <c r="OY202" s="12"/>
      <c r="OZ202" s="110"/>
      <c r="PA202" s="12"/>
      <c r="PB202" s="12"/>
      <c r="PC202" s="110"/>
      <c r="PD202" s="12"/>
      <c r="PE202" s="12"/>
      <c r="PF202" s="110"/>
      <c r="PG202" s="12"/>
      <c r="PH202" s="12"/>
      <c r="PI202" s="110"/>
      <c r="PJ202" s="12"/>
      <c r="PK202" s="12"/>
      <c r="PL202" s="110"/>
      <c r="PM202" s="12"/>
      <c r="PN202" s="12"/>
      <c r="PO202" s="110"/>
      <c r="PP202" s="12"/>
      <c r="PQ202" s="12"/>
      <c r="PR202" s="110"/>
      <c r="PS202" s="12"/>
      <c r="PT202" s="12"/>
      <c r="PU202" s="110"/>
      <c r="PV2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2" s="12"/>
      <c r="PX202" s="12"/>
      <c r="PY202" s="121"/>
      <c r="PZ202" s="12"/>
      <c r="QA202" s="12"/>
      <c r="QB202" s="121"/>
      <c r="QC202" s="12"/>
      <c r="QD202" s="12"/>
      <c r="QE202" s="121"/>
      <c r="QF202" s="12"/>
      <c r="QG202" s="12"/>
      <c r="QH202" s="121"/>
      <c r="QI202" s="12"/>
      <c r="QJ202" s="12"/>
      <c r="QK202" s="121"/>
      <c r="QL202" s="12"/>
      <c r="QM202" s="12"/>
      <c r="QN202" s="121"/>
      <c r="QO202" s="126">
        <f>Tabela1[[#This Row],[p120]]+Tabela1[[#This Row],[pkt9]]+Tabela1[[#This Row],[p121]]+Tabela1[[#This Row],[punkty44]]+Tabela1[[#This Row],[p122]]+Tabela1[[#This Row],[p123]]</f>
        <v>0</v>
      </c>
      <c r="QP202" s="12"/>
      <c r="QQ202" s="12"/>
      <c r="QR202" s="12"/>
      <c r="QS202" s="12"/>
      <c r="QT202" s="12"/>
      <c r="QU202" s="12"/>
      <c r="QV202" s="12"/>
      <c r="QW202" s="12"/>
      <c r="QX202" s="12"/>
      <c r="QY202" s="12"/>
      <c r="QZ202" s="12"/>
      <c r="RA202" s="12"/>
      <c r="RB202" s="12"/>
      <c r="RC202" s="12"/>
      <c r="RD202" s="12"/>
      <c r="RE202" s="12"/>
      <c r="RF202" s="12"/>
      <c r="RG202" s="12"/>
      <c r="RH202" s="12"/>
      <c r="RI202" s="12"/>
      <c r="RJ202" s="12"/>
      <c r="RK202" s="12">
        <v>2</v>
      </c>
      <c r="RL202" s="12">
        <v>140</v>
      </c>
      <c r="RM202" s="12">
        <v>6</v>
      </c>
      <c r="RN202" s="12"/>
      <c r="RO202" s="12"/>
      <c r="RP202" s="12"/>
      <c r="RQ202" s="12"/>
      <c r="RR202" s="12"/>
      <c r="RS202" s="12"/>
      <c r="RT202" s="12"/>
      <c r="RU202" s="12"/>
      <c r="RV202" s="12"/>
      <c r="RW2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202" s="12"/>
      <c r="RY202" s="12"/>
      <c r="RZ202" s="12"/>
      <c r="SA202" s="12"/>
      <c r="SB202" s="12"/>
      <c r="SC202" s="12"/>
      <c r="SD202" s="12"/>
      <c r="SE202" s="12"/>
      <c r="SF202" s="12"/>
      <c r="SG202" s="12">
        <v>2</v>
      </c>
      <c r="SH202" s="12">
        <v>140</v>
      </c>
      <c r="SI202" s="12">
        <v>6</v>
      </c>
      <c r="SJ202" s="12"/>
      <c r="SK202" s="12"/>
      <c r="SL202" s="12"/>
      <c r="SM202" s="12"/>
      <c r="SN202" s="12"/>
      <c r="SO202" s="12"/>
      <c r="SP202" s="12"/>
      <c r="SQ202" s="12"/>
      <c r="SR202" s="12"/>
      <c r="SS202" s="12"/>
      <c r="ST202" s="12"/>
      <c r="SU202" s="12"/>
      <c r="SV202" s="12"/>
      <c r="SW202" s="12"/>
      <c r="SX202" s="12"/>
      <c r="SY202" s="12"/>
      <c r="SZ202" s="12"/>
      <c r="TA202" s="12"/>
      <c r="TB202" s="12"/>
      <c r="TC202" s="12"/>
      <c r="TD202" s="12"/>
      <c r="TE202" s="12"/>
      <c r="TF202" s="12"/>
      <c r="TG202" s="12"/>
      <c r="TH202" s="12"/>
      <c r="TI202" s="12"/>
      <c r="TJ202" s="12"/>
      <c r="TK202" s="12"/>
      <c r="TL202" s="12"/>
      <c r="TM202" s="12"/>
      <c r="TN202" s="12"/>
      <c r="TO202" s="12"/>
      <c r="TP202" s="12"/>
      <c r="TQ202" s="12"/>
      <c r="TR202" s="12"/>
      <c r="TS202" s="12"/>
      <c r="TT202" s="12"/>
      <c r="TU202" s="12"/>
      <c r="TV202" s="12"/>
      <c r="TW202" s="12">
        <v>1</v>
      </c>
      <c r="TX202" s="12">
        <v>140</v>
      </c>
      <c r="TY202" s="12">
        <v>3</v>
      </c>
      <c r="TZ202" s="12"/>
      <c r="UA202" s="12"/>
      <c r="UB202" s="12"/>
      <c r="UC202" s="12"/>
      <c r="UD202" s="12"/>
      <c r="UE202" s="12"/>
      <c r="UF202" s="12"/>
      <c r="UG202" s="12"/>
      <c r="UH202" s="12"/>
      <c r="UI202" s="12"/>
      <c r="UJ202" s="12"/>
      <c r="UK202" s="12"/>
      <c r="UL202" s="145">
        <f>SUM(RZ202,SC202,SF202,SI202,SL202,SO202,SR202,SU202,SX202,TA202,TD202,TG202,TJ202,TM202,TP202,TS202,TV202,TY202,UB202,UE202,UH202,UK202)</f>
        <v>9</v>
      </c>
      <c r="UM202" s="12"/>
      <c r="UN202" s="12"/>
      <c r="UO202" s="12"/>
      <c r="UP202" s="12"/>
      <c r="UQ202" s="12"/>
      <c r="UR202" s="12"/>
      <c r="US202" s="12"/>
      <c r="UT202" s="12"/>
      <c r="UU202" s="12"/>
      <c r="UV202" s="12"/>
      <c r="UW202" s="12"/>
      <c r="UX202" s="12"/>
      <c r="UY202" s="12"/>
      <c r="UZ202" s="12"/>
      <c r="VA202" s="12"/>
      <c r="VB202" s="12">
        <v>1</v>
      </c>
      <c r="VC202" s="12">
        <v>140</v>
      </c>
      <c r="VD202" s="12">
        <v>3</v>
      </c>
      <c r="VE202" s="12"/>
      <c r="VF202" s="12"/>
      <c r="VG202" s="12"/>
      <c r="VH202" s="12"/>
      <c r="VI202" s="12"/>
      <c r="VJ202" s="12"/>
      <c r="VK202" s="12"/>
      <c r="VL202" s="12"/>
      <c r="VM202" s="12"/>
      <c r="VN202" s="12"/>
      <c r="VO202" s="12"/>
      <c r="VP202" s="12"/>
      <c r="VQ202" s="12"/>
      <c r="VR202" s="12"/>
      <c r="VS202" s="12"/>
      <c r="VT202" s="12"/>
      <c r="VU202" s="12"/>
      <c r="VV202" s="12"/>
      <c r="VW202" s="12"/>
      <c r="VX202" s="12"/>
      <c r="VY202" s="12"/>
      <c r="VZ202" s="12"/>
      <c r="WA202" s="12"/>
      <c r="WB202" s="12"/>
      <c r="WC202" s="12"/>
      <c r="WD202" s="12"/>
      <c r="WE202" s="12"/>
      <c r="WF202" s="12"/>
      <c r="WG202" s="12"/>
      <c r="WH202" s="12"/>
      <c r="WI202" s="12"/>
      <c r="WJ202" s="12"/>
      <c r="WK202" s="12"/>
      <c r="WL2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02" s="12"/>
      <c r="WN202" s="12"/>
      <c r="WO202" s="12"/>
      <c r="WP202" s="12"/>
      <c r="WQ202" s="12"/>
      <c r="WR202" s="12"/>
      <c r="WS202" s="12"/>
      <c r="WT202" s="12"/>
      <c r="WU202" s="12"/>
      <c r="WV202" s="12"/>
      <c r="WW202" s="12"/>
      <c r="WX202" s="12"/>
      <c r="WY202" s="12"/>
      <c r="WZ202" s="12"/>
      <c r="XA202" s="12"/>
      <c r="XB202" s="12"/>
      <c r="XC202" s="12"/>
      <c r="XD202" s="12"/>
      <c r="XE202" s="12"/>
      <c r="XF202" s="12"/>
      <c r="XG202" s="12"/>
      <c r="XH202" s="12"/>
      <c r="XI202" s="12"/>
      <c r="XJ202" s="12"/>
      <c r="XK202" s="12"/>
      <c r="XL202" s="12"/>
      <c r="XM202" s="12"/>
      <c r="XN202" s="12"/>
      <c r="XO202" s="12"/>
      <c r="XP202" s="12"/>
      <c r="XQ202" s="12"/>
      <c r="XR202" s="12"/>
      <c r="XS202" s="12"/>
      <c r="XT202" s="12"/>
      <c r="XU202" s="12"/>
      <c r="XV202" s="12"/>
      <c r="XW202" s="12"/>
      <c r="XX202" s="12"/>
      <c r="XY202" s="12"/>
      <c r="XZ202" s="12"/>
      <c r="YA202" s="12"/>
      <c r="YB202" s="12"/>
      <c r="YC202" s="12"/>
      <c r="YD202" s="12"/>
      <c r="YE202" s="12"/>
      <c r="YF202" s="12"/>
      <c r="YG202" s="12"/>
      <c r="YH202" s="12"/>
      <c r="YI202" s="12"/>
      <c r="YJ202" s="12"/>
      <c r="YK202" s="12"/>
      <c r="YL202" s="12"/>
      <c r="YM202" s="12"/>
      <c r="YN202" s="12"/>
      <c r="YO202" s="12"/>
      <c r="YP202" s="12"/>
      <c r="YQ202" s="12"/>
      <c r="YR202" s="12"/>
      <c r="YS202" s="12"/>
      <c r="YT202" s="12"/>
      <c r="YU202" s="126">
        <f>SUM(WO202,WR202,WU202,WX202,XA202,XD202,XG202,XJ202,XM202,XP202,XS202,XV202,XY202,YB202,YE202,YH202,YK202,YN202,YQ202,YT202)</f>
        <v>0</v>
      </c>
      <c r="YV202" s="12"/>
      <c r="YW202" s="12"/>
      <c r="YX202" s="12"/>
      <c r="YY202" s="12"/>
      <c r="YZ202" s="12"/>
      <c r="ZA202" s="12"/>
      <c r="ZB202" s="12"/>
      <c r="ZC202" s="12"/>
      <c r="ZD202" s="12"/>
      <c r="ZE202" s="12"/>
      <c r="ZF202" s="12"/>
      <c r="ZG202" s="12"/>
      <c r="ZH202" s="12"/>
      <c r="ZI202" s="12"/>
      <c r="ZJ202" s="12"/>
      <c r="ZK202" s="12"/>
      <c r="ZL202" s="12"/>
      <c r="ZM202" s="12"/>
      <c r="ZN202" s="12"/>
      <c r="ZO202" s="12"/>
      <c r="ZP202" s="12"/>
      <c r="ZQ202" s="12"/>
      <c r="ZR202" s="12"/>
      <c r="ZS202" s="12"/>
      <c r="ZT202" s="12"/>
      <c r="ZU202" s="12"/>
      <c r="ZV202" s="12"/>
      <c r="ZW202" s="12"/>
      <c r="ZX202" s="12"/>
      <c r="ZY202" s="12"/>
      <c r="ZZ202" s="12"/>
      <c r="AAA202" s="12"/>
      <c r="AAB202" s="12"/>
      <c r="AAC202" s="12"/>
      <c r="AAD202" s="12"/>
      <c r="AAE202" s="12"/>
      <c r="AAF202" s="12"/>
      <c r="AAG202" s="12"/>
      <c r="AAH202" s="12"/>
      <c r="AAI202" s="12"/>
      <c r="AAJ202" s="12"/>
      <c r="AAK202" s="12"/>
      <c r="AAL202" s="12"/>
      <c r="AAM202" s="12"/>
      <c r="AAN202" s="12"/>
      <c r="AAO202" s="12"/>
      <c r="AAP202" s="12"/>
      <c r="AAQ202" s="12"/>
      <c r="AAR202" s="12"/>
      <c r="AAS202" s="12"/>
      <c r="AAT202" s="12"/>
      <c r="AAU202" s="12"/>
      <c r="AAV202" s="12"/>
      <c r="AAW202" s="12"/>
      <c r="AAX202" s="12"/>
      <c r="AAY202" s="12"/>
      <c r="AAZ202" s="12"/>
      <c r="ABA202" s="12"/>
      <c r="ABB202" s="12"/>
      <c r="ABC202" s="12"/>
      <c r="ABD202" s="12"/>
      <c r="ABE202" s="12"/>
      <c r="ABF202" s="12"/>
      <c r="ABG202" s="12">
        <v>1</v>
      </c>
      <c r="ABH202" s="12">
        <v>145</v>
      </c>
      <c r="ABI202" s="12">
        <v>6</v>
      </c>
      <c r="ABJ202" s="12"/>
      <c r="ABK202" s="12"/>
      <c r="ABL202" s="12"/>
      <c r="ABM202" s="12"/>
      <c r="ABN202" s="12"/>
      <c r="ABO202" s="12"/>
      <c r="ABP202" s="12"/>
      <c r="ABQ202" s="12"/>
      <c r="ABR202" s="12"/>
      <c r="ABS202" s="12"/>
      <c r="ABT202" s="12"/>
      <c r="ABU202" s="12"/>
      <c r="ABV202" s="12"/>
      <c r="ABW202" s="12"/>
      <c r="ABX202" s="12"/>
      <c r="ABY202" s="136">
        <f>SUM(YX202,ZA202,ZD202,ZG202,ZJ202,ZM202,ZP202,ZS202,ZV202,ZY202,AAB202,AAE202,AAH202,AAK202,AAN202,AAQ202,AAT202,AAW202,AAZ202,ABC202,ABF202,ABI202,ABL202,ABO202,ABR202,ABU202,ABX202)</f>
        <v>6</v>
      </c>
      <c r="ABZ202" s="12"/>
      <c r="ACA202" s="12"/>
      <c r="ACB202" s="12"/>
      <c r="ACC202" s="12"/>
      <c r="ACD202" s="12"/>
      <c r="ACE202" s="12"/>
      <c r="ACF202" s="12"/>
      <c r="ACG202" s="12"/>
      <c r="ACH202" s="12"/>
      <c r="ACI202" s="12"/>
      <c r="ACJ202" s="12"/>
      <c r="ACK202" s="12"/>
      <c r="ACL202" s="12"/>
      <c r="ACM202" s="12"/>
      <c r="ACN202" s="12"/>
      <c r="ACO202" s="12"/>
      <c r="ACP202" s="12"/>
      <c r="ACQ202" s="12"/>
      <c r="ACR202" s="12"/>
      <c r="ACS202" s="12"/>
      <c r="ACT202" s="12"/>
      <c r="ACU202" s="12"/>
      <c r="ACV202" s="12"/>
      <c r="ACW202" s="12"/>
      <c r="ACX202" s="12"/>
      <c r="ACY202" s="12"/>
      <c r="ACZ202" s="12"/>
      <c r="ADA202" s="12"/>
      <c r="ADB202" s="12"/>
      <c r="ADC202" s="12"/>
      <c r="ADD202" s="12"/>
      <c r="ADE202" s="12"/>
      <c r="ADF202" s="12"/>
      <c r="ADG202" s="12"/>
      <c r="ADH202" s="12"/>
      <c r="ADI202" s="12"/>
      <c r="ADJ202" s="12"/>
      <c r="ADK202" s="12"/>
      <c r="ADL202" s="12"/>
      <c r="ADM202" s="12"/>
      <c r="ADN202" s="12"/>
      <c r="ADO202" s="12"/>
      <c r="ADP202" s="12"/>
      <c r="ADQ202" s="12"/>
      <c r="ADR202" s="12"/>
      <c r="ADS202" s="12"/>
      <c r="ADT202" s="12"/>
      <c r="ADU202" s="12"/>
      <c r="ADV202" s="12"/>
      <c r="ADW202" s="12"/>
      <c r="ADX202" s="12"/>
      <c r="ADY202" s="164"/>
      <c r="ADZ202" s="164"/>
      <c r="AEA202" s="164"/>
      <c r="AEB202" s="164"/>
      <c r="AEC202" s="164"/>
      <c r="AED202" s="164"/>
      <c r="AEE202" s="164"/>
      <c r="AEF202" s="164"/>
      <c r="AEG202" s="164"/>
      <c r="AEH202" s="164"/>
      <c r="AEI202" s="164"/>
      <c r="AEJ202" s="164"/>
      <c r="AEK202" s="164"/>
      <c r="AEL202" s="164"/>
      <c r="AEM202" s="164"/>
      <c r="AEN202" s="164"/>
      <c r="AEO202" s="164"/>
      <c r="AEP202" s="164"/>
      <c r="AEQ202" s="164">
        <f>SUM(ACB202,ACE202,ACH202,ACK202,ACN202,ACQ202,ACT202,ACW202,ACZ202,ADC202,ADF202,ADI202,ADL202,ADO202,ADR202,ADU202,ADX202,AEA202,AED202,AEG202,AEJ202,AEM202,AEP202)</f>
        <v>0</v>
      </c>
    </row>
    <row r="203" spans="1:823">
      <c r="A203" s="13" t="s">
        <v>66</v>
      </c>
      <c r="B203" s="14" t="s">
        <v>67</v>
      </c>
      <c r="C203" s="16" t="s">
        <v>260</v>
      </c>
      <c r="D203" s="12"/>
      <c r="E203" s="12"/>
      <c r="F203" s="44"/>
      <c r="G203" s="12"/>
      <c r="H203" s="12"/>
      <c r="I203" s="44"/>
      <c r="J203" s="12"/>
      <c r="K203" s="12"/>
      <c r="L203" s="44"/>
      <c r="M203" s="12"/>
      <c r="N203" s="12"/>
      <c r="O203" s="44"/>
      <c r="P203" s="12"/>
      <c r="Q203" s="12"/>
      <c r="R203" s="44"/>
      <c r="S203" s="12"/>
      <c r="T203" s="12"/>
      <c r="U203" s="44"/>
      <c r="V203" s="12"/>
      <c r="W203" s="12"/>
      <c r="X203" s="44"/>
      <c r="Y203" s="51">
        <f>SUM(F203,I203,L203,O203,R203,U203,X203)</f>
        <v>0</v>
      </c>
      <c r="Z203" s="12"/>
      <c r="AA203" s="12"/>
      <c r="AB203" s="54"/>
      <c r="AC203" s="12"/>
      <c r="AD203" s="12"/>
      <c r="AE203" s="54"/>
      <c r="AF203" s="12"/>
      <c r="AG203" s="12"/>
      <c r="AH203" s="54"/>
      <c r="AI203" s="12"/>
      <c r="AJ203" s="12"/>
      <c r="AK203" s="54"/>
      <c r="AL203" s="12"/>
      <c r="AM203" s="12"/>
      <c r="AN203" s="54"/>
      <c r="AO203" s="12"/>
      <c r="AP203" s="12"/>
      <c r="AQ203" s="54"/>
      <c r="AR203" s="12"/>
      <c r="AS203" s="12"/>
      <c r="AT203" s="54"/>
      <c r="AU203" s="12"/>
      <c r="AV203" s="12"/>
      <c r="AW203" s="54"/>
      <c r="AX203" s="12"/>
      <c r="AY203" s="12"/>
      <c r="AZ203" s="54"/>
      <c r="BA203" s="12"/>
      <c r="BB203" s="12"/>
      <c r="BC203" s="54"/>
      <c r="BD203" s="12"/>
      <c r="BE203" s="12"/>
      <c r="BF203" s="54"/>
      <c r="BG203" s="12"/>
      <c r="BH203" s="12"/>
      <c r="BI203" s="54"/>
      <c r="BJ203" s="12"/>
      <c r="BK203" s="12"/>
      <c r="BL203" s="54"/>
      <c r="BM203" s="12"/>
      <c r="BN203" s="12"/>
      <c r="BO203" s="54"/>
      <c r="BP203" s="60">
        <f>SUM(BO203,BL203,BI203,BF203,BC203,AZ203,AW203,AT203,AQ203,AN203,AK203,AH203,AE203,AB203)</f>
        <v>0</v>
      </c>
      <c r="BQ203" s="12"/>
      <c r="BR203" s="12"/>
      <c r="BS203" s="54"/>
      <c r="BT203" s="12"/>
      <c r="BU203" s="12"/>
      <c r="BV203" s="54"/>
      <c r="BW203" s="12"/>
      <c r="BX203" s="12"/>
      <c r="BY203" s="54"/>
      <c r="BZ203" s="12"/>
      <c r="CA203" s="12"/>
      <c r="CB203" s="54"/>
      <c r="CC203" s="12"/>
      <c r="CD203" s="12"/>
      <c r="CE203" s="54"/>
      <c r="CF203" s="12"/>
      <c r="CG203" s="12"/>
      <c r="CH203" s="54"/>
      <c r="CI203" s="12"/>
      <c r="CJ203" s="12"/>
      <c r="CK203" s="54"/>
      <c r="CL203" s="12"/>
      <c r="CM203" s="12"/>
      <c r="CN203" s="54"/>
      <c r="CO203" s="12"/>
      <c r="CP203" s="12"/>
      <c r="CQ203" s="54"/>
      <c r="CR203" s="12"/>
      <c r="CS203" s="12"/>
      <c r="CT203" s="54"/>
      <c r="CU203" s="12"/>
      <c r="CV203" s="12"/>
      <c r="CW203" s="54"/>
      <c r="CX203" s="12"/>
      <c r="CY203" s="12"/>
      <c r="CZ203" s="54"/>
      <c r="DA203" s="12"/>
      <c r="DB203" s="12"/>
      <c r="DC203" s="54"/>
      <c r="DD203" s="12"/>
      <c r="DE203" s="12"/>
      <c r="DF203" s="54"/>
      <c r="DG203" s="12"/>
      <c r="DH203" s="12"/>
      <c r="DI203" s="54"/>
      <c r="DJ203" s="12"/>
      <c r="DK203" s="12"/>
      <c r="DL203" s="54"/>
      <c r="DM203" s="12"/>
      <c r="DN203" s="12"/>
      <c r="DO203" s="54"/>
      <c r="DP203" s="12"/>
      <c r="DQ203" s="12"/>
      <c r="DR203" s="54"/>
      <c r="DS203" s="12"/>
      <c r="DT203" s="12"/>
      <c r="DU203" s="54"/>
      <c r="DV203" s="12"/>
      <c r="DW203" s="12"/>
      <c r="DX203" s="54"/>
      <c r="DY203" s="12"/>
      <c r="DZ203" s="12"/>
      <c r="EA203" s="54"/>
      <c r="EB203" s="12"/>
      <c r="EC203" s="12"/>
      <c r="ED203" s="54"/>
      <c r="EE203" s="12"/>
      <c r="EF203" s="12"/>
      <c r="EG203" s="54"/>
      <c r="EH203" s="12"/>
      <c r="EI203" s="12"/>
      <c r="EJ203" s="54"/>
      <c r="EK203" s="12"/>
      <c r="EL203" s="12"/>
      <c r="EM203" s="54"/>
      <c r="EN203" s="64">
        <f>SUM(EM203,EJ203,EG203,ED203,EA203,DX203,DU203,DR203,DO203,DL203,DI203,DF203,DC203,CZ203,CW203,CT203,CQ203,CN203,CK203,CH203,CE203,CB203,BY203,BV203,BS203)</f>
        <v>0</v>
      </c>
      <c r="EO203" s="12"/>
      <c r="EP203" s="12"/>
      <c r="EQ203" s="67"/>
      <c r="ER203" s="12"/>
      <c r="ES203" s="12"/>
      <c r="ET203" s="67"/>
      <c r="EU203" s="12"/>
      <c r="EV203" s="12"/>
      <c r="EW203" s="67"/>
      <c r="EX203" s="12"/>
      <c r="EY203" s="12"/>
      <c r="EZ203" s="67"/>
      <c r="FA203" s="12"/>
      <c r="FB203" s="12"/>
      <c r="FC203" s="67"/>
      <c r="FD203" s="12"/>
      <c r="FE203" s="12"/>
      <c r="FF203" s="67"/>
      <c r="FG203" s="12"/>
      <c r="FH203" s="12"/>
      <c r="FI203" s="67"/>
      <c r="FJ203" s="12"/>
      <c r="FK203" s="12"/>
      <c r="FL203" s="67"/>
      <c r="FM203" s="12"/>
      <c r="FN203" s="12"/>
      <c r="FO203" s="67"/>
      <c r="FP203" s="12"/>
      <c r="FQ203" s="12"/>
      <c r="FR203" s="67"/>
      <c r="FS203" s="12"/>
      <c r="FT203" s="12"/>
      <c r="FU203" s="67"/>
      <c r="FV203" s="12">
        <v>1</v>
      </c>
      <c r="FW203" s="12">
        <v>140</v>
      </c>
      <c r="FX203" s="67">
        <v>3</v>
      </c>
      <c r="FY203" s="12"/>
      <c r="FZ203" s="12"/>
      <c r="GA203" s="67"/>
      <c r="GB203" s="12"/>
      <c r="GC203" s="12"/>
      <c r="GD203" s="67"/>
      <c r="GE203" s="12"/>
      <c r="GF203" s="12"/>
      <c r="GG203" s="67"/>
      <c r="GH203" s="12"/>
      <c r="GI203" s="12"/>
      <c r="GJ203" s="67"/>
      <c r="GK203" s="12"/>
      <c r="GL203" s="12"/>
      <c r="GM203" s="67"/>
      <c r="GN203" s="12"/>
      <c r="GO203" s="12"/>
      <c r="GP203" s="67"/>
      <c r="GQ203" s="12"/>
      <c r="GR203" s="12"/>
      <c r="GS203" s="67"/>
      <c r="GT203" s="12"/>
      <c r="GU203" s="12"/>
      <c r="GV203" s="67"/>
      <c r="GW203" s="12"/>
      <c r="GX203" s="12"/>
      <c r="GY203" s="67"/>
      <c r="GZ203" s="12"/>
      <c r="HA203" s="12"/>
      <c r="HB203" s="67"/>
      <c r="HC2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03" s="12">
        <v>1</v>
      </c>
      <c r="HE203" s="12">
        <v>140</v>
      </c>
      <c r="HF203" s="77">
        <v>3</v>
      </c>
      <c r="HG203" s="12"/>
      <c r="HH203" s="12"/>
      <c r="HI203" s="77"/>
      <c r="HJ203" s="12"/>
      <c r="HK203" s="12"/>
      <c r="HL203" s="77"/>
      <c r="HM203" s="12"/>
      <c r="HN203" s="12"/>
      <c r="HO203" s="77"/>
      <c r="HP203" s="12"/>
      <c r="HQ203" s="12"/>
      <c r="HR203" s="77"/>
      <c r="HS203" s="12"/>
      <c r="HT203" s="12"/>
      <c r="HU203" s="77"/>
      <c r="HV203" s="12"/>
      <c r="HW203" s="12"/>
      <c r="HX203" s="77"/>
      <c r="HY203" s="12"/>
      <c r="HZ203" s="12"/>
      <c r="IA203" s="77"/>
      <c r="IB203" s="12"/>
      <c r="IC203" s="12"/>
      <c r="ID203" s="77"/>
      <c r="IE203" s="12"/>
      <c r="IF203" s="12"/>
      <c r="IG203" s="77"/>
      <c r="IH203" s="12"/>
      <c r="II203" s="12"/>
      <c r="IJ203" s="77"/>
      <c r="IK203" s="12"/>
      <c r="IL203" s="12"/>
      <c r="IM203" s="77"/>
      <c r="IN203" s="12"/>
      <c r="IO203" s="12"/>
      <c r="IP203" s="77"/>
      <c r="IQ203" s="12"/>
      <c r="IR203" s="12"/>
      <c r="IS203" s="77"/>
      <c r="IT203" s="12"/>
      <c r="IU203" s="12"/>
      <c r="IV203" s="77"/>
      <c r="IW203" s="12"/>
      <c r="IX203" s="12"/>
      <c r="IY203" s="77"/>
      <c r="IZ2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03" s="12"/>
      <c r="JB203" s="12"/>
      <c r="JC203" s="82"/>
      <c r="JD203" s="12"/>
      <c r="JE203" s="12"/>
      <c r="JF203" s="82"/>
      <c r="JG203" s="12"/>
      <c r="JH203" s="12"/>
      <c r="JI203" s="82"/>
      <c r="JJ203" s="12"/>
      <c r="JK203" s="12"/>
      <c r="JL203" s="82"/>
      <c r="JM203" s="12"/>
      <c r="JN203" s="12"/>
      <c r="JO203" s="82"/>
      <c r="JP203" s="12"/>
      <c r="JQ203" s="12"/>
      <c r="JR203" s="82"/>
      <c r="JS203" s="12"/>
      <c r="JT203" s="12"/>
      <c r="JU203" s="82"/>
      <c r="JV203" s="12"/>
      <c r="JW203" s="12"/>
      <c r="JX203" s="82"/>
      <c r="JY203" s="12"/>
      <c r="JZ203" s="12"/>
      <c r="KA203" s="82"/>
      <c r="KB203" s="12"/>
      <c r="KC203" s="12"/>
      <c r="KD203" s="82"/>
      <c r="KE203" s="12"/>
      <c r="KF203" s="12"/>
      <c r="KG203" s="82"/>
      <c r="KH203" s="12"/>
      <c r="KI203" s="12"/>
      <c r="KJ203" s="82"/>
      <c r="KK203" s="12"/>
      <c r="KL203" s="12"/>
      <c r="KM203" s="82"/>
      <c r="KN203" s="12"/>
      <c r="KO203" s="12"/>
      <c r="KP203" s="82"/>
      <c r="KQ203" s="12"/>
      <c r="KR203" s="12"/>
      <c r="KS203" s="82"/>
      <c r="KT2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3" s="12"/>
      <c r="KV203" s="12"/>
      <c r="KW203" s="89"/>
      <c r="KX203" s="12"/>
      <c r="KY203" s="12"/>
      <c r="KZ203" s="89"/>
      <c r="LA203" s="12"/>
      <c r="LB203" s="12"/>
      <c r="LC203" s="89"/>
      <c r="LD203" s="12"/>
      <c r="LE203" s="12"/>
      <c r="LF203" s="89"/>
      <c r="LG203" s="12"/>
      <c r="LH203" s="12"/>
      <c r="LI203" s="89"/>
      <c r="LJ203" s="12"/>
      <c r="LK203" s="12"/>
      <c r="LL203" s="89"/>
      <c r="LM203" s="12"/>
      <c r="LN203" s="12"/>
      <c r="LO203" s="89"/>
      <c r="LP203" s="12"/>
      <c r="LQ203" s="12"/>
      <c r="LR203" s="89"/>
      <c r="LS203" s="12"/>
      <c r="LT203" s="12"/>
      <c r="LU203" s="89"/>
      <c r="LV203" s="12"/>
      <c r="LW203" s="12"/>
      <c r="LX203" s="89"/>
      <c r="LY203" s="12"/>
      <c r="LZ203" s="12"/>
      <c r="MA203" s="89"/>
      <c r="MB2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3" s="12"/>
      <c r="MD203" s="12"/>
      <c r="ME203" s="98"/>
      <c r="MF203" s="12"/>
      <c r="MG203" s="12"/>
      <c r="MH203" s="98"/>
      <c r="MI203" s="12"/>
      <c r="MJ203" s="12"/>
      <c r="MK203" s="98"/>
      <c r="ML203" s="12"/>
      <c r="MM203" s="12"/>
      <c r="MN203" s="98"/>
      <c r="MO203" s="12"/>
      <c r="MP203" s="12"/>
      <c r="MQ203" s="98"/>
      <c r="MR203" s="12"/>
      <c r="MS203" s="12"/>
      <c r="MT203" s="98"/>
      <c r="MU203" s="12"/>
      <c r="MV203" s="12"/>
      <c r="MW203" s="98"/>
      <c r="MX203" s="12"/>
      <c r="MY203" s="12"/>
      <c r="MZ203" s="98"/>
      <c r="NA203" s="12"/>
      <c r="NB203" s="12"/>
      <c r="NC203" s="103"/>
      <c r="ND203" s="12"/>
      <c r="NE203" s="12"/>
      <c r="NF203" s="103"/>
      <c r="NG203" s="12"/>
      <c r="NH203" s="12"/>
      <c r="NI203" s="103"/>
      <c r="NJ203" s="12"/>
      <c r="NK203" s="12"/>
      <c r="NL203" s="103"/>
      <c r="NM2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3" s="12"/>
      <c r="NO203" s="12"/>
      <c r="NP203" s="110"/>
      <c r="NQ203" s="12"/>
      <c r="NR203" s="12"/>
      <c r="NS203" s="110"/>
      <c r="NT203" s="12"/>
      <c r="NU203" s="12"/>
      <c r="NV203" s="110"/>
      <c r="NW203" s="12"/>
      <c r="NX203" s="12"/>
      <c r="NY203" s="110"/>
      <c r="NZ203" s="12"/>
      <c r="OA203" s="12"/>
      <c r="OB203" s="110"/>
      <c r="OC203" s="12"/>
      <c r="OD203" s="12"/>
      <c r="OE203" s="110"/>
      <c r="OF203" s="12"/>
      <c r="OG203" s="12"/>
      <c r="OH203" s="110"/>
      <c r="OI203" s="12"/>
      <c r="OJ203" s="12"/>
      <c r="OK203" s="110"/>
      <c r="OL203" s="12"/>
      <c r="OM203" s="12"/>
      <c r="ON203" s="110"/>
      <c r="OO203" s="12"/>
      <c r="OP203" s="12"/>
      <c r="OQ203" s="110"/>
      <c r="OR203" s="12"/>
      <c r="OS203" s="12"/>
      <c r="OT203" s="110"/>
      <c r="OU203" s="12"/>
      <c r="OV203" s="12"/>
      <c r="OW203" s="110"/>
      <c r="OX203" s="12"/>
      <c r="OY203" s="12"/>
      <c r="OZ203" s="110"/>
      <c r="PA203" s="12"/>
      <c r="PB203" s="12"/>
      <c r="PC203" s="110"/>
      <c r="PD203" s="12"/>
      <c r="PE203" s="12"/>
      <c r="PF203" s="110"/>
      <c r="PG203" s="12"/>
      <c r="PH203" s="12"/>
      <c r="PI203" s="110"/>
      <c r="PJ203" s="12"/>
      <c r="PK203" s="12"/>
      <c r="PL203" s="110"/>
      <c r="PM203" s="12"/>
      <c r="PN203" s="12"/>
      <c r="PO203" s="110"/>
      <c r="PP203" s="12"/>
      <c r="PQ203" s="12"/>
      <c r="PR203" s="110"/>
      <c r="PS203" s="12"/>
      <c r="PT203" s="12"/>
      <c r="PU203" s="110"/>
      <c r="PV2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3" s="12"/>
      <c r="PX203" s="12"/>
      <c r="PY203" s="121"/>
      <c r="PZ203" s="12"/>
      <c r="QA203" s="12"/>
      <c r="QB203" s="121"/>
      <c r="QC203" s="12"/>
      <c r="QD203" s="12"/>
      <c r="QE203" s="121"/>
      <c r="QF203" s="12"/>
      <c r="QG203" s="12"/>
      <c r="QH203" s="121"/>
      <c r="QI203" s="12"/>
      <c r="QJ203" s="12"/>
      <c r="QK203" s="121"/>
      <c r="QL203" s="12"/>
      <c r="QM203" s="12"/>
      <c r="QN203" s="121"/>
      <c r="QO203" s="126">
        <f>Tabela1[[#This Row],[p120]]+Tabela1[[#This Row],[pkt9]]+Tabela1[[#This Row],[p121]]+Tabela1[[#This Row],[punkty44]]+Tabela1[[#This Row],[p122]]+Tabela1[[#This Row],[p123]]</f>
        <v>0</v>
      </c>
      <c r="QP203" s="12"/>
      <c r="QQ203" s="12"/>
      <c r="QR203" s="12"/>
      <c r="QS203" s="12"/>
      <c r="QT203" s="12"/>
      <c r="QU203" s="12"/>
      <c r="QV203" s="12"/>
      <c r="QW203" s="12"/>
      <c r="QX203" s="12"/>
      <c r="QY203" s="12"/>
      <c r="QZ203" s="12"/>
      <c r="RA203" s="12"/>
      <c r="RB203" s="12"/>
      <c r="RC203" s="12"/>
      <c r="RD203" s="12"/>
      <c r="RE203" s="12"/>
      <c r="RF203" s="12"/>
      <c r="RG203" s="12"/>
      <c r="RH203" s="12"/>
      <c r="RI203" s="12"/>
      <c r="RJ203" s="12"/>
      <c r="RK203" s="12"/>
      <c r="RL203" s="12"/>
      <c r="RM203" s="12"/>
      <c r="RN203" s="12"/>
      <c r="RO203" s="12"/>
      <c r="RP203" s="12"/>
      <c r="RQ203" s="12"/>
      <c r="RR203" s="12"/>
      <c r="RS203" s="12"/>
      <c r="RT203" s="12"/>
      <c r="RU203" s="12"/>
      <c r="RV203" s="12"/>
      <c r="RW2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3" s="12"/>
      <c r="RY203" s="12"/>
      <c r="RZ203" s="12"/>
      <c r="SA203" s="12"/>
      <c r="SB203" s="12"/>
      <c r="SC203" s="12"/>
      <c r="SD203" s="12"/>
      <c r="SE203" s="12"/>
      <c r="SF203" s="12"/>
      <c r="SG203" s="12"/>
      <c r="SH203" s="12"/>
      <c r="SI203" s="12"/>
      <c r="SJ203" s="12">
        <v>1</v>
      </c>
      <c r="SK203" s="12">
        <v>140</v>
      </c>
      <c r="SL203" s="12">
        <v>3</v>
      </c>
      <c r="SM203" s="12"/>
      <c r="SN203" s="12"/>
      <c r="SO203" s="12"/>
      <c r="SP203" s="12"/>
      <c r="SQ203" s="12"/>
      <c r="SR203" s="12"/>
      <c r="SS203" s="12"/>
      <c r="ST203" s="12"/>
      <c r="SU203" s="12"/>
      <c r="SV203" s="12"/>
      <c r="SW203" s="12"/>
      <c r="SX203" s="12"/>
      <c r="SY203" s="12"/>
      <c r="SZ203" s="12"/>
      <c r="TA203" s="12"/>
      <c r="TB203" s="12"/>
      <c r="TC203" s="12"/>
      <c r="TD203" s="12"/>
      <c r="TE203" s="12"/>
      <c r="TF203" s="12"/>
      <c r="TG203" s="12"/>
      <c r="TH203" s="12"/>
      <c r="TI203" s="12"/>
      <c r="TJ203" s="12"/>
      <c r="TK203" s="12"/>
      <c r="TL203" s="12"/>
      <c r="TM203" s="12"/>
      <c r="TN203" s="12"/>
      <c r="TO203" s="12"/>
      <c r="TP203" s="12"/>
      <c r="TQ203" s="12"/>
      <c r="TR203" s="12"/>
      <c r="TS203" s="12"/>
      <c r="TT203" s="12"/>
      <c r="TU203" s="12"/>
      <c r="TV203" s="12"/>
      <c r="TW203" s="12"/>
      <c r="TX203" s="12"/>
      <c r="TY203" s="12"/>
      <c r="TZ203" s="12"/>
      <c r="UA203" s="12"/>
      <c r="UB203" s="12"/>
      <c r="UC203" s="12"/>
      <c r="UD203" s="12"/>
      <c r="UE203" s="12"/>
      <c r="UF203" s="12"/>
      <c r="UG203" s="12"/>
      <c r="UH203" s="12"/>
      <c r="UI203" s="12"/>
      <c r="UJ203" s="12"/>
      <c r="UK203" s="12"/>
      <c r="UL203" s="145">
        <f>SUM(RZ203,SC203,SF203,SI203,SL203,SO203,SR203,SU203,SX203,TA203,TD203,TG203,TJ203,TM203,TP203,TS203,TV203,TY203,UB203,UE203,UH203,UK203)</f>
        <v>3</v>
      </c>
      <c r="UM203" s="12"/>
      <c r="UN203" s="12"/>
      <c r="UO203" s="12"/>
      <c r="UP203" s="12"/>
      <c r="UQ203" s="12"/>
      <c r="UR203" s="12"/>
      <c r="US203" s="12"/>
      <c r="UT203" s="12"/>
      <c r="UU203" s="12"/>
      <c r="UV203" s="12"/>
      <c r="UW203" s="12"/>
      <c r="UX203" s="12"/>
      <c r="UY203" s="12"/>
      <c r="UZ203" s="12"/>
      <c r="VA203" s="12"/>
      <c r="VB203" s="12"/>
      <c r="VC203" s="12"/>
      <c r="VD203" s="12"/>
      <c r="VE203" s="12"/>
      <c r="VF203" s="12"/>
      <c r="VG203" s="12"/>
      <c r="VH203" s="12"/>
      <c r="VI203" s="12"/>
      <c r="VJ203" s="12"/>
      <c r="VK203" s="12"/>
      <c r="VL203" s="12"/>
      <c r="VM203" s="12"/>
      <c r="VN203" s="12"/>
      <c r="VO203" s="12"/>
      <c r="VP203" s="12"/>
      <c r="VQ203" s="12"/>
      <c r="VR203" s="12"/>
      <c r="VS203" s="12"/>
      <c r="VT203" s="12"/>
      <c r="VU203" s="12"/>
      <c r="VV203" s="12"/>
      <c r="VW203" s="12"/>
      <c r="VX203" s="12"/>
      <c r="VY203" s="12"/>
      <c r="VZ203" s="12"/>
      <c r="WA203" s="12"/>
      <c r="WB203" s="12"/>
      <c r="WC203" s="12"/>
      <c r="WD203" s="12"/>
      <c r="WE203" s="12"/>
      <c r="WF203" s="12"/>
      <c r="WG203" s="12"/>
      <c r="WH203" s="12"/>
      <c r="WI203" s="12"/>
      <c r="WJ203" s="12"/>
      <c r="WK203" s="12"/>
      <c r="WL2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3" s="12"/>
      <c r="WN203" s="12"/>
      <c r="WO203" s="12"/>
      <c r="WP203" s="12"/>
      <c r="WQ203" s="12"/>
      <c r="WR203" s="12"/>
      <c r="WS203" s="12"/>
      <c r="WT203" s="12"/>
      <c r="WU203" s="12"/>
      <c r="WV203" s="12"/>
      <c r="WW203" s="12"/>
      <c r="WX203" s="12"/>
      <c r="WY203" s="12"/>
      <c r="WZ203" s="12"/>
      <c r="XA203" s="12"/>
      <c r="XB203" s="12"/>
      <c r="XC203" s="12"/>
      <c r="XD203" s="12"/>
      <c r="XE203" s="12"/>
      <c r="XF203" s="12"/>
      <c r="XG203" s="12"/>
      <c r="XH203" s="12"/>
      <c r="XI203" s="12"/>
      <c r="XJ203" s="12"/>
      <c r="XK203" s="12"/>
      <c r="XL203" s="12"/>
      <c r="XM203" s="12"/>
      <c r="XN203" s="12"/>
      <c r="XO203" s="12"/>
      <c r="XP203" s="12"/>
      <c r="XQ203" s="12"/>
      <c r="XR203" s="12"/>
      <c r="XS203" s="12"/>
      <c r="XT203" s="12"/>
      <c r="XU203" s="12"/>
      <c r="XV203" s="12"/>
      <c r="XW203" s="12"/>
      <c r="XX203" s="12"/>
      <c r="XY203" s="12"/>
      <c r="XZ203" s="12"/>
      <c r="YA203" s="12"/>
      <c r="YB203" s="12"/>
      <c r="YC203" s="12"/>
      <c r="YD203" s="12"/>
      <c r="YE203" s="12"/>
      <c r="YF203" s="12"/>
      <c r="YG203" s="12"/>
      <c r="YH203" s="12"/>
      <c r="YI203" s="12"/>
      <c r="YJ203" s="12"/>
      <c r="YK203" s="12"/>
      <c r="YL203" s="12"/>
      <c r="YM203" s="12"/>
      <c r="YN203" s="12"/>
      <c r="YO203" s="12"/>
      <c r="YP203" s="12"/>
      <c r="YQ203" s="12"/>
      <c r="YR203" s="12"/>
      <c r="YS203" s="12"/>
      <c r="YT203" s="12"/>
      <c r="YU203" s="126">
        <f>SUM(WO203,WR203,WU203,WX203,XA203,XD203,XG203,XJ203,XM203,XP203,XS203,XV203,XY203,YB203,YE203,YH203,YK203,YN203,YQ203,YT203)</f>
        <v>0</v>
      </c>
      <c r="YV203" s="12"/>
      <c r="YW203" s="12"/>
      <c r="YX203" s="12"/>
      <c r="YY203" s="12"/>
      <c r="YZ203" s="12"/>
      <c r="ZA203" s="12"/>
      <c r="ZB203" s="12"/>
      <c r="ZC203" s="12"/>
      <c r="ZD203" s="12"/>
      <c r="ZE203" s="12"/>
      <c r="ZF203" s="12"/>
      <c r="ZG203" s="12"/>
      <c r="ZH203" s="12"/>
      <c r="ZI203" s="12"/>
      <c r="ZJ203" s="12"/>
      <c r="ZK203" s="12">
        <v>1</v>
      </c>
      <c r="ZL203" s="12">
        <v>140</v>
      </c>
      <c r="ZM203" s="12">
        <v>3</v>
      </c>
      <c r="ZN203" s="12"/>
      <c r="ZO203" s="12"/>
      <c r="ZP203" s="12"/>
      <c r="ZQ203" s="12"/>
      <c r="ZR203" s="12"/>
      <c r="ZS203" s="12"/>
      <c r="ZT203" s="12"/>
      <c r="ZU203" s="12"/>
      <c r="ZV203" s="12"/>
      <c r="ZW203" s="12"/>
      <c r="ZX203" s="12"/>
      <c r="ZY203" s="12"/>
      <c r="ZZ203" s="12"/>
      <c r="AAA203" s="12"/>
      <c r="AAB203" s="12"/>
      <c r="AAC203" s="12"/>
      <c r="AAD203" s="12"/>
      <c r="AAE203" s="12"/>
      <c r="AAF203" s="12"/>
      <c r="AAG203" s="12"/>
      <c r="AAH203" s="12"/>
      <c r="AAI203" s="12"/>
      <c r="AAJ203" s="12"/>
      <c r="AAK203" s="12"/>
      <c r="AAL203" s="12"/>
      <c r="AAM203" s="12"/>
      <c r="AAN203" s="12"/>
      <c r="AAO203" s="12"/>
      <c r="AAP203" s="12"/>
      <c r="AAQ203" s="12"/>
      <c r="AAR203" s="12"/>
      <c r="AAS203" s="12"/>
      <c r="AAT203" s="12"/>
      <c r="AAU203" s="12"/>
      <c r="AAV203" s="12"/>
      <c r="AAW203" s="12"/>
      <c r="AAX203" s="12"/>
      <c r="AAY203" s="12"/>
      <c r="AAZ203" s="12"/>
      <c r="ABA203" s="12"/>
      <c r="ABB203" s="12"/>
      <c r="ABC203" s="12"/>
      <c r="ABD203" s="12"/>
      <c r="ABE203" s="12"/>
      <c r="ABF203" s="12"/>
      <c r="ABG203" s="12"/>
      <c r="ABH203" s="12"/>
      <c r="ABI203" s="12"/>
      <c r="ABJ203" s="12"/>
      <c r="ABK203" s="12"/>
      <c r="ABL203" s="12"/>
      <c r="ABM203" s="12"/>
      <c r="ABN203" s="12"/>
      <c r="ABO203" s="12"/>
      <c r="ABP203" s="12"/>
      <c r="ABQ203" s="12"/>
      <c r="ABR203" s="12"/>
      <c r="ABS203" s="12"/>
      <c r="ABT203" s="12"/>
      <c r="ABU203" s="12"/>
      <c r="ABV203" s="12">
        <v>1</v>
      </c>
      <c r="ABW203" s="12">
        <v>140</v>
      </c>
      <c r="ABX203" s="12">
        <v>3</v>
      </c>
      <c r="ABY203" s="136">
        <f>SUM(YX203,ZA203,ZD203,ZG203,ZJ203,ZM203,ZP203,ZS203,ZV203,ZY203,AAB203,AAE203,AAH203,AAK203,AAN203,AAQ203,AAT203,AAW203,AAZ203,ABC203,ABF203,ABI203,ABL203,ABO203,ABR203,ABU203,ABX203)</f>
        <v>6</v>
      </c>
      <c r="ABZ203" s="12"/>
      <c r="ACA203" s="12"/>
      <c r="ACB203" s="12"/>
      <c r="ACC203" s="12"/>
      <c r="ACD203" s="12"/>
      <c r="ACE203" s="12"/>
      <c r="ACF203" s="12"/>
      <c r="ACG203" s="12"/>
      <c r="ACH203" s="12"/>
      <c r="ACI203" s="12"/>
      <c r="ACJ203" s="12"/>
      <c r="ACK203" s="12"/>
      <c r="ACL203" s="12"/>
      <c r="ACM203" s="12"/>
      <c r="ACN203" s="12"/>
      <c r="ACO203" s="12"/>
      <c r="ACP203" s="12"/>
      <c r="ACQ203" s="12"/>
      <c r="ACR203" s="12"/>
      <c r="ACS203" s="12"/>
      <c r="ACT203" s="12"/>
      <c r="ACU203" s="12"/>
      <c r="ACV203" s="12"/>
      <c r="ACW203" s="12"/>
      <c r="ACX203" s="12"/>
      <c r="ACY203" s="12"/>
      <c r="ACZ203" s="12"/>
      <c r="ADA203" s="12"/>
      <c r="ADB203" s="12"/>
      <c r="ADC203" s="12"/>
      <c r="ADD203" s="12"/>
      <c r="ADE203" s="12"/>
      <c r="ADF203" s="12"/>
      <c r="ADG203" s="12"/>
      <c r="ADH203" s="12"/>
      <c r="ADI203" s="12"/>
      <c r="ADJ203" s="12"/>
      <c r="ADK203" s="12"/>
      <c r="ADL203" s="12"/>
      <c r="ADM203" s="12"/>
      <c r="ADN203" s="12"/>
      <c r="ADO203" s="12"/>
      <c r="ADP203" s="12"/>
      <c r="ADQ203" s="12"/>
      <c r="ADR203" s="12"/>
      <c r="ADS203" s="12"/>
      <c r="ADT203" s="12"/>
      <c r="ADU203" s="12"/>
      <c r="ADV203" s="12"/>
      <c r="ADW203" s="12"/>
      <c r="ADX203" s="12"/>
      <c r="ADY203" s="164"/>
      <c r="ADZ203" s="164"/>
      <c r="AEA203" s="164"/>
      <c r="AEB203" s="164"/>
      <c r="AEC203" s="164"/>
      <c r="AED203" s="164"/>
      <c r="AEE203" s="164"/>
      <c r="AEF203" s="164"/>
      <c r="AEG203" s="164"/>
      <c r="AEH203" s="164">
        <v>2</v>
      </c>
      <c r="AEI203" s="164">
        <v>140</v>
      </c>
      <c r="AEJ203" s="164">
        <v>6</v>
      </c>
      <c r="AEK203" s="164"/>
      <c r="AEL203" s="164"/>
      <c r="AEM203" s="164"/>
      <c r="AEN203" s="164"/>
      <c r="AEO203" s="164"/>
      <c r="AEP203" s="164"/>
      <c r="AEQ203" s="164">
        <f>SUM(ACB203,ACE203,ACH203,ACK203,ACN203,ACQ203,ACT203,ACW203,ACZ203,ADC203,ADF203,ADI203,ADL203,ADO203,ADR203,ADU203,ADX203,AEA203,AED203,AEG203,AEJ203,AEM203,AEP203)</f>
        <v>6</v>
      </c>
    </row>
    <row r="204" spans="1:823">
      <c r="A204" s="13" t="s">
        <v>66</v>
      </c>
      <c r="B204" s="14" t="s">
        <v>67</v>
      </c>
      <c r="C204" s="31" t="s">
        <v>342</v>
      </c>
      <c r="D204" s="12"/>
      <c r="E204" s="12"/>
      <c r="F204" s="44"/>
      <c r="G204" s="12"/>
      <c r="H204" s="12"/>
      <c r="I204" s="44"/>
      <c r="J204" s="12"/>
      <c r="K204" s="12"/>
      <c r="L204" s="44"/>
      <c r="M204" s="12"/>
      <c r="N204" s="12"/>
      <c r="O204" s="44"/>
      <c r="P204" s="12"/>
      <c r="Q204" s="12"/>
      <c r="R204" s="44"/>
      <c r="S204" s="12"/>
      <c r="T204" s="12"/>
      <c r="U204" s="44"/>
      <c r="V204" s="12"/>
      <c r="W204" s="12"/>
      <c r="X204" s="44"/>
      <c r="Y204" s="51">
        <f>SUM(F204,I204,L204,O204,R204,U204,X204)</f>
        <v>0</v>
      </c>
      <c r="Z204" s="12"/>
      <c r="AA204" s="12"/>
      <c r="AB204" s="54"/>
      <c r="AC204" s="12"/>
      <c r="AD204" s="12"/>
      <c r="AE204" s="54"/>
      <c r="AF204" s="12"/>
      <c r="AG204" s="12"/>
      <c r="AH204" s="54"/>
      <c r="AI204" s="12"/>
      <c r="AJ204" s="12"/>
      <c r="AK204" s="54"/>
      <c r="AL204" s="12"/>
      <c r="AM204" s="12"/>
      <c r="AN204" s="54"/>
      <c r="AO204" s="12"/>
      <c r="AP204" s="12"/>
      <c r="AQ204" s="54"/>
      <c r="AR204" s="12"/>
      <c r="AS204" s="12"/>
      <c r="AT204" s="54"/>
      <c r="AU204" s="12"/>
      <c r="AV204" s="12"/>
      <c r="AW204" s="54"/>
      <c r="AX204" s="12"/>
      <c r="AY204" s="12"/>
      <c r="AZ204" s="54"/>
      <c r="BA204" s="12"/>
      <c r="BB204" s="12"/>
      <c r="BC204" s="54"/>
      <c r="BD204" s="12"/>
      <c r="BE204" s="12"/>
      <c r="BF204" s="54"/>
      <c r="BG204" s="12"/>
      <c r="BH204" s="12"/>
      <c r="BI204" s="54"/>
      <c r="BJ204" s="12"/>
      <c r="BK204" s="12"/>
      <c r="BL204" s="54"/>
      <c r="BM204" s="12"/>
      <c r="BN204" s="12"/>
      <c r="BO204" s="54"/>
      <c r="BP204" s="60">
        <f>SUM(BO204,BL204,BI204,BF204,BC204,AZ204,AW204,AT204,AQ204,AN204,AK204,AH204,AE204,AB204)</f>
        <v>0</v>
      </c>
      <c r="BQ204" s="12"/>
      <c r="BR204" s="12"/>
      <c r="BS204" s="54"/>
      <c r="BT204" s="12"/>
      <c r="BU204" s="12"/>
      <c r="BV204" s="54"/>
      <c r="BW204" s="12"/>
      <c r="BX204" s="12"/>
      <c r="BY204" s="54"/>
      <c r="BZ204" s="12"/>
      <c r="CA204" s="12"/>
      <c r="CB204" s="54"/>
      <c r="CC204" s="12"/>
      <c r="CD204" s="12"/>
      <c r="CE204" s="54"/>
      <c r="CF204" s="12"/>
      <c r="CG204" s="12"/>
      <c r="CH204" s="54"/>
      <c r="CI204" s="12"/>
      <c r="CJ204" s="12"/>
      <c r="CK204" s="54"/>
      <c r="CL204" s="12"/>
      <c r="CM204" s="12"/>
      <c r="CN204" s="54"/>
      <c r="CO204" s="12"/>
      <c r="CP204" s="12"/>
      <c r="CQ204" s="54"/>
      <c r="CR204" s="12"/>
      <c r="CS204" s="12"/>
      <c r="CT204" s="54"/>
      <c r="CU204" s="12"/>
      <c r="CV204" s="12"/>
      <c r="CW204" s="54"/>
      <c r="CX204" s="12"/>
      <c r="CY204" s="12"/>
      <c r="CZ204" s="54"/>
      <c r="DA204" s="12"/>
      <c r="DB204" s="12"/>
      <c r="DC204" s="54"/>
      <c r="DD204" s="12"/>
      <c r="DE204" s="12"/>
      <c r="DF204" s="54"/>
      <c r="DG204" s="12"/>
      <c r="DH204" s="12"/>
      <c r="DI204" s="54"/>
      <c r="DJ204" s="12"/>
      <c r="DK204" s="12"/>
      <c r="DL204" s="54"/>
      <c r="DM204" s="12"/>
      <c r="DN204" s="12"/>
      <c r="DO204" s="54"/>
      <c r="DP204" s="12"/>
      <c r="DQ204" s="12"/>
      <c r="DR204" s="54"/>
      <c r="DS204" s="12"/>
      <c r="DT204" s="12"/>
      <c r="DU204" s="54"/>
      <c r="DV204" s="12"/>
      <c r="DW204" s="12"/>
      <c r="DX204" s="54"/>
      <c r="DY204" s="12"/>
      <c r="DZ204" s="12"/>
      <c r="EA204" s="54"/>
      <c r="EB204" s="12"/>
      <c r="EC204" s="12"/>
      <c r="ED204" s="54"/>
      <c r="EE204" s="12"/>
      <c r="EF204" s="12"/>
      <c r="EG204" s="54"/>
      <c r="EH204" s="12"/>
      <c r="EI204" s="12"/>
      <c r="EJ204" s="54"/>
      <c r="EK204" s="12"/>
      <c r="EL204" s="12"/>
      <c r="EM204" s="54"/>
      <c r="EN204" s="64">
        <f>SUM(EM204,EJ204,EG204,ED204,EA204,DX204,DU204,DR204,DO204,DL204,DI204,DF204,DC204,CZ204,CW204,CT204,CQ204,CN204,CK204,CH204,CE204,CB204,BY204,BV204,BS204)</f>
        <v>0</v>
      </c>
      <c r="EO204" s="12"/>
      <c r="EP204" s="12"/>
      <c r="EQ204" s="67"/>
      <c r="ER204" s="12"/>
      <c r="ES204" s="12"/>
      <c r="ET204" s="67"/>
      <c r="EU204" s="12"/>
      <c r="EV204" s="12"/>
      <c r="EW204" s="67"/>
      <c r="EX204" s="12"/>
      <c r="EY204" s="12"/>
      <c r="EZ204" s="67"/>
      <c r="FA204" s="12"/>
      <c r="FB204" s="12"/>
      <c r="FC204" s="67"/>
      <c r="FD204" s="12"/>
      <c r="FE204" s="12"/>
      <c r="FF204" s="67"/>
      <c r="FG204" s="12"/>
      <c r="FH204" s="12"/>
      <c r="FI204" s="67"/>
      <c r="FJ204" s="12"/>
      <c r="FK204" s="12"/>
      <c r="FL204" s="67"/>
      <c r="FM204" s="12"/>
      <c r="FN204" s="12"/>
      <c r="FO204" s="67"/>
      <c r="FP204" s="12"/>
      <c r="FQ204" s="12"/>
      <c r="FR204" s="67"/>
      <c r="FS204" s="12"/>
      <c r="FT204" s="12"/>
      <c r="FU204" s="67"/>
      <c r="FV204" s="12"/>
      <c r="FW204" s="12"/>
      <c r="FX204" s="67"/>
      <c r="FY204" s="12"/>
      <c r="FZ204" s="12"/>
      <c r="GA204" s="67"/>
      <c r="GB204" s="12"/>
      <c r="GC204" s="12"/>
      <c r="GD204" s="67"/>
      <c r="GE204" s="12"/>
      <c r="GF204" s="12"/>
      <c r="GG204" s="67"/>
      <c r="GH204" s="12"/>
      <c r="GI204" s="12"/>
      <c r="GJ204" s="67"/>
      <c r="GK204" s="12"/>
      <c r="GL204" s="12"/>
      <c r="GM204" s="67"/>
      <c r="GN204" s="12"/>
      <c r="GO204" s="12"/>
      <c r="GP204" s="67"/>
      <c r="GQ204" s="12"/>
      <c r="GR204" s="12"/>
      <c r="GS204" s="67"/>
      <c r="GT204" s="12"/>
      <c r="GU204" s="12"/>
      <c r="GV204" s="67"/>
      <c r="GW204" s="12"/>
      <c r="GX204" s="12"/>
      <c r="GY204" s="67"/>
      <c r="GZ204" s="12"/>
      <c r="HA204" s="12"/>
      <c r="HB204" s="67"/>
      <c r="HC2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4" s="12"/>
      <c r="HE204" s="12"/>
      <c r="HF204" s="77"/>
      <c r="HG204" s="12"/>
      <c r="HH204" s="12"/>
      <c r="HI204" s="77"/>
      <c r="HJ204" s="12"/>
      <c r="HK204" s="12"/>
      <c r="HL204" s="77"/>
      <c r="HM204" s="12"/>
      <c r="HN204" s="12"/>
      <c r="HO204" s="77"/>
      <c r="HP204" s="12"/>
      <c r="HQ204" s="12"/>
      <c r="HR204" s="77"/>
      <c r="HS204" s="12"/>
      <c r="HT204" s="12"/>
      <c r="HU204" s="77"/>
      <c r="HV204" s="12"/>
      <c r="HW204" s="12"/>
      <c r="HX204" s="77"/>
      <c r="HY204" s="12"/>
      <c r="HZ204" s="12"/>
      <c r="IA204" s="77"/>
      <c r="IB204" s="12"/>
      <c r="IC204" s="12"/>
      <c r="ID204" s="77"/>
      <c r="IE204" s="12"/>
      <c r="IF204" s="12"/>
      <c r="IG204" s="77"/>
      <c r="IH204" s="12"/>
      <c r="II204" s="12"/>
      <c r="IJ204" s="77"/>
      <c r="IK204" s="12"/>
      <c r="IL204" s="12"/>
      <c r="IM204" s="77"/>
      <c r="IN204" s="12"/>
      <c r="IO204" s="12"/>
      <c r="IP204" s="77"/>
      <c r="IQ204" s="12"/>
      <c r="IR204" s="12"/>
      <c r="IS204" s="77"/>
      <c r="IT204" s="12"/>
      <c r="IU204" s="12"/>
      <c r="IV204" s="77"/>
      <c r="IW204" s="12"/>
      <c r="IX204" s="12"/>
      <c r="IY204" s="77"/>
      <c r="IZ2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4" s="12"/>
      <c r="JB204" s="12"/>
      <c r="JC204" s="82"/>
      <c r="JD204" s="12"/>
      <c r="JE204" s="12"/>
      <c r="JF204" s="82"/>
      <c r="JG204" s="12"/>
      <c r="JH204" s="12"/>
      <c r="JI204" s="82"/>
      <c r="JJ204" s="12"/>
      <c r="JK204" s="12"/>
      <c r="JL204" s="82"/>
      <c r="JM204" s="12"/>
      <c r="JN204" s="12"/>
      <c r="JO204" s="82"/>
      <c r="JP204" s="12"/>
      <c r="JQ204" s="12"/>
      <c r="JR204" s="82"/>
      <c r="JS204" s="12"/>
      <c r="JT204" s="12"/>
      <c r="JU204" s="82"/>
      <c r="JV204" s="12">
        <v>1</v>
      </c>
      <c r="JW204" s="12">
        <v>140</v>
      </c>
      <c r="JX204" s="82">
        <v>3</v>
      </c>
      <c r="JY204" s="12"/>
      <c r="JZ204" s="12"/>
      <c r="KA204" s="82"/>
      <c r="KB204" s="12"/>
      <c r="KC204" s="12"/>
      <c r="KD204" s="82"/>
      <c r="KE204" s="12"/>
      <c r="KF204" s="12"/>
      <c r="KG204" s="82"/>
      <c r="KH204" s="12"/>
      <c r="KI204" s="12"/>
      <c r="KJ204" s="82"/>
      <c r="KK204" s="12"/>
      <c r="KL204" s="12"/>
      <c r="KM204" s="82"/>
      <c r="KN204" s="12"/>
      <c r="KO204" s="12"/>
      <c r="KP204" s="82"/>
      <c r="KQ204" s="12"/>
      <c r="KR204" s="12"/>
      <c r="KS204" s="82"/>
      <c r="KT2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04" s="12"/>
      <c r="KV204" s="12"/>
      <c r="KW204" s="89"/>
      <c r="KX204" s="12"/>
      <c r="KY204" s="12"/>
      <c r="KZ204" s="89"/>
      <c r="LA204" s="12"/>
      <c r="LB204" s="12"/>
      <c r="LC204" s="89"/>
      <c r="LD204" s="12"/>
      <c r="LE204" s="12"/>
      <c r="LF204" s="89"/>
      <c r="LG204" s="12"/>
      <c r="LH204" s="12"/>
      <c r="LI204" s="89"/>
      <c r="LJ204" s="12"/>
      <c r="LK204" s="12"/>
      <c r="LL204" s="89"/>
      <c r="LM204" s="12"/>
      <c r="LN204" s="12"/>
      <c r="LO204" s="89"/>
      <c r="LP204" s="12"/>
      <c r="LQ204" s="12"/>
      <c r="LR204" s="89"/>
      <c r="LS204" s="12"/>
      <c r="LT204" s="12"/>
      <c r="LU204" s="89"/>
      <c r="LV204" s="12"/>
      <c r="LW204" s="12"/>
      <c r="LX204" s="89"/>
      <c r="LY204" s="12"/>
      <c r="LZ204" s="12"/>
      <c r="MA204" s="89"/>
      <c r="MB2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4" s="12"/>
      <c r="MD204" s="12"/>
      <c r="ME204" s="98"/>
      <c r="MF204" s="12"/>
      <c r="MG204" s="12"/>
      <c r="MH204" s="98"/>
      <c r="MI204" s="12"/>
      <c r="MJ204" s="12"/>
      <c r="MK204" s="98"/>
      <c r="ML204" s="12"/>
      <c r="MM204" s="12"/>
      <c r="MN204" s="98"/>
      <c r="MO204" s="12"/>
      <c r="MP204" s="12"/>
      <c r="MQ204" s="98"/>
      <c r="MR204" s="12"/>
      <c r="MS204" s="12"/>
      <c r="MT204" s="98"/>
      <c r="MU204" s="12"/>
      <c r="MV204" s="12"/>
      <c r="MW204" s="98"/>
      <c r="MX204" s="12"/>
      <c r="MY204" s="12"/>
      <c r="MZ204" s="98"/>
      <c r="NA204" s="12"/>
      <c r="NB204" s="12"/>
      <c r="NC204" s="103"/>
      <c r="ND204" s="12"/>
      <c r="NE204" s="12"/>
      <c r="NF204" s="103"/>
      <c r="NG204" s="12"/>
      <c r="NH204" s="12"/>
      <c r="NI204" s="103"/>
      <c r="NJ204" s="12"/>
      <c r="NK204" s="12"/>
      <c r="NL204" s="103"/>
      <c r="NM2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4" s="12"/>
      <c r="NO204" s="12"/>
      <c r="NP204" s="110"/>
      <c r="NQ204" s="12"/>
      <c r="NR204" s="12"/>
      <c r="NS204" s="110"/>
      <c r="NT204" s="12"/>
      <c r="NU204" s="12"/>
      <c r="NV204" s="110"/>
      <c r="NW204" s="12"/>
      <c r="NX204" s="12"/>
      <c r="NY204" s="110"/>
      <c r="NZ204" s="12"/>
      <c r="OA204" s="12"/>
      <c r="OB204" s="110"/>
      <c r="OC204" s="12"/>
      <c r="OD204" s="12"/>
      <c r="OE204" s="110"/>
      <c r="OF204" s="12"/>
      <c r="OG204" s="12"/>
      <c r="OH204" s="110"/>
      <c r="OI204" s="12"/>
      <c r="OJ204" s="12"/>
      <c r="OK204" s="110"/>
      <c r="OL204" s="12"/>
      <c r="OM204" s="12"/>
      <c r="ON204" s="110"/>
      <c r="OO204" s="12"/>
      <c r="OP204" s="12"/>
      <c r="OQ204" s="110"/>
      <c r="OR204" s="12"/>
      <c r="OS204" s="12"/>
      <c r="OT204" s="110"/>
      <c r="OU204" s="12">
        <v>1</v>
      </c>
      <c r="OV204" s="12">
        <v>140</v>
      </c>
      <c r="OW204" s="110">
        <v>3</v>
      </c>
      <c r="OX204" s="12"/>
      <c r="OY204" s="12"/>
      <c r="OZ204" s="110"/>
      <c r="PA204" s="12"/>
      <c r="PB204" s="12"/>
      <c r="PC204" s="110"/>
      <c r="PD204" s="12"/>
      <c r="PE204" s="12"/>
      <c r="PF204" s="110"/>
      <c r="PG204" s="12"/>
      <c r="PH204" s="12"/>
      <c r="PI204" s="110"/>
      <c r="PJ204" s="12"/>
      <c r="PK204" s="12"/>
      <c r="PL204" s="110"/>
      <c r="PM204" s="12"/>
      <c r="PN204" s="12"/>
      <c r="PO204" s="110"/>
      <c r="PP204" s="12"/>
      <c r="PQ204" s="12"/>
      <c r="PR204" s="110"/>
      <c r="PS204" s="12"/>
      <c r="PT204" s="12"/>
      <c r="PU204" s="110"/>
      <c r="PV2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04" s="12"/>
      <c r="PX204" s="12"/>
      <c r="PY204" s="121"/>
      <c r="PZ204" s="12"/>
      <c r="QA204" s="12"/>
      <c r="QB204" s="121"/>
      <c r="QC204" s="12"/>
      <c r="QD204" s="12"/>
      <c r="QE204" s="121"/>
      <c r="QF204" s="12"/>
      <c r="QG204" s="12"/>
      <c r="QH204" s="121"/>
      <c r="QI204" s="12"/>
      <c r="QJ204" s="12"/>
      <c r="QK204" s="121"/>
      <c r="QL204" s="12"/>
      <c r="QM204" s="12"/>
      <c r="QN204" s="121"/>
      <c r="QO204" s="126">
        <f>Tabela1[[#This Row],[p120]]+Tabela1[[#This Row],[pkt9]]+Tabela1[[#This Row],[p121]]+Tabela1[[#This Row],[punkty44]]+Tabela1[[#This Row],[p122]]+Tabela1[[#This Row],[p123]]</f>
        <v>0</v>
      </c>
      <c r="QP204" s="12"/>
      <c r="QQ204" s="12"/>
      <c r="QR204" s="12"/>
      <c r="QS204" s="12"/>
      <c r="QT204" s="12"/>
      <c r="QU204" s="12"/>
      <c r="QV204" s="12"/>
      <c r="QW204" s="12"/>
      <c r="QX204" s="12"/>
      <c r="QY204" s="12"/>
      <c r="QZ204" s="12"/>
      <c r="RA204" s="12"/>
      <c r="RB204" s="12"/>
      <c r="RC204" s="12"/>
      <c r="RD204" s="12"/>
      <c r="RE204" s="12"/>
      <c r="RF204" s="12"/>
      <c r="RG204" s="12"/>
      <c r="RH204" s="12"/>
      <c r="RI204" s="12"/>
      <c r="RJ204" s="12"/>
      <c r="RK204" s="12"/>
      <c r="RL204" s="12"/>
      <c r="RM204" s="12"/>
      <c r="RN204" s="12"/>
      <c r="RO204" s="12"/>
      <c r="RP204" s="12"/>
      <c r="RQ204" s="12"/>
      <c r="RR204" s="12"/>
      <c r="RS204" s="12"/>
      <c r="RT204" s="12"/>
      <c r="RU204" s="12"/>
      <c r="RV204" s="12"/>
      <c r="RW2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4" s="12"/>
      <c r="RY204" s="12"/>
      <c r="RZ204" s="12"/>
      <c r="SA204" s="12"/>
      <c r="SB204" s="12"/>
      <c r="SC204" s="12"/>
      <c r="SD204" s="12"/>
      <c r="SE204" s="12"/>
      <c r="SF204" s="12"/>
      <c r="SG204" s="12"/>
      <c r="SH204" s="12"/>
      <c r="SI204" s="12"/>
      <c r="SJ204" s="12">
        <v>1</v>
      </c>
      <c r="SK204" s="12">
        <v>140</v>
      </c>
      <c r="SL204" s="12">
        <v>3</v>
      </c>
      <c r="SM204" s="12"/>
      <c r="SN204" s="12"/>
      <c r="SO204" s="12"/>
      <c r="SP204" s="12"/>
      <c r="SQ204" s="12"/>
      <c r="SR204" s="12"/>
      <c r="SS204" s="12"/>
      <c r="ST204" s="12"/>
      <c r="SU204" s="12"/>
      <c r="SV204" s="12"/>
      <c r="SW204" s="12"/>
      <c r="SX204" s="12"/>
      <c r="SY204" s="12"/>
      <c r="SZ204" s="12"/>
      <c r="TA204" s="12"/>
      <c r="TB204" s="12"/>
      <c r="TC204" s="12"/>
      <c r="TD204" s="12"/>
      <c r="TE204" s="12"/>
      <c r="TF204" s="12"/>
      <c r="TG204" s="12"/>
      <c r="TH204" s="12"/>
      <c r="TI204" s="12"/>
      <c r="TJ204" s="12"/>
      <c r="TK204" s="12"/>
      <c r="TL204" s="12"/>
      <c r="TM204" s="12"/>
      <c r="TN204" s="12"/>
      <c r="TO204" s="12"/>
      <c r="TP204" s="12"/>
      <c r="TQ204" s="12"/>
      <c r="TR204" s="12"/>
      <c r="TS204" s="12"/>
      <c r="TT204" s="12"/>
      <c r="TU204" s="12"/>
      <c r="TV204" s="12"/>
      <c r="TW204" s="12"/>
      <c r="TX204" s="12"/>
      <c r="TY204" s="12"/>
      <c r="TZ204" s="12"/>
      <c r="UA204" s="12"/>
      <c r="UB204" s="12"/>
      <c r="UC204" s="12"/>
      <c r="UD204" s="12"/>
      <c r="UE204" s="12"/>
      <c r="UF204" s="12"/>
      <c r="UG204" s="12"/>
      <c r="UH204" s="12"/>
      <c r="UI204" s="12"/>
      <c r="UJ204" s="12"/>
      <c r="UK204" s="12"/>
      <c r="UL204" s="145">
        <f>SUM(RZ204,SC204,SF204,SI204,SL204,SO204,SR204,SU204,SX204,TA204,TD204,TG204,TJ204,TM204,TP204,TS204,TV204,TY204,UB204,UE204,UH204,UK204)</f>
        <v>3</v>
      </c>
      <c r="UM204" s="12"/>
      <c r="UN204" s="12"/>
      <c r="UO204" s="12"/>
      <c r="UP204" s="12"/>
      <c r="UQ204" s="12"/>
      <c r="UR204" s="12"/>
      <c r="US204" s="12"/>
      <c r="UT204" s="12"/>
      <c r="UU204" s="12"/>
      <c r="UV204" s="12"/>
      <c r="UW204" s="12"/>
      <c r="UX204" s="12"/>
      <c r="UY204" s="12"/>
      <c r="UZ204" s="12"/>
      <c r="VA204" s="12"/>
      <c r="VB204" s="12"/>
      <c r="VC204" s="12"/>
      <c r="VD204" s="12"/>
      <c r="VE204" s="12"/>
      <c r="VF204" s="12"/>
      <c r="VG204" s="12"/>
      <c r="VH204" s="12"/>
      <c r="VI204" s="12"/>
      <c r="VJ204" s="12"/>
      <c r="VK204" s="12"/>
      <c r="VL204" s="12"/>
      <c r="VM204" s="12"/>
      <c r="VN204" s="12"/>
      <c r="VO204" s="12"/>
      <c r="VP204" s="12"/>
      <c r="VQ204" s="12"/>
      <c r="VR204" s="12"/>
      <c r="VS204" s="12"/>
      <c r="VT204" s="12"/>
      <c r="VU204" s="12"/>
      <c r="VV204" s="12"/>
      <c r="VW204" s="12"/>
      <c r="VX204" s="12"/>
      <c r="VY204" s="12"/>
      <c r="VZ204" s="12"/>
      <c r="WA204" s="12"/>
      <c r="WB204" s="12"/>
      <c r="WC204" s="12"/>
      <c r="WD204" s="12"/>
      <c r="WE204" s="12"/>
      <c r="WF204" s="12"/>
      <c r="WG204" s="12"/>
      <c r="WH204" s="12"/>
      <c r="WI204" s="12"/>
      <c r="WJ204" s="12"/>
      <c r="WK204" s="12"/>
      <c r="WL2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4" s="12"/>
      <c r="WN204" s="12"/>
      <c r="WO204" s="12"/>
      <c r="WP204" s="12"/>
      <c r="WQ204" s="12"/>
      <c r="WR204" s="12"/>
      <c r="WS204" s="12"/>
      <c r="WT204" s="12"/>
      <c r="WU204" s="12"/>
      <c r="WV204" s="12"/>
      <c r="WW204" s="12"/>
      <c r="WX204" s="12"/>
      <c r="WY204" s="12"/>
      <c r="WZ204" s="12"/>
      <c r="XA204" s="12"/>
      <c r="XB204" s="12"/>
      <c r="XC204" s="12"/>
      <c r="XD204" s="12"/>
      <c r="XE204" s="12"/>
      <c r="XF204" s="12"/>
      <c r="XG204" s="12"/>
      <c r="XH204" s="12"/>
      <c r="XI204" s="12"/>
      <c r="XJ204" s="12"/>
      <c r="XK204" s="12"/>
      <c r="XL204" s="12"/>
      <c r="XM204" s="12"/>
      <c r="XN204" s="12"/>
      <c r="XO204" s="12"/>
      <c r="XP204" s="12"/>
      <c r="XQ204" s="12"/>
      <c r="XR204" s="12"/>
      <c r="XS204" s="12"/>
      <c r="XT204" s="12"/>
      <c r="XU204" s="12"/>
      <c r="XV204" s="12"/>
      <c r="XW204" s="12"/>
      <c r="XX204" s="12"/>
      <c r="XY204" s="12"/>
      <c r="XZ204" s="12"/>
      <c r="YA204" s="12"/>
      <c r="YB204" s="12"/>
      <c r="YC204" s="12"/>
      <c r="YD204" s="12"/>
      <c r="YE204" s="12"/>
      <c r="YF204" s="12"/>
      <c r="YG204" s="12"/>
      <c r="YH204" s="12"/>
      <c r="YI204" s="12"/>
      <c r="YJ204" s="12"/>
      <c r="YK204" s="12"/>
      <c r="YL204" s="12"/>
      <c r="YM204" s="12"/>
      <c r="YN204" s="12"/>
      <c r="YO204" s="12"/>
      <c r="YP204" s="12"/>
      <c r="YQ204" s="12"/>
      <c r="YR204" s="12"/>
      <c r="YS204" s="12"/>
      <c r="YT204" s="12"/>
      <c r="YU204" s="126">
        <f>SUM(WO204,WR204,WU204,WX204,XA204,XD204,XG204,XJ204,XM204,XP204,XS204,XV204,XY204,YB204,YE204,YH204,YK204,YN204,YQ204,YT204)</f>
        <v>0</v>
      </c>
      <c r="YV204" s="12"/>
      <c r="YW204" s="12"/>
      <c r="YX204" s="12"/>
      <c r="YY204" s="12"/>
      <c r="YZ204" s="12"/>
      <c r="ZA204" s="12"/>
      <c r="ZB204" s="12"/>
      <c r="ZC204" s="12"/>
      <c r="ZD204" s="12"/>
      <c r="ZE204" s="12"/>
      <c r="ZF204" s="12"/>
      <c r="ZG204" s="12"/>
      <c r="ZH204" s="12"/>
      <c r="ZI204" s="12"/>
      <c r="ZJ204" s="12"/>
      <c r="ZK204" s="12"/>
      <c r="ZL204" s="12"/>
      <c r="ZM204" s="12"/>
      <c r="ZN204" s="12"/>
      <c r="ZO204" s="12"/>
      <c r="ZP204" s="12"/>
      <c r="ZQ204" s="12"/>
      <c r="ZR204" s="12"/>
      <c r="ZS204" s="12"/>
      <c r="ZT204" s="12"/>
      <c r="ZU204" s="12"/>
      <c r="ZV204" s="12"/>
      <c r="ZW204" s="12"/>
      <c r="ZX204" s="12"/>
      <c r="ZY204" s="12"/>
      <c r="ZZ204" s="12"/>
      <c r="AAA204" s="12"/>
      <c r="AAB204" s="12"/>
      <c r="AAC204" s="12"/>
      <c r="AAD204" s="12"/>
      <c r="AAE204" s="12"/>
      <c r="AAF204" s="12"/>
      <c r="AAG204" s="12"/>
      <c r="AAH204" s="12"/>
      <c r="AAI204" s="12"/>
      <c r="AAJ204" s="12"/>
      <c r="AAK204" s="12"/>
      <c r="AAL204" s="12"/>
      <c r="AAM204" s="12"/>
      <c r="AAN204" s="12"/>
      <c r="AAO204" s="12"/>
      <c r="AAP204" s="12"/>
      <c r="AAQ204" s="12"/>
      <c r="AAR204" s="12"/>
      <c r="AAS204" s="12"/>
      <c r="AAT204" s="12"/>
      <c r="AAU204" s="12"/>
      <c r="AAV204" s="12"/>
      <c r="AAW204" s="12"/>
      <c r="AAX204" s="12"/>
      <c r="AAY204" s="12"/>
      <c r="AAZ204" s="12"/>
      <c r="ABA204" s="12"/>
      <c r="ABB204" s="12"/>
      <c r="ABC204" s="12"/>
      <c r="ABD204" s="12"/>
      <c r="ABE204" s="12"/>
      <c r="ABF204" s="12"/>
      <c r="ABG204" s="12"/>
      <c r="ABH204" s="12"/>
      <c r="ABI204" s="12"/>
      <c r="ABJ204" s="12"/>
      <c r="ABK204" s="12"/>
      <c r="ABL204" s="12"/>
      <c r="ABM204" s="12"/>
      <c r="ABN204" s="12"/>
      <c r="ABO204" s="12"/>
      <c r="ABP204" s="12"/>
      <c r="ABQ204" s="12"/>
      <c r="ABR204" s="12"/>
      <c r="ABS204" s="12"/>
      <c r="ABT204" s="12"/>
      <c r="ABU204" s="12"/>
      <c r="ABV204" s="12"/>
      <c r="ABW204" s="12"/>
      <c r="ABX204" s="12"/>
      <c r="ABY204" s="136">
        <f>SUM(YX204,ZA204,ZD204,ZG204,ZJ204,ZM204,ZP204,ZS204,ZV204,ZY204,AAB204,AAE204,AAH204,AAK204,AAN204,AAQ204,AAT204,AAW204,AAZ204,ABC204,ABF204,ABI204,ABL204,ABO204,ABR204,ABU204,ABX204)</f>
        <v>0</v>
      </c>
      <c r="ABZ204" s="12"/>
      <c r="ACA204" s="12"/>
      <c r="ACB204" s="12"/>
      <c r="ACC204" s="12"/>
      <c r="ACD204" s="12"/>
      <c r="ACE204" s="12"/>
      <c r="ACF204" s="12"/>
      <c r="ACG204" s="12"/>
      <c r="ACH204" s="12"/>
      <c r="ACI204" s="12"/>
      <c r="ACJ204" s="12"/>
      <c r="ACK204" s="12"/>
      <c r="ACL204" s="12"/>
      <c r="ACM204" s="12"/>
      <c r="ACN204" s="12"/>
      <c r="ACO204" s="12"/>
      <c r="ACP204" s="12"/>
      <c r="ACQ204" s="12"/>
      <c r="ACR204" s="12"/>
      <c r="ACS204" s="12"/>
      <c r="ACT204" s="12"/>
      <c r="ACU204" s="12"/>
      <c r="ACV204" s="12"/>
      <c r="ACW204" s="12"/>
      <c r="ACX204" s="12"/>
      <c r="ACY204" s="12"/>
      <c r="ACZ204" s="12"/>
      <c r="ADA204" s="12"/>
      <c r="ADB204" s="12"/>
      <c r="ADC204" s="12"/>
      <c r="ADD204" s="12"/>
      <c r="ADE204" s="12"/>
      <c r="ADF204" s="12"/>
      <c r="ADG204" s="12"/>
      <c r="ADH204" s="12"/>
      <c r="ADI204" s="12"/>
      <c r="ADJ204" s="12"/>
      <c r="ADK204" s="12"/>
      <c r="ADL204" s="12"/>
      <c r="ADM204" s="12"/>
      <c r="ADN204" s="12"/>
      <c r="ADO204" s="12"/>
      <c r="ADP204" s="12"/>
      <c r="ADQ204" s="12"/>
      <c r="ADR204" s="12"/>
      <c r="ADS204" s="12"/>
      <c r="ADT204" s="12"/>
      <c r="ADU204" s="12"/>
      <c r="ADV204" s="12"/>
      <c r="ADW204" s="12"/>
      <c r="ADX204" s="12"/>
      <c r="ADY204" s="164"/>
      <c r="ADZ204" s="164"/>
      <c r="AEA204" s="164"/>
      <c r="AEB204" s="164"/>
      <c r="AEC204" s="164"/>
      <c r="AED204" s="164"/>
      <c r="AEE204" s="164"/>
      <c r="AEF204" s="164"/>
      <c r="AEG204" s="164"/>
      <c r="AEH204" s="164"/>
      <c r="AEI204" s="164"/>
      <c r="AEJ204" s="164"/>
      <c r="AEK204" s="164"/>
      <c r="AEL204" s="164"/>
      <c r="AEM204" s="164"/>
      <c r="AEN204" s="164"/>
      <c r="AEO204" s="164"/>
      <c r="AEP204" s="164"/>
      <c r="AEQ204" s="164">
        <f>SUM(ACB204,ACE204,ACH204,ACK204,ACN204,ACQ204,ACT204,ACW204,ACZ204,ADC204,ADF204,ADI204,ADL204,ADO204,ADR204,ADU204,ADX204,AEA204,AED204,AEG204,AEJ204,AEM204,AEP204)</f>
        <v>0</v>
      </c>
    </row>
    <row r="205" spans="1:823">
      <c r="A205" s="13" t="s">
        <v>66</v>
      </c>
      <c r="B205" s="14" t="s">
        <v>67</v>
      </c>
      <c r="C205" s="16" t="s">
        <v>68</v>
      </c>
      <c r="D205" s="12"/>
      <c r="E205" s="12"/>
      <c r="F205" s="44"/>
      <c r="G205" s="12"/>
      <c r="H205" s="12"/>
      <c r="I205" s="44"/>
      <c r="J205" s="12"/>
      <c r="K205" s="12"/>
      <c r="L205" s="44"/>
      <c r="M205" s="12"/>
      <c r="N205" s="12"/>
      <c r="O205" s="44"/>
      <c r="P205" s="12"/>
      <c r="Q205" s="12"/>
      <c r="R205" s="44"/>
      <c r="S205" s="12"/>
      <c r="T205" s="12"/>
      <c r="U205" s="44"/>
      <c r="V205" s="12"/>
      <c r="W205" s="12"/>
      <c r="X205" s="44"/>
      <c r="Y205" s="51">
        <f>SUM(F205,I205,L205,O205,R205,U205,X205)</f>
        <v>0</v>
      </c>
      <c r="Z205" s="12"/>
      <c r="AA205" s="12"/>
      <c r="AB205" s="54"/>
      <c r="AC205" s="12"/>
      <c r="AD205" s="12"/>
      <c r="AE205" s="54"/>
      <c r="AF205" s="12"/>
      <c r="AG205" s="12"/>
      <c r="AH205" s="54"/>
      <c r="AI205" s="12"/>
      <c r="AJ205" s="12"/>
      <c r="AK205" s="54"/>
      <c r="AL205" s="12"/>
      <c r="AM205" s="12"/>
      <c r="AN205" s="54"/>
      <c r="AO205" s="12"/>
      <c r="AP205" s="12"/>
      <c r="AQ205" s="54"/>
      <c r="AR205" s="12"/>
      <c r="AS205" s="12"/>
      <c r="AT205" s="54"/>
      <c r="AU205" s="12"/>
      <c r="AV205" s="12"/>
      <c r="AW205" s="54"/>
      <c r="AX205" s="12"/>
      <c r="AY205" s="12"/>
      <c r="AZ205" s="54"/>
      <c r="BA205" s="12"/>
      <c r="BB205" s="12"/>
      <c r="BC205" s="54"/>
      <c r="BD205" s="12"/>
      <c r="BE205" s="12"/>
      <c r="BF205" s="54"/>
      <c r="BG205" s="12"/>
      <c r="BH205" s="12"/>
      <c r="BI205" s="54"/>
      <c r="BJ205" s="12"/>
      <c r="BK205" s="12"/>
      <c r="BL205" s="54"/>
      <c r="BM205" s="12"/>
      <c r="BN205" s="12"/>
      <c r="BO205" s="54"/>
      <c r="BP205" s="60">
        <f>SUM(BO205,BL205,BI205,BF205,BC205,AZ205,AW205,AT205,AQ205,AN205,AK205,AH205,AE205,AB205)</f>
        <v>0</v>
      </c>
      <c r="BQ205" s="12"/>
      <c r="BR205" s="12"/>
      <c r="BS205" s="54"/>
      <c r="BT205" s="12"/>
      <c r="BU205" s="12"/>
      <c r="BV205" s="54"/>
      <c r="BW205" s="12">
        <v>1</v>
      </c>
      <c r="BX205" s="12">
        <v>140</v>
      </c>
      <c r="BY205" s="54">
        <v>3</v>
      </c>
      <c r="BZ205" s="12"/>
      <c r="CA205" s="12"/>
      <c r="CB205" s="54"/>
      <c r="CC205" s="12"/>
      <c r="CD205" s="12"/>
      <c r="CE205" s="54"/>
      <c r="CF205" s="12"/>
      <c r="CG205" s="12"/>
      <c r="CH205" s="54"/>
      <c r="CI205" s="12"/>
      <c r="CJ205" s="12"/>
      <c r="CK205" s="54"/>
      <c r="CL205" s="12"/>
      <c r="CM205" s="12"/>
      <c r="CN205" s="54"/>
      <c r="CO205" s="12"/>
      <c r="CP205" s="12"/>
      <c r="CQ205" s="54"/>
      <c r="CR205" s="12"/>
      <c r="CS205" s="12"/>
      <c r="CT205" s="54"/>
      <c r="CU205" s="12"/>
      <c r="CV205" s="12"/>
      <c r="CW205" s="54"/>
      <c r="CX205" s="12"/>
      <c r="CY205" s="12"/>
      <c r="CZ205" s="54"/>
      <c r="DA205" s="12"/>
      <c r="DB205" s="12"/>
      <c r="DC205" s="54"/>
      <c r="DD205" s="12"/>
      <c r="DE205" s="12"/>
      <c r="DF205" s="54"/>
      <c r="DG205" s="12"/>
      <c r="DH205" s="12"/>
      <c r="DI205" s="54"/>
      <c r="DJ205" s="12"/>
      <c r="DK205" s="12"/>
      <c r="DL205" s="54"/>
      <c r="DM205" s="12"/>
      <c r="DN205" s="12"/>
      <c r="DO205" s="54"/>
      <c r="DP205" s="12"/>
      <c r="DQ205" s="12"/>
      <c r="DR205" s="54"/>
      <c r="DS205" s="12"/>
      <c r="DT205" s="12"/>
      <c r="DU205" s="54"/>
      <c r="DV205" s="12"/>
      <c r="DW205" s="12"/>
      <c r="DX205" s="54"/>
      <c r="DY205" s="12"/>
      <c r="DZ205" s="12"/>
      <c r="EA205" s="54"/>
      <c r="EB205" s="12"/>
      <c r="EC205" s="12"/>
      <c r="ED205" s="54"/>
      <c r="EE205" s="12"/>
      <c r="EF205" s="12"/>
      <c r="EG205" s="54"/>
      <c r="EH205" s="12"/>
      <c r="EI205" s="12"/>
      <c r="EJ205" s="54"/>
      <c r="EK205" s="12"/>
      <c r="EL205" s="12"/>
      <c r="EM205" s="54"/>
      <c r="EN205" s="64">
        <f>SUM(EM205,EJ205,EG205,ED205,EA205,DX205,DU205,DR205,DO205,DL205,DI205,DF205,DC205,CZ205,CW205,CT205,CQ205,CN205,CK205,CH205,CE205,CB205,BY205,BV205,BS205)</f>
        <v>3</v>
      </c>
      <c r="EO205" s="12"/>
      <c r="EP205" s="12"/>
      <c r="EQ205" s="67"/>
      <c r="ER205" s="12"/>
      <c r="ES205" s="12"/>
      <c r="ET205" s="67"/>
      <c r="EU205" s="12"/>
      <c r="EV205" s="12"/>
      <c r="EW205" s="67"/>
      <c r="EX205" s="12"/>
      <c r="EY205" s="12"/>
      <c r="EZ205" s="67"/>
      <c r="FA205" s="12"/>
      <c r="FB205" s="12"/>
      <c r="FC205" s="67"/>
      <c r="FD205" s="12"/>
      <c r="FE205" s="12"/>
      <c r="FF205" s="67"/>
      <c r="FG205" s="12"/>
      <c r="FH205" s="12"/>
      <c r="FI205" s="67"/>
      <c r="FJ205" s="12"/>
      <c r="FK205" s="12"/>
      <c r="FL205" s="67"/>
      <c r="FM205" s="12"/>
      <c r="FN205" s="12"/>
      <c r="FO205" s="67"/>
      <c r="FP205" s="12"/>
      <c r="FQ205" s="12"/>
      <c r="FR205" s="67"/>
      <c r="FS205" s="12"/>
      <c r="FT205" s="12"/>
      <c r="FU205" s="67"/>
      <c r="FV205" s="12">
        <v>1</v>
      </c>
      <c r="FW205" s="12">
        <v>140</v>
      </c>
      <c r="FX205" s="67">
        <v>3</v>
      </c>
      <c r="FY205" s="12"/>
      <c r="FZ205" s="12"/>
      <c r="GA205" s="67"/>
      <c r="GB205" s="12"/>
      <c r="GC205" s="12"/>
      <c r="GD205" s="67"/>
      <c r="GE205" s="12"/>
      <c r="GF205" s="12"/>
      <c r="GG205" s="67"/>
      <c r="GH205" s="12"/>
      <c r="GI205" s="12"/>
      <c r="GJ205" s="67"/>
      <c r="GK205" s="12"/>
      <c r="GL205" s="12"/>
      <c r="GM205" s="67"/>
      <c r="GN205" s="12"/>
      <c r="GO205" s="12"/>
      <c r="GP205" s="67"/>
      <c r="GQ205" s="12"/>
      <c r="GR205" s="12"/>
      <c r="GS205" s="67"/>
      <c r="GT205" s="12"/>
      <c r="GU205" s="12"/>
      <c r="GV205" s="67"/>
      <c r="GW205" s="12"/>
      <c r="GX205" s="12"/>
      <c r="GY205" s="67"/>
      <c r="GZ205" s="12"/>
      <c r="HA205" s="12"/>
      <c r="HB205" s="67"/>
      <c r="HC2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05" s="12"/>
      <c r="HE205" s="12"/>
      <c r="HF205" s="77"/>
      <c r="HG205" s="12"/>
      <c r="HH205" s="12"/>
      <c r="HI205" s="77"/>
      <c r="HJ205" s="12"/>
      <c r="HK205" s="12"/>
      <c r="HL205" s="77"/>
      <c r="HM205" s="12"/>
      <c r="HN205" s="12"/>
      <c r="HO205" s="77"/>
      <c r="HP205" s="12"/>
      <c r="HQ205" s="12"/>
      <c r="HR205" s="77"/>
      <c r="HS205" s="12"/>
      <c r="HT205" s="12"/>
      <c r="HU205" s="77"/>
      <c r="HV205" s="12"/>
      <c r="HW205" s="12"/>
      <c r="HX205" s="77"/>
      <c r="HY205" s="12"/>
      <c r="HZ205" s="12"/>
      <c r="IA205" s="77"/>
      <c r="IB205" s="12"/>
      <c r="IC205" s="12"/>
      <c r="ID205" s="77"/>
      <c r="IE205" s="12"/>
      <c r="IF205" s="12"/>
      <c r="IG205" s="77"/>
      <c r="IH205" s="12"/>
      <c r="II205" s="12"/>
      <c r="IJ205" s="77"/>
      <c r="IK205" s="12"/>
      <c r="IL205" s="12"/>
      <c r="IM205" s="77"/>
      <c r="IN205" s="12"/>
      <c r="IO205" s="12"/>
      <c r="IP205" s="77"/>
      <c r="IQ205" s="12"/>
      <c r="IR205" s="12"/>
      <c r="IS205" s="77"/>
      <c r="IT205" s="12"/>
      <c r="IU205" s="12"/>
      <c r="IV205" s="77"/>
      <c r="IW205" s="12"/>
      <c r="IX205" s="12"/>
      <c r="IY205" s="77"/>
      <c r="IZ2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5" s="12"/>
      <c r="JB205" s="12"/>
      <c r="JC205" s="82"/>
      <c r="JD205" s="12"/>
      <c r="JE205" s="12"/>
      <c r="JF205" s="82"/>
      <c r="JG205" s="12"/>
      <c r="JH205" s="12"/>
      <c r="JI205" s="82"/>
      <c r="JJ205" s="12"/>
      <c r="JK205" s="12"/>
      <c r="JL205" s="82"/>
      <c r="JM205" s="12"/>
      <c r="JN205" s="12"/>
      <c r="JO205" s="82"/>
      <c r="JP205" s="12"/>
      <c r="JQ205" s="12"/>
      <c r="JR205" s="82"/>
      <c r="JS205" s="12"/>
      <c r="JT205" s="12"/>
      <c r="JU205" s="82"/>
      <c r="JV205" s="12"/>
      <c r="JW205" s="12"/>
      <c r="JX205" s="82"/>
      <c r="JY205" s="12"/>
      <c r="JZ205" s="12"/>
      <c r="KA205" s="82"/>
      <c r="KB205" s="12"/>
      <c r="KC205" s="12"/>
      <c r="KD205" s="82"/>
      <c r="KE205" s="12"/>
      <c r="KF205" s="12"/>
      <c r="KG205" s="82"/>
      <c r="KH205" s="12"/>
      <c r="KI205" s="12"/>
      <c r="KJ205" s="82"/>
      <c r="KK205" s="12"/>
      <c r="KL205" s="12"/>
      <c r="KM205" s="82"/>
      <c r="KN205" s="12"/>
      <c r="KO205" s="12"/>
      <c r="KP205" s="82"/>
      <c r="KQ205" s="12"/>
      <c r="KR205" s="12"/>
      <c r="KS205" s="82"/>
      <c r="KT2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5" s="12"/>
      <c r="KV205" s="12"/>
      <c r="KW205" s="89"/>
      <c r="KX205" s="12"/>
      <c r="KY205" s="12"/>
      <c r="KZ205" s="89"/>
      <c r="LA205" s="12"/>
      <c r="LB205" s="12"/>
      <c r="LC205" s="89"/>
      <c r="LD205" s="12"/>
      <c r="LE205" s="12"/>
      <c r="LF205" s="89"/>
      <c r="LG205" s="12"/>
      <c r="LH205" s="12"/>
      <c r="LI205" s="89"/>
      <c r="LJ205" s="12"/>
      <c r="LK205" s="12"/>
      <c r="LL205" s="89"/>
      <c r="LM205" s="12"/>
      <c r="LN205" s="12"/>
      <c r="LO205" s="89"/>
      <c r="LP205" s="12"/>
      <c r="LQ205" s="12"/>
      <c r="LR205" s="89"/>
      <c r="LS205" s="12"/>
      <c r="LT205" s="12"/>
      <c r="LU205" s="89"/>
      <c r="LV205" s="12"/>
      <c r="LW205" s="12"/>
      <c r="LX205" s="89"/>
      <c r="LY205" s="12"/>
      <c r="LZ205" s="12"/>
      <c r="MA205" s="89"/>
      <c r="MB2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5" s="12"/>
      <c r="MD205" s="12"/>
      <c r="ME205" s="98"/>
      <c r="MF205" s="12"/>
      <c r="MG205" s="12"/>
      <c r="MH205" s="98"/>
      <c r="MI205" s="12"/>
      <c r="MJ205" s="12"/>
      <c r="MK205" s="98"/>
      <c r="ML205" s="12"/>
      <c r="MM205" s="12"/>
      <c r="MN205" s="98"/>
      <c r="MO205" s="12"/>
      <c r="MP205" s="12"/>
      <c r="MQ205" s="98"/>
      <c r="MR205" s="12"/>
      <c r="MS205" s="12"/>
      <c r="MT205" s="98"/>
      <c r="MU205" s="12"/>
      <c r="MV205" s="12"/>
      <c r="MW205" s="98"/>
      <c r="MX205" s="12"/>
      <c r="MY205" s="12"/>
      <c r="MZ205" s="98"/>
      <c r="NA205" s="12"/>
      <c r="NB205" s="12"/>
      <c r="NC205" s="103"/>
      <c r="ND205" s="12"/>
      <c r="NE205" s="12"/>
      <c r="NF205" s="103"/>
      <c r="NG205" s="12"/>
      <c r="NH205" s="12"/>
      <c r="NI205" s="103"/>
      <c r="NJ205" s="12"/>
      <c r="NK205" s="12"/>
      <c r="NL205" s="103"/>
      <c r="NM2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5" s="12"/>
      <c r="NO205" s="12"/>
      <c r="NP205" s="110"/>
      <c r="NQ205" s="12"/>
      <c r="NR205" s="12"/>
      <c r="NS205" s="110"/>
      <c r="NT205" s="12"/>
      <c r="NU205" s="12"/>
      <c r="NV205" s="110"/>
      <c r="NW205" s="12"/>
      <c r="NX205" s="12"/>
      <c r="NY205" s="110"/>
      <c r="NZ205" s="12"/>
      <c r="OA205" s="12"/>
      <c r="OB205" s="110"/>
      <c r="OC205" s="12"/>
      <c r="OD205" s="12"/>
      <c r="OE205" s="110"/>
      <c r="OF205" s="12"/>
      <c r="OG205" s="12"/>
      <c r="OH205" s="110"/>
      <c r="OI205" s="12"/>
      <c r="OJ205" s="12"/>
      <c r="OK205" s="110"/>
      <c r="OL205" s="12"/>
      <c r="OM205" s="12"/>
      <c r="ON205" s="110"/>
      <c r="OO205" s="12"/>
      <c r="OP205" s="12"/>
      <c r="OQ205" s="110"/>
      <c r="OR205" s="12"/>
      <c r="OS205" s="12"/>
      <c r="OT205" s="110"/>
      <c r="OU205" s="12"/>
      <c r="OV205" s="12"/>
      <c r="OW205" s="110"/>
      <c r="OX205" s="12"/>
      <c r="OY205" s="12"/>
      <c r="OZ205" s="110"/>
      <c r="PA205" s="12"/>
      <c r="PB205" s="12"/>
      <c r="PC205" s="110"/>
      <c r="PD205" s="12"/>
      <c r="PE205" s="12"/>
      <c r="PF205" s="110"/>
      <c r="PG205" s="12"/>
      <c r="PH205" s="12"/>
      <c r="PI205" s="110"/>
      <c r="PJ205" s="12"/>
      <c r="PK205" s="12"/>
      <c r="PL205" s="110"/>
      <c r="PM205" s="12"/>
      <c r="PN205" s="12"/>
      <c r="PO205" s="110"/>
      <c r="PP205" s="12"/>
      <c r="PQ205" s="12"/>
      <c r="PR205" s="110"/>
      <c r="PS205" s="12"/>
      <c r="PT205" s="12"/>
      <c r="PU205" s="110"/>
      <c r="PV2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5" s="12"/>
      <c r="PX205" s="12"/>
      <c r="PY205" s="121"/>
      <c r="PZ205" s="12"/>
      <c r="QA205" s="12"/>
      <c r="QB205" s="121"/>
      <c r="QC205" s="12"/>
      <c r="QD205" s="12"/>
      <c r="QE205" s="121"/>
      <c r="QF205" s="12"/>
      <c r="QG205" s="12"/>
      <c r="QH205" s="121"/>
      <c r="QI205" s="12"/>
      <c r="QJ205" s="12"/>
      <c r="QK205" s="121"/>
      <c r="QL205" s="12"/>
      <c r="QM205" s="12"/>
      <c r="QN205" s="121"/>
      <c r="QO205" s="126">
        <f>Tabela1[[#This Row],[p120]]+Tabela1[[#This Row],[pkt9]]+Tabela1[[#This Row],[p121]]+Tabela1[[#This Row],[punkty44]]+Tabela1[[#This Row],[p122]]+Tabela1[[#This Row],[p123]]</f>
        <v>0</v>
      </c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>
        <v>2</v>
      </c>
      <c r="TX205" s="48" t="s">
        <v>799</v>
      </c>
      <c r="TY205" s="12">
        <v>12</v>
      </c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45">
        <f>SUM(RZ205,SC205,SF205,SI205,SL205,SO205,SR205,SU205,SX205,TA205,TD205,TG205,TJ205,TM205,TP205,TS205,TV205,TY205,UB205,UE205,UH205,UK205)</f>
        <v>12</v>
      </c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6">
        <f>SUM(WO205,WR205,WU205,WX205,XA205,XD205,XG205,XJ205,XM205,XP205,XS205,XV205,XY205,YB205,YE205,YH205,YK205,YN205,YQ205,YT205)</f>
        <v>0</v>
      </c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36">
        <f>SUM(YX205,ZA205,ZD205,ZG205,ZJ205,ZM205,ZP205,ZS205,ZV205,ZY205,AAB205,AAE205,AAH205,AAK205,AAN205,AAQ205,AAT205,AAW205,AAZ205,ABC205,ABF205,ABI205,ABL205,ABO205,ABR205,ABU205,ABX205)</f>
        <v>0</v>
      </c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64"/>
      <c r="ADZ205" s="164"/>
      <c r="AEA205" s="164"/>
      <c r="AEB205" s="164"/>
      <c r="AEC205" s="164"/>
      <c r="AED205" s="164"/>
      <c r="AEE205" s="164"/>
      <c r="AEF205" s="164"/>
      <c r="AEG205" s="164"/>
      <c r="AEH205" s="164"/>
      <c r="AEI205" s="164"/>
      <c r="AEJ205" s="164"/>
      <c r="AEK205" s="164"/>
      <c r="AEL205" s="164"/>
      <c r="AEM205" s="164"/>
      <c r="AEN205" s="164"/>
      <c r="AEO205" s="164"/>
      <c r="AEP205" s="164"/>
      <c r="AEQ205" s="164">
        <f>SUM(ACB205,ACE205,ACH205,ACK205,ACN205,ACQ205,ACT205,ACW205,ACZ205,ADC205,ADF205,ADI205,ADL205,ADO205,ADR205,ADU205,ADX205,AEA205,AED205,AEG205,AEJ205,AEM205,AEP205)</f>
        <v>0</v>
      </c>
    </row>
    <row r="206" spans="1:823">
      <c r="A206" s="13" t="s">
        <v>66</v>
      </c>
      <c r="B206" s="14" t="s">
        <v>67</v>
      </c>
      <c r="C206" s="16" t="s">
        <v>69</v>
      </c>
      <c r="D206" s="12"/>
      <c r="E206" s="12"/>
      <c r="F206" s="44"/>
      <c r="G206" s="12"/>
      <c r="H206" s="12"/>
      <c r="I206" s="44"/>
      <c r="J206" s="12"/>
      <c r="K206" s="12"/>
      <c r="L206" s="44"/>
      <c r="M206" s="12"/>
      <c r="N206" s="12"/>
      <c r="O206" s="44"/>
      <c r="P206" s="12"/>
      <c r="Q206" s="12"/>
      <c r="R206" s="44"/>
      <c r="S206" s="12"/>
      <c r="T206" s="12"/>
      <c r="U206" s="44"/>
      <c r="V206" s="12"/>
      <c r="W206" s="12"/>
      <c r="X206" s="44"/>
      <c r="Y206" s="51">
        <f>SUM(F206,I206,L206,O206,R206,U206,X206)</f>
        <v>0</v>
      </c>
      <c r="Z206" s="12"/>
      <c r="AA206" s="12"/>
      <c r="AB206" s="54"/>
      <c r="AC206" s="12"/>
      <c r="AD206" s="12"/>
      <c r="AE206" s="54"/>
      <c r="AF206" s="12"/>
      <c r="AG206" s="12"/>
      <c r="AH206" s="54"/>
      <c r="AI206" s="12"/>
      <c r="AJ206" s="12"/>
      <c r="AK206" s="54"/>
      <c r="AL206" s="12"/>
      <c r="AM206" s="12"/>
      <c r="AN206" s="54"/>
      <c r="AO206" s="12">
        <v>3</v>
      </c>
      <c r="AP206" s="12">
        <v>140</v>
      </c>
      <c r="AQ206" s="54">
        <v>9</v>
      </c>
      <c r="AR206" s="12"/>
      <c r="AS206" s="12"/>
      <c r="AT206" s="54"/>
      <c r="AU206" s="12"/>
      <c r="AV206" s="12"/>
      <c r="AW206" s="54"/>
      <c r="AX206" s="12"/>
      <c r="AY206" s="12"/>
      <c r="AZ206" s="54"/>
      <c r="BA206" s="12"/>
      <c r="BB206" s="12"/>
      <c r="BC206" s="54"/>
      <c r="BD206" s="12"/>
      <c r="BE206" s="12"/>
      <c r="BF206" s="54"/>
      <c r="BG206" s="12"/>
      <c r="BH206" s="12"/>
      <c r="BI206" s="54"/>
      <c r="BJ206" s="12"/>
      <c r="BK206" s="12"/>
      <c r="BL206" s="54"/>
      <c r="BM206" s="12"/>
      <c r="BN206" s="12"/>
      <c r="BO206" s="54"/>
      <c r="BP206" s="60">
        <f>SUM(BO206,BL206,BI206,BF206,BC206,AZ206,AW206,AT206,AQ206,AN206,AK206,AH206,AE206,AB206)</f>
        <v>9</v>
      </c>
      <c r="BQ206" s="12"/>
      <c r="BR206" s="12"/>
      <c r="BS206" s="54"/>
      <c r="BT206" s="12"/>
      <c r="BU206" s="12"/>
      <c r="BV206" s="54"/>
      <c r="BW206" s="12"/>
      <c r="BX206" s="12"/>
      <c r="BY206" s="54"/>
      <c r="BZ206" s="12"/>
      <c r="CA206" s="12"/>
      <c r="CB206" s="54"/>
      <c r="CC206" s="12"/>
      <c r="CD206" s="12"/>
      <c r="CE206" s="54"/>
      <c r="CF206" s="12">
        <v>2</v>
      </c>
      <c r="CG206" s="12">
        <v>140</v>
      </c>
      <c r="CH206" s="54">
        <v>6</v>
      </c>
      <c r="CI206" s="12"/>
      <c r="CJ206" s="12"/>
      <c r="CK206" s="54"/>
      <c r="CL206" s="12"/>
      <c r="CM206" s="12"/>
      <c r="CN206" s="54"/>
      <c r="CO206" s="12"/>
      <c r="CP206" s="12"/>
      <c r="CQ206" s="54"/>
      <c r="CR206" s="12"/>
      <c r="CS206" s="12"/>
      <c r="CT206" s="54"/>
      <c r="CU206" s="12"/>
      <c r="CV206" s="12"/>
      <c r="CW206" s="54"/>
      <c r="CX206" s="12"/>
      <c r="CY206" s="12"/>
      <c r="CZ206" s="54"/>
      <c r="DA206" s="12"/>
      <c r="DB206" s="12"/>
      <c r="DC206" s="54"/>
      <c r="DD206" s="12"/>
      <c r="DE206" s="12"/>
      <c r="DF206" s="54"/>
      <c r="DG206" s="12"/>
      <c r="DH206" s="12"/>
      <c r="DI206" s="54"/>
      <c r="DJ206" s="12"/>
      <c r="DK206" s="12"/>
      <c r="DL206" s="54"/>
      <c r="DM206" s="12"/>
      <c r="DN206" s="12"/>
      <c r="DO206" s="54"/>
      <c r="DP206" s="12"/>
      <c r="DQ206" s="12"/>
      <c r="DR206" s="54"/>
      <c r="DS206" s="12"/>
      <c r="DT206" s="12"/>
      <c r="DU206" s="54"/>
      <c r="DV206" s="12"/>
      <c r="DW206" s="12"/>
      <c r="DX206" s="54"/>
      <c r="DY206" s="12"/>
      <c r="DZ206" s="12"/>
      <c r="EA206" s="54"/>
      <c r="EB206" s="12"/>
      <c r="EC206" s="12"/>
      <c r="ED206" s="54"/>
      <c r="EE206" s="12"/>
      <c r="EF206" s="12"/>
      <c r="EG206" s="54"/>
      <c r="EH206" s="12"/>
      <c r="EI206" s="12"/>
      <c r="EJ206" s="54"/>
      <c r="EK206" s="12"/>
      <c r="EL206" s="12"/>
      <c r="EM206" s="54"/>
      <c r="EN206" s="64">
        <f>SUM(EM206,EJ206,EG206,ED206,EA206,DX206,DU206,DR206,DO206,DL206,DI206,DF206,DC206,CZ206,CW206,CT206,CQ206,CN206,CK206,CH206,CE206,CB206,BY206,BV206,BS206)</f>
        <v>6</v>
      </c>
      <c r="EO206" s="12"/>
      <c r="EP206" s="12"/>
      <c r="EQ206" s="67"/>
      <c r="ER206" s="12"/>
      <c r="ES206" s="12"/>
      <c r="ET206" s="67"/>
      <c r="EU206" s="12"/>
      <c r="EV206" s="12"/>
      <c r="EW206" s="67"/>
      <c r="EX206" s="12"/>
      <c r="EY206" s="12"/>
      <c r="EZ206" s="67"/>
      <c r="FA206" s="12"/>
      <c r="FB206" s="12"/>
      <c r="FC206" s="67"/>
      <c r="FD206" s="12"/>
      <c r="FE206" s="12"/>
      <c r="FF206" s="67"/>
      <c r="FG206" s="12"/>
      <c r="FH206" s="12"/>
      <c r="FI206" s="67"/>
      <c r="FJ206" s="12"/>
      <c r="FK206" s="12"/>
      <c r="FL206" s="67"/>
      <c r="FM206" s="12"/>
      <c r="FN206" s="12"/>
      <c r="FO206" s="67"/>
      <c r="FP206" s="12"/>
      <c r="FQ206" s="12"/>
      <c r="FR206" s="67"/>
      <c r="FS206" s="12"/>
      <c r="FT206" s="12"/>
      <c r="FU206" s="67"/>
      <c r="FV206" s="12">
        <v>1</v>
      </c>
      <c r="FW206" s="12">
        <v>140</v>
      </c>
      <c r="FX206" s="67">
        <v>3</v>
      </c>
      <c r="FY206" s="12"/>
      <c r="FZ206" s="12"/>
      <c r="GA206" s="67"/>
      <c r="GB206" s="12"/>
      <c r="GC206" s="12"/>
      <c r="GD206" s="67"/>
      <c r="GE206" s="12"/>
      <c r="GF206" s="12"/>
      <c r="GG206" s="67"/>
      <c r="GH206" s="12"/>
      <c r="GI206" s="12"/>
      <c r="GJ206" s="67"/>
      <c r="GK206" s="12"/>
      <c r="GL206" s="12"/>
      <c r="GM206" s="67"/>
      <c r="GN206" s="12"/>
      <c r="GO206" s="12"/>
      <c r="GP206" s="67"/>
      <c r="GQ206" s="12"/>
      <c r="GR206" s="12"/>
      <c r="GS206" s="67"/>
      <c r="GT206" s="12"/>
      <c r="GU206" s="12"/>
      <c r="GV206" s="67"/>
      <c r="GW206" s="12"/>
      <c r="GX206" s="12"/>
      <c r="GY206" s="67"/>
      <c r="GZ206" s="12"/>
      <c r="HA206" s="12"/>
      <c r="HB206" s="67"/>
      <c r="HC2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06" s="12"/>
      <c r="HE206" s="12"/>
      <c r="HF206" s="77"/>
      <c r="HG206" s="12"/>
      <c r="HH206" s="12"/>
      <c r="HI206" s="77"/>
      <c r="HJ206" s="12"/>
      <c r="HK206" s="12"/>
      <c r="HL206" s="77"/>
      <c r="HM206" s="12"/>
      <c r="HN206" s="12"/>
      <c r="HO206" s="77"/>
      <c r="HP206" s="12"/>
      <c r="HQ206" s="12"/>
      <c r="HR206" s="77"/>
      <c r="HS206" s="12"/>
      <c r="HT206" s="12"/>
      <c r="HU206" s="77"/>
      <c r="HV206" s="12"/>
      <c r="HW206" s="12"/>
      <c r="HX206" s="77"/>
      <c r="HY206" s="12"/>
      <c r="HZ206" s="12"/>
      <c r="IA206" s="77"/>
      <c r="IB206" s="12"/>
      <c r="IC206" s="12"/>
      <c r="ID206" s="77"/>
      <c r="IE206" s="12"/>
      <c r="IF206" s="12"/>
      <c r="IG206" s="77"/>
      <c r="IH206" s="12"/>
      <c r="II206" s="12"/>
      <c r="IJ206" s="77"/>
      <c r="IK206" s="12"/>
      <c r="IL206" s="12"/>
      <c r="IM206" s="77"/>
      <c r="IN206" s="12"/>
      <c r="IO206" s="12"/>
      <c r="IP206" s="77"/>
      <c r="IQ206" s="12">
        <v>1</v>
      </c>
      <c r="IR206" s="12">
        <v>145</v>
      </c>
      <c r="IS206" s="77">
        <v>6</v>
      </c>
      <c r="IT206" s="12"/>
      <c r="IU206" s="12"/>
      <c r="IV206" s="77"/>
      <c r="IW206" s="12"/>
      <c r="IX206" s="12"/>
      <c r="IY206" s="77"/>
      <c r="IZ2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206" s="12"/>
      <c r="JB206" s="12"/>
      <c r="JC206" s="82"/>
      <c r="JD206" s="12"/>
      <c r="JE206" s="12"/>
      <c r="JF206" s="82"/>
      <c r="JG206" s="12"/>
      <c r="JH206" s="12"/>
      <c r="JI206" s="82"/>
      <c r="JJ206" s="12"/>
      <c r="JK206" s="12"/>
      <c r="JL206" s="82"/>
      <c r="JM206" s="12"/>
      <c r="JN206" s="12"/>
      <c r="JO206" s="82"/>
      <c r="JP206" s="12"/>
      <c r="JQ206" s="12"/>
      <c r="JR206" s="82"/>
      <c r="JS206" s="12"/>
      <c r="JT206" s="12"/>
      <c r="JU206" s="82"/>
      <c r="JV206" s="12"/>
      <c r="JW206" s="12"/>
      <c r="JX206" s="82"/>
      <c r="JY206" s="12"/>
      <c r="JZ206" s="12"/>
      <c r="KA206" s="82"/>
      <c r="KB206" s="12"/>
      <c r="KC206" s="12"/>
      <c r="KD206" s="82"/>
      <c r="KE206" s="12"/>
      <c r="KF206" s="12"/>
      <c r="KG206" s="82"/>
      <c r="KH206" s="12"/>
      <c r="KI206" s="12"/>
      <c r="KJ206" s="82"/>
      <c r="KK206" s="12"/>
      <c r="KL206" s="12"/>
      <c r="KM206" s="82"/>
      <c r="KN206" s="12"/>
      <c r="KO206" s="12"/>
      <c r="KP206" s="82"/>
      <c r="KQ206" s="12"/>
      <c r="KR206" s="12"/>
      <c r="KS206" s="82"/>
      <c r="KT2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6" s="12"/>
      <c r="KV206" s="12"/>
      <c r="KW206" s="89"/>
      <c r="KX206" s="12"/>
      <c r="KY206" s="12"/>
      <c r="KZ206" s="89"/>
      <c r="LA206" s="12"/>
      <c r="LB206" s="12"/>
      <c r="LC206" s="89"/>
      <c r="LD206" s="12"/>
      <c r="LE206" s="12"/>
      <c r="LF206" s="89"/>
      <c r="LG206" s="12"/>
      <c r="LH206" s="12"/>
      <c r="LI206" s="89"/>
      <c r="LJ206" s="12"/>
      <c r="LK206" s="12"/>
      <c r="LL206" s="89"/>
      <c r="LM206" s="12"/>
      <c r="LN206" s="12"/>
      <c r="LO206" s="89"/>
      <c r="LP206" s="12"/>
      <c r="LQ206" s="12"/>
      <c r="LR206" s="89"/>
      <c r="LS206" s="12"/>
      <c r="LT206" s="12"/>
      <c r="LU206" s="89"/>
      <c r="LV206" s="12"/>
      <c r="LW206" s="12"/>
      <c r="LX206" s="89"/>
      <c r="LY206" s="12"/>
      <c r="LZ206" s="12"/>
      <c r="MA206" s="89"/>
      <c r="MB2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6" s="12"/>
      <c r="MD206" s="12"/>
      <c r="ME206" s="98"/>
      <c r="MF206" s="12"/>
      <c r="MG206" s="12"/>
      <c r="MH206" s="98"/>
      <c r="MI206" s="12"/>
      <c r="MJ206" s="12"/>
      <c r="MK206" s="98"/>
      <c r="ML206" s="12"/>
      <c r="MM206" s="12"/>
      <c r="MN206" s="98"/>
      <c r="MO206" s="12"/>
      <c r="MP206" s="12"/>
      <c r="MQ206" s="98"/>
      <c r="MR206" s="12"/>
      <c r="MS206" s="12"/>
      <c r="MT206" s="98"/>
      <c r="MU206" s="12"/>
      <c r="MV206" s="12"/>
      <c r="MW206" s="98"/>
      <c r="MX206" s="12"/>
      <c r="MY206" s="12"/>
      <c r="MZ206" s="98"/>
      <c r="NA206" s="12"/>
      <c r="NB206" s="12"/>
      <c r="NC206" s="103"/>
      <c r="ND206" s="12"/>
      <c r="NE206" s="12"/>
      <c r="NF206" s="103"/>
      <c r="NG206" s="12"/>
      <c r="NH206" s="12"/>
      <c r="NI206" s="103"/>
      <c r="NJ206" s="12"/>
      <c r="NK206" s="12"/>
      <c r="NL206" s="103"/>
      <c r="NM2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6" s="12"/>
      <c r="NO206" s="12"/>
      <c r="NP206" s="110"/>
      <c r="NQ206" s="12"/>
      <c r="NR206" s="12"/>
      <c r="NS206" s="110"/>
      <c r="NT206" s="12"/>
      <c r="NU206" s="12"/>
      <c r="NV206" s="110"/>
      <c r="NW206" s="12"/>
      <c r="NX206" s="12"/>
      <c r="NY206" s="110"/>
      <c r="NZ206" s="12"/>
      <c r="OA206" s="12"/>
      <c r="OB206" s="110"/>
      <c r="OC206" s="12"/>
      <c r="OD206" s="12"/>
      <c r="OE206" s="110"/>
      <c r="OF206" s="12"/>
      <c r="OG206" s="12"/>
      <c r="OH206" s="110"/>
      <c r="OI206" s="12"/>
      <c r="OJ206" s="12"/>
      <c r="OK206" s="110"/>
      <c r="OL206" s="12"/>
      <c r="OM206" s="12"/>
      <c r="ON206" s="110"/>
      <c r="OO206" s="12"/>
      <c r="OP206" s="12"/>
      <c r="OQ206" s="110"/>
      <c r="OR206" s="12"/>
      <c r="OS206" s="12"/>
      <c r="OT206" s="110"/>
      <c r="OU206" s="12">
        <v>2</v>
      </c>
      <c r="OV206" s="12" t="s">
        <v>8</v>
      </c>
      <c r="OW206" s="110">
        <v>9</v>
      </c>
      <c r="OX206" s="12"/>
      <c r="OY206" s="12"/>
      <c r="OZ206" s="110"/>
      <c r="PA206" s="12"/>
      <c r="PB206" s="12"/>
      <c r="PC206" s="110"/>
      <c r="PD206" s="12"/>
      <c r="PE206" s="12"/>
      <c r="PF206" s="110"/>
      <c r="PG206" s="12"/>
      <c r="PH206" s="12"/>
      <c r="PI206" s="110"/>
      <c r="PJ206" s="12"/>
      <c r="PK206" s="12"/>
      <c r="PL206" s="110"/>
      <c r="PM206" s="12"/>
      <c r="PN206" s="12"/>
      <c r="PO206" s="110"/>
      <c r="PP206" s="12"/>
      <c r="PQ206" s="12"/>
      <c r="PR206" s="110"/>
      <c r="PS206" s="12"/>
      <c r="PT206" s="12"/>
      <c r="PU206" s="110"/>
      <c r="PV2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206" s="12"/>
      <c r="PX206" s="12"/>
      <c r="PY206" s="121"/>
      <c r="PZ206" s="12"/>
      <c r="QA206" s="12"/>
      <c r="QB206" s="121"/>
      <c r="QC206" s="12"/>
      <c r="QD206" s="12"/>
      <c r="QE206" s="121"/>
      <c r="QF206" s="12"/>
      <c r="QG206" s="12"/>
      <c r="QH206" s="121"/>
      <c r="QI206" s="12"/>
      <c r="QJ206" s="12"/>
      <c r="QK206" s="121"/>
      <c r="QL206" s="12"/>
      <c r="QM206" s="12"/>
      <c r="QN206" s="121"/>
      <c r="QO206" s="126">
        <f>Tabela1[[#This Row],[p120]]+Tabela1[[#This Row],[pkt9]]+Tabela1[[#This Row],[p121]]+Tabela1[[#This Row],[punkty44]]+Tabela1[[#This Row],[p122]]+Tabela1[[#This Row],[p123]]</f>
        <v>0</v>
      </c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>
        <v>1</v>
      </c>
      <c r="RF206" s="12">
        <v>140</v>
      </c>
      <c r="RG206" s="12">
        <v>3</v>
      </c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>
        <v>1</v>
      </c>
      <c r="TX206" s="12">
        <v>150</v>
      </c>
      <c r="TY206" s="12">
        <v>9</v>
      </c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45">
        <f>SUM(RZ206,SC206,SF206,SI206,SL206,SO206,SR206,SU206,SX206,TA206,TD206,TG206,TJ206,TM206,TP206,TS206,TV206,TY206,UB206,UE206,UH206,UK206)</f>
        <v>9</v>
      </c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>
        <v>1</v>
      </c>
      <c r="YJ206" s="12">
        <v>145</v>
      </c>
      <c r="YK206" s="12">
        <v>6</v>
      </c>
      <c r="YL206" s="12"/>
      <c r="YM206" s="12"/>
      <c r="YN206" s="12"/>
      <c r="YO206" s="12"/>
      <c r="YP206" s="12"/>
      <c r="YQ206" s="12"/>
      <c r="YR206" s="12"/>
      <c r="YS206" s="12"/>
      <c r="YT206" s="12"/>
      <c r="YU206" s="126">
        <f>SUM(WO206,WR206,WU206,WX206,XA206,XD206,XG206,XJ206,XM206,XP206,XS206,XV206,XY206,YB206,YE206,YH206,YK206,YN206,YQ206,YT206)</f>
        <v>6</v>
      </c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>
        <v>2</v>
      </c>
      <c r="ABW206" s="12">
        <v>140</v>
      </c>
      <c r="ABX206" s="12">
        <v>6</v>
      </c>
      <c r="ABY206" s="136">
        <f>SUM(YX206,ZA206,ZD206,ZG206,ZJ206,ZM206,ZP206,ZS206,ZV206,ZY206,AAB206,AAE206,AAH206,AAK206,AAN206,AAQ206,AAT206,AAW206,AAZ206,ABC206,ABF206,ABI206,ABL206,ABO206,ABR206,ABU206,ABX206)</f>
        <v>6</v>
      </c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64"/>
      <c r="ADZ206" s="164"/>
      <c r="AEA206" s="164"/>
      <c r="AEB206" s="164"/>
      <c r="AEC206" s="164"/>
      <c r="AED206" s="164"/>
      <c r="AEE206" s="164"/>
      <c r="AEF206" s="164"/>
      <c r="AEG206" s="164"/>
      <c r="AEH206" s="164">
        <v>1</v>
      </c>
      <c r="AEI206" s="164">
        <v>140</v>
      </c>
      <c r="AEJ206" s="164">
        <v>3</v>
      </c>
      <c r="AEK206" s="164"/>
      <c r="AEL206" s="164"/>
      <c r="AEM206" s="164"/>
      <c r="AEN206" s="164"/>
      <c r="AEO206" s="164"/>
      <c r="AEP206" s="164"/>
      <c r="AEQ206" s="164">
        <f>SUM(ACB206,ACE206,ACH206,ACK206,ACN206,ACQ206,ACT206,ACW206,ACZ206,ADC206,ADF206,ADI206,ADL206,ADO206,ADR206,ADU206,ADX206,AEA206,AED206,AEG206,AEJ206,AEM206,AEP206)</f>
        <v>3</v>
      </c>
    </row>
    <row r="207" spans="1:823">
      <c r="A207" s="13" t="s">
        <v>66</v>
      </c>
      <c r="B207" s="14" t="s">
        <v>67</v>
      </c>
      <c r="C207" s="31" t="s">
        <v>369</v>
      </c>
      <c r="D207" s="12"/>
      <c r="E207" s="12"/>
      <c r="F207" s="44"/>
      <c r="G207" s="12"/>
      <c r="H207" s="12"/>
      <c r="I207" s="44"/>
      <c r="J207" s="12"/>
      <c r="K207" s="12"/>
      <c r="L207" s="44"/>
      <c r="M207" s="12"/>
      <c r="N207" s="12"/>
      <c r="O207" s="44"/>
      <c r="P207" s="12"/>
      <c r="Q207" s="12"/>
      <c r="R207" s="44"/>
      <c r="S207" s="12"/>
      <c r="T207" s="12"/>
      <c r="U207" s="44"/>
      <c r="V207" s="12"/>
      <c r="W207" s="12"/>
      <c r="X207" s="44"/>
      <c r="Y207" s="51">
        <f>SUM(F207,I207,L207,O207,R207,U207,X207)</f>
        <v>0</v>
      </c>
      <c r="Z207" s="12"/>
      <c r="AA207" s="12"/>
      <c r="AB207" s="54"/>
      <c r="AC207" s="12"/>
      <c r="AD207" s="12"/>
      <c r="AE207" s="54"/>
      <c r="AF207" s="12"/>
      <c r="AG207" s="12"/>
      <c r="AH207" s="54"/>
      <c r="AI207" s="12"/>
      <c r="AJ207" s="12"/>
      <c r="AK207" s="54"/>
      <c r="AL207" s="12"/>
      <c r="AM207" s="12"/>
      <c r="AN207" s="54"/>
      <c r="AO207" s="12"/>
      <c r="AP207" s="12"/>
      <c r="AQ207" s="54"/>
      <c r="AR207" s="12"/>
      <c r="AS207" s="12"/>
      <c r="AT207" s="54"/>
      <c r="AU207" s="12"/>
      <c r="AV207" s="12"/>
      <c r="AW207" s="54"/>
      <c r="AX207" s="12"/>
      <c r="AY207" s="12"/>
      <c r="AZ207" s="54"/>
      <c r="BA207" s="12"/>
      <c r="BB207" s="12"/>
      <c r="BC207" s="54"/>
      <c r="BD207" s="12"/>
      <c r="BE207" s="12"/>
      <c r="BF207" s="54"/>
      <c r="BG207" s="12"/>
      <c r="BH207" s="12"/>
      <c r="BI207" s="54"/>
      <c r="BJ207" s="12"/>
      <c r="BK207" s="12"/>
      <c r="BL207" s="54"/>
      <c r="BM207" s="12"/>
      <c r="BN207" s="12"/>
      <c r="BO207" s="54"/>
      <c r="BP207" s="60">
        <f>SUM(BO207,BL207,BI207,BF207,BC207,AZ207,AW207,AT207,AQ207,AN207,AK207,AH207,AE207,AB207)</f>
        <v>0</v>
      </c>
      <c r="BQ207" s="12"/>
      <c r="BR207" s="12"/>
      <c r="BS207" s="54"/>
      <c r="BT207" s="12"/>
      <c r="BU207" s="12"/>
      <c r="BV207" s="54"/>
      <c r="BW207" s="12"/>
      <c r="BX207" s="12"/>
      <c r="BY207" s="54"/>
      <c r="BZ207" s="12"/>
      <c r="CA207" s="12"/>
      <c r="CB207" s="54"/>
      <c r="CC207" s="12"/>
      <c r="CD207" s="12"/>
      <c r="CE207" s="54"/>
      <c r="CF207" s="12"/>
      <c r="CG207" s="12"/>
      <c r="CH207" s="54"/>
      <c r="CI207" s="12"/>
      <c r="CJ207" s="12"/>
      <c r="CK207" s="54"/>
      <c r="CL207" s="12"/>
      <c r="CM207" s="12"/>
      <c r="CN207" s="54"/>
      <c r="CO207" s="12">
        <v>2</v>
      </c>
      <c r="CP207" s="12">
        <v>140</v>
      </c>
      <c r="CQ207" s="54">
        <v>6</v>
      </c>
      <c r="CR207" s="12"/>
      <c r="CS207" s="12"/>
      <c r="CT207" s="54"/>
      <c r="CU207" s="12"/>
      <c r="CV207" s="12"/>
      <c r="CW207" s="54"/>
      <c r="CX207" s="12"/>
      <c r="CY207" s="12"/>
      <c r="CZ207" s="54"/>
      <c r="DA207" s="12"/>
      <c r="DB207" s="12"/>
      <c r="DC207" s="54"/>
      <c r="DD207" s="12"/>
      <c r="DE207" s="12"/>
      <c r="DF207" s="54"/>
      <c r="DG207" s="12"/>
      <c r="DH207" s="12"/>
      <c r="DI207" s="54"/>
      <c r="DJ207" s="12"/>
      <c r="DK207" s="12"/>
      <c r="DL207" s="54"/>
      <c r="DM207" s="12"/>
      <c r="DN207" s="12"/>
      <c r="DO207" s="54"/>
      <c r="DP207" s="12"/>
      <c r="DQ207" s="12"/>
      <c r="DR207" s="54"/>
      <c r="DS207" s="12"/>
      <c r="DT207" s="12"/>
      <c r="DU207" s="54"/>
      <c r="DV207" s="12"/>
      <c r="DW207" s="12"/>
      <c r="DX207" s="54"/>
      <c r="DY207" s="12"/>
      <c r="DZ207" s="12"/>
      <c r="EA207" s="54"/>
      <c r="EB207" s="12"/>
      <c r="EC207" s="12"/>
      <c r="ED207" s="54"/>
      <c r="EE207" s="12"/>
      <c r="EF207" s="12"/>
      <c r="EG207" s="54"/>
      <c r="EH207" s="12"/>
      <c r="EI207" s="12"/>
      <c r="EJ207" s="54"/>
      <c r="EK207" s="12"/>
      <c r="EL207" s="12"/>
      <c r="EM207" s="54"/>
      <c r="EN207" s="64">
        <f>SUM(EM207,EJ207,EG207,ED207,EA207,DX207,DU207,DR207,DO207,DL207,DI207,DF207,DC207,CZ207,CW207,CT207,CQ207,CN207,CK207,CH207,CE207,CB207,BY207,BV207,BS207)</f>
        <v>6</v>
      </c>
      <c r="EO207" s="12"/>
      <c r="EP207" s="12"/>
      <c r="EQ207" s="67"/>
      <c r="ER207" s="12"/>
      <c r="ES207" s="12"/>
      <c r="ET207" s="67"/>
      <c r="EU207" s="12"/>
      <c r="EV207" s="12"/>
      <c r="EW207" s="67"/>
      <c r="EX207" s="12"/>
      <c r="EY207" s="12"/>
      <c r="EZ207" s="67"/>
      <c r="FA207" s="12"/>
      <c r="FB207" s="12"/>
      <c r="FC207" s="67"/>
      <c r="FD207" s="12"/>
      <c r="FE207" s="12"/>
      <c r="FF207" s="67"/>
      <c r="FG207" s="12"/>
      <c r="FH207" s="12"/>
      <c r="FI207" s="67"/>
      <c r="FJ207" s="12"/>
      <c r="FK207" s="12"/>
      <c r="FL207" s="67"/>
      <c r="FM207" s="12"/>
      <c r="FN207" s="12"/>
      <c r="FO207" s="67"/>
      <c r="FP207" s="12"/>
      <c r="FQ207" s="12"/>
      <c r="FR207" s="67"/>
      <c r="FS207" s="12"/>
      <c r="FT207" s="12"/>
      <c r="FU207" s="67"/>
      <c r="FV207" s="12"/>
      <c r="FW207" s="12"/>
      <c r="FX207" s="67"/>
      <c r="FY207" s="12"/>
      <c r="FZ207" s="12"/>
      <c r="GA207" s="67"/>
      <c r="GB207" s="12"/>
      <c r="GC207" s="12"/>
      <c r="GD207" s="67"/>
      <c r="GE207" s="12"/>
      <c r="GF207" s="12"/>
      <c r="GG207" s="67"/>
      <c r="GH207" s="12"/>
      <c r="GI207" s="12"/>
      <c r="GJ207" s="67"/>
      <c r="GK207" s="12"/>
      <c r="GL207" s="12"/>
      <c r="GM207" s="67"/>
      <c r="GN207" s="12"/>
      <c r="GO207" s="12"/>
      <c r="GP207" s="67"/>
      <c r="GQ207" s="12"/>
      <c r="GR207" s="12"/>
      <c r="GS207" s="67"/>
      <c r="GT207" s="12"/>
      <c r="GU207" s="12"/>
      <c r="GV207" s="67"/>
      <c r="GW207" s="12"/>
      <c r="GX207" s="12"/>
      <c r="GY207" s="67"/>
      <c r="GZ207" s="12"/>
      <c r="HA207" s="12"/>
      <c r="HB207" s="67"/>
      <c r="HC2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7" s="12"/>
      <c r="HE207" s="12"/>
      <c r="HF207" s="77"/>
      <c r="HG207" s="12"/>
      <c r="HH207" s="12"/>
      <c r="HI207" s="77"/>
      <c r="HJ207" s="12"/>
      <c r="HK207" s="12"/>
      <c r="HL207" s="77"/>
      <c r="HM207" s="12"/>
      <c r="HN207" s="12"/>
      <c r="HO207" s="77"/>
      <c r="HP207" s="12"/>
      <c r="HQ207" s="12"/>
      <c r="HR207" s="77"/>
      <c r="HS207" s="12"/>
      <c r="HT207" s="12"/>
      <c r="HU207" s="77"/>
      <c r="HV207" s="12"/>
      <c r="HW207" s="12"/>
      <c r="HX207" s="77"/>
      <c r="HY207" s="12"/>
      <c r="HZ207" s="12"/>
      <c r="IA207" s="77"/>
      <c r="IB207" s="12"/>
      <c r="IC207" s="12"/>
      <c r="ID207" s="77"/>
      <c r="IE207" s="12"/>
      <c r="IF207" s="12"/>
      <c r="IG207" s="77"/>
      <c r="IH207" s="12"/>
      <c r="II207" s="12"/>
      <c r="IJ207" s="77"/>
      <c r="IK207" s="12"/>
      <c r="IL207" s="12"/>
      <c r="IM207" s="77"/>
      <c r="IN207" s="12"/>
      <c r="IO207" s="12"/>
      <c r="IP207" s="77"/>
      <c r="IQ207" s="12"/>
      <c r="IR207" s="12"/>
      <c r="IS207" s="77"/>
      <c r="IT207" s="12"/>
      <c r="IU207" s="12"/>
      <c r="IV207" s="77"/>
      <c r="IW207" s="12"/>
      <c r="IX207" s="12"/>
      <c r="IY207" s="77"/>
      <c r="IZ2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7" s="12"/>
      <c r="JB207" s="12"/>
      <c r="JC207" s="82"/>
      <c r="JD207" s="12"/>
      <c r="JE207" s="12"/>
      <c r="JF207" s="82"/>
      <c r="JG207" s="12"/>
      <c r="JH207" s="12"/>
      <c r="JI207" s="82"/>
      <c r="JJ207" s="12"/>
      <c r="JK207" s="12"/>
      <c r="JL207" s="82"/>
      <c r="JM207" s="12"/>
      <c r="JN207" s="12"/>
      <c r="JO207" s="82"/>
      <c r="JP207" s="12"/>
      <c r="JQ207" s="12"/>
      <c r="JR207" s="82"/>
      <c r="JS207" s="12"/>
      <c r="JT207" s="12"/>
      <c r="JU207" s="82"/>
      <c r="JV207" s="12"/>
      <c r="JW207" s="12"/>
      <c r="JX207" s="82"/>
      <c r="JY207" s="12"/>
      <c r="JZ207" s="12"/>
      <c r="KA207" s="82"/>
      <c r="KB207" s="12"/>
      <c r="KC207" s="12"/>
      <c r="KD207" s="82"/>
      <c r="KE207" s="12"/>
      <c r="KF207" s="12"/>
      <c r="KG207" s="82"/>
      <c r="KH207" s="12"/>
      <c r="KI207" s="12"/>
      <c r="KJ207" s="82"/>
      <c r="KK207" s="12"/>
      <c r="KL207" s="12"/>
      <c r="KM207" s="82"/>
      <c r="KN207" s="12"/>
      <c r="KO207" s="12"/>
      <c r="KP207" s="82"/>
      <c r="KQ207" s="12"/>
      <c r="KR207" s="12"/>
      <c r="KS207" s="82"/>
      <c r="KT2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7" s="12"/>
      <c r="KV207" s="12"/>
      <c r="KW207" s="89"/>
      <c r="KX207" s="12"/>
      <c r="KY207" s="12"/>
      <c r="KZ207" s="89"/>
      <c r="LA207" s="12"/>
      <c r="LB207" s="12"/>
      <c r="LC207" s="89"/>
      <c r="LD207" s="12"/>
      <c r="LE207" s="12"/>
      <c r="LF207" s="89"/>
      <c r="LG207" s="12"/>
      <c r="LH207" s="12"/>
      <c r="LI207" s="89"/>
      <c r="LJ207" s="12"/>
      <c r="LK207" s="12"/>
      <c r="LL207" s="89"/>
      <c r="LM207" s="12"/>
      <c r="LN207" s="12"/>
      <c r="LO207" s="89"/>
      <c r="LP207" s="12"/>
      <c r="LQ207" s="12"/>
      <c r="LR207" s="89"/>
      <c r="LS207" s="12"/>
      <c r="LT207" s="12"/>
      <c r="LU207" s="89"/>
      <c r="LV207" s="12"/>
      <c r="LW207" s="12"/>
      <c r="LX207" s="89"/>
      <c r="LY207" s="12"/>
      <c r="LZ207" s="12"/>
      <c r="MA207" s="89"/>
      <c r="MB2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7" s="12"/>
      <c r="MD207" s="12"/>
      <c r="ME207" s="98"/>
      <c r="MF207" s="12"/>
      <c r="MG207" s="12"/>
      <c r="MH207" s="98"/>
      <c r="MI207" s="12"/>
      <c r="MJ207" s="12"/>
      <c r="MK207" s="98"/>
      <c r="ML207" s="12"/>
      <c r="MM207" s="12"/>
      <c r="MN207" s="98"/>
      <c r="MO207" s="12"/>
      <c r="MP207" s="12"/>
      <c r="MQ207" s="98"/>
      <c r="MR207" s="12"/>
      <c r="MS207" s="12"/>
      <c r="MT207" s="98"/>
      <c r="MU207" s="12"/>
      <c r="MV207" s="12"/>
      <c r="MW207" s="98"/>
      <c r="MX207" s="12"/>
      <c r="MY207" s="12"/>
      <c r="MZ207" s="98"/>
      <c r="NA207" s="12"/>
      <c r="NB207" s="12"/>
      <c r="NC207" s="103"/>
      <c r="ND207" s="12"/>
      <c r="NE207" s="12"/>
      <c r="NF207" s="103"/>
      <c r="NG207" s="12"/>
      <c r="NH207" s="12"/>
      <c r="NI207" s="103"/>
      <c r="NJ207" s="12"/>
      <c r="NK207" s="12"/>
      <c r="NL207" s="103"/>
      <c r="NM2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7" s="12"/>
      <c r="NO207" s="12"/>
      <c r="NP207" s="110"/>
      <c r="NQ207" s="12"/>
      <c r="NR207" s="12"/>
      <c r="NS207" s="110"/>
      <c r="NT207" s="12"/>
      <c r="NU207" s="12"/>
      <c r="NV207" s="110"/>
      <c r="NW207" s="12"/>
      <c r="NX207" s="12"/>
      <c r="NY207" s="110"/>
      <c r="NZ207" s="12"/>
      <c r="OA207" s="12"/>
      <c r="OB207" s="110"/>
      <c r="OC207" s="12"/>
      <c r="OD207" s="12"/>
      <c r="OE207" s="110"/>
      <c r="OF207" s="12"/>
      <c r="OG207" s="12"/>
      <c r="OH207" s="110"/>
      <c r="OI207" s="12"/>
      <c r="OJ207" s="12"/>
      <c r="OK207" s="110"/>
      <c r="OL207" s="12"/>
      <c r="OM207" s="12"/>
      <c r="ON207" s="110"/>
      <c r="OO207" s="12"/>
      <c r="OP207" s="12"/>
      <c r="OQ207" s="110"/>
      <c r="OR207" s="12"/>
      <c r="OS207" s="12"/>
      <c r="OT207" s="110"/>
      <c r="OU207" s="12"/>
      <c r="OV207" s="12"/>
      <c r="OW207" s="110"/>
      <c r="OX207" s="12"/>
      <c r="OY207" s="12"/>
      <c r="OZ207" s="110"/>
      <c r="PA207" s="12"/>
      <c r="PB207" s="12"/>
      <c r="PC207" s="110"/>
      <c r="PD207" s="12"/>
      <c r="PE207" s="12"/>
      <c r="PF207" s="110"/>
      <c r="PG207" s="12"/>
      <c r="PH207" s="12"/>
      <c r="PI207" s="110"/>
      <c r="PJ207" s="12"/>
      <c r="PK207" s="12"/>
      <c r="PL207" s="110"/>
      <c r="PM207" s="12"/>
      <c r="PN207" s="12"/>
      <c r="PO207" s="110"/>
      <c r="PP207" s="12"/>
      <c r="PQ207" s="12"/>
      <c r="PR207" s="110"/>
      <c r="PS207" s="12"/>
      <c r="PT207" s="12"/>
      <c r="PU207" s="110"/>
      <c r="PV2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7" s="12"/>
      <c r="PX207" s="12"/>
      <c r="PY207" s="121"/>
      <c r="PZ207" s="12"/>
      <c r="QA207" s="12"/>
      <c r="QB207" s="121"/>
      <c r="QC207" s="12"/>
      <c r="QD207" s="12"/>
      <c r="QE207" s="121"/>
      <c r="QF207" s="12"/>
      <c r="QG207" s="12"/>
      <c r="QH207" s="121"/>
      <c r="QI207" s="12"/>
      <c r="QJ207" s="12"/>
      <c r="QK207" s="121"/>
      <c r="QL207" s="12"/>
      <c r="QM207" s="12"/>
      <c r="QN207" s="121"/>
      <c r="QO207" s="126">
        <f>Tabela1[[#This Row],[p120]]+Tabela1[[#This Row],[pkt9]]+Tabela1[[#This Row],[p121]]+Tabela1[[#This Row],[punkty44]]+Tabela1[[#This Row],[p122]]+Tabela1[[#This Row],[p123]]</f>
        <v>0</v>
      </c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45">
        <f>SUM(RZ207,SC207,SF207,SI207,SL207,SO207,SR207,SU207,SX207,TA207,TD207,TG207,TJ207,TM207,TP207,TS207,TV207,TY207,UB207,UE207,UH207,UK207)</f>
        <v>0</v>
      </c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6">
        <f>SUM(WO207,WR207,WU207,WX207,XA207,XD207,XG207,XJ207,XM207,XP207,XS207,XV207,XY207,YB207,YE207,YH207,YK207,YN207,YQ207,YT207)</f>
        <v>0</v>
      </c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36">
        <f>SUM(YX207,ZA207,ZD207,ZG207,ZJ207,ZM207,ZP207,ZS207,ZV207,ZY207,AAB207,AAE207,AAH207,AAK207,AAN207,AAQ207,AAT207,AAW207,AAZ207,ABC207,ABF207,ABI207,ABL207,ABO207,ABR207,ABU207,ABX207)</f>
        <v>0</v>
      </c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64"/>
      <c r="ADZ207" s="164"/>
      <c r="AEA207" s="164"/>
      <c r="AEB207" s="164"/>
      <c r="AEC207" s="164"/>
      <c r="AED207" s="164"/>
      <c r="AEE207" s="164"/>
      <c r="AEF207" s="164"/>
      <c r="AEG207" s="164"/>
      <c r="AEH207" s="164"/>
      <c r="AEI207" s="164"/>
      <c r="AEJ207" s="164"/>
      <c r="AEK207" s="164"/>
      <c r="AEL207" s="164"/>
      <c r="AEM207" s="164"/>
      <c r="AEN207" s="164"/>
      <c r="AEO207" s="164"/>
      <c r="AEP207" s="164"/>
      <c r="AEQ207" s="164">
        <f>SUM(ACB207,ACE207,ACH207,ACK207,ACN207,ACQ207,ACT207,ACW207,ACZ207,ADC207,ADF207,ADI207,ADL207,ADO207,ADR207,ADU207,ADX207,AEA207,AED207,AEG207,AEJ207,AEM207,AEP207)</f>
        <v>0</v>
      </c>
    </row>
    <row r="208" spans="1:823">
      <c r="A208" s="13" t="s">
        <v>66</v>
      </c>
      <c r="B208" s="14"/>
      <c r="C208" s="31" t="s">
        <v>755</v>
      </c>
      <c r="D208" s="12"/>
      <c r="E208" s="12"/>
      <c r="F208" s="44"/>
      <c r="G208" s="12"/>
      <c r="H208" s="12"/>
      <c r="I208" s="44"/>
      <c r="J208" s="12"/>
      <c r="K208" s="12"/>
      <c r="L208" s="44"/>
      <c r="M208" s="12"/>
      <c r="N208" s="12"/>
      <c r="O208" s="44"/>
      <c r="P208" s="12"/>
      <c r="Q208" s="12"/>
      <c r="R208" s="44"/>
      <c r="S208" s="12"/>
      <c r="T208" s="12"/>
      <c r="U208" s="44"/>
      <c r="V208" s="12"/>
      <c r="W208" s="12"/>
      <c r="X208" s="44"/>
      <c r="Y208" s="51">
        <f>SUM(F208,I208,L208,O208,R208,U208,X208)</f>
        <v>0</v>
      </c>
      <c r="Z208" s="12"/>
      <c r="AA208" s="12"/>
      <c r="AB208" s="54"/>
      <c r="AC208" s="12"/>
      <c r="AD208" s="12"/>
      <c r="AE208" s="54"/>
      <c r="AF208" s="12"/>
      <c r="AG208" s="12"/>
      <c r="AH208" s="54"/>
      <c r="AI208" s="12"/>
      <c r="AJ208" s="12"/>
      <c r="AK208" s="54"/>
      <c r="AL208" s="12"/>
      <c r="AM208" s="12"/>
      <c r="AN208" s="54"/>
      <c r="AO208" s="12">
        <v>1</v>
      </c>
      <c r="AP208" s="12">
        <v>140</v>
      </c>
      <c r="AQ208" s="54">
        <v>3</v>
      </c>
      <c r="AR208" s="12"/>
      <c r="AS208" s="12"/>
      <c r="AT208" s="54"/>
      <c r="AU208" s="12"/>
      <c r="AV208" s="12"/>
      <c r="AW208" s="54"/>
      <c r="AX208" s="12"/>
      <c r="AY208" s="12"/>
      <c r="AZ208" s="54"/>
      <c r="BA208" s="12"/>
      <c r="BB208" s="12"/>
      <c r="BC208" s="54"/>
      <c r="BD208" s="12"/>
      <c r="BE208" s="12"/>
      <c r="BF208" s="54"/>
      <c r="BG208" s="12"/>
      <c r="BH208" s="12"/>
      <c r="BI208" s="54"/>
      <c r="BJ208" s="12"/>
      <c r="BK208" s="12"/>
      <c r="BL208" s="54"/>
      <c r="BM208" s="12"/>
      <c r="BN208" s="12"/>
      <c r="BO208" s="54"/>
      <c r="BP208" s="60">
        <f>SUM(BO208,BL208,BI208,BF208,BC208,AZ208,AW208,AT208,AQ208,AN208,AK208,AH208,AE208,AB208)</f>
        <v>3</v>
      </c>
      <c r="BQ208" s="12"/>
      <c r="BR208" s="12"/>
      <c r="BS208" s="54"/>
      <c r="BT208" s="12"/>
      <c r="BU208" s="12"/>
      <c r="BV208" s="54"/>
      <c r="BW208" s="12"/>
      <c r="BX208" s="12"/>
      <c r="BY208" s="54"/>
      <c r="BZ208" s="12"/>
      <c r="CA208" s="12"/>
      <c r="CB208" s="54"/>
      <c r="CC208" s="12"/>
      <c r="CD208" s="12"/>
      <c r="CE208" s="54"/>
      <c r="CF208" s="12"/>
      <c r="CG208" s="12"/>
      <c r="CH208" s="54"/>
      <c r="CI208" s="12"/>
      <c r="CJ208" s="12"/>
      <c r="CK208" s="54"/>
      <c r="CL208" s="12"/>
      <c r="CM208" s="12"/>
      <c r="CN208" s="54"/>
      <c r="CO208" s="12"/>
      <c r="CP208" s="12"/>
      <c r="CQ208" s="54"/>
      <c r="CR208" s="12"/>
      <c r="CS208" s="12"/>
      <c r="CT208" s="54"/>
      <c r="CU208" s="12"/>
      <c r="CV208" s="12"/>
      <c r="CW208" s="54"/>
      <c r="CX208" s="12"/>
      <c r="CY208" s="12"/>
      <c r="CZ208" s="54"/>
      <c r="DA208" s="12"/>
      <c r="DB208" s="12"/>
      <c r="DC208" s="54"/>
      <c r="DD208" s="12"/>
      <c r="DE208" s="12"/>
      <c r="DF208" s="54"/>
      <c r="DG208" s="12"/>
      <c r="DH208" s="12"/>
      <c r="DI208" s="54"/>
      <c r="DJ208" s="12"/>
      <c r="DK208" s="12"/>
      <c r="DL208" s="54"/>
      <c r="DM208" s="12"/>
      <c r="DN208" s="12"/>
      <c r="DO208" s="54"/>
      <c r="DP208" s="12"/>
      <c r="DQ208" s="12"/>
      <c r="DR208" s="54"/>
      <c r="DS208" s="12"/>
      <c r="DT208" s="12"/>
      <c r="DU208" s="54"/>
      <c r="DV208" s="12"/>
      <c r="DW208" s="12"/>
      <c r="DX208" s="54"/>
      <c r="DY208" s="12"/>
      <c r="DZ208" s="12"/>
      <c r="EA208" s="54"/>
      <c r="EB208" s="12"/>
      <c r="EC208" s="12"/>
      <c r="ED208" s="54"/>
      <c r="EE208" s="12"/>
      <c r="EF208" s="12"/>
      <c r="EG208" s="54"/>
      <c r="EH208" s="12"/>
      <c r="EI208" s="12"/>
      <c r="EJ208" s="54"/>
      <c r="EK208" s="12"/>
      <c r="EL208" s="12"/>
      <c r="EM208" s="54"/>
      <c r="EN208" s="64">
        <f>SUM(EM208,EJ208,EG208,ED208,EA208,DX208,DU208,DR208,DO208,DL208,DI208,DF208,DC208,CZ208,CW208,CT208,CQ208,CN208,CK208,CH208,CE208,CB208,BY208,BV208,BS208)</f>
        <v>0</v>
      </c>
      <c r="EO208" s="12"/>
      <c r="EP208" s="12"/>
      <c r="EQ208" s="67"/>
      <c r="ER208" s="12"/>
      <c r="ES208" s="12"/>
      <c r="ET208" s="67"/>
      <c r="EU208" s="12"/>
      <c r="EV208" s="12"/>
      <c r="EW208" s="67"/>
      <c r="EX208" s="12"/>
      <c r="EY208" s="12"/>
      <c r="EZ208" s="67"/>
      <c r="FA208" s="12"/>
      <c r="FB208" s="12"/>
      <c r="FC208" s="67"/>
      <c r="FD208" s="12"/>
      <c r="FE208" s="12"/>
      <c r="FF208" s="67"/>
      <c r="FG208" s="12"/>
      <c r="FH208" s="12"/>
      <c r="FI208" s="67"/>
      <c r="FJ208" s="12"/>
      <c r="FK208" s="12"/>
      <c r="FL208" s="67"/>
      <c r="FM208" s="12"/>
      <c r="FN208" s="12"/>
      <c r="FO208" s="67"/>
      <c r="FP208" s="12"/>
      <c r="FQ208" s="12"/>
      <c r="FR208" s="67"/>
      <c r="FS208" s="12"/>
      <c r="FT208" s="12"/>
      <c r="FU208" s="67"/>
      <c r="FV208" s="12"/>
      <c r="FW208" s="12"/>
      <c r="FX208" s="67"/>
      <c r="FY208" s="12"/>
      <c r="FZ208" s="12"/>
      <c r="GA208" s="67"/>
      <c r="GB208" s="12"/>
      <c r="GC208" s="12"/>
      <c r="GD208" s="67"/>
      <c r="GE208" s="12"/>
      <c r="GF208" s="12"/>
      <c r="GG208" s="67"/>
      <c r="GH208" s="12"/>
      <c r="GI208" s="12"/>
      <c r="GJ208" s="67"/>
      <c r="GK208" s="12"/>
      <c r="GL208" s="12"/>
      <c r="GM208" s="67"/>
      <c r="GN208" s="12"/>
      <c r="GO208" s="12"/>
      <c r="GP208" s="67"/>
      <c r="GQ208" s="12"/>
      <c r="GR208" s="12"/>
      <c r="GS208" s="67"/>
      <c r="GT208" s="12"/>
      <c r="GU208" s="12"/>
      <c r="GV208" s="67"/>
      <c r="GW208" s="12"/>
      <c r="GX208" s="12"/>
      <c r="GY208" s="67"/>
      <c r="GZ208" s="12"/>
      <c r="HA208" s="12"/>
      <c r="HB208" s="67"/>
      <c r="HC2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08" s="12"/>
      <c r="HE208" s="12"/>
      <c r="HF208" s="77"/>
      <c r="HG208" s="12"/>
      <c r="HH208" s="12"/>
      <c r="HI208" s="77"/>
      <c r="HJ208" s="12"/>
      <c r="HK208" s="12"/>
      <c r="HL208" s="77"/>
      <c r="HM208" s="12"/>
      <c r="HN208" s="12"/>
      <c r="HO208" s="77"/>
      <c r="HP208" s="12"/>
      <c r="HQ208" s="12"/>
      <c r="HR208" s="77"/>
      <c r="HS208" s="12"/>
      <c r="HT208" s="12"/>
      <c r="HU208" s="77"/>
      <c r="HV208" s="12"/>
      <c r="HW208" s="12"/>
      <c r="HX208" s="77"/>
      <c r="HY208" s="12"/>
      <c r="HZ208" s="12"/>
      <c r="IA208" s="77"/>
      <c r="IB208" s="12"/>
      <c r="IC208" s="12"/>
      <c r="ID208" s="77"/>
      <c r="IE208" s="12"/>
      <c r="IF208" s="12"/>
      <c r="IG208" s="77"/>
      <c r="IH208" s="12"/>
      <c r="II208" s="12"/>
      <c r="IJ208" s="77"/>
      <c r="IK208" s="12"/>
      <c r="IL208" s="12"/>
      <c r="IM208" s="77"/>
      <c r="IN208" s="12"/>
      <c r="IO208" s="12"/>
      <c r="IP208" s="77"/>
      <c r="IQ208" s="12"/>
      <c r="IR208" s="12"/>
      <c r="IS208" s="77"/>
      <c r="IT208" s="12"/>
      <c r="IU208" s="12"/>
      <c r="IV208" s="77"/>
      <c r="IW208" s="12"/>
      <c r="IX208" s="12"/>
      <c r="IY208" s="77"/>
      <c r="IZ2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8" s="12"/>
      <c r="JB208" s="12"/>
      <c r="JC208" s="82"/>
      <c r="JD208" s="12"/>
      <c r="JE208" s="12"/>
      <c r="JF208" s="82"/>
      <c r="JG208" s="12"/>
      <c r="JH208" s="12"/>
      <c r="JI208" s="82"/>
      <c r="JJ208" s="12"/>
      <c r="JK208" s="12"/>
      <c r="JL208" s="82"/>
      <c r="JM208" s="12"/>
      <c r="JN208" s="12"/>
      <c r="JO208" s="82"/>
      <c r="JP208" s="12"/>
      <c r="JQ208" s="12"/>
      <c r="JR208" s="82"/>
      <c r="JS208" s="12"/>
      <c r="JT208" s="12"/>
      <c r="JU208" s="82"/>
      <c r="JV208" s="12"/>
      <c r="JW208" s="12"/>
      <c r="JX208" s="82"/>
      <c r="JY208" s="12"/>
      <c r="JZ208" s="12"/>
      <c r="KA208" s="82"/>
      <c r="KB208" s="12"/>
      <c r="KC208" s="12"/>
      <c r="KD208" s="82"/>
      <c r="KE208" s="12"/>
      <c r="KF208" s="12"/>
      <c r="KG208" s="82"/>
      <c r="KH208" s="12"/>
      <c r="KI208" s="12"/>
      <c r="KJ208" s="82"/>
      <c r="KK208" s="12"/>
      <c r="KL208" s="12"/>
      <c r="KM208" s="82"/>
      <c r="KN208" s="12"/>
      <c r="KO208" s="12"/>
      <c r="KP208" s="82"/>
      <c r="KQ208" s="12"/>
      <c r="KR208" s="12"/>
      <c r="KS208" s="82"/>
      <c r="KT2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8" s="12"/>
      <c r="KV208" s="12"/>
      <c r="KW208" s="89"/>
      <c r="KX208" s="12"/>
      <c r="KY208" s="12"/>
      <c r="KZ208" s="89"/>
      <c r="LA208" s="12"/>
      <c r="LB208" s="12"/>
      <c r="LC208" s="89"/>
      <c r="LD208" s="12"/>
      <c r="LE208" s="12"/>
      <c r="LF208" s="89"/>
      <c r="LG208" s="12"/>
      <c r="LH208" s="12"/>
      <c r="LI208" s="89"/>
      <c r="LJ208" s="12"/>
      <c r="LK208" s="12"/>
      <c r="LL208" s="89"/>
      <c r="LM208" s="12"/>
      <c r="LN208" s="12"/>
      <c r="LO208" s="89"/>
      <c r="LP208" s="12"/>
      <c r="LQ208" s="12"/>
      <c r="LR208" s="89"/>
      <c r="LS208" s="12"/>
      <c r="LT208" s="12"/>
      <c r="LU208" s="89"/>
      <c r="LV208" s="12"/>
      <c r="LW208" s="12"/>
      <c r="LX208" s="89"/>
      <c r="LY208" s="12"/>
      <c r="LZ208" s="12"/>
      <c r="MA208" s="89"/>
      <c r="MB2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8" s="12"/>
      <c r="MD208" s="12"/>
      <c r="ME208" s="98"/>
      <c r="MF208" s="12"/>
      <c r="MG208" s="12"/>
      <c r="MH208" s="98"/>
      <c r="MI208" s="12"/>
      <c r="MJ208" s="12"/>
      <c r="MK208" s="98"/>
      <c r="ML208" s="12"/>
      <c r="MM208" s="12"/>
      <c r="MN208" s="98"/>
      <c r="MO208" s="12"/>
      <c r="MP208" s="12"/>
      <c r="MQ208" s="98"/>
      <c r="MR208" s="12"/>
      <c r="MS208" s="12"/>
      <c r="MT208" s="98"/>
      <c r="MU208" s="12"/>
      <c r="MV208" s="12"/>
      <c r="MW208" s="98"/>
      <c r="MX208" s="12"/>
      <c r="MY208" s="12"/>
      <c r="MZ208" s="98"/>
      <c r="NA208" s="12"/>
      <c r="NB208" s="12"/>
      <c r="NC208" s="103"/>
      <c r="ND208" s="12"/>
      <c r="NE208" s="12"/>
      <c r="NF208" s="103"/>
      <c r="NG208" s="12"/>
      <c r="NH208" s="12"/>
      <c r="NI208" s="103"/>
      <c r="NJ208" s="12"/>
      <c r="NK208" s="12"/>
      <c r="NL208" s="103"/>
      <c r="NM2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8" s="12"/>
      <c r="NO208" s="12"/>
      <c r="NP208" s="110"/>
      <c r="NQ208" s="12"/>
      <c r="NR208" s="12"/>
      <c r="NS208" s="110"/>
      <c r="NT208" s="12"/>
      <c r="NU208" s="12"/>
      <c r="NV208" s="110"/>
      <c r="NW208" s="12"/>
      <c r="NX208" s="12"/>
      <c r="NY208" s="110"/>
      <c r="NZ208" s="12"/>
      <c r="OA208" s="12"/>
      <c r="OB208" s="110"/>
      <c r="OC208" s="12"/>
      <c r="OD208" s="12"/>
      <c r="OE208" s="110"/>
      <c r="OF208" s="12"/>
      <c r="OG208" s="12"/>
      <c r="OH208" s="110"/>
      <c r="OI208" s="12"/>
      <c r="OJ208" s="12"/>
      <c r="OK208" s="110"/>
      <c r="OL208" s="12"/>
      <c r="OM208" s="12"/>
      <c r="ON208" s="110"/>
      <c r="OO208" s="12"/>
      <c r="OP208" s="12"/>
      <c r="OQ208" s="110"/>
      <c r="OR208" s="12"/>
      <c r="OS208" s="12"/>
      <c r="OT208" s="110"/>
      <c r="OU208" s="12"/>
      <c r="OV208" s="12"/>
      <c r="OW208" s="110"/>
      <c r="OX208" s="12"/>
      <c r="OY208" s="12"/>
      <c r="OZ208" s="110"/>
      <c r="PA208" s="12"/>
      <c r="PB208" s="12"/>
      <c r="PC208" s="110"/>
      <c r="PD208" s="12"/>
      <c r="PE208" s="12"/>
      <c r="PF208" s="110"/>
      <c r="PG208" s="12"/>
      <c r="PH208" s="12"/>
      <c r="PI208" s="110"/>
      <c r="PJ208" s="12"/>
      <c r="PK208" s="12"/>
      <c r="PL208" s="110"/>
      <c r="PM208" s="12"/>
      <c r="PN208" s="12"/>
      <c r="PO208" s="110"/>
      <c r="PP208" s="12"/>
      <c r="PQ208" s="12"/>
      <c r="PR208" s="110"/>
      <c r="PS208" s="12"/>
      <c r="PT208" s="12"/>
      <c r="PU208" s="110"/>
      <c r="PV2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08" s="12"/>
      <c r="PX208" s="12"/>
      <c r="PY208" s="121"/>
      <c r="PZ208" s="12"/>
      <c r="QA208" s="12"/>
      <c r="QB208" s="121"/>
      <c r="QC208" s="12"/>
      <c r="QD208" s="12"/>
      <c r="QE208" s="121"/>
      <c r="QF208" s="12"/>
      <c r="QG208" s="12"/>
      <c r="QH208" s="121"/>
      <c r="QI208" s="12"/>
      <c r="QJ208" s="12"/>
      <c r="QK208" s="121"/>
      <c r="QL208" s="12"/>
      <c r="QM208" s="12"/>
      <c r="QN208" s="121"/>
      <c r="QO208" s="126">
        <f>Tabela1[[#This Row],[p120]]+Tabela1[[#This Row],[pkt9]]+Tabela1[[#This Row],[p121]]+Tabela1[[#This Row],[punkty44]]+Tabela1[[#This Row],[p122]]+Tabela1[[#This Row],[p123]]</f>
        <v>0</v>
      </c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45">
        <f>SUM(RZ208,SC208,SF208,SI208,SL208,SO208,SR208,SU208,SX208,TA208,TD208,TG208,TJ208,TM208,TP208,TS208,TV208,TY208,UB208,UE208,UH208,UK208)</f>
        <v>0</v>
      </c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6">
        <f>SUM(WO208,WR208,WU208,WX208,XA208,XD208,XG208,XJ208,XM208,XP208,XS208,XV208,XY208,YB208,YE208,YH208,YK208,YN208,YQ208,YT208)</f>
        <v>0</v>
      </c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36">
        <f>SUM(YX208,ZA208,ZD208,ZG208,ZJ208,ZM208,ZP208,ZS208,ZV208,ZY208,AAB208,AAE208,AAH208,AAK208,AAN208,AAQ208,AAT208,AAW208,AAZ208,ABC208,ABF208,ABI208,ABL208,ABO208,ABR208,ABU208,ABX208)</f>
        <v>0</v>
      </c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64"/>
      <c r="ADZ208" s="164"/>
      <c r="AEA208" s="164"/>
      <c r="AEB208" s="164"/>
      <c r="AEC208" s="164"/>
      <c r="AED208" s="164"/>
      <c r="AEE208" s="164"/>
      <c r="AEF208" s="164"/>
      <c r="AEG208" s="164"/>
      <c r="AEH208" s="164"/>
      <c r="AEI208" s="164"/>
      <c r="AEJ208" s="164"/>
      <c r="AEK208" s="164"/>
      <c r="AEL208" s="164"/>
      <c r="AEM208" s="164"/>
      <c r="AEN208" s="164"/>
      <c r="AEO208" s="164"/>
      <c r="AEP208" s="164"/>
      <c r="AEQ208" s="164">
        <f>SUM(ACB208,ACE208,ACH208,ACK208,ACN208,ACQ208,ACT208,ACW208,ACZ208,ADC208,ADF208,ADI208,ADL208,ADO208,ADR208,ADU208,ADX208,AEA208,AED208,AEG208,AEJ208,AEM208,AEP208)</f>
        <v>0</v>
      </c>
    </row>
    <row r="209" spans="1:823">
      <c r="A209" s="13" t="s">
        <v>66</v>
      </c>
      <c r="B209" s="14"/>
      <c r="C209" s="15" t="s">
        <v>896</v>
      </c>
      <c r="D209" s="12"/>
      <c r="E209" s="12"/>
      <c r="F209" s="44"/>
      <c r="G209" s="12"/>
      <c r="H209" s="12"/>
      <c r="I209" s="44"/>
      <c r="J209" s="12"/>
      <c r="K209" s="12"/>
      <c r="L209" s="44"/>
      <c r="M209" s="12"/>
      <c r="N209" s="12"/>
      <c r="O209" s="44"/>
      <c r="P209" s="12"/>
      <c r="Q209" s="12"/>
      <c r="R209" s="44"/>
      <c r="S209" s="12"/>
      <c r="T209" s="12"/>
      <c r="U209" s="44"/>
      <c r="V209" s="12"/>
      <c r="W209" s="12"/>
      <c r="X209" s="44"/>
      <c r="Y209" s="51">
        <f>SUM(F209,I209,L209,O209,R209,U209,X209)</f>
        <v>0</v>
      </c>
      <c r="Z209" s="12"/>
      <c r="AA209" s="12"/>
      <c r="AB209" s="54"/>
      <c r="AC209" s="12"/>
      <c r="AD209" s="12"/>
      <c r="AE209" s="54"/>
      <c r="AF209" s="12"/>
      <c r="AG209" s="12"/>
      <c r="AH209" s="54"/>
      <c r="AI209" s="12"/>
      <c r="AJ209" s="12"/>
      <c r="AK209" s="54"/>
      <c r="AL209" s="12"/>
      <c r="AM209" s="12"/>
      <c r="AN209" s="54"/>
      <c r="AO209" s="12"/>
      <c r="AP209" s="12"/>
      <c r="AQ209" s="54"/>
      <c r="AR209" s="12"/>
      <c r="AS209" s="12"/>
      <c r="AT209" s="54"/>
      <c r="AU209" s="12"/>
      <c r="AV209" s="12"/>
      <c r="AW209" s="54"/>
      <c r="AX209" s="12"/>
      <c r="AY209" s="12"/>
      <c r="AZ209" s="54"/>
      <c r="BA209" s="12"/>
      <c r="BB209" s="12"/>
      <c r="BC209" s="54"/>
      <c r="BD209" s="12"/>
      <c r="BE209" s="12"/>
      <c r="BF209" s="54"/>
      <c r="BG209" s="12"/>
      <c r="BH209" s="12"/>
      <c r="BI209" s="54"/>
      <c r="BJ209" s="12"/>
      <c r="BK209" s="12"/>
      <c r="BL209" s="54"/>
      <c r="BM209" s="12"/>
      <c r="BN209" s="12"/>
      <c r="BO209" s="54"/>
      <c r="BP209" s="60">
        <f>SUM(BO209,BL209,BI209,BF209,BC209,AZ209,AW209,AT209,AQ209,AN209,AK209,AH209,AE209,AB209)</f>
        <v>0</v>
      </c>
      <c r="BQ209" s="12"/>
      <c r="BR209" s="12"/>
      <c r="BS209" s="54"/>
      <c r="BT209" s="12"/>
      <c r="BU209" s="12"/>
      <c r="BV209" s="54"/>
      <c r="BW209" s="12"/>
      <c r="BX209" s="12"/>
      <c r="BY209" s="54"/>
      <c r="BZ209" s="12"/>
      <c r="CA209" s="12"/>
      <c r="CB209" s="54"/>
      <c r="CC209" s="12"/>
      <c r="CD209" s="12"/>
      <c r="CE209" s="54"/>
      <c r="CF209" s="12"/>
      <c r="CG209" s="12"/>
      <c r="CH209" s="54"/>
      <c r="CI209" s="12"/>
      <c r="CJ209" s="12"/>
      <c r="CK209" s="54"/>
      <c r="CL209" s="12"/>
      <c r="CM209" s="12"/>
      <c r="CN209" s="54"/>
      <c r="CO209" s="12">
        <v>1</v>
      </c>
      <c r="CP209" s="12">
        <v>140</v>
      </c>
      <c r="CQ209" s="54">
        <v>3</v>
      </c>
      <c r="CR209" s="12"/>
      <c r="CS209" s="12"/>
      <c r="CT209" s="54"/>
      <c r="CU209" s="12"/>
      <c r="CV209" s="12"/>
      <c r="CW209" s="54"/>
      <c r="CX209" s="12"/>
      <c r="CY209" s="12"/>
      <c r="CZ209" s="54"/>
      <c r="DA209" s="12"/>
      <c r="DB209" s="12"/>
      <c r="DC209" s="54"/>
      <c r="DD209" s="12"/>
      <c r="DE209" s="12"/>
      <c r="DF209" s="54"/>
      <c r="DG209" s="12"/>
      <c r="DH209" s="12"/>
      <c r="DI209" s="54"/>
      <c r="DJ209" s="12"/>
      <c r="DK209" s="12"/>
      <c r="DL209" s="54"/>
      <c r="DM209" s="12"/>
      <c r="DN209" s="12"/>
      <c r="DO209" s="54"/>
      <c r="DP209" s="12"/>
      <c r="DQ209" s="12"/>
      <c r="DR209" s="54"/>
      <c r="DS209" s="12"/>
      <c r="DT209" s="12"/>
      <c r="DU209" s="54"/>
      <c r="DV209" s="12"/>
      <c r="DW209" s="12"/>
      <c r="DX209" s="54"/>
      <c r="DY209" s="12"/>
      <c r="DZ209" s="12"/>
      <c r="EA209" s="54"/>
      <c r="EB209" s="12"/>
      <c r="EC209" s="12"/>
      <c r="ED209" s="54"/>
      <c r="EE209" s="12"/>
      <c r="EF209" s="12"/>
      <c r="EG209" s="54"/>
      <c r="EH209" s="12"/>
      <c r="EI209" s="12"/>
      <c r="EJ209" s="54"/>
      <c r="EK209" s="12"/>
      <c r="EL209" s="12"/>
      <c r="EM209" s="54"/>
      <c r="EN209" s="64">
        <f>SUM(EM209,EJ209,EG209,ED209,EA209,DX209,DU209,DR209,DO209,DL209,DI209,DF209,DC209,CZ209,CW209,CT209,CQ209,CN209,CK209,CH209,CE209,CB209,BY209,BV209,BS209)</f>
        <v>3</v>
      </c>
      <c r="EO209" s="12"/>
      <c r="EP209" s="12"/>
      <c r="EQ209" s="67"/>
      <c r="ER209" s="12"/>
      <c r="ES209" s="12"/>
      <c r="ET209" s="67"/>
      <c r="EU209" s="12"/>
      <c r="EV209" s="12"/>
      <c r="EW209" s="67"/>
      <c r="EX209" s="12"/>
      <c r="EY209" s="12"/>
      <c r="EZ209" s="67"/>
      <c r="FA209" s="12"/>
      <c r="FB209" s="12"/>
      <c r="FC209" s="67"/>
      <c r="FD209" s="12"/>
      <c r="FE209" s="12"/>
      <c r="FF209" s="67"/>
      <c r="FG209" s="12"/>
      <c r="FH209" s="12"/>
      <c r="FI209" s="67"/>
      <c r="FJ209" s="12"/>
      <c r="FK209" s="12"/>
      <c r="FL209" s="67"/>
      <c r="FM209" s="12"/>
      <c r="FN209" s="12"/>
      <c r="FO209" s="67"/>
      <c r="FP209" s="12"/>
      <c r="FQ209" s="12"/>
      <c r="FR209" s="67"/>
      <c r="FS209" s="12"/>
      <c r="FT209" s="12"/>
      <c r="FU209" s="67"/>
      <c r="FV209" s="12">
        <v>1</v>
      </c>
      <c r="FW209" s="12">
        <v>140</v>
      </c>
      <c r="FX209" s="67">
        <v>3</v>
      </c>
      <c r="FY209" s="12"/>
      <c r="FZ209" s="12"/>
      <c r="GA209" s="67"/>
      <c r="GB209" s="12"/>
      <c r="GC209" s="12"/>
      <c r="GD209" s="67"/>
      <c r="GE209" s="12"/>
      <c r="GF209" s="12"/>
      <c r="GG209" s="67"/>
      <c r="GH209" s="12"/>
      <c r="GI209" s="12"/>
      <c r="GJ209" s="67"/>
      <c r="GK209" s="12"/>
      <c r="GL209" s="12"/>
      <c r="GM209" s="67"/>
      <c r="GN209" s="12"/>
      <c r="GO209" s="12"/>
      <c r="GP209" s="67"/>
      <c r="GQ209" s="12"/>
      <c r="GR209" s="12"/>
      <c r="GS209" s="67"/>
      <c r="GT209" s="12"/>
      <c r="GU209" s="12"/>
      <c r="GV209" s="67"/>
      <c r="GW209" s="12"/>
      <c r="GX209" s="12"/>
      <c r="GY209" s="67"/>
      <c r="GZ209" s="12"/>
      <c r="HA209" s="12"/>
      <c r="HB209" s="67"/>
      <c r="HC2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09" s="12"/>
      <c r="HE209" s="12"/>
      <c r="HF209" s="77"/>
      <c r="HG209" s="12"/>
      <c r="HH209" s="12"/>
      <c r="HI209" s="77"/>
      <c r="HJ209" s="12"/>
      <c r="HK209" s="12"/>
      <c r="HL209" s="77"/>
      <c r="HM209" s="12"/>
      <c r="HN209" s="12"/>
      <c r="HO209" s="77"/>
      <c r="HP209" s="12"/>
      <c r="HQ209" s="12"/>
      <c r="HR209" s="77"/>
      <c r="HS209" s="12"/>
      <c r="HT209" s="12"/>
      <c r="HU209" s="77"/>
      <c r="HV209" s="12"/>
      <c r="HW209" s="12"/>
      <c r="HX209" s="77"/>
      <c r="HY209" s="12"/>
      <c r="HZ209" s="12"/>
      <c r="IA209" s="77"/>
      <c r="IB209" s="12"/>
      <c r="IC209" s="12"/>
      <c r="ID209" s="77"/>
      <c r="IE209" s="12"/>
      <c r="IF209" s="12"/>
      <c r="IG209" s="77"/>
      <c r="IH209" s="12"/>
      <c r="II209" s="12"/>
      <c r="IJ209" s="77"/>
      <c r="IK209" s="12"/>
      <c r="IL209" s="12"/>
      <c r="IM209" s="77"/>
      <c r="IN209" s="12"/>
      <c r="IO209" s="12"/>
      <c r="IP209" s="77"/>
      <c r="IQ209" s="12"/>
      <c r="IR209" s="12"/>
      <c r="IS209" s="77"/>
      <c r="IT209" s="12"/>
      <c r="IU209" s="12"/>
      <c r="IV209" s="77"/>
      <c r="IW209" s="12"/>
      <c r="IX209" s="12"/>
      <c r="IY209" s="77"/>
      <c r="IZ2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09" s="12"/>
      <c r="JB209" s="12"/>
      <c r="JC209" s="82"/>
      <c r="JD209" s="12"/>
      <c r="JE209" s="12"/>
      <c r="JF209" s="82"/>
      <c r="JG209" s="12"/>
      <c r="JH209" s="12"/>
      <c r="JI209" s="82"/>
      <c r="JJ209" s="12"/>
      <c r="JK209" s="12"/>
      <c r="JL209" s="82"/>
      <c r="JM209" s="12"/>
      <c r="JN209" s="12"/>
      <c r="JO209" s="82"/>
      <c r="JP209" s="12"/>
      <c r="JQ209" s="12"/>
      <c r="JR209" s="82"/>
      <c r="JS209" s="12"/>
      <c r="JT209" s="12"/>
      <c r="JU209" s="82"/>
      <c r="JV209" s="12"/>
      <c r="JW209" s="12"/>
      <c r="JX209" s="82"/>
      <c r="JY209" s="12"/>
      <c r="JZ209" s="12"/>
      <c r="KA209" s="82"/>
      <c r="KB209" s="12"/>
      <c r="KC209" s="12"/>
      <c r="KD209" s="82"/>
      <c r="KE209" s="12"/>
      <c r="KF209" s="12"/>
      <c r="KG209" s="82"/>
      <c r="KH209" s="12"/>
      <c r="KI209" s="12"/>
      <c r="KJ209" s="82"/>
      <c r="KK209" s="12"/>
      <c r="KL209" s="12"/>
      <c r="KM209" s="82"/>
      <c r="KN209" s="12"/>
      <c r="KO209" s="12"/>
      <c r="KP209" s="82"/>
      <c r="KQ209" s="12"/>
      <c r="KR209" s="12"/>
      <c r="KS209" s="82"/>
      <c r="KT2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09" s="12"/>
      <c r="KV209" s="12"/>
      <c r="KW209" s="89"/>
      <c r="KX209" s="12"/>
      <c r="KY209" s="12"/>
      <c r="KZ209" s="89"/>
      <c r="LA209" s="12"/>
      <c r="LB209" s="12"/>
      <c r="LC209" s="89"/>
      <c r="LD209" s="12"/>
      <c r="LE209" s="12"/>
      <c r="LF209" s="89"/>
      <c r="LG209" s="12"/>
      <c r="LH209" s="12"/>
      <c r="LI209" s="89"/>
      <c r="LJ209" s="12"/>
      <c r="LK209" s="12"/>
      <c r="LL209" s="89"/>
      <c r="LM209" s="12"/>
      <c r="LN209" s="12"/>
      <c r="LO209" s="89"/>
      <c r="LP209" s="12"/>
      <c r="LQ209" s="12"/>
      <c r="LR209" s="89"/>
      <c r="LS209" s="12"/>
      <c r="LT209" s="12"/>
      <c r="LU209" s="89"/>
      <c r="LV209" s="12"/>
      <c r="LW209" s="12"/>
      <c r="LX209" s="89"/>
      <c r="LY209" s="12"/>
      <c r="LZ209" s="12"/>
      <c r="MA209" s="89"/>
      <c r="MB2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09" s="12"/>
      <c r="MD209" s="12"/>
      <c r="ME209" s="98"/>
      <c r="MF209" s="12"/>
      <c r="MG209" s="12"/>
      <c r="MH209" s="98"/>
      <c r="MI209" s="12"/>
      <c r="MJ209" s="12"/>
      <c r="MK209" s="98"/>
      <c r="ML209" s="12"/>
      <c r="MM209" s="12"/>
      <c r="MN209" s="98"/>
      <c r="MO209" s="12"/>
      <c r="MP209" s="12"/>
      <c r="MQ209" s="98"/>
      <c r="MR209" s="12"/>
      <c r="MS209" s="12"/>
      <c r="MT209" s="98"/>
      <c r="MU209" s="12"/>
      <c r="MV209" s="12"/>
      <c r="MW209" s="98"/>
      <c r="MX209" s="12"/>
      <c r="MY209" s="12"/>
      <c r="MZ209" s="98"/>
      <c r="NA209" s="12"/>
      <c r="NB209" s="12"/>
      <c r="NC209" s="103"/>
      <c r="ND209" s="12"/>
      <c r="NE209" s="12"/>
      <c r="NF209" s="103"/>
      <c r="NG209" s="12"/>
      <c r="NH209" s="12"/>
      <c r="NI209" s="103"/>
      <c r="NJ209" s="12"/>
      <c r="NK209" s="12"/>
      <c r="NL209" s="103"/>
      <c r="NM2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09" s="12"/>
      <c r="NO209" s="12"/>
      <c r="NP209" s="110"/>
      <c r="NQ209" s="12"/>
      <c r="NR209" s="12"/>
      <c r="NS209" s="110"/>
      <c r="NT209" s="12"/>
      <c r="NU209" s="12"/>
      <c r="NV209" s="110"/>
      <c r="NW209" s="12"/>
      <c r="NX209" s="12"/>
      <c r="NY209" s="110"/>
      <c r="NZ209" s="12"/>
      <c r="OA209" s="12"/>
      <c r="OB209" s="110"/>
      <c r="OC209" s="12"/>
      <c r="OD209" s="12"/>
      <c r="OE209" s="110"/>
      <c r="OF209" s="12"/>
      <c r="OG209" s="12"/>
      <c r="OH209" s="110"/>
      <c r="OI209" s="12"/>
      <c r="OJ209" s="12"/>
      <c r="OK209" s="110"/>
      <c r="OL209" s="12"/>
      <c r="OM209" s="12"/>
      <c r="ON209" s="110"/>
      <c r="OO209" s="12"/>
      <c r="OP209" s="12"/>
      <c r="OQ209" s="110"/>
      <c r="OR209" s="12"/>
      <c r="OS209" s="12"/>
      <c r="OT209" s="110"/>
      <c r="OU209" s="12">
        <v>1</v>
      </c>
      <c r="OV209" s="12">
        <v>140</v>
      </c>
      <c r="OW209" s="110">
        <v>3</v>
      </c>
      <c r="OX209" s="12"/>
      <c r="OY209" s="12"/>
      <c r="OZ209" s="110"/>
      <c r="PA209" s="12"/>
      <c r="PB209" s="12"/>
      <c r="PC209" s="110"/>
      <c r="PD209" s="12"/>
      <c r="PE209" s="12"/>
      <c r="PF209" s="110"/>
      <c r="PG209" s="12"/>
      <c r="PH209" s="12"/>
      <c r="PI209" s="110"/>
      <c r="PJ209" s="12"/>
      <c r="PK209" s="12"/>
      <c r="PL209" s="110"/>
      <c r="PM209" s="12"/>
      <c r="PN209" s="12"/>
      <c r="PO209" s="110"/>
      <c r="PP209" s="12"/>
      <c r="PQ209" s="12"/>
      <c r="PR209" s="110"/>
      <c r="PS209" s="12"/>
      <c r="PT209" s="12"/>
      <c r="PU209" s="110"/>
      <c r="PV2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09" s="12"/>
      <c r="PX209" s="12"/>
      <c r="PY209" s="121"/>
      <c r="PZ209" s="12"/>
      <c r="QA209" s="12"/>
      <c r="QB209" s="121"/>
      <c r="QC209" s="12"/>
      <c r="QD209" s="12"/>
      <c r="QE209" s="121"/>
      <c r="QF209" s="12"/>
      <c r="QG209" s="12"/>
      <c r="QH209" s="121"/>
      <c r="QI209" s="12"/>
      <c r="QJ209" s="12"/>
      <c r="QK209" s="121"/>
      <c r="QL209" s="12"/>
      <c r="QM209" s="12"/>
      <c r="QN209" s="121"/>
      <c r="QO209" s="126">
        <f>Tabela1[[#This Row],[p120]]+Tabela1[[#This Row],[pkt9]]+Tabela1[[#This Row],[p121]]+Tabela1[[#This Row],[punkty44]]+Tabela1[[#This Row],[p122]]+Tabela1[[#This Row],[p123]]</f>
        <v>0</v>
      </c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>
        <v>1</v>
      </c>
      <c r="SK209" s="12">
        <v>140</v>
      </c>
      <c r="SL209" s="12">
        <v>3</v>
      </c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>
        <v>1</v>
      </c>
      <c r="TX209" s="12">
        <v>140</v>
      </c>
      <c r="TY209" s="12">
        <v>3</v>
      </c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45">
        <f>SUM(RZ209,SC209,SF209,SI209,SL209,SO209,SR209,SU209,SX209,TA209,TD209,TG209,TJ209,TM209,TP209,TS209,TV209,TY209,UB209,UE209,UH209,UK209)</f>
        <v>6</v>
      </c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6">
        <f>SUM(WO209,WR209,WU209,WX209,XA209,XD209,XG209,XJ209,XM209,XP209,XS209,XV209,XY209,YB209,YE209,YH209,YK209,YN209,YQ209,YT209)</f>
        <v>0</v>
      </c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36">
        <f>SUM(YX209,ZA209,ZD209,ZG209,ZJ209,ZM209,ZP209,ZS209,ZV209,ZY209,AAB209,AAE209,AAH209,AAK209,AAN209,AAQ209,AAT209,AAW209,AAZ209,ABC209,ABF209,ABI209,ABL209,ABO209,ABR209,ABU209,ABX209)</f>
        <v>0</v>
      </c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64"/>
      <c r="ADZ209" s="164"/>
      <c r="AEA209" s="164"/>
      <c r="AEB209" s="164"/>
      <c r="AEC209" s="164"/>
      <c r="AED209" s="164"/>
      <c r="AEE209" s="164"/>
      <c r="AEF209" s="164"/>
      <c r="AEG209" s="164"/>
      <c r="AEH209" s="164"/>
      <c r="AEI209" s="164"/>
      <c r="AEJ209" s="164"/>
      <c r="AEK209" s="164"/>
      <c r="AEL209" s="164"/>
      <c r="AEM209" s="164"/>
      <c r="AEN209" s="164"/>
      <c r="AEO209" s="164"/>
      <c r="AEP209" s="164"/>
      <c r="AEQ209" s="164">
        <f>SUM(ACB209,ACE209,ACH209,ACK209,ACN209,ACQ209,ACT209,ACW209,ACZ209,ADC209,ADF209,ADI209,ADL209,ADO209,ADR209,ADU209,ADX209,AEA209,AED209,AEG209,AEJ209,AEM209,AEP209)</f>
        <v>0</v>
      </c>
    </row>
    <row r="210" spans="1:823">
      <c r="A210" s="13" t="s">
        <v>1290</v>
      </c>
      <c r="B210" s="14"/>
      <c r="C210" s="31" t="s">
        <v>1291</v>
      </c>
      <c r="D210" s="12"/>
      <c r="E210" s="12"/>
      <c r="F210" s="44"/>
      <c r="G210" s="12"/>
      <c r="H210" s="12"/>
      <c r="I210" s="44"/>
      <c r="J210" s="12"/>
      <c r="K210" s="12"/>
      <c r="L210" s="44"/>
      <c r="M210" s="12"/>
      <c r="N210" s="12"/>
      <c r="O210" s="44"/>
      <c r="P210" s="12"/>
      <c r="Q210" s="12"/>
      <c r="R210" s="44"/>
      <c r="S210" s="12"/>
      <c r="T210" s="12"/>
      <c r="U210" s="44"/>
      <c r="V210" s="12"/>
      <c r="W210" s="12"/>
      <c r="X210" s="44"/>
      <c r="Y210" s="51">
        <f>SUM(F210,I210,L210,O210,R210,U210,X210)</f>
        <v>0</v>
      </c>
      <c r="Z210" s="12"/>
      <c r="AA210" s="12"/>
      <c r="AB210" s="54"/>
      <c r="AC210" s="12"/>
      <c r="AD210" s="12"/>
      <c r="AE210" s="54"/>
      <c r="AF210" s="12"/>
      <c r="AG210" s="12"/>
      <c r="AH210" s="54"/>
      <c r="AI210" s="12"/>
      <c r="AJ210" s="12"/>
      <c r="AK210" s="54"/>
      <c r="AL210" s="12"/>
      <c r="AM210" s="12"/>
      <c r="AN210" s="54"/>
      <c r="AO210" s="12"/>
      <c r="AP210" s="12"/>
      <c r="AQ210" s="54"/>
      <c r="AR210" s="12"/>
      <c r="AS210" s="12"/>
      <c r="AT210" s="54"/>
      <c r="AU210" s="12"/>
      <c r="AV210" s="12"/>
      <c r="AW210" s="54"/>
      <c r="AX210" s="12"/>
      <c r="AY210" s="12"/>
      <c r="AZ210" s="54"/>
      <c r="BA210" s="12"/>
      <c r="BB210" s="12"/>
      <c r="BC210" s="54"/>
      <c r="BD210" s="12"/>
      <c r="BE210" s="12"/>
      <c r="BF210" s="54"/>
      <c r="BG210" s="12"/>
      <c r="BH210" s="12"/>
      <c r="BI210" s="54"/>
      <c r="BJ210" s="12"/>
      <c r="BK210" s="12"/>
      <c r="BL210" s="54"/>
      <c r="BM210" s="12"/>
      <c r="BN210" s="12"/>
      <c r="BO210" s="54"/>
      <c r="BP210" s="60">
        <f>SUM(BO210,BL210,BI210,BF210,BC210,AZ210,AW210,AT210,AQ210,AN210,AK210,AH210,AE210,AB210)</f>
        <v>0</v>
      </c>
      <c r="BQ210" s="12"/>
      <c r="BR210" s="12"/>
      <c r="BS210" s="12"/>
      <c r="BT210" s="12"/>
      <c r="BU210" s="12"/>
      <c r="BV210" s="54"/>
      <c r="BW210" s="12"/>
      <c r="BX210" s="12"/>
      <c r="BY210" s="54"/>
      <c r="BZ210" s="12"/>
      <c r="CA210" s="12"/>
      <c r="CB210" s="54"/>
      <c r="CC210" s="12"/>
      <c r="CD210" s="12"/>
      <c r="CE210" s="54"/>
      <c r="CF210" s="12"/>
      <c r="CG210" s="12"/>
      <c r="CH210" s="54"/>
      <c r="CI210" s="12"/>
      <c r="CJ210" s="12"/>
      <c r="CK210" s="54"/>
      <c r="CL210" s="12"/>
      <c r="CM210" s="12"/>
      <c r="CN210" s="54"/>
      <c r="CO210" s="12"/>
      <c r="CP210" s="12"/>
      <c r="CQ210" s="54"/>
      <c r="CR210" s="12"/>
      <c r="CS210" s="12"/>
      <c r="CT210" s="54"/>
      <c r="CU210" s="12"/>
      <c r="CV210" s="12"/>
      <c r="CW210" s="54"/>
      <c r="CX210" s="54"/>
      <c r="CY210" s="54"/>
      <c r="CZ210" s="54"/>
      <c r="DA210" s="12"/>
      <c r="DB210" s="12"/>
      <c r="DC210" s="54"/>
      <c r="DD210" s="12"/>
      <c r="DE210" s="12"/>
      <c r="DF210" s="54"/>
      <c r="DG210" s="12"/>
      <c r="DH210" s="12"/>
      <c r="DI210" s="54"/>
      <c r="DJ210" s="12"/>
      <c r="DK210" s="12"/>
      <c r="DL210" s="54"/>
      <c r="DM210" s="12"/>
      <c r="DN210" s="12"/>
      <c r="DO210" s="54"/>
      <c r="DP210" s="12"/>
      <c r="DQ210" s="12"/>
      <c r="DR210" s="54"/>
      <c r="DS210" s="12"/>
      <c r="DT210" s="12"/>
      <c r="DU210" s="54"/>
      <c r="DV210" s="12"/>
      <c r="DW210" s="12"/>
      <c r="DX210" s="54"/>
      <c r="DY210" s="12"/>
      <c r="DZ210" s="12"/>
      <c r="EA210" s="54"/>
      <c r="EB210" s="12"/>
      <c r="EC210" s="12"/>
      <c r="ED210" s="54"/>
      <c r="EE210" s="12"/>
      <c r="EF210" s="12"/>
      <c r="EG210" s="54"/>
      <c r="EH210" s="12"/>
      <c r="EI210" s="12"/>
      <c r="EJ210" s="54"/>
      <c r="EK210" s="12"/>
      <c r="EL210" s="12"/>
      <c r="EM210" s="54"/>
      <c r="EN210" s="64">
        <f>SUM(EM210,EJ210,EG210,ED210,EA210,DX210,DU210,DR210,DO210,DL210,DI210,DF210,DC210,CZ210,CW210,CT210,CQ210,CN210,CK210,CH210,CE210,CB210,BY210,BV210,BS210)</f>
        <v>0</v>
      </c>
      <c r="EO210" s="12"/>
      <c r="EP210" s="12"/>
      <c r="EQ210" s="67"/>
      <c r="ER210" s="12"/>
      <c r="ES210" s="12"/>
      <c r="ET210" s="67"/>
      <c r="EU210" s="12"/>
      <c r="EV210" s="12"/>
      <c r="EW210" s="67"/>
      <c r="EX210" s="12"/>
      <c r="EY210" s="12"/>
      <c r="EZ210" s="67"/>
      <c r="FA210" s="12"/>
      <c r="FB210" s="12"/>
      <c r="FC210" s="67"/>
      <c r="FD210" s="12"/>
      <c r="FE210" s="12"/>
      <c r="FF210" s="67"/>
      <c r="FG210" s="12"/>
      <c r="FH210" s="12"/>
      <c r="FI210" s="67"/>
      <c r="FJ210" s="12"/>
      <c r="FK210" s="12"/>
      <c r="FL210" s="67"/>
      <c r="FM210" s="12"/>
      <c r="FN210" s="12"/>
      <c r="FO210" s="67"/>
      <c r="FP210" s="12"/>
      <c r="FQ210" s="12"/>
      <c r="FR210" s="67"/>
      <c r="FS210" s="12"/>
      <c r="FT210" s="12"/>
      <c r="FU210" s="67"/>
      <c r="FV210" s="12"/>
      <c r="FW210" s="12"/>
      <c r="FX210" s="67"/>
      <c r="FY210" s="12"/>
      <c r="FZ210" s="12"/>
      <c r="GA210" s="67"/>
      <c r="GB210" s="12"/>
      <c r="GC210" s="12"/>
      <c r="GD210" s="67"/>
      <c r="GE210" s="12"/>
      <c r="GF210" s="12"/>
      <c r="GG210" s="67"/>
      <c r="GH210" s="12"/>
      <c r="GI210" s="12"/>
      <c r="GJ210" s="67"/>
      <c r="GK210" s="12"/>
      <c r="GL210" s="12"/>
      <c r="GM210" s="67"/>
      <c r="GN210" s="12"/>
      <c r="GO210" s="12"/>
      <c r="GP210" s="67"/>
      <c r="GQ210" s="12"/>
      <c r="GR210" s="12"/>
      <c r="GS210" s="67"/>
      <c r="GT210" s="12"/>
      <c r="GU210" s="12"/>
      <c r="GV210" s="67"/>
      <c r="GW210" s="12"/>
      <c r="GX210" s="12"/>
      <c r="GY210" s="67"/>
      <c r="GZ210" s="12"/>
      <c r="HA210" s="12"/>
      <c r="HB210" s="67"/>
      <c r="HC2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0" s="12"/>
      <c r="HE210" s="12"/>
      <c r="HF210" s="77"/>
      <c r="HG210" s="12"/>
      <c r="HH210" s="12"/>
      <c r="HI210" s="77"/>
      <c r="HJ210" s="12"/>
      <c r="HK210" s="12"/>
      <c r="HL210" s="77"/>
      <c r="HM210" s="12"/>
      <c r="HN210" s="12"/>
      <c r="HO210" s="77"/>
      <c r="HP210" s="12"/>
      <c r="HQ210" s="12"/>
      <c r="HR210" s="77"/>
      <c r="HS210" s="12"/>
      <c r="HT210" s="12"/>
      <c r="HU210" s="77"/>
      <c r="HV210" s="12"/>
      <c r="HW210" s="12"/>
      <c r="HX210" s="77"/>
      <c r="HY210" s="12"/>
      <c r="HZ210" s="12"/>
      <c r="IA210" s="77"/>
      <c r="IB210" s="12"/>
      <c r="IC210" s="12"/>
      <c r="ID210" s="77"/>
      <c r="IE210" s="12"/>
      <c r="IF210" s="12"/>
      <c r="IG210" s="77"/>
      <c r="IH210" s="12"/>
      <c r="II210" s="12"/>
      <c r="IJ210" s="77"/>
      <c r="IK210" s="12"/>
      <c r="IL210" s="12"/>
      <c r="IM210" s="77"/>
      <c r="IN210" s="12"/>
      <c r="IO210" s="12"/>
      <c r="IP210" s="77"/>
      <c r="IQ210" s="12"/>
      <c r="IR210" s="12"/>
      <c r="IS210" s="77"/>
      <c r="IT210" s="12"/>
      <c r="IU210" s="12"/>
      <c r="IV210" s="77"/>
      <c r="IW210" s="12"/>
      <c r="IX210" s="12"/>
      <c r="IY210" s="77"/>
      <c r="IZ2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0" s="12"/>
      <c r="JB210" s="12"/>
      <c r="JC210" s="82"/>
      <c r="JD210" s="12"/>
      <c r="JE210" s="12"/>
      <c r="JF210" s="82"/>
      <c r="JG210" s="12"/>
      <c r="JH210" s="12"/>
      <c r="JI210" s="82"/>
      <c r="JJ210" s="12"/>
      <c r="JK210" s="12"/>
      <c r="JL210" s="82"/>
      <c r="JM210" s="12"/>
      <c r="JN210" s="12"/>
      <c r="JO210" s="82"/>
      <c r="JP210" s="12"/>
      <c r="JQ210" s="12"/>
      <c r="JR210" s="82"/>
      <c r="JS210" s="12"/>
      <c r="JT210" s="12"/>
      <c r="JU210" s="82"/>
      <c r="JV210" s="12"/>
      <c r="JW210" s="12"/>
      <c r="JX210" s="82"/>
      <c r="JY210" s="12"/>
      <c r="JZ210" s="12"/>
      <c r="KA210" s="82"/>
      <c r="KB210" s="12"/>
      <c r="KC210" s="12"/>
      <c r="KD210" s="82"/>
      <c r="KE210" s="12"/>
      <c r="KF210" s="12"/>
      <c r="KG210" s="82"/>
      <c r="KH210" s="12"/>
      <c r="KI210" s="12"/>
      <c r="KJ210" s="82"/>
      <c r="KK210" s="12"/>
      <c r="KL210" s="12"/>
      <c r="KM210" s="82"/>
      <c r="KN210" s="12">
        <v>1</v>
      </c>
      <c r="KO210" s="12">
        <v>140</v>
      </c>
      <c r="KP210" s="82">
        <v>3</v>
      </c>
      <c r="KQ210" s="12"/>
      <c r="KR210" s="12"/>
      <c r="KS210" s="82"/>
      <c r="KT2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10" s="12"/>
      <c r="KV210" s="12"/>
      <c r="KW210" s="89"/>
      <c r="KX210" s="12"/>
      <c r="KY210" s="12"/>
      <c r="KZ210" s="89"/>
      <c r="LA210" s="12"/>
      <c r="LB210" s="12"/>
      <c r="LC210" s="89"/>
      <c r="LD210" s="12"/>
      <c r="LE210" s="12"/>
      <c r="LF210" s="89"/>
      <c r="LG210" s="12"/>
      <c r="LH210" s="12"/>
      <c r="LI210" s="89"/>
      <c r="LJ210" s="12"/>
      <c r="LK210" s="12"/>
      <c r="LL210" s="89"/>
      <c r="LM210" s="12"/>
      <c r="LN210" s="12"/>
      <c r="LO210" s="89"/>
      <c r="LP210" s="12"/>
      <c r="LQ210" s="12"/>
      <c r="LR210" s="89"/>
      <c r="LS210" s="12"/>
      <c r="LT210" s="12"/>
      <c r="LU210" s="89"/>
      <c r="LV210" s="12"/>
      <c r="LW210" s="12"/>
      <c r="LX210" s="89"/>
      <c r="LY210" s="12"/>
      <c r="LZ210" s="12"/>
      <c r="MA210" s="89"/>
      <c r="MB2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0" s="12"/>
      <c r="MD210" s="12"/>
      <c r="ME210" s="98"/>
      <c r="MF210" s="12"/>
      <c r="MG210" s="12"/>
      <c r="MH210" s="98"/>
      <c r="MI210" s="12"/>
      <c r="MJ210" s="12"/>
      <c r="MK210" s="98"/>
      <c r="ML210" s="12"/>
      <c r="MM210" s="12"/>
      <c r="MN210" s="98"/>
      <c r="MO210" s="12"/>
      <c r="MP210" s="12"/>
      <c r="MQ210" s="98"/>
      <c r="MR210" s="12"/>
      <c r="MS210" s="12"/>
      <c r="MT210" s="98"/>
      <c r="MU210" s="12"/>
      <c r="MV210" s="12"/>
      <c r="MW210" s="98"/>
      <c r="MX210" s="12"/>
      <c r="MY210" s="12"/>
      <c r="MZ210" s="98"/>
      <c r="NA210" s="12"/>
      <c r="NB210" s="12"/>
      <c r="NC210" s="103"/>
      <c r="ND210" s="12"/>
      <c r="NE210" s="12"/>
      <c r="NF210" s="103"/>
      <c r="NG210" s="12"/>
      <c r="NH210" s="12"/>
      <c r="NI210" s="103"/>
      <c r="NJ210" s="12"/>
      <c r="NK210" s="12"/>
      <c r="NL210" s="103"/>
      <c r="NM2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0" s="12"/>
      <c r="NO210" s="12"/>
      <c r="NP210" s="110"/>
      <c r="NQ210" s="12"/>
      <c r="NR210" s="12"/>
      <c r="NS210" s="110"/>
      <c r="NT210" s="12"/>
      <c r="NU210" s="12"/>
      <c r="NV210" s="110"/>
      <c r="NW210" s="12"/>
      <c r="NX210" s="12"/>
      <c r="NY210" s="110"/>
      <c r="NZ210" s="12"/>
      <c r="OA210" s="12"/>
      <c r="OB210" s="110"/>
      <c r="OC210" s="12"/>
      <c r="OD210" s="12"/>
      <c r="OE210" s="110"/>
      <c r="OF210" s="12"/>
      <c r="OG210" s="12"/>
      <c r="OH210" s="110"/>
      <c r="OI210" s="12"/>
      <c r="OJ210" s="12"/>
      <c r="OK210" s="110"/>
      <c r="OL210" s="12"/>
      <c r="OM210" s="12"/>
      <c r="ON210" s="110"/>
      <c r="OO210" s="12"/>
      <c r="OP210" s="12"/>
      <c r="OQ210" s="110"/>
      <c r="OR210" s="12"/>
      <c r="OS210" s="12"/>
      <c r="OT210" s="110"/>
      <c r="OU210" s="12"/>
      <c r="OV210" s="12"/>
      <c r="OW210" s="110"/>
      <c r="OX210" s="12"/>
      <c r="OY210" s="12"/>
      <c r="OZ210" s="110"/>
      <c r="PA210" s="12"/>
      <c r="PB210" s="12"/>
      <c r="PC210" s="110"/>
      <c r="PD210" s="12"/>
      <c r="PE210" s="12"/>
      <c r="PF210" s="110"/>
      <c r="PG210" s="12"/>
      <c r="PH210" s="12"/>
      <c r="PI210" s="110"/>
      <c r="PJ210" s="12"/>
      <c r="PK210" s="12"/>
      <c r="PL210" s="110"/>
      <c r="PM210" s="12"/>
      <c r="PN210" s="12"/>
      <c r="PO210" s="110"/>
      <c r="PP210" s="12"/>
      <c r="PQ210" s="12"/>
      <c r="PR210" s="110"/>
      <c r="PS210" s="12"/>
      <c r="PT210" s="12"/>
      <c r="PU210" s="110"/>
      <c r="PV2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10" s="12"/>
      <c r="PX210" s="12"/>
      <c r="PY210" s="121"/>
      <c r="PZ210" s="12"/>
      <c r="QA210" s="12"/>
      <c r="QB210" s="121"/>
      <c r="QC210" s="12"/>
      <c r="QD210" s="12"/>
      <c r="QE210" s="121"/>
      <c r="QF210" s="12"/>
      <c r="QG210" s="12"/>
      <c r="QH210" s="121"/>
      <c r="QI210" s="12"/>
      <c r="QJ210" s="12"/>
      <c r="QK210" s="121"/>
      <c r="QL210" s="12"/>
      <c r="QM210" s="12"/>
      <c r="QN210" s="121"/>
      <c r="QO210" s="126">
        <f>Tabela1[[#This Row],[p120]]+Tabela1[[#This Row],[pkt9]]+Tabela1[[#This Row],[p121]]+Tabela1[[#This Row],[punkty44]]+Tabela1[[#This Row],[p122]]+Tabela1[[#This Row],[p123]]</f>
        <v>0</v>
      </c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45">
        <f>SUM(RZ210,SC210,SF210,SI210,SL210,SO210,SR210,SU210,SX210,TA210,TD210,TG210,TJ210,TM210,TP210,TS210,TV210,TY210,UB210,UE210,UH210,UK210)</f>
        <v>0</v>
      </c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6">
        <f>SUM(WO210,WR210,WU210,WX210,XA210,XD210,XG210,XJ210,XM210,XP210,XS210,XV210,XY210,YB210,YE210,YH210,YK210,YN210,YQ210,YT210)</f>
        <v>0</v>
      </c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36">
        <f>SUM(YX210,ZA210,ZD210,ZG210,ZJ210,ZM210,ZP210,ZS210,ZV210,ZY210,AAB210,AAE210,AAH210,AAK210,AAN210,AAQ210,AAT210,AAW210,AAZ210,ABC210,ABF210,ABI210,ABL210,ABO210,ABR210,ABU210,ABX210)</f>
        <v>0</v>
      </c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64"/>
      <c r="ADZ210" s="164"/>
      <c r="AEA210" s="164"/>
      <c r="AEB210" s="164"/>
      <c r="AEC210" s="164"/>
      <c r="AED210" s="164"/>
      <c r="AEE210" s="164"/>
      <c r="AEF210" s="164"/>
      <c r="AEG210" s="164"/>
      <c r="AEH210" s="164"/>
      <c r="AEI210" s="164"/>
      <c r="AEJ210" s="164"/>
      <c r="AEK210" s="164"/>
      <c r="AEL210" s="164"/>
      <c r="AEM210" s="164"/>
      <c r="AEN210" s="164"/>
      <c r="AEO210" s="164"/>
      <c r="AEP210" s="164"/>
      <c r="AEQ210" s="164">
        <f>SUM(ACB210,ACE210,ACH210,ACK210,ACN210,ACQ210,ACT210,ACW210,ACZ210,ADC210,ADF210,ADI210,ADL210,ADO210,ADR210,ADU210,ADX210,AEA210,AED210,AEG210,AEJ210,AEM210,AEP210)</f>
        <v>0</v>
      </c>
    </row>
    <row r="211" spans="1:823">
      <c r="A211" s="13" t="s">
        <v>70</v>
      </c>
      <c r="B211" s="14" t="s">
        <v>71</v>
      </c>
      <c r="C211" s="31" t="s">
        <v>352</v>
      </c>
      <c r="D211" s="12"/>
      <c r="E211" s="12"/>
      <c r="F211" s="44"/>
      <c r="G211" s="12"/>
      <c r="H211" s="12"/>
      <c r="I211" s="44"/>
      <c r="J211" s="12"/>
      <c r="K211" s="12"/>
      <c r="L211" s="44"/>
      <c r="M211" s="12"/>
      <c r="N211" s="12"/>
      <c r="O211" s="44"/>
      <c r="P211" s="12">
        <v>2</v>
      </c>
      <c r="Q211" s="12">
        <v>140</v>
      </c>
      <c r="R211" s="44">
        <v>6</v>
      </c>
      <c r="S211" s="12"/>
      <c r="T211" s="12"/>
      <c r="U211" s="44"/>
      <c r="V211" s="12"/>
      <c r="W211" s="12"/>
      <c r="X211" s="44"/>
      <c r="Y211" s="51">
        <f>SUM(F211,I211,L211,O211,R211,U211,X211)</f>
        <v>6</v>
      </c>
      <c r="Z211" s="12"/>
      <c r="AA211" s="12"/>
      <c r="AB211" s="54"/>
      <c r="AC211" s="12"/>
      <c r="AD211" s="12"/>
      <c r="AE211" s="54"/>
      <c r="AF211" s="12"/>
      <c r="AG211" s="12"/>
      <c r="AH211" s="54"/>
      <c r="AI211" s="12"/>
      <c r="AJ211" s="12"/>
      <c r="AK211" s="54"/>
      <c r="AL211" s="12"/>
      <c r="AM211" s="12"/>
      <c r="AN211" s="54"/>
      <c r="AO211" s="12"/>
      <c r="AP211" s="12"/>
      <c r="AQ211" s="54"/>
      <c r="AR211" s="12"/>
      <c r="AS211" s="12"/>
      <c r="AT211" s="54"/>
      <c r="AU211" s="12"/>
      <c r="AV211" s="12"/>
      <c r="AW211" s="54"/>
      <c r="AX211" s="12"/>
      <c r="AY211" s="12"/>
      <c r="AZ211" s="54"/>
      <c r="BA211" s="12">
        <v>2</v>
      </c>
      <c r="BB211" s="12">
        <v>145</v>
      </c>
      <c r="BC211" s="54">
        <v>12</v>
      </c>
      <c r="BD211" s="12"/>
      <c r="BE211" s="12"/>
      <c r="BF211" s="54"/>
      <c r="BG211" s="12"/>
      <c r="BH211" s="12"/>
      <c r="BI211" s="54"/>
      <c r="BJ211" s="12"/>
      <c r="BK211" s="12"/>
      <c r="BL211" s="54"/>
      <c r="BM211" s="12"/>
      <c r="BN211" s="12"/>
      <c r="BO211" s="54"/>
      <c r="BP211" s="60">
        <f>SUM(BO211,BL211,BI211,BF211,BC211,AZ211,AW211,AT211,AQ211,AN211,AK211,AH211,AE211,AB211)</f>
        <v>12</v>
      </c>
      <c r="BQ211" s="12"/>
      <c r="BR211" s="12"/>
      <c r="BS211" s="54"/>
      <c r="BT211" s="12"/>
      <c r="BU211" s="12"/>
      <c r="BV211" s="54"/>
      <c r="BW211" s="12"/>
      <c r="BX211" s="12"/>
      <c r="BY211" s="54"/>
      <c r="BZ211" s="12"/>
      <c r="CA211" s="12"/>
      <c r="CB211" s="54"/>
      <c r="CC211" s="12"/>
      <c r="CD211" s="12"/>
      <c r="CE211" s="54"/>
      <c r="CF211" s="12"/>
      <c r="CG211" s="12"/>
      <c r="CH211" s="54"/>
      <c r="CI211" s="12"/>
      <c r="CJ211" s="12"/>
      <c r="CK211" s="54"/>
      <c r="CL211" s="12"/>
      <c r="CM211" s="12"/>
      <c r="CN211" s="54"/>
      <c r="CO211" s="12"/>
      <c r="CP211" s="12"/>
      <c r="CQ211" s="54"/>
      <c r="CR211" s="12"/>
      <c r="CS211" s="12"/>
      <c r="CT211" s="54"/>
      <c r="CU211" s="12"/>
      <c r="CV211" s="12"/>
      <c r="CW211" s="54"/>
      <c r="CX211" s="12"/>
      <c r="CY211" s="12"/>
      <c r="CZ211" s="54"/>
      <c r="DA211" s="12"/>
      <c r="DB211" s="12"/>
      <c r="DC211" s="54"/>
      <c r="DD211" s="12"/>
      <c r="DE211" s="12"/>
      <c r="DF211" s="54"/>
      <c r="DG211" s="12"/>
      <c r="DH211" s="12"/>
      <c r="DI211" s="54"/>
      <c r="DJ211" s="12"/>
      <c r="DK211" s="12"/>
      <c r="DL211" s="54"/>
      <c r="DM211" s="12"/>
      <c r="DN211" s="12"/>
      <c r="DO211" s="54"/>
      <c r="DP211" s="12"/>
      <c r="DQ211" s="12"/>
      <c r="DR211" s="54"/>
      <c r="DS211" s="12"/>
      <c r="DT211" s="12"/>
      <c r="DU211" s="54"/>
      <c r="DV211" s="12"/>
      <c r="DW211" s="12"/>
      <c r="DX211" s="54"/>
      <c r="DY211" s="12"/>
      <c r="DZ211" s="12"/>
      <c r="EA211" s="54"/>
      <c r="EB211" s="12"/>
      <c r="EC211" s="12"/>
      <c r="ED211" s="54"/>
      <c r="EE211" s="12"/>
      <c r="EF211" s="12"/>
      <c r="EG211" s="54"/>
      <c r="EH211" s="12"/>
      <c r="EI211" s="12"/>
      <c r="EJ211" s="54"/>
      <c r="EK211" s="12">
        <v>2</v>
      </c>
      <c r="EL211" s="12">
        <v>145</v>
      </c>
      <c r="EM211" s="54">
        <v>12</v>
      </c>
      <c r="EN211" s="64">
        <f>SUM(EM211,EJ211,EG211,ED211,EA211,DX211,DU211,DR211,DO211,DL211,DI211,DF211,DC211,CZ211,CW211,CT211,CQ211,CN211,CK211,CH211,CE211,CB211,BY211,BV211,BS211)</f>
        <v>12</v>
      </c>
      <c r="EO211" s="12"/>
      <c r="EP211" s="12"/>
      <c r="EQ211" s="67"/>
      <c r="ER211" s="12"/>
      <c r="ES211" s="12"/>
      <c r="ET211" s="67"/>
      <c r="EU211" s="12"/>
      <c r="EV211" s="12"/>
      <c r="EW211" s="67"/>
      <c r="EX211" s="12"/>
      <c r="EY211" s="12"/>
      <c r="EZ211" s="67"/>
      <c r="FA211" s="12"/>
      <c r="FB211" s="12"/>
      <c r="FC211" s="67"/>
      <c r="FD211" s="12"/>
      <c r="FE211" s="12"/>
      <c r="FF211" s="67"/>
      <c r="FG211" s="12"/>
      <c r="FH211" s="12"/>
      <c r="FI211" s="67"/>
      <c r="FJ211" s="12"/>
      <c r="FK211" s="12"/>
      <c r="FL211" s="67"/>
      <c r="FM211" s="12">
        <v>1</v>
      </c>
      <c r="FN211" s="12">
        <v>140</v>
      </c>
      <c r="FO211" s="67">
        <v>3</v>
      </c>
      <c r="FP211" s="12"/>
      <c r="FQ211" s="12"/>
      <c r="FR211" s="67"/>
      <c r="FS211" s="12"/>
      <c r="FT211" s="12"/>
      <c r="FU211" s="67"/>
      <c r="FV211" s="12"/>
      <c r="FW211" s="12"/>
      <c r="FX211" s="67"/>
      <c r="FY211" s="12"/>
      <c r="FZ211" s="12"/>
      <c r="GA211" s="67"/>
      <c r="GB211" s="12"/>
      <c r="GC211" s="12"/>
      <c r="GD211" s="67"/>
      <c r="GE211" s="12"/>
      <c r="GF211" s="12"/>
      <c r="GG211" s="67"/>
      <c r="GH211" s="12"/>
      <c r="GI211" s="12"/>
      <c r="GJ211" s="67"/>
      <c r="GK211" s="12"/>
      <c r="GL211" s="12"/>
      <c r="GM211" s="67"/>
      <c r="GN211" s="12"/>
      <c r="GO211" s="12"/>
      <c r="GP211" s="67"/>
      <c r="GQ211" s="12"/>
      <c r="GR211" s="12"/>
      <c r="GS211" s="67"/>
      <c r="GT211" s="12"/>
      <c r="GU211" s="12"/>
      <c r="GV211" s="67"/>
      <c r="GW211" s="12"/>
      <c r="GX211" s="12"/>
      <c r="GY211" s="67"/>
      <c r="GZ211" s="12"/>
      <c r="HA211" s="12"/>
      <c r="HB211" s="67"/>
      <c r="HC2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11" s="12"/>
      <c r="HE211" s="12"/>
      <c r="HF211" s="77"/>
      <c r="HG211" s="12"/>
      <c r="HH211" s="12"/>
      <c r="HI211" s="77"/>
      <c r="HJ211" s="12"/>
      <c r="HK211" s="12"/>
      <c r="HL211" s="77"/>
      <c r="HM211" s="12"/>
      <c r="HN211" s="12"/>
      <c r="HO211" s="77"/>
      <c r="HP211" s="12"/>
      <c r="HQ211" s="12"/>
      <c r="HR211" s="77"/>
      <c r="HS211" s="12"/>
      <c r="HT211" s="12"/>
      <c r="HU211" s="77"/>
      <c r="HV211" s="12"/>
      <c r="HW211" s="12"/>
      <c r="HX211" s="77"/>
      <c r="HY211" s="12"/>
      <c r="HZ211" s="12"/>
      <c r="IA211" s="77"/>
      <c r="IB211" s="12"/>
      <c r="IC211" s="12"/>
      <c r="ID211" s="77"/>
      <c r="IE211" s="12"/>
      <c r="IF211" s="12"/>
      <c r="IG211" s="77"/>
      <c r="IH211" s="12"/>
      <c r="II211" s="12"/>
      <c r="IJ211" s="77"/>
      <c r="IK211" s="12"/>
      <c r="IL211" s="12"/>
      <c r="IM211" s="77"/>
      <c r="IN211" s="12"/>
      <c r="IO211" s="12"/>
      <c r="IP211" s="77"/>
      <c r="IQ211" s="12"/>
      <c r="IR211" s="12"/>
      <c r="IS211" s="77"/>
      <c r="IT211" s="12"/>
      <c r="IU211" s="12"/>
      <c r="IV211" s="77"/>
      <c r="IW211" s="12"/>
      <c r="IX211" s="12"/>
      <c r="IY211" s="77"/>
      <c r="IZ2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1" s="12"/>
      <c r="JB211" s="12"/>
      <c r="JC211" s="82"/>
      <c r="JD211" s="12">
        <v>1</v>
      </c>
      <c r="JE211" s="12">
        <v>145</v>
      </c>
      <c r="JF211" s="82">
        <v>6</v>
      </c>
      <c r="JG211" s="12"/>
      <c r="JH211" s="12"/>
      <c r="JI211" s="82"/>
      <c r="JJ211" s="12"/>
      <c r="JK211" s="12"/>
      <c r="JL211" s="82"/>
      <c r="JM211" s="12"/>
      <c r="JN211" s="12"/>
      <c r="JO211" s="82"/>
      <c r="JP211" s="12"/>
      <c r="JQ211" s="12"/>
      <c r="JR211" s="82"/>
      <c r="JS211" s="12"/>
      <c r="JT211" s="12"/>
      <c r="JU211" s="82"/>
      <c r="JV211" s="12"/>
      <c r="JW211" s="12"/>
      <c r="JX211" s="82"/>
      <c r="JY211" s="12"/>
      <c r="JZ211" s="12"/>
      <c r="KA211" s="82"/>
      <c r="KB211" s="12"/>
      <c r="KC211" s="12"/>
      <c r="KD211" s="82"/>
      <c r="KE211" s="12"/>
      <c r="KF211" s="12"/>
      <c r="KG211" s="82"/>
      <c r="KH211" s="12"/>
      <c r="KI211" s="12"/>
      <c r="KJ211" s="82"/>
      <c r="KK211" s="12"/>
      <c r="KL211" s="12"/>
      <c r="KM211" s="82"/>
      <c r="KN211" s="12"/>
      <c r="KO211" s="12"/>
      <c r="KP211" s="82"/>
      <c r="KQ211" s="12"/>
      <c r="KR211" s="12"/>
      <c r="KS211" s="82"/>
      <c r="KT2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211" s="12"/>
      <c r="KV211" s="12"/>
      <c r="KW211" s="89"/>
      <c r="KX211" s="12"/>
      <c r="KY211" s="12"/>
      <c r="KZ211" s="89"/>
      <c r="LA211" s="12"/>
      <c r="LB211" s="12"/>
      <c r="LC211" s="89"/>
      <c r="LD211" s="12"/>
      <c r="LE211" s="12"/>
      <c r="LF211" s="89"/>
      <c r="LG211" s="12"/>
      <c r="LH211" s="12"/>
      <c r="LI211" s="89"/>
      <c r="LJ211" s="12"/>
      <c r="LK211" s="12"/>
      <c r="LL211" s="89"/>
      <c r="LM211" s="12"/>
      <c r="LN211" s="12"/>
      <c r="LO211" s="89"/>
      <c r="LP211" s="12"/>
      <c r="LQ211" s="12"/>
      <c r="LR211" s="89"/>
      <c r="LS211" s="12"/>
      <c r="LT211" s="12"/>
      <c r="LU211" s="89"/>
      <c r="LV211" s="12">
        <v>2</v>
      </c>
      <c r="LW211" s="12" t="s">
        <v>772</v>
      </c>
      <c r="LX211" s="89">
        <v>9</v>
      </c>
      <c r="LY211" s="12"/>
      <c r="LZ211" s="12"/>
      <c r="MA211" s="89"/>
      <c r="MB2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211" s="12">
        <v>2</v>
      </c>
      <c r="MD211" s="12" t="s">
        <v>8</v>
      </c>
      <c r="ME211" s="98">
        <v>9</v>
      </c>
      <c r="MF211" s="12"/>
      <c r="MG211" s="12"/>
      <c r="MH211" s="98"/>
      <c r="MI211" s="12"/>
      <c r="MJ211" s="12"/>
      <c r="MK211" s="98"/>
      <c r="ML211" s="12"/>
      <c r="MM211" s="12"/>
      <c r="MN211" s="98"/>
      <c r="MO211" s="12"/>
      <c r="MP211" s="12"/>
      <c r="MQ211" s="98"/>
      <c r="MR211" s="12"/>
      <c r="MS211" s="12"/>
      <c r="MT211" s="98"/>
      <c r="MU211" s="12"/>
      <c r="MV211" s="12"/>
      <c r="MW211" s="98"/>
      <c r="MX211" s="12"/>
      <c r="MY211" s="12"/>
      <c r="MZ211" s="98"/>
      <c r="NA211" s="12"/>
      <c r="NB211" s="12"/>
      <c r="NC211" s="103"/>
      <c r="ND211" s="12"/>
      <c r="NE211" s="12"/>
      <c r="NF211" s="103"/>
      <c r="NG211" s="12"/>
      <c r="NH211" s="12"/>
      <c r="NI211" s="103"/>
      <c r="NJ211" s="12"/>
      <c r="NK211" s="12"/>
      <c r="NL211" s="103"/>
      <c r="NM2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211" s="12"/>
      <c r="NO211" s="12"/>
      <c r="NP211" s="110"/>
      <c r="NQ211" s="12"/>
      <c r="NR211" s="12"/>
      <c r="NS211" s="110"/>
      <c r="NT211" s="12"/>
      <c r="NU211" s="12"/>
      <c r="NV211" s="110"/>
      <c r="NW211" s="12"/>
      <c r="NX211" s="12"/>
      <c r="NY211" s="110"/>
      <c r="NZ211" s="12"/>
      <c r="OA211" s="12"/>
      <c r="OB211" s="110"/>
      <c r="OC211" s="12"/>
      <c r="OD211" s="12"/>
      <c r="OE211" s="110"/>
      <c r="OF211" s="12">
        <v>2</v>
      </c>
      <c r="OG211" s="12" t="s">
        <v>993</v>
      </c>
      <c r="OH211" s="110">
        <v>6</v>
      </c>
      <c r="OI211" s="12"/>
      <c r="OJ211" s="12"/>
      <c r="OK211" s="110"/>
      <c r="OL211" s="12"/>
      <c r="OM211" s="12"/>
      <c r="ON211" s="110"/>
      <c r="OO211" s="12"/>
      <c r="OP211" s="12"/>
      <c r="OQ211" s="110"/>
      <c r="OR211" s="12"/>
      <c r="OS211" s="12"/>
      <c r="OT211" s="110"/>
      <c r="OU211" s="12"/>
      <c r="OV211" s="12"/>
      <c r="OW211" s="110"/>
      <c r="OX211" s="12"/>
      <c r="OY211" s="12"/>
      <c r="OZ211" s="110"/>
      <c r="PA211" s="12"/>
      <c r="PB211" s="12"/>
      <c r="PC211" s="110"/>
      <c r="PD211" s="12"/>
      <c r="PE211" s="12"/>
      <c r="PF211" s="110"/>
      <c r="PG211" s="12"/>
      <c r="PH211" s="12"/>
      <c r="PI211" s="110"/>
      <c r="PJ211" s="12"/>
      <c r="PK211" s="12"/>
      <c r="PL211" s="110"/>
      <c r="PM211" s="12"/>
      <c r="PN211" s="12"/>
      <c r="PO211" s="110"/>
      <c r="PP211" s="12"/>
      <c r="PQ211" s="12"/>
      <c r="PR211" s="110"/>
      <c r="PS211" s="12"/>
      <c r="PT211" s="12"/>
      <c r="PU211" s="110"/>
      <c r="PV2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211" s="12">
        <v>1</v>
      </c>
      <c r="PX211" s="12">
        <v>140</v>
      </c>
      <c r="PY211" s="121">
        <v>3</v>
      </c>
      <c r="PZ211" s="12"/>
      <c r="QA211" s="12"/>
      <c r="QB211" s="121"/>
      <c r="QC211" s="12"/>
      <c r="QD211" s="12"/>
      <c r="QE211" s="121"/>
      <c r="QF211" s="12"/>
      <c r="QG211" s="12"/>
      <c r="QH211" s="121"/>
      <c r="QI211" s="12"/>
      <c r="QJ211" s="12"/>
      <c r="QK211" s="121"/>
      <c r="QL211" s="12"/>
      <c r="QM211" s="12"/>
      <c r="QN211" s="121"/>
      <c r="QO211" s="126">
        <f>Tabela1[[#This Row],[p120]]+Tabela1[[#This Row],[pkt9]]+Tabela1[[#This Row],[p121]]+Tabela1[[#This Row],[punkty44]]+Tabela1[[#This Row],[p122]]+Tabela1[[#This Row],[p123]]</f>
        <v>3</v>
      </c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45">
        <f>SUM(RZ211,SC211,SF211,SI211,SL211,SO211,SR211,SU211,SX211,TA211,TD211,TG211,TJ211,TM211,TP211,TS211,TV211,TY211,UB211,UE211,UH211,UK211)</f>
        <v>0</v>
      </c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6">
        <f>SUM(WO211,WR211,WU211,WX211,XA211,XD211,XG211,XJ211,XM211,XP211,XS211,XV211,XY211,YB211,YE211,YH211,YK211,YN211,YQ211,YT211)</f>
        <v>0</v>
      </c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>
        <v>2</v>
      </c>
      <c r="ABN211" s="12">
        <v>140</v>
      </c>
      <c r="ABO211" s="12">
        <v>6</v>
      </c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36">
        <f>SUM(YX211,ZA211,ZD211,ZG211,ZJ211,ZM211,ZP211,ZS211,ZV211,ZY211,AAB211,AAE211,AAH211,AAK211,AAN211,AAQ211,AAT211,AAW211,AAZ211,ABC211,ABF211,ABI211,ABL211,ABO211,ABR211,ABU211,ABX211)</f>
        <v>6</v>
      </c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64"/>
      <c r="ADZ211" s="164"/>
      <c r="AEA211" s="164"/>
      <c r="AEB211" s="164"/>
      <c r="AEC211" s="164"/>
      <c r="AED211" s="164"/>
      <c r="AEE211" s="164"/>
      <c r="AEF211" s="164"/>
      <c r="AEG211" s="164"/>
      <c r="AEH211" s="164"/>
      <c r="AEI211" s="164"/>
      <c r="AEJ211" s="164"/>
      <c r="AEK211" s="164"/>
      <c r="AEL211" s="164"/>
      <c r="AEM211" s="164"/>
      <c r="AEN211" s="164"/>
      <c r="AEO211" s="164"/>
      <c r="AEP211" s="164"/>
      <c r="AEQ211" s="164">
        <f>SUM(ACB211,ACE211,ACH211,ACK211,ACN211,ACQ211,ACT211,ACW211,ACZ211,ADC211,ADF211,ADI211,ADL211,ADO211,ADR211,ADU211,ADX211,AEA211,AED211,AEG211,AEJ211,AEM211,AEP211)</f>
        <v>0</v>
      </c>
    </row>
    <row r="212" spans="1:823">
      <c r="A212" s="13" t="s">
        <v>70</v>
      </c>
      <c r="B212" s="14"/>
      <c r="C212" s="31" t="s">
        <v>363</v>
      </c>
      <c r="D212" s="12"/>
      <c r="E212" s="12"/>
      <c r="F212" s="44"/>
      <c r="G212" s="12"/>
      <c r="H212" s="12"/>
      <c r="I212" s="44"/>
      <c r="J212" s="12"/>
      <c r="K212" s="12"/>
      <c r="L212" s="44"/>
      <c r="M212" s="12"/>
      <c r="N212" s="12"/>
      <c r="O212" s="44"/>
      <c r="P212" s="12"/>
      <c r="Q212" s="12"/>
      <c r="R212" s="44"/>
      <c r="S212" s="12"/>
      <c r="T212" s="12"/>
      <c r="U212" s="44"/>
      <c r="V212" s="12"/>
      <c r="W212" s="12"/>
      <c r="X212" s="44"/>
      <c r="Y212" s="51">
        <f>SUM(F212,I212,L212,O212,R212,U212,X212)</f>
        <v>0</v>
      </c>
      <c r="Z212" s="12"/>
      <c r="AA212" s="12"/>
      <c r="AB212" s="54"/>
      <c r="AC212" s="12"/>
      <c r="AD212" s="12"/>
      <c r="AE212" s="54"/>
      <c r="AF212" s="12"/>
      <c r="AG212" s="12"/>
      <c r="AH212" s="54"/>
      <c r="AI212" s="12"/>
      <c r="AJ212" s="12"/>
      <c r="AK212" s="54"/>
      <c r="AL212" s="12"/>
      <c r="AM212" s="12"/>
      <c r="AN212" s="54"/>
      <c r="AO212" s="12"/>
      <c r="AP212" s="12"/>
      <c r="AQ212" s="54"/>
      <c r="AR212" s="12"/>
      <c r="AS212" s="12"/>
      <c r="AT212" s="54"/>
      <c r="AU212" s="12"/>
      <c r="AV212" s="12"/>
      <c r="AW212" s="54"/>
      <c r="AX212" s="12"/>
      <c r="AY212" s="12"/>
      <c r="AZ212" s="54"/>
      <c r="BA212" s="12"/>
      <c r="BB212" s="12"/>
      <c r="BC212" s="54"/>
      <c r="BD212" s="12"/>
      <c r="BE212" s="12"/>
      <c r="BF212" s="54"/>
      <c r="BG212" s="12"/>
      <c r="BH212" s="12"/>
      <c r="BI212" s="54"/>
      <c r="BJ212" s="12"/>
      <c r="BK212" s="12"/>
      <c r="BL212" s="54"/>
      <c r="BM212" s="12"/>
      <c r="BN212" s="12"/>
      <c r="BO212" s="54"/>
      <c r="BP212" s="60">
        <f>SUM(BO212,BL212,BI212,BF212,BC212,AZ212,AW212,AT212,AQ212,AN212,AK212,AH212,AE212,AB212)</f>
        <v>0</v>
      </c>
      <c r="BQ212" s="12"/>
      <c r="BR212" s="12"/>
      <c r="BS212" s="54"/>
      <c r="BT212" s="12"/>
      <c r="BU212" s="12"/>
      <c r="BV212" s="54"/>
      <c r="BW212" s="12"/>
      <c r="BX212" s="12"/>
      <c r="BY212" s="54"/>
      <c r="BZ212" s="12"/>
      <c r="CA212" s="12"/>
      <c r="CB212" s="54"/>
      <c r="CC212" s="12"/>
      <c r="CD212" s="12"/>
      <c r="CE212" s="54"/>
      <c r="CF212" s="12"/>
      <c r="CG212" s="12"/>
      <c r="CH212" s="54"/>
      <c r="CI212" s="12"/>
      <c r="CJ212" s="12"/>
      <c r="CK212" s="54"/>
      <c r="CL212" s="12"/>
      <c r="CM212" s="12"/>
      <c r="CN212" s="54"/>
      <c r="CO212" s="12"/>
      <c r="CP212" s="12"/>
      <c r="CQ212" s="54"/>
      <c r="CR212" s="12"/>
      <c r="CS212" s="12"/>
      <c r="CT212" s="54"/>
      <c r="CU212" s="12"/>
      <c r="CV212" s="12"/>
      <c r="CW212" s="54"/>
      <c r="CX212" s="12"/>
      <c r="CY212" s="12"/>
      <c r="CZ212" s="54"/>
      <c r="DA212" s="12"/>
      <c r="DB212" s="12"/>
      <c r="DC212" s="54"/>
      <c r="DD212" s="12"/>
      <c r="DE212" s="12"/>
      <c r="DF212" s="54"/>
      <c r="DG212" s="12"/>
      <c r="DH212" s="12"/>
      <c r="DI212" s="54"/>
      <c r="DJ212" s="12"/>
      <c r="DK212" s="12"/>
      <c r="DL212" s="54"/>
      <c r="DM212" s="12"/>
      <c r="DN212" s="12"/>
      <c r="DO212" s="54"/>
      <c r="DP212" s="12"/>
      <c r="DQ212" s="12"/>
      <c r="DR212" s="54"/>
      <c r="DS212" s="12"/>
      <c r="DT212" s="12"/>
      <c r="DU212" s="54"/>
      <c r="DV212" s="12"/>
      <c r="DW212" s="12"/>
      <c r="DX212" s="54"/>
      <c r="DY212" s="12"/>
      <c r="DZ212" s="12"/>
      <c r="EA212" s="54"/>
      <c r="EB212" s="12"/>
      <c r="EC212" s="12"/>
      <c r="ED212" s="54"/>
      <c r="EE212" s="12"/>
      <c r="EF212" s="12"/>
      <c r="EG212" s="54"/>
      <c r="EH212" s="12"/>
      <c r="EI212" s="12"/>
      <c r="EJ212" s="54"/>
      <c r="EK212" s="12"/>
      <c r="EL212" s="12"/>
      <c r="EM212" s="54"/>
      <c r="EN212" s="64">
        <f>SUM(EM212,EJ212,EG212,ED212,EA212,DX212,DU212,DR212,DO212,DL212,DI212,DF212,DC212,CZ212,CW212,CT212,CQ212,CN212,CK212,CH212,CE212,CB212,BY212,BV212,BS212)</f>
        <v>0</v>
      </c>
      <c r="EO212" s="12"/>
      <c r="EP212" s="12"/>
      <c r="EQ212" s="67"/>
      <c r="ER212" s="12"/>
      <c r="ES212" s="12"/>
      <c r="ET212" s="67"/>
      <c r="EU212" s="12"/>
      <c r="EV212" s="12"/>
      <c r="EW212" s="67"/>
      <c r="EX212" s="12"/>
      <c r="EY212" s="12"/>
      <c r="EZ212" s="67"/>
      <c r="FA212" s="12"/>
      <c r="FB212" s="12"/>
      <c r="FC212" s="67"/>
      <c r="FD212" s="12"/>
      <c r="FE212" s="12"/>
      <c r="FF212" s="67"/>
      <c r="FG212" s="12"/>
      <c r="FH212" s="12"/>
      <c r="FI212" s="67"/>
      <c r="FJ212" s="12"/>
      <c r="FK212" s="12"/>
      <c r="FL212" s="67"/>
      <c r="FM212" s="12"/>
      <c r="FN212" s="12"/>
      <c r="FO212" s="67"/>
      <c r="FP212" s="12"/>
      <c r="FQ212" s="12"/>
      <c r="FR212" s="67"/>
      <c r="FS212" s="12"/>
      <c r="FT212" s="12"/>
      <c r="FU212" s="67"/>
      <c r="FV212" s="12"/>
      <c r="FW212" s="12"/>
      <c r="FX212" s="67"/>
      <c r="FY212" s="12"/>
      <c r="FZ212" s="12"/>
      <c r="GA212" s="67"/>
      <c r="GB212" s="12"/>
      <c r="GC212" s="12"/>
      <c r="GD212" s="67"/>
      <c r="GE212" s="12"/>
      <c r="GF212" s="12"/>
      <c r="GG212" s="67"/>
      <c r="GH212" s="12"/>
      <c r="GI212" s="12"/>
      <c r="GJ212" s="67"/>
      <c r="GK212" s="12"/>
      <c r="GL212" s="12"/>
      <c r="GM212" s="67"/>
      <c r="GN212" s="12"/>
      <c r="GO212" s="12"/>
      <c r="GP212" s="67"/>
      <c r="GQ212" s="12"/>
      <c r="GR212" s="12"/>
      <c r="GS212" s="67"/>
      <c r="GT212" s="12"/>
      <c r="GU212" s="12"/>
      <c r="GV212" s="67"/>
      <c r="GW212" s="12"/>
      <c r="GX212" s="12"/>
      <c r="GY212" s="67"/>
      <c r="GZ212" s="12"/>
      <c r="HA212" s="12"/>
      <c r="HB212" s="67"/>
      <c r="HC2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2" s="12"/>
      <c r="HE212" s="12"/>
      <c r="HF212" s="77"/>
      <c r="HG212" s="12"/>
      <c r="HH212" s="12"/>
      <c r="HI212" s="77"/>
      <c r="HJ212" s="12"/>
      <c r="HK212" s="12"/>
      <c r="HL212" s="77"/>
      <c r="HM212" s="12"/>
      <c r="HN212" s="12"/>
      <c r="HO212" s="77"/>
      <c r="HP212" s="12"/>
      <c r="HQ212" s="12"/>
      <c r="HR212" s="77"/>
      <c r="HS212" s="12"/>
      <c r="HT212" s="12"/>
      <c r="HU212" s="77"/>
      <c r="HV212" s="12"/>
      <c r="HW212" s="12"/>
      <c r="HX212" s="77"/>
      <c r="HY212" s="12"/>
      <c r="HZ212" s="12"/>
      <c r="IA212" s="77"/>
      <c r="IB212" s="12"/>
      <c r="IC212" s="12"/>
      <c r="ID212" s="77"/>
      <c r="IE212" s="12"/>
      <c r="IF212" s="12"/>
      <c r="IG212" s="77"/>
      <c r="IH212" s="12"/>
      <c r="II212" s="12"/>
      <c r="IJ212" s="77"/>
      <c r="IK212" s="12"/>
      <c r="IL212" s="12"/>
      <c r="IM212" s="77"/>
      <c r="IN212" s="12"/>
      <c r="IO212" s="12"/>
      <c r="IP212" s="77"/>
      <c r="IQ212" s="12"/>
      <c r="IR212" s="12"/>
      <c r="IS212" s="77"/>
      <c r="IT212" s="12"/>
      <c r="IU212" s="12"/>
      <c r="IV212" s="77"/>
      <c r="IW212" s="12"/>
      <c r="IX212" s="12"/>
      <c r="IY212" s="77"/>
      <c r="IZ2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2" s="12"/>
      <c r="JB212" s="12"/>
      <c r="JC212" s="82"/>
      <c r="JD212" s="12"/>
      <c r="JE212" s="12"/>
      <c r="JF212" s="82"/>
      <c r="JG212" s="12"/>
      <c r="JH212" s="12"/>
      <c r="JI212" s="82"/>
      <c r="JJ212" s="12"/>
      <c r="JK212" s="12"/>
      <c r="JL212" s="82"/>
      <c r="JM212" s="12"/>
      <c r="JN212" s="12"/>
      <c r="JO212" s="82"/>
      <c r="JP212" s="12"/>
      <c r="JQ212" s="12"/>
      <c r="JR212" s="82"/>
      <c r="JS212" s="12"/>
      <c r="JT212" s="12"/>
      <c r="JU212" s="82"/>
      <c r="JV212" s="12"/>
      <c r="JW212" s="12"/>
      <c r="JX212" s="82"/>
      <c r="JY212" s="12"/>
      <c r="JZ212" s="12"/>
      <c r="KA212" s="82"/>
      <c r="KB212" s="12"/>
      <c r="KC212" s="12"/>
      <c r="KD212" s="82"/>
      <c r="KE212" s="12"/>
      <c r="KF212" s="12"/>
      <c r="KG212" s="82"/>
      <c r="KH212" s="12"/>
      <c r="KI212" s="12"/>
      <c r="KJ212" s="82"/>
      <c r="KK212" s="12"/>
      <c r="KL212" s="12"/>
      <c r="KM212" s="82"/>
      <c r="KN212" s="12"/>
      <c r="KO212" s="12"/>
      <c r="KP212" s="82"/>
      <c r="KQ212" s="12"/>
      <c r="KR212" s="12"/>
      <c r="KS212" s="82"/>
      <c r="KT2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2" s="12"/>
      <c r="KV212" s="12"/>
      <c r="KW212" s="89"/>
      <c r="KX212" s="12"/>
      <c r="KY212" s="12"/>
      <c r="KZ212" s="89"/>
      <c r="LA212" s="12"/>
      <c r="LB212" s="12"/>
      <c r="LC212" s="89"/>
      <c r="LD212" s="12"/>
      <c r="LE212" s="12"/>
      <c r="LF212" s="89"/>
      <c r="LG212" s="12"/>
      <c r="LH212" s="12"/>
      <c r="LI212" s="89"/>
      <c r="LJ212" s="12"/>
      <c r="LK212" s="12"/>
      <c r="LL212" s="89"/>
      <c r="LM212" s="12"/>
      <c r="LN212" s="12"/>
      <c r="LO212" s="89"/>
      <c r="LP212" s="12"/>
      <c r="LQ212" s="12"/>
      <c r="LR212" s="89"/>
      <c r="LS212" s="12"/>
      <c r="LT212" s="12"/>
      <c r="LU212" s="89"/>
      <c r="LV212" s="12"/>
      <c r="LW212" s="12"/>
      <c r="LX212" s="89"/>
      <c r="LY212" s="12"/>
      <c r="LZ212" s="12"/>
      <c r="MA212" s="89"/>
      <c r="MB2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2" s="12"/>
      <c r="MD212" s="12"/>
      <c r="ME212" s="98"/>
      <c r="MF212" s="12"/>
      <c r="MG212" s="12"/>
      <c r="MH212" s="98"/>
      <c r="MI212" s="12"/>
      <c r="MJ212" s="12"/>
      <c r="MK212" s="98"/>
      <c r="ML212" s="12"/>
      <c r="MM212" s="12"/>
      <c r="MN212" s="98"/>
      <c r="MO212" s="12"/>
      <c r="MP212" s="12"/>
      <c r="MQ212" s="98"/>
      <c r="MR212" s="12"/>
      <c r="MS212" s="12"/>
      <c r="MT212" s="98"/>
      <c r="MU212" s="12"/>
      <c r="MV212" s="12"/>
      <c r="MW212" s="98"/>
      <c r="MX212" s="12"/>
      <c r="MY212" s="12"/>
      <c r="MZ212" s="98"/>
      <c r="NA212" s="12"/>
      <c r="NB212" s="12"/>
      <c r="NC212" s="103"/>
      <c r="ND212" s="12"/>
      <c r="NE212" s="12"/>
      <c r="NF212" s="103"/>
      <c r="NG212" s="12"/>
      <c r="NH212" s="12"/>
      <c r="NI212" s="103"/>
      <c r="NJ212" s="12"/>
      <c r="NK212" s="12"/>
      <c r="NL212" s="103"/>
      <c r="NM2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2" s="12"/>
      <c r="NO212" s="12"/>
      <c r="NP212" s="110"/>
      <c r="NQ212" s="12"/>
      <c r="NR212" s="12"/>
      <c r="NS212" s="110"/>
      <c r="NT212" s="12"/>
      <c r="NU212" s="12"/>
      <c r="NV212" s="110"/>
      <c r="NW212" s="12"/>
      <c r="NX212" s="12"/>
      <c r="NY212" s="110"/>
      <c r="NZ212" s="12"/>
      <c r="OA212" s="12"/>
      <c r="OB212" s="110"/>
      <c r="OC212" s="12"/>
      <c r="OD212" s="12"/>
      <c r="OE212" s="110"/>
      <c r="OF212" s="12"/>
      <c r="OG212" s="12"/>
      <c r="OH212" s="110"/>
      <c r="OI212" s="12"/>
      <c r="OJ212" s="12"/>
      <c r="OK212" s="110"/>
      <c r="OL212" s="12"/>
      <c r="OM212" s="12"/>
      <c r="ON212" s="110"/>
      <c r="OO212" s="12"/>
      <c r="OP212" s="12"/>
      <c r="OQ212" s="110"/>
      <c r="OR212" s="12"/>
      <c r="OS212" s="12"/>
      <c r="OT212" s="110"/>
      <c r="OU212" s="12"/>
      <c r="OV212" s="12"/>
      <c r="OW212" s="110"/>
      <c r="OX212" s="12"/>
      <c r="OY212" s="12"/>
      <c r="OZ212" s="110"/>
      <c r="PA212" s="12"/>
      <c r="PB212" s="12"/>
      <c r="PC212" s="110"/>
      <c r="PD212" s="12"/>
      <c r="PE212" s="12"/>
      <c r="PF212" s="110"/>
      <c r="PG212" s="12"/>
      <c r="PH212" s="12"/>
      <c r="PI212" s="110"/>
      <c r="PJ212" s="12"/>
      <c r="PK212" s="12"/>
      <c r="PL212" s="110"/>
      <c r="PM212" s="12"/>
      <c r="PN212" s="12"/>
      <c r="PO212" s="110"/>
      <c r="PP212" s="12"/>
      <c r="PQ212" s="12"/>
      <c r="PR212" s="110"/>
      <c r="PS212" s="12"/>
      <c r="PT212" s="12"/>
      <c r="PU212" s="110"/>
      <c r="PV2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12" s="12"/>
      <c r="PX212" s="12"/>
      <c r="PY212" s="121"/>
      <c r="PZ212" s="12"/>
      <c r="QA212" s="12"/>
      <c r="QB212" s="121"/>
      <c r="QC212" s="12"/>
      <c r="QD212" s="12"/>
      <c r="QE212" s="121"/>
      <c r="QF212" s="12"/>
      <c r="QG212" s="12"/>
      <c r="QH212" s="121"/>
      <c r="QI212" s="12"/>
      <c r="QJ212" s="12"/>
      <c r="QK212" s="121"/>
      <c r="QL212" s="12"/>
      <c r="QM212" s="12"/>
      <c r="QN212" s="121"/>
      <c r="QO212" s="126">
        <f>Tabela1[[#This Row],[p120]]+Tabela1[[#This Row],[pkt9]]+Tabela1[[#This Row],[p121]]+Tabela1[[#This Row],[punkty44]]+Tabela1[[#This Row],[p122]]+Tabela1[[#This Row],[p123]]</f>
        <v>0</v>
      </c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45">
        <f>SUM(RZ212,SC212,SF212,SI212,SL212,SO212,SR212,SU212,SX212,TA212,TD212,TG212,TJ212,TM212,TP212,TS212,TV212,TY212,UB212,UE212,UH212,UK212)</f>
        <v>0</v>
      </c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6">
        <f>SUM(WO212,WR212,WU212,WX212,XA212,XD212,XG212,XJ212,XM212,XP212,XS212,XV212,XY212,YB212,YE212,YH212,YK212,YN212,YQ212,YT212)</f>
        <v>0</v>
      </c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36">
        <f>SUM(YX212,ZA212,ZD212,ZG212,ZJ212,ZM212,ZP212,ZS212,ZV212,ZY212,AAB212,AAE212,AAH212,AAK212,AAN212,AAQ212,AAT212,AAW212,AAZ212,ABC212,ABF212,ABI212,ABL212,ABO212,ABR212,ABU212,ABX212)</f>
        <v>0</v>
      </c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64"/>
      <c r="ADZ212" s="164"/>
      <c r="AEA212" s="164"/>
      <c r="AEB212" s="164"/>
      <c r="AEC212" s="164"/>
      <c r="AED212" s="164"/>
      <c r="AEE212" s="164"/>
      <c r="AEF212" s="164"/>
      <c r="AEG212" s="164"/>
      <c r="AEH212" s="164"/>
      <c r="AEI212" s="164"/>
      <c r="AEJ212" s="164"/>
      <c r="AEK212" s="164"/>
      <c r="AEL212" s="164"/>
      <c r="AEM212" s="164"/>
      <c r="AEN212" s="164"/>
      <c r="AEO212" s="164"/>
      <c r="AEP212" s="164"/>
      <c r="AEQ212" s="164">
        <f>SUM(ACB212,ACE212,ACH212,ACK212,ACN212,ACQ212,ACT212,ACW212,ACZ212,ADC212,ADF212,ADI212,ADL212,ADO212,ADR212,ADU212,ADX212,AEA212,AED212,AEG212,AEJ212,AEM212,AEP212)</f>
        <v>0</v>
      </c>
    </row>
    <row r="213" spans="1:823">
      <c r="A213" s="13" t="s">
        <v>70</v>
      </c>
      <c r="B213" s="14" t="s">
        <v>71</v>
      </c>
      <c r="C213" s="16" t="s">
        <v>322</v>
      </c>
      <c r="D213" s="12"/>
      <c r="E213" s="12"/>
      <c r="F213" s="44"/>
      <c r="G213" s="12"/>
      <c r="H213" s="12"/>
      <c r="I213" s="44"/>
      <c r="J213" s="12"/>
      <c r="K213" s="12"/>
      <c r="L213" s="44"/>
      <c r="M213" s="12"/>
      <c r="N213" s="12"/>
      <c r="O213" s="44"/>
      <c r="P213" s="12">
        <v>1</v>
      </c>
      <c r="Q213" s="12">
        <v>145</v>
      </c>
      <c r="R213" s="44">
        <v>6</v>
      </c>
      <c r="S213" s="12"/>
      <c r="T213" s="12"/>
      <c r="U213" s="44"/>
      <c r="V213" s="12"/>
      <c r="W213" s="12"/>
      <c r="X213" s="44"/>
      <c r="Y213" s="51">
        <f>SUM(F213,I213,L213,O213,R213,U213,X213)</f>
        <v>6</v>
      </c>
      <c r="Z213" s="12"/>
      <c r="AA213" s="12"/>
      <c r="AB213" s="54"/>
      <c r="AC213" s="12"/>
      <c r="AD213" s="12"/>
      <c r="AE213" s="54"/>
      <c r="AF213" s="12"/>
      <c r="AG213" s="12"/>
      <c r="AH213" s="54"/>
      <c r="AI213" s="12"/>
      <c r="AJ213" s="12"/>
      <c r="AK213" s="54"/>
      <c r="AL213" s="12"/>
      <c r="AM213" s="12"/>
      <c r="AN213" s="54"/>
      <c r="AO213" s="12"/>
      <c r="AP213" s="12"/>
      <c r="AQ213" s="54"/>
      <c r="AR213" s="12"/>
      <c r="AS213" s="12"/>
      <c r="AT213" s="54"/>
      <c r="AU213" s="12"/>
      <c r="AV213" s="12"/>
      <c r="AW213" s="54"/>
      <c r="AX213" s="12"/>
      <c r="AY213" s="12"/>
      <c r="AZ213" s="54"/>
      <c r="BA213" s="12">
        <v>2</v>
      </c>
      <c r="BB213" s="48" t="s">
        <v>799</v>
      </c>
      <c r="BC213" s="54">
        <v>12</v>
      </c>
      <c r="BD213" s="12"/>
      <c r="BE213" s="12"/>
      <c r="BF213" s="54"/>
      <c r="BG213" s="12"/>
      <c r="BH213" s="12"/>
      <c r="BI213" s="54"/>
      <c r="BJ213" s="12"/>
      <c r="BK213" s="12"/>
      <c r="BL213" s="54"/>
      <c r="BM213" s="12"/>
      <c r="BN213" s="12"/>
      <c r="BO213" s="54"/>
      <c r="BP213" s="60">
        <f>SUM(BO213,BL213,BI213,BF213,BC213,AZ213,AW213,AT213,AQ213,AN213,AK213,AH213,AE213,AB213)</f>
        <v>12</v>
      </c>
      <c r="BQ213" s="12"/>
      <c r="BR213" s="12"/>
      <c r="BS213" s="54"/>
      <c r="BT213" s="12"/>
      <c r="BU213" s="12"/>
      <c r="BV213" s="54"/>
      <c r="BW213" s="12"/>
      <c r="BX213" s="12"/>
      <c r="BY213" s="54"/>
      <c r="BZ213" s="12"/>
      <c r="CA213" s="12"/>
      <c r="CB213" s="54"/>
      <c r="CC213" s="12"/>
      <c r="CD213" s="12"/>
      <c r="CE213" s="54"/>
      <c r="CF213" s="12"/>
      <c r="CG213" s="12"/>
      <c r="CH213" s="54"/>
      <c r="CI213" s="12"/>
      <c r="CJ213" s="12"/>
      <c r="CK213" s="54"/>
      <c r="CL213" s="12"/>
      <c r="CM213" s="12"/>
      <c r="CN213" s="54"/>
      <c r="CO213" s="12"/>
      <c r="CP213" s="12"/>
      <c r="CQ213" s="54"/>
      <c r="CR213" s="12"/>
      <c r="CS213" s="12"/>
      <c r="CT213" s="54"/>
      <c r="CU213" s="12"/>
      <c r="CV213" s="12"/>
      <c r="CW213" s="54"/>
      <c r="CX213" s="12"/>
      <c r="CY213" s="12"/>
      <c r="CZ213" s="54"/>
      <c r="DA213" s="12"/>
      <c r="DB213" s="12"/>
      <c r="DC213" s="54"/>
      <c r="DD213" s="12"/>
      <c r="DE213" s="12"/>
      <c r="DF213" s="54"/>
      <c r="DG213" s="12"/>
      <c r="DH213" s="12"/>
      <c r="DI213" s="54"/>
      <c r="DJ213" s="12"/>
      <c r="DK213" s="12"/>
      <c r="DL213" s="54"/>
      <c r="DM213" s="12"/>
      <c r="DN213" s="12"/>
      <c r="DO213" s="54"/>
      <c r="DP213" s="12"/>
      <c r="DQ213" s="12"/>
      <c r="DR213" s="54"/>
      <c r="DS213" s="12"/>
      <c r="DT213" s="12"/>
      <c r="DU213" s="54"/>
      <c r="DV213" s="12"/>
      <c r="DW213" s="12"/>
      <c r="DX213" s="54"/>
      <c r="DY213" s="12"/>
      <c r="DZ213" s="12"/>
      <c r="EA213" s="54"/>
      <c r="EB213" s="12"/>
      <c r="EC213" s="12"/>
      <c r="ED213" s="54"/>
      <c r="EE213" s="12"/>
      <c r="EF213" s="12"/>
      <c r="EG213" s="54"/>
      <c r="EH213" s="12"/>
      <c r="EI213" s="12"/>
      <c r="EJ213" s="54"/>
      <c r="EK213" s="12"/>
      <c r="EL213" s="12"/>
      <c r="EM213" s="54"/>
      <c r="EN213" s="64">
        <f>SUM(EM213,EJ213,EG213,ED213,EA213,DX213,DU213,DR213,DO213,DL213,DI213,DF213,DC213,CZ213,CW213,CT213,CQ213,CN213,CK213,CH213,CE213,CB213,BY213,BV213,BS213)</f>
        <v>0</v>
      </c>
      <c r="EO213" s="12">
        <v>2</v>
      </c>
      <c r="EP213" s="12" t="s">
        <v>8</v>
      </c>
      <c r="EQ213" s="67">
        <v>9</v>
      </c>
      <c r="ER213" s="12"/>
      <c r="ES213" s="12"/>
      <c r="ET213" s="67"/>
      <c r="EU213" s="12"/>
      <c r="EV213" s="12"/>
      <c r="EW213" s="67"/>
      <c r="EX213" s="12"/>
      <c r="EY213" s="12"/>
      <c r="EZ213" s="67"/>
      <c r="FA213" s="12"/>
      <c r="FB213" s="12"/>
      <c r="FC213" s="67"/>
      <c r="FD213" s="12"/>
      <c r="FE213" s="12"/>
      <c r="FF213" s="67"/>
      <c r="FG213" s="12"/>
      <c r="FH213" s="12"/>
      <c r="FI213" s="67"/>
      <c r="FJ213" s="12"/>
      <c r="FK213" s="12"/>
      <c r="FL213" s="67"/>
      <c r="FM213" s="12">
        <v>1</v>
      </c>
      <c r="FN213" s="12">
        <v>145</v>
      </c>
      <c r="FO213" s="67">
        <v>6</v>
      </c>
      <c r="FP213" s="12"/>
      <c r="FQ213" s="12"/>
      <c r="FR213" s="67"/>
      <c r="FS213" s="12"/>
      <c r="FT213" s="12"/>
      <c r="FU213" s="67"/>
      <c r="FV213" s="12"/>
      <c r="FW213" s="12"/>
      <c r="FX213" s="67"/>
      <c r="FY213" s="12"/>
      <c r="FZ213" s="12"/>
      <c r="GA213" s="67"/>
      <c r="GB213" s="12"/>
      <c r="GC213" s="12"/>
      <c r="GD213" s="67"/>
      <c r="GE213" s="12"/>
      <c r="GF213" s="12"/>
      <c r="GG213" s="67"/>
      <c r="GH213" s="12"/>
      <c r="GI213" s="12"/>
      <c r="GJ213" s="67"/>
      <c r="GK213" s="12"/>
      <c r="GL213" s="12"/>
      <c r="GM213" s="67"/>
      <c r="GN213" s="12"/>
      <c r="GO213" s="12"/>
      <c r="GP213" s="67"/>
      <c r="GQ213" s="12"/>
      <c r="GR213" s="12"/>
      <c r="GS213" s="67"/>
      <c r="GT213" s="12"/>
      <c r="GU213" s="12"/>
      <c r="GV213" s="67"/>
      <c r="GW213" s="12"/>
      <c r="GX213" s="12"/>
      <c r="GY213" s="67"/>
      <c r="GZ213" s="12"/>
      <c r="HA213" s="12"/>
      <c r="HB213" s="67"/>
      <c r="HC2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15</v>
      </c>
      <c r="HD213" s="12"/>
      <c r="HE213" s="12"/>
      <c r="HF213" s="77"/>
      <c r="HG213" s="12"/>
      <c r="HH213" s="12"/>
      <c r="HI213" s="77"/>
      <c r="HJ213" s="12"/>
      <c r="HK213" s="12"/>
      <c r="HL213" s="77"/>
      <c r="HM213" s="12"/>
      <c r="HN213" s="12"/>
      <c r="HO213" s="77"/>
      <c r="HP213" s="12"/>
      <c r="HQ213" s="12"/>
      <c r="HR213" s="77"/>
      <c r="HS213" s="12"/>
      <c r="HT213" s="12"/>
      <c r="HU213" s="77"/>
      <c r="HV213" s="12"/>
      <c r="HW213" s="12"/>
      <c r="HX213" s="77"/>
      <c r="HY213" s="12"/>
      <c r="HZ213" s="12"/>
      <c r="IA213" s="77"/>
      <c r="IB213" s="12"/>
      <c r="IC213" s="12"/>
      <c r="ID213" s="77"/>
      <c r="IE213" s="12"/>
      <c r="IF213" s="12"/>
      <c r="IG213" s="77"/>
      <c r="IH213" s="12"/>
      <c r="II213" s="12"/>
      <c r="IJ213" s="77"/>
      <c r="IK213" s="12"/>
      <c r="IL213" s="12"/>
      <c r="IM213" s="77"/>
      <c r="IN213" s="12"/>
      <c r="IO213" s="12"/>
      <c r="IP213" s="77"/>
      <c r="IQ213" s="12"/>
      <c r="IR213" s="12"/>
      <c r="IS213" s="77"/>
      <c r="IT213" s="12"/>
      <c r="IU213" s="12"/>
      <c r="IV213" s="77"/>
      <c r="IW213" s="12"/>
      <c r="IX213" s="12"/>
      <c r="IY213" s="77"/>
      <c r="IZ2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3" s="12"/>
      <c r="JB213" s="12"/>
      <c r="JC213" s="82"/>
      <c r="JD213" s="12"/>
      <c r="JE213" s="12"/>
      <c r="JF213" s="82"/>
      <c r="JG213" s="12"/>
      <c r="JH213" s="12"/>
      <c r="JI213" s="82"/>
      <c r="JJ213" s="12"/>
      <c r="JK213" s="12"/>
      <c r="JL213" s="82"/>
      <c r="JM213" s="12"/>
      <c r="JN213" s="12"/>
      <c r="JO213" s="82"/>
      <c r="JP213" s="12"/>
      <c r="JQ213" s="12"/>
      <c r="JR213" s="82"/>
      <c r="JS213" s="12"/>
      <c r="JT213" s="12"/>
      <c r="JU213" s="82"/>
      <c r="JV213" s="12"/>
      <c r="JW213" s="12"/>
      <c r="JX213" s="82"/>
      <c r="JY213" s="12"/>
      <c r="JZ213" s="12"/>
      <c r="KA213" s="82"/>
      <c r="KB213" s="12"/>
      <c r="KC213" s="12"/>
      <c r="KD213" s="82"/>
      <c r="KE213" s="12"/>
      <c r="KF213" s="12"/>
      <c r="KG213" s="82"/>
      <c r="KH213" s="12"/>
      <c r="KI213" s="12"/>
      <c r="KJ213" s="82"/>
      <c r="KK213" s="12"/>
      <c r="KL213" s="12"/>
      <c r="KM213" s="82"/>
      <c r="KN213" s="12"/>
      <c r="KO213" s="12"/>
      <c r="KP213" s="82"/>
      <c r="KQ213" s="12"/>
      <c r="KR213" s="12"/>
      <c r="KS213" s="82"/>
      <c r="KT2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3" s="12"/>
      <c r="KV213" s="12"/>
      <c r="KW213" s="89"/>
      <c r="KX213" s="12"/>
      <c r="KY213" s="12"/>
      <c r="KZ213" s="89"/>
      <c r="LA213" s="12"/>
      <c r="LB213" s="12"/>
      <c r="LC213" s="89"/>
      <c r="LD213" s="12"/>
      <c r="LE213" s="12"/>
      <c r="LF213" s="89"/>
      <c r="LG213" s="12"/>
      <c r="LH213" s="12"/>
      <c r="LI213" s="89"/>
      <c r="LJ213" s="12"/>
      <c r="LK213" s="12"/>
      <c r="LL213" s="89"/>
      <c r="LM213" s="12"/>
      <c r="LN213" s="12"/>
      <c r="LO213" s="89"/>
      <c r="LP213" s="12"/>
      <c r="LQ213" s="12"/>
      <c r="LR213" s="89"/>
      <c r="LS213" s="12"/>
      <c r="LT213" s="12"/>
      <c r="LU213" s="89"/>
      <c r="LV213" s="12"/>
      <c r="LW213" s="12"/>
      <c r="LX213" s="89"/>
      <c r="LY213" s="12"/>
      <c r="LZ213" s="12"/>
      <c r="MA213" s="89"/>
      <c r="MB2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3" s="12"/>
      <c r="MD213" s="12"/>
      <c r="ME213" s="98"/>
      <c r="MF213" s="12"/>
      <c r="MG213" s="12"/>
      <c r="MH213" s="98"/>
      <c r="MI213" s="12"/>
      <c r="MJ213" s="12"/>
      <c r="MK213" s="98"/>
      <c r="ML213" s="12"/>
      <c r="MM213" s="12"/>
      <c r="MN213" s="98"/>
      <c r="MO213" s="12"/>
      <c r="MP213" s="12"/>
      <c r="MQ213" s="98"/>
      <c r="MR213" s="12"/>
      <c r="MS213" s="12"/>
      <c r="MT213" s="98"/>
      <c r="MU213" s="12"/>
      <c r="MV213" s="12"/>
      <c r="MW213" s="98"/>
      <c r="MX213" s="12"/>
      <c r="MY213" s="12"/>
      <c r="MZ213" s="98"/>
      <c r="NA213" s="12"/>
      <c r="NB213" s="12"/>
      <c r="NC213" s="103"/>
      <c r="ND213" s="12"/>
      <c r="NE213" s="12"/>
      <c r="NF213" s="103"/>
      <c r="NG213" s="12"/>
      <c r="NH213" s="12"/>
      <c r="NI213" s="103"/>
      <c r="NJ213" s="12"/>
      <c r="NK213" s="12"/>
      <c r="NL213" s="103"/>
      <c r="NM2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3" s="12"/>
      <c r="NO213" s="12"/>
      <c r="NP213" s="110"/>
      <c r="NQ213" s="12"/>
      <c r="NR213" s="12"/>
      <c r="NS213" s="110"/>
      <c r="NT213" s="12"/>
      <c r="NU213" s="12"/>
      <c r="NV213" s="110"/>
      <c r="NW213" s="12"/>
      <c r="NX213" s="12"/>
      <c r="NY213" s="110"/>
      <c r="NZ213" s="12"/>
      <c r="OA213" s="12"/>
      <c r="OB213" s="110"/>
      <c r="OC213" s="12"/>
      <c r="OD213" s="12"/>
      <c r="OE213" s="110"/>
      <c r="OF213" s="12">
        <v>1</v>
      </c>
      <c r="OG213" s="12">
        <v>140</v>
      </c>
      <c r="OH213" s="110">
        <v>3</v>
      </c>
      <c r="OI213" s="12"/>
      <c r="OJ213" s="12"/>
      <c r="OK213" s="110"/>
      <c r="OL213" s="12"/>
      <c r="OM213" s="12"/>
      <c r="ON213" s="110"/>
      <c r="OO213" s="12"/>
      <c r="OP213" s="12"/>
      <c r="OQ213" s="110"/>
      <c r="OR213" s="12"/>
      <c r="OS213" s="12"/>
      <c r="OT213" s="110"/>
      <c r="OU213" s="12"/>
      <c r="OV213" s="12"/>
      <c r="OW213" s="110"/>
      <c r="OX213" s="12"/>
      <c r="OY213" s="12"/>
      <c r="OZ213" s="110"/>
      <c r="PA213" s="12"/>
      <c r="PB213" s="12"/>
      <c r="PC213" s="110"/>
      <c r="PD213" s="12"/>
      <c r="PE213" s="12"/>
      <c r="PF213" s="110"/>
      <c r="PG213" s="12">
        <v>1</v>
      </c>
      <c r="PH213" s="12">
        <v>150</v>
      </c>
      <c r="PI213" s="110">
        <v>9</v>
      </c>
      <c r="PJ213" s="12"/>
      <c r="PK213" s="12"/>
      <c r="PL213" s="110"/>
      <c r="PM213" s="12"/>
      <c r="PN213" s="12"/>
      <c r="PO213" s="110"/>
      <c r="PP213" s="12"/>
      <c r="PQ213" s="12"/>
      <c r="PR213" s="110"/>
      <c r="PS213" s="12"/>
      <c r="PT213" s="12"/>
      <c r="PU213" s="110"/>
      <c r="PV2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12</v>
      </c>
      <c r="PW213" s="12"/>
      <c r="PX213" s="12"/>
      <c r="PY213" s="121"/>
      <c r="PZ213" s="12"/>
      <c r="QA213" s="12"/>
      <c r="QB213" s="121"/>
      <c r="QC213" s="12"/>
      <c r="QD213" s="12"/>
      <c r="QE213" s="121"/>
      <c r="QF213" s="12"/>
      <c r="QG213" s="12"/>
      <c r="QH213" s="121"/>
      <c r="QI213" s="12"/>
      <c r="QJ213" s="12"/>
      <c r="QK213" s="121"/>
      <c r="QL213" s="12"/>
      <c r="QM213" s="12"/>
      <c r="QN213" s="121"/>
      <c r="QO213" s="126">
        <f>Tabela1[[#This Row],[p120]]+Tabela1[[#This Row],[pkt9]]+Tabela1[[#This Row],[p121]]+Tabela1[[#This Row],[punkty44]]+Tabela1[[#This Row],[p122]]+Tabela1[[#This Row],[p123]]</f>
        <v>0</v>
      </c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>
        <v>1</v>
      </c>
      <c r="SN213" s="12">
        <v>150</v>
      </c>
      <c r="SO213" s="12">
        <v>9</v>
      </c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45">
        <f>SUM(RZ213,SC213,SF213,SI213,SL213,SO213,SR213,SU213,SX213,TA213,TD213,TG213,TJ213,TM213,TP213,TS213,TV213,TY213,UB213,UE213,UH213,UK213)</f>
        <v>9</v>
      </c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3" s="12"/>
      <c r="WN213" s="12"/>
      <c r="WO213" s="12"/>
      <c r="WP213" s="12">
        <v>1</v>
      </c>
      <c r="WQ213" s="12">
        <v>145</v>
      </c>
      <c r="WR213" s="12">
        <v>6</v>
      </c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>
        <v>1</v>
      </c>
      <c r="YM213" s="12">
        <v>140</v>
      </c>
      <c r="YN213" s="12">
        <v>3</v>
      </c>
      <c r="YO213" s="12"/>
      <c r="YP213" s="12"/>
      <c r="YQ213" s="12"/>
      <c r="YR213" s="12"/>
      <c r="YS213" s="12"/>
      <c r="YT213" s="12"/>
      <c r="YU213" s="126">
        <f>SUM(WO213,WR213,WU213,WX213,XA213,XD213,XG213,XJ213,XM213,XP213,XS213,XV213,XY213,YB213,YE213,YH213,YK213,YN213,YQ213,YT213)</f>
        <v>9</v>
      </c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36">
        <f>SUM(YX213,ZA213,ZD213,ZG213,ZJ213,ZM213,ZP213,ZS213,ZV213,ZY213,AAB213,AAE213,AAH213,AAK213,AAN213,AAQ213,AAT213,AAW213,AAZ213,ABC213,ABF213,ABI213,ABL213,ABO213,ABR213,ABU213,ABX213)</f>
        <v>0</v>
      </c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64"/>
      <c r="ADZ213" s="164"/>
      <c r="AEA213" s="164"/>
      <c r="AEB213" s="164"/>
      <c r="AEC213" s="164"/>
      <c r="AED213" s="164"/>
      <c r="AEE213" s="164"/>
      <c r="AEF213" s="164"/>
      <c r="AEG213" s="164"/>
      <c r="AEH213" s="164"/>
      <c r="AEI213" s="164"/>
      <c r="AEJ213" s="164"/>
      <c r="AEK213" s="164"/>
      <c r="AEL213" s="164"/>
      <c r="AEM213" s="164"/>
      <c r="AEN213" s="164"/>
      <c r="AEO213" s="164"/>
      <c r="AEP213" s="164"/>
      <c r="AEQ213" s="164">
        <f>SUM(ACB213,ACE213,ACH213,ACK213,ACN213,ACQ213,ACT213,ACW213,ACZ213,ADC213,ADF213,ADI213,ADL213,ADO213,ADR213,ADU213,ADX213,AEA213,AED213,AEG213,AEJ213,AEM213,AEP213)</f>
        <v>0</v>
      </c>
    </row>
    <row r="214" spans="1:823">
      <c r="A214" s="13" t="s">
        <v>70</v>
      </c>
      <c r="B214" s="14"/>
      <c r="C214" s="16" t="s">
        <v>800</v>
      </c>
      <c r="D214" s="12"/>
      <c r="E214" s="12"/>
      <c r="F214" s="44"/>
      <c r="G214" s="12"/>
      <c r="H214" s="12"/>
      <c r="I214" s="44"/>
      <c r="J214" s="12"/>
      <c r="K214" s="12"/>
      <c r="L214" s="44"/>
      <c r="M214" s="12"/>
      <c r="N214" s="12"/>
      <c r="O214" s="44"/>
      <c r="P214" s="12"/>
      <c r="Q214" s="12"/>
      <c r="R214" s="44"/>
      <c r="S214" s="12"/>
      <c r="T214" s="12"/>
      <c r="U214" s="44"/>
      <c r="V214" s="12"/>
      <c r="W214" s="12"/>
      <c r="X214" s="44"/>
      <c r="Y214" s="51">
        <f>SUM(F214,I214,L214,O214,R214,U214,X214)</f>
        <v>0</v>
      </c>
      <c r="Z214" s="12"/>
      <c r="AA214" s="12"/>
      <c r="AB214" s="54"/>
      <c r="AC214" s="12"/>
      <c r="AD214" s="12"/>
      <c r="AE214" s="54"/>
      <c r="AF214" s="12"/>
      <c r="AG214" s="12"/>
      <c r="AH214" s="54"/>
      <c r="AI214" s="12"/>
      <c r="AJ214" s="12"/>
      <c r="AK214" s="54"/>
      <c r="AL214" s="12"/>
      <c r="AM214" s="12"/>
      <c r="AN214" s="54"/>
      <c r="AO214" s="12"/>
      <c r="AP214" s="12"/>
      <c r="AQ214" s="54"/>
      <c r="AR214" s="12"/>
      <c r="AS214" s="12"/>
      <c r="AT214" s="54"/>
      <c r="AU214" s="12"/>
      <c r="AV214" s="12"/>
      <c r="AW214" s="54"/>
      <c r="AX214" s="12"/>
      <c r="AY214" s="12"/>
      <c r="AZ214" s="54"/>
      <c r="BA214" s="12">
        <v>2</v>
      </c>
      <c r="BB214" s="12">
        <v>140</v>
      </c>
      <c r="BC214" s="54">
        <v>6</v>
      </c>
      <c r="BD214" s="12"/>
      <c r="BE214" s="12"/>
      <c r="BF214" s="54"/>
      <c r="BG214" s="12"/>
      <c r="BH214" s="12"/>
      <c r="BI214" s="54"/>
      <c r="BJ214" s="12"/>
      <c r="BK214" s="12"/>
      <c r="BL214" s="54"/>
      <c r="BM214" s="12"/>
      <c r="BN214" s="12"/>
      <c r="BO214" s="54"/>
      <c r="BP214" s="60">
        <f>SUM(BO214,BL214,BI214,BF214,BC214,AZ214,AW214,AT214,AQ214,AN214,AK214,AH214,AE214,AB214)</f>
        <v>6</v>
      </c>
      <c r="BQ214" s="12"/>
      <c r="BR214" s="12"/>
      <c r="BS214" s="54"/>
      <c r="BT214" s="12"/>
      <c r="BU214" s="12"/>
      <c r="BV214" s="54"/>
      <c r="BW214" s="12"/>
      <c r="BX214" s="12"/>
      <c r="BY214" s="54"/>
      <c r="BZ214" s="12"/>
      <c r="CA214" s="12"/>
      <c r="CB214" s="54"/>
      <c r="CC214" s="12"/>
      <c r="CD214" s="12"/>
      <c r="CE214" s="54"/>
      <c r="CF214" s="12"/>
      <c r="CG214" s="12"/>
      <c r="CH214" s="54"/>
      <c r="CI214" s="12"/>
      <c r="CJ214" s="12"/>
      <c r="CK214" s="54"/>
      <c r="CL214" s="12"/>
      <c r="CM214" s="12"/>
      <c r="CN214" s="54"/>
      <c r="CO214" s="12"/>
      <c r="CP214" s="12"/>
      <c r="CQ214" s="54"/>
      <c r="CR214" s="12"/>
      <c r="CS214" s="12"/>
      <c r="CT214" s="54"/>
      <c r="CU214" s="12"/>
      <c r="CV214" s="12"/>
      <c r="CW214" s="54"/>
      <c r="CX214" s="12"/>
      <c r="CY214" s="12"/>
      <c r="CZ214" s="54"/>
      <c r="DA214" s="12"/>
      <c r="DB214" s="12"/>
      <c r="DC214" s="54"/>
      <c r="DD214" s="12"/>
      <c r="DE214" s="12"/>
      <c r="DF214" s="54"/>
      <c r="DG214" s="12"/>
      <c r="DH214" s="12"/>
      <c r="DI214" s="54"/>
      <c r="DJ214" s="12"/>
      <c r="DK214" s="12"/>
      <c r="DL214" s="54"/>
      <c r="DM214" s="12"/>
      <c r="DN214" s="12"/>
      <c r="DO214" s="54"/>
      <c r="DP214" s="12"/>
      <c r="DQ214" s="12"/>
      <c r="DR214" s="54"/>
      <c r="DS214" s="12"/>
      <c r="DT214" s="12"/>
      <c r="DU214" s="54"/>
      <c r="DV214" s="12"/>
      <c r="DW214" s="12"/>
      <c r="DX214" s="54"/>
      <c r="DY214" s="12"/>
      <c r="DZ214" s="12"/>
      <c r="EA214" s="54"/>
      <c r="EB214" s="12"/>
      <c r="EC214" s="12"/>
      <c r="ED214" s="54"/>
      <c r="EE214" s="12"/>
      <c r="EF214" s="12"/>
      <c r="EG214" s="54"/>
      <c r="EH214" s="12"/>
      <c r="EI214" s="12"/>
      <c r="EJ214" s="54"/>
      <c r="EK214" s="12"/>
      <c r="EL214" s="12"/>
      <c r="EM214" s="54"/>
      <c r="EN214" s="64">
        <f>SUM(EM214,EJ214,EG214,ED214,EA214,DX214,DU214,DR214,DO214,DL214,DI214,DF214,DC214,CZ214,CW214,CT214,CQ214,CN214,CK214,CH214,CE214,CB214,BY214,BV214,BS214)</f>
        <v>0</v>
      </c>
      <c r="EO214" s="12"/>
      <c r="EP214" s="12"/>
      <c r="EQ214" s="67"/>
      <c r="ER214" s="12"/>
      <c r="ES214" s="12"/>
      <c r="ET214" s="67"/>
      <c r="EU214" s="12"/>
      <c r="EV214" s="12"/>
      <c r="EW214" s="67"/>
      <c r="EX214" s="12"/>
      <c r="EY214" s="12"/>
      <c r="EZ214" s="67"/>
      <c r="FA214" s="12"/>
      <c r="FB214" s="12"/>
      <c r="FC214" s="67"/>
      <c r="FD214" s="12"/>
      <c r="FE214" s="12"/>
      <c r="FF214" s="67"/>
      <c r="FG214" s="12"/>
      <c r="FH214" s="12"/>
      <c r="FI214" s="67"/>
      <c r="FJ214" s="12"/>
      <c r="FK214" s="12"/>
      <c r="FL214" s="67"/>
      <c r="FM214" s="12"/>
      <c r="FN214" s="12"/>
      <c r="FO214" s="67"/>
      <c r="FP214" s="12"/>
      <c r="FQ214" s="12"/>
      <c r="FR214" s="67"/>
      <c r="FS214" s="12"/>
      <c r="FT214" s="12"/>
      <c r="FU214" s="67"/>
      <c r="FV214" s="12"/>
      <c r="FW214" s="12"/>
      <c r="FX214" s="67"/>
      <c r="FY214" s="12"/>
      <c r="FZ214" s="12"/>
      <c r="GA214" s="67"/>
      <c r="GB214" s="12"/>
      <c r="GC214" s="12"/>
      <c r="GD214" s="67"/>
      <c r="GE214" s="12"/>
      <c r="GF214" s="12"/>
      <c r="GG214" s="67"/>
      <c r="GH214" s="12"/>
      <c r="GI214" s="12"/>
      <c r="GJ214" s="67"/>
      <c r="GK214" s="12"/>
      <c r="GL214" s="12"/>
      <c r="GM214" s="67"/>
      <c r="GN214" s="12"/>
      <c r="GO214" s="12"/>
      <c r="GP214" s="67"/>
      <c r="GQ214" s="12"/>
      <c r="GR214" s="12"/>
      <c r="GS214" s="67"/>
      <c r="GT214" s="12"/>
      <c r="GU214" s="12"/>
      <c r="GV214" s="67"/>
      <c r="GW214" s="12">
        <v>1</v>
      </c>
      <c r="GX214" s="12">
        <v>145</v>
      </c>
      <c r="GY214" s="67">
        <v>6</v>
      </c>
      <c r="GZ214" s="12"/>
      <c r="HA214" s="12"/>
      <c r="HB214" s="67"/>
      <c r="HC2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214" s="12"/>
      <c r="HE214" s="12"/>
      <c r="HF214" s="77"/>
      <c r="HG214" s="12"/>
      <c r="HH214" s="12"/>
      <c r="HI214" s="77"/>
      <c r="HJ214" s="12"/>
      <c r="HK214" s="12"/>
      <c r="HL214" s="77"/>
      <c r="HM214" s="12"/>
      <c r="HN214" s="12"/>
      <c r="HO214" s="77"/>
      <c r="HP214" s="12"/>
      <c r="HQ214" s="12"/>
      <c r="HR214" s="77"/>
      <c r="HS214" s="12"/>
      <c r="HT214" s="12"/>
      <c r="HU214" s="77"/>
      <c r="HV214" s="12"/>
      <c r="HW214" s="12"/>
      <c r="HX214" s="77"/>
      <c r="HY214" s="12"/>
      <c r="HZ214" s="12"/>
      <c r="IA214" s="77"/>
      <c r="IB214" s="12"/>
      <c r="IC214" s="12"/>
      <c r="ID214" s="77"/>
      <c r="IE214" s="12"/>
      <c r="IF214" s="12"/>
      <c r="IG214" s="77"/>
      <c r="IH214" s="12"/>
      <c r="II214" s="12"/>
      <c r="IJ214" s="77"/>
      <c r="IK214" s="12"/>
      <c r="IL214" s="12"/>
      <c r="IM214" s="77"/>
      <c r="IN214" s="12"/>
      <c r="IO214" s="12"/>
      <c r="IP214" s="77"/>
      <c r="IQ214" s="12"/>
      <c r="IR214" s="12"/>
      <c r="IS214" s="77"/>
      <c r="IT214" s="12"/>
      <c r="IU214" s="12"/>
      <c r="IV214" s="77"/>
      <c r="IW214" s="12"/>
      <c r="IX214" s="12"/>
      <c r="IY214" s="77"/>
      <c r="IZ2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4" s="12"/>
      <c r="JB214" s="12"/>
      <c r="JC214" s="82"/>
      <c r="JD214" s="12">
        <v>1</v>
      </c>
      <c r="JE214" s="12">
        <v>140</v>
      </c>
      <c r="JF214" s="82">
        <v>3</v>
      </c>
      <c r="JG214" s="12"/>
      <c r="JH214" s="12"/>
      <c r="JI214" s="82"/>
      <c r="JJ214" s="12"/>
      <c r="JK214" s="12"/>
      <c r="JL214" s="82"/>
      <c r="JM214" s="12"/>
      <c r="JN214" s="12"/>
      <c r="JO214" s="82"/>
      <c r="JP214" s="12"/>
      <c r="JQ214" s="12"/>
      <c r="JR214" s="82"/>
      <c r="JS214" s="12"/>
      <c r="JT214" s="12"/>
      <c r="JU214" s="82"/>
      <c r="JV214" s="12"/>
      <c r="JW214" s="12"/>
      <c r="JX214" s="82"/>
      <c r="JY214" s="12"/>
      <c r="JZ214" s="12"/>
      <c r="KA214" s="82"/>
      <c r="KB214" s="12"/>
      <c r="KC214" s="12"/>
      <c r="KD214" s="82"/>
      <c r="KE214" s="12"/>
      <c r="KF214" s="12"/>
      <c r="KG214" s="82"/>
      <c r="KH214" s="12"/>
      <c r="KI214" s="12"/>
      <c r="KJ214" s="82"/>
      <c r="KK214" s="12"/>
      <c r="KL214" s="12"/>
      <c r="KM214" s="82"/>
      <c r="KN214" s="12"/>
      <c r="KO214" s="12"/>
      <c r="KP214" s="82"/>
      <c r="KQ214" s="12"/>
      <c r="KR214" s="12"/>
      <c r="KS214" s="82"/>
      <c r="KT2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14" s="12"/>
      <c r="KV214" s="12"/>
      <c r="KW214" s="89"/>
      <c r="KX214" s="12"/>
      <c r="KY214" s="12"/>
      <c r="KZ214" s="89"/>
      <c r="LA214" s="12"/>
      <c r="LB214" s="12"/>
      <c r="LC214" s="89"/>
      <c r="LD214" s="12"/>
      <c r="LE214" s="12"/>
      <c r="LF214" s="89"/>
      <c r="LG214" s="12"/>
      <c r="LH214" s="12"/>
      <c r="LI214" s="89"/>
      <c r="LJ214" s="12"/>
      <c r="LK214" s="12"/>
      <c r="LL214" s="89"/>
      <c r="LM214" s="12"/>
      <c r="LN214" s="12"/>
      <c r="LO214" s="89"/>
      <c r="LP214" s="12"/>
      <c r="LQ214" s="12"/>
      <c r="LR214" s="89"/>
      <c r="LS214" s="12"/>
      <c r="LT214" s="12"/>
      <c r="LU214" s="89"/>
      <c r="LV214" s="12"/>
      <c r="LW214" s="12"/>
      <c r="LX214" s="89"/>
      <c r="LY214" s="12"/>
      <c r="LZ214" s="12"/>
      <c r="MA214" s="89"/>
      <c r="MB2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4" s="12">
        <v>1</v>
      </c>
      <c r="MD214" s="12">
        <v>140</v>
      </c>
      <c r="ME214" s="98">
        <v>3</v>
      </c>
      <c r="MF214" s="12"/>
      <c r="MG214" s="12"/>
      <c r="MH214" s="98"/>
      <c r="MI214" s="12"/>
      <c r="MJ214" s="12"/>
      <c r="MK214" s="98"/>
      <c r="ML214" s="12"/>
      <c r="MM214" s="12"/>
      <c r="MN214" s="98"/>
      <c r="MO214" s="12"/>
      <c r="MP214" s="12"/>
      <c r="MQ214" s="98"/>
      <c r="MR214" s="12"/>
      <c r="MS214" s="12"/>
      <c r="MT214" s="98"/>
      <c r="MU214" s="12"/>
      <c r="MV214" s="12"/>
      <c r="MW214" s="98"/>
      <c r="MX214" s="12">
        <v>3</v>
      </c>
      <c r="MY214" s="12" t="s">
        <v>1012</v>
      </c>
      <c r="MZ214" s="98">
        <v>9</v>
      </c>
      <c r="NA214" s="12"/>
      <c r="NB214" s="12"/>
      <c r="NC214" s="103"/>
      <c r="ND214" s="12"/>
      <c r="NE214" s="12"/>
      <c r="NF214" s="103"/>
      <c r="NG214" s="12"/>
      <c r="NH214" s="12"/>
      <c r="NI214" s="103"/>
      <c r="NJ214" s="12"/>
      <c r="NK214" s="12"/>
      <c r="NL214" s="103"/>
      <c r="NM2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214" s="12"/>
      <c r="NO214" s="12"/>
      <c r="NP214" s="110"/>
      <c r="NQ214" s="12"/>
      <c r="NR214" s="12"/>
      <c r="NS214" s="110"/>
      <c r="NT214" s="12"/>
      <c r="NU214" s="12"/>
      <c r="NV214" s="110"/>
      <c r="NW214" s="12"/>
      <c r="NX214" s="12"/>
      <c r="NY214" s="110"/>
      <c r="NZ214" s="12"/>
      <c r="OA214" s="12"/>
      <c r="OB214" s="110"/>
      <c r="OC214" s="12"/>
      <c r="OD214" s="12"/>
      <c r="OE214" s="110"/>
      <c r="OF214" s="12"/>
      <c r="OG214" s="12"/>
      <c r="OH214" s="110"/>
      <c r="OI214" s="12"/>
      <c r="OJ214" s="12"/>
      <c r="OK214" s="110"/>
      <c r="OL214" s="12"/>
      <c r="OM214" s="12"/>
      <c r="ON214" s="110"/>
      <c r="OO214" s="12"/>
      <c r="OP214" s="12"/>
      <c r="OQ214" s="110"/>
      <c r="OR214" s="12"/>
      <c r="OS214" s="12"/>
      <c r="OT214" s="110"/>
      <c r="OU214" s="12"/>
      <c r="OV214" s="12"/>
      <c r="OW214" s="110"/>
      <c r="OX214" s="12"/>
      <c r="OY214" s="12"/>
      <c r="OZ214" s="110"/>
      <c r="PA214" s="12"/>
      <c r="PB214" s="12"/>
      <c r="PC214" s="110"/>
      <c r="PD214" s="12"/>
      <c r="PE214" s="12"/>
      <c r="PF214" s="110"/>
      <c r="PG214" s="12">
        <v>1</v>
      </c>
      <c r="PH214" s="12">
        <v>140</v>
      </c>
      <c r="PI214" s="110">
        <v>3</v>
      </c>
      <c r="PJ214" s="12"/>
      <c r="PK214" s="12"/>
      <c r="PL214" s="110"/>
      <c r="PM214" s="12"/>
      <c r="PN214" s="12"/>
      <c r="PO214" s="110"/>
      <c r="PP214" s="12"/>
      <c r="PQ214" s="12"/>
      <c r="PR214" s="110"/>
      <c r="PS214" s="12"/>
      <c r="PT214" s="12"/>
      <c r="PU214" s="110"/>
      <c r="PV2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14" s="12"/>
      <c r="PX214" s="12"/>
      <c r="PY214" s="121"/>
      <c r="PZ214" s="12"/>
      <c r="QA214" s="12"/>
      <c r="QB214" s="121"/>
      <c r="QC214" s="12"/>
      <c r="QD214" s="12"/>
      <c r="QE214" s="121"/>
      <c r="QF214" s="12"/>
      <c r="QG214" s="12"/>
      <c r="QH214" s="121"/>
      <c r="QI214" s="12">
        <v>1</v>
      </c>
      <c r="QJ214" s="12">
        <v>140</v>
      </c>
      <c r="QK214" s="121">
        <v>3</v>
      </c>
      <c r="QL214" s="12"/>
      <c r="QM214" s="12"/>
      <c r="QN214" s="121"/>
      <c r="QO214" s="126">
        <f>Tabela1[[#This Row],[p120]]+Tabela1[[#This Row],[pkt9]]+Tabela1[[#This Row],[p121]]+Tabela1[[#This Row],[punkty44]]+Tabela1[[#This Row],[p122]]+Tabela1[[#This Row],[p123]]</f>
        <v>3</v>
      </c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>
        <v>1</v>
      </c>
      <c r="RO214" s="12">
        <v>145</v>
      </c>
      <c r="RP214" s="12">
        <v>6</v>
      </c>
      <c r="RQ214" s="12"/>
      <c r="RR214" s="12"/>
      <c r="RS214" s="12"/>
      <c r="RT214" s="12"/>
      <c r="RU214" s="12"/>
      <c r="RV214" s="12"/>
      <c r="RW2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45">
        <f>SUM(RZ214,SC214,SF214,SI214,SL214,SO214,SR214,SU214,SX214,TA214,TD214,TG214,TJ214,TM214,TP214,TS214,TV214,TY214,UB214,UE214,UH214,UK214)</f>
        <v>0</v>
      </c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6">
        <f>SUM(WO214,WR214,WU214,WX214,XA214,XD214,XG214,XJ214,XM214,XP214,XS214,XV214,XY214,YB214,YE214,YH214,YK214,YN214,YQ214,YT214)</f>
        <v>0</v>
      </c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36">
        <f>SUM(YX214,ZA214,ZD214,ZG214,ZJ214,ZM214,ZP214,ZS214,ZV214,ZY214,AAB214,AAE214,AAH214,AAK214,AAN214,AAQ214,AAT214,AAW214,AAZ214,ABC214,ABF214,ABI214,ABL214,ABO214,ABR214,ABU214,ABX214)</f>
        <v>0</v>
      </c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64"/>
      <c r="ADZ214" s="164"/>
      <c r="AEA214" s="164"/>
      <c r="AEB214" s="164"/>
      <c r="AEC214" s="164"/>
      <c r="AED214" s="164"/>
      <c r="AEE214" s="164"/>
      <c r="AEF214" s="164"/>
      <c r="AEG214" s="164"/>
      <c r="AEH214" s="164"/>
      <c r="AEI214" s="164"/>
      <c r="AEJ214" s="164"/>
      <c r="AEK214" s="164"/>
      <c r="AEL214" s="164"/>
      <c r="AEM214" s="164"/>
      <c r="AEN214" s="164"/>
      <c r="AEO214" s="164"/>
      <c r="AEP214" s="164"/>
      <c r="AEQ214" s="164">
        <f>SUM(ACB214,ACE214,ACH214,ACK214,ACN214,ACQ214,ACT214,ACW214,ACZ214,ADC214,ADF214,ADI214,ADL214,ADO214,ADR214,ADU214,ADX214,AEA214,AED214,AEG214,AEJ214,AEM214,AEP214)</f>
        <v>0</v>
      </c>
    </row>
    <row r="215" spans="1:823">
      <c r="A215" s="13" t="s">
        <v>70</v>
      </c>
      <c r="B215" s="14"/>
      <c r="C215" s="31" t="s">
        <v>1208</v>
      </c>
      <c r="D215" s="12"/>
      <c r="E215" s="12"/>
      <c r="F215" s="44"/>
      <c r="G215" s="12"/>
      <c r="H215" s="12"/>
      <c r="I215" s="44"/>
      <c r="J215" s="12"/>
      <c r="K215" s="12"/>
      <c r="L215" s="44"/>
      <c r="M215" s="12"/>
      <c r="N215" s="12"/>
      <c r="O215" s="44"/>
      <c r="P215" s="12"/>
      <c r="Q215" s="12"/>
      <c r="R215" s="44"/>
      <c r="S215" s="12"/>
      <c r="T215" s="12"/>
      <c r="U215" s="44"/>
      <c r="V215" s="12"/>
      <c r="W215" s="12"/>
      <c r="X215" s="44"/>
      <c r="Y215" s="51">
        <f>SUM(F215,I215,L215,O215,R215,U215,X215)</f>
        <v>0</v>
      </c>
      <c r="Z215" s="12"/>
      <c r="AA215" s="12"/>
      <c r="AB215" s="54"/>
      <c r="AC215" s="12"/>
      <c r="AD215" s="12"/>
      <c r="AE215" s="54"/>
      <c r="AF215" s="12"/>
      <c r="AG215" s="12"/>
      <c r="AH215" s="54"/>
      <c r="AI215" s="12"/>
      <c r="AJ215" s="12"/>
      <c r="AK215" s="54"/>
      <c r="AL215" s="12"/>
      <c r="AM215" s="12"/>
      <c r="AN215" s="54"/>
      <c r="AO215" s="12"/>
      <c r="AP215" s="12"/>
      <c r="AQ215" s="54"/>
      <c r="AR215" s="12"/>
      <c r="AS215" s="12"/>
      <c r="AT215" s="54"/>
      <c r="AU215" s="12"/>
      <c r="AV215" s="12"/>
      <c r="AW215" s="54"/>
      <c r="AX215" s="12"/>
      <c r="AY215" s="12"/>
      <c r="AZ215" s="54"/>
      <c r="BA215" s="12"/>
      <c r="BB215" s="12"/>
      <c r="BC215" s="54"/>
      <c r="BD215" s="12"/>
      <c r="BE215" s="12"/>
      <c r="BF215" s="54"/>
      <c r="BG215" s="12"/>
      <c r="BH215" s="12"/>
      <c r="BI215" s="54"/>
      <c r="BJ215" s="12"/>
      <c r="BK215" s="12"/>
      <c r="BL215" s="54"/>
      <c r="BM215" s="12"/>
      <c r="BN215" s="12"/>
      <c r="BO215" s="54"/>
      <c r="BP215" s="60">
        <f>SUM(BO215,BL215,BI215,BF215,BC215,AZ215,AW215,AT215,AQ215,AN215,AK215,AH215,AE215,AB215)</f>
        <v>0</v>
      </c>
      <c r="BQ215" s="12"/>
      <c r="BR215" s="12"/>
      <c r="BS215" s="12"/>
      <c r="BT215" s="12"/>
      <c r="BU215" s="12"/>
      <c r="BV215" s="54"/>
      <c r="BW215" s="12"/>
      <c r="BX215" s="12"/>
      <c r="BY215" s="54"/>
      <c r="BZ215" s="12"/>
      <c r="CA215" s="12"/>
      <c r="CB215" s="54"/>
      <c r="CC215" s="12"/>
      <c r="CD215" s="12"/>
      <c r="CE215" s="54"/>
      <c r="CF215" s="12"/>
      <c r="CG215" s="12"/>
      <c r="CH215" s="54"/>
      <c r="CI215" s="12"/>
      <c r="CJ215" s="12"/>
      <c r="CK215" s="54"/>
      <c r="CL215" s="12"/>
      <c r="CM215" s="12"/>
      <c r="CN215" s="54"/>
      <c r="CO215" s="12"/>
      <c r="CP215" s="12"/>
      <c r="CQ215" s="54"/>
      <c r="CR215" s="12"/>
      <c r="CS215" s="12"/>
      <c r="CT215" s="54"/>
      <c r="CU215" s="12"/>
      <c r="CV215" s="12"/>
      <c r="CW215" s="54"/>
      <c r="CX215" s="54"/>
      <c r="CY215" s="54"/>
      <c r="CZ215" s="54"/>
      <c r="DA215" s="12"/>
      <c r="DB215" s="12"/>
      <c r="DC215" s="54"/>
      <c r="DD215" s="12"/>
      <c r="DE215" s="12"/>
      <c r="DF215" s="54"/>
      <c r="DG215" s="12"/>
      <c r="DH215" s="12"/>
      <c r="DI215" s="54"/>
      <c r="DJ215" s="12"/>
      <c r="DK215" s="12"/>
      <c r="DL215" s="54"/>
      <c r="DM215" s="12"/>
      <c r="DN215" s="12"/>
      <c r="DO215" s="54"/>
      <c r="DP215" s="12"/>
      <c r="DQ215" s="12"/>
      <c r="DR215" s="54"/>
      <c r="DS215" s="12"/>
      <c r="DT215" s="12"/>
      <c r="DU215" s="54"/>
      <c r="DV215" s="12"/>
      <c r="DW215" s="12"/>
      <c r="DX215" s="54"/>
      <c r="DY215" s="12"/>
      <c r="DZ215" s="12"/>
      <c r="EA215" s="54"/>
      <c r="EB215" s="12"/>
      <c r="EC215" s="12"/>
      <c r="ED215" s="54"/>
      <c r="EE215" s="12"/>
      <c r="EF215" s="12"/>
      <c r="EG215" s="54"/>
      <c r="EH215" s="12"/>
      <c r="EI215" s="12"/>
      <c r="EJ215" s="54"/>
      <c r="EK215" s="12"/>
      <c r="EL215" s="12"/>
      <c r="EM215" s="54"/>
      <c r="EN215" s="64">
        <f>SUM(EM215,EJ215,EG215,ED215,EA215,DX215,DU215,DR215,DO215,DL215,DI215,DF215,DC215,CZ215,CW215,CT215,CQ215,CN215,CK215,CH215,CE215,CB215,BY215,BV215,BS215)</f>
        <v>0</v>
      </c>
      <c r="EO215" s="12"/>
      <c r="EP215" s="12"/>
      <c r="EQ215" s="67"/>
      <c r="ER215" s="12"/>
      <c r="ES215" s="12"/>
      <c r="ET215" s="67"/>
      <c r="EU215" s="12"/>
      <c r="EV215" s="12"/>
      <c r="EW215" s="67"/>
      <c r="EX215" s="12"/>
      <c r="EY215" s="12"/>
      <c r="EZ215" s="67"/>
      <c r="FA215" s="12"/>
      <c r="FB215" s="12"/>
      <c r="FC215" s="67"/>
      <c r="FD215" s="12"/>
      <c r="FE215" s="12"/>
      <c r="FF215" s="67"/>
      <c r="FG215" s="12"/>
      <c r="FH215" s="12"/>
      <c r="FI215" s="67"/>
      <c r="FJ215" s="12"/>
      <c r="FK215" s="12"/>
      <c r="FL215" s="67"/>
      <c r="FM215" s="12"/>
      <c r="FN215" s="12"/>
      <c r="FO215" s="67"/>
      <c r="FP215" s="12"/>
      <c r="FQ215" s="12"/>
      <c r="FR215" s="67"/>
      <c r="FS215" s="12"/>
      <c r="FT215" s="12"/>
      <c r="FU215" s="67"/>
      <c r="FV215" s="12"/>
      <c r="FW215" s="12"/>
      <c r="FX215" s="67"/>
      <c r="FY215" s="12"/>
      <c r="FZ215" s="12"/>
      <c r="GA215" s="67"/>
      <c r="GB215" s="12"/>
      <c r="GC215" s="12"/>
      <c r="GD215" s="67"/>
      <c r="GE215" s="12"/>
      <c r="GF215" s="12"/>
      <c r="GG215" s="67"/>
      <c r="GH215" s="12"/>
      <c r="GI215" s="12"/>
      <c r="GJ215" s="67"/>
      <c r="GK215" s="12"/>
      <c r="GL215" s="12"/>
      <c r="GM215" s="67"/>
      <c r="GN215" s="12"/>
      <c r="GO215" s="12"/>
      <c r="GP215" s="67"/>
      <c r="GQ215" s="12"/>
      <c r="GR215" s="12"/>
      <c r="GS215" s="67"/>
      <c r="GT215" s="12"/>
      <c r="GU215" s="12"/>
      <c r="GV215" s="67"/>
      <c r="GW215" s="12"/>
      <c r="GX215" s="12"/>
      <c r="GY215" s="67"/>
      <c r="GZ215" s="12"/>
      <c r="HA215" s="12"/>
      <c r="HB215" s="67"/>
      <c r="HC2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5" s="12"/>
      <c r="HE215" s="12"/>
      <c r="HF215" s="77"/>
      <c r="HG215" s="12"/>
      <c r="HH215" s="12"/>
      <c r="HI215" s="77"/>
      <c r="HJ215" s="12"/>
      <c r="HK215" s="12"/>
      <c r="HL215" s="77"/>
      <c r="HM215" s="12"/>
      <c r="HN215" s="12"/>
      <c r="HO215" s="77"/>
      <c r="HP215" s="12"/>
      <c r="HQ215" s="12"/>
      <c r="HR215" s="77"/>
      <c r="HS215" s="12"/>
      <c r="HT215" s="12"/>
      <c r="HU215" s="77"/>
      <c r="HV215" s="12"/>
      <c r="HW215" s="12"/>
      <c r="HX215" s="77"/>
      <c r="HY215" s="12"/>
      <c r="HZ215" s="12"/>
      <c r="IA215" s="77"/>
      <c r="IB215" s="12"/>
      <c r="IC215" s="12"/>
      <c r="ID215" s="77"/>
      <c r="IE215" s="12"/>
      <c r="IF215" s="12"/>
      <c r="IG215" s="77"/>
      <c r="IH215" s="12"/>
      <c r="II215" s="12"/>
      <c r="IJ215" s="77"/>
      <c r="IK215" s="12"/>
      <c r="IL215" s="12"/>
      <c r="IM215" s="77"/>
      <c r="IN215" s="12"/>
      <c r="IO215" s="12"/>
      <c r="IP215" s="77"/>
      <c r="IQ215" s="12"/>
      <c r="IR215" s="12"/>
      <c r="IS215" s="77"/>
      <c r="IT215" s="12"/>
      <c r="IU215" s="12"/>
      <c r="IV215" s="77"/>
      <c r="IW215" s="12"/>
      <c r="IX215" s="12"/>
      <c r="IY215" s="77"/>
      <c r="IZ2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5" s="12"/>
      <c r="JB215" s="12"/>
      <c r="JC215" s="82"/>
      <c r="JD215" s="12">
        <v>1</v>
      </c>
      <c r="JE215" s="12">
        <v>150</v>
      </c>
      <c r="JF215" s="82">
        <v>9</v>
      </c>
      <c r="JG215" s="12"/>
      <c r="JH215" s="12"/>
      <c r="JI215" s="82"/>
      <c r="JJ215" s="12"/>
      <c r="JK215" s="12"/>
      <c r="JL215" s="82"/>
      <c r="JM215" s="12"/>
      <c r="JN215" s="12"/>
      <c r="JO215" s="82"/>
      <c r="JP215" s="12"/>
      <c r="JQ215" s="12"/>
      <c r="JR215" s="82"/>
      <c r="JS215" s="12"/>
      <c r="JT215" s="12"/>
      <c r="JU215" s="82"/>
      <c r="JV215" s="12"/>
      <c r="JW215" s="12"/>
      <c r="JX215" s="82"/>
      <c r="JY215" s="12"/>
      <c r="JZ215" s="12"/>
      <c r="KA215" s="82"/>
      <c r="KB215" s="12"/>
      <c r="KC215" s="12"/>
      <c r="KD215" s="82"/>
      <c r="KE215" s="12"/>
      <c r="KF215" s="12"/>
      <c r="KG215" s="82"/>
      <c r="KH215" s="12"/>
      <c r="KI215" s="12"/>
      <c r="KJ215" s="82"/>
      <c r="KK215" s="12"/>
      <c r="KL215" s="12"/>
      <c r="KM215" s="82"/>
      <c r="KN215" s="12"/>
      <c r="KO215" s="12"/>
      <c r="KP215" s="82"/>
      <c r="KQ215" s="12"/>
      <c r="KR215" s="12"/>
      <c r="KS215" s="82"/>
      <c r="KT2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215" s="12"/>
      <c r="KV215" s="12"/>
      <c r="KW215" s="89"/>
      <c r="KX215" s="12"/>
      <c r="KY215" s="12"/>
      <c r="KZ215" s="89"/>
      <c r="LA215" s="12"/>
      <c r="LB215" s="12"/>
      <c r="LC215" s="89"/>
      <c r="LD215" s="12"/>
      <c r="LE215" s="12"/>
      <c r="LF215" s="89"/>
      <c r="LG215" s="12"/>
      <c r="LH215" s="12"/>
      <c r="LI215" s="89"/>
      <c r="LJ215" s="12"/>
      <c r="LK215" s="12"/>
      <c r="LL215" s="89"/>
      <c r="LM215" s="12"/>
      <c r="LN215" s="12"/>
      <c r="LO215" s="89"/>
      <c r="LP215" s="12"/>
      <c r="LQ215" s="12"/>
      <c r="LR215" s="89"/>
      <c r="LS215" s="12"/>
      <c r="LT215" s="12"/>
      <c r="LU215" s="89"/>
      <c r="LV215" s="12"/>
      <c r="LW215" s="12"/>
      <c r="LX215" s="89"/>
      <c r="LY215" s="12"/>
      <c r="LZ215" s="12"/>
      <c r="MA215" s="89"/>
      <c r="MB2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5" s="12"/>
      <c r="MD215" s="12"/>
      <c r="ME215" s="98"/>
      <c r="MF215" s="12"/>
      <c r="MG215" s="12"/>
      <c r="MH215" s="98"/>
      <c r="MI215" s="12"/>
      <c r="MJ215" s="12"/>
      <c r="MK215" s="98"/>
      <c r="ML215" s="12"/>
      <c r="MM215" s="12"/>
      <c r="MN215" s="98"/>
      <c r="MO215" s="12"/>
      <c r="MP215" s="12"/>
      <c r="MQ215" s="98"/>
      <c r="MR215" s="12"/>
      <c r="MS215" s="12"/>
      <c r="MT215" s="98"/>
      <c r="MU215" s="12"/>
      <c r="MV215" s="12"/>
      <c r="MW215" s="98"/>
      <c r="MX215" s="12">
        <v>2</v>
      </c>
      <c r="MY215" s="12" t="s">
        <v>8</v>
      </c>
      <c r="MZ215" s="98">
        <v>9</v>
      </c>
      <c r="NA215" s="12"/>
      <c r="NB215" s="12"/>
      <c r="NC215" s="103"/>
      <c r="ND215" s="12"/>
      <c r="NE215" s="12"/>
      <c r="NF215" s="103"/>
      <c r="NG215" s="12"/>
      <c r="NH215" s="12"/>
      <c r="NI215" s="103"/>
      <c r="NJ215" s="12"/>
      <c r="NK215" s="12"/>
      <c r="NL215" s="103"/>
      <c r="NM2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215" s="12"/>
      <c r="NO215" s="12"/>
      <c r="NP215" s="110"/>
      <c r="NQ215" s="12"/>
      <c r="NR215" s="12"/>
      <c r="NS215" s="110"/>
      <c r="NT215" s="12"/>
      <c r="NU215" s="12"/>
      <c r="NV215" s="110"/>
      <c r="NW215" s="12"/>
      <c r="NX215" s="12"/>
      <c r="NY215" s="110"/>
      <c r="NZ215" s="12"/>
      <c r="OA215" s="12"/>
      <c r="OB215" s="110"/>
      <c r="OC215" s="12"/>
      <c r="OD215" s="12"/>
      <c r="OE215" s="110"/>
      <c r="OF215" s="12">
        <v>1</v>
      </c>
      <c r="OG215" s="12">
        <v>145</v>
      </c>
      <c r="OH215" s="110">
        <v>6</v>
      </c>
      <c r="OI215" s="12"/>
      <c r="OJ215" s="12"/>
      <c r="OK215" s="110"/>
      <c r="OL215" s="12"/>
      <c r="OM215" s="12"/>
      <c r="ON215" s="110"/>
      <c r="OO215" s="12"/>
      <c r="OP215" s="12"/>
      <c r="OQ215" s="110"/>
      <c r="OR215" s="12"/>
      <c r="OS215" s="12"/>
      <c r="OT215" s="110"/>
      <c r="OU215" s="12"/>
      <c r="OV215" s="12"/>
      <c r="OW215" s="110"/>
      <c r="OX215" s="12"/>
      <c r="OY215" s="12"/>
      <c r="OZ215" s="110"/>
      <c r="PA215" s="12"/>
      <c r="PB215" s="12"/>
      <c r="PC215" s="110"/>
      <c r="PD215" s="12"/>
      <c r="PE215" s="12"/>
      <c r="PF215" s="110"/>
      <c r="PG215" s="12"/>
      <c r="PH215" s="12"/>
      <c r="PI215" s="110"/>
      <c r="PJ215" s="12"/>
      <c r="PK215" s="12"/>
      <c r="PL215" s="110"/>
      <c r="PM215" s="12"/>
      <c r="PN215" s="12"/>
      <c r="PO215" s="110"/>
      <c r="PP215" s="12"/>
      <c r="PQ215" s="12"/>
      <c r="PR215" s="110"/>
      <c r="PS215" s="12"/>
      <c r="PT215" s="12"/>
      <c r="PU215" s="110"/>
      <c r="PV2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215" s="12"/>
      <c r="PX215" s="12"/>
      <c r="PY215" s="121"/>
      <c r="PZ215" s="12"/>
      <c r="QA215" s="12"/>
      <c r="QB215" s="121"/>
      <c r="QC215" s="12"/>
      <c r="QD215" s="12"/>
      <c r="QE215" s="121"/>
      <c r="QF215" s="12"/>
      <c r="QG215" s="12"/>
      <c r="QH215" s="121"/>
      <c r="QI215" s="12"/>
      <c r="QJ215" s="12"/>
      <c r="QK215" s="121"/>
      <c r="QL215" s="12"/>
      <c r="QM215" s="12"/>
      <c r="QN215" s="121"/>
      <c r="QO215" s="126">
        <f>Tabela1[[#This Row],[p120]]+Tabela1[[#This Row],[pkt9]]+Tabela1[[#This Row],[p121]]+Tabela1[[#This Row],[punkty44]]+Tabela1[[#This Row],[p122]]+Tabela1[[#This Row],[p123]]</f>
        <v>0</v>
      </c>
      <c r="QP215" s="12"/>
      <c r="QQ215" s="12"/>
      <c r="QR215" s="12"/>
      <c r="QS215" s="12"/>
      <c r="QT215" s="12"/>
      <c r="QU215" s="12"/>
      <c r="QV215" s="12"/>
      <c r="QW215" s="12"/>
      <c r="QX215" s="12"/>
      <c r="QY215" s="12">
        <v>1</v>
      </c>
      <c r="QZ215" s="12">
        <v>145</v>
      </c>
      <c r="RA215" s="12">
        <v>6</v>
      </c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>
        <v>1</v>
      </c>
      <c r="SN215" s="48">
        <v>150</v>
      </c>
      <c r="SO215" s="12">
        <v>9</v>
      </c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>
        <v>1</v>
      </c>
      <c r="UA215" s="12">
        <v>140</v>
      </c>
      <c r="UB215" s="12">
        <v>3</v>
      </c>
      <c r="UC215" s="12"/>
      <c r="UD215" s="12"/>
      <c r="UE215" s="12"/>
      <c r="UF215" s="12"/>
      <c r="UG215" s="12"/>
      <c r="UH215" s="12"/>
      <c r="UI215" s="12"/>
      <c r="UJ215" s="12"/>
      <c r="UK215" s="12"/>
      <c r="UL215" s="145">
        <f>SUM(RZ215,SC215,SF215,SI215,SL215,SO215,SR215,SU215,SX215,TA215,TD215,TG215,TJ215,TM215,TP215,TS215,TV215,TY215,UB215,UE215,UH215,UK215)</f>
        <v>12</v>
      </c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6">
        <f>SUM(WO215,WR215,WU215,WX215,XA215,XD215,XG215,XJ215,XM215,XP215,XS215,XV215,XY215,YB215,YE215,YH215,YK215,YN215,YQ215,YT215)</f>
        <v>0</v>
      </c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36">
        <f>SUM(YX215,ZA215,ZD215,ZG215,ZJ215,ZM215,ZP215,ZS215,ZV215,ZY215,AAB215,AAE215,AAH215,AAK215,AAN215,AAQ215,AAT215,AAW215,AAZ215,ABC215,ABF215,ABI215,ABL215,ABO215,ABR215,ABU215,ABX215)</f>
        <v>0</v>
      </c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64"/>
      <c r="ADZ215" s="164"/>
      <c r="AEA215" s="164"/>
      <c r="AEB215" s="164"/>
      <c r="AEC215" s="164"/>
      <c r="AED215" s="164"/>
      <c r="AEE215" s="164"/>
      <c r="AEF215" s="164"/>
      <c r="AEG215" s="164"/>
      <c r="AEH215" s="164"/>
      <c r="AEI215" s="164"/>
      <c r="AEJ215" s="164"/>
      <c r="AEK215" s="164"/>
      <c r="AEL215" s="164"/>
      <c r="AEM215" s="164"/>
      <c r="AEN215" s="164"/>
      <c r="AEO215" s="164"/>
      <c r="AEP215" s="164"/>
      <c r="AEQ215" s="164">
        <f>SUM(ACB215,ACE215,ACH215,ACK215,ACN215,ACQ215,ACT215,ACW215,ACZ215,ADC215,ADF215,ADI215,ADL215,ADO215,ADR215,ADU215,ADX215,AEA215,AED215,AEG215,AEJ215,AEM215,AEP215)</f>
        <v>0</v>
      </c>
    </row>
    <row r="216" spans="1:823">
      <c r="A216" s="13" t="s">
        <v>70</v>
      </c>
      <c r="B216" s="14"/>
      <c r="C216" s="31" t="s">
        <v>1622</v>
      </c>
      <c r="D216" s="12"/>
      <c r="E216" s="12"/>
      <c r="F216" s="44"/>
      <c r="G216" s="12"/>
      <c r="H216" s="12"/>
      <c r="I216" s="44"/>
      <c r="J216" s="12"/>
      <c r="K216" s="12"/>
      <c r="L216" s="44"/>
      <c r="M216" s="12"/>
      <c r="N216" s="12"/>
      <c r="O216" s="44"/>
      <c r="P216" s="12"/>
      <c r="Q216" s="12"/>
      <c r="R216" s="44"/>
      <c r="S216" s="12"/>
      <c r="T216" s="12"/>
      <c r="U216" s="44"/>
      <c r="V216" s="12"/>
      <c r="W216" s="12"/>
      <c r="X216" s="44"/>
      <c r="Y216" s="51">
        <f>SUM(F216,I216,L216,O216,R216,U216,X216)</f>
        <v>0</v>
      </c>
      <c r="Z216" s="12"/>
      <c r="AA216" s="12"/>
      <c r="AB216" s="54"/>
      <c r="AC216" s="12"/>
      <c r="AD216" s="12"/>
      <c r="AE216" s="54"/>
      <c r="AF216" s="12"/>
      <c r="AG216" s="12"/>
      <c r="AH216" s="54"/>
      <c r="AI216" s="12"/>
      <c r="AJ216" s="12"/>
      <c r="AK216" s="54"/>
      <c r="AL216" s="12"/>
      <c r="AM216" s="12"/>
      <c r="AN216" s="54"/>
      <c r="AO216" s="12"/>
      <c r="AP216" s="12"/>
      <c r="AQ216" s="54"/>
      <c r="AR216" s="12"/>
      <c r="AS216" s="12"/>
      <c r="AT216" s="54"/>
      <c r="AU216" s="12"/>
      <c r="AV216" s="12"/>
      <c r="AW216" s="54"/>
      <c r="AX216" s="12"/>
      <c r="AY216" s="12"/>
      <c r="AZ216" s="54"/>
      <c r="BA216" s="12"/>
      <c r="BB216" s="12"/>
      <c r="BC216" s="54"/>
      <c r="BD216" s="12"/>
      <c r="BE216" s="12"/>
      <c r="BF216" s="54"/>
      <c r="BG216" s="12"/>
      <c r="BH216" s="12"/>
      <c r="BI216" s="54"/>
      <c r="BJ216" s="12"/>
      <c r="BK216" s="12"/>
      <c r="BL216" s="54"/>
      <c r="BM216" s="12"/>
      <c r="BN216" s="12"/>
      <c r="BO216" s="54"/>
      <c r="BP216" s="60">
        <f>SUM(BO216,BL216,BI216,BF216,BC216,AZ216,AW216,AT216,AQ216,AN216,AK216,AH216,AE216,AB216)</f>
        <v>0</v>
      </c>
      <c r="BQ216" s="12"/>
      <c r="BR216" s="12"/>
      <c r="BS216" s="12"/>
      <c r="BT216" s="12"/>
      <c r="BU216" s="12"/>
      <c r="BV216" s="54"/>
      <c r="BW216" s="12"/>
      <c r="BX216" s="12"/>
      <c r="BY216" s="54"/>
      <c r="BZ216" s="12"/>
      <c r="CA216" s="12"/>
      <c r="CB216" s="54"/>
      <c r="CC216" s="12"/>
      <c r="CD216" s="12"/>
      <c r="CE216" s="54"/>
      <c r="CF216" s="12"/>
      <c r="CG216" s="12"/>
      <c r="CH216" s="54"/>
      <c r="CI216" s="12"/>
      <c r="CJ216" s="12"/>
      <c r="CK216" s="54"/>
      <c r="CL216" s="12"/>
      <c r="CM216" s="12"/>
      <c r="CN216" s="54"/>
      <c r="CO216" s="12"/>
      <c r="CP216" s="12"/>
      <c r="CQ216" s="54"/>
      <c r="CR216" s="12"/>
      <c r="CS216" s="12"/>
      <c r="CT216" s="54"/>
      <c r="CU216" s="12"/>
      <c r="CV216" s="12"/>
      <c r="CW216" s="54"/>
      <c r="CX216" s="54"/>
      <c r="CY216" s="54"/>
      <c r="CZ216" s="54"/>
      <c r="DA216" s="12"/>
      <c r="DB216" s="12"/>
      <c r="DC216" s="54"/>
      <c r="DD216" s="12"/>
      <c r="DE216" s="12"/>
      <c r="DF216" s="54"/>
      <c r="DG216" s="12"/>
      <c r="DH216" s="12"/>
      <c r="DI216" s="54"/>
      <c r="DJ216" s="12"/>
      <c r="DK216" s="12"/>
      <c r="DL216" s="54"/>
      <c r="DM216" s="12"/>
      <c r="DN216" s="12"/>
      <c r="DO216" s="54"/>
      <c r="DP216" s="12"/>
      <c r="DQ216" s="12"/>
      <c r="DR216" s="54"/>
      <c r="DS216" s="12"/>
      <c r="DT216" s="12"/>
      <c r="DU216" s="54"/>
      <c r="DV216" s="12"/>
      <c r="DW216" s="12"/>
      <c r="DX216" s="54"/>
      <c r="DY216" s="12"/>
      <c r="DZ216" s="12"/>
      <c r="EA216" s="54"/>
      <c r="EB216" s="12"/>
      <c r="EC216" s="12"/>
      <c r="ED216" s="54"/>
      <c r="EE216" s="12"/>
      <c r="EF216" s="12"/>
      <c r="EG216" s="54"/>
      <c r="EH216" s="12"/>
      <c r="EI216" s="12"/>
      <c r="EJ216" s="54"/>
      <c r="EK216" s="12"/>
      <c r="EL216" s="12"/>
      <c r="EM216" s="54"/>
      <c r="EN216" s="64">
        <f>SUM(EM216,EJ216,EG216,ED216,EA216,DX216,DU216,DR216,DO216,DL216,DI216,DF216,DC216,CZ216,CW216,CT216,CQ216,CN216,CK216,CH216,CE216,CB216,BY216,BV216,BS216)</f>
        <v>0</v>
      </c>
      <c r="EO216" s="12"/>
      <c r="EP216" s="12"/>
      <c r="EQ216" s="67"/>
      <c r="ER216" s="12"/>
      <c r="ES216" s="12"/>
      <c r="ET216" s="67"/>
      <c r="EU216" s="12"/>
      <c r="EV216" s="12"/>
      <c r="EW216" s="67"/>
      <c r="EX216" s="12"/>
      <c r="EY216" s="12"/>
      <c r="EZ216" s="67"/>
      <c r="FA216" s="12"/>
      <c r="FB216" s="12"/>
      <c r="FC216" s="67"/>
      <c r="FD216" s="12"/>
      <c r="FE216" s="12"/>
      <c r="FF216" s="67"/>
      <c r="FG216" s="12"/>
      <c r="FH216" s="12"/>
      <c r="FI216" s="67"/>
      <c r="FJ216" s="12"/>
      <c r="FK216" s="12"/>
      <c r="FL216" s="67"/>
      <c r="FM216" s="12"/>
      <c r="FN216" s="12"/>
      <c r="FO216" s="67"/>
      <c r="FP216" s="12"/>
      <c r="FQ216" s="12"/>
      <c r="FR216" s="67"/>
      <c r="FS216" s="12"/>
      <c r="FT216" s="12"/>
      <c r="FU216" s="67"/>
      <c r="FV216" s="12"/>
      <c r="FW216" s="12"/>
      <c r="FX216" s="67"/>
      <c r="FY216" s="12"/>
      <c r="FZ216" s="12"/>
      <c r="GA216" s="67"/>
      <c r="GB216" s="12"/>
      <c r="GC216" s="12"/>
      <c r="GD216" s="67"/>
      <c r="GE216" s="12"/>
      <c r="GF216" s="12"/>
      <c r="GG216" s="67"/>
      <c r="GH216" s="12"/>
      <c r="GI216" s="12"/>
      <c r="GJ216" s="67"/>
      <c r="GK216" s="12"/>
      <c r="GL216" s="12"/>
      <c r="GM216" s="67"/>
      <c r="GN216" s="12"/>
      <c r="GO216" s="12"/>
      <c r="GP216" s="67"/>
      <c r="GQ216" s="12"/>
      <c r="GR216" s="12"/>
      <c r="GS216" s="67"/>
      <c r="GT216" s="12"/>
      <c r="GU216" s="12"/>
      <c r="GV216" s="67"/>
      <c r="GW216" s="12"/>
      <c r="GX216" s="12"/>
      <c r="GY216" s="67"/>
      <c r="GZ216" s="12"/>
      <c r="HA216" s="12"/>
      <c r="HB216" s="67"/>
      <c r="HC2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6" s="12"/>
      <c r="HE216" s="12"/>
      <c r="HF216" s="77"/>
      <c r="HG216" s="12"/>
      <c r="HH216" s="12"/>
      <c r="HI216" s="77"/>
      <c r="HJ216" s="12"/>
      <c r="HK216" s="12"/>
      <c r="HL216" s="77"/>
      <c r="HM216" s="12"/>
      <c r="HN216" s="12"/>
      <c r="HO216" s="77"/>
      <c r="HP216" s="12"/>
      <c r="HQ216" s="12"/>
      <c r="HR216" s="77"/>
      <c r="HS216" s="12"/>
      <c r="HT216" s="12"/>
      <c r="HU216" s="77"/>
      <c r="HV216" s="12"/>
      <c r="HW216" s="12"/>
      <c r="HX216" s="77"/>
      <c r="HY216" s="12"/>
      <c r="HZ216" s="12"/>
      <c r="IA216" s="77"/>
      <c r="IB216" s="12"/>
      <c r="IC216" s="12"/>
      <c r="ID216" s="77"/>
      <c r="IE216" s="12"/>
      <c r="IF216" s="12"/>
      <c r="IG216" s="77"/>
      <c r="IH216" s="12"/>
      <c r="II216" s="12"/>
      <c r="IJ216" s="77"/>
      <c r="IK216" s="12"/>
      <c r="IL216" s="12"/>
      <c r="IM216" s="77"/>
      <c r="IN216" s="12"/>
      <c r="IO216" s="12"/>
      <c r="IP216" s="77"/>
      <c r="IQ216" s="12"/>
      <c r="IR216" s="12"/>
      <c r="IS216" s="77"/>
      <c r="IT216" s="12"/>
      <c r="IU216" s="12"/>
      <c r="IV216" s="77"/>
      <c r="IW216" s="12"/>
      <c r="IX216" s="12"/>
      <c r="IY216" s="77"/>
      <c r="IZ2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6" s="12"/>
      <c r="JB216" s="12"/>
      <c r="JC216" s="82"/>
      <c r="JD216" s="12"/>
      <c r="JE216" s="12"/>
      <c r="JF216" s="82"/>
      <c r="JG216" s="12"/>
      <c r="JH216" s="12"/>
      <c r="JI216" s="82"/>
      <c r="JJ216" s="12"/>
      <c r="JK216" s="12"/>
      <c r="JL216" s="82"/>
      <c r="JM216" s="12"/>
      <c r="JN216" s="12"/>
      <c r="JO216" s="82"/>
      <c r="JP216" s="12"/>
      <c r="JQ216" s="12"/>
      <c r="JR216" s="82"/>
      <c r="JS216" s="12"/>
      <c r="JT216" s="12"/>
      <c r="JU216" s="82"/>
      <c r="JV216" s="12"/>
      <c r="JW216" s="12"/>
      <c r="JX216" s="82"/>
      <c r="JY216" s="12"/>
      <c r="JZ216" s="12"/>
      <c r="KA216" s="82"/>
      <c r="KB216" s="12"/>
      <c r="KC216" s="12"/>
      <c r="KD216" s="82"/>
      <c r="KE216" s="12"/>
      <c r="KF216" s="12"/>
      <c r="KG216" s="82"/>
      <c r="KH216" s="12"/>
      <c r="KI216" s="12"/>
      <c r="KJ216" s="82"/>
      <c r="KK216" s="12"/>
      <c r="KL216" s="12"/>
      <c r="KM216" s="82"/>
      <c r="KN216" s="12"/>
      <c r="KO216" s="12"/>
      <c r="KP216" s="82"/>
      <c r="KQ216" s="12"/>
      <c r="KR216" s="12"/>
      <c r="KS216" s="82"/>
      <c r="KT2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6" s="12"/>
      <c r="KV216" s="12"/>
      <c r="KW216" s="89"/>
      <c r="KX216" s="12"/>
      <c r="KY216" s="12"/>
      <c r="KZ216" s="89"/>
      <c r="LA216" s="12"/>
      <c r="LB216" s="12"/>
      <c r="LC216" s="89"/>
      <c r="LD216" s="12"/>
      <c r="LE216" s="12"/>
      <c r="LF216" s="89"/>
      <c r="LG216" s="12"/>
      <c r="LH216" s="12"/>
      <c r="LI216" s="89"/>
      <c r="LJ216" s="12"/>
      <c r="LK216" s="12"/>
      <c r="LL216" s="89"/>
      <c r="LM216" s="12"/>
      <c r="LN216" s="12"/>
      <c r="LO216" s="89"/>
      <c r="LP216" s="12"/>
      <c r="LQ216" s="12"/>
      <c r="LR216" s="89"/>
      <c r="LS216" s="12"/>
      <c r="LT216" s="12"/>
      <c r="LU216" s="89"/>
      <c r="LV216" s="12"/>
      <c r="LW216" s="12"/>
      <c r="LX216" s="89"/>
      <c r="LY216" s="12"/>
      <c r="LZ216" s="12"/>
      <c r="MA216" s="89"/>
      <c r="MB2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6" s="12"/>
      <c r="MD216" s="12"/>
      <c r="ME216" s="98"/>
      <c r="MF216" s="12"/>
      <c r="MG216" s="12"/>
      <c r="MH216" s="98"/>
      <c r="MI216" s="12"/>
      <c r="MJ216" s="12"/>
      <c r="MK216" s="98"/>
      <c r="ML216" s="12"/>
      <c r="MM216" s="12"/>
      <c r="MN216" s="98"/>
      <c r="MO216" s="12"/>
      <c r="MP216" s="12"/>
      <c r="MQ216" s="98"/>
      <c r="MR216" s="12"/>
      <c r="MS216" s="12"/>
      <c r="MT216" s="98"/>
      <c r="MU216" s="12"/>
      <c r="MV216" s="12"/>
      <c r="MW216" s="98"/>
      <c r="MX216" s="12"/>
      <c r="MY216" s="12"/>
      <c r="MZ216" s="98"/>
      <c r="NA216" s="12"/>
      <c r="NB216" s="12"/>
      <c r="NC216" s="103"/>
      <c r="ND216" s="12"/>
      <c r="NE216" s="12"/>
      <c r="NF216" s="103"/>
      <c r="NG216" s="12"/>
      <c r="NH216" s="12"/>
      <c r="NI216" s="103"/>
      <c r="NJ216" s="12"/>
      <c r="NK216" s="12"/>
      <c r="NL216" s="103"/>
      <c r="NM2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6" s="12"/>
      <c r="NO216" s="12"/>
      <c r="NP216" s="110"/>
      <c r="NQ216" s="12"/>
      <c r="NR216" s="12"/>
      <c r="NS216" s="110"/>
      <c r="NT216" s="12"/>
      <c r="NU216" s="12"/>
      <c r="NV216" s="110"/>
      <c r="NW216" s="12"/>
      <c r="NX216" s="12"/>
      <c r="NY216" s="110"/>
      <c r="NZ216" s="12"/>
      <c r="OA216" s="12"/>
      <c r="OB216" s="110"/>
      <c r="OC216" s="12"/>
      <c r="OD216" s="12"/>
      <c r="OE216" s="110"/>
      <c r="OF216" s="12"/>
      <c r="OG216" s="12"/>
      <c r="OH216" s="110"/>
      <c r="OI216" s="12"/>
      <c r="OJ216" s="12"/>
      <c r="OK216" s="110"/>
      <c r="OL216" s="12"/>
      <c r="OM216" s="12"/>
      <c r="ON216" s="110"/>
      <c r="OO216" s="12"/>
      <c r="OP216" s="12"/>
      <c r="OQ216" s="110"/>
      <c r="OR216" s="12"/>
      <c r="OS216" s="12"/>
      <c r="OT216" s="110"/>
      <c r="OU216" s="12"/>
      <c r="OV216" s="12"/>
      <c r="OW216" s="110"/>
      <c r="OX216" s="12"/>
      <c r="OY216" s="12"/>
      <c r="OZ216" s="110"/>
      <c r="PA216" s="12"/>
      <c r="PB216" s="12"/>
      <c r="PC216" s="110"/>
      <c r="PD216" s="12"/>
      <c r="PE216" s="12"/>
      <c r="PF216" s="110"/>
      <c r="PG216" s="12"/>
      <c r="PH216" s="12"/>
      <c r="PI216" s="110"/>
      <c r="PJ216" s="12"/>
      <c r="PK216" s="12"/>
      <c r="PL216" s="110"/>
      <c r="PM216" s="12"/>
      <c r="PN216" s="12"/>
      <c r="PO216" s="110"/>
      <c r="PP216" s="12"/>
      <c r="PQ216" s="12"/>
      <c r="PR216" s="110"/>
      <c r="PS216" s="12"/>
      <c r="PT216" s="12"/>
      <c r="PU216" s="110"/>
      <c r="PV2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16" s="12"/>
      <c r="PX216" s="12"/>
      <c r="PY216" s="121"/>
      <c r="PZ216" s="12"/>
      <c r="QA216" s="12"/>
      <c r="QB216" s="121"/>
      <c r="QC216" s="12"/>
      <c r="QD216" s="12"/>
      <c r="QE216" s="121"/>
      <c r="QF216" s="12"/>
      <c r="QG216" s="12"/>
      <c r="QH216" s="121"/>
      <c r="QI216" s="12"/>
      <c r="QJ216" s="12"/>
      <c r="QK216" s="121"/>
      <c r="QL216" s="12"/>
      <c r="QM216" s="12"/>
      <c r="QN216" s="121"/>
      <c r="QO216" s="126">
        <f>Tabela1[[#This Row],[p120]]+Tabela1[[#This Row],[pkt9]]+Tabela1[[#This Row],[p121]]+Tabela1[[#This Row],[punkty44]]+Tabela1[[#This Row],[p122]]+Tabela1[[#This Row],[p123]]</f>
        <v>0</v>
      </c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>
        <v>1</v>
      </c>
      <c r="RO216" s="12">
        <v>140</v>
      </c>
      <c r="RP216" s="12">
        <v>3</v>
      </c>
      <c r="RQ216" s="12"/>
      <c r="RR216" s="12"/>
      <c r="RS216" s="12"/>
      <c r="RT216" s="12"/>
      <c r="RU216" s="12"/>
      <c r="RV216" s="12"/>
      <c r="RW2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45">
        <f>SUM(RZ216,SC216,SF216,SI216,SL216,SO216,SR216,SU216,SX216,TA216,TD216,TG216,TJ216,TM216,TP216,TS216,TV216,TY216,UB216,UE216,UH216,UK216)</f>
        <v>0</v>
      </c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6">
        <f>SUM(WO216,WR216,WU216,WX216,XA216,XD216,XG216,XJ216,XM216,XP216,XS216,XV216,XY216,YB216,YE216,YH216,YK216,YN216,YQ216,YT216)</f>
        <v>0</v>
      </c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36">
        <f>SUM(YX216,ZA216,ZD216,ZG216,ZJ216,ZM216,ZP216,ZS216,ZV216,ZY216,AAB216,AAE216,AAH216,AAK216,AAN216,AAQ216,AAT216,AAW216,AAZ216,ABC216,ABF216,ABI216,ABL216,ABO216,ABR216,ABU216,ABX216)</f>
        <v>0</v>
      </c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64"/>
      <c r="ADZ216" s="164"/>
      <c r="AEA216" s="164"/>
      <c r="AEB216" s="164">
        <v>1</v>
      </c>
      <c r="AEC216" s="164">
        <v>145</v>
      </c>
      <c r="AED216" s="164">
        <v>6</v>
      </c>
      <c r="AEE216" s="164"/>
      <c r="AEF216" s="164"/>
      <c r="AEG216" s="164"/>
      <c r="AEH216" s="164"/>
      <c r="AEI216" s="164"/>
      <c r="AEJ216" s="164"/>
      <c r="AEK216" s="164"/>
      <c r="AEL216" s="164"/>
      <c r="AEM216" s="164"/>
      <c r="AEN216" s="164"/>
      <c r="AEO216" s="164"/>
      <c r="AEP216" s="164"/>
      <c r="AEQ216" s="164">
        <f>SUM(ACB216,ACE216,ACH216,ACK216,ACN216,ACQ216,ACT216,ACW216,ACZ216,ADC216,ADF216,ADI216,ADL216,ADO216,ADR216,ADU216,ADX216,AEA216,AED216,AEG216,AEJ216,AEM216,AEP216)</f>
        <v>6</v>
      </c>
    </row>
    <row r="217" spans="1:823">
      <c r="A217" s="13" t="s">
        <v>70</v>
      </c>
      <c r="B217" s="14"/>
      <c r="C217" s="31" t="s">
        <v>1623</v>
      </c>
      <c r="D217" s="12"/>
      <c r="E217" s="12"/>
      <c r="F217" s="44"/>
      <c r="G217" s="12"/>
      <c r="H217" s="12"/>
      <c r="I217" s="44"/>
      <c r="J217" s="12"/>
      <c r="K217" s="12"/>
      <c r="L217" s="44"/>
      <c r="M217" s="12"/>
      <c r="N217" s="12"/>
      <c r="O217" s="44"/>
      <c r="P217" s="12"/>
      <c r="Q217" s="12"/>
      <c r="R217" s="44"/>
      <c r="S217" s="12"/>
      <c r="T217" s="12"/>
      <c r="U217" s="44"/>
      <c r="V217" s="12"/>
      <c r="W217" s="12"/>
      <c r="X217" s="44"/>
      <c r="Y217" s="51">
        <f>SUM(F217,I217,L217,O217,R217,U217,X217)</f>
        <v>0</v>
      </c>
      <c r="Z217" s="12"/>
      <c r="AA217" s="12"/>
      <c r="AB217" s="54"/>
      <c r="AC217" s="12"/>
      <c r="AD217" s="12"/>
      <c r="AE217" s="54"/>
      <c r="AF217" s="12"/>
      <c r="AG217" s="12"/>
      <c r="AH217" s="54"/>
      <c r="AI217" s="12"/>
      <c r="AJ217" s="12"/>
      <c r="AK217" s="54"/>
      <c r="AL217" s="12"/>
      <c r="AM217" s="12"/>
      <c r="AN217" s="54"/>
      <c r="AO217" s="12"/>
      <c r="AP217" s="12"/>
      <c r="AQ217" s="54"/>
      <c r="AR217" s="12"/>
      <c r="AS217" s="12"/>
      <c r="AT217" s="54"/>
      <c r="AU217" s="12"/>
      <c r="AV217" s="12"/>
      <c r="AW217" s="54"/>
      <c r="AX217" s="12"/>
      <c r="AY217" s="12"/>
      <c r="AZ217" s="54"/>
      <c r="BA217" s="12"/>
      <c r="BB217" s="12"/>
      <c r="BC217" s="54"/>
      <c r="BD217" s="12"/>
      <c r="BE217" s="12"/>
      <c r="BF217" s="54"/>
      <c r="BG217" s="12"/>
      <c r="BH217" s="12"/>
      <c r="BI217" s="54"/>
      <c r="BJ217" s="12"/>
      <c r="BK217" s="12"/>
      <c r="BL217" s="54"/>
      <c r="BM217" s="12"/>
      <c r="BN217" s="12"/>
      <c r="BO217" s="54"/>
      <c r="BP217" s="60">
        <f>SUM(BO217,BL217,BI217,BF217,BC217,AZ217,AW217,AT217,AQ217,AN217,AK217,AH217,AE217,AB217)</f>
        <v>0</v>
      </c>
      <c r="BQ217" s="12"/>
      <c r="BR217" s="12"/>
      <c r="BS217" s="12"/>
      <c r="BT217" s="12"/>
      <c r="BU217" s="12"/>
      <c r="BV217" s="54"/>
      <c r="BW217" s="12"/>
      <c r="BX217" s="12"/>
      <c r="BY217" s="54"/>
      <c r="BZ217" s="12"/>
      <c r="CA217" s="12"/>
      <c r="CB217" s="54"/>
      <c r="CC217" s="12"/>
      <c r="CD217" s="12"/>
      <c r="CE217" s="54"/>
      <c r="CF217" s="12"/>
      <c r="CG217" s="12"/>
      <c r="CH217" s="54"/>
      <c r="CI217" s="12"/>
      <c r="CJ217" s="12"/>
      <c r="CK217" s="54"/>
      <c r="CL217" s="12"/>
      <c r="CM217" s="12"/>
      <c r="CN217" s="54"/>
      <c r="CO217" s="12"/>
      <c r="CP217" s="12"/>
      <c r="CQ217" s="54"/>
      <c r="CR217" s="12"/>
      <c r="CS217" s="12"/>
      <c r="CT217" s="54"/>
      <c r="CU217" s="12"/>
      <c r="CV217" s="12"/>
      <c r="CW217" s="54"/>
      <c r="CX217" s="54"/>
      <c r="CY217" s="54"/>
      <c r="CZ217" s="54"/>
      <c r="DA217" s="12"/>
      <c r="DB217" s="12"/>
      <c r="DC217" s="54"/>
      <c r="DD217" s="12"/>
      <c r="DE217" s="12"/>
      <c r="DF217" s="54"/>
      <c r="DG217" s="12"/>
      <c r="DH217" s="12"/>
      <c r="DI217" s="54"/>
      <c r="DJ217" s="12"/>
      <c r="DK217" s="12"/>
      <c r="DL217" s="54"/>
      <c r="DM217" s="12"/>
      <c r="DN217" s="12"/>
      <c r="DO217" s="54"/>
      <c r="DP217" s="12"/>
      <c r="DQ217" s="12"/>
      <c r="DR217" s="54"/>
      <c r="DS217" s="12"/>
      <c r="DT217" s="12"/>
      <c r="DU217" s="54"/>
      <c r="DV217" s="12"/>
      <c r="DW217" s="12"/>
      <c r="DX217" s="54"/>
      <c r="DY217" s="12"/>
      <c r="DZ217" s="12"/>
      <c r="EA217" s="54"/>
      <c r="EB217" s="12"/>
      <c r="EC217" s="12"/>
      <c r="ED217" s="54"/>
      <c r="EE217" s="12"/>
      <c r="EF217" s="12"/>
      <c r="EG217" s="54"/>
      <c r="EH217" s="12"/>
      <c r="EI217" s="12"/>
      <c r="EJ217" s="54"/>
      <c r="EK217" s="12"/>
      <c r="EL217" s="12"/>
      <c r="EM217" s="54"/>
      <c r="EN217" s="64">
        <f>SUM(EM217,EJ217,EG217,ED217,EA217,DX217,DU217,DR217,DO217,DL217,DI217,DF217,DC217,CZ217,CW217,CT217,CQ217,CN217,CK217,CH217,CE217,CB217,BY217,BV217,BS217)</f>
        <v>0</v>
      </c>
      <c r="EO217" s="12"/>
      <c r="EP217" s="12"/>
      <c r="EQ217" s="67"/>
      <c r="ER217" s="12"/>
      <c r="ES217" s="12"/>
      <c r="ET217" s="67"/>
      <c r="EU217" s="12"/>
      <c r="EV217" s="12"/>
      <c r="EW217" s="67"/>
      <c r="EX217" s="12"/>
      <c r="EY217" s="12"/>
      <c r="EZ217" s="67"/>
      <c r="FA217" s="12"/>
      <c r="FB217" s="12"/>
      <c r="FC217" s="67"/>
      <c r="FD217" s="12"/>
      <c r="FE217" s="12"/>
      <c r="FF217" s="67"/>
      <c r="FG217" s="12"/>
      <c r="FH217" s="12"/>
      <c r="FI217" s="67"/>
      <c r="FJ217" s="12"/>
      <c r="FK217" s="12"/>
      <c r="FL217" s="67"/>
      <c r="FM217" s="12"/>
      <c r="FN217" s="12"/>
      <c r="FO217" s="67"/>
      <c r="FP217" s="12"/>
      <c r="FQ217" s="12"/>
      <c r="FR217" s="67"/>
      <c r="FS217" s="12"/>
      <c r="FT217" s="12"/>
      <c r="FU217" s="67"/>
      <c r="FV217" s="12"/>
      <c r="FW217" s="12"/>
      <c r="FX217" s="67"/>
      <c r="FY217" s="12"/>
      <c r="FZ217" s="12"/>
      <c r="GA217" s="67"/>
      <c r="GB217" s="12"/>
      <c r="GC217" s="12"/>
      <c r="GD217" s="67"/>
      <c r="GE217" s="12"/>
      <c r="GF217" s="12"/>
      <c r="GG217" s="67"/>
      <c r="GH217" s="12"/>
      <c r="GI217" s="12"/>
      <c r="GJ217" s="67"/>
      <c r="GK217" s="12"/>
      <c r="GL217" s="12"/>
      <c r="GM217" s="67"/>
      <c r="GN217" s="12"/>
      <c r="GO217" s="12"/>
      <c r="GP217" s="67"/>
      <c r="GQ217" s="12"/>
      <c r="GR217" s="12"/>
      <c r="GS217" s="67"/>
      <c r="GT217" s="12"/>
      <c r="GU217" s="12"/>
      <c r="GV217" s="67"/>
      <c r="GW217" s="12"/>
      <c r="GX217" s="12"/>
      <c r="GY217" s="67"/>
      <c r="GZ217" s="12"/>
      <c r="HA217" s="12"/>
      <c r="HB217" s="67"/>
      <c r="HC2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7" s="12"/>
      <c r="HE217" s="12"/>
      <c r="HF217" s="77"/>
      <c r="HG217" s="12"/>
      <c r="HH217" s="12"/>
      <c r="HI217" s="77"/>
      <c r="HJ217" s="12"/>
      <c r="HK217" s="12"/>
      <c r="HL217" s="77"/>
      <c r="HM217" s="12"/>
      <c r="HN217" s="12"/>
      <c r="HO217" s="77"/>
      <c r="HP217" s="12"/>
      <c r="HQ217" s="12"/>
      <c r="HR217" s="77"/>
      <c r="HS217" s="12"/>
      <c r="HT217" s="12"/>
      <c r="HU217" s="77"/>
      <c r="HV217" s="12"/>
      <c r="HW217" s="12"/>
      <c r="HX217" s="77"/>
      <c r="HY217" s="12"/>
      <c r="HZ217" s="12"/>
      <c r="IA217" s="77"/>
      <c r="IB217" s="12"/>
      <c r="IC217" s="12"/>
      <c r="ID217" s="77"/>
      <c r="IE217" s="12"/>
      <c r="IF217" s="12"/>
      <c r="IG217" s="77"/>
      <c r="IH217" s="12"/>
      <c r="II217" s="12"/>
      <c r="IJ217" s="77"/>
      <c r="IK217" s="12"/>
      <c r="IL217" s="12"/>
      <c r="IM217" s="77"/>
      <c r="IN217" s="12"/>
      <c r="IO217" s="12"/>
      <c r="IP217" s="77"/>
      <c r="IQ217" s="12"/>
      <c r="IR217" s="12"/>
      <c r="IS217" s="77"/>
      <c r="IT217" s="12"/>
      <c r="IU217" s="12"/>
      <c r="IV217" s="77"/>
      <c r="IW217" s="12"/>
      <c r="IX217" s="12"/>
      <c r="IY217" s="77"/>
      <c r="IZ2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7" s="12"/>
      <c r="JB217" s="12"/>
      <c r="JC217" s="82"/>
      <c r="JD217" s="12"/>
      <c r="JE217" s="12"/>
      <c r="JF217" s="82"/>
      <c r="JG217" s="12"/>
      <c r="JH217" s="12"/>
      <c r="JI217" s="82"/>
      <c r="JJ217" s="12"/>
      <c r="JK217" s="12"/>
      <c r="JL217" s="82"/>
      <c r="JM217" s="12"/>
      <c r="JN217" s="12"/>
      <c r="JO217" s="82"/>
      <c r="JP217" s="12"/>
      <c r="JQ217" s="12"/>
      <c r="JR217" s="82"/>
      <c r="JS217" s="12"/>
      <c r="JT217" s="12"/>
      <c r="JU217" s="82"/>
      <c r="JV217" s="12"/>
      <c r="JW217" s="12"/>
      <c r="JX217" s="82"/>
      <c r="JY217" s="12"/>
      <c r="JZ217" s="12"/>
      <c r="KA217" s="82"/>
      <c r="KB217" s="12"/>
      <c r="KC217" s="12"/>
      <c r="KD217" s="82"/>
      <c r="KE217" s="12"/>
      <c r="KF217" s="12"/>
      <c r="KG217" s="82"/>
      <c r="KH217" s="12"/>
      <c r="KI217" s="12"/>
      <c r="KJ217" s="82"/>
      <c r="KK217" s="12"/>
      <c r="KL217" s="12"/>
      <c r="KM217" s="82"/>
      <c r="KN217" s="12"/>
      <c r="KO217" s="12"/>
      <c r="KP217" s="82"/>
      <c r="KQ217" s="12"/>
      <c r="KR217" s="12"/>
      <c r="KS217" s="82"/>
      <c r="KT2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7" s="12"/>
      <c r="KV217" s="12"/>
      <c r="KW217" s="89"/>
      <c r="KX217" s="12"/>
      <c r="KY217" s="12"/>
      <c r="KZ217" s="89"/>
      <c r="LA217" s="12"/>
      <c r="LB217" s="12"/>
      <c r="LC217" s="89"/>
      <c r="LD217" s="12"/>
      <c r="LE217" s="12"/>
      <c r="LF217" s="89"/>
      <c r="LG217" s="12"/>
      <c r="LH217" s="12"/>
      <c r="LI217" s="89"/>
      <c r="LJ217" s="12"/>
      <c r="LK217" s="12"/>
      <c r="LL217" s="89"/>
      <c r="LM217" s="12"/>
      <c r="LN217" s="12"/>
      <c r="LO217" s="89"/>
      <c r="LP217" s="12"/>
      <c r="LQ217" s="12"/>
      <c r="LR217" s="89"/>
      <c r="LS217" s="12"/>
      <c r="LT217" s="12"/>
      <c r="LU217" s="89"/>
      <c r="LV217" s="12"/>
      <c r="LW217" s="12"/>
      <c r="LX217" s="89"/>
      <c r="LY217" s="12"/>
      <c r="LZ217" s="12"/>
      <c r="MA217" s="89"/>
      <c r="MB2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7" s="12"/>
      <c r="MD217" s="12"/>
      <c r="ME217" s="98"/>
      <c r="MF217" s="12"/>
      <c r="MG217" s="12"/>
      <c r="MH217" s="98"/>
      <c r="MI217" s="12"/>
      <c r="MJ217" s="12"/>
      <c r="MK217" s="98"/>
      <c r="ML217" s="12"/>
      <c r="MM217" s="12"/>
      <c r="MN217" s="98"/>
      <c r="MO217" s="12"/>
      <c r="MP217" s="12"/>
      <c r="MQ217" s="98"/>
      <c r="MR217" s="12"/>
      <c r="MS217" s="12"/>
      <c r="MT217" s="98"/>
      <c r="MU217" s="12"/>
      <c r="MV217" s="12"/>
      <c r="MW217" s="98"/>
      <c r="MX217" s="12"/>
      <c r="MY217" s="12"/>
      <c r="MZ217" s="98"/>
      <c r="NA217" s="12"/>
      <c r="NB217" s="12"/>
      <c r="NC217" s="103"/>
      <c r="ND217" s="12"/>
      <c r="NE217" s="12"/>
      <c r="NF217" s="103"/>
      <c r="NG217" s="12"/>
      <c r="NH217" s="12"/>
      <c r="NI217" s="103"/>
      <c r="NJ217" s="12"/>
      <c r="NK217" s="12"/>
      <c r="NL217" s="103"/>
      <c r="NM2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7" s="12"/>
      <c r="NO217" s="12"/>
      <c r="NP217" s="110"/>
      <c r="NQ217" s="12"/>
      <c r="NR217" s="12"/>
      <c r="NS217" s="110"/>
      <c r="NT217" s="12"/>
      <c r="NU217" s="12"/>
      <c r="NV217" s="110"/>
      <c r="NW217" s="12"/>
      <c r="NX217" s="12"/>
      <c r="NY217" s="110"/>
      <c r="NZ217" s="12"/>
      <c r="OA217" s="12"/>
      <c r="OB217" s="110"/>
      <c r="OC217" s="12"/>
      <c r="OD217" s="12"/>
      <c r="OE217" s="110"/>
      <c r="OF217" s="12"/>
      <c r="OG217" s="12"/>
      <c r="OH217" s="110"/>
      <c r="OI217" s="12"/>
      <c r="OJ217" s="12"/>
      <c r="OK217" s="110"/>
      <c r="OL217" s="12"/>
      <c r="OM217" s="12"/>
      <c r="ON217" s="110"/>
      <c r="OO217" s="12"/>
      <c r="OP217" s="12"/>
      <c r="OQ217" s="110"/>
      <c r="OR217" s="12"/>
      <c r="OS217" s="12"/>
      <c r="OT217" s="110"/>
      <c r="OU217" s="12"/>
      <c r="OV217" s="12"/>
      <c r="OW217" s="110"/>
      <c r="OX217" s="12"/>
      <c r="OY217" s="12"/>
      <c r="OZ217" s="110"/>
      <c r="PA217" s="12"/>
      <c r="PB217" s="12"/>
      <c r="PC217" s="110"/>
      <c r="PD217" s="12"/>
      <c r="PE217" s="12"/>
      <c r="PF217" s="110"/>
      <c r="PG217" s="12"/>
      <c r="PH217" s="12"/>
      <c r="PI217" s="110"/>
      <c r="PJ217" s="12"/>
      <c r="PK217" s="12"/>
      <c r="PL217" s="110"/>
      <c r="PM217" s="12"/>
      <c r="PN217" s="12"/>
      <c r="PO217" s="110"/>
      <c r="PP217" s="12"/>
      <c r="PQ217" s="12"/>
      <c r="PR217" s="110"/>
      <c r="PS217" s="12"/>
      <c r="PT217" s="12"/>
      <c r="PU217" s="110"/>
      <c r="PV2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17" s="12"/>
      <c r="PX217" s="12"/>
      <c r="PY217" s="121"/>
      <c r="PZ217" s="12"/>
      <c r="QA217" s="12"/>
      <c r="QB217" s="121"/>
      <c r="QC217" s="12"/>
      <c r="QD217" s="12"/>
      <c r="QE217" s="121"/>
      <c r="QF217" s="12"/>
      <c r="QG217" s="12"/>
      <c r="QH217" s="121"/>
      <c r="QI217" s="12"/>
      <c r="QJ217" s="12"/>
      <c r="QK217" s="121"/>
      <c r="QL217" s="12"/>
      <c r="QM217" s="12"/>
      <c r="QN217" s="121"/>
      <c r="QO217" s="126">
        <f>Tabela1[[#This Row],[p120]]+Tabela1[[#This Row],[pkt9]]+Tabela1[[#This Row],[p121]]+Tabela1[[#This Row],[punkty44]]+Tabela1[[#This Row],[p122]]+Tabela1[[#This Row],[p123]]</f>
        <v>0</v>
      </c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>
        <v>1</v>
      </c>
      <c r="RO217" s="12">
        <v>140</v>
      </c>
      <c r="RP217" s="12">
        <v>3</v>
      </c>
      <c r="RQ217" s="12"/>
      <c r="RR217" s="12"/>
      <c r="RS217" s="12"/>
      <c r="RT217" s="12"/>
      <c r="RU217" s="12"/>
      <c r="RV217" s="12"/>
      <c r="RW2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45">
        <f>SUM(RZ217,SC217,SF217,SI217,SL217,SO217,SR217,SU217,SX217,TA217,TD217,TG217,TJ217,TM217,TP217,TS217,TV217,TY217,UB217,UE217,UH217,UK217)</f>
        <v>0</v>
      </c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6">
        <f>SUM(WO217,WR217,WU217,WX217,XA217,XD217,XG217,XJ217,XM217,XP217,XS217,XV217,XY217,YB217,YE217,YH217,YK217,YN217,YQ217,YT217)</f>
        <v>0</v>
      </c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>
        <v>3</v>
      </c>
      <c r="ABN217" s="12">
        <v>140</v>
      </c>
      <c r="ABO217" s="12">
        <v>9</v>
      </c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36">
        <f>SUM(YX217,ZA217,ZD217,ZG217,ZJ217,ZM217,ZP217,ZS217,ZV217,ZY217,AAB217,AAE217,AAH217,AAK217,AAN217,AAQ217,AAT217,AAW217,AAZ217,ABC217,ABF217,ABI217,ABL217,ABO217,ABR217,ABU217,ABX217)</f>
        <v>9</v>
      </c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64"/>
      <c r="ADZ217" s="164"/>
      <c r="AEA217" s="164"/>
      <c r="AEB217" s="164">
        <v>1</v>
      </c>
      <c r="AEC217" s="164">
        <v>140</v>
      </c>
      <c r="AED217" s="164">
        <v>3</v>
      </c>
      <c r="AEE217" s="164"/>
      <c r="AEF217" s="164"/>
      <c r="AEG217" s="164"/>
      <c r="AEH217" s="164"/>
      <c r="AEI217" s="164"/>
      <c r="AEJ217" s="164"/>
      <c r="AEK217" s="164"/>
      <c r="AEL217" s="164"/>
      <c r="AEM217" s="164"/>
      <c r="AEN217" s="164"/>
      <c r="AEO217" s="164"/>
      <c r="AEP217" s="164"/>
      <c r="AEQ217" s="164">
        <f>SUM(ACB217,ACE217,ACH217,ACK217,ACN217,ACQ217,ACT217,ACW217,ACZ217,ADC217,ADF217,ADI217,ADL217,ADO217,ADR217,ADU217,ADX217,AEA217,AED217,AEG217,AEJ217,AEM217,AEP217)</f>
        <v>3</v>
      </c>
    </row>
    <row r="218" spans="1:823">
      <c r="A218" s="13" t="s">
        <v>592</v>
      </c>
      <c r="B218" s="14"/>
      <c r="C218" s="31" t="s">
        <v>1291</v>
      </c>
      <c r="D218" s="12"/>
      <c r="E218" s="12"/>
      <c r="F218" s="44"/>
      <c r="G218" s="12"/>
      <c r="H218" s="12"/>
      <c r="I218" s="44"/>
      <c r="J218" s="12"/>
      <c r="K218" s="12"/>
      <c r="L218" s="44"/>
      <c r="M218" s="12"/>
      <c r="N218" s="12"/>
      <c r="O218" s="44"/>
      <c r="P218" s="12"/>
      <c r="Q218" s="12"/>
      <c r="R218" s="44"/>
      <c r="S218" s="12"/>
      <c r="T218" s="12"/>
      <c r="U218" s="44"/>
      <c r="V218" s="12"/>
      <c r="W218" s="12"/>
      <c r="X218" s="44"/>
      <c r="Y218" s="51">
        <f>SUM(F218,I218,L218,O218,R218,U218,X218)</f>
        <v>0</v>
      </c>
      <c r="Z218" s="12"/>
      <c r="AA218" s="12"/>
      <c r="AB218" s="54"/>
      <c r="AC218" s="12"/>
      <c r="AD218" s="12"/>
      <c r="AE218" s="54"/>
      <c r="AF218" s="12"/>
      <c r="AG218" s="12"/>
      <c r="AH218" s="54"/>
      <c r="AI218" s="12"/>
      <c r="AJ218" s="12"/>
      <c r="AK218" s="54"/>
      <c r="AL218" s="12"/>
      <c r="AM218" s="12"/>
      <c r="AN218" s="54"/>
      <c r="AO218" s="12"/>
      <c r="AP218" s="12"/>
      <c r="AQ218" s="54"/>
      <c r="AR218" s="12"/>
      <c r="AS218" s="12"/>
      <c r="AT218" s="54"/>
      <c r="AU218" s="12"/>
      <c r="AV218" s="12"/>
      <c r="AW218" s="54"/>
      <c r="AX218" s="12"/>
      <c r="AY218" s="12"/>
      <c r="AZ218" s="54"/>
      <c r="BA218" s="12"/>
      <c r="BB218" s="12"/>
      <c r="BC218" s="54"/>
      <c r="BD218" s="12"/>
      <c r="BE218" s="12"/>
      <c r="BF218" s="54"/>
      <c r="BG218" s="12"/>
      <c r="BH218" s="12"/>
      <c r="BI218" s="54"/>
      <c r="BJ218" s="12"/>
      <c r="BK218" s="12"/>
      <c r="BL218" s="54"/>
      <c r="BM218" s="12"/>
      <c r="BN218" s="12"/>
      <c r="BO218" s="54"/>
      <c r="BP218" s="60">
        <f>SUM(BO218,BL218,BI218,BF218,BC218,AZ218,AW218,AT218,AQ218,AN218,AK218,AH218,AE218,AB218)</f>
        <v>0</v>
      </c>
      <c r="BQ218" s="12"/>
      <c r="BR218" s="12"/>
      <c r="BS218" s="12"/>
      <c r="BT218" s="12"/>
      <c r="BU218" s="12"/>
      <c r="BV218" s="54"/>
      <c r="BW218" s="12"/>
      <c r="BX218" s="12"/>
      <c r="BY218" s="54"/>
      <c r="BZ218" s="12"/>
      <c r="CA218" s="12"/>
      <c r="CB218" s="54"/>
      <c r="CC218" s="12"/>
      <c r="CD218" s="12"/>
      <c r="CE218" s="54"/>
      <c r="CF218" s="12"/>
      <c r="CG218" s="12"/>
      <c r="CH218" s="54"/>
      <c r="CI218" s="12"/>
      <c r="CJ218" s="12"/>
      <c r="CK218" s="54"/>
      <c r="CL218" s="12"/>
      <c r="CM218" s="12"/>
      <c r="CN218" s="54"/>
      <c r="CO218" s="12"/>
      <c r="CP218" s="12"/>
      <c r="CQ218" s="54"/>
      <c r="CR218" s="12"/>
      <c r="CS218" s="12"/>
      <c r="CT218" s="54"/>
      <c r="CU218" s="12"/>
      <c r="CV218" s="12"/>
      <c r="CW218" s="54"/>
      <c r="CX218" s="54"/>
      <c r="CY218" s="54"/>
      <c r="CZ218" s="54"/>
      <c r="DA218" s="12"/>
      <c r="DB218" s="12"/>
      <c r="DC218" s="54"/>
      <c r="DD218" s="12"/>
      <c r="DE218" s="12"/>
      <c r="DF218" s="54"/>
      <c r="DG218" s="12"/>
      <c r="DH218" s="12"/>
      <c r="DI218" s="54"/>
      <c r="DJ218" s="12"/>
      <c r="DK218" s="12"/>
      <c r="DL218" s="54"/>
      <c r="DM218" s="12"/>
      <c r="DN218" s="12"/>
      <c r="DO218" s="54"/>
      <c r="DP218" s="12"/>
      <c r="DQ218" s="12"/>
      <c r="DR218" s="54"/>
      <c r="DS218" s="12"/>
      <c r="DT218" s="12"/>
      <c r="DU218" s="54"/>
      <c r="DV218" s="12"/>
      <c r="DW218" s="12"/>
      <c r="DX218" s="54"/>
      <c r="DY218" s="12"/>
      <c r="DZ218" s="12"/>
      <c r="EA218" s="54"/>
      <c r="EB218" s="12"/>
      <c r="EC218" s="12"/>
      <c r="ED218" s="54"/>
      <c r="EE218" s="12"/>
      <c r="EF218" s="12"/>
      <c r="EG218" s="54"/>
      <c r="EH218" s="12"/>
      <c r="EI218" s="12"/>
      <c r="EJ218" s="54"/>
      <c r="EK218" s="12"/>
      <c r="EL218" s="12"/>
      <c r="EM218" s="54"/>
      <c r="EN218" s="64">
        <f>SUM(EM218,EJ218,EG218,ED218,EA218,DX218,DU218,DR218,DO218,DL218,DI218,DF218,DC218,CZ218,CW218,CT218,CQ218,CN218,CK218,CH218,CE218,CB218,BY218,BV218,BS218)</f>
        <v>0</v>
      </c>
      <c r="EO218" s="12"/>
      <c r="EP218" s="12"/>
      <c r="EQ218" s="67"/>
      <c r="ER218" s="12"/>
      <c r="ES218" s="12"/>
      <c r="ET218" s="67"/>
      <c r="EU218" s="12"/>
      <c r="EV218" s="12"/>
      <c r="EW218" s="67"/>
      <c r="EX218" s="12"/>
      <c r="EY218" s="12"/>
      <c r="EZ218" s="67"/>
      <c r="FA218" s="12"/>
      <c r="FB218" s="12"/>
      <c r="FC218" s="67"/>
      <c r="FD218" s="12"/>
      <c r="FE218" s="12"/>
      <c r="FF218" s="67"/>
      <c r="FG218" s="12"/>
      <c r="FH218" s="12"/>
      <c r="FI218" s="67"/>
      <c r="FJ218" s="12"/>
      <c r="FK218" s="12"/>
      <c r="FL218" s="67"/>
      <c r="FM218" s="12"/>
      <c r="FN218" s="12"/>
      <c r="FO218" s="67"/>
      <c r="FP218" s="12"/>
      <c r="FQ218" s="12"/>
      <c r="FR218" s="67"/>
      <c r="FS218" s="12"/>
      <c r="FT218" s="12"/>
      <c r="FU218" s="67"/>
      <c r="FV218" s="12"/>
      <c r="FW218" s="12"/>
      <c r="FX218" s="67"/>
      <c r="FY218" s="12"/>
      <c r="FZ218" s="12"/>
      <c r="GA218" s="67"/>
      <c r="GB218" s="12"/>
      <c r="GC218" s="12"/>
      <c r="GD218" s="67"/>
      <c r="GE218" s="12"/>
      <c r="GF218" s="12"/>
      <c r="GG218" s="67"/>
      <c r="GH218" s="12"/>
      <c r="GI218" s="12"/>
      <c r="GJ218" s="67"/>
      <c r="GK218" s="12"/>
      <c r="GL218" s="12"/>
      <c r="GM218" s="67"/>
      <c r="GN218" s="12"/>
      <c r="GO218" s="12"/>
      <c r="GP218" s="67"/>
      <c r="GQ218" s="12"/>
      <c r="GR218" s="12"/>
      <c r="GS218" s="67"/>
      <c r="GT218" s="12"/>
      <c r="GU218" s="12"/>
      <c r="GV218" s="67"/>
      <c r="GW218" s="12"/>
      <c r="GX218" s="12"/>
      <c r="GY218" s="67"/>
      <c r="GZ218" s="12"/>
      <c r="HA218" s="12"/>
      <c r="HB218" s="67"/>
      <c r="HC2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8" s="12"/>
      <c r="HE218" s="12"/>
      <c r="HF218" s="77"/>
      <c r="HG218" s="12"/>
      <c r="HH218" s="12"/>
      <c r="HI218" s="77"/>
      <c r="HJ218" s="12"/>
      <c r="HK218" s="12"/>
      <c r="HL218" s="77"/>
      <c r="HM218" s="12"/>
      <c r="HN218" s="12"/>
      <c r="HO218" s="77"/>
      <c r="HP218" s="12"/>
      <c r="HQ218" s="12"/>
      <c r="HR218" s="77"/>
      <c r="HS218" s="12"/>
      <c r="HT218" s="12"/>
      <c r="HU218" s="77"/>
      <c r="HV218" s="12"/>
      <c r="HW218" s="12"/>
      <c r="HX218" s="77"/>
      <c r="HY218" s="12"/>
      <c r="HZ218" s="12"/>
      <c r="IA218" s="77"/>
      <c r="IB218" s="12"/>
      <c r="IC218" s="12"/>
      <c r="ID218" s="77"/>
      <c r="IE218" s="12"/>
      <c r="IF218" s="12"/>
      <c r="IG218" s="77"/>
      <c r="IH218" s="12"/>
      <c r="II218" s="12"/>
      <c r="IJ218" s="77"/>
      <c r="IK218" s="12"/>
      <c r="IL218" s="12"/>
      <c r="IM218" s="77"/>
      <c r="IN218" s="12"/>
      <c r="IO218" s="12"/>
      <c r="IP218" s="77"/>
      <c r="IQ218" s="12"/>
      <c r="IR218" s="12"/>
      <c r="IS218" s="77"/>
      <c r="IT218" s="12"/>
      <c r="IU218" s="12"/>
      <c r="IV218" s="77"/>
      <c r="IW218" s="12"/>
      <c r="IX218" s="12"/>
      <c r="IY218" s="77"/>
      <c r="IZ2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8" s="12"/>
      <c r="JB218" s="12"/>
      <c r="JC218" s="82"/>
      <c r="JD218" s="12"/>
      <c r="JE218" s="12"/>
      <c r="JF218" s="82"/>
      <c r="JG218" s="12"/>
      <c r="JH218" s="12"/>
      <c r="JI218" s="82"/>
      <c r="JJ218" s="12"/>
      <c r="JK218" s="12"/>
      <c r="JL218" s="82"/>
      <c r="JM218" s="12"/>
      <c r="JN218" s="12"/>
      <c r="JO218" s="82"/>
      <c r="JP218" s="12"/>
      <c r="JQ218" s="12"/>
      <c r="JR218" s="82"/>
      <c r="JS218" s="12"/>
      <c r="JT218" s="12"/>
      <c r="JU218" s="82"/>
      <c r="JV218" s="12"/>
      <c r="JW218" s="12"/>
      <c r="JX218" s="82"/>
      <c r="JY218" s="12"/>
      <c r="JZ218" s="12"/>
      <c r="KA218" s="82"/>
      <c r="KB218" s="12"/>
      <c r="KC218" s="12"/>
      <c r="KD218" s="82"/>
      <c r="KE218" s="12"/>
      <c r="KF218" s="12"/>
      <c r="KG218" s="82"/>
      <c r="KH218" s="12"/>
      <c r="KI218" s="12"/>
      <c r="KJ218" s="82"/>
      <c r="KK218" s="12"/>
      <c r="KL218" s="12"/>
      <c r="KM218" s="82"/>
      <c r="KN218" s="12"/>
      <c r="KO218" s="12"/>
      <c r="KP218" s="82"/>
      <c r="KQ218" s="12"/>
      <c r="KR218" s="12"/>
      <c r="KS218" s="82"/>
      <c r="KT2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8" s="12"/>
      <c r="KV218" s="12"/>
      <c r="KW218" s="89"/>
      <c r="KX218" s="12"/>
      <c r="KY218" s="12"/>
      <c r="KZ218" s="89"/>
      <c r="LA218" s="12"/>
      <c r="LB218" s="12"/>
      <c r="LC218" s="89"/>
      <c r="LD218" s="12"/>
      <c r="LE218" s="12"/>
      <c r="LF218" s="89"/>
      <c r="LG218" s="12"/>
      <c r="LH218" s="12"/>
      <c r="LI218" s="89"/>
      <c r="LJ218" s="12"/>
      <c r="LK218" s="12"/>
      <c r="LL218" s="89"/>
      <c r="LM218" s="12"/>
      <c r="LN218" s="12"/>
      <c r="LO218" s="89"/>
      <c r="LP218" s="12"/>
      <c r="LQ218" s="12"/>
      <c r="LR218" s="89"/>
      <c r="LS218" s="12"/>
      <c r="LT218" s="12"/>
      <c r="LU218" s="89"/>
      <c r="LV218" s="12"/>
      <c r="LW218" s="12"/>
      <c r="LX218" s="89"/>
      <c r="LY218" s="12"/>
      <c r="LZ218" s="12"/>
      <c r="MA218" s="89"/>
      <c r="MB2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8" s="12"/>
      <c r="MD218" s="12"/>
      <c r="ME218" s="98"/>
      <c r="MF218" s="12"/>
      <c r="MG218" s="12"/>
      <c r="MH218" s="98"/>
      <c r="MI218" s="12"/>
      <c r="MJ218" s="12"/>
      <c r="MK218" s="98"/>
      <c r="ML218" s="12"/>
      <c r="MM218" s="12"/>
      <c r="MN218" s="98"/>
      <c r="MO218" s="12"/>
      <c r="MP218" s="12"/>
      <c r="MQ218" s="98"/>
      <c r="MR218" s="12">
        <v>1</v>
      </c>
      <c r="MS218" s="12">
        <v>140</v>
      </c>
      <c r="MT218" s="98">
        <v>3</v>
      </c>
      <c r="MU218" s="12"/>
      <c r="MV218" s="12"/>
      <c r="MW218" s="98"/>
      <c r="MX218" s="12"/>
      <c r="MY218" s="12"/>
      <c r="MZ218" s="98"/>
      <c r="NA218" s="12">
        <v>3</v>
      </c>
      <c r="NB218" s="12" t="s">
        <v>993</v>
      </c>
      <c r="NC218" s="103">
        <v>9</v>
      </c>
      <c r="ND218" s="12"/>
      <c r="NE218" s="12"/>
      <c r="NF218" s="103"/>
      <c r="NG218" s="12"/>
      <c r="NH218" s="12"/>
      <c r="NI218" s="103"/>
      <c r="NJ218" s="12"/>
      <c r="NK218" s="12"/>
      <c r="NL218" s="103"/>
      <c r="NM2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218" s="12"/>
      <c r="NO218" s="12"/>
      <c r="NP218" s="110"/>
      <c r="NQ218" s="12"/>
      <c r="NR218" s="12"/>
      <c r="NS218" s="110"/>
      <c r="NT218" s="12"/>
      <c r="NU218" s="12"/>
      <c r="NV218" s="110"/>
      <c r="NW218" s="12">
        <v>2</v>
      </c>
      <c r="NX218" s="12" t="s">
        <v>993</v>
      </c>
      <c r="NY218" s="110">
        <v>6</v>
      </c>
      <c r="NZ218" s="12"/>
      <c r="OA218" s="12"/>
      <c r="OB218" s="110"/>
      <c r="OC218" s="12"/>
      <c r="OD218" s="12"/>
      <c r="OE218" s="110"/>
      <c r="OF218" s="12"/>
      <c r="OG218" s="12"/>
      <c r="OH218" s="110"/>
      <c r="OI218" s="12"/>
      <c r="OJ218" s="12"/>
      <c r="OK218" s="110"/>
      <c r="OL218" s="12"/>
      <c r="OM218" s="12"/>
      <c r="ON218" s="110"/>
      <c r="OO218" s="12"/>
      <c r="OP218" s="12"/>
      <c r="OQ218" s="110"/>
      <c r="OR218" s="12"/>
      <c r="OS218" s="12"/>
      <c r="OT218" s="110"/>
      <c r="OU218" s="12"/>
      <c r="OV218" s="12"/>
      <c r="OW218" s="110"/>
      <c r="OX218" s="12"/>
      <c r="OY218" s="12"/>
      <c r="OZ218" s="110"/>
      <c r="PA218" s="12"/>
      <c r="PB218" s="12"/>
      <c r="PC218" s="110"/>
      <c r="PD218" s="12"/>
      <c r="PE218" s="12"/>
      <c r="PF218" s="110"/>
      <c r="PG218" s="12"/>
      <c r="PH218" s="12"/>
      <c r="PI218" s="110"/>
      <c r="PJ218" s="12"/>
      <c r="PK218" s="12"/>
      <c r="PL218" s="110"/>
      <c r="PM218" s="12"/>
      <c r="PN218" s="12"/>
      <c r="PO218" s="110"/>
      <c r="PP218" s="12"/>
      <c r="PQ218" s="12"/>
      <c r="PR218" s="110"/>
      <c r="PS218" s="12"/>
      <c r="PT218" s="12"/>
      <c r="PU218" s="110"/>
      <c r="PV2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218" s="12"/>
      <c r="PX218" s="12"/>
      <c r="PY218" s="121"/>
      <c r="PZ218" s="12"/>
      <c r="QA218" s="12"/>
      <c r="QB218" s="121"/>
      <c r="QC218" s="12"/>
      <c r="QD218" s="12"/>
      <c r="QE218" s="121"/>
      <c r="QF218" s="12"/>
      <c r="QG218" s="12"/>
      <c r="QH218" s="121"/>
      <c r="QI218" s="12"/>
      <c r="QJ218" s="12"/>
      <c r="QK218" s="121"/>
      <c r="QL218" s="12"/>
      <c r="QM218" s="12"/>
      <c r="QN218" s="121"/>
      <c r="QO218" s="126">
        <f>Tabela1[[#This Row],[p120]]+Tabela1[[#This Row],[pkt9]]+Tabela1[[#This Row],[p121]]+Tabela1[[#This Row],[punkty44]]+Tabela1[[#This Row],[p122]]+Tabela1[[#This Row],[p123]]</f>
        <v>0</v>
      </c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/>
      <c r="RO218" s="12"/>
      <c r="RP218" s="12"/>
      <c r="RQ218" s="12"/>
      <c r="RR218" s="12"/>
      <c r="RS218" s="12"/>
      <c r="RT218" s="12"/>
      <c r="RU218" s="12"/>
      <c r="RV218" s="12"/>
      <c r="RW2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>
        <v>1</v>
      </c>
      <c r="SK218" s="12">
        <v>140</v>
      </c>
      <c r="SL218" s="12">
        <v>3</v>
      </c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>
        <v>1</v>
      </c>
      <c r="UJ218" s="12">
        <v>145</v>
      </c>
      <c r="UK218" s="12">
        <v>6</v>
      </c>
      <c r="UL218" s="145">
        <f>SUM(RZ218,SC218,SF218,SI218,SL218,SO218,SR218,SU218,SX218,TA218,TD218,TG218,TJ218,TM218,TP218,TS218,TV218,TY218,UB218,UE218,UH218,UK218)</f>
        <v>9</v>
      </c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>
        <v>1</v>
      </c>
      <c r="VC218" s="12">
        <v>140</v>
      </c>
      <c r="VD218" s="12">
        <v>3</v>
      </c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>
        <v>2</v>
      </c>
      <c r="XC218" s="12">
        <v>140</v>
      </c>
      <c r="XD218" s="12">
        <v>6</v>
      </c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6">
        <f>SUM(WO218,WR218,WU218,WX218,XA218,XD218,XG218,XJ218,XM218,XP218,XS218,XV218,XY218,YB218,YE218,YH218,YK218,YN218,YQ218,YT218)</f>
        <v>6</v>
      </c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>
        <v>1</v>
      </c>
      <c r="AAA218" s="12">
        <v>140</v>
      </c>
      <c r="AAB218" s="12">
        <v>3</v>
      </c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36">
        <f>SUM(YX218,ZA218,ZD218,ZG218,ZJ218,ZM218,ZP218,ZS218,ZV218,ZY218,AAB218,AAE218,AAH218,AAK218,AAN218,AAQ218,AAT218,AAW218,AAZ218,ABC218,ABF218,ABI218,ABL218,ABO218,ABR218,ABU218,ABX218)</f>
        <v>3</v>
      </c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64"/>
      <c r="ADZ218" s="164"/>
      <c r="AEA218" s="164"/>
      <c r="AEB218" s="164"/>
      <c r="AEC218" s="164"/>
      <c r="AED218" s="164"/>
      <c r="AEE218" s="164"/>
      <c r="AEF218" s="164"/>
      <c r="AEG218" s="164"/>
      <c r="AEH218" s="164"/>
      <c r="AEI218" s="164"/>
      <c r="AEJ218" s="164"/>
      <c r="AEK218" s="164"/>
      <c r="AEL218" s="164"/>
      <c r="AEM218" s="164"/>
      <c r="AEN218" s="164"/>
      <c r="AEO218" s="164"/>
      <c r="AEP218" s="164"/>
      <c r="AEQ218" s="164">
        <f>SUM(ACB218,ACE218,ACH218,ACK218,ACN218,ACQ218,ACT218,ACW218,ACZ218,ADC218,ADF218,ADI218,ADL218,ADO218,ADR218,ADU218,ADX218,AEA218,AED218,AEG218,AEJ218,AEM218,AEP218)</f>
        <v>0</v>
      </c>
    </row>
    <row r="219" spans="1:823">
      <c r="A219" s="13" t="s">
        <v>592</v>
      </c>
      <c r="B219" s="14"/>
      <c r="C219" s="31" t="s">
        <v>593</v>
      </c>
      <c r="D219" s="12"/>
      <c r="E219" s="12"/>
      <c r="F219" s="44"/>
      <c r="G219" s="12"/>
      <c r="H219" s="12"/>
      <c r="I219" s="44"/>
      <c r="J219" s="12"/>
      <c r="K219" s="12"/>
      <c r="L219" s="44"/>
      <c r="M219" s="12"/>
      <c r="N219" s="12"/>
      <c r="O219" s="44"/>
      <c r="P219" s="12"/>
      <c r="Q219" s="12"/>
      <c r="R219" s="44"/>
      <c r="S219" s="12"/>
      <c r="T219" s="12"/>
      <c r="U219" s="44"/>
      <c r="V219" s="12"/>
      <c r="W219" s="12"/>
      <c r="X219" s="44"/>
      <c r="Y219" s="51">
        <f>SUM(F219,I219,L219,O219,R219,U219,X219)</f>
        <v>0</v>
      </c>
      <c r="Z219" s="12"/>
      <c r="AA219" s="12"/>
      <c r="AB219" s="54"/>
      <c r="AC219" s="12"/>
      <c r="AD219" s="12"/>
      <c r="AE219" s="54"/>
      <c r="AF219" s="12"/>
      <c r="AG219" s="12"/>
      <c r="AH219" s="54"/>
      <c r="AI219" s="12"/>
      <c r="AJ219" s="12"/>
      <c r="AK219" s="54"/>
      <c r="AL219" s="12"/>
      <c r="AM219" s="12"/>
      <c r="AN219" s="54"/>
      <c r="AO219" s="12"/>
      <c r="AP219" s="12"/>
      <c r="AQ219" s="54"/>
      <c r="AR219" s="12"/>
      <c r="AS219" s="12"/>
      <c r="AT219" s="54"/>
      <c r="AU219" s="12"/>
      <c r="AV219" s="12"/>
      <c r="AW219" s="54"/>
      <c r="AX219" s="12"/>
      <c r="AY219" s="12"/>
      <c r="AZ219" s="54"/>
      <c r="BA219" s="12"/>
      <c r="BB219" s="12"/>
      <c r="BC219" s="54"/>
      <c r="BD219" s="12"/>
      <c r="BE219" s="12"/>
      <c r="BF219" s="54"/>
      <c r="BG219" s="12"/>
      <c r="BH219" s="12"/>
      <c r="BI219" s="54"/>
      <c r="BJ219" s="12"/>
      <c r="BK219" s="12"/>
      <c r="BL219" s="54"/>
      <c r="BM219" s="12"/>
      <c r="BN219" s="12"/>
      <c r="BO219" s="54"/>
      <c r="BP219" s="60">
        <f>SUM(BO219,BL219,BI219,BF219,BC219,AZ219,AW219,AT219,AQ219,AN219,AK219,AH219,AE219,AB219)</f>
        <v>0</v>
      </c>
      <c r="BQ219" s="12"/>
      <c r="BR219" s="12"/>
      <c r="BS219" s="54"/>
      <c r="BT219" s="12"/>
      <c r="BU219" s="12"/>
      <c r="BV219" s="54"/>
      <c r="BW219" s="12"/>
      <c r="BX219" s="12"/>
      <c r="BY219" s="54"/>
      <c r="BZ219" s="12"/>
      <c r="CA219" s="12"/>
      <c r="CB219" s="54"/>
      <c r="CC219" s="12"/>
      <c r="CD219" s="12"/>
      <c r="CE219" s="54"/>
      <c r="CF219" s="12"/>
      <c r="CG219" s="12"/>
      <c r="CH219" s="54"/>
      <c r="CI219" s="12"/>
      <c r="CJ219" s="12"/>
      <c r="CK219" s="54"/>
      <c r="CL219" s="12"/>
      <c r="CM219" s="12"/>
      <c r="CN219" s="54"/>
      <c r="CO219" s="12"/>
      <c r="CP219" s="12"/>
      <c r="CQ219" s="54"/>
      <c r="CR219" s="12"/>
      <c r="CS219" s="12"/>
      <c r="CT219" s="54"/>
      <c r="CU219" s="12"/>
      <c r="CV219" s="12"/>
      <c r="CW219" s="54"/>
      <c r="CX219" s="12"/>
      <c r="CY219" s="12"/>
      <c r="CZ219" s="54"/>
      <c r="DA219" s="12"/>
      <c r="DB219" s="12"/>
      <c r="DC219" s="54"/>
      <c r="DD219" s="12"/>
      <c r="DE219" s="12"/>
      <c r="DF219" s="54"/>
      <c r="DG219" s="12"/>
      <c r="DH219" s="12"/>
      <c r="DI219" s="54"/>
      <c r="DJ219" s="12"/>
      <c r="DK219" s="12"/>
      <c r="DL219" s="54"/>
      <c r="DM219" s="12"/>
      <c r="DN219" s="12"/>
      <c r="DO219" s="54"/>
      <c r="DP219" s="12"/>
      <c r="DQ219" s="12"/>
      <c r="DR219" s="54"/>
      <c r="DS219" s="12"/>
      <c r="DT219" s="12"/>
      <c r="DU219" s="54"/>
      <c r="DV219" s="12"/>
      <c r="DW219" s="12"/>
      <c r="DX219" s="54"/>
      <c r="DY219" s="12"/>
      <c r="DZ219" s="12"/>
      <c r="EA219" s="54"/>
      <c r="EB219" s="12"/>
      <c r="EC219" s="12"/>
      <c r="ED219" s="54"/>
      <c r="EE219" s="12"/>
      <c r="EF219" s="12"/>
      <c r="EG219" s="54"/>
      <c r="EH219" s="12"/>
      <c r="EI219" s="12"/>
      <c r="EJ219" s="54"/>
      <c r="EK219" s="12"/>
      <c r="EL219" s="12"/>
      <c r="EM219" s="54"/>
      <c r="EN219" s="64">
        <f>SUM(EM219,EJ219,EG219,ED219,EA219,DX219,DU219,DR219,DO219,DL219,DI219,DF219,DC219,CZ219,CW219,CT219,CQ219,CN219,CK219,CH219,CE219,CB219,BY219,BV219,BS219)</f>
        <v>0</v>
      </c>
      <c r="EO219" s="12"/>
      <c r="EP219" s="12"/>
      <c r="EQ219" s="67"/>
      <c r="ER219" s="12"/>
      <c r="ES219" s="12"/>
      <c r="ET219" s="67"/>
      <c r="EU219" s="12"/>
      <c r="EV219" s="12"/>
      <c r="EW219" s="67"/>
      <c r="EX219" s="12"/>
      <c r="EY219" s="12"/>
      <c r="EZ219" s="67"/>
      <c r="FA219" s="12"/>
      <c r="FB219" s="12"/>
      <c r="FC219" s="67"/>
      <c r="FD219" s="12"/>
      <c r="FE219" s="12"/>
      <c r="FF219" s="67"/>
      <c r="FG219" s="12"/>
      <c r="FH219" s="12"/>
      <c r="FI219" s="67"/>
      <c r="FJ219" s="12"/>
      <c r="FK219" s="12"/>
      <c r="FL219" s="67"/>
      <c r="FM219" s="12"/>
      <c r="FN219" s="12"/>
      <c r="FO219" s="67"/>
      <c r="FP219" s="12"/>
      <c r="FQ219" s="12"/>
      <c r="FR219" s="67"/>
      <c r="FS219" s="12"/>
      <c r="FT219" s="12"/>
      <c r="FU219" s="67"/>
      <c r="FV219" s="12"/>
      <c r="FW219" s="12"/>
      <c r="FX219" s="67"/>
      <c r="FY219" s="12"/>
      <c r="FZ219" s="12"/>
      <c r="GA219" s="67"/>
      <c r="GB219" s="12"/>
      <c r="GC219" s="12"/>
      <c r="GD219" s="67"/>
      <c r="GE219" s="12"/>
      <c r="GF219" s="12"/>
      <c r="GG219" s="67"/>
      <c r="GH219" s="12"/>
      <c r="GI219" s="12"/>
      <c r="GJ219" s="67"/>
      <c r="GK219" s="12"/>
      <c r="GL219" s="12"/>
      <c r="GM219" s="67"/>
      <c r="GN219" s="12"/>
      <c r="GO219" s="12"/>
      <c r="GP219" s="67"/>
      <c r="GQ219" s="12"/>
      <c r="GR219" s="12"/>
      <c r="GS219" s="67"/>
      <c r="GT219" s="12"/>
      <c r="GU219" s="12"/>
      <c r="GV219" s="67"/>
      <c r="GW219" s="12"/>
      <c r="GX219" s="12"/>
      <c r="GY219" s="67"/>
      <c r="GZ219" s="12"/>
      <c r="HA219" s="12"/>
      <c r="HB219" s="67"/>
      <c r="HC2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19" s="12"/>
      <c r="HE219" s="12"/>
      <c r="HF219" s="77"/>
      <c r="HG219" s="12"/>
      <c r="HH219" s="12"/>
      <c r="HI219" s="77"/>
      <c r="HJ219" s="12"/>
      <c r="HK219" s="12"/>
      <c r="HL219" s="77"/>
      <c r="HM219" s="12"/>
      <c r="HN219" s="12"/>
      <c r="HO219" s="77"/>
      <c r="HP219" s="12"/>
      <c r="HQ219" s="12"/>
      <c r="HR219" s="77"/>
      <c r="HS219" s="12"/>
      <c r="HT219" s="12"/>
      <c r="HU219" s="77"/>
      <c r="HV219" s="12"/>
      <c r="HW219" s="12"/>
      <c r="HX219" s="77"/>
      <c r="HY219" s="12"/>
      <c r="HZ219" s="12"/>
      <c r="IA219" s="77"/>
      <c r="IB219" s="12"/>
      <c r="IC219" s="12"/>
      <c r="ID219" s="77"/>
      <c r="IE219" s="12"/>
      <c r="IF219" s="12"/>
      <c r="IG219" s="77"/>
      <c r="IH219" s="12"/>
      <c r="II219" s="12"/>
      <c r="IJ219" s="77"/>
      <c r="IK219" s="12"/>
      <c r="IL219" s="12"/>
      <c r="IM219" s="77"/>
      <c r="IN219" s="12"/>
      <c r="IO219" s="12"/>
      <c r="IP219" s="77"/>
      <c r="IQ219" s="12"/>
      <c r="IR219" s="12"/>
      <c r="IS219" s="77"/>
      <c r="IT219" s="12"/>
      <c r="IU219" s="12"/>
      <c r="IV219" s="77"/>
      <c r="IW219" s="12"/>
      <c r="IX219" s="12"/>
      <c r="IY219" s="77"/>
      <c r="IZ2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19" s="12"/>
      <c r="JB219" s="12"/>
      <c r="JC219" s="82"/>
      <c r="JD219" s="12"/>
      <c r="JE219" s="12"/>
      <c r="JF219" s="82"/>
      <c r="JG219" s="12"/>
      <c r="JH219" s="12"/>
      <c r="JI219" s="82"/>
      <c r="JJ219" s="12"/>
      <c r="JK219" s="12"/>
      <c r="JL219" s="82"/>
      <c r="JM219" s="12"/>
      <c r="JN219" s="12"/>
      <c r="JO219" s="82"/>
      <c r="JP219" s="12"/>
      <c r="JQ219" s="12"/>
      <c r="JR219" s="82"/>
      <c r="JS219" s="12"/>
      <c r="JT219" s="12"/>
      <c r="JU219" s="82"/>
      <c r="JV219" s="12"/>
      <c r="JW219" s="12"/>
      <c r="JX219" s="82"/>
      <c r="JY219" s="12"/>
      <c r="JZ219" s="12"/>
      <c r="KA219" s="82"/>
      <c r="KB219" s="12"/>
      <c r="KC219" s="12"/>
      <c r="KD219" s="82"/>
      <c r="KE219" s="12"/>
      <c r="KF219" s="12"/>
      <c r="KG219" s="82"/>
      <c r="KH219" s="12"/>
      <c r="KI219" s="12"/>
      <c r="KJ219" s="82"/>
      <c r="KK219" s="12"/>
      <c r="KL219" s="12"/>
      <c r="KM219" s="82"/>
      <c r="KN219" s="12"/>
      <c r="KO219" s="12"/>
      <c r="KP219" s="82"/>
      <c r="KQ219" s="12"/>
      <c r="KR219" s="12"/>
      <c r="KS219" s="82"/>
      <c r="KT2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19" s="12"/>
      <c r="KV219" s="12"/>
      <c r="KW219" s="89"/>
      <c r="KX219" s="12"/>
      <c r="KY219" s="12"/>
      <c r="KZ219" s="89"/>
      <c r="LA219" s="12"/>
      <c r="LB219" s="12"/>
      <c r="LC219" s="89"/>
      <c r="LD219" s="12"/>
      <c r="LE219" s="12"/>
      <c r="LF219" s="89"/>
      <c r="LG219" s="12"/>
      <c r="LH219" s="12"/>
      <c r="LI219" s="89"/>
      <c r="LJ219" s="12"/>
      <c r="LK219" s="12"/>
      <c r="LL219" s="89"/>
      <c r="LM219" s="12"/>
      <c r="LN219" s="12"/>
      <c r="LO219" s="89"/>
      <c r="LP219" s="12"/>
      <c r="LQ219" s="12"/>
      <c r="LR219" s="89"/>
      <c r="LS219" s="12"/>
      <c r="LT219" s="12"/>
      <c r="LU219" s="89"/>
      <c r="LV219" s="12"/>
      <c r="LW219" s="12"/>
      <c r="LX219" s="89"/>
      <c r="LY219" s="12"/>
      <c r="LZ219" s="12"/>
      <c r="MA219" s="89"/>
      <c r="MB2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19" s="12"/>
      <c r="MD219" s="12"/>
      <c r="ME219" s="98"/>
      <c r="MF219" s="12"/>
      <c r="MG219" s="12"/>
      <c r="MH219" s="98"/>
      <c r="MI219" s="12"/>
      <c r="MJ219" s="12"/>
      <c r="MK219" s="98"/>
      <c r="ML219" s="12"/>
      <c r="MM219" s="12"/>
      <c r="MN219" s="98"/>
      <c r="MO219" s="12"/>
      <c r="MP219" s="12"/>
      <c r="MQ219" s="98"/>
      <c r="MR219" s="12"/>
      <c r="MS219" s="12"/>
      <c r="MT219" s="98"/>
      <c r="MU219" s="12"/>
      <c r="MV219" s="12"/>
      <c r="MW219" s="98"/>
      <c r="MX219" s="12"/>
      <c r="MY219" s="12"/>
      <c r="MZ219" s="98"/>
      <c r="NA219" s="12"/>
      <c r="NB219" s="12"/>
      <c r="NC219" s="103"/>
      <c r="ND219" s="12"/>
      <c r="NE219" s="12"/>
      <c r="NF219" s="103"/>
      <c r="NG219" s="12"/>
      <c r="NH219" s="12"/>
      <c r="NI219" s="103"/>
      <c r="NJ219" s="12"/>
      <c r="NK219" s="12"/>
      <c r="NL219" s="103"/>
      <c r="NM2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19" s="12"/>
      <c r="NO219" s="12"/>
      <c r="NP219" s="110"/>
      <c r="NQ219" s="12"/>
      <c r="NR219" s="12"/>
      <c r="NS219" s="110"/>
      <c r="NT219" s="12"/>
      <c r="NU219" s="12"/>
      <c r="NV219" s="110"/>
      <c r="NW219" s="12"/>
      <c r="NX219" s="12"/>
      <c r="NY219" s="110"/>
      <c r="NZ219" s="12"/>
      <c r="OA219" s="12"/>
      <c r="OB219" s="110"/>
      <c r="OC219" s="12"/>
      <c r="OD219" s="12"/>
      <c r="OE219" s="110"/>
      <c r="OF219" s="12"/>
      <c r="OG219" s="12"/>
      <c r="OH219" s="110"/>
      <c r="OI219" s="12"/>
      <c r="OJ219" s="12"/>
      <c r="OK219" s="110"/>
      <c r="OL219" s="12"/>
      <c r="OM219" s="12"/>
      <c r="ON219" s="110"/>
      <c r="OO219" s="12"/>
      <c r="OP219" s="12"/>
      <c r="OQ219" s="110"/>
      <c r="OR219" s="12"/>
      <c r="OS219" s="12"/>
      <c r="OT219" s="110"/>
      <c r="OU219" s="12"/>
      <c r="OV219" s="12"/>
      <c r="OW219" s="110"/>
      <c r="OX219" s="12"/>
      <c r="OY219" s="12"/>
      <c r="OZ219" s="110"/>
      <c r="PA219" s="12"/>
      <c r="PB219" s="12"/>
      <c r="PC219" s="110"/>
      <c r="PD219" s="12"/>
      <c r="PE219" s="12"/>
      <c r="PF219" s="110"/>
      <c r="PG219" s="12"/>
      <c r="PH219" s="12"/>
      <c r="PI219" s="110"/>
      <c r="PJ219" s="12"/>
      <c r="PK219" s="12"/>
      <c r="PL219" s="110"/>
      <c r="PM219" s="12"/>
      <c r="PN219" s="12"/>
      <c r="PO219" s="110"/>
      <c r="PP219" s="12"/>
      <c r="PQ219" s="12"/>
      <c r="PR219" s="110"/>
      <c r="PS219" s="12"/>
      <c r="PT219" s="12"/>
      <c r="PU219" s="110"/>
      <c r="PV2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19" s="12"/>
      <c r="PX219" s="12"/>
      <c r="PY219" s="121"/>
      <c r="PZ219" s="12"/>
      <c r="QA219" s="12"/>
      <c r="QB219" s="121"/>
      <c r="QC219" s="12"/>
      <c r="QD219" s="12"/>
      <c r="QE219" s="121"/>
      <c r="QF219" s="12"/>
      <c r="QG219" s="12"/>
      <c r="QH219" s="121"/>
      <c r="QI219" s="12"/>
      <c r="QJ219" s="12"/>
      <c r="QK219" s="121"/>
      <c r="QL219" s="12"/>
      <c r="QM219" s="12"/>
      <c r="QN219" s="121"/>
      <c r="QO219" s="126">
        <f>Tabela1[[#This Row],[p120]]+Tabela1[[#This Row],[pkt9]]+Tabela1[[#This Row],[p121]]+Tabela1[[#This Row],[punkty44]]+Tabela1[[#This Row],[p122]]+Tabela1[[#This Row],[p123]]</f>
        <v>0</v>
      </c>
      <c r="QP219" s="12"/>
      <c r="QQ219" s="12"/>
      <c r="QR219" s="12"/>
      <c r="QS219" s="12"/>
      <c r="QT219" s="12"/>
      <c r="QU219" s="12"/>
      <c r="QV219" s="12"/>
      <c r="QW219" s="12"/>
      <c r="QX219" s="12"/>
      <c r="QY219" s="12"/>
      <c r="QZ219" s="12"/>
      <c r="RA219" s="12"/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/>
      <c r="SN219" s="12"/>
      <c r="SO219" s="12"/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/>
      <c r="UA219" s="12"/>
      <c r="UB219" s="12"/>
      <c r="UC219" s="12"/>
      <c r="UD219" s="12"/>
      <c r="UE219" s="12"/>
      <c r="UF219" s="12"/>
      <c r="UG219" s="12"/>
      <c r="UH219" s="12"/>
      <c r="UI219" s="12"/>
      <c r="UJ219" s="12"/>
      <c r="UK219" s="12"/>
      <c r="UL219" s="145">
        <f>SUM(RZ219,SC219,SF219,SI219,SL219,SO219,SR219,SU219,SX219,TA219,TD219,TG219,TJ219,TM219,TP219,TS219,TV219,TY219,UB219,UE219,UH219,UK219)</f>
        <v>0</v>
      </c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6">
        <f>SUM(WO219,WR219,WU219,WX219,XA219,XD219,XG219,XJ219,XM219,XP219,XS219,XV219,XY219,YB219,YE219,YH219,YK219,YN219,YQ219,YT219)</f>
        <v>0</v>
      </c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36">
        <f>SUM(YX219,ZA219,ZD219,ZG219,ZJ219,ZM219,ZP219,ZS219,ZV219,ZY219,AAB219,AAE219,AAH219,AAK219,AAN219,AAQ219,AAT219,AAW219,AAZ219,ABC219,ABF219,ABI219,ABL219,ABO219,ABR219,ABU219,ABX219)</f>
        <v>0</v>
      </c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64"/>
      <c r="ADZ219" s="164"/>
      <c r="AEA219" s="164"/>
      <c r="AEB219" s="164"/>
      <c r="AEC219" s="164"/>
      <c r="AED219" s="164"/>
      <c r="AEE219" s="164"/>
      <c r="AEF219" s="164"/>
      <c r="AEG219" s="164"/>
      <c r="AEH219" s="164"/>
      <c r="AEI219" s="164"/>
      <c r="AEJ219" s="164"/>
      <c r="AEK219" s="164"/>
      <c r="AEL219" s="164"/>
      <c r="AEM219" s="164"/>
      <c r="AEN219" s="164"/>
      <c r="AEO219" s="164"/>
      <c r="AEP219" s="164"/>
      <c r="AEQ219" s="164">
        <f>SUM(ACB219,ACE219,ACH219,ACK219,ACN219,ACQ219,ACT219,ACW219,ACZ219,ADC219,ADF219,ADI219,ADL219,ADO219,ADR219,ADU219,ADX219,AEA219,AED219,AEG219,AEJ219,AEM219,AEP219)</f>
        <v>0</v>
      </c>
    </row>
    <row r="220" spans="1:823">
      <c r="A220" s="13" t="s">
        <v>592</v>
      </c>
      <c r="B220" s="14"/>
      <c r="C220" s="16" t="s">
        <v>1879</v>
      </c>
      <c r="D220" s="12"/>
      <c r="E220" s="12"/>
      <c r="F220" s="44"/>
      <c r="G220" s="12"/>
      <c r="H220" s="12"/>
      <c r="I220" s="44"/>
      <c r="J220" s="12"/>
      <c r="K220" s="12"/>
      <c r="L220" s="44"/>
      <c r="M220" s="12"/>
      <c r="N220" s="12"/>
      <c r="O220" s="44"/>
      <c r="P220" s="12"/>
      <c r="Q220" s="12"/>
      <c r="R220" s="44"/>
      <c r="S220" s="12"/>
      <c r="T220" s="12"/>
      <c r="U220" s="44"/>
      <c r="V220" s="12"/>
      <c r="W220" s="12"/>
      <c r="X220" s="44"/>
      <c r="Y220" s="51">
        <f>SUM(F220,I220,L220,O220,R220,U220,X220)</f>
        <v>0</v>
      </c>
      <c r="Z220" s="12"/>
      <c r="AA220" s="12"/>
      <c r="AB220" s="54"/>
      <c r="AC220" s="12"/>
      <c r="AD220" s="12"/>
      <c r="AE220" s="54"/>
      <c r="AF220" s="12"/>
      <c r="AG220" s="12"/>
      <c r="AH220" s="54"/>
      <c r="AI220" s="12"/>
      <c r="AJ220" s="12"/>
      <c r="AK220" s="54"/>
      <c r="AL220" s="12"/>
      <c r="AM220" s="12"/>
      <c r="AN220" s="54"/>
      <c r="AO220" s="12"/>
      <c r="AP220" s="12"/>
      <c r="AQ220" s="54"/>
      <c r="AR220" s="12"/>
      <c r="AS220" s="12"/>
      <c r="AT220" s="54"/>
      <c r="AU220" s="12"/>
      <c r="AV220" s="12"/>
      <c r="AW220" s="54"/>
      <c r="AX220" s="12"/>
      <c r="AY220" s="12"/>
      <c r="AZ220" s="54"/>
      <c r="BA220" s="12"/>
      <c r="BB220" s="12"/>
      <c r="BC220" s="54"/>
      <c r="BD220" s="12"/>
      <c r="BE220" s="12"/>
      <c r="BF220" s="54"/>
      <c r="BG220" s="12"/>
      <c r="BH220" s="12"/>
      <c r="BI220" s="54"/>
      <c r="BJ220" s="12"/>
      <c r="BK220" s="12"/>
      <c r="BL220" s="54"/>
      <c r="BM220" s="12"/>
      <c r="BN220" s="12"/>
      <c r="BO220" s="54"/>
      <c r="BP220" s="60">
        <f>SUM(BO220,BL220,BI220,BF220,BC220,AZ220,AW220,AT220,AQ220,AN220,AK220,AH220,AE220,AB220)</f>
        <v>0</v>
      </c>
      <c r="BQ220" s="12"/>
      <c r="BR220" s="12"/>
      <c r="BS220" s="12"/>
      <c r="BT220" s="12"/>
      <c r="BU220" s="12"/>
      <c r="BV220" s="54"/>
      <c r="BW220" s="12"/>
      <c r="BX220" s="12"/>
      <c r="BY220" s="54"/>
      <c r="BZ220" s="12"/>
      <c r="CA220" s="12"/>
      <c r="CB220" s="54"/>
      <c r="CC220" s="12"/>
      <c r="CD220" s="12"/>
      <c r="CE220" s="54"/>
      <c r="CF220" s="12"/>
      <c r="CG220" s="12"/>
      <c r="CH220" s="54"/>
      <c r="CI220" s="12"/>
      <c r="CJ220" s="12"/>
      <c r="CK220" s="54"/>
      <c r="CL220" s="12"/>
      <c r="CM220" s="12"/>
      <c r="CN220" s="54"/>
      <c r="CO220" s="12"/>
      <c r="CP220" s="12"/>
      <c r="CQ220" s="54"/>
      <c r="CR220" s="12"/>
      <c r="CS220" s="12"/>
      <c r="CT220" s="54"/>
      <c r="CU220" s="12"/>
      <c r="CV220" s="12"/>
      <c r="CW220" s="54"/>
      <c r="CX220" s="54"/>
      <c r="CY220" s="54"/>
      <c r="CZ220" s="54"/>
      <c r="DA220" s="12"/>
      <c r="DB220" s="12"/>
      <c r="DC220" s="54"/>
      <c r="DD220" s="12"/>
      <c r="DE220" s="12"/>
      <c r="DF220" s="54"/>
      <c r="DG220" s="12"/>
      <c r="DH220" s="12"/>
      <c r="DI220" s="54"/>
      <c r="DJ220" s="12"/>
      <c r="DK220" s="12"/>
      <c r="DL220" s="54"/>
      <c r="DM220" s="12"/>
      <c r="DN220" s="12"/>
      <c r="DO220" s="54"/>
      <c r="DP220" s="12"/>
      <c r="DQ220" s="12"/>
      <c r="DR220" s="54"/>
      <c r="DS220" s="12"/>
      <c r="DT220" s="12"/>
      <c r="DU220" s="54"/>
      <c r="DV220" s="12"/>
      <c r="DW220" s="12"/>
      <c r="DX220" s="54"/>
      <c r="DY220" s="12"/>
      <c r="DZ220" s="12"/>
      <c r="EA220" s="54"/>
      <c r="EB220" s="12"/>
      <c r="EC220" s="12"/>
      <c r="ED220" s="54"/>
      <c r="EE220" s="12"/>
      <c r="EF220" s="12"/>
      <c r="EG220" s="54"/>
      <c r="EH220" s="12"/>
      <c r="EI220" s="12"/>
      <c r="EJ220" s="54"/>
      <c r="EK220" s="12"/>
      <c r="EL220" s="12"/>
      <c r="EM220" s="54"/>
      <c r="EN220" s="64">
        <f>SUM(EM220,EJ220,EG220,ED220,EA220,DX220,DU220,DR220,DO220,DL220,DI220,DF220,DC220,CZ220,CW220,CT220,CQ220,CN220,CK220,CH220,CE220,CB220,BY220,BV220,BS220)</f>
        <v>0</v>
      </c>
      <c r="EO220" s="12"/>
      <c r="EP220" s="12"/>
      <c r="EQ220" s="67"/>
      <c r="ER220" s="12"/>
      <c r="ES220" s="12"/>
      <c r="ET220" s="67"/>
      <c r="EU220" s="12"/>
      <c r="EV220" s="12"/>
      <c r="EW220" s="67"/>
      <c r="EX220" s="12"/>
      <c r="EY220" s="12"/>
      <c r="EZ220" s="67"/>
      <c r="FA220" s="12"/>
      <c r="FB220" s="12"/>
      <c r="FC220" s="67"/>
      <c r="FD220" s="12"/>
      <c r="FE220" s="12"/>
      <c r="FF220" s="67"/>
      <c r="FG220" s="12"/>
      <c r="FH220" s="12"/>
      <c r="FI220" s="67"/>
      <c r="FJ220" s="12"/>
      <c r="FK220" s="12"/>
      <c r="FL220" s="67"/>
      <c r="FM220" s="12"/>
      <c r="FN220" s="12"/>
      <c r="FO220" s="67"/>
      <c r="FP220" s="12"/>
      <c r="FQ220" s="12"/>
      <c r="FR220" s="67"/>
      <c r="FS220" s="12"/>
      <c r="FT220" s="12"/>
      <c r="FU220" s="67"/>
      <c r="FV220" s="12"/>
      <c r="FW220" s="12"/>
      <c r="FX220" s="67"/>
      <c r="FY220" s="12"/>
      <c r="FZ220" s="12"/>
      <c r="GA220" s="67"/>
      <c r="GB220" s="12"/>
      <c r="GC220" s="12"/>
      <c r="GD220" s="67"/>
      <c r="GE220" s="12"/>
      <c r="GF220" s="12"/>
      <c r="GG220" s="67"/>
      <c r="GH220" s="12"/>
      <c r="GI220" s="12"/>
      <c r="GJ220" s="67"/>
      <c r="GK220" s="12"/>
      <c r="GL220" s="12"/>
      <c r="GM220" s="67"/>
      <c r="GN220" s="12"/>
      <c r="GO220" s="12"/>
      <c r="GP220" s="67"/>
      <c r="GQ220" s="12"/>
      <c r="GR220" s="12"/>
      <c r="GS220" s="67"/>
      <c r="GT220" s="12"/>
      <c r="GU220" s="12"/>
      <c r="GV220" s="67"/>
      <c r="GW220" s="12"/>
      <c r="GX220" s="12"/>
      <c r="GY220" s="67"/>
      <c r="GZ220" s="12"/>
      <c r="HA220" s="12"/>
      <c r="HB220" s="67"/>
      <c r="HC2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0" s="12"/>
      <c r="HE220" s="12"/>
      <c r="HF220" s="77"/>
      <c r="HG220" s="12"/>
      <c r="HH220" s="12"/>
      <c r="HI220" s="77"/>
      <c r="HJ220" s="12"/>
      <c r="HK220" s="12"/>
      <c r="HL220" s="77"/>
      <c r="HM220" s="12"/>
      <c r="HN220" s="12"/>
      <c r="HO220" s="77"/>
      <c r="HP220" s="12"/>
      <c r="HQ220" s="12"/>
      <c r="HR220" s="77"/>
      <c r="HS220" s="12"/>
      <c r="HT220" s="12"/>
      <c r="HU220" s="77"/>
      <c r="HV220" s="12"/>
      <c r="HW220" s="12"/>
      <c r="HX220" s="77"/>
      <c r="HY220" s="12"/>
      <c r="HZ220" s="12"/>
      <c r="IA220" s="77"/>
      <c r="IB220" s="12"/>
      <c r="IC220" s="12"/>
      <c r="ID220" s="77"/>
      <c r="IE220" s="12"/>
      <c r="IF220" s="12"/>
      <c r="IG220" s="77"/>
      <c r="IH220" s="12"/>
      <c r="II220" s="12"/>
      <c r="IJ220" s="77"/>
      <c r="IK220" s="12"/>
      <c r="IL220" s="12"/>
      <c r="IM220" s="77"/>
      <c r="IN220" s="12"/>
      <c r="IO220" s="12"/>
      <c r="IP220" s="77"/>
      <c r="IQ220" s="12"/>
      <c r="IR220" s="12"/>
      <c r="IS220" s="77"/>
      <c r="IT220" s="12"/>
      <c r="IU220" s="12"/>
      <c r="IV220" s="77"/>
      <c r="IW220" s="12"/>
      <c r="IX220" s="12"/>
      <c r="IY220" s="77"/>
      <c r="IZ2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0" s="12"/>
      <c r="JB220" s="12"/>
      <c r="JC220" s="82"/>
      <c r="JD220" s="12"/>
      <c r="JE220" s="12"/>
      <c r="JF220" s="82"/>
      <c r="JG220" s="12"/>
      <c r="JH220" s="12"/>
      <c r="JI220" s="82"/>
      <c r="JJ220" s="12"/>
      <c r="JK220" s="12"/>
      <c r="JL220" s="82"/>
      <c r="JM220" s="12"/>
      <c r="JN220" s="12"/>
      <c r="JO220" s="82"/>
      <c r="JP220" s="12"/>
      <c r="JQ220" s="12"/>
      <c r="JR220" s="82"/>
      <c r="JS220" s="12"/>
      <c r="JT220" s="12"/>
      <c r="JU220" s="82"/>
      <c r="JV220" s="12"/>
      <c r="JW220" s="12"/>
      <c r="JX220" s="82"/>
      <c r="JY220" s="12"/>
      <c r="JZ220" s="12"/>
      <c r="KA220" s="82"/>
      <c r="KB220" s="12"/>
      <c r="KC220" s="12"/>
      <c r="KD220" s="82"/>
      <c r="KE220" s="12"/>
      <c r="KF220" s="12"/>
      <c r="KG220" s="82"/>
      <c r="KH220" s="12"/>
      <c r="KI220" s="12"/>
      <c r="KJ220" s="82"/>
      <c r="KK220" s="12"/>
      <c r="KL220" s="12"/>
      <c r="KM220" s="82"/>
      <c r="KN220" s="12"/>
      <c r="KO220" s="12"/>
      <c r="KP220" s="82"/>
      <c r="KQ220" s="12"/>
      <c r="KR220" s="12"/>
      <c r="KS220" s="82"/>
      <c r="KT2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0" s="12"/>
      <c r="KV220" s="12"/>
      <c r="KW220" s="89"/>
      <c r="KX220" s="12"/>
      <c r="KY220" s="12"/>
      <c r="KZ220" s="89"/>
      <c r="LA220" s="12"/>
      <c r="LB220" s="12"/>
      <c r="LC220" s="89"/>
      <c r="LD220" s="12"/>
      <c r="LE220" s="12"/>
      <c r="LF220" s="89"/>
      <c r="LG220" s="12"/>
      <c r="LH220" s="12"/>
      <c r="LI220" s="89"/>
      <c r="LJ220" s="12"/>
      <c r="LK220" s="12"/>
      <c r="LL220" s="89"/>
      <c r="LM220" s="12"/>
      <c r="LN220" s="12"/>
      <c r="LO220" s="89"/>
      <c r="LP220" s="12"/>
      <c r="LQ220" s="12"/>
      <c r="LR220" s="89"/>
      <c r="LS220" s="12"/>
      <c r="LT220" s="12"/>
      <c r="LU220" s="89"/>
      <c r="LV220" s="12"/>
      <c r="LW220" s="12"/>
      <c r="LX220" s="89"/>
      <c r="LY220" s="12"/>
      <c r="LZ220" s="12"/>
      <c r="MA220" s="89"/>
      <c r="MB2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0" s="12"/>
      <c r="MD220" s="12"/>
      <c r="ME220" s="98"/>
      <c r="MF220" s="12"/>
      <c r="MG220" s="12"/>
      <c r="MH220" s="98"/>
      <c r="MI220" s="12"/>
      <c r="MJ220" s="12"/>
      <c r="MK220" s="98"/>
      <c r="ML220" s="12"/>
      <c r="MM220" s="12"/>
      <c r="MN220" s="98"/>
      <c r="MO220" s="12"/>
      <c r="MP220" s="12"/>
      <c r="MQ220" s="98"/>
      <c r="MR220" s="12"/>
      <c r="MS220" s="12"/>
      <c r="MT220" s="98"/>
      <c r="MU220" s="12"/>
      <c r="MV220" s="12"/>
      <c r="MW220" s="98"/>
      <c r="MX220" s="12"/>
      <c r="MY220" s="12"/>
      <c r="MZ220" s="98"/>
      <c r="NA220" s="12"/>
      <c r="NB220" s="12"/>
      <c r="NC220" s="103"/>
      <c r="ND220" s="12"/>
      <c r="NE220" s="12"/>
      <c r="NF220" s="103"/>
      <c r="NG220" s="12"/>
      <c r="NH220" s="12"/>
      <c r="NI220" s="103"/>
      <c r="NJ220" s="12"/>
      <c r="NK220" s="12"/>
      <c r="NL220" s="103"/>
      <c r="NM2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0" s="12"/>
      <c r="NO220" s="12"/>
      <c r="NP220" s="110"/>
      <c r="NQ220" s="12"/>
      <c r="NR220" s="12"/>
      <c r="NS220" s="110"/>
      <c r="NT220" s="12"/>
      <c r="NU220" s="12"/>
      <c r="NV220" s="110"/>
      <c r="NW220" s="12"/>
      <c r="NX220" s="12"/>
      <c r="NY220" s="110"/>
      <c r="NZ220" s="12"/>
      <c r="OA220" s="12"/>
      <c r="OB220" s="110"/>
      <c r="OC220" s="12"/>
      <c r="OD220" s="12"/>
      <c r="OE220" s="110"/>
      <c r="OF220" s="12"/>
      <c r="OG220" s="12"/>
      <c r="OH220" s="110"/>
      <c r="OI220" s="12"/>
      <c r="OJ220" s="12"/>
      <c r="OK220" s="110"/>
      <c r="OL220" s="12"/>
      <c r="OM220" s="12"/>
      <c r="ON220" s="110"/>
      <c r="OO220" s="12"/>
      <c r="OP220" s="12"/>
      <c r="OQ220" s="110"/>
      <c r="OR220" s="12"/>
      <c r="OS220" s="12"/>
      <c r="OT220" s="110"/>
      <c r="OU220" s="12"/>
      <c r="OV220" s="12"/>
      <c r="OW220" s="110"/>
      <c r="OX220" s="12"/>
      <c r="OY220" s="12"/>
      <c r="OZ220" s="110"/>
      <c r="PA220" s="12"/>
      <c r="PB220" s="12"/>
      <c r="PC220" s="110"/>
      <c r="PD220" s="12"/>
      <c r="PE220" s="12"/>
      <c r="PF220" s="110"/>
      <c r="PG220" s="12"/>
      <c r="PH220" s="12"/>
      <c r="PI220" s="110"/>
      <c r="PJ220" s="12"/>
      <c r="PK220" s="12"/>
      <c r="PL220" s="110"/>
      <c r="PM220" s="12"/>
      <c r="PN220" s="12"/>
      <c r="PO220" s="110"/>
      <c r="PP220" s="12"/>
      <c r="PQ220" s="12"/>
      <c r="PR220" s="110"/>
      <c r="PS220" s="12"/>
      <c r="PT220" s="12"/>
      <c r="PU220" s="110"/>
      <c r="PV2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0" s="12"/>
      <c r="PX220" s="12"/>
      <c r="PY220" s="121"/>
      <c r="PZ220" s="12"/>
      <c r="QA220" s="12"/>
      <c r="QB220" s="121"/>
      <c r="QC220" s="12"/>
      <c r="QD220" s="12"/>
      <c r="QE220" s="121"/>
      <c r="QF220" s="12"/>
      <c r="QG220" s="12"/>
      <c r="QH220" s="121"/>
      <c r="QI220" s="12"/>
      <c r="QJ220" s="12"/>
      <c r="QK220" s="121"/>
      <c r="QL220" s="12"/>
      <c r="QM220" s="12"/>
      <c r="QN220" s="121"/>
      <c r="QO220" s="126">
        <f>Tabela1[[#This Row],[p120]]+Tabela1[[#This Row],[pkt9]]+Tabela1[[#This Row],[p121]]+Tabela1[[#This Row],[punkty44]]+Tabela1[[#This Row],[p122]]+Tabela1[[#This Row],[p123]]</f>
        <v>0</v>
      </c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45">
        <f>SUM(RZ220,SC220,SF220,SI220,SL220,SO220,SR220,SU220,SX220,TA220,TD220,TG220,TJ220,TM220,TP220,TS220,TV220,TY220,UB220,UE220,UH220,UK220)</f>
        <v>0</v>
      </c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>
        <v>1</v>
      </c>
      <c r="XC220" s="12">
        <v>140</v>
      </c>
      <c r="XD220" s="12">
        <v>3</v>
      </c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>
        <v>2</v>
      </c>
      <c r="YG220" s="48" t="s">
        <v>8</v>
      </c>
      <c r="YH220" s="12">
        <v>9</v>
      </c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6">
        <f>SUM(WO220,WR220,WU220,WX220,XA220,XD220,XG220,XJ220,XM220,XP220,XS220,XV220,XY220,YB220,YE220,YH220,YK220,YN220,YQ220,YT220)</f>
        <v>12</v>
      </c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>
        <v>1</v>
      </c>
      <c r="AAA220" s="12">
        <v>140</v>
      </c>
      <c r="AAB220" s="12">
        <v>3</v>
      </c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36">
        <f>SUM(YX220,ZA220,ZD220,ZG220,ZJ220,ZM220,ZP220,ZS220,ZV220,ZY220,AAB220,AAE220,AAH220,AAK220,AAN220,AAQ220,AAT220,AAW220,AAZ220,ABC220,ABF220,ABI220,ABL220,ABO220,ABR220,ABU220,ABX220)</f>
        <v>3</v>
      </c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64"/>
      <c r="ADZ220" s="164"/>
      <c r="AEA220" s="164"/>
      <c r="AEB220" s="164"/>
      <c r="AEC220" s="164"/>
      <c r="AED220" s="164"/>
      <c r="AEE220" s="164"/>
      <c r="AEF220" s="164"/>
      <c r="AEG220" s="164"/>
      <c r="AEH220" s="164"/>
      <c r="AEI220" s="164"/>
      <c r="AEJ220" s="164"/>
      <c r="AEK220" s="164"/>
      <c r="AEL220" s="164"/>
      <c r="AEM220" s="164"/>
      <c r="AEN220" s="164"/>
      <c r="AEO220" s="164"/>
      <c r="AEP220" s="164"/>
      <c r="AEQ220" s="164">
        <f>SUM(ACB220,ACE220,ACH220,ACK220,ACN220,ACQ220,ACT220,ACW220,ACZ220,ADC220,ADF220,ADI220,ADL220,ADO220,ADR220,ADU220,ADX220,AEA220,AED220,AEG220,AEJ220,AEM220,AEP220)</f>
        <v>0</v>
      </c>
    </row>
    <row r="221" spans="1:823">
      <c r="A221" s="13" t="s">
        <v>1400</v>
      </c>
      <c r="B221" s="14"/>
      <c r="C221" s="31" t="s">
        <v>1468</v>
      </c>
      <c r="D221" s="12"/>
      <c r="E221" s="12"/>
      <c r="F221" s="44"/>
      <c r="G221" s="12"/>
      <c r="H221" s="12"/>
      <c r="I221" s="44"/>
      <c r="J221" s="12"/>
      <c r="K221" s="12"/>
      <c r="L221" s="44"/>
      <c r="M221" s="12"/>
      <c r="N221" s="12"/>
      <c r="O221" s="44"/>
      <c r="P221" s="12"/>
      <c r="Q221" s="12"/>
      <c r="R221" s="44"/>
      <c r="S221" s="12"/>
      <c r="T221" s="12"/>
      <c r="U221" s="44"/>
      <c r="V221" s="12"/>
      <c r="W221" s="12"/>
      <c r="X221" s="44"/>
      <c r="Y221" s="51">
        <f>SUM(F221,I221,L221,O221,R221,U221,X221)</f>
        <v>0</v>
      </c>
      <c r="Z221" s="12"/>
      <c r="AA221" s="12"/>
      <c r="AB221" s="54"/>
      <c r="AC221" s="12"/>
      <c r="AD221" s="12"/>
      <c r="AE221" s="54"/>
      <c r="AF221" s="12"/>
      <c r="AG221" s="12"/>
      <c r="AH221" s="54"/>
      <c r="AI221" s="12"/>
      <c r="AJ221" s="12"/>
      <c r="AK221" s="54"/>
      <c r="AL221" s="12"/>
      <c r="AM221" s="12"/>
      <c r="AN221" s="54"/>
      <c r="AO221" s="12"/>
      <c r="AP221" s="12"/>
      <c r="AQ221" s="54"/>
      <c r="AR221" s="12"/>
      <c r="AS221" s="12"/>
      <c r="AT221" s="54"/>
      <c r="AU221" s="12"/>
      <c r="AV221" s="12"/>
      <c r="AW221" s="54"/>
      <c r="AX221" s="12"/>
      <c r="AY221" s="12"/>
      <c r="AZ221" s="54"/>
      <c r="BA221" s="12"/>
      <c r="BB221" s="12"/>
      <c r="BC221" s="54"/>
      <c r="BD221" s="12"/>
      <c r="BE221" s="12"/>
      <c r="BF221" s="54"/>
      <c r="BG221" s="12"/>
      <c r="BH221" s="12"/>
      <c r="BI221" s="54"/>
      <c r="BJ221" s="12"/>
      <c r="BK221" s="12"/>
      <c r="BL221" s="54"/>
      <c r="BM221" s="12"/>
      <c r="BN221" s="12"/>
      <c r="BO221" s="54"/>
      <c r="BP221" s="60">
        <f>SUM(BO221,BL221,BI221,BF221,BC221,AZ221,AW221,AT221,AQ221,AN221,AK221,AH221,AE221,AB221)</f>
        <v>0</v>
      </c>
      <c r="BQ221" s="12"/>
      <c r="BR221" s="12"/>
      <c r="BS221" s="12"/>
      <c r="BT221" s="12"/>
      <c r="BU221" s="12"/>
      <c r="BV221" s="54"/>
      <c r="BW221" s="12"/>
      <c r="BX221" s="12"/>
      <c r="BY221" s="54"/>
      <c r="BZ221" s="12"/>
      <c r="CA221" s="12"/>
      <c r="CB221" s="54"/>
      <c r="CC221" s="12"/>
      <c r="CD221" s="12"/>
      <c r="CE221" s="54"/>
      <c r="CF221" s="12"/>
      <c r="CG221" s="12"/>
      <c r="CH221" s="54"/>
      <c r="CI221" s="12"/>
      <c r="CJ221" s="12"/>
      <c r="CK221" s="54"/>
      <c r="CL221" s="12"/>
      <c r="CM221" s="12"/>
      <c r="CN221" s="54"/>
      <c r="CO221" s="12"/>
      <c r="CP221" s="12"/>
      <c r="CQ221" s="54"/>
      <c r="CR221" s="12"/>
      <c r="CS221" s="12"/>
      <c r="CT221" s="54"/>
      <c r="CU221" s="12"/>
      <c r="CV221" s="12"/>
      <c r="CW221" s="54"/>
      <c r="CX221" s="54"/>
      <c r="CY221" s="54"/>
      <c r="CZ221" s="54"/>
      <c r="DA221" s="12"/>
      <c r="DB221" s="12"/>
      <c r="DC221" s="54"/>
      <c r="DD221" s="12"/>
      <c r="DE221" s="12"/>
      <c r="DF221" s="54"/>
      <c r="DG221" s="12"/>
      <c r="DH221" s="12"/>
      <c r="DI221" s="54"/>
      <c r="DJ221" s="12"/>
      <c r="DK221" s="12"/>
      <c r="DL221" s="54"/>
      <c r="DM221" s="12"/>
      <c r="DN221" s="12"/>
      <c r="DO221" s="54"/>
      <c r="DP221" s="12"/>
      <c r="DQ221" s="12"/>
      <c r="DR221" s="54"/>
      <c r="DS221" s="12"/>
      <c r="DT221" s="12"/>
      <c r="DU221" s="54"/>
      <c r="DV221" s="12"/>
      <c r="DW221" s="12"/>
      <c r="DX221" s="54"/>
      <c r="DY221" s="12"/>
      <c r="DZ221" s="12"/>
      <c r="EA221" s="54"/>
      <c r="EB221" s="12"/>
      <c r="EC221" s="12"/>
      <c r="ED221" s="54"/>
      <c r="EE221" s="12"/>
      <c r="EF221" s="12"/>
      <c r="EG221" s="54"/>
      <c r="EH221" s="12"/>
      <c r="EI221" s="12"/>
      <c r="EJ221" s="54"/>
      <c r="EK221" s="12"/>
      <c r="EL221" s="12"/>
      <c r="EM221" s="54"/>
      <c r="EN221" s="64">
        <f>SUM(EM221,EJ221,EG221,ED221,EA221,DX221,DU221,DR221,DO221,DL221,DI221,DF221,DC221,CZ221,CW221,CT221,CQ221,CN221,CK221,CH221,CE221,CB221,BY221,BV221,BS221)</f>
        <v>0</v>
      </c>
      <c r="EO221" s="12"/>
      <c r="EP221" s="12"/>
      <c r="EQ221" s="67"/>
      <c r="ER221" s="12"/>
      <c r="ES221" s="12"/>
      <c r="ET221" s="67"/>
      <c r="EU221" s="12"/>
      <c r="EV221" s="12"/>
      <c r="EW221" s="67"/>
      <c r="EX221" s="12"/>
      <c r="EY221" s="12"/>
      <c r="EZ221" s="67"/>
      <c r="FA221" s="12"/>
      <c r="FB221" s="12"/>
      <c r="FC221" s="67"/>
      <c r="FD221" s="12"/>
      <c r="FE221" s="12"/>
      <c r="FF221" s="67"/>
      <c r="FG221" s="12"/>
      <c r="FH221" s="12"/>
      <c r="FI221" s="67"/>
      <c r="FJ221" s="12"/>
      <c r="FK221" s="12"/>
      <c r="FL221" s="67"/>
      <c r="FM221" s="12"/>
      <c r="FN221" s="12"/>
      <c r="FO221" s="67"/>
      <c r="FP221" s="12"/>
      <c r="FQ221" s="12"/>
      <c r="FR221" s="67"/>
      <c r="FS221" s="12"/>
      <c r="FT221" s="12"/>
      <c r="FU221" s="67"/>
      <c r="FV221" s="12"/>
      <c r="FW221" s="12"/>
      <c r="FX221" s="67"/>
      <c r="FY221" s="12"/>
      <c r="FZ221" s="12"/>
      <c r="GA221" s="67"/>
      <c r="GB221" s="12"/>
      <c r="GC221" s="12"/>
      <c r="GD221" s="67"/>
      <c r="GE221" s="12"/>
      <c r="GF221" s="12"/>
      <c r="GG221" s="67"/>
      <c r="GH221" s="12"/>
      <c r="GI221" s="12"/>
      <c r="GJ221" s="67"/>
      <c r="GK221" s="12"/>
      <c r="GL221" s="12"/>
      <c r="GM221" s="67"/>
      <c r="GN221" s="12"/>
      <c r="GO221" s="12"/>
      <c r="GP221" s="67"/>
      <c r="GQ221" s="12"/>
      <c r="GR221" s="12"/>
      <c r="GS221" s="67"/>
      <c r="GT221" s="12"/>
      <c r="GU221" s="12"/>
      <c r="GV221" s="67"/>
      <c r="GW221" s="12"/>
      <c r="GX221" s="12"/>
      <c r="GY221" s="67"/>
      <c r="GZ221" s="12"/>
      <c r="HA221" s="12"/>
      <c r="HB221" s="67"/>
      <c r="HC2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1" s="12"/>
      <c r="HE221" s="12"/>
      <c r="HF221" s="77"/>
      <c r="HG221" s="12"/>
      <c r="HH221" s="12"/>
      <c r="HI221" s="77"/>
      <c r="HJ221" s="12"/>
      <c r="HK221" s="12"/>
      <c r="HL221" s="77"/>
      <c r="HM221" s="12"/>
      <c r="HN221" s="12"/>
      <c r="HO221" s="77"/>
      <c r="HP221" s="12"/>
      <c r="HQ221" s="12"/>
      <c r="HR221" s="77"/>
      <c r="HS221" s="12"/>
      <c r="HT221" s="12"/>
      <c r="HU221" s="77"/>
      <c r="HV221" s="12"/>
      <c r="HW221" s="12"/>
      <c r="HX221" s="77"/>
      <c r="HY221" s="12"/>
      <c r="HZ221" s="12"/>
      <c r="IA221" s="77"/>
      <c r="IB221" s="12"/>
      <c r="IC221" s="12"/>
      <c r="ID221" s="77"/>
      <c r="IE221" s="12"/>
      <c r="IF221" s="12"/>
      <c r="IG221" s="77"/>
      <c r="IH221" s="12"/>
      <c r="II221" s="12"/>
      <c r="IJ221" s="77"/>
      <c r="IK221" s="12"/>
      <c r="IL221" s="12"/>
      <c r="IM221" s="77"/>
      <c r="IN221" s="12"/>
      <c r="IO221" s="12"/>
      <c r="IP221" s="77"/>
      <c r="IQ221" s="12"/>
      <c r="IR221" s="12"/>
      <c r="IS221" s="77"/>
      <c r="IT221" s="12"/>
      <c r="IU221" s="12"/>
      <c r="IV221" s="77"/>
      <c r="IW221" s="12"/>
      <c r="IX221" s="12"/>
      <c r="IY221" s="77"/>
      <c r="IZ2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1" s="12"/>
      <c r="JB221" s="12"/>
      <c r="JC221" s="82"/>
      <c r="JD221" s="12"/>
      <c r="JE221" s="12"/>
      <c r="JF221" s="82"/>
      <c r="JG221" s="12"/>
      <c r="JH221" s="12"/>
      <c r="JI221" s="82"/>
      <c r="JJ221" s="12"/>
      <c r="JK221" s="12"/>
      <c r="JL221" s="82"/>
      <c r="JM221" s="12"/>
      <c r="JN221" s="12"/>
      <c r="JO221" s="82"/>
      <c r="JP221" s="12"/>
      <c r="JQ221" s="12"/>
      <c r="JR221" s="82"/>
      <c r="JS221" s="12"/>
      <c r="JT221" s="12"/>
      <c r="JU221" s="82"/>
      <c r="JV221" s="12"/>
      <c r="JW221" s="12"/>
      <c r="JX221" s="82"/>
      <c r="JY221" s="12"/>
      <c r="JZ221" s="12"/>
      <c r="KA221" s="82"/>
      <c r="KB221" s="12"/>
      <c r="KC221" s="12"/>
      <c r="KD221" s="82"/>
      <c r="KE221" s="12"/>
      <c r="KF221" s="12"/>
      <c r="KG221" s="82"/>
      <c r="KH221" s="12"/>
      <c r="KI221" s="12"/>
      <c r="KJ221" s="82"/>
      <c r="KK221" s="12"/>
      <c r="KL221" s="12"/>
      <c r="KM221" s="82"/>
      <c r="KN221" s="12"/>
      <c r="KO221" s="12"/>
      <c r="KP221" s="82"/>
      <c r="KQ221" s="12"/>
      <c r="KR221" s="12"/>
      <c r="KS221" s="82"/>
      <c r="KT2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1" s="12"/>
      <c r="KV221" s="12"/>
      <c r="KW221" s="89"/>
      <c r="KX221" s="12"/>
      <c r="KY221" s="12"/>
      <c r="KZ221" s="89"/>
      <c r="LA221" s="12"/>
      <c r="LB221" s="12"/>
      <c r="LC221" s="89"/>
      <c r="LD221" s="12"/>
      <c r="LE221" s="12"/>
      <c r="LF221" s="89"/>
      <c r="LG221" s="12"/>
      <c r="LH221" s="12"/>
      <c r="LI221" s="89"/>
      <c r="LJ221" s="12"/>
      <c r="LK221" s="12"/>
      <c r="LL221" s="89"/>
      <c r="LM221" s="12"/>
      <c r="LN221" s="12"/>
      <c r="LO221" s="89"/>
      <c r="LP221" s="12"/>
      <c r="LQ221" s="12"/>
      <c r="LR221" s="89"/>
      <c r="LS221" s="12"/>
      <c r="LT221" s="12"/>
      <c r="LU221" s="89"/>
      <c r="LV221" s="12"/>
      <c r="LW221" s="12"/>
      <c r="LX221" s="89"/>
      <c r="LY221" s="12"/>
      <c r="LZ221" s="12"/>
      <c r="MA221" s="89"/>
      <c r="MB2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1" s="12"/>
      <c r="MD221" s="12"/>
      <c r="ME221" s="98"/>
      <c r="MF221" s="12"/>
      <c r="MG221" s="12"/>
      <c r="MH221" s="98"/>
      <c r="MI221" s="12"/>
      <c r="MJ221" s="12"/>
      <c r="MK221" s="98"/>
      <c r="ML221" s="12"/>
      <c r="MM221" s="12"/>
      <c r="MN221" s="98"/>
      <c r="MO221" s="12"/>
      <c r="MP221" s="12"/>
      <c r="MQ221" s="98"/>
      <c r="MR221" s="12"/>
      <c r="MS221" s="12"/>
      <c r="MT221" s="98"/>
      <c r="MU221" s="12"/>
      <c r="MV221" s="12"/>
      <c r="MW221" s="98"/>
      <c r="MX221" s="12"/>
      <c r="MY221" s="12"/>
      <c r="MZ221" s="98"/>
      <c r="NA221" s="12"/>
      <c r="NB221" s="12"/>
      <c r="NC221" s="103"/>
      <c r="ND221" s="12"/>
      <c r="NE221" s="12"/>
      <c r="NF221" s="103"/>
      <c r="NG221" s="12"/>
      <c r="NH221" s="12"/>
      <c r="NI221" s="103"/>
      <c r="NJ221" s="12"/>
      <c r="NK221" s="12"/>
      <c r="NL221" s="103"/>
      <c r="NM2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1" s="12"/>
      <c r="NO221" s="12"/>
      <c r="NP221" s="110"/>
      <c r="NQ221" s="12"/>
      <c r="NR221" s="12"/>
      <c r="NS221" s="110"/>
      <c r="NT221" s="12"/>
      <c r="NU221" s="12"/>
      <c r="NV221" s="110"/>
      <c r="NW221" s="12">
        <v>1</v>
      </c>
      <c r="NX221" s="12">
        <v>140</v>
      </c>
      <c r="NY221" s="110">
        <v>3</v>
      </c>
      <c r="NZ221" s="12"/>
      <c r="OA221" s="12"/>
      <c r="OB221" s="110"/>
      <c r="OC221" s="12"/>
      <c r="OD221" s="12"/>
      <c r="OE221" s="110"/>
      <c r="OF221" s="12"/>
      <c r="OG221" s="12"/>
      <c r="OH221" s="110"/>
      <c r="OI221" s="12"/>
      <c r="OJ221" s="12"/>
      <c r="OK221" s="110"/>
      <c r="OL221" s="12"/>
      <c r="OM221" s="12"/>
      <c r="ON221" s="110"/>
      <c r="OO221" s="12"/>
      <c r="OP221" s="12"/>
      <c r="OQ221" s="110"/>
      <c r="OR221" s="12"/>
      <c r="OS221" s="12"/>
      <c r="OT221" s="110"/>
      <c r="OU221" s="12"/>
      <c r="OV221" s="12"/>
      <c r="OW221" s="110"/>
      <c r="OX221" s="12"/>
      <c r="OY221" s="12"/>
      <c r="OZ221" s="110"/>
      <c r="PA221" s="12"/>
      <c r="PB221" s="12"/>
      <c r="PC221" s="110"/>
      <c r="PD221" s="12"/>
      <c r="PE221" s="12"/>
      <c r="PF221" s="110"/>
      <c r="PG221" s="12"/>
      <c r="PH221" s="12"/>
      <c r="PI221" s="110"/>
      <c r="PJ221" s="12"/>
      <c r="PK221" s="12"/>
      <c r="PL221" s="110"/>
      <c r="PM221" s="12"/>
      <c r="PN221" s="12"/>
      <c r="PO221" s="110"/>
      <c r="PP221" s="12"/>
      <c r="PQ221" s="12"/>
      <c r="PR221" s="110"/>
      <c r="PS221" s="12"/>
      <c r="PT221" s="12"/>
      <c r="PU221" s="110"/>
      <c r="PV2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21" s="12"/>
      <c r="PX221" s="12"/>
      <c r="PY221" s="121"/>
      <c r="PZ221" s="12"/>
      <c r="QA221" s="12"/>
      <c r="QB221" s="121"/>
      <c r="QC221" s="12"/>
      <c r="QD221" s="12"/>
      <c r="QE221" s="121"/>
      <c r="QF221" s="12"/>
      <c r="QG221" s="12"/>
      <c r="QH221" s="121"/>
      <c r="QI221" s="12"/>
      <c r="QJ221" s="12"/>
      <c r="QK221" s="121"/>
      <c r="QL221" s="12"/>
      <c r="QM221" s="12"/>
      <c r="QN221" s="121"/>
      <c r="QO221" s="126">
        <f>Tabela1[[#This Row],[p120]]+Tabela1[[#This Row],[pkt9]]+Tabela1[[#This Row],[p121]]+Tabela1[[#This Row],[punkty44]]+Tabela1[[#This Row],[p122]]+Tabela1[[#This Row],[p123]]</f>
        <v>0</v>
      </c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1" s="12"/>
      <c r="RY221" s="12"/>
      <c r="RZ221" s="12"/>
      <c r="SA221" s="12"/>
      <c r="SB221" s="12"/>
      <c r="SC221" s="12"/>
      <c r="SD221" s="12">
        <v>1</v>
      </c>
      <c r="SE221" s="12">
        <v>140</v>
      </c>
      <c r="SF221" s="12">
        <v>3</v>
      </c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45">
        <f>SUM(RZ221,SC221,SF221,SI221,SL221,SO221,SR221,SU221,SX221,TA221,TD221,TG221,TJ221,TM221,TP221,TS221,TV221,TY221,UB221,UE221,UH221,UK221)</f>
        <v>3</v>
      </c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6">
        <f>SUM(WO221,WR221,WU221,WX221,XA221,XD221,XG221,XJ221,XM221,XP221,XS221,XV221,XY221,YB221,YE221,YH221,YK221,YN221,YQ221,YT221)</f>
        <v>0</v>
      </c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36">
        <f>SUM(YX221,ZA221,ZD221,ZG221,ZJ221,ZM221,ZP221,ZS221,ZV221,ZY221,AAB221,AAE221,AAH221,AAK221,AAN221,AAQ221,AAT221,AAW221,AAZ221,ABC221,ABF221,ABI221,ABL221,ABO221,ABR221,ABU221,ABX221)</f>
        <v>0</v>
      </c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64"/>
      <c r="ADZ221" s="164"/>
      <c r="AEA221" s="164"/>
      <c r="AEB221" s="164"/>
      <c r="AEC221" s="164"/>
      <c r="AED221" s="164"/>
      <c r="AEE221" s="164"/>
      <c r="AEF221" s="164"/>
      <c r="AEG221" s="164"/>
      <c r="AEH221" s="164"/>
      <c r="AEI221" s="164"/>
      <c r="AEJ221" s="164"/>
      <c r="AEK221" s="164"/>
      <c r="AEL221" s="164"/>
      <c r="AEM221" s="164"/>
      <c r="AEN221" s="164"/>
      <c r="AEO221" s="164"/>
      <c r="AEP221" s="164"/>
      <c r="AEQ221" s="164">
        <f>SUM(ACB221,ACE221,ACH221,ACK221,ACN221,ACQ221,ACT221,ACW221,ACZ221,ADC221,ADF221,ADI221,ADL221,ADO221,ADR221,ADU221,ADX221,AEA221,AED221,AEG221,AEJ221,AEM221,AEP221)</f>
        <v>0</v>
      </c>
    </row>
    <row r="222" spans="1:823">
      <c r="A222" s="13" t="s">
        <v>1400</v>
      </c>
      <c r="B222" s="14"/>
      <c r="C222" s="31" t="s">
        <v>1401</v>
      </c>
      <c r="D222" s="12"/>
      <c r="E222" s="12"/>
      <c r="F222" s="44"/>
      <c r="G222" s="12"/>
      <c r="H222" s="12"/>
      <c r="I222" s="44"/>
      <c r="J222" s="12"/>
      <c r="K222" s="12"/>
      <c r="L222" s="44"/>
      <c r="M222" s="12"/>
      <c r="N222" s="12"/>
      <c r="O222" s="44"/>
      <c r="P222" s="12"/>
      <c r="Q222" s="12"/>
      <c r="R222" s="44"/>
      <c r="S222" s="12"/>
      <c r="T222" s="12"/>
      <c r="U222" s="44"/>
      <c r="V222" s="12"/>
      <c r="W222" s="12"/>
      <c r="X222" s="44"/>
      <c r="Y222" s="51">
        <f>SUM(F222,I222,L222,O222,R222,U222,X222)</f>
        <v>0</v>
      </c>
      <c r="Z222" s="12"/>
      <c r="AA222" s="12"/>
      <c r="AB222" s="54"/>
      <c r="AC222" s="12"/>
      <c r="AD222" s="12"/>
      <c r="AE222" s="54"/>
      <c r="AF222" s="12"/>
      <c r="AG222" s="12"/>
      <c r="AH222" s="54"/>
      <c r="AI222" s="12"/>
      <c r="AJ222" s="12"/>
      <c r="AK222" s="54"/>
      <c r="AL222" s="12"/>
      <c r="AM222" s="12"/>
      <c r="AN222" s="54"/>
      <c r="AO222" s="12"/>
      <c r="AP222" s="12"/>
      <c r="AQ222" s="54"/>
      <c r="AR222" s="12"/>
      <c r="AS222" s="12"/>
      <c r="AT222" s="54"/>
      <c r="AU222" s="12"/>
      <c r="AV222" s="12"/>
      <c r="AW222" s="54"/>
      <c r="AX222" s="12"/>
      <c r="AY222" s="12"/>
      <c r="AZ222" s="54"/>
      <c r="BA222" s="12"/>
      <c r="BB222" s="12"/>
      <c r="BC222" s="54"/>
      <c r="BD222" s="12"/>
      <c r="BE222" s="12"/>
      <c r="BF222" s="54"/>
      <c r="BG222" s="12"/>
      <c r="BH222" s="12"/>
      <c r="BI222" s="54"/>
      <c r="BJ222" s="12"/>
      <c r="BK222" s="12"/>
      <c r="BL222" s="54"/>
      <c r="BM222" s="12"/>
      <c r="BN222" s="12"/>
      <c r="BO222" s="54"/>
      <c r="BP222" s="60">
        <f>SUM(BO222,BL222,BI222,BF222,BC222,AZ222,AW222,AT222,AQ222,AN222,AK222,AH222,AE222,AB222)</f>
        <v>0</v>
      </c>
      <c r="BQ222" s="12"/>
      <c r="BR222" s="12"/>
      <c r="BS222" s="12"/>
      <c r="BT222" s="12"/>
      <c r="BU222" s="12"/>
      <c r="BV222" s="54"/>
      <c r="BW222" s="12"/>
      <c r="BX222" s="12"/>
      <c r="BY222" s="54"/>
      <c r="BZ222" s="12"/>
      <c r="CA222" s="12"/>
      <c r="CB222" s="54"/>
      <c r="CC222" s="12"/>
      <c r="CD222" s="12"/>
      <c r="CE222" s="54"/>
      <c r="CF222" s="12"/>
      <c r="CG222" s="12"/>
      <c r="CH222" s="54"/>
      <c r="CI222" s="12"/>
      <c r="CJ222" s="12"/>
      <c r="CK222" s="54"/>
      <c r="CL222" s="12"/>
      <c r="CM222" s="12"/>
      <c r="CN222" s="54"/>
      <c r="CO222" s="12"/>
      <c r="CP222" s="12"/>
      <c r="CQ222" s="54"/>
      <c r="CR222" s="12"/>
      <c r="CS222" s="12"/>
      <c r="CT222" s="54"/>
      <c r="CU222" s="12"/>
      <c r="CV222" s="12"/>
      <c r="CW222" s="54"/>
      <c r="CX222" s="54"/>
      <c r="CY222" s="54"/>
      <c r="CZ222" s="54"/>
      <c r="DA222" s="12"/>
      <c r="DB222" s="12"/>
      <c r="DC222" s="54"/>
      <c r="DD222" s="12"/>
      <c r="DE222" s="12"/>
      <c r="DF222" s="54"/>
      <c r="DG222" s="12"/>
      <c r="DH222" s="12"/>
      <c r="DI222" s="54"/>
      <c r="DJ222" s="12"/>
      <c r="DK222" s="12"/>
      <c r="DL222" s="54"/>
      <c r="DM222" s="12"/>
      <c r="DN222" s="12"/>
      <c r="DO222" s="54"/>
      <c r="DP222" s="12"/>
      <c r="DQ222" s="12"/>
      <c r="DR222" s="54"/>
      <c r="DS222" s="12"/>
      <c r="DT222" s="12"/>
      <c r="DU222" s="54"/>
      <c r="DV222" s="12"/>
      <c r="DW222" s="12"/>
      <c r="DX222" s="54"/>
      <c r="DY222" s="12"/>
      <c r="DZ222" s="12"/>
      <c r="EA222" s="54"/>
      <c r="EB222" s="12"/>
      <c r="EC222" s="12"/>
      <c r="ED222" s="54"/>
      <c r="EE222" s="12"/>
      <c r="EF222" s="12"/>
      <c r="EG222" s="54"/>
      <c r="EH222" s="12"/>
      <c r="EI222" s="12"/>
      <c r="EJ222" s="54"/>
      <c r="EK222" s="12"/>
      <c r="EL222" s="12"/>
      <c r="EM222" s="54"/>
      <c r="EN222" s="64">
        <f>SUM(EM222,EJ222,EG222,ED222,EA222,DX222,DU222,DR222,DO222,DL222,DI222,DF222,DC222,CZ222,CW222,CT222,CQ222,CN222,CK222,CH222,CE222,CB222,BY222,BV222,BS222)</f>
        <v>0</v>
      </c>
      <c r="EO222" s="12"/>
      <c r="EP222" s="12"/>
      <c r="EQ222" s="67"/>
      <c r="ER222" s="12"/>
      <c r="ES222" s="12"/>
      <c r="ET222" s="67"/>
      <c r="EU222" s="12"/>
      <c r="EV222" s="12"/>
      <c r="EW222" s="67"/>
      <c r="EX222" s="12"/>
      <c r="EY222" s="12"/>
      <c r="EZ222" s="67"/>
      <c r="FA222" s="12"/>
      <c r="FB222" s="12"/>
      <c r="FC222" s="67"/>
      <c r="FD222" s="12"/>
      <c r="FE222" s="12"/>
      <c r="FF222" s="67"/>
      <c r="FG222" s="12"/>
      <c r="FH222" s="12"/>
      <c r="FI222" s="67"/>
      <c r="FJ222" s="12"/>
      <c r="FK222" s="12"/>
      <c r="FL222" s="67"/>
      <c r="FM222" s="12"/>
      <c r="FN222" s="12"/>
      <c r="FO222" s="67"/>
      <c r="FP222" s="12"/>
      <c r="FQ222" s="12"/>
      <c r="FR222" s="67"/>
      <c r="FS222" s="12"/>
      <c r="FT222" s="12"/>
      <c r="FU222" s="67"/>
      <c r="FV222" s="12"/>
      <c r="FW222" s="12"/>
      <c r="FX222" s="67"/>
      <c r="FY222" s="12"/>
      <c r="FZ222" s="12"/>
      <c r="GA222" s="67"/>
      <c r="GB222" s="12"/>
      <c r="GC222" s="12"/>
      <c r="GD222" s="67"/>
      <c r="GE222" s="12"/>
      <c r="GF222" s="12"/>
      <c r="GG222" s="67"/>
      <c r="GH222" s="12"/>
      <c r="GI222" s="12"/>
      <c r="GJ222" s="67"/>
      <c r="GK222" s="12"/>
      <c r="GL222" s="12"/>
      <c r="GM222" s="67"/>
      <c r="GN222" s="12"/>
      <c r="GO222" s="12"/>
      <c r="GP222" s="67"/>
      <c r="GQ222" s="12"/>
      <c r="GR222" s="12"/>
      <c r="GS222" s="67"/>
      <c r="GT222" s="12"/>
      <c r="GU222" s="12"/>
      <c r="GV222" s="67"/>
      <c r="GW222" s="12"/>
      <c r="GX222" s="12"/>
      <c r="GY222" s="67"/>
      <c r="GZ222" s="12"/>
      <c r="HA222" s="12"/>
      <c r="HB222" s="67"/>
      <c r="HC2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2" s="12"/>
      <c r="HE222" s="12"/>
      <c r="HF222" s="77"/>
      <c r="HG222" s="12"/>
      <c r="HH222" s="12"/>
      <c r="HI222" s="77"/>
      <c r="HJ222" s="12"/>
      <c r="HK222" s="12"/>
      <c r="HL222" s="77"/>
      <c r="HM222" s="12"/>
      <c r="HN222" s="12"/>
      <c r="HO222" s="77"/>
      <c r="HP222" s="12"/>
      <c r="HQ222" s="12"/>
      <c r="HR222" s="77"/>
      <c r="HS222" s="12"/>
      <c r="HT222" s="12"/>
      <c r="HU222" s="77"/>
      <c r="HV222" s="12"/>
      <c r="HW222" s="12"/>
      <c r="HX222" s="77"/>
      <c r="HY222" s="12"/>
      <c r="HZ222" s="12"/>
      <c r="IA222" s="77"/>
      <c r="IB222" s="12"/>
      <c r="IC222" s="12"/>
      <c r="ID222" s="77"/>
      <c r="IE222" s="12"/>
      <c r="IF222" s="12"/>
      <c r="IG222" s="77"/>
      <c r="IH222" s="12"/>
      <c r="II222" s="12"/>
      <c r="IJ222" s="77"/>
      <c r="IK222" s="12"/>
      <c r="IL222" s="12"/>
      <c r="IM222" s="77"/>
      <c r="IN222" s="12"/>
      <c r="IO222" s="12"/>
      <c r="IP222" s="77"/>
      <c r="IQ222" s="12"/>
      <c r="IR222" s="12"/>
      <c r="IS222" s="77"/>
      <c r="IT222" s="12"/>
      <c r="IU222" s="12"/>
      <c r="IV222" s="77"/>
      <c r="IW222" s="12"/>
      <c r="IX222" s="12"/>
      <c r="IY222" s="77"/>
      <c r="IZ2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2" s="12"/>
      <c r="JB222" s="12"/>
      <c r="JC222" s="82"/>
      <c r="JD222" s="12"/>
      <c r="JE222" s="12"/>
      <c r="JF222" s="82"/>
      <c r="JG222" s="12"/>
      <c r="JH222" s="12"/>
      <c r="JI222" s="82"/>
      <c r="JJ222" s="12"/>
      <c r="JK222" s="12"/>
      <c r="JL222" s="82"/>
      <c r="JM222" s="12"/>
      <c r="JN222" s="12"/>
      <c r="JO222" s="82"/>
      <c r="JP222" s="12"/>
      <c r="JQ222" s="12"/>
      <c r="JR222" s="82"/>
      <c r="JS222" s="12"/>
      <c r="JT222" s="12"/>
      <c r="JU222" s="82"/>
      <c r="JV222" s="12"/>
      <c r="JW222" s="12"/>
      <c r="JX222" s="82"/>
      <c r="JY222" s="12"/>
      <c r="JZ222" s="12"/>
      <c r="KA222" s="82"/>
      <c r="KB222" s="12"/>
      <c r="KC222" s="12"/>
      <c r="KD222" s="82"/>
      <c r="KE222" s="12"/>
      <c r="KF222" s="12"/>
      <c r="KG222" s="82"/>
      <c r="KH222" s="12"/>
      <c r="KI222" s="12"/>
      <c r="KJ222" s="82"/>
      <c r="KK222" s="12"/>
      <c r="KL222" s="12"/>
      <c r="KM222" s="82"/>
      <c r="KN222" s="12"/>
      <c r="KO222" s="12"/>
      <c r="KP222" s="82"/>
      <c r="KQ222" s="12"/>
      <c r="KR222" s="12"/>
      <c r="KS222" s="82"/>
      <c r="KT2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2" s="12"/>
      <c r="KV222" s="12"/>
      <c r="KW222" s="89"/>
      <c r="KX222" s="12"/>
      <c r="KY222" s="12"/>
      <c r="KZ222" s="89"/>
      <c r="LA222" s="12"/>
      <c r="LB222" s="12"/>
      <c r="LC222" s="89"/>
      <c r="LD222" s="12"/>
      <c r="LE222" s="12"/>
      <c r="LF222" s="89"/>
      <c r="LG222" s="12"/>
      <c r="LH222" s="12"/>
      <c r="LI222" s="89"/>
      <c r="LJ222" s="12"/>
      <c r="LK222" s="12"/>
      <c r="LL222" s="89"/>
      <c r="LM222" s="12"/>
      <c r="LN222" s="12"/>
      <c r="LO222" s="89"/>
      <c r="LP222" s="12"/>
      <c r="LQ222" s="12"/>
      <c r="LR222" s="89"/>
      <c r="LS222" s="12"/>
      <c r="LT222" s="12"/>
      <c r="LU222" s="89"/>
      <c r="LV222" s="12"/>
      <c r="LW222" s="12"/>
      <c r="LX222" s="89"/>
      <c r="LY222" s="12"/>
      <c r="LZ222" s="12"/>
      <c r="MA222" s="89"/>
      <c r="MB2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2" s="12"/>
      <c r="MD222" s="12"/>
      <c r="ME222" s="98"/>
      <c r="MF222" s="12"/>
      <c r="MG222" s="12"/>
      <c r="MH222" s="98"/>
      <c r="MI222" s="12"/>
      <c r="MJ222" s="12"/>
      <c r="MK222" s="98"/>
      <c r="ML222" s="12">
        <v>1</v>
      </c>
      <c r="MM222" s="12">
        <v>140</v>
      </c>
      <c r="MN222" s="98">
        <v>3</v>
      </c>
      <c r="MO222" s="12"/>
      <c r="MP222" s="12"/>
      <c r="MQ222" s="98"/>
      <c r="MR222" s="12"/>
      <c r="MS222" s="12"/>
      <c r="MT222" s="98"/>
      <c r="MU222" s="12"/>
      <c r="MV222" s="12"/>
      <c r="MW222" s="98"/>
      <c r="MX222" s="12"/>
      <c r="MY222" s="12"/>
      <c r="MZ222" s="98"/>
      <c r="NA222" s="12">
        <v>2</v>
      </c>
      <c r="NB222" s="12" t="s">
        <v>993</v>
      </c>
      <c r="NC222" s="103">
        <v>6</v>
      </c>
      <c r="ND222" s="12"/>
      <c r="NE222" s="12"/>
      <c r="NF222" s="103"/>
      <c r="NG222" s="12"/>
      <c r="NH222" s="12"/>
      <c r="NI222" s="103"/>
      <c r="NJ222" s="12"/>
      <c r="NK222" s="12"/>
      <c r="NL222" s="103"/>
      <c r="NM2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222" s="12"/>
      <c r="NO222" s="12"/>
      <c r="NP222" s="110"/>
      <c r="NQ222" s="12"/>
      <c r="NR222" s="12"/>
      <c r="NS222" s="110"/>
      <c r="NT222" s="12"/>
      <c r="NU222" s="12"/>
      <c r="NV222" s="110"/>
      <c r="NW222" s="12"/>
      <c r="NX222" s="12"/>
      <c r="NY222" s="110"/>
      <c r="NZ222" s="12"/>
      <c r="OA222" s="12"/>
      <c r="OB222" s="110"/>
      <c r="OC222" s="12"/>
      <c r="OD222" s="12"/>
      <c r="OE222" s="110"/>
      <c r="OF222" s="12"/>
      <c r="OG222" s="12"/>
      <c r="OH222" s="110"/>
      <c r="OI222" s="12"/>
      <c r="OJ222" s="12"/>
      <c r="OK222" s="110"/>
      <c r="OL222" s="12"/>
      <c r="OM222" s="12"/>
      <c r="ON222" s="110"/>
      <c r="OO222" s="12"/>
      <c r="OP222" s="12"/>
      <c r="OQ222" s="110"/>
      <c r="OR222" s="12"/>
      <c r="OS222" s="12"/>
      <c r="OT222" s="110"/>
      <c r="OU222" s="12"/>
      <c r="OV222" s="12"/>
      <c r="OW222" s="110"/>
      <c r="OX222" s="12"/>
      <c r="OY222" s="12"/>
      <c r="OZ222" s="110"/>
      <c r="PA222" s="12"/>
      <c r="PB222" s="12"/>
      <c r="PC222" s="110"/>
      <c r="PD222" s="12"/>
      <c r="PE222" s="12"/>
      <c r="PF222" s="110"/>
      <c r="PG222" s="12"/>
      <c r="PH222" s="12"/>
      <c r="PI222" s="110"/>
      <c r="PJ222" s="12"/>
      <c r="PK222" s="12"/>
      <c r="PL222" s="110"/>
      <c r="PM222" s="12"/>
      <c r="PN222" s="12"/>
      <c r="PO222" s="110"/>
      <c r="PP222" s="12"/>
      <c r="PQ222" s="12"/>
      <c r="PR222" s="110"/>
      <c r="PS222" s="12"/>
      <c r="PT222" s="12"/>
      <c r="PU222" s="110"/>
      <c r="PV2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2" s="12"/>
      <c r="PX222" s="12"/>
      <c r="PY222" s="121"/>
      <c r="PZ222" s="12"/>
      <c r="QA222" s="12"/>
      <c r="QB222" s="121"/>
      <c r="QC222" s="12"/>
      <c r="QD222" s="12"/>
      <c r="QE222" s="121"/>
      <c r="QF222" s="12"/>
      <c r="QG222" s="12"/>
      <c r="QH222" s="121"/>
      <c r="QI222" s="12"/>
      <c r="QJ222" s="12"/>
      <c r="QK222" s="121"/>
      <c r="QL222" s="12"/>
      <c r="QM222" s="12"/>
      <c r="QN222" s="121"/>
      <c r="QO222" s="126">
        <f>Tabela1[[#This Row],[p120]]+Tabela1[[#This Row],[pkt9]]+Tabela1[[#This Row],[p121]]+Tabela1[[#This Row],[punkty44]]+Tabela1[[#This Row],[p122]]+Tabela1[[#This Row],[p123]]</f>
        <v>0</v>
      </c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45">
        <f>SUM(RZ222,SC222,SF222,SI222,SL222,SO222,SR222,SU222,SX222,TA222,TD222,TG222,TJ222,TM222,TP222,TS222,TV222,TY222,UB222,UE222,UH222,UK222)</f>
        <v>0</v>
      </c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6">
        <f>SUM(WO222,WR222,WU222,WX222,XA222,XD222,XG222,XJ222,XM222,XP222,XS222,XV222,XY222,YB222,YE222,YH222,YK222,YN222,YQ222,YT222)</f>
        <v>0</v>
      </c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36">
        <f>SUM(YX222,ZA222,ZD222,ZG222,ZJ222,ZM222,ZP222,ZS222,ZV222,ZY222,AAB222,AAE222,AAH222,AAK222,AAN222,AAQ222,AAT222,AAW222,AAZ222,ABC222,ABF222,ABI222,ABL222,ABO222,ABR222,ABU222,ABX222)</f>
        <v>0</v>
      </c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64"/>
      <c r="ADZ222" s="164"/>
      <c r="AEA222" s="164"/>
      <c r="AEB222" s="164"/>
      <c r="AEC222" s="164"/>
      <c r="AED222" s="164"/>
      <c r="AEE222" s="164"/>
      <c r="AEF222" s="164"/>
      <c r="AEG222" s="164"/>
      <c r="AEH222" s="164"/>
      <c r="AEI222" s="164"/>
      <c r="AEJ222" s="164"/>
      <c r="AEK222" s="164"/>
      <c r="AEL222" s="164"/>
      <c r="AEM222" s="164"/>
      <c r="AEN222" s="164"/>
      <c r="AEO222" s="164"/>
      <c r="AEP222" s="164"/>
      <c r="AEQ222" s="164">
        <f>SUM(ACB222,ACE222,ACH222,ACK222,ACN222,ACQ222,ACT222,ACW222,ACZ222,ADC222,ADF222,ADI222,ADL222,ADO222,ADR222,ADU222,ADX222,AEA222,AED222,AEG222,AEJ222,AEM222,AEP222)</f>
        <v>0</v>
      </c>
    </row>
    <row r="223" spans="1:823">
      <c r="A223" s="13" t="s">
        <v>1400</v>
      </c>
      <c r="B223" s="14" t="s">
        <v>1806</v>
      </c>
      <c r="C223" s="15" t="s">
        <v>1807</v>
      </c>
      <c r="D223" s="12"/>
      <c r="E223" s="12"/>
      <c r="F223" s="44"/>
      <c r="G223" s="12"/>
      <c r="H223" s="12"/>
      <c r="I223" s="44"/>
      <c r="J223" s="12"/>
      <c r="K223" s="12"/>
      <c r="L223" s="44"/>
      <c r="M223" s="12"/>
      <c r="N223" s="12"/>
      <c r="O223" s="44"/>
      <c r="P223" s="12"/>
      <c r="Q223" s="12"/>
      <c r="R223" s="44"/>
      <c r="S223" s="12"/>
      <c r="T223" s="12"/>
      <c r="U223" s="44"/>
      <c r="V223" s="12"/>
      <c r="W223" s="12"/>
      <c r="X223" s="44"/>
      <c r="Y223" s="51">
        <f>SUM(F223,I223,L223,O223,R223,U223,X223)</f>
        <v>0</v>
      </c>
      <c r="Z223" s="12"/>
      <c r="AA223" s="12"/>
      <c r="AB223" s="54"/>
      <c r="AC223" s="12"/>
      <c r="AD223" s="12"/>
      <c r="AE223" s="54"/>
      <c r="AF223" s="12"/>
      <c r="AG223" s="12"/>
      <c r="AH223" s="54"/>
      <c r="AI223" s="12"/>
      <c r="AJ223" s="12"/>
      <c r="AK223" s="54"/>
      <c r="AL223" s="12"/>
      <c r="AM223" s="12"/>
      <c r="AN223" s="54"/>
      <c r="AO223" s="12"/>
      <c r="AP223" s="12"/>
      <c r="AQ223" s="54"/>
      <c r="AR223" s="12"/>
      <c r="AS223" s="12"/>
      <c r="AT223" s="54"/>
      <c r="AU223" s="12"/>
      <c r="AV223" s="12"/>
      <c r="AW223" s="54"/>
      <c r="AX223" s="12"/>
      <c r="AY223" s="12"/>
      <c r="AZ223" s="54"/>
      <c r="BA223" s="12"/>
      <c r="BB223" s="12"/>
      <c r="BC223" s="54"/>
      <c r="BD223" s="12"/>
      <c r="BE223" s="12"/>
      <c r="BF223" s="54"/>
      <c r="BG223" s="12"/>
      <c r="BH223" s="12"/>
      <c r="BI223" s="54"/>
      <c r="BJ223" s="12"/>
      <c r="BK223" s="12"/>
      <c r="BL223" s="54"/>
      <c r="BM223" s="12"/>
      <c r="BN223" s="12"/>
      <c r="BO223" s="54"/>
      <c r="BP223" s="60">
        <f>SUM(BO223,BL223,BI223,BF223,BC223,AZ223,AW223,AT223,AQ223,AN223,AK223,AH223,AE223,AB223)</f>
        <v>0</v>
      </c>
      <c r="BQ223" s="12"/>
      <c r="BR223" s="12"/>
      <c r="BS223" s="12"/>
      <c r="BT223" s="12"/>
      <c r="BU223" s="12"/>
      <c r="BV223" s="54"/>
      <c r="BW223" s="12"/>
      <c r="BX223" s="12"/>
      <c r="BY223" s="54"/>
      <c r="BZ223" s="12"/>
      <c r="CA223" s="12"/>
      <c r="CB223" s="54"/>
      <c r="CC223" s="12"/>
      <c r="CD223" s="12"/>
      <c r="CE223" s="54"/>
      <c r="CF223" s="12"/>
      <c r="CG223" s="12"/>
      <c r="CH223" s="54"/>
      <c r="CI223" s="12"/>
      <c r="CJ223" s="12"/>
      <c r="CK223" s="54"/>
      <c r="CL223" s="12"/>
      <c r="CM223" s="12"/>
      <c r="CN223" s="54"/>
      <c r="CO223" s="12"/>
      <c r="CP223" s="12"/>
      <c r="CQ223" s="54"/>
      <c r="CR223" s="12"/>
      <c r="CS223" s="12"/>
      <c r="CT223" s="54"/>
      <c r="CU223" s="12"/>
      <c r="CV223" s="12"/>
      <c r="CW223" s="54"/>
      <c r="CX223" s="54"/>
      <c r="CY223" s="54"/>
      <c r="CZ223" s="54"/>
      <c r="DA223" s="12"/>
      <c r="DB223" s="12"/>
      <c r="DC223" s="54"/>
      <c r="DD223" s="12"/>
      <c r="DE223" s="12"/>
      <c r="DF223" s="54"/>
      <c r="DG223" s="12"/>
      <c r="DH223" s="12"/>
      <c r="DI223" s="54"/>
      <c r="DJ223" s="12"/>
      <c r="DK223" s="12"/>
      <c r="DL223" s="54"/>
      <c r="DM223" s="12"/>
      <c r="DN223" s="12"/>
      <c r="DO223" s="54"/>
      <c r="DP223" s="12"/>
      <c r="DQ223" s="12"/>
      <c r="DR223" s="54"/>
      <c r="DS223" s="12"/>
      <c r="DT223" s="12"/>
      <c r="DU223" s="54"/>
      <c r="DV223" s="12"/>
      <c r="DW223" s="12"/>
      <c r="DX223" s="54"/>
      <c r="DY223" s="12"/>
      <c r="DZ223" s="12"/>
      <c r="EA223" s="54"/>
      <c r="EB223" s="12"/>
      <c r="EC223" s="12"/>
      <c r="ED223" s="54"/>
      <c r="EE223" s="12"/>
      <c r="EF223" s="12"/>
      <c r="EG223" s="54"/>
      <c r="EH223" s="12"/>
      <c r="EI223" s="12"/>
      <c r="EJ223" s="54"/>
      <c r="EK223" s="12"/>
      <c r="EL223" s="12"/>
      <c r="EM223" s="54"/>
      <c r="EN223" s="64">
        <f>SUM(EM223,EJ223,EG223,ED223,EA223,DX223,DU223,DR223,DO223,DL223,DI223,DF223,DC223,CZ223,CW223,CT223,CQ223,CN223,CK223,CH223,CE223,CB223,BY223,BV223,BS223)</f>
        <v>0</v>
      </c>
      <c r="EO223" s="12"/>
      <c r="EP223" s="12"/>
      <c r="EQ223" s="67"/>
      <c r="ER223" s="12"/>
      <c r="ES223" s="12"/>
      <c r="ET223" s="67"/>
      <c r="EU223" s="12"/>
      <c r="EV223" s="12"/>
      <c r="EW223" s="67"/>
      <c r="EX223" s="12"/>
      <c r="EY223" s="12"/>
      <c r="EZ223" s="67"/>
      <c r="FA223" s="12"/>
      <c r="FB223" s="12"/>
      <c r="FC223" s="67"/>
      <c r="FD223" s="12"/>
      <c r="FE223" s="12"/>
      <c r="FF223" s="67"/>
      <c r="FG223" s="12"/>
      <c r="FH223" s="12"/>
      <c r="FI223" s="67"/>
      <c r="FJ223" s="12"/>
      <c r="FK223" s="12"/>
      <c r="FL223" s="67"/>
      <c r="FM223" s="12"/>
      <c r="FN223" s="12"/>
      <c r="FO223" s="67"/>
      <c r="FP223" s="12"/>
      <c r="FQ223" s="12"/>
      <c r="FR223" s="67"/>
      <c r="FS223" s="12"/>
      <c r="FT223" s="12"/>
      <c r="FU223" s="67"/>
      <c r="FV223" s="12"/>
      <c r="FW223" s="12"/>
      <c r="FX223" s="67"/>
      <c r="FY223" s="12"/>
      <c r="FZ223" s="12"/>
      <c r="GA223" s="67"/>
      <c r="GB223" s="12"/>
      <c r="GC223" s="12"/>
      <c r="GD223" s="67"/>
      <c r="GE223" s="12"/>
      <c r="GF223" s="12"/>
      <c r="GG223" s="67"/>
      <c r="GH223" s="12"/>
      <c r="GI223" s="12"/>
      <c r="GJ223" s="67"/>
      <c r="GK223" s="12"/>
      <c r="GL223" s="12"/>
      <c r="GM223" s="67"/>
      <c r="GN223" s="12"/>
      <c r="GO223" s="12"/>
      <c r="GP223" s="67"/>
      <c r="GQ223" s="12"/>
      <c r="GR223" s="12"/>
      <c r="GS223" s="67"/>
      <c r="GT223" s="12"/>
      <c r="GU223" s="12"/>
      <c r="GV223" s="67"/>
      <c r="GW223" s="12"/>
      <c r="GX223" s="12"/>
      <c r="GY223" s="67"/>
      <c r="GZ223" s="12"/>
      <c r="HA223" s="12"/>
      <c r="HB223" s="67"/>
      <c r="HC2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3" s="12"/>
      <c r="HE223" s="12"/>
      <c r="HF223" s="77"/>
      <c r="HG223" s="12"/>
      <c r="HH223" s="12"/>
      <c r="HI223" s="77"/>
      <c r="HJ223" s="12"/>
      <c r="HK223" s="12"/>
      <c r="HL223" s="77"/>
      <c r="HM223" s="12"/>
      <c r="HN223" s="12"/>
      <c r="HO223" s="77"/>
      <c r="HP223" s="12"/>
      <c r="HQ223" s="12"/>
      <c r="HR223" s="77"/>
      <c r="HS223" s="12"/>
      <c r="HT223" s="12"/>
      <c r="HU223" s="77"/>
      <c r="HV223" s="12"/>
      <c r="HW223" s="12"/>
      <c r="HX223" s="77"/>
      <c r="HY223" s="12"/>
      <c r="HZ223" s="12"/>
      <c r="IA223" s="77"/>
      <c r="IB223" s="12"/>
      <c r="IC223" s="12"/>
      <c r="ID223" s="77"/>
      <c r="IE223" s="12"/>
      <c r="IF223" s="12"/>
      <c r="IG223" s="77"/>
      <c r="IH223" s="12"/>
      <c r="II223" s="12"/>
      <c r="IJ223" s="77"/>
      <c r="IK223" s="12"/>
      <c r="IL223" s="12"/>
      <c r="IM223" s="77"/>
      <c r="IN223" s="12"/>
      <c r="IO223" s="12"/>
      <c r="IP223" s="77"/>
      <c r="IQ223" s="12"/>
      <c r="IR223" s="12"/>
      <c r="IS223" s="77"/>
      <c r="IT223" s="12"/>
      <c r="IU223" s="12"/>
      <c r="IV223" s="77"/>
      <c r="IW223" s="12"/>
      <c r="IX223" s="12"/>
      <c r="IY223" s="77"/>
      <c r="IZ2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3" s="12"/>
      <c r="JB223" s="12"/>
      <c r="JC223" s="82"/>
      <c r="JD223" s="12"/>
      <c r="JE223" s="12"/>
      <c r="JF223" s="82"/>
      <c r="JG223" s="12"/>
      <c r="JH223" s="12"/>
      <c r="JI223" s="82"/>
      <c r="JJ223" s="12"/>
      <c r="JK223" s="12"/>
      <c r="JL223" s="82"/>
      <c r="JM223" s="12"/>
      <c r="JN223" s="12"/>
      <c r="JO223" s="82"/>
      <c r="JP223" s="12"/>
      <c r="JQ223" s="12"/>
      <c r="JR223" s="82"/>
      <c r="JS223" s="12"/>
      <c r="JT223" s="12"/>
      <c r="JU223" s="82"/>
      <c r="JV223" s="12"/>
      <c r="JW223" s="12"/>
      <c r="JX223" s="82"/>
      <c r="JY223" s="12"/>
      <c r="JZ223" s="12"/>
      <c r="KA223" s="82"/>
      <c r="KB223" s="12"/>
      <c r="KC223" s="12"/>
      <c r="KD223" s="82"/>
      <c r="KE223" s="12"/>
      <c r="KF223" s="12"/>
      <c r="KG223" s="82"/>
      <c r="KH223" s="12"/>
      <c r="KI223" s="12"/>
      <c r="KJ223" s="82"/>
      <c r="KK223" s="12"/>
      <c r="KL223" s="12"/>
      <c r="KM223" s="82"/>
      <c r="KN223" s="12"/>
      <c r="KO223" s="12"/>
      <c r="KP223" s="82"/>
      <c r="KQ223" s="12"/>
      <c r="KR223" s="12"/>
      <c r="KS223" s="82"/>
      <c r="KT2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3" s="12"/>
      <c r="KV223" s="12"/>
      <c r="KW223" s="89"/>
      <c r="KX223" s="12"/>
      <c r="KY223" s="12"/>
      <c r="KZ223" s="89"/>
      <c r="LA223" s="12"/>
      <c r="LB223" s="12"/>
      <c r="LC223" s="89"/>
      <c r="LD223" s="12"/>
      <c r="LE223" s="12"/>
      <c r="LF223" s="89"/>
      <c r="LG223" s="12"/>
      <c r="LH223" s="12"/>
      <c r="LI223" s="89"/>
      <c r="LJ223" s="12"/>
      <c r="LK223" s="12"/>
      <c r="LL223" s="89"/>
      <c r="LM223" s="12"/>
      <c r="LN223" s="12"/>
      <c r="LO223" s="89"/>
      <c r="LP223" s="12"/>
      <c r="LQ223" s="12"/>
      <c r="LR223" s="89"/>
      <c r="LS223" s="12"/>
      <c r="LT223" s="12"/>
      <c r="LU223" s="89"/>
      <c r="LV223" s="12"/>
      <c r="LW223" s="12"/>
      <c r="LX223" s="89"/>
      <c r="LY223" s="12"/>
      <c r="LZ223" s="12"/>
      <c r="MA223" s="89"/>
      <c r="MB2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3" s="12"/>
      <c r="MD223" s="12"/>
      <c r="ME223" s="98"/>
      <c r="MF223" s="12"/>
      <c r="MG223" s="12"/>
      <c r="MH223" s="98"/>
      <c r="MI223" s="12"/>
      <c r="MJ223" s="12"/>
      <c r="MK223" s="98"/>
      <c r="ML223" s="12"/>
      <c r="MM223" s="12"/>
      <c r="MN223" s="98"/>
      <c r="MO223" s="12"/>
      <c r="MP223" s="12"/>
      <c r="MQ223" s="98"/>
      <c r="MR223" s="12"/>
      <c r="MS223" s="12"/>
      <c r="MT223" s="98"/>
      <c r="MU223" s="12"/>
      <c r="MV223" s="12"/>
      <c r="MW223" s="98"/>
      <c r="MX223" s="12"/>
      <c r="MY223" s="12"/>
      <c r="MZ223" s="98"/>
      <c r="NA223" s="12"/>
      <c r="NB223" s="12"/>
      <c r="NC223" s="103"/>
      <c r="ND223" s="12"/>
      <c r="NE223" s="12"/>
      <c r="NF223" s="103"/>
      <c r="NG223" s="12"/>
      <c r="NH223" s="12"/>
      <c r="NI223" s="103"/>
      <c r="NJ223" s="12"/>
      <c r="NK223" s="12"/>
      <c r="NL223" s="103"/>
      <c r="NM2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3" s="12"/>
      <c r="NO223" s="12"/>
      <c r="NP223" s="110"/>
      <c r="NQ223" s="12"/>
      <c r="NR223" s="12"/>
      <c r="NS223" s="110"/>
      <c r="NT223" s="12"/>
      <c r="NU223" s="12"/>
      <c r="NV223" s="110"/>
      <c r="NW223" s="12"/>
      <c r="NX223" s="12"/>
      <c r="NY223" s="110"/>
      <c r="NZ223" s="12"/>
      <c r="OA223" s="12"/>
      <c r="OB223" s="110"/>
      <c r="OC223" s="12"/>
      <c r="OD223" s="12"/>
      <c r="OE223" s="110"/>
      <c r="OF223" s="12"/>
      <c r="OG223" s="12"/>
      <c r="OH223" s="110"/>
      <c r="OI223" s="12"/>
      <c r="OJ223" s="12"/>
      <c r="OK223" s="110"/>
      <c r="OL223" s="12"/>
      <c r="OM223" s="12"/>
      <c r="ON223" s="110"/>
      <c r="OO223" s="12"/>
      <c r="OP223" s="12"/>
      <c r="OQ223" s="110"/>
      <c r="OR223" s="12"/>
      <c r="OS223" s="12"/>
      <c r="OT223" s="110"/>
      <c r="OU223" s="12"/>
      <c r="OV223" s="12"/>
      <c r="OW223" s="110"/>
      <c r="OX223" s="12"/>
      <c r="OY223" s="12"/>
      <c r="OZ223" s="110"/>
      <c r="PA223" s="12"/>
      <c r="PB223" s="12"/>
      <c r="PC223" s="110"/>
      <c r="PD223" s="12"/>
      <c r="PE223" s="12"/>
      <c r="PF223" s="110"/>
      <c r="PG223" s="12"/>
      <c r="PH223" s="12"/>
      <c r="PI223" s="110"/>
      <c r="PJ223" s="12"/>
      <c r="PK223" s="12"/>
      <c r="PL223" s="110"/>
      <c r="PM223" s="12"/>
      <c r="PN223" s="12"/>
      <c r="PO223" s="110"/>
      <c r="PP223" s="12"/>
      <c r="PQ223" s="12"/>
      <c r="PR223" s="110"/>
      <c r="PS223" s="12"/>
      <c r="PT223" s="12"/>
      <c r="PU223" s="110"/>
      <c r="PV2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3" s="12"/>
      <c r="PX223" s="12"/>
      <c r="PY223" s="121"/>
      <c r="PZ223" s="12"/>
      <c r="QA223" s="12"/>
      <c r="QB223" s="121"/>
      <c r="QC223" s="12"/>
      <c r="QD223" s="12"/>
      <c r="QE223" s="121"/>
      <c r="QF223" s="12"/>
      <c r="QG223" s="12"/>
      <c r="QH223" s="121"/>
      <c r="QI223" s="12"/>
      <c r="QJ223" s="12"/>
      <c r="QK223" s="121"/>
      <c r="QL223" s="12"/>
      <c r="QM223" s="12"/>
      <c r="QN223" s="121"/>
      <c r="QO223" s="126">
        <f>Tabela1[[#This Row],[p120]]+Tabela1[[#This Row],[pkt9]]+Tabela1[[#This Row],[p121]]+Tabela1[[#This Row],[punkty44]]+Tabela1[[#This Row],[p122]]+Tabela1[[#This Row],[p123]]</f>
        <v>0</v>
      </c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45">
        <f>SUM(RZ223,SC223,SF223,SI223,SL223,SO223,SR223,SU223,SX223,TA223,TD223,TG223,TJ223,TM223,TP223,TS223,TV223,TY223,UB223,UE223,UH223,UK223)</f>
        <v>0</v>
      </c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>
        <v>1</v>
      </c>
      <c r="VO223" s="12">
        <v>140</v>
      </c>
      <c r="VP223" s="12">
        <v>3</v>
      </c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>
        <v>2</v>
      </c>
      <c r="YG223" s="12">
        <v>140</v>
      </c>
      <c r="YH223" s="12">
        <v>6</v>
      </c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6">
        <f>SUM(WO223,WR223,WU223,WX223,XA223,XD223,XG223,XJ223,XM223,XP223,XS223,XV223,XY223,YB223,YE223,YH223,YK223,YN223,YQ223,YT223)</f>
        <v>6</v>
      </c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>
        <v>1</v>
      </c>
      <c r="ABH223" s="12">
        <v>140</v>
      </c>
      <c r="ABI223" s="12">
        <v>3</v>
      </c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36">
        <f>SUM(YX223,ZA223,ZD223,ZG223,ZJ223,ZM223,ZP223,ZS223,ZV223,ZY223,AAB223,AAE223,AAH223,AAK223,AAN223,AAQ223,AAT223,AAW223,AAZ223,ABC223,ABF223,ABI223,ABL223,ABO223,ABR223,ABU223,ABX223)</f>
        <v>3</v>
      </c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>
        <v>3</v>
      </c>
      <c r="ADT223" s="12">
        <v>140</v>
      </c>
      <c r="ADU223" s="12">
        <v>9</v>
      </c>
      <c r="ADV223" s="12"/>
      <c r="ADW223" s="12"/>
      <c r="ADX223" s="12"/>
      <c r="ADY223" s="164"/>
      <c r="ADZ223" s="164"/>
      <c r="AEA223" s="164"/>
      <c r="AEB223" s="164"/>
      <c r="AEC223" s="164"/>
      <c r="AED223" s="164"/>
      <c r="AEE223" s="164"/>
      <c r="AEF223" s="164"/>
      <c r="AEG223" s="164"/>
      <c r="AEH223" s="164"/>
      <c r="AEI223" s="164"/>
      <c r="AEJ223" s="164"/>
      <c r="AEK223" s="164"/>
      <c r="AEL223" s="164"/>
      <c r="AEM223" s="164"/>
      <c r="AEN223" s="164"/>
      <c r="AEO223" s="164"/>
      <c r="AEP223" s="164"/>
      <c r="AEQ223" s="164">
        <f>SUM(ACB223,ACE223,ACH223,ACK223,ACN223,ACQ223,ACT223,ACW223,ACZ223,ADC223,ADF223,ADI223,ADL223,ADO223,ADR223,ADU223,ADX223,AEA223,AED223,AEG223,AEJ223,AEM223,AEP223)</f>
        <v>9</v>
      </c>
    </row>
    <row r="224" spans="1:823">
      <c r="A224" s="13" t="s">
        <v>1400</v>
      </c>
      <c r="B224" s="14" t="s">
        <v>1806</v>
      </c>
      <c r="C224" s="15" t="s">
        <v>1007</v>
      </c>
      <c r="D224" s="12"/>
      <c r="E224" s="12"/>
      <c r="F224" s="44"/>
      <c r="G224" s="12"/>
      <c r="H224" s="12"/>
      <c r="I224" s="44"/>
      <c r="J224" s="12"/>
      <c r="K224" s="12"/>
      <c r="L224" s="44"/>
      <c r="M224" s="12"/>
      <c r="N224" s="12"/>
      <c r="O224" s="44"/>
      <c r="P224" s="12"/>
      <c r="Q224" s="12"/>
      <c r="R224" s="44"/>
      <c r="S224" s="12"/>
      <c r="T224" s="12"/>
      <c r="U224" s="44"/>
      <c r="V224" s="12"/>
      <c r="W224" s="12"/>
      <c r="X224" s="44"/>
      <c r="Y224" s="51">
        <f>SUM(F224,I224,L224,O224,R224,U224,X224)</f>
        <v>0</v>
      </c>
      <c r="Z224" s="12"/>
      <c r="AA224" s="12"/>
      <c r="AB224" s="54"/>
      <c r="AC224" s="12"/>
      <c r="AD224" s="12"/>
      <c r="AE224" s="54"/>
      <c r="AF224" s="12"/>
      <c r="AG224" s="12"/>
      <c r="AH224" s="54"/>
      <c r="AI224" s="12"/>
      <c r="AJ224" s="12"/>
      <c r="AK224" s="54"/>
      <c r="AL224" s="12"/>
      <c r="AM224" s="12"/>
      <c r="AN224" s="54"/>
      <c r="AO224" s="12"/>
      <c r="AP224" s="12"/>
      <c r="AQ224" s="54"/>
      <c r="AR224" s="12"/>
      <c r="AS224" s="12"/>
      <c r="AT224" s="54"/>
      <c r="AU224" s="12"/>
      <c r="AV224" s="12"/>
      <c r="AW224" s="54"/>
      <c r="AX224" s="12"/>
      <c r="AY224" s="12"/>
      <c r="AZ224" s="54"/>
      <c r="BA224" s="12"/>
      <c r="BB224" s="12"/>
      <c r="BC224" s="54"/>
      <c r="BD224" s="12"/>
      <c r="BE224" s="12"/>
      <c r="BF224" s="54"/>
      <c r="BG224" s="12"/>
      <c r="BH224" s="12"/>
      <c r="BI224" s="54"/>
      <c r="BJ224" s="12"/>
      <c r="BK224" s="12"/>
      <c r="BL224" s="54"/>
      <c r="BM224" s="12"/>
      <c r="BN224" s="12"/>
      <c r="BO224" s="54"/>
      <c r="BP224" s="60">
        <f>SUM(BO224,BL224,BI224,BF224,BC224,AZ224,AW224,AT224,AQ224,AN224,AK224,AH224,AE224,AB224)</f>
        <v>0</v>
      </c>
      <c r="BQ224" s="12"/>
      <c r="BR224" s="12"/>
      <c r="BS224" s="12"/>
      <c r="BT224" s="12"/>
      <c r="BU224" s="12"/>
      <c r="BV224" s="54"/>
      <c r="BW224" s="12"/>
      <c r="BX224" s="12"/>
      <c r="BY224" s="54"/>
      <c r="BZ224" s="12"/>
      <c r="CA224" s="12"/>
      <c r="CB224" s="54"/>
      <c r="CC224" s="12"/>
      <c r="CD224" s="12"/>
      <c r="CE224" s="54"/>
      <c r="CF224" s="12"/>
      <c r="CG224" s="12"/>
      <c r="CH224" s="54"/>
      <c r="CI224" s="12"/>
      <c r="CJ224" s="12"/>
      <c r="CK224" s="54"/>
      <c r="CL224" s="12"/>
      <c r="CM224" s="12"/>
      <c r="CN224" s="54"/>
      <c r="CO224" s="12"/>
      <c r="CP224" s="12"/>
      <c r="CQ224" s="54"/>
      <c r="CR224" s="12"/>
      <c r="CS224" s="12"/>
      <c r="CT224" s="54"/>
      <c r="CU224" s="12"/>
      <c r="CV224" s="12"/>
      <c r="CW224" s="54"/>
      <c r="CX224" s="54"/>
      <c r="CY224" s="54"/>
      <c r="CZ224" s="54"/>
      <c r="DA224" s="12"/>
      <c r="DB224" s="12"/>
      <c r="DC224" s="54"/>
      <c r="DD224" s="12"/>
      <c r="DE224" s="12"/>
      <c r="DF224" s="54"/>
      <c r="DG224" s="12"/>
      <c r="DH224" s="12"/>
      <c r="DI224" s="54"/>
      <c r="DJ224" s="12"/>
      <c r="DK224" s="12"/>
      <c r="DL224" s="54"/>
      <c r="DM224" s="12"/>
      <c r="DN224" s="12"/>
      <c r="DO224" s="54"/>
      <c r="DP224" s="12"/>
      <c r="DQ224" s="12"/>
      <c r="DR224" s="54"/>
      <c r="DS224" s="12"/>
      <c r="DT224" s="12"/>
      <c r="DU224" s="54"/>
      <c r="DV224" s="12"/>
      <c r="DW224" s="12"/>
      <c r="DX224" s="54"/>
      <c r="DY224" s="12"/>
      <c r="DZ224" s="12"/>
      <c r="EA224" s="54"/>
      <c r="EB224" s="12"/>
      <c r="EC224" s="12"/>
      <c r="ED224" s="54"/>
      <c r="EE224" s="12"/>
      <c r="EF224" s="12"/>
      <c r="EG224" s="54"/>
      <c r="EH224" s="12"/>
      <c r="EI224" s="12"/>
      <c r="EJ224" s="54"/>
      <c r="EK224" s="12"/>
      <c r="EL224" s="12"/>
      <c r="EM224" s="54"/>
      <c r="EN224" s="64">
        <f>SUM(EM224,EJ224,EG224,ED224,EA224,DX224,DU224,DR224,DO224,DL224,DI224,DF224,DC224,CZ224,CW224,CT224,CQ224,CN224,CK224,CH224,CE224,CB224,BY224,BV224,BS224)</f>
        <v>0</v>
      </c>
      <c r="EO224" s="12"/>
      <c r="EP224" s="12"/>
      <c r="EQ224" s="67"/>
      <c r="ER224" s="12"/>
      <c r="ES224" s="12"/>
      <c r="ET224" s="67"/>
      <c r="EU224" s="12"/>
      <c r="EV224" s="12"/>
      <c r="EW224" s="67"/>
      <c r="EX224" s="12"/>
      <c r="EY224" s="12"/>
      <c r="EZ224" s="67"/>
      <c r="FA224" s="12"/>
      <c r="FB224" s="12"/>
      <c r="FC224" s="67"/>
      <c r="FD224" s="12"/>
      <c r="FE224" s="12"/>
      <c r="FF224" s="67"/>
      <c r="FG224" s="12"/>
      <c r="FH224" s="12"/>
      <c r="FI224" s="67"/>
      <c r="FJ224" s="12"/>
      <c r="FK224" s="12"/>
      <c r="FL224" s="67"/>
      <c r="FM224" s="12"/>
      <c r="FN224" s="12"/>
      <c r="FO224" s="67"/>
      <c r="FP224" s="12"/>
      <c r="FQ224" s="12"/>
      <c r="FR224" s="67"/>
      <c r="FS224" s="12"/>
      <c r="FT224" s="12"/>
      <c r="FU224" s="67"/>
      <c r="FV224" s="12"/>
      <c r="FW224" s="12"/>
      <c r="FX224" s="67"/>
      <c r="FY224" s="12"/>
      <c r="FZ224" s="12"/>
      <c r="GA224" s="67"/>
      <c r="GB224" s="12"/>
      <c r="GC224" s="12"/>
      <c r="GD224" s="67"/>
      <c r="GE224" s="12"/>
      <c r="GF224" s="12"/>
      <c r="GG224" s="67"/>
      <c r="GH224" s="12"/>
      <c r="GI224" s="12"/>
      <c r="GJ224" s="67"/>
      <c r="GK224" s="12"/>
      <c r="GL224" s="12"/>
      <c r="GM224" s="67"/>
      <c r="GN224" s="12"/>
      <c r="GO224" s="12"/>
      <c r="GP224" s="67"/>
      <c r="GQ224" s="12"/>
      <c r="GR224" s="12"/>
      <c r="GS224" s="67"/>
      <c r="GT224" s="12"/>
      <c r="GU224" s="12"/>
      <c r="GV224" s="67"/>
      <c r="GW224" s="12"/>
      <c r="GX224" s="12"/>
      <c r="GY224" s="67"/>
      <c r="GZ224" s="12"/>
      <c r="HA224" s="12"/>
      <c r="HB224" s="67"/>
      <c r="HC2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4" s="12"/>
      <c r="HE224" s="12"/>
      <c r="HF224" s="77"/>
      <c r="HG224" s="12"/>
      <c r="HH224" s="12"/>
      <c r="HI224" s="77"/>
      <c r="HJ224" s="12"/>
      <c r="HK224" s="12"/>
      <c r="HL224" s="77"/>
      <c r="HM224" s="12"/>
      <c r="HN224" s="12"/>
      <c r="HO224" s="77"/>
      <c r="HP224" s="12"/>
      <c r="HQ224" s="12"/>
      <c r="HR224" s="77"/>
      <c r="HS224" s="12"/>
      <c r="HT224" s="12"/>
      <c r="HU224" s="77"/>
      <c r="HV224" s="12"/>
      <c r="HW224" s="12"/>
      <c r="HX224" s="77"/>
      <c r="HY224" s="12"/>
      <c r="HZ224" s="12"/>
      <c r="IA224" s="77"/>
      <c r="IB224" s="12"/>
      <c r="IC224" s="12"/>
      <c r="ID224" s="77"/>
      <c r="IE224" s="12"/>
      <c r="IF224" s="12"/>
      <c r="IG224" s="77"/>
      <c r="IH224" s="12"/>
      <c r="II224" s="12"/>
      <c r="IJ224" s="77"/>
      <c r="IK224" s="12"/>
      <c r="IL224" s="12"/>
      <c r="IM224" s="77"/>
      <c r="IN224" s="12"/>
      <c r="IO224" s="12"/>
      <c r="IP224" s="77"/>
      <c r="IQ224" s="12"/>
      <c r="IR224" s="12"/>
      <c r="IS224" s="77"/>
      <c r="IT224" s="12"/>
      <c r="IU224" s="12"/>
      <c r="IV224" s="77"/>
      <c r="IW224" s="12"/>
      <c r="IX224" s="12"/>
      <c r="IY224" s="77"/>
      <c r="IZ2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4" s="12"/>
      <c r="JB224" s="12"/>
      <c r="JC224" s="82"/>
      <c r="JD224" s="12"/>
      <c r="JE224" s="12"/>
      <c r="JF224" s="82"/>
      <c r="JG224" s="12"/>
      <c r="JH224" s="12"/>
      <c r="JI224" s="82"/>
      <c r="JJ224" s="12"/>
      <c r="JK224" s="12"/>
      <c r="JL224" s="82"/>
      <c r="JM224" s="12"/>
      <c r="JN224" s="12"/>
      <c r="JO224" s="82"/>
      <c r="JP224" s="12"/>
      <c r="JQ224" s="12"/>
      <c r="JR224" s="82"/>
      <c r="JS224" s="12"/>
      <c r="JT224" s="12"/>
      <c r="JU224" s="82"/>
      <c r="JV224" s="12"/>
      <c r="JW224" s="12"/>
      <c r="JX224" s="82"/>
      <c r="JY224" s="12"/>
      <c r="JZ224" s="12"/>
      <c r="KA224" s="82"/>
      <c r="KB224" s="12"/>
      <c r="KC224" s="12"/>
      <c r="KD224" s="82"/>
      <c r="KE224" s="12"/>
      <c r="KF224" s="12"/>
      <c r="KG224" s="82"/>
      <c r="KH224" s="12"/>
      <c r="KI224" s="12"/>
      <c r="KJ224" s="82"/>
      <c r="KK224" s="12"/>
      <c r="KL224" s="12"/>
      <c r="KM224" s="82"/>
      <c r="KN224" s="12"/>
      <c r="KO224" s="12"/>
      <c r="KP224" s="82"/>
      <c r="KQ224" s="12"/>
      <c r="KR224" s="12"/>
      <c r="KS224" s="82"/>
      <c r="KT2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4" s="12"/>
      <c r="KV224" s="12"/>
      <c r="KW224" s="89"/>
      <c r="KX224" s="12"/>
      <c r="KY224" s="12"/>
      <c r="KZ224" s="89"/>
      <c r="LA224" s="12"/>
      <c r="LB224" s="12"/>
      <c r="LC224" s="89"/>
      <c r="LD224" s="12"/>
      <c r="LE224" s="12"/>
      <c r="LF224" s="89"/>
      <c r="LG224" s="12"/>
      <c r="LH224" s="12"/>
      <c r="LI224" s="89"/>
      <c r="LJ224" s="12"/>
      <c r="LK224" s="12"/>
      <c r="LL224" s="89"/>
      <c r="LM224" s="12"/>
      <c r="LN224" s="12"/>
      <c r="LO224" s="89"/>
      <c r="LP224" s="12"/>
      <c r="LQ224" s="12"/>
      <c r="LR224" s="89"/>
      <c r="LS224" s="12"/>
      <c r="LT224" s="12"/>
      <c r="LU224" s="89"/>
      <c r="LV224" s="12"/>
      <c r="LW224" s="12"/>
      <c r="LX224" s="89"/>
      <c r="LY224" s="12"/>
      <c r="LZ224" s="12"/>
      <c r="MA224" s="89"/>
      <c r="MB2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4" s="12"/>
      <c r="MD224" s="12"/>
      <c r="ME224" s="98"/>
      <c r="MF224" s="12"/>
      <c r="MG224" s="12"/>
      <c r="MH224" s="98"/>
      <c r="MI224" s="12"/>
      <c r="MJ224" s="12"/>
      <c r="MK224" s="98"/>
      <c r="ML224" s="12"/>
      <c r="MM224" s="12"/>
      <c r="MN224" s="98"/>
      <c r="MO224" s="12"/>
      <c r="MP224" s="12"/>
      <c r="MQ224" s="98"/>
      <c r="MR224" s="12"/>
      <c r="MS224" s="12"/>
      <c r="MT224" s="98"/>
      <c r="MU224" s="12"/>
      <c r="MV224" s="12"/>
      <c r="MW224" s="98"/>
      <c r="MX224" s="12"/>
      <c r="MY224" s="12"/>
      <c r="MZ224" s="98"/>
      <c r="NA224" s="12"/>
      <c r="NB224" s="12"/>
      <c r="NC224" s="103"/>
      <c r="ND224" s="12"/>
      <c r="NE224" s="12"/>
      <c r="NF224" s="103"/>
      <c r="NG224" s="12"/>
      <c r="NH224" s="12"/>
      <c r="NI224" s="103"/>
      <c r="NJ224" s="12"/>
      <c r="NK224" s="12"/>
      <c r="NL224" s="103"/>
      <c r="NM2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4" s="12"/>
      <c r="NO224" s="12"/>
      <c r="NP224" s="110"/>
      <c r="NQ224" s="12"/>
      <c r="NR224" s="12"/>
      <c r="NS224" s="110"/>
      <c r="NT224" s="12"/>
      <c r="NU224" s="12"/>
      <c r="NV224" s="110"/>
      <c r="NW224" s="12"/>
      <c r="NX224" s="12"/>
      <c r="NY224" s="110"/>
      <c r="NZ224" s="12"/>
      <c r="OA224" s="12"/>
      <c r="OB224" s="110"/>
      <c r="OC224" s="12"/>
      <c r="OD224" s="12"/>
      <c r="OE224" s="110"/>
      <c r="OF224" s="12"/>
      <c r="OG224" s="12"/>
      <c r="OH224" s="110"/>
      <c r="OI224" s="12"/>
      <c r="OJ224" s="12"/>
      <c r="OK224" s="110"/>
      <c r="OL224" s="12"/>
      <c r="OM224" s="12"/>
      <c r="ON224" s="110"/>
      <c r="OO224" s="12"/>
      <c r="OP224" s="12"/>
      <c r="OQ224" s="110"/>
      <c r="OR224" s="12"/>
      <c r="OS224" s="12"/>
      <c r="OT224" s="110"/>
      <c r="OU224" s="12"/>
      <c r="OV224" s="12"/>
      <c r="OW224" s="110"/>
      <c r="OX224" s="12"/>
      <c r="OY224" s="12"/>
      <c r="OZ224" s="110"/>
      <c r="PA224" s="12"/>
      <c r="PB224" s="12"/>
      <c r="PC224" s="110"/>
      <c r="PD224" s="12"/>
      <c r="PE224" s="12"/>
      <c r="PF224" s="110"/>
      <c r="PG224" s="12"/>
      <c r="PH224" s="12"/>
      <c r="PI224" s="110"/>
      <c r="PJ224" s="12"/>
      <c r="PK224" s="12"/>
      <c r="PL224" s="110"/>
      <c r="PM224" s="12"/>
      <c r="PN224" s="12"/>
      <c r="PO224" s="110"/>
      <c r="PP224" s="12"/>
      <c r="PQ224" s="12"/>
      <c r="PR224" s="110"/>
      <c r="PS224" s="12"/>
      <c r="PT224" s="12"/>
      <c r="PU224" s="110"/>
      <c r="PV2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4" s="12"/>
      <c r="PX224" s="12"/>
      <c r="PY224" s="121"/>
      <c r="PZ224" s="12"/>
      <c r="QA224" s="12"/>
      <c r="QB224" s="121"/>
      <c r="QC224" s="12"/>
      <c r="QD224" s="12"/>
      <c r="QE224" s="121"/>
      <c r="QF224" s="12"/>
      <c r="QG224" s="12"/>
      <c r="QH224" s="121"/>
      <c r="QI224" s="12"/>
      <c r="QJ224" s="12"/>
      <c r="QK224" s="121"/>
      <c r="QL224" s="12"/>
      <c r="QM224" s="12"/>
      <c r="QN224" s="121"/>
      <c r="QO224" s="126">
        <f>Tabela1[[#This Row],[p120]]+Tabela1[[#This Row],[pkt9]]+Tabela1[[#This Row],[p121]]+Tabela1[[#This Row],[punkty44]]+Tabela1[[#This Row],[p122]]+Tabela1[[#This Row],[p123]]</f>
        <v>0</v>
      </c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45">
        <f>SUM(RZ224,SC224,SF224,SI224,SL224,SO224,SR224,SU224,SX224,TA224,TD224,TG224,TJ224,TM224,TP224,TS224,TV224,TY224,UB224,UE224,UH224,UK224)</f>
        <v>0</v>
      </c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6">
        <f>SUM(WO224,WR224,WU224,WX224,XA224,XD224,XG224,XJ224,XM224,XP224,XS224,XV224,XY224,YB224,YE224,YH224,YK224,YN224,YQ224,YT224)</f>
        <v>0</v>
      </c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>
        <v>1</v>
      </c>
      <c r="AAJ224" s="12">
        <v>140</v>
      </c>
      <c r="AAK224" s="12">
        <v>3</v>
      </c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36">
        <f>SUM(YX224,ZA224,ZD224,ZG224,ZJ224,ZM224,ZP224,ZS224,ZV224,ZY224,AAB224,AAE224,AAH224,AAK224,AAN224,AAQ224,AAT224,AAW224,AAZ224,ABC224,ABF224,ABI224,ABL224,ABO224,ABR224,ABU224,ABX224)</f>
        <v>3</v>
      </c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64"/>
      <c r="ADZ224" s="164"/>
      <c r="AEA224" s="164"/>
      <c r="AEB224" s="164"/>
      <c r="AEC224" s="164"/>
      <c r="AED224" s="164"/>
      <c r="AEE224" s="164"/>
      <c r="AEF224" s="164"/>
      <c r="AEG224" s="164"/>
      <c r="AEH224" s="164"/>
      <c r="AEI224" s="164"/>
      <c r="AEJ224" s="164"/>
      <c r="AEK224" s="164"/>
      <c r="AEL224" s="164"/>
      <c r="AEM224" s="164"/>
      <c r="AEN224" s="164"/>
      <c r="AEO224" s="164"/>
      <c r="AEP224" s="164"/>
      <c r="AEQ224" s="164">
        <f>SUM(ACB224,ACE224,ACH224,ACK224,ACN224,ACQ224,ACT224,ACW224,ACZ224,ADC224,ADF224,ADI224,ADL224,ADO224,ADR224,ADU224,ADX224,AEA224,AED224,AEG224,AEJ224,AEM224,AEP224)</f>
        <v>0</v>
      </c>
    </row>
    <row r="225" spans="1:823">
      <c r="A225" s="13" t="s">
        <v>1611</v>
      </c>
      <c r="B225" s="14" t="s">
        <v>1612</v>
      </c>
      <c r="C225" s="15" t="s">
        <v>1613</v>
      </c>
      <c r="D225" s="12"/>
      <c r="E225" s="12"/>
      <c r="F225" s="44"/>
      <c r="G225" s="12"/>
      <c r="H225" s="12"/>
      <c r="I225" s="44"/>
      <c r="J225" s="12"/>
      <c r="K225" s="12"/>
      <c r="L225" s="44"/>
      <c r="M225" s="12"/>
      <c r="N225" s="12"/>
      <c r="O225" s="44"/>
      <c r="P225" s="12"/>
      <c r="Q225" s="12"/>
      <c r="R225" s="44"/>
      <c r="S225" s="12"/>
      <c r="T225" s="12"/>
      <c r="U225" s="44"/>
      <c r="V225" s="12"/>
      <c r="W225" s="12"/>
      <c r="X225" s="44"/>
      <c r="Y225" s="51">
        <f>SUM(F225,I225,L225,O225,R225,U225,X225)</f>
        <v>0</v>
      </c>
      <c r="Z225" s="12"/>
      <c r="AA225" s="12"/>
      <c r="AB225" s="54"/>
      <c r="AC225" s="12"/>
      <c r="AD225" s="12"/>
      <c r="AE225" s="54"/>
      <c r="AF225" s="12"/>
      <c r="AG225" s="12"/>
      <c r="AH225" s="54"/>
      <c r="AI225" s="12"/>
      <c r="AJ225" s="12"/>
      <c r="AK225" s="54"/>
      <c r="AL225" s="12"/>
      <c r="AM225" s="12"/>
      <c r="AN225" s="54"/>
      <c r="AO225" s="12"/>
      <c r="AP225" s="12"/>
      <c r="AQ225" s="54"/>
      <c r="AR225" s="12"/>
      <c r="AS225" s="12"/>
      <c r="AT225" s="54"/>
      <c r="AU225" s="12"/>
      <c r="AV225" s="12"/>
      <c r="AW225" s="54"/>
      <c r="AX225" s="12"/>
      <c r="AY225" s="12"/>
      <c r="AZ225" s="54"/>
      <c r="BA225" s="12"/>
      <c r="BB225" s="12"/>
      <c r="BC225" s="54"/>
      <c r="BD225" s="12"/>
      <c r="BE225" s="12"/>
      <c r="BF225" s="54"/>
      <c r="BG225" s="12"/>
      <c r="BH225" s="12"/>
      <c r="BI225" s="54"/>
      <c r="BJ225" s="12"/>
      <c r="BK225" s="12"/>
      <c r="BL225" s="54"/>
      <c r="BM225" s="12"/>
      <c r="BN225" s="12"/>
      <c r="BO225" s="54"/>
      <c r="BP225" s="60">
        <f>SUM(BO225,BL225,BI225,BF225,BC225,AZ225,AW225,AT225,AQ225,AN225,AK225,AH225,AE225,AB225)</f>
        <v>0</v>
      </c>
      <c r="BQ225" s="12"/>
      <c r="BR225" s="12"/>
      <c r="BS225" s="12"/>
      <c r="BT225" s="12"/>
      <c r="BU225" s="12"/>
      <c r="BV225" s="54"/>
      <c r="BW225" s="12"/>
      <c r="BX225" s="12"/>
      <c r="BY225" s="54"/>
      <c r="BZ225" s="12"/>
      <c r="CA225" s="12"/>
      <c r="CB225" s="54"/>
      <c r="CC225" s="12"/>
      <c r="CD225" s="12"/>
      <c r="CE225" s="54"/>
      <c r="CF225" s="12"/>
      <c r="CG225" s="12"/>
      <c r="CH225" s="54"/>
      <c r="CI225" s="12"/>
      <c r="CJ225" s="12"/>
      <c r="CK225" s="54"/>
      <c r="CL225" s="12"/>
      <c r="CM225" s="12"/>
      <c r="CN225" s="54"/>
      <c r="CO225" s="12"/>
      <c r="CP225" s="12"/>
      <c r="CQ225" s="54"/>
      <c r="CR225" s="12"/>
      <c r="CS225" s="12"/>
      <c r="CT225" s="54"/>
      <c r="CU225" s="12"/>
      <c r="CV225" s="12"/>
      <c r="CW225" s="54"/>
      <c r="CX225" s="54"/>
      <c r="CY225" s="54"/>
      <c r="CZ225" s="54"/>
      <c r="DA225" s="12"/>
      <c r="DB225" s="12"/>
      <c r="DC225" s="54"/>
      <c r="DD225" s="12"/>
      <c r="DE225" s="12"/>
      <c r="DF225" s="54"/>
      <c r="DG225" s="12"/>
      <c r="DH225" s="12"/>
      <c r="DI225" s="54"/>
      <c r="DJ225" s="12"/>
      <c r="DK225" s="12"/>
      <c r="DL225" s="54"/>
      <c r="DM225" s="12"/>
      <c r="DN225" s="12"/>
      <c r="DO225" s="54"/>
      <c r="DP225" s="12"/>
      <c r="DQ225" s="12"/>
      <c r="DR225" s="54"/>
      <c r="DS225" s="12"/>
      <c r="DT225" s="12"/>
      <c r="DU225" s="54"/>
      <c r="DV225" s="12"/>
      <c r="DW225" s="12"/>
      <c r="DX225" s="54"/>
      <c r="DY225" s="12"/>
      <c r="DZ225" s="12"/>
      <c r="EA225" s="54"/>
      <c r="EB225" s="12"/>
      <c r="EC225" s="12"/>
      <c r="ED225" s="54"/>
      <c r="EE225" s="12"/>
      <c r="EF225" s="12"/>
      <c r="EG225" s="54"/>
      <c r="EH225" s="12"/>
      <c r="EI225" s="12"/>
      <c r="EJ225" s="54"/>
      <c r="EK225" s="12"/>
      <c r="EL225" s="12"/>
      <c r="EM225" s="54"/>
      <c r="EN225" s="64">
        <f>SUM(EM225,EJ225,EG225,ED225,EA225,DX225,DU225,DR225,DO225,DL225,DI225,DF225,DC225,CZ225,CW225,CT225,CQ225,CN225,CK225,CH225,CE225,CB225,BY225,BV225,BS225)</f>
        <v>0</v>
      </c>
      <c r="EO225" s="12"/>
      <c r="EP225" s="12"/>
      <c r="EQ225" s="67"/>
      <c r="ER225" s="12"/>
      <c r="ES225" s="12"/>
      <c r="ET225" s="67"/>
      <c r="EU225" s="12"/>
      <c r="EV225" s="12"/>
      <c r="EW225" s="67"/>
      <c r="EX225" s="12"/>
      <c r="EY225" s="12"/>
      <c r="EZ225" s="67"/>
      <c r="FA225" s="12"/>
      <c r="FB225" s="12"/>
      <c r="FC225" s="67"/>
      <c r="FD225" s="12"/>
      <c r="FE225" s="12"/>
      <c r="FF225" s="67"/>
      <c r="FG225" s="12"/>
      <c r="FH225" s="12"/>
      <c r="FI225" s="67"/>
      <c r="FJ225" s="12"/>
      <c r="FK225" s="12"/>
      <c r="FL225" s="67"/>
      <c r="FM225" s="12"/>
      <c r="FN225" s="12"/>
      <c r="FO225" s="67"/>
      <c r="FP225" s="12"/>
      <c r="FQ225" s="12"/>
      <c r="FR225" s="67"/>
      <c r="FS225" s="12"/>
      <c r="FT225" s="12"/>
      <c r="FU225" s="67"/>
      <c r="FV225" s="12"/>
      <c r="FW225" s="12"/>
      <c r="FX225" s="67"/>
      <c r="FY225" s="12"/>
      <c r="FZ225" s="12"/>
      <c r="GA225" s="67"/>
      <c r="GB225" s="12"/>
      <c r="GC225" s="12"/>
      <c r="GD225" s="67"/>
      <c r="GE225" s="12"/>
      <c r="GF225" s="12"/>
      <c r="GG225" s="67"/>
      <c r="GH225" s="12"/>
      <c r="GI225" s="12"/>
      <c r="GJ225" s="67"/>
      <c r="GK225" s="12"/>
      <c r="GL225" s="12"/>
      <c r="GM225" s="67"/>
      <c r="GN225" s="12"/>
      <c r="GO225" s="12"/>
      <c r="GP225" s="67"/>
      <c r="GQ225" s="12"/>
      <c r="GR225" s="12"/>
      <c r="GS225" s="67"/>
      <c r="GT225" s="12"/>
      <c r="GU225" s="12"/>
      <c r="GV225" s="67"/>
      <c r="GW225" s="12"/>
      <c r="GX225" s="12"/>
      <c r="GY225" s="67"/>
      <c r="GZ225" s="12"/>
      <c r="HA225" s="12"/>
      <c r="HB225" s="67"/>
      <c r="HC2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5" s="12"/>
      <c r="HE225" s="12"/>
      <c r="HF225" s="77"/>
      <c r="HG225" s="12"/>
      <c r="HH225" s="12"/>
      <c r="HI225" s="77"/>
      <c r="HJ225" s="12"/>
      <c r="HK225" s="12"/>
      <c r="HL225" s="77"/>
      <c r="HM225" s="12"/>
      <c r="HN225" s="12"/>
      <c r="HO225" s="77"/>
      <c r="HP225" s="12"/>
      <c r="HQ225" s="12"/>
      <c r="HR225" s="77"/>
      <c r="HS225" s="12"/>
      <c r="HT225" s="12"/>
      <c r="HU225" s="77"/>
      <c r="HV225" s="12"/>
      <c r="HW225" s="12"/>
      <c r="HX225" s="77"/>
      <c r="HY225" s="12"/>
      <c r="HZ225" s="12"/>
      <c r="IA225" s="77"/>
      <c r="IB225" s="12"/>
      <c r="IC225" s="12"/>
      <c r="ID225" s="77"/>
      <c r="IE225" s="12"/>
      <c r="IF225" s="12"/>
      <c r="IG225" s="77"/>
      <c r="IH225" s="12"/>
      <c r="II225" s="12"/>
      <c r="IJ225" s="77"/>
      <c r="IK225" s="12"/>
      <c r="IL225" s="12"/>
      <c r="IM225" s="77"/>
      <c r="IN225" s="12"/>
      <c r="IO225" s="12"/>
      <c r="IP225" s="77"/>
      <c r="IQ225" s="12"/>
      <c r="IR225" s="12"/>
      <c r="IS225" s="77"/>
      <c r="IT225" s="12"/>
      <c r="IU225" s="12"/>
      <c r="IV225" s="77"/>
      <c r="IW225" s="12"/>
      <c r="IX225" s="12"/>
      <c r="IY225" s="77"/>
      <c r="IZ2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5" s="12"/>
      <c r="JB225" s="12"/>
      <c r="JC225" s="82"/>
      <c r="JD225" s="12"/>
      <c r="JE225" s="12"/>
      <c r="JF225" s="82"/>
      <c r="JG225" s="12"/>
      <c r="JH225" s="12"/>
      <c r="JI225" s="82"/>
      <c r="JJ225" s="12"/>
      <c r="JK225" s="12"/>
      <c r="JL225" s="82"/>
      <c r="JM225" s="12"/>
      <c r="JN225" s="12"/>
      <c r="JO225" s="82"/>
      <c r="JP225" s="12"/>
      <c r="JQ225" s="12"/>
      <c r="JR225" s="82"/>
      <c r="JS225" s="12"/>
      <c r="JT225" s="12"/>
      <c r="JU225" s="82"/>
      <c r="JV225" s="12"/>
      <c r="JW225" s="12"/>
      <c r="JX225" s="82"/>
      <c r="JY225" s="12"/>
      <c r="JZ225" s="12"/>
      <c r="KA225" s="82"/>
      <c r="KB225" s="12"/>
      <c r="KC225" s="12"/>
      <c r="KD225" s="82"/>
      <c r="KE225" s="12"/>
      <c r="KF225" s="12"/>
      <c r="KG225" s="82"/>
      <c r="KH225" s="12"/>
      <c r="KI225" s="12"/>
      <c r="KJ225" s="82"/>
      <c r="KK225" s="12"/>
      <c r="KL225" s="12"/>
      <c r="KM225" s="82"/>
      <c r="KN225" s="12"/>
      <c r="KO225" s="12"/>
      <c r="KP225" s="82"/>
      <c r="KQ225" s="12"/>
      <c r="KR225" s="12"/>
      <c r="KS225" s="82"/>
      <c r="KT2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5" s="12"/>
      <c r="KV225" s="12"/>
      <c r="KW225" s="89"/>
      <c r="KX225" s="12"/>
      <c r="KY225" s="12"/>
      <c r="KZ225" s="89"/>
      <c r="LA225" s="12"/>
      <c r="LB225" s="12"/>
      <c r="LC225" s="89"/>
      <c r="LD225" s="12"/>
      <c r="LE225" s="12"/>
      <c r="LF225" s="89"/>
      <c r="LG225" s="12"/>
      <c r="LH225" s="12"/>
      <c r="LI225" s="89"/>
      <c r="LJ225" s="12"/>
      <c r="LK225" s="12"/>
      <c r="LL225" s="89"/>
      <c r="LM225" s="12"/>
      <c r="LN225" s="12"/>
      <c r="LO225" s="89"/>
      <c r="LP225" s="12"/>
      <c r="LQ225" s="12"/>
      <c r="LR225" s="89"/>
      <c r="LS225" s="12"/>
      <c r="LT225" s="12"/>
      <c r="LU225" s="89"/>
      <c r="LV225" s="12"/>
      <c r="LW225" s="12"/>
      <c r="LX225" s="89"/>
      <c r="LY225" s="12"/>
      <c r="LZ225" s="12"/>
      <c r="MA225" s="89"/>
      <c r="MB2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5" s="12"/>
      <c r="MD225" s="12"/>
      <c r="ME225" s="98"/>
      <c r="MF225" s="12"/>
      <c r="MG225" s="12"/>
      <c r="MH225" s="98"/>
      <c r="MI225" s="12"/>
      <c r="MJ225" s="12"/>
      <c r="MK225" s="98"/>
      <c r="ML225" s="12"/>
      <c r="MM225" s="12"/>
      <c r="MN225" s="98"/>
      <c r="MO225" s="12"/>
      <c r="MP225" s="12"/>
      <c r="MQ225" s="98"/>
      <c r="MR225" s="12"/>
      <c r="MS225" s="12"/>
      <c r="MT225" s="98"/>
      <c r="MU225" s="12"/>
      <c r="MV225" s="12"/>
      <c r="MW225" s="98"/>
      <c r="MX225" s="12"/>
      <c r="MY225" s="12"/>
      <c r="MZ225" s="98"/>
      <c r="NA225" s="12"/>
      <c r="NB225" s="12"/>
      <c r="NC225" s="103"/>
      <c r="ND225" s="12"/>
      <c r="NE225" s="12"/>
      <c r="NF225" s="103"/>
      <c r="NG225" s="12"/>
      <c r="NH225" s="12"/>
      <c r="NI225" s="103"/>
      <c r="NJ225" s="12"/>
      <c r="NK225" s="12"/>
      <c r="NL225" s="103"/>
      <c r="NM2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5" s="12"/>
      <c r="NO225" s="12"/>
      <c r="NP225" s="110"/>
      <c r="NQ225" s="12"/>
      <c r="NR225" s="12"/>
      <c r="NS225" s="110"/>
      <c r="NT225" s="12"/>
      <c r="NU225" s="12"/>
      <c r="NV225" s="110"/>
      <c r="NW225" s="12"/>
      <c r="NX225" s="12"/>
      <c r="NY225" s="110"/>
      <c r="NZ225" s="12"/>
      <c r="OA225" s="12"/>
      <c r="OB225" s="110"/>
      <c r="OC225" s="12"/>
      <c r="OD225" s="12"/>
      <c r="OE225" s="110"/>
      <c r="OF225" s="12"/>
      <c r="OG225" s="12"/>
      <c r="OH225" s="110"/>
      <c r="OI225" s="12"/>
      <c r="OJ225" s="12"/>
      <c r="OK225" s="110"/>
      <c r="OL225" s="12"/>
      <c r="OM225" s="12"/>
      <c r="ON225" s="110"/>
      <c r="OO225" s="12"/>
      <c r="OP225" s="12"/>
      <c r="OQ225" s="110"/>
      <c r="OR225" s="12"/>
      <c r="OS225" s="12"/>
      <c r="OT225" s="110"/>
      <c r="OU225" s="12"/>
      <c r="OV225" s="12"/>
      <c r="OW225" s="110"/>
      <c r="OX225" s="12"/>
      <c r="OY225" s="12"/>
      <c r="OZ225" s="110"/>
      <c r="PA225" s="12"/>
      <c r="PB225" s="12"/>
      <c r="PC225" s="110"/>
      <c r="PD225" s="12"/>
      <c r="PE225" s="12"/>
      <c r="PF225" s="110"/>
      <c r="PG225" s="12"/>
      <c r="PH225" s="12"/>
      <c r="PI225" s="110"/>
      <c r="PJ225" s="12"/>
      <c r="PK225" s="12"/>
      <c r="PL225" s="110"/>
      <c r="PM225" s="12"/>
      <c r="PN225" s="12"/>
      <c r="PO225" s="110"/>
      <c r="PP225" s="12"/>
      <c r="PQ225" s="12"/>
      <c r="PR225" s="110"/>
      <c r="PS225" s="12"/>
      <c r="PT225" s="12"/>
      <c r="PU225" s="110"/>
      <c r="PV2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5" s="12"/>
      <c r="PX225" s="12"/>
      <c r="PY225" s="121"/>
      <c r="PZ225" s="12"/>
      <c r="QA225" s="12"/>
      <c r="QB225" s="121"/>
      <c r="QC225" s="12"/>
      <c r="QD225" s="12"/>
      <c r="QE225" s="121"/>
      <c r="QF225" s="12"/>
      <c r="QG225" s="12"/>
      <c r="QH225" s="121"/>
      <c r="QI225" s="12"/>
      <c r="QJ225" s="12"/>
      <c r="QK225" s="121"/>
      <c r="QL225" s="12"/>
      <c r="QM225" s="12"/>
      <c r="QN225" s="121"/>
      <c r="QO225" s="126">
        <f>Tabela1[[#This Row],[p120]]+Tabela1[[#This Row],[pkt9]]+Tabela1[[#This Row],[p121]]+Tabela1[[#This Row],[punkty44]]+Tabela1[[#This Row],[p122]]+Tabela1[[#This Row],[p123]]</f>
        <v>0</v>
      </c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>
        <v>1</v>
      </c>
      <c r="RL225" s="12">
        <v>140</v>
      </c>
      <c r="RM225" s="12">
        <v>3</v>
      </c>
      <c r="RN225" s="12"/>
      <c r="RO225" s="12"/>
      <c r="RP225" s="12"/>
      <c r="RQ225" s="12"/>
      <c r="RR225" s="12"/>
      <c r="RS225" s="12"/>
      <c r="RT225" s="12"/>
      <c r="RU225" s="12"/>
      <c r="RV225" s="12"/>
      <c r="RW2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45">
        <f>SUM(RZ225,SC225,SF225,SI225,SL225,SO225,SR225,SU225,SX225,TA225,TD225,TG225,TJ225,TM225,TP225,TS225,TV225,TY225,UB225,UE225,UH225,UK225)</f>
        <v>0</v>
      </c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6">
        <f>SUM(WO225,WR225,WU225,WX225,XA225,XD225,XG225,XJ225,XM225,XP225,XS225,XV225,XY225,YB225,YE225,YH225,YK225,YN225,YQ225,YT225)</f>
        <v>0</v>
      </c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>
        <v>2</v>
      </c>
      <c r="ZL225" s="48" t="s">
        <v>8</v>
      </c>
      <c r="ZM225" s="12">
        <v>9</v>
      </c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36">
        <f>SUM(YX225,ZA225,ZD225,ZG225,ZJ225,ZM225,ZP225,ZS225,ZV225,ZY225,AAB225,AAE225,AAH225,AAK225,AAN225,AAQ225,AAT225,AAW225,AAZ225,ABC225,ABF225,ABI225,ABL225,ABO225,ABR225,ABU225,ABX225)</f>
        <v>9</v>
      </c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64"/>
      <c r="ADZ225" s="164"/>
      <c r="AEA225" s="164"/>
      <c r="AEB225" s="164"/>
      <c r="AEC225" s="164"/>
      <c r="AED225" s="164"/>
      <c r="AEE225" s="164"/>
      <c r="AEF225" s="164"/>
      <c r="AEG225" s="164"/>
      <c r="AEH225" s="164">
        <v>1</v>
      </c>
      <c r="AEI225" s="164">
        <v>140</v>
      </c>
      <c r="AEJ225" s="164">
        <v>3</v>
      </c>
      <c r="AEK225" s="164"/>
      <c r="AEL225" s="164"/>
      <c r="AEM225" s="164"/>
      <c r="AEN225" s="164"/>
      <c r="AEO225" s="164"/>
      <c r="AEP225" s="164"/>
      <c r="AEQ225" s="164">
        <f>SUM(ACB225,ACE225,ACH225,ACK225,ACN225,ACQ225,ACT225,ACW225,ACZ225,ADC225,ADF225,ADI225,ADL225,ADO225,ADR225,ADU225,ADX225,AEA225,AED225,AEG225,AEJ225,AEM225,AEP225)</f>
        <v>3</v>
      </c>
    </row>
    <row r="226" spans="1:823">
      <c r="A226" s="13" t="s">
        <v>1611</v>
      </c>
      <c r="B226" s="14" t="s">
        <v>1612</v>
      </c>
      <c r="C226" s="15" t="s">
        <v>1616</v>
      </c>
      <c r="D226" s="12"/>
      <c r="E226" s="12"/>
      <c r="F226" s="44"/>
      <c r="G226" s="12"/>
      <c r="H226" s="12"/>
      <c r="I226" s="44"/>
      <c r="J226" s="12"/>
      <c r="K226" s="12"/>
      <c r="L226" s="44"/>
      <c r="M226" s="12"/>
      <c r="N226" s="12"/>
      <c r="O226" s="44"/>
      <c r="P226" s="12"/>
      <c r="Q226" s="12"/>
      <c r="R226" s="44"/>
      <c r="S226" s="12"/>
      <c r="T226" s="12"/>
      <c r="U226" s="44"/>
      <c r="V226" s="12"/>
      <c r="W226" s="12"/>
      <c r="X226" s="44"/>
      <c r="Y226" s="51">
        <f>SUM(F226,I226,L226,O226,R226,U226,X226)</f>
        <v>0</v>
      </c>
      <c r="Z226" s="12"/>
      <c r="AA226" s="12"/>
      <c r="AB226" s="54"/>
      <c r="AC226" s="12"/>
      <c r="AD226" s="12"/>
      <c r="AE226" s="54"/>
      <c r="AF226" s="12"/>
      <c r="AG226" s="12"/>
      <c r="AH226" s="54"/>
      <c r="AI226" s="12"/>
      <c r="AJ226" s="12"/>
      <c r="AK226" s="54"/>
      <c r="AL226" s="12"/>
      <c r="AM226" s="12"/>
      <c r="AN226" s="54"/>
      <c r="AO226" s="12"/>
      <c r="AP226" s="12"/>
      <c r="AQ226" s="54"/>
      <c r="AR226" s="12"/>
      <c r="AS226" s="12"/>
      <c r="AT226" s="54"/>
      <c r="AU226" s="12"/>
      <c r="AV226" s="12"/>
      <c r="AW226" s="54"/>
      <c r="AX226" s="12"/>
      <c r="AY226" s="12"/>
      <c r="AZ226" s="54"/>
      <c r="BA226" s="12"/>
      <c r="BB226" s="12"/>
      <c r="BC226" s="54"/>
      <c r="BD226" s="12"/>
      <c r="BE226" s="12"/>
      <c r="BF226" s="54"/>
      <c r="BG226" s="12"/>
      <c r="BH226" s="12"/>
      <c r="BI226" s="54"/>
      <c r="BJ226" s="12"/>
      <c r="BK226" s="12"/>
      <c r="BL226" s="54"/>
      <c r="BM226" s="12"/>
      <c r="BN226" s="12"/>
      <c r="BO226" s="54"/>
      <c r="BP226" s="60">
        <f>SUM(BO226,BL226,BI226,BF226,BC226,AZ226,AW226,AT226,AQ226,AN226,AK226,AH226,AE226,AB226)</f>
        <v>0</v>
      </c>
      <c r="BQ226" s="12"/>
      <c r="BR226" s="12"/>
      <c r="BS226" s="12"/>
      <c r="BT226" s="12"/>
      <c r="BU226" s="12"/>
      <c r="BV226" s="54"/>
      <c r="BW226" s="12"/>
      <c r="BX226" s="12"/>
      <c r="BY226" s="54"/>
      <c r="BZ226" s="12"/>
      <c r="CA226" s="12"/>
      <c r="CB226" s="54"/>
      <c r="CC226" s="12"/>
      <c r="CD226" s="12"/>
      <c r="CE226" s="54"/>
      <c r="CF226" s="12"/>
      <c r="CG226" s="12"/>
      <c r="CH226" s="54"/>
      <c r="CI226" s="12"/>
      <c r="CJ226" s="12"/>
      <c r="CK226" s="54"/>
      <c r="CL226" s="12"/>
      <c r="CM226" s="12"/>
      <c r="CN226" s="54"/>
      <c r="CO226" s="12"/>
      <c r="CP226" s="12"/>
      <c r="CQ226" s="54"/>
      <c r="CR226" s="12"/>
      <c r="CS226" s="12"/>
      <c r="CT226" s="54"/>
      <c r="CU226" s="12"/>
      <c r="CV226" s="12"/>
      <c r="CW226" s="54"/>
      <c r="CX226" s="54"/>
      <c r="CY226" s="54"/>
      <c r="CZ226" s="54"/>
      <c r="DA226" s="12"/>
      <c r="DB226" s="12"/>
      <c r="DC226" s="54"/>
      <c r="DD226" s="12"/>
      <c r="DE226" s="12"/>
      <c r="DF226" s="54"/>
      <c r="DG226" s="12"/>
      <c r="DH226" s="12"/>
      <c r="DI226" s="54"/>
      <c r="DJ226" s="12"/>
      <c r="DK226" s="12"/>
      <c r="DL226" s="54"/>
      <c r="DM226" s="12"/>
      <c r="DN226" s="12"/>
      <c r="DO226" s="54"/>
      <c r="DP226" s="12"/>
      <c r="DQ226" s="12"/>
      <c r="DR226" s="54"/>
      <c r="DS226" s="12"/>
      <c r="DT226" s="12"/>
      <c r="DU226" s="54"/>
      <c r="DV226" s="12"/>
      <c r="DW226" s="12"/>
      <c r="DX226" s="54"/>
      <c r="DY226" s="12"/>
      <c r="DZ226" s="12"/>
      <c r="EA226" s="54"/>
      <c r="EB226" s="12"/>
      <c r="EC226" s="12"/>
      <c r="ED226" s="54"/>
      <c r="EE226" s="12"/>
      <c r="EF226" s="12"/>
      <c r="EG226" s="54"/>
      <c r="EH226" s="12"/>
      <c r="EI226" s="12"/>
      <c r="EJ226" s="54"/>
      <c r="EK226" s="12"/>
      <c r="EL226" s="12"/>
      <c r="EM226" s="54"/>
      <c r="EN226" s="64">
        <f>SUM(EM226,EJ226,EG226,ED226,EA226,DX226,DU226,DR226,DO226,DL226,DI226,DF226,DC226,CZ226,CW226,CT226,CQ226,CN226,CK226,CH226,CE226,CB226,BY226,BV226,BS226)</f>
        <v>0</v>
      </c>
      <c r="EO226" s="12"/>
      <c r="EP226" s="12"/>
      <c r="EQ226" s="67"/>
      <c r="ER226" s="12"/>
      <c r="ES226" s="12"/>
      <c r="ET226" s="67"/>
      <c r="EU226" s="12"/>
      <c r="EV226" s="12"/>
      <c r="EW226" s="67"/>
      <c r="EX226" s="12"/>
      <c r="EY226" s="12"/>
      <c r="EZ226" s="67"/>
      <c r="FA226" s="12"/>
      <c r="FB226" s="12"/>
      <c r="FC226" s="67"/>
      <c r="FD226" s="12"/>
      <c r="FE226" s="12"/>
      <c r="FF226" s="67"/>
      <c r="FG226" s="12"/>
      <c r="FH226" s="12"/>
      <c r="FI226" s="67"/>
      <c r="FJ226" s="12"/>
      <c r="FK226" s="12"/>
      <c r="FL226" s="67"/>
      <c r="FM226" s="12"/>
      <c r="FN226" s="12"/>
      <c r="FO226" s="67"/>
      <c r="FP226" s="12"/>
      <c r="FQ226" s="12"/>
      <c r="FR226" s="67"/>
      <c r="FS226" s="12"/>
      <c r="FT226" s="12"/>
      <c r="FU226" s="67"/>
      <c r="FV226" s="12"/>
      <c r="FW226" s="12"/>
      <c r="FX226" s="67"/>
      <c r="FY226" s="12"/>
      <c r="FZ226" s="12"/>
      <c r="GA226" s="67"/>
      <c r="GB226" s="12"/>
      <c r="GC226" s="12"/>
      <c r="GD226" s="67"/>
      <c r="GE226" s="12"/>
      <c r="GF226" s="12"/>
      <c r="GG226" s="67"/>
      <c r="GH226" s="12"/>
      <c r="GI226" s="12"/>
      <c r="GJ226" s="67"/>
      <c r="GK226" s="12"/>
      <c r="GL226" s="12"/>
      <c r="GM226" s="67"/>
      <c r="GN226" s="12"/>
      <c r="GO226" s="12"/>
      <c r="GP226" s="67"/>
      <c r="GQ226" s="12"/>
      <c r="GR226" s="12"/>
      <c r="GS226" s="67"/>
      <c r="GT226" s="12"/>
      <c r="GU226" s="12"/>
      <c r="GV226" s="67"/>
      <c r="GW226" s="12"/>
      <c r="GX226" s="12"/>
      <c r="GY226" s="67"/>
      <c r="GZ226" s="12"/>
      <c r="HA226" s="12"/>
      <c r="HB226" s="67"/>
      <c r="HC2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6" s="12"/>
      <c r="HE226" s="12"/>
      <c r="HF226" s="77"/>
      <c r="HG226" s="12"/>
      <c r="HH226" s="12"/>
      <c r="HI226" s="77"/>
      <c r="HJ226" s="12"/>
      <c r="HK226" s="12"/>
      <c r="HL226" s="77"/>
      <c r="HM226" s="12"/>
      <c r="HN226" s="12"/>
      <c r="HO226" s="77"/>
      <c r="HP226" s="12"/>
      <c r="HQ226" s="12"/>
      <c r="HR226" s="77"/>
      <c r="HS226" s="12"/>
      <c r="HT226" s="12"/>
      <c r="HU226" s="77"/>
      <c r="HV226" s="12"/>
      <c r="HW226" s="12"/>
      <c r="HX226" s="77"/>
      <c r="HY226" s="12"/>
      <c r="HZ226" s="12"/>
      <c r="IA226" s="77"/>
      <c r="IB226" s="12"/>
      <c r="IC226" s="12"/>
      <c r="ID226" s="77"/>
      <c r="IE226" s="12"/>
      <c r="IF226" s="12"/>
      <c r="IG226" s="77"/>
      <c r="IH226" s="12"/>
      <c r="II226" s="12"/>
      <c r="IJ226" s="77"/>
      <c r="IK226" s="12"/>
      <c r="IL226" s="12"/>
      <c r="IM226" s="77"/>
      <c r="IN226" s="12"/>
      <c r="IO226" s="12"/>
      <c r="IP226" s="77"/>
      <c r="IQ226" s="12"/>
      <c r="IR226" s="12"/>
      <c r="IS226" s="77"/>
      <c r="IT226" s="12"/>
      <c r="IU226" s="12"/>
      <c r="IV226" s="77"/>
      <c r="IW226" s="12"/>
      <c r="IX226" s="12"/>
      <c r="IY226" s="77"/>
      <c r="IZ2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6" s="12"/>
      <c r="JB226" s="12"/>
      <c r="JC226" s="82"/>
      <c r="JD226" s="12"/>
      <c r="JE226" s="12"/>
      <c r="JF226" s="82"/>
      <c r="JG226" s="12"/>
      <c r="JH226" s="12"/>
      <c r="JI226" s="82"/>
      <c r="JJ226" s="12"/>
      <c r="JK226" s="12"/>
      <c r="JL226" s="82"/>
      <c r="JM226" s="12"/>
      <c r="JN226" s="12"/>
      <c r="JO226" s="82"/>
      <c r="JP226" s="12"/>
      <c r="JQ226" s="12"/>
      <c r="JR226" s="82"/>
      <c r="JS226" s="12"/>
      <c r="JT226" s="12"/>
      <c r="JU226" s="82"/>
      <c r="JV226" s="12"/>
      <c r="JW226" s="12"/>
      <c r="JX226" s="82"/>
      <c r="JY226" s="12"/>
      <c r="JZ226" s="12"/>
      <c r="KA226" s="82"/>
      <c r="KB226" s="12"/>
      <c r="KC226" s="12"/>
      <c r="KD226" s="82"/>
      <c r="KE226" s="12"/>
      <c r="KF226" s="12"/>
      <c r="KG226" s="82"/>
      <c r="KH226" s="12"/>
      <c r="KI226" s="12"/>
      <c r="KJ226" s="82"/>
      <c r="KK226" s="12"/>
      <c r="KL226" s="12"/>
      <c r="KM226" s="82"/>
      <c r="KN226" s="12"/>
      <c r="KO226" s="12"/>
      <c r="KP226" s="82"/>
      <c r="KQ226" s="12"/>
      <c r="KR226" s="12"/>
      <c r="KS226" s="82"/>
      <c r="KT2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6" s="12"/>
      <c r="KV226" s="12"/>
      <c r="KW226" s="89"/>
      <c r="KX226" s="12"/>
      <c r="KY226" s="12"/>
      <c r="KZ226" s="89"/>
      <c r="LA226" s="12"/>
      <c r="LB226" s="12"/>
      <c r="LC226" s="89"/>
      <c r="LD226" s="12"/>
      <c r="LE226" s="12"/>
      <c r="LF226" s="89"/>
      <c r="LG226" s="12"/>
      <c r="LH226" s="12"/>
      <c r="LI226" s="89"/>
      <c r="LJ226" s="12"/>
      <c r="LK226" s="12"/>
      <c r="LL226" s="89"/>
      <c r="LM226" s="12"/>
      <c r="LN226" s="12"/>
      <c r="LO226" s="89"/>
      <c r="LP226" s="12"/>
      <c r="LQ226" s="12"/>
      <c r="LR226" s="89"/>
      <c r="LS226" s="12"/>
      <c r="LT226" s="12"/>
      <c r="LU226" s="89"/>
      <c r="LV226" s="12"/>
      <c r="LW226" s="12"/>
      <c r="LX226" s="89"/>
      <c r="LY226" s="12"/>
      <c r="LZ226" s="12"/>
      <c r="MA226" s="89"/>
      <c r="MB2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6" s="12"/>
      <c r="MD226" s="12"/>
      <c r="ME226" s="98"/>
      <c r="MF226" s="12"/>
      <c r="MG226" s="12"/>
      <c r="MH226" s="98"/>
      <c r="MI226" s="12"/>
      <c r="MJ226" s="12"/>
      <c r="MK226" s="98"/>
      <c r="ML226" s="12"/>
      <c r="MM226" s="12"/>
      <c r="MN226" s="98"/>
      <c r="MO226" s="12"/>
      <c r="MP226" s="12"/>
      <c r="MQ226" s="98"/>
      <c r="MR226" s="12"/>
      <c r="MS226" s="12"/>
      <c r="MT226" s="98"/>
      <c r="MU226" s="12"/>
      <c r="MV226" s="12"/>
      <c r="MW226" s="98"/>
      <c r="MX226" s="12"/>
      <c r="MY226" s="12"/>
      <c r="MZ226" s="98"/>
      <c r="NA226" s="12"/>
      <c r="NB226" s="12"/>
      <c r="NC226" s="103"/>
      <c r="ND226" s="12"/>
      <c r="NE226" s="12"/>
      <c r="NF226" s="103"/>
      <c r="NG226" s="12"/>
      <c r="NH226" s="12"/>
      <c r="NI226" s="103"/>
      <c r="NJ226" s="12"/>
      <c r="NK226" s="12"/>
      <c r="NL226" s="103"/>
      <c r="NM2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6" s="12"/>
      <c r="NO226" s="12"/>
      <c r="NP226" s="110"/>
      <c r="NQ226" s="12"/>
      <c r="NR226" s="12"/>
      <c r="NS226" s="110"/>
      <c r="NT226" s="12"/>
      <c r="NU226" s="12"/>
      <c r="NV226" s="110"/>
      <c r="NW226" s="12"/>
      <c r="NX226" s="12"/>
      <c r="NY226" s="110"/>
      <c r="NZ226" s="12"/>
      <c r="OA226" s="12"/>
      <c r="OB226" s="110"/>
      <c r="OC226" s="12"/>
      <c r="OD226" s="12"/>
      <c r="OE226" s="110"/>
      <c r="OF226" s="12"/>
      <c r="OG226" s="12"/>
      <c r="OH226" s="110"/>
      <c r="OI226" s="12"/>
      <c r="OJ226" s="12"/>
      <c r="OK226" s="110"/>
      <c r="OL226" s="12"/>
      <c r="OM226" s="12"/>
      <c r="ON226" s="110"/>
      <c r="OO226" s="12"/>
      <c r="OP226" s="12"/>
      <c r="OQ226" s="110"/>
      <c r="OR226" s="12"/>
      <c r="OS226" s="12"/>
      <c r="OT226" s="110"/>
      <c r="OU226" s="12"/>
      <c r="OV226" s="12"/>
      <c r="OW226" s="110"/>
      <c r="OX226" s="12"/>
      <c r="OY226" s="12"/>
      <c r="OZ226" s="110"/>
      <c r="PA226" s="12"/>
      <c r="PB226" s="12"/>
      <c r="PC226" s="110"/>
      <c r="PD226" s="12"/>
      <c r="PE226" s="12"/>
      <c r="PF226" s="110"/>
      <c r="PG226" s="12"/>
      <c r="PH226" s="12"/>
      <c r="PI226" s="110"/>
      <c r="PJ226" s="12"/>
      <c r="PK226" s="12"/>
      <c r="PL226" s="110"/>
      <c r="PM226" s="12"/>
      <c r="PN226" s="12"/>
      <c r="PO226" s="110"/>
      <c r="PP226" s="12"/>
      <c r="PQ226" s="12"/>
      <c r="PR226" s="110"/>
      <c r="PS226" s="12"/>
      <c r="PT226" s="12"/>
      <c r="PU226" s="110"/>
      <c r="PV2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6" s="12"/>
      <c r="PX226" s="12"/>
      <c r="PY226" s="121"/>
      <c r="PZ226" s="12"/>
      <c r="QA226" s="12"/>
      <c r="QB226" s="121"/>
      <c r="QC226" s="12"/>
      <c r="QD226" s="12"/>
      <c r="QE226" s="121"/>
      <c r="QF226" s="12"/>
      <c r="QG226" s="12"/>
      <c r="QH226" s="121"/>
      <c r="QI226" s="12"/>
      <c r="QJ226" s="12"/>
      <c r="QK226" s="121"/>
      <c r="QL226" s="12"/>
      <c r="QM226" s="12"/>
      <c r="QN226" s="121"/>
      <c r="QO226" s="126">
        <f>Tabela1[[#This Row],[p120]]+Tabela1[[#This Row],[pkt9]]+Tabela1[[#This Row],[p121]]+Tabela1[[#This Row],[punkty44]]+Tabela1[[#This Row],[p122]]+Tabela1[[#This Row],[p123]]</f>
        <v>0</v>
      </c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>
        <v>1</v>
      </c>
      <c r="RL226" s="12">
        <v>140</v>
      </c>
      <c r="RM226" s="12">
        <v>3</v>
      </c>
      <c r="RN226" s="12"/>
      <c r="RO226" s="12"/>
      <c r="RP226" s="12"/>
      <c r="RQ226" s="12"/>
      <c r="RR226" s="12"/>
      <c r="RS226" s="12"/>
      <c r="RT226" s="12"/>
      <c r="RU226" s="12"/>
      <c r="RV226" s="12"/>
      <c r="RW2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45">
        <f>SUM(RZ226,SC226,SF226,SI226,SL226,SO226,SR226,SU226,SX226,TA226,TD226,TG226,TJ226,TM226,TP226,TS226,TV226,TY226,UB226,UE226,UH226,UK226)</f>
        <v>0</v>
      </c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6">
        <f>SUM(WO226,WR226,WU226,WX226,XA226,XD226,XG226,XJ226,XM226,XP226,XS226,XV226,XY226,YB226,YE226,YH226,YK226,YN226,YQ226,YT226)</f>
        <v>0</v>
      </c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36">
        <f>SUM(YX226,ZA226,ZD226,ZG226,ZJ226,ZM226,ZP226,ZS226,ZV226,ZY226,AAB226,AAE226,AAH226,AAK226,AAN226,AAQ226,AAT226,AAW226,AAZ226,ABC226,ABF226,ABI226,ABL226,ABO226,ABR226,ABU226,ABX226)</f>
        <v>0</v>
      </c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64"/>
      <c r="ADZ226" s="164"/>
      <c r="AEA226" s="164"/>
      <c r="AEB226" s="164"/>
      <c r="AEC226" s="164"/>
      <c r="AED226" s="164"/>
      <c r="AEE226" s="164"/>
      <c r="AEF226" s="164"/>
      <c r="AEG226" s="164"/>
      <c r="AEH226" s="164"/>
      <c r="AEI226" s="164"/>
      <c r="AEJ226" s="164"/>
      <c r="AEK226" s="164"/>
      <c r="AEL226" s="164"/>
      <c r="AEM226" s="164"/>
      <c r="AEN226" s="164"/>
      <c r="AEO226" s="164"/>
      <c r="AEP226" s="164"/>
      <c r="AEQ226" s="164">
        <f>SUM(ACB226,ACE226,ACH226,ACK226,ACN226,ACQ226,ACT226,ACW226,ACZ226,ADC226,ADF226,ADI226,ADL226,ADO226,ADR226,ADU226,ADX226,AEA226,AED226,AEG226,AEJ226,AEM226,AEP226)</f>
        <v>0</v>
      </c>
    </row>
    <row r="227" spans="1:823">
      <c r="A227" s="13" t="s">
        <v>725</v>
      </c>
      <c r="B227" s="14"/>
      <c r="C227" s="15" t="s">
        <v>726</v>
      </c>
      <c r="D227" s="12"/>
      <c r="E227" s="12"/>
      <c r="F227" s="44"/>
      <c r="G227" s="12"/>
      <c r="H227" s="12"/>
      <c r="I227" s="44"/>
      <c r="J227" s="12"/>
      <c r="K227" s="12"/>
      <c r="L227" s="44"/>
      <c r="M227" s="12"/>
      <c r="N227" s="12"/>
      <c r="O227" s="44"/>
      <c r="P227" s="12"/>
      <c r="Q227" s="12"/>
      <c r="R227" s="44"/>
      <c r="S227" s="12"/>
      <c r="T227" s="12"/>
      <c r="U227" s="44"/>
      <c r="V227" s="12"/>
      <c r="W227" s="12"/>
      <c r="X227" s="44"/>
      <c r="Y227" s="51">
        <f>SUM(F227,I227,L227,O227,R227,U227,X227)</f>
        <v>0</v>
      </c>
      <c r="Z227" s="12"/>
      <c r="AA227" s="12"/>
      <c r="AB227" s="54"/>
      <c r="AC227" s="12"/>
      <c r="AD227" s="12"/>
      <c r="AE227" s="54"/>
      <c r="AF227" s="12">
        <v>1</v>
      </c>
      <c r="AG227" s="12">
        <v>140</v>
      </c>
      <c r="AH227" s="54">
        <v>3</v>
      </c>
      <c r="AI227" s="12"/>
      <c r="AJ227" s="12"/>
      <c r="AK227" s="54"/>
      <c r="AL227" s="12"/>
      <c r="AM227" s="12"/>
      <c r="AN227" s="54"/>
      <c r="AO227" s="12"/>
      <c r="AP227" s="12"/>
      <c r="AQ227" s="54"/>
      <c r="AR227" s="12"/>
      <c r="AS227" s="12"/>
      <c r="AT227" s="54"/>
      <c r="AU227" s="12"/>
      <c r="AV227" s="12"/>
      <c r="AW227" s="54"/>
      <c r="AX227" s="12"/>
      <c r="AY227" s="12"/>
      <c r="AZ227" s="54"/>
      <c r="BA227" s="12"/>
      <c r="BB227" s="12"/>
      <c r="BC227" s="54"/>
      <c r="BD227" s="12"/>
      <c r="BE227" s="12"/>
      <c r="BF227" s="54"/>
      <c r="BG227" s="12"/>
      <c r="BH227" s="12"/>
      <c r="BI227" s="54"/>
      <c r="BJ227" s="12"/>
      <c r="BK227" s="12"/>
      <c r="BL227" s="54"/>
      <c r="BM227" s="12"/>
      <c r="BN227" s="12"/>
      <c r="BO227" s="54"/>
      <c r="BP227" s="60">
        <f>SUM(BO227,BL227,BI227,BF227,BC227,AZ227,AW227,AT227,AQ227,AN227,AK227,AH227,AE227,AB227)</f>
        <v>3</v>
      </c>
      <c r="BQ227" s="12"/>
      <c r="BR227" s="12"/>
      <c r="BS227" s="54"/>
      <c r="BT227" s="12">
        <v>1</v>
      </c>
      <c r="BU227" s="12">
        <v>140</v>
      </c>
      <c r="BV227" s="54">
        <v>3</v>
      </c>
      <c r="BW227" s="12"/>
      <c r="BX227" s="12"/>
      <c r="BY227" s="54"/>
      <c r="BZ227" s="12"/>
      <c r="CA227" s="12"/>
      <c r="CB227" s="54"/>
      <c r="CC227" s="12"/>
      <c r="CD227" s="12"/>
      <c r="CE227" s="54"/>
      <c r="CF227" s="12"/>
      <c r="CG227" s="12"/>
      <c r="CH227" s="54"/>
      <c r="CI227" s="12"/>
      <c r="CJ227" s="12"/>
      <c r="CK227" s="54"/>
      <c r="CL227" s="12"/>
      <c r="CM227" s="12"/>
      <c r="CN227" s="54"/>
      <c r="CO227" s="12"/>
      <c r="CP227" s="12"/>
      <c r="CQ227" s="54"/>
      <c r="CR227" s="12"/>
      <c r="CS227" s="12"/>
      <c r="CT227" s="54"/>
      <c r="CU227" s="12"/>
      <c r="CV227" s="12"/>
      <c r="CW227" s="54"/>
      <c r="CX227" s="12"/>
      <c r="CY227" s="12"/>
      <c r="CZ227" s="54"/>
      <c r="DA227" s="12"/>
      <c r="DB227" s="12"/>
      <c r="DC227" s="54"/>
      <c r="DD227" s="12"/>
      <c r="DE227" s="12"/>
      <c r="DF227" s="54"/>
      <c r="DG227" s="12"/>
      <c r="DH227" s="12"/>
      <c r="DI227" s="54"/>
      <c r="DJ227" s="12"/>
      <c r="DK227" s="12"/>
      <c r="DL227" s="54"/>
      <c r="DM227" s="12"/>
      <c r="DN227" s="12"/>
      <c r="DO227" s="54"/>
      <c r="DP227" s="12"/>
      <c r="DQ227" s="12"/>
      <c r="DR227" s="54"/>
      <c r="DS227" s="12"/>
      <c r="DT227" s="12"/>
      <c r="DU227" s="54"/>
      <c r="DV227" s="12"/>
      <c r="DW227" s="12"/>
      <c r="DX227" s="54"/>
      <c r="DY227" s="12"/>
      <c r="DZ227" s="12"/>
      <c r="EA227" s="54"/>
      <c r="EB227" s="12"/>
      <c r="EC227" s="12"/>
      <c r="ED227" s="54"/>
      <c r="EE227" s="12"/>
      <c r="EF227" s="12"/>
      <c r="EG227" s="54"/>
      <c r="EH227" s="12"/>
      <c r="EI227" s="12"/>
      <c r="EJ227" s="54"/>
      <c r="EK227" s="12"/>
      <c r="EL227" s="12"/>
      <c r="EM227" s="54"/>
      <c r="EN227" s="64">
        <f>SUM(EM227,EJ227,EG227,ED227,EA227,DX227,DU227,DR227,DO227,DL227,DI227,DF227,DC227,CZ227,CW227,CT227,CQ227,CN227,CK227,CH227,CE227,CB227,BY227,BV227,BS227)</f>
        <v>3</v>
      </c>
      <c r="EO227" s="12"/>
      <c r="EP227" s="12"/>
      <c r="EQ227" s="67"/>
      <c r="ER227" s="12"/>
      <c r="ES227" s="12"/>
      <c r="ET227" s="67"/>
      <c r="EU227" s="12"/>
      <c r="EV227" s="12"/>
      <c r="EW227" s="67"/>
      <c r="EX227" s="12"/>
      <c r="EY227" s="12"/>
      <c r="EZ227" s="67"/>
      <c r="FA227" s="12"/>
      <c r="FB227" s="12"/>
      <c r="FC227" s="67"/>
      <c r="FD227" s="12"/>
      <c r="FE227" s="12"/>
      <c r="FF227" s="67"/>
      <c r="FG227" s="12"/>
      <c r="FH227" s="12"/>
      <c r="FI227" s="67"/>
      <c r="FJ227" s="12"/>
      <c r="FK227" s="12"/>
      <c r="FL227" s="67"/>
      <c r="FM227" s="12"/>
      <c r="FN227" s="12"/>
      <c r="FO227" s="67"/>
      <c r="FP227" s="12"/>
      <c r="FQ227" s="12"/>
      <c r="FR227" s="67"/>
      <c r="FS227" s="12"/>
      <c r="FT227" s="12"/>
      <c r="FU227" s="67"/>
      <c r="FV227" s="12"/>
      <c r="FW227" s="12"/>
      <c r="FX227" s="67"/>
      <c r="FY227" s="12"/>
      <c r="FZ227" s="12"/>
      <c r="GA227" s="67"/>
      <c r="GB227" s="12"/>
      <c r="GC227" s="12"/>
      <c r="GD227" s="67"/>
      <c r="GE227" s="12"/>
      <c r="GF227" s="12"/>
      <c r="GG227" s="67"/>
      <c r="GH227" s="12"/>
      <c r="GI227" s="12"/>
      <c r="GJ227" s="67"/>
      <c r="GK227" s="12"/>
      <c r="GL227" s="12"/>
      <c r="GM227" s="67"/>
      <c r="GN227" s="12"/>
      <c r="GO227" s="12"/>
      <c r="GP227" s="67"/>
      <c r="GQ227" s="12"/>
      <c r="GR227" s="12"/>
      <c r="GS227" s="67"/>
      <c r="GT227" s="12"/>
      <c r="GU227" s="12"/>
      <c r="GV227" s="67"/>
      <c r="GW227" s="12"/>
      <c r="GX227" s="12"/>
      <c r="GY227" s="67"/>
      <c r="GZ227" s="12"/>
      <c r="HA227" s="12"/>
      <c r="HB227" s="67"/>
      <c r="HC2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7" s="12"/>
      <c r="HE227" s="12"/>
      <c r="HF227" s="77"/>
      <c r="HG227" s="12"/>
      <c r="HH227" s="12"/>
      <c r="HI227" s="77"/>
      <c r="HJ227" s="12"/>
      <c r="HK227" s="12"/>
      <c r="HL227" s="77"/>
      <c r="HM227" s="12"/>
      <c r="HN227" s="12"/>
      <c r="HO227" s="77"/>
      <c r="HP227" s="12"/>
      <c r="HQ227" s="12"/>
      <c r="HR227" s="77"/>
      <c r="HS227" s="12"/>
      <c r="HT227" s="12"/>
      <c r="HU227" s="77"/>
      <c r="HV227" s="12"/>
      <c r="HW227" s="12"/>
      <c r="HX227" s="77"/>
      <c r="HY227" s="12"/>
      <c r="HZ227" s="12"/>
      <c r="IA227" s="77"/>
      <c r="IB227" s="12"/>
      <c r="IC227" s="12"/>
      <c r="ID227" s="77"/>
      <c r="IE227" s="12"/>
      <c r="IF227" s="12"/>
      <c r="IG227" s="77"/>
      <c r="IH227" s="12"/>
      <c r="II227" s="12"/>
      <c r="IJ227" s="77"/>
      <c r="IK227" s="12"/>
      <c r="IL227" s="12"/>
      <c r="IM227" s="77"/>
      <c r="IN227" s="12"/>
      <c r="IO227" s="12"/>
      <c r="IP227" s="77"/>
      <c r="IQ227" s="12"/>
      <c r="IR227" s="12"/>
      <c r="IS227" s="77"/>
      <c r="IT227" s="12"/>
      <c r="IU227" s="12"/>
      <c r="IV227" s="77"/>
      <c r="IW227" s="12"/>
      <c r="IX227" s="12"/>
      <c r="IY227" s="77"/>
      <c r="IZ2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7" s="12"/>
      <c r="JB227" s="12"/>
      <c r="JC227" s="82"/>
      <c r="JD227" s="12"/>
      <c r="JE227" s="12"/>
      <c r="JF227" s="82"/>
      <c r="JG227" s="12"/>
      <c r="JH227" s="12"/>
      <c r="JI227" s="82"/>
      <c r="JJ227" s="12"/>
      <c r="JK227" s="12"/>
      <c r="JL227" s="82"/>
      <c r="JM227" s="12"/>
      <c r="JN227" s="12"/>
      <c r="JO227" s="82"/>
      <c r="JP227" s="12"/>
      <c r="JQ227" s="12"/>
      <c r="JR227" s="82"/>
      <c r="JS227" s="12"/>
      <c r="JT227" s="12"/>
      <c r="JU227" s="82"/>
      <c r="JV227" s="12"/>
      <c r="JW227" s="12"/>
      <c r="JX227" s="82"/>
      <c r="JY227" s="12"/>
      <c r="JZ227" s="12"/>
      <c r="KA227" s="82"/>
      <c r="KB227" s="12"/>
      <c r="KC227" s="12"/>
      <c r="KD227" s="82"/>
      <c r="KE227" s="12"/>
      <c r="KF227" s="12"/>
      <c r="KG227" s="82"/>
      <c r="KH227" s="12"/>
      <c r="KI227" s="12"/>
      <c r="KJ227" s="82"/>
      <c r="KK227" s="12"/>
      <c r="KL227" s="12"/>
      <c r="KM227" s="82"/>
      <c r="KN227" s="12"/>
      <c r="KO227" s="12"/>
      <c r="KP227" s="82"/>
      <c r="KQ227" s="12"/>
      <c r="KR227" s="12"/>
      <c r="KS227" s="82"/>
      <c r="KT2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7" s="12"/>
      <c r="KV227" s="12"/>
      <c r="KW227" s="89"/>
      <c r="KX227" s="12"/>
      <c r="KY227" s="12"/>
      <c r="KZ227" s="89"/>
      <c r="LA227" s="12"/>
      <c r="LB227" s="12"/>
      <c r="LC227" s="89"/>
      <c r="LD227" s="12"/>
      <c r="LE227" s="12"/>
      <c r="LF227" s="89"/>
      <c r="LG227" s="12"/>
      <c r="LH227" s="12"/>
      <c r="LI227" s="89"/>
      <c r="LJ227" s="12"/>
      <c r="LK227" s="12"/>
      <c r="LL227" s="89"/>
      <c r="LM227" s="12"/>
      <c r="LN227" s="12"/>
      <c r="LO227" s="89"/>
      <c r="LP227" s="12"/>
      <c r="LQ227" s="12"/>
      <c r="LR227" s="89"/>
      <c r="LS227" s="12"/>
      <c r="LT227" s="12"/>
      <c r="LU227" s="89"/>
      <c r="LV227" s="12"/>
      <c r="LW227" s="12"/>
      <c r="LX227" s="89"/>
      <c r="LY227" s="12"/>
      <c r="LZ227" s="12"/>
      <c r="MA227" s="89"/>
      <c r="MB2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7" s="12"/>
      <c r="MD227" s="12"/>
      <c r="ME227" s="98"/>
      <c r="MF227" s="12"/>
      <c r="MG227" s="12"/>
      <c r="MH227" s="98"/>
      <c r="MI227" s="12"/>
      <c r="MJ227" s="12"/>
      <c r="MK227" s="98"/>
      <c r="ML227" s="12"/>
      <c r="MM227" s="12"/>
      <c r="MN227" s="98"/>
      <c r="MO227" s="12"/>
      <c r="MP227" s="12"/>
      <c r="MQ227" s="98"/>
      <c r="MR227" s="12"/>
      <c r="MS227" s="12"/>
      <c r="MT227" s="98"/>
      <c r="MU227" s="12"/>
      <c r="MV227" s="12"/>
      <c r="MW227" s="98"/>
      <c r="MX227" s="12"/>
      <c r="MY227" s="12"/>
      <c r="MZ227" s="98"/>
      <c r="NA227" s="12"/>
      <c r="NB227" s="12"/>
      <c r="NC227" s="103"/>
      <c r="ND227" s="12"/>
      <c r="NE227" s="12"/>
      <c r="NF227" s="103"/>
      <c r="NG227" s="12"/>
      <c r="NH227" s="12"/>
      <c r="NI227" s="103"/>
      <c r="NJ227" s="12"/>
      <c r="NK227" s="12"/>
      <c r="NL227" s="103"/>
      <c r="NM2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7" s="12"/>
      <c r="NO227" s="12"/>
      <c r="NP227" s="110"/>
      <c r="NQ227" s="12"/>
      <c r="NR227" s="12"/>
      <c r="NS227" s="110"/>
      <c r="NT227" s="12"/>
      <c r="NU227" s="12"/>
      <c r="NV227" s="110"/>
      <c r="NW227" s="12"/>
      <c r="NX227" s="12"/>
      <c r="NY227" s="110"/>
      <c r="NZ227" s="12"/>
      <c r="OA227" s="12"/>
      <c r="OB227" s="110"/>
      <c r="OC227" s="12"/>
      <c r="OD227" s="12"/>
      <c r="OE227" s="110"/>
      <c r="OF227" s="12"/>
      <c r="OG227" s="12"/>
      <c r="OH227" s="110"/>
      <c r="OI227" s="12"/>
      <c r="OJ227" s="12"/>
      <c r="OK227" s="110"/>
      <c r="OL227" s="12"/>
      <c r="OM227" s="12"/>
      <c r="ON227" s="110"/>
      <c r="OO227" s="12"/>
      <c r="OP227" s="12"/>
      <c r="OQ227" s="110"/>
      <c r="OR227" s="12"/>
      <c r="OS227" s="12"/>
      <c r="OT227" s="110"/>
      <c r="OU227" s="12"/>
      <c r="OV227" s="12"/>
      <c r="OW227" s="110"/>
      <c r="OX227" s="12"/>
      <c r="OY227" s="12"/>
      <c r="OZ227" s="110"/>
      <c r="PA227" s="12"/>
      <c r="PB227" s="12"/>
      <c r="PC227" s="110"/>
      <c r="PD227" s="12"/>
      <c r="PE227" s="12"/>
      <c r="PF227" s="110"/>
      <c r="PG227" s="12"/>
      <c r="PH227" s="12"/>
      <c r="PI227" s="110"/>
      <c r="PJ227" s="12"/>
      <c r="PK227" s="12"/>
      <c r="PL227" s="110"/>
      <c r="PM227" s="12"/>
      <c r="PN227" s="12"/>
      <c r="PO227" s="110"/>
      <c r="PP227" s="12"/>
      <c r="PQ227" s="12"/>
      <c r="PR227" s="110"/>
      <c r="PS227" s="12"/>
      <c r="PT227" s="12"/>
      <c r="PU227" s="110"/>
      <c r="PV2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7" s="12"/>
      <c r="PX227" s="12"/>
      <c r="PY227" s="121"/>
      <c r="PZ227" s="12"/>
      <c r="QA227" s="12"/>
      <c r="QB227" s="121"/>
      <c r="QC227" s="12"/>
      <c r="QD227" s="12"/>
      <c r="QE227" s="121"/>
      <c r="QF227" s="12"/>
      <c r="QG227" s="12"/>
      <c r="QH227" s="121"/>
      <c r="QI227" s="12"/>
      <c r="QJ227" s="12"/>
      <c r="QK227" s="121"/>
      <c r="QL227" s="12"/>
      <c r="QM227" s="12"/>
      <c r="QN227" s="121"/>
      <c r="QO227" s="126">
        <f>Tabela1[[#This Row],[p120]]+Tabela1[[#This Row],[pkt9]]+Tabela1[[#This Row],[p121]]+Tabela1[[#This Row],[punkty44]]+Tabela1[[#This Row],[p122]]+Tabela1[[#This Row],[p123]]</f>
        <v>0</v>
      </c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45">
        <f>SUM(RZ227,SC227,SF227,SI227,SL227,SO227,SR227,SU227,SX227,TA227,TD227,TG227,TJ227,TM227,TP227,TS227,TV227,TY227,UB227,UE227,UH227,UK227)</f>
        <v>0</v>
      </c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6">
        <f>SUM(WO227,WR227,WU227,WX227,XA227,XD227,XG227,XJ227,XM227,XP227,XS227,XV227,XY227,YB227,YE227,YH227,YK227,YN227,YQ227,YT227)</f>
        <v>0</v>
      </c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36">
        <f>SUM(YX227,ZA227,ZD227,ZG227,ZJ227,ZM227,ZP227,ZS227,ZV227,ZY227,AAB227,AAE227,AAH227,AAK227,AAN227,AAQ227,AAT227,AAW227,AAZ227,ABC227,ABF227,ABI227,ABL227,ABO227,ABR227,ABU227,ABX227)</f>
        <v>0</v>
      </c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64"/>
      <c r="ADZ227" s="164"/>
      <c r="AEA227" s="164"/>
      <c r="AEB227" s="164"/>
      <c r="AEC227" s="164"/>
      <c r="AED227" s="164"/>
      <c r="AEE227" s="164"/>
      <c r="AEF227" s="164"/>
      <c r="AEG227" s="164"/>
      <c r="AEH227" s="164"/>
      <c r="AEI227" s="164"/>
      <c r="AEJ227" s="164"/>
      <c r="AEK227" s="164"/>
      <c r="AEL227" s="164"/>
      <c r="AEM227" s="164"/>
      <c r="AEN227" s="164"/>
      <c r="AEO227" s="164"/>
      <c r="AEP227" s="164"/>
      <c r="AEQ227" s="164">
        <f>SUM(ACB227,ACE227,ACH227,ACK227,ACN227,ACQ227,ACT227,ACW227,ACZ227,ADC227,ADF227,ADI227,ADL227,ADO227,ADR227,ADU227,ADX227,AEA227,AED227,AEG227,AEJ227,AEM227,AEP227)</f>
        <v>0</v>
      </c>
    </row>
    <row r="228" spans="1:823">
      <c r="A228" s="13" t="s">
        <v>725</v>
      </c>
      <c r="B228" s="14"/>
      <c r="C228" s="15" t="s">
        <v>857</v>
      </c>
      <c r="D228" s="12"/>
      <c r="E228" s="12"/>
      <c r="F228" s="44"/>
      <c r="G228" s="12"/>
      <c r="H228" s="12"/>
      <c r="I228" s="44"/>
      <c r="J228" s="12"/>
      <c r="K228" s="12"/>
      <c r="L228" s="44"/>
      <c r="M228" s="12"/>
      <c r="N228" s="12"/>
      <c r="O228" s="44"/>
      <c r="P228" s="12"/>
      <c r="Q228" s="12"/>
      <c r="R228" s="44"/>
      <c r="S228" s="12"/>
      <c r="T228" s="12"/>
      <c r="U228" s="44"/>
      <c r="V228" s="12"/>
      <c r="W228" s="12"/>
      <c r="X228" s="44"/>
      <c r="Y228" s="51">
        <f>SUM(F228,I228,L228,O228,R228,U228,X228)</f>
        <v>0</v>
      </c>
      <c r="Z228" s="12"/>
      <c r="AA228" s="12"/>
      <c r="AB228" s="54"/>
      <c r="AC228" s="12"/>
      <c r="AD228" s="12"/>
      <c r="AE228" s="54"/>
      <c r="AF228" s="12"/>
      <c r="AG228" s="12"/>
      <c r="AH228" s="54"/>
      <c r="AI228" s="12"/>
      <c r="AJ228" s="12"/>
      <c r="AK228" s="54"/>
      <c r="AL228" s="12"/>
      <c r="AM228" s="12"/>
      <c r="AN228" s="54"/>
      <c r="AO228" s="12"/>
      <c r="AP228" s="12"/>
      <c r="AQ228" s="54"/>
      <c r="AR228" s="12"/>
      <c r="AS228" s="12"/>
      <c r="AT228" s="54"/>
      <c r="AU228" s="12"/>
      <c r="AV228" s="12"/>
      <c r="AW228" s="54"/>
      <c r="AX228" s="12"/>
      <c r="AY228" s="12"/>
      <c r="AZ228" s="54"/>
      <c r="BA228" s="12"/>
      <c r="BB228" s="12"/>
      <c r="BC228" s="54"/>
      <c r="BD228" s="12"/>
      <c r="BE228" s="12"/>
      <c r="BF228" s="54"/>
      <c r="BG228" s="12"/>
      <c r="BH228" s="12"/>
      <c r="BI228" s="54"/>
      <c r="BJ228" s="12"/>
      <c r="BK228" s="12"/>
      <c r="BL228" s="54"/>
      <c r="BM228" s="12"/>
      <c r="BN228" s="12"/>
      <c r="BO228" s="54"/>
      <c r="BP228" s="60">
        <f>SUM(BO228,BL228,BI228,BF228,BC228,AZ228,AW228,AT228,AQ228,AN228,AK228,AH228,AE228,AB228)</f>
        <v>0</v>
      </c>
      <c r="BQ228" s="12"/>
      <c r="BR228" s="12"/>
      <c r="BS228" s="54"/>
      <c r="BT228" s="12"/>
      <c r="BU228" s="12"/>
      <c r="BV228" s="54"/>
      <c r="BW228" s="12"/>
      <c r="BX228" s="12"/>
      <c r="BY228" s="54"/>
      <c r="BZ228" s="12">
        <v>1</v>
      </c>
      <c r="CA228" s="12">
        <v>140</v>
      </c>
      <c r="CB228" s="54">
        <v>3</v>
      </c>
      <c r="CC228" s="12"/>
      <c r="CD228" s="12"/>
      <c r="CE228" s="54"/>
      <c r="CF228" s="12"/>
      <c r="CG228" s="12"/>
      <c r="CH228" s="54"/>
      <c r="CI228" s="12"/>
      <c r="CJ228" s="12"/>
      <c r="CK228" s="54"/>
      <c r="CL228" s="12"/>
      <c r="CM228" s="12"/>
      <c r="CN228" s="54"/>
      <c r="CO228" s="12"/>
      <c r="CP228" s="12"/>
      <c r="CQ228" s="54"/>
      <c r="CR228" s="12"/>
      <c r="CS228" s="12"/>
      <c r="CT228" s="54"/>
      <c r="CU228" s="12"/>
      <c r="CV228" s="12"/>
      <c r="CW228" s="54"/>
      <c r="CX228" s="12"/>
      <c r="CY228" s="12"/>
      <c r="CZ228" s="54"/>
      <c r="DA228" s="12"/>
      <c r="DB228" s="12"/>
      <c r="DC228" s="54"/>
      <c r="DD228" s="12"/>
      <c r="DE228" s="12"/>
      <c r="DF228" s="54"/>
      <c r="DG228" s="12"/>
      <c r="DH228" s="12"/>
      <c r="DI228" s="54"/>
      <c r="DJ228" s="12"/>
      <c r="DK228" s="12"/>
      <c r="DL228" s="54"/>
      <c r="DM228" s="12"/>
      <c r="DN228" s="12"/>
      <c r="DO228" s="54"/>
      <c r="DP228" s="12"/>
      <c r="DQ228" s="12"/>
      <c r="DR228" s="54"/>
      <c r="DS228" s="12"/>
      <c r="DT228" s="12"/>
      <c r="DU228" s="54"/>
      <c r="DV228" s="12"/>
      <c r="DW228" s="12"/>
      <c r="DX228" s="54"/>
      <c r="DY228" s="12"/>
      <c r="DZ228" s="12"/>
      <c r="EA228" s="54"/>
      <c r="EB228" s="12"/>
      <c r="EC228" s="12"/>
      <c r="ED228" s="54"/>
      <c r="EE228" s="12"/>
      <c r="EF228" s="12"/>
      <c r="EG228" s="54"/>
      <c r="EH228" s="12"/>
      <c r="EI228" s="12"/>
      <c r="EJ228" s="54"/>
      <c r="EK228" s="12"/>
      <c r="EL228" s="12"/>
      <c r="EM228" s="54"/>
      <c r="EN228" s="64">
        <f>SUM(EM228,EJ228,EG228,ED228,EA228,DX228,DU228,DR228,DO228,DL228,DI228,DF228,DC228,CZ228,CW228,CT228,CQ228,CN228,CK228,CH228,CE228,CB228,BY228,BV228,BS228)</f>
        <v>3</v>
      </c>
      <c r="EO228" s="12"/>
      <c r="EP228" s="12"/>
      <c r="EQ228" s="67"/>
      <c r="ER228" s="12"/>
      <c r="ES228" s="12"/>
      <c r="ET228" s="67"/>
      <c r="EU228" s="12"/>
      <c r="EV228" s="12"/>
      <c r="EW228" s="67"/>
      <c r="EX228" s="12"/>
      <c r="EY228" s="12"/>
      <c r="EZ228" s="67"/>
      <c r="FA228" s="12"/>
      <c r="FB228" s="12"/>
      <c r="FC228" s="67"/>
      <c r="FD228" s="12"/>
      <c r="FE228" s="12"/>
      <c r="FF228" s="67"/>
      <c r="FG228" s="12"/>
      <c r="FH228" s="12"/>
      <c r="FI228" s="67"/>
      <c r="FJ228" s="12"/>
      <c r="FK228" s="12"/>
      <c r="FL228" s="67"/>
      <c r="FM228" s="12"/>
      <c r="FN228" s="12"/>
      <c r="FO228" s="67"/>
      <c r="FP228" s="12"/>
      <c r="FQ228" s="12"/>
      <c r="FR228" s="67"/>
      <c r="FS228" s="12"/>
      <c r="FT228" s="12"/>
      <c r="FU228" s="67"/>
      <c r="FV228" s="12"/>
      <c r="FW228" s="12"/>
      <c r="FX228" s="67"/>
      <c r="FY228" s="12"/>
      <c r="FZ228" s="12"/>
      <c r="GA228" s="67"/>
      <c r="GB228" s="12"/>
      <c r="GC228" s="12"/>
      <c r="GD228" s="67"/>
      <c r="GE228" s="12"/>
      <c r="GF228" s="12"/>
      <c r="GG228" s="67"/>
      <c r="GH228" s="12"/>
      <c r="GI228" s="12"/>
      <c r="GJ228" s="67"/>
      <c r="GK228" s="12"/>
      <c r="GL228" s="12"/>
      <c r="GM228" s="67"/>
      <c r="GN228" s="12"/>
      <c r="GO228" s="12"/>
      <c r="GP228" s="67"/>
      <c r="GQ228" s="12"/>
      <c r="GR228" s="12"/>
      <c r="GS228" s="67"/>
      <c r="GT228" s="12"/>
      <c r="GU228" s="12"/>
      <c r="GV228" s="67"/>
      <c r="GW228" s="12"/>
      <c r="GX228" s="12"/>
      <c r="GY228" s="67"/>
      <c r="GZ228" s="12"/>
      <c r="HA228" s="12"/>
      <c r="HB228" s="67"/>
      <c r="HC2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8" s="12"/>
      <c r="HE228" s="12"/>
      <c r="HF228" s="77"/>
      <c r="HG228" s="12"/>
      <c r="HH228" s="12"/>
      <c r="HI228" s="77"/>
      <c r="HJ228" s="12"/>
      <c r="HK228" s="12"/>
      <c r="HL228" s="77"/>
      <c r="HM228" s="12"/>
      <c r="HN228" s="12"/>
      <c r="HO228" s="77"/>
      <c r="HP228" s="12"/>
      <c r="HQ228" s="12"/>
      <c r="HR228" s="77"/>
      <c r="HS228" s="12"/>
      <c r="HT228" s="12"/>
      <c r="HU228" s="77"/>
      <c r="HV228" s="12"/>
      <c r="HW228" s="12"/>
      <c r="HX228" s="77"/>
      <c r="HY228" s="12"/>
      <c r="HZ228" s="12"/>
      <c r="IA228" s="77"/>
      <c r="IB228" s="12"/>
      <c r="IC228" s="12"/>
      <c r="ID228" s="77"/>
      <c r="IE228" s="12"/>
      <c r="IF228" s="12"/>
      <c r="IG228" s="77"/>
      <c r="IH228" s="12"/>
      <c r="II228" s="12"/>
      <c r="IJ228" s="77"/>
      <c r="IK228" s="12"/>
      <c r="IL228" s="12"/>
      <c r="IM228" s="77"/>
      <c r="IN228" s="12"/>
      <c r="IO228" s="12"/>
      <c r="IP228" s="77"/>
      <c r="IQ228" s="12"/>
      <c r="IR228" s="12"/>
      <c r="IS228" s="77"/>
      <c r="IT228" s="12"/>
      <c r="IU228" s="12"/>
      <c r="IV228" s="77"/>
      <c r="IW228" s="12"/>
      <c r="IX228" s="12"/>
      <c r="IY228" s="77"/>
      <c r="IZ2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8" s="12"/>
      <c r="JB228" s="12"/>
      <c r="JC228" s="82"/>
      <c r="JD228" s="12"/>
      <c r="JE228" s="12"/>
      <c r="JF228" s="82"/>
      <c r="JG228" s="12"/>
      <c r="JH228" s="12"/>
      <c r="JI228" s="82"/>
      <c r="JJ228" s="12"/>
      <c r="JK228" s="12"/>
      <c r="JL228" s="82"/>
      <c r="JM228" s="12"/>
      <c r="JN228" s="12"/>
      <c r="JO228" s="82"/>
      <c r="JP228" s="12"/>
      <c r="JQ228" s="12"/>
      <c r="JR228" s="82"/>
      <c r="JS228" s="12"/>
      <c r="JT228" s="12"/>
      <c r="JU228" s="82"/>
      <c r="JV228" s="12"/>
      <c r="JW228" s="12"/>
      <c r="JX228" s="82"/>
      <c r="JY228" s="12"/>
      <c r="JZ228" s="12"/>
      <c r="KA228" s="82"/>
      <c r="KB228" s="12"/>
      <c r="KC228" s="12"/>
      <c r="KD228" s="82"/>
      <c r="KE228" s="12"/>
      <c r="KF228" s="12"/>
      <c r="KG228" s="82"/>
      <c r="KH228" s="12"/>
      <c r="KI228" s="12"/>
      <c r="KJ228" s="82"/>
      <c r="KK228" s="12"/>
      <c r="KL228" s="12"/>
      <c r="KM228" s="82"/>
      <c r="KN228" s="12"/>
      <c r="KO228" s="12"/>
      <c r="KP228" s="82"/>
      <c r="KQ228" s="12"/>
      <c r="KR228" s="12"/>
      <c r="KS228" s="82"/>
      <c r="KT2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8" s="12"/>
      <c r="KV228" s="12"/>
      <c r="KW228" s="89"/>
      <c r="KX228" s="12"/>
      <c r="KY228" s="12"/>
      <c r="KZ228" s="89"/>
      <c r="LA228" s="12"/>
      <c r="LB228" s="12"/>
      <c r="LC228" s="89"/>
      <c r="LD228" s="12"/>
      <c r="LE228" s="12"/>
      <c r="LF228" s="89"/>
      <c r="LG228" s="12"/>
      <c r="LH228" s="12"/>
      <c r="LI228" s="89"/>
      <c r="LJ228" s="12"/>
      <c r="LK228" s="12"/>
      <c r="LL228" s="89"/>
      <c r="LM228" s="12"/>
      <c r="LN228" s="12"/>
      <c r="LO228" s="89"/>
      <c r="LP228" s="12"/>
      <c r="LQ228" s="12"/>
      <c r="LR228" s="89"/>
      <c r="LS228" s="12"/>
      <c r="LT228" s="12"/>
      <c r="LU228" s="89"/>
      <c r="LV228" s="12"/>
      <c r="LW228" s="12"/>
      <c r="LX228" s="89"/>
      <c r="LY228" s="12"/>
      <c r="LZ228" s="12"/>
      <c r="MA228" s="89"/>
      <c r="MB2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8" s="12"/>
      <c r="MD228" s="12"/>
      <c r="ME228" s="98"/>
      <c r="MF228" s="12"/>
      <c r="MG228" s="12"/>
      <c r="MH228" s="98"/>
      <c r="MI228" s="12"/>
      <c r="MJ228" s="12"/>
      <c r="MK228" s="98"/>
      <c r="ML228" s="12"/>
      <c r="MM228" s="12"/>
      <c r="MN228" s="98"/>
      <c r="MO228" s="12"/>
      <c r="MP228" s="12"/>
      <c r="MQ228" s="98"/>
      <c r="MR228" s="12"/>
      <c r="MS228" s="12"/>
      <c r="MT228" s="98"/>
      <c r="MU228" s="12"/>
      <c r="MV228" s="12"/>
      <c r="MW228" s="98"/>
      <c r="MX228" s="12"/>
      <c r="MY228" s="12"/>
      <c r="MZ228" s="98"/>
      <c r="NA228" s="12"/>
      <c r="NB228" s="12"/>
      <c r="NC228" s="103"/>
      <c r="ND228" s="12"/>
      <c r="NE228" s="12"/>
      <c r="NF228" s="103"/>
      <c r="NG228" s="12"/>
      <c r="NH228" s="12"/>
      <c r="NI228" s="103"/>
      <c r="NJ228" s="12"/>
      <c r="NK228" s="12"/>
      <c r="NL228" s="103"/>
      <c r="NM2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8" s="12"/>
      <c r="NO228" s="12"/>
      <c r="NP228" s="110"/>
      <c r="NQ228" s="12"/>
      <c r="NR228" s="12"/>
      <c r="NS228" s="110"/>
      <c r="NT228" s="12"/>
      <c r="NU228" s="12"/>
      <c r="NV228" s="110"/>
      <c r="NW228" s="12"/>
      <c r="NX228" s="12"/>
      <c r="NY228" s="110"/>
      <c r="NZ228" s="12"/>
      <c r="OA228" s="12"/>
      <c r="OB228" s="110"/>
      <c r="OC228" s="12"/>
      <c r="OD228" s="12"/>
      <c r="OE228" s="110"/>
      <c r="OF228" s="12"/>
      <c r="OG228" s="12"/>
      <c r="OH228" s="110"/>
      <c r="OI228" s="12"/>
      <c r="OJ228" s="12"/>
      <c r="OK228" s="110"/>
      <c r="OL228" s="12"/>
      <c r="OM228" s="12"/>
      <c r="ON228" s="110"/>
      <c r="OO228" s="12"/>
      <c r="OP228" s="12"/>
      <c r="OQ228" s="110"/>
      <c r="OR228" s="12"/>
      <c r="OS228" s="12"/>
      <c r="OT228" s="110"/>
      <c r="OU228" s="12"/>
      <c r="OV228" s="12"/>
      <c r="OW228" s="110"/>
      <c r="OX228" s="12"/>
      <c r="OY228" s="12"/>
      <c r="OZ228" s="110"/>
      <c r="PA228" s="12"/>
      <c r="PB228" s="12"/>
      <c r="PC228" s="110"/>
      <c r="PD228" s="12"/>
      <c r="PE228" s="12"/>
      <c r="PF228" s="110"/>
      <c r="PG228" s="12"/>
      <c r="PH228" s="12"/>
      <c r="PI228" s="110"/>
      <c r="PJ228" s="12"/>
      <c r="PK228" s="12"/>
      <c r="PL228" s="110"/>
      <c r="PM228" s="12"/>
      <c r="PN228" s="12"/>
      <c r="PO228" s="110"/>
      <c r="PP228" s="12"/>
      <c r="PQ228" s="12"/>
      <c r="PR228" s="110"/>
      <c r="PS228" s="12"/>
      <c r="PT228" s="12"/>
      <c r="PU228" s="110"/>
      <c r="PV2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8" s="12"/>
      <c r="PX228" s="12"/>
      <c r="PY228" s="121"/>
      <c r="PZ228" s="12"/>
      <c r="QA228" s="12"/>
      <c r="QB228" s="121"/>
      <c r="QC228" s="12"/>
      <c r="QD228" s="12"/>
      <c r="QE228" s="121"/>
      <c r="QF228" s="12"/>
      <c r="QG228" s="12"/>
      <c r="QH228" s="121"/>
      <c r="QI228" s="12"/>
      <c r="QJ228" s="12"/>
      <c r="QK228" s="121"/>
      <c r="QL228" s="12"/>
      <c r="QM228" s="12"/>
      <c r="QN228" s="121"/>
      <c r="QO228" s="126">
        <f>Tabela1[[#This Row],[p120]]+Tabela1[[#This Row],[pkt9]]+Tabela1[[#This Row],[p121]]+Tabela1[[#This Row],[punkty44]]+Tabela1[[#This Row],[p122]]+Tabela1[[#This Row],[p123]]</f>
        <v>0</v>
      </c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45">
        <f>SUM(RZ228,SC228,SF228,SI228,SL228,SO228,SR228,SU228,SX228,TA228,TD228,TG228,TJ228,TM228,TP228,TS228,TV228,TY228,UB228,UE228,UH228,UK228)</f>
        <v>0</v>
      </c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6">
        <f>SUM(WO228,WR228,WU228,WX228,XA228,XD228,XG228,XJ228,XM228,XP228,XS228,XV228,XY228,YB228,YE228,YH228,YK228,YN228,YQ228,YT228)</f>
        <v>0</v>
      </c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36">
        <f>SUM(YX228,ZA228,ZD228,ZG228,ZJ228,ZM228,ZP228,ZS228,ZV228,ZY228,AAB228,AAE228,AAH228,AAK228,AAN228,AAQ228,AAT228,AAW228,AAZ228,ABC228,ABF228,ABI228,ABL228,ABO228,ABR228,ABU228,ABX228)</f>
        <v>0</v>
      </c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64"/>
      <c r="ADZ228" s="164"/>
      <c r="AEA228" s="164"/>
      <c r="AEB228" s="164"/>
      <c r="AEC228" s="164"/>
      <c r="AED228" s="164"/>
      <c r="AEE228" s="164"/>
      <c r="AEF228" s="164"/>
      <c r="AEG228" s="164"/>
      <c r="AEH228" s="164"/>
      <c r="AEI228" s="164"/>
      <c r="AEJ228" s="164"/>
      <c r="AEK228" s="164"/>
      <c r="AEL228" s="164"/>
      <c r="AEM228" s="164"/>
      <c r="AEN228" s="164"/>
      <c r="AEO228" s="164"/>
      <c r="AEP228" s="164"/>
      <c r="AEQ228" s="164">
        <f>SUM(ACB228,ACE228,ACH228,ACK228,ACN228,ACQ228,ACT228,ACW228,ACZ228,ADC228,ADF228,ADI228,ADL228,ADO228,ADR228,ADU228,ADX228,AEA228,AED228,AEG228,AEJ228,AEM228,AEP228)</f>
        <v>0</v>
      </c>
    </row>
    <row r="229" spans="1:823">
      <c r="A229" s="13" t="s">
        <v>725</v>
      </c>
      <c r="B229" s="14"/>
      <c r="C229" s="31" t="s">
        <v>2070</v>
      </c>
      <c r="D229" s="12"/>
      <c r="E229" s="12"/>
      <c r="F229" s="44"/>
      <c r="G229" s="12"/>
      <c r="H229" s="12"/>
      <c r="I229" s="44"/>
      <c r="J229" s="12"/>
      <c r="K229" s="12"/>
      <c r="L229" s="44"/>
      <c r="M229" s="12"/>
      <c r="N229" s="12"/>
      <c r="O229" s="44"/>
      <c r="P229" s="12"/>
      <c r="Q229" s="12"/>
      <c r="R229" s="44"/>
      <c r="S229" s="12"/>
      <c r="T229" s="12"/>
      <c r="U229" s="44"/>
      <c r="V229" s="12"/>
      <c r="W229" s="12"/>
      <c r="X229" s="44"/>
      <c r="Y229" s="51">
        <f>SUM(F229,I229,L229,O229,R229,U229,X229)</f>
        <v>0</v>
      </c>
      <c r="Z229" s="12"/>
      <c r="AA229" s="12"/>
      <c r="AB229" s="54"/>
      <c r="AC229" s="12"/>
      <c r="AD229" s="12"/>
      <c r="AE229" s="54"/>
      <c r="AF229" s="12"/>
      <c r="AG229" s="12"/>
      <c r="AH229" s="54"/>
      <c r="AI229" s="12"/>
      <c r="AJ229" s="12"/>
      <c r="AK229" s="54"/>
      <c r="AL229" s="12"/>
      <c r="AM229" s="12"/>
      <c r="AN229" s="54"/>
      <c r="AO229" s="12"/>
      <c r="AP229" s="12"/>
      <c r="AQ229" s="54"/>
      <c r="AR229" s="12"/>
      <c r="AS229" s="12"/>
      <c r="AT229" s="54"/>
      <c r="AU229" s="12"/>
      <c r="AV229" s="12"/>
      <c r="AW229" s="54"/>
      <c r="AX229" s="12"/>
      <c r="AY229" s="12"/>
      <c r="AZ229" s="54"/>
      <c r="BA229" s="12"/>
      <c r="BB229" s="12"/>
      <c r="BC229" s="54"/>
      <c r="BD229" s="12"/>
      <c r="BE229" s="12"/>
      <c r="BF229" s="54"/>
      <c r="BG229" s="12"/>
      <c r="BH229" s="12"/>
      <c r="BI229" s="54"/>
      <c r="BJ229" s="12"/>
      <c r="BK229" s="12"/>
      <c r="BL229" s="54"/>
      <c r="BM229" s="12"/>
      <c r="BN229" s="12"/>
      <c r="BO229" s="54"/>
      <c r="BP229" s="60">
        <f>SUM(BO229,BL229,BI229,BF229,BC229,AZ229,AW229,AT229,AQ229,AN229,AK229,AH229,AE229,AB229)</f>
        <v>0</v>
      </c>
      <c r="BQ229" s="12"/>
      <c r="BR229" s="12"/>
      <c r="BS229" s="12"/>
      <c r="BT229" s="12"/>
      <c r="BU229" s="12"/>
      <c r="BV229" s="54"/>
      <c r="BW229" s="12"/>
      <c r="BX229" s="12"/>
      <c r="BY229" s="54"/>
      <c r="BZ229" s="12"/>
      <c r="CA229" s="12"/>
      <c r="CB229" s="54"/>
      <c r="CC229" s="12"/>
      <c r="CD229" s="12"/>
      <c r="CE229" s="54"/>
      <c r="CF229" s="12"/>
      <c r="CG229" s="12"/>
      <c r="CH229" s="54"/>
      <c r="CI229" s="12"/>
      <c r="CJ229" s="12"/>
      <c r="CK229" s="54"/>
      <c r="CL229" s="12"/>
      <c r="CM229" s="12"/>
      <c r="CN229" s="54"/>
      <c r="CO229" s="12"/>
      <c r="CP229" s="12"/>
      <c r="CQ229" s="54"/>
      <c r="CR229" s="12"/>
      <c r="CS229" s="12"/>
      <c r="CT229" s="54"/>
      <c r="CU229" s="12"/>
      <c r="CV229" s="12"/>
      <c r="CW229" s="54"/>
      <c r="CX229" s="54"/>
      <c r="CY229" s="54"/>
      <c r="CZ229" s="54"/>
      <c r="DA229" s="12"/>
      <c r="DB229" s="12"/>
      <c r="DC229" s="54"/>
      <c r="DD229" s="12"/>
      <c r="DE229" s="12"/>
      <c r="DF229" s="54"/>
      <c r="DG229" s="12"/>
      <c r="DH229" s="12"/>
      <c r="DI229" s="54"/>
      <c r="DJ229" s="12"/>
      <c r="DK229" s="12"/>
      <c r="DL229" s="54"/>
      <c r="DM229" s="12"/>
      <c r="DN229" s="12"/>
      <c r="DO229" s="54"/>
      <c r="DP229" s="12"/>
      <c r="DQ229" s="12"/>
      <c r="DR229" s="54"/>
      <c r="DS229" s="12"/>
      <c r="DT229" s="12"/>
      <c r="DU229" s="54"/>
      <c r="DV229" s="12"/>
      <c r="DW229" s="12"/>
      <c r="DX229" s="54"/>
      <c r="DY229" s="12"/>
      <c r="DZ229" s="12"/>
      <c r="EA229" s="54"/>
      <c r="EB229" s="12"/>
      <c r="EC229" s="12"/>
      <c r="ED229" s="54"/>
      <c r="EE229" s="12"/>
      <c r="EF229" s="12"/>
      <c r="EG229" s="54"/>
      <c r="EH229" s="12"/>
      <c r="EI229" s="12"/>
      <c r="EJ229" s="54"/>
      <c r="EK229" s="12"/>
      <c r="EL229" s="12"/>
      <c r="EM229" s="54"/>
      <c r="EN229" s="64">
        <f>SUM(EM229,EJ229,EG229,ED229,EA229,DX229,DU229,DR229,DO229,DL229,DI229,DF229,DC229,CZ229,CW229,CT229,CQ229,CN229,CK229,CH229,CE229,CB229,BY229,BV229,BS229)</f>
        <v>0</v>
      </c>
      <c r="EO229" s="12"/>
      <c r="EP229" s="12"/>
      <c r="EQ229" s="67"/>
      <c r="ER229" s="12"/>
      <c r="ES229" s="12"/>
      <c r="ET229" s="67"/>
      <c r="EU229" s="12"/>
      <c r="EV229" s="12"/>
      <c r="EW229" s="67"/>
      <c r="EX229" s="12"/>
      <c r="EY229" s="12"/>
      <c r="EZ229" s="67"/>
      <c r="FA229" s="12"/>
      <c r="FB229" s="12"/>
      <c r="FC229" s="67"/>
      <c r="FD229" s="12"/>
      <c r="FE229" s="12"/>
      <c r="FF229" s="67"/>
      <c r="FG229" s="12"/>
      <c r="FH229" s="12"/>
      <c r="FI229" s="67"/>
      <c r="FJ229" s="12"/>
      <c r="FK229" s="12"/>
      <c r="FL229" s="67"/>
      <c r="FM229" s="12"/>
      <c r="FN229" s="12"/>
      <c r="FO229" s="67"/>
      <c r="FP229" s="12"/>
      <c r="FQ229" s="12"/>
      <c r="FR229" s="67"/>
      <c r="FS229" s="12"/>
      <c r="FT229" s="12"/>
      <c r="FU229" s="67"/>
      <c r="FV229" s="12"/>
      <c r="FW229" s="12"/>
      <c r="FX229" s="67"/>
      <c r="FY229" s="12"/>
      <c r="FZ229" s="12"/>
      <c r="GA229" s="67"/>
      <c r="GB229" s="12"/>
      <c r="GC229" s="12"/>
      <c r="GD229" s="67"/>
      <c r="GE229" s="12"/>
      <c r="GF229" s="12"/>
      <c r="GG229" s="67"/>
      <c r="GH229" s="12"/>
      <c r="GI229" s="12"/>
      <c r="GJ229" s="67"/>
      <c r="GK229" s="12"/>
      <c r="GL229" s="12"/>
      <c r="GM229" s="67"/>
      <c r="GN229" s="12"/>
      <c r="GO229" s="12"/>
      <c r="GP229" s="67"/>
      <c r="GQ229" s="12"/>
      <c r="GR229" s="12"/>
      <c r="GS229" s="67"/>
      <c r="GT229" s="12"/>
      <c r="GU229" s="12"/>
      <c r="GV229" s="67"/>
      <c r="GW229" s="12"/>
      <c r="GX229" s="12"/>
      <c r="GY229" s="67"/>
      <c r="GZ229" s="12"/>
      <c r="HA229" s="12"/>
      <c r="HB229" s="67"/>
      <c r="HC2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29" s="12"/>
      <c r="HE229" s="12"/>
      <c r="HF229" s="77"/>
      <c r="HG229" s="12"/>
      <c r="HH229" s="12"/>
      <c r="HI229" s="77"/>
      <c r="HJ229" s="12"/>
      <c r="HK229" s="12"/>
      <c r="HL229" s="77"/>
      <c r="HM229" s="12"/>
      <c r="HN229" s="12"/>
      <c r="HO229" s="77"/>
      <c r="HP229" s="12"/>
      <c r="HQ229" s="12"/>
      <c r="HR229" s="77"/>
      <c r="HS229" s="12"/>
      <c r="HT229" s="12"/>
      <c r="HU229" s="77"/>
      <c r="HV229" s="12"/>
      <c r="HW229" s="12"/>
      <c r="HX229" s="77"/>
      <c r="HY229" s="12"/>
      <c r="HZ229" s="12"/>
      <c r="IA229" s="77"/>
      <c r="IB229" s="12"/>
      <c r="IC229" s="12"/>
      <c r="ID229" s="77"/>
      <c r="IE229" s="12"/>
      <c r="IF229" s="12"/>
      <c r="IG229" s="77"/>
      <c r="IH229" s="12"/>
      <c r="II229" s="12"/>
      <c r="IJ229" s="77"/>
      <c r="IK229" s="12"/>
      <c r="IL229" s="12"/>
      <c r="IM229" s="77"/>
      <c r="IN229" s="12"/>
      <c r="IO229" s="12"/>
      <c r="IP229" s="77"/>
      <c r="IQ229" s="12"/>
      <c r="IR229" s="12"/>
      <c r="IS229" s="77"/>
      <c r="IT229" s="12"/>
      <c r="IU229" s="12"/>
      <c r="IV229" s="77"/>
      <c r="IW229" s="12"/>
      <c r="IX229" s="12"/>
      <c r="IY229" s="77"/>
      <c r="IZ2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29" s="12"/>
      <c r="JB229" s="12"/>
      <c r="JC229" s="82"/>
      <c r="JD229" s="12"/>
      <c r="JE229" s="12"/>
      <c r="JF229" s="82"/>
      <c r="JG229" s="12"/>
      <c r="JH229" s="12"/>
      <c r="JI229" s="82"/>
      <c r="JJ229" s="12"/>
      <c r="JK229" s="12"/>
      <c r="JL229" s="82"/>
      <c r="JM229" s="12"/>
      <c r="JN229" s="12"/>
      <c r="JO229" s="82"/>
      <c r="JP229" s="12"/>
      <c r="JQ229" s="12"/>
      <c r="JR229" s="82"/>
      <c r="JS229" s="12"/>
      <c r="JT229" s="12"/>
      <c r="JU229" s="82"/>
      <c r="JV229" s="12"/>
      <c r="JW229" s="12"/>
      <c r="JX229" s="82"/>
      <c r="JY229" s="12"/>
      <c r="JZ229" s="12"/>
      <c r="KA229" s="82"/>
      <c r="KB229" s="12"/>
      <c r="KC229" s="12"/>
      <c r="KD229" s="82"/>
      <c r="KE229" s="12"/>
      <c r="KF229" s="12"/>
      <c r="KG229" s="82"/>
      <c r="KH229" s="12"/>
      <c r="KI229" s="12"/>
      <c r="KJ229" s="82"/>
      <c r="KK229" s="12"/>
      <c r="KL229" s="12"/>
      <c r="KM229" s="82"/>
      <c r="KN229" s="12"/>
      <c r="KO229" s="12"/>
      <c r="KP229" s="82"/>
      <c r="KQ229" s="12"/>
      <c r="KR229" s="12"/>
      <c r="KS229" s="82"/>
      <c r="KT2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29" s="12"/>
      <c r="KV229" s="12"/>
      <c r="KW229" s="89"/>
      <c r="KX229" s="12"/>
      <c r="KY229" s="12"/>
      <c r="KZ229" s="89"/>
      <c r="LA229" s="12"/>
      <c r="LB229" s="12"/>
      <c r="LC229" s="89"/>
      <c r="LD229" s="12"/>
      <c r="LE229" s="12"/>
      <c r="LF229" s="89"/>
      <c r="LG229" s="12"/>
      <c r="LH229" s="12"/>
      <c r="LI229" s="89"/>
      <c r="LJ229" s="12"/>
      <c r="LK229" s="12"/>
      <c r="LL229" s="89"/>
      <c r="LM229" s="12"/>
      <c r="LN229" s="12"/>
      <c r="LO229" s="89"/>
      <c r="LP229" s="12"/>
      <c r="LQ229" s="12"/>
      <c r="LR229" s="89"/>
      <c r="LS229" s="12"/>
      <c r="LT229" s="12"/>
      <c r="LU229" s="89"/>
      <c r="LV229" s="12"/>
      <c r="LW229" s="12"/>
      <c r="LX229" s="89"/>
      <c r="LY229" s="12"/>
      <c r="LZ229" s="12"/>
      <c r="MA229" s="89"/>
      <c r="MB2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29" s="12"/>
      <c r="MD229" s="12"/>
      <c r="ME229" s="98"/>
      <c r="MF229" s="12"/>
      <c r="MG229" s="12"/>
      <c r="MH229" s="98"/>
      <c r="MI229" s="12"/>
      <c r="MJ229" s="12"/>
      <c r="MK229" s="98"/>
      <c r="ML229" s="12"/>
      <c r="MM229" s="12"/>
      <c r="MN229" s="98"/>
      <c r="MO229" s="12"/>
      <c r="MP229" s="12"/>
      <c r="MQ229" s="98"/>
      <c r="MR229" s="12"/>
      <c r="MS229" s="12"/>
      <c r="MT229" s="98"/>
      <c r="MU229" s="12"/>
      <c r="MV229" s="12"/>
      <c r="MW229" s="98"/>
      <c r="MX229" s="12"/>
      <c r="MY229" s="12"/>
      <c r="MZ229" s="98"/>
      <c r="NA229" s="12"/>
      <c r="NB229" s="12"/>
      <c r="NC229" s="103"/>
      <c r="ND229" s="12"/>
      <c r="NE229" s="12"/>
      <c r="NF229" s="103"/>
      <c r="NG229" s="12"/>
      <c r="NH229" s="12"/>
      <c r="NI229" s="103"/>
      <c r="NJ229" s="12"/>
      <c r="NK229" s="12"/>
      <c r="NL229" s="103"/>
      <c r="NM2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29" s="12"/>
      <c r="NO229" s="12"/>
      <c r="NP229" s="110"/>
      <c r="NQ229" s="12"/>
      <c r="NR229" s="12"/>
      <c r="NS229" s="110"/>
      <c r="NT229" s="12"/>
      <c r="NU229" s="12"/>
      <c r="NV229" s="110"/>
      <c r="NW229" s="12"/>
      <c r="NX229" s="12"/>
      <c r="NY229" s="110"/>
      <c r="NZ229" s="12"/>
      <c r="OA229" s="12"/>
      <c r="OB229" s="110"/>
      <c r="OC229" s="12"/>
      <c r="OD229" s="12"/>
      <c r="OE229" s="110"/>
      <c r="OF229" s="12"/>
      <c r="OG229" s="12"/>
      <c r="OH229" s="110"/>
      <c r="OI229" s="12"/>
      <c r="OJ229" s="12"/>
      <c r="OK229" s="110"/>
      <c r="OL229" s="12"/>
      <c r="OM229" s="12"/>
      <c r="ON229" s="110"/>
      <c r="OO229" s="12"/>
      <c r="OP229" s="12"/>
      <c r="OQ229" s="110"/>
      <c r="OR229" s="12"/>
      <c r="OS229" s="12"/>
      <c r="OT229" s="110"/>
      <c r="OU229" s="12"/>
      <c r="OV229" s="12"/>
      <c r="OW229" s="110"/>
      <c r="OX229" s="12"/>
      <c r="OY229" s="12"/>
      <c r="OZ229" s="110"/>
      <c r="PA229" s="12"/>
      <c r="PB229" s="12"/>
      <c r="PC229" s="110"/>
      <c r="PD229" s="12"/>
      <c r="PE229" s="12"/>
      <c r="PF229" s="110"/>
      <c r="PG229" s="12"/>
      <c r="PH229" s="12"/>
      <c r="PI229" s="110"/>
      <c r="PJ229" s="12"/>
      <c r="PK229" s="12"/>
      <c r="PL229" s="110"/>
      <c r="PM229" s="12"/>
      <c r="PN229" s="12"/>
      <c r="PO229" s="110"/>
      <c r="PP229" s="12"/>
      <c r="PQ229" s="12"/>
      <c r="PR229" s="110"/>
      <c r="PS229" s="12"/>
      <c r="PT229" s="12"/>
      <c r="PU229" s="110"/>
      <c r="PV2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29" s="12"/>
      <c r="PX229" s="12"/>
      <c r="PY229" s="121"/>
      <c r="PZ229" s="12"/>
      <c r="QA229" s="12"/>
      <c r="QB229" s="121"/>
      <c r="QC229" s="12"/>
      <c r="QD229" s="12"/>
      <c r="QE229" s="121"/>
      <c r="QF229" s="12"/>
      <c r="QG229" s="12"/>
      <c r="QH229" s="121"/>
      <c r="QI229" s="12"/>
      <c r="QJ229" s="12"/>
      <c r="QK229" s="121"/>
      <c r="QL229" s="12"/>
      <c r="QM229" s="12"/>
      <c r="QN229" s="121"/>
      <c r="QO229" s="126">
        <f>Tabela1[[#This Row],[p120]]+Tabela1[[#This Row],[pkt9]]+Tabela1[[#This Row],[p121]]+Tabela1[[#This Row],[punkty44]]+Tabela1[[#This Row],[p122]]+Tabela1[[#This Row],[p123]]</f>
        <v>0</v>
      </c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45">
        <f>SUM(RZ229,SC229,SF229,SI229,SL229,SO229,SR229,SU229,SX229,TA229,TD229,TG229,TJ229,TM229,TP229,TS229,TV229,TY229,UB229,UE229,UH229,UK229)</f>
        <v>0</v>
      </c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6">
        <f>SUM(WO229,WR229,WU229,WX229,XA229,XD229,XG229,XJ229,XM229,XP229,XS229,XV229,XY229,YB229,YE229,YH229,YK229,YN229,YQ229,YT229)</f>
        <v>0</v>
      </c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>
        <v>1</v>
      </c>
      <c r="ABE229" s="12">
        <v>140</v>
      </c>
      <c r="ABF229" s="12">
        <v>3</v>
      </c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36">
        <f>SUM(YX229,ZA229,ZD229,ZG229,ZJ229,ZM229,ZP229,ZS229,ZV229,ZY229,AAB229,AAE229,AAH229,AAK229,AAN229,AAQ229,AAT229,AAW229,AAZ229,ABC229,ABF229,ABI229,ABL229,ABO229,ABR229,ABU229,ABX229)</f>
        <v>3</v>
      </c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64"/>
      <c r="ADZ229" s="164"/>
      <c r="AEA229" s="164"/>
      <c r="AEB229" s="164"/>
      <c r="AEC229" s="164"/>
      <c r="AED229" s="164"/>
      <c r="AEE229" s="164"/>
      <c r="AEF229" s="164"/>
      <c r="AEG229" s="164"/>
      <c r="AEH229" s="164"/>
      <c r="AEI229" s="164"/>
      <c r="AEJ229" s="164"/>
      <c r="AEK229" s="164"/>
      <c r="AEL229" s="164"/>
      <c r="AEM229" s="164"/>
      <c r="AEN229" s="164"/>
      <c r="AEO229" s="164"/>
      <c r="AEP229" s="164"/>
      <c r="AEQ229" s="164">
        <f>SUM(ACB229,ACE229,ACH229,ACK229,ACN229,ACQ229,ACT229,ACW229,ACZ229,ADC229,ADF229,ADI229,ADL229,ADO229,ADR229,ADU229,ADX229,AEA229,AED229,AEG229,AEJ229,AEM229,AEP229)</f>
        <v>0</v>
      </c>
    </row>
    <row r="230" spans="1:823">
      <c r="A230" s="17" t="s">
        <v>73</v>
      </c>
      <c r="B230" s="14"/>
      <c r="C230" s="15" t="s">
        <v>262</v>
      </c>
      <c r="D230" s="12"/>
      <c r="E230" s="12"/>
      <c r="F230" s="44"/>
      <c r="G230" s="12"/>
      <c r="H230" s="12"/>
      <c r="I230" s="44"/>
      <c r="J230" s="12"/>
      <c r="K230" s="12"/>
      <c r="L230" s="44"/>
      <c r="M230" s="12"/>
      <c r="N230" s="12"/>
      <c r="O230" s="44"/>
      <c r="P230" s="12"/>
      <c r="Q230" s="12"/>
      <c r="R230" s="44"/>
      <c r="S230" s="12"/>
      <c r="T230" s="12"/>
      <c r="U230" s="44"/>
      <c r="V230" s="12"/>
      <c r="W230" s="12"/>
      <c r="X230" s="44"/>
      <c r="Y230" s="51">
        <f>SUM(F230,I230,L230,O230,R230,U230,X230)</f>
        <v>0</v>
      </c>
      <c r="Z230" s="12"/>
      <c r="AA230" s="12"/>
      <c r="AB230" s="54"/>
      <c r="AC230" s="12"/>
      <c r="AD230" s="12"/>
      <c r="AE230" s="54"/>
      <c r="AF230" s="12"/>
      <c r="AG230" s="12"/>
      <c r="AH230" s="54"/>
      <c r="AI230" s="12"/>
      <c r="AJ230" s="12"/>
      <c r="AK230" s="54"/>
      <c r="AL230" s="12"/>
      <c r="AM230" s="12"/>
      <c r="AN230" s="54"/>
      <c r="AO230" s="12"/>
      <c r="AP230" s="12"/>
      <c r="AQ230" s="54"/>
      <c r="AR230" s="12"/>
      <c r="AS230" s="12"/>
      <c r="AT230" s="54"/>
      <c r="AU230" s="12"/>
      <c r="AV230" s="12"/>
      <c r="AW230" s="54"/>
      <c r="AX230" s="12"/>
      <c r="AY230" s="12"/>
      <c r="AZ230" s="54"/>
      <c r="BA230" s="12"/>
      <c r="BB230" s="12"/>
      <c r="BC230" s="54"/>
      <c r="BD230" s="12"/>
      <c r="BE230" s="12"/>
      <c r="BF230" s="54"/>
      <c r="BG230" s="12"/>
      <c r="BH230" s="12"/>
      <c r="BI230" s="54"/>
      <c r="BJ230" s="12"/>
      <c r="BK230" s="12"/>
      <c r="BL230" s="54"/>
      <c r="BM230" s="12"/>
      <c r="BN230" s="12"/>
      <c r="BO230" s="54"/>
      <c r="BP230" s="60">
        <f>SUM(BO230,BL230,BI230,BF230,BC230,AZ230,AW230,AT230,AQ230,AN230,AK230,AH230,AE230,AB230)</f>
        <v>0</v>
      </c>
      <c r="BQ230" s="12"/>
      <c r="BR230" s="12"/>
      <c r="BS230" s="54"/>
      <c r="BT230" s="12"/>
      <c r="BU230" s="12"/>
      <c r="BV230" s="54"/>
      <c r="BW230" s="12"/>
      <c r="BX230" s="12"/>
      <c r="BY230" s="54"/>
      <c r="BZ230" s="12"/>
      <c r="CA230" s="12"/>
      <c r="CB230" s="54"/>
      <c r="CC230" s="12"/>
      <c r="CD230" s="12"/>
      <c r="CE230" s="54"/>
      <c r="CF230" s="12"/>
      <c r="CG230" s="12"/>
      <c r="CH230" s="54"/>
      <c r="CI230" s="12"/>
      <c r="CJ230" s="12"/>
      <c r="CK230" s="54"/>
      <c r="CL230" s="12"/>
      <c r="CM230" s="12"/>
      <c r="CN230" s="54"/>
      <c r="CO230" s="12"/>
      <c r="CP230" s="12"/>
      <c r="CQ230" s="54"/>
      <c r="CR230" s="12"/>
      <c r="CS230" s="12"/>
      <c r="CT230" s="54"/>
      <c r="CU230" s="12"/>
      <c r="CV230" s="12"/>
      <c r="CW230" s="54"/>
      <c r="CX230" s="12"/>
      <c r="CY230" s="12"/>
      <c r="CZ230" s="54"/>
      <c r="DA230" s="12"/>
      <c r="DB230" s="12"/>
      <c r="DC230" s="54"/>
      <c r="DD230" s="12"/>
      <c r="DE230" s="12"/>
      <c r="DF230" s="54"/>
      <c r="DG230" s="12"/>
      <c r="DH230" s="12"/>
      <c r="DI230" s="54"/>
      <c r="DJ230" s="12"/>
      <c r="DK230" s="12"/>
      <c r="DL230" s="54"/>
      <c r="DM230" s="12"/>
      <c r="DN230" s="12"/>
      <c r="DO230" s="54"/>
      <c r="DP230" s="12"/>
      <c r="DQ230" s="12"/>
      <c r="DR230" s="54"/>
      <c r="DS230" s="12"/>
      <c r="DT230" s="12"/>
      <c r="DU230" s="54"/>
      <c r="DV230" s="12"/>
      <c r="DW230" s="12"/>
      <c r="DX230" s="54"/>
      <c r="DY230" s="12"/>
      <c r="DZ230" s="12"/>
      <c r="EA230" s="54"/>
      <c r="EB230" s="12"/>
      <c r="EC230" s="12"/>
      <c r="ED230" s="54"/>
      <c r="EE230" s="12"/>
      <c r="EF230" s="12"/>
      <c r="EG230" s="54"/>
      <c r="EH230" s="12"/>
      <c r="EI230" s="12"/>
      <c r="EJ230" s="54"/>
      <c r="EK230" s="12"/>
      <c r="EL230" s="12"/>
      <c r="EM230" s="54"/>
      <c r="EN230" s="64">
        <f>SUM(EM230,EJ230,EG230,ED230,EA230,DX230,DU230,DR230,DO230,DL230,DI230,DF230,DC230,CZ230,CW230,CT230,CQ230,CN230,CK230,CH230,CE230,CB230,BY230,BV230,BS230)</f>
        <v>0</v>
      </c>
      <c r="EO230" s="12"/>
      <c r="EP230" s="12"/>
      <c r="EQ230" s="67"/>
      <c r="ER230" s="12"/>
      <c r="ES230" s="12"/>
      <c r="ET230" s="67"/>
      <c r="EU230" s="12"/>
      <c r="EV230" s="12"/>
      <c r="EW230" s="67"/>
      <c r="EX230" s="12"/>
      <c r="EY230" s="12"/>
      <c r="EZ230" s="67"/>
      <c r="FA230" s="12"/>
      <c r="FB230" s="12"/>
      <c r="FC230" s="67"/>
      <c r="FD230" s="12"/>
      <c r="FE230" s="12"/>
      <c r="FF230" s="67"/>
      <c r="FG230" s="12"/>
      <c r="FH230" s="12"/>
      <c r="FI230" s="67"/>
      <c r="FJ230" s="12"/>
      <c r="FK230" s="12"/>
      <c r="FL230" s="67"/>
      <c r="FM230" s="12"/>
      <c r="FN230" s="12"/>
      <c r="FO230" s="67"/>
      <c r="FP230" s="12"/>
      <c r="FQ230" s="12"/>
      <c r="FR230" s="67"/>
      <c r="FS230" s="12"/>
      <c r="FT230" s="12"/>
      <c r="FU230" s="67"/>
      <c r="FV230" s="12"/>
      <c r="FW230" s="12"/>
      <c r="FX230" s="67"/>
      <c r="FY230" s="12"/>
      <c r="FZ230" s="12"/>
      <c r="GA230" s="67"/>
      <c r="GB230" s="12"/>
      <c r="GC230" s="12"/>
      <c r="GD230" s="67"/>
      <c r="GE230" s="12"/>
      <c r="GF230" s="12"/>
      <c r="GG230" s="67"/>
      <c r="GH230" s="12"/>
      <c r="GI230" s="12"/>
      <c r="GJ230" s="67"/>
      <c r="GK230" s="12"/>
      <c r="GL230" s="12"/>
      <c r="GM230" s="67"/>
      <c r="GN230" s="12"/>
      <c r="GO230" s="12"/>
      <c r="GP230" s="67"/>
      <c r="GQ230" s="12"/>
      <c r="GR230" s="12"/>
      <c r="GS230" s="67"/>
      <c r="GT230" s="12"/>
      <c r="GU230" s="12"/>
      <c r="GV230" s="67"/>
      <c r="GW230" s="12"/>
      <c r="GX230" s="12"/>
      <c r="GY230" s="67"/>
      <c r="GZ230" s="12"/>
      <c r="HA230" s="12"/>
      <c r="HB230" s="67"/>
      <c r="HC2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0" s="12"/>
      <c r="HE230" s="12"/>
      <c r="HF230" s="77"/>
      <c r="HG230" s="12"/>
      <c r="HH230" s="12"/>
      <c r="HI230" s="77"/>
      <c r="HJ230" s="12"/>
      <c r="HK230" s="12"/>
      <c r="HL230" s="77"/>
      <c r="HM230" s="12"/>
      <c r="HN230" s="12"/>
      <c r="HO230" s="77"/>
      <c r="HP230" s="12"/>
      <c r="HQ230" s="12"/>
      <c r="HR230" s="77"/>
      <c r="HS230" s="12"/>
      <c r="HT230" s="12"/>
      <c r="HU230" s="77"/>
      <c r="HV230" s="12"/>
      <c r="HW230" s="12"/>
      <c r="HX230" s="77"/>
      <c r="HY230" s="12"/>
      <c r="HZ230" s="12"/>
      <c r="IA230" s="77"/>
      <c r="IB230" s="12"/>
      <c r="IC230" s="12"/>
      <c r="ID230" s="77"/>
      <c r="IE230" s="12"/>
      <c r="IF230" s="12"/>
      <c r="IG230" s="77"/>
      <c r="IH230" s="12"/>
      <c r="II230" s="12"/>
      <c r="IJ230" s="77"/>
      <c r="IK230" s="12"/>
      <c r="IL230" s="12"/>
      <c r="IM230" s="77"/>
      <c r="IN230" s="12"/>
      <c r="IO230" s="12"/>
      <c r="IP230" s="77"/>
      <c r="IQ230" s="12"/>
      <c r="IR230" s="12"/>
      <c r="IS230" s="77"/>
      <c r="IT230" s="12"/>
      <c r="IU230" s="12"/>
      <c r="IV230" s="77"/>
      <c r="IW230" s="12"/>
      <c r="IX230" s="12"/>
      <c r="IY230" s="77"/>
      <c r="IZ2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0" s="12"/>
      <c r="JB230" s="12"/>
      <c r="JC230" s="82"/>
      <c r="JD230" s="12"/>
      <c r="JE230" s="12"/>
      <c r="JF230" s="82"/>
      <c r="JG230" s="12"/>
      <c r="JH230" s="12"/>
      <c r="JI230" s="82"/>
      <c r="JJ230" s="12"/>
      <c r="JK230" s="12"/>
      <c r="JL230" s="82"/>
      <c r="JM230" s="12"/>
      <c r="JN230" s="12"/>
      <c r="JO230" s="82"/>
      <c r="JP230" s="12"/>
      <c r="JQ230" s="12"/>
      <c r="JR230" s="82"/>
      <c r="JS230" s="12"/>
      <c r="JT230" s="12"/>
      <c r="JU230" s="82"/>
      <c r="JV230" s="12"/>
      <c r="JW230" s="12"/>
      <c r="JX230" s="82"/>
      <c r="JY230" s="12"/>
      <c r="JZ230" s="12"/>
      <c r="KA230" s="82"/>
      <c r="KB230" s="12"/>
      <c r="KC230" s="12"/>
      <c r="KD230" s="82"/>
      <c r="KE230" s="12"/>
      <c r="KF230" s="12"/>
      <c r="KG230" s="82"/>
      <c r="KH230" s="12"/>
      <c r="KI230" s="12"/>
      <c r="KJ230" s="82"/>
      <c r="KK230" s="12"/>
      <c r="KL230" s="12"/>
      <c r="KM230" s="82"/>
      <c r="KN230" s="12"/>
      <c r="KO230" s="12"/>
      <c r="KP230" s="82"/>
      <c r="KQ230" s="12"/>
      <c r="KR230" s="12"/>
      <c r="KS230" s="82"/>
      <c r="KT2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0" s="12"/>
      <c r="KV230" s="12"/>
      <c r="KW230" s="89"/>
      <c r="KX230" s="12"/>
      <c r="KY230" s="12"/>
      <c r="KZ230" s="89"/>
      <c r="LA230" s="12"/>
      <c r="LB230" s="12"/>
      <c r="LC230" s="89"/>
      <c r="LD230" s="12"/>
      <c r="LE230" s="12"/>
      <c r="LF230" s="89"/>
      <c r="LG230" s="12"/>
      <c r="LH230" s="12"/>
      <c r="LI230" s="89"/>
      <c r="LJ230" s="12"/>
      <c r="LK230" s="12"/>
      <c r="LL230" s="89"/>
      <c r="LM230" s="12"/>
      <c r="LN230" s="12"/>
      <c r="LO230" s="89"/>
      <c r="LP230" s="12">
        <v>2</v>
      </c>
      <c r="LQ230" s="12" t="s">
        <v>993</v>
      </c>
      <c r="LR230" s="89">
        <v>6</v>
      </c>
      <c r="LS230" s="12"/>
      <c r="LT230" s="12"/>
      <c r="LU230" s="89"/>
      <c r="LV230" s="12"/>
      <c r="LW230" s="12"/>
      <c r="LX230" s="89"/>
      <c r="LY230" s="12"/>
      <c r="LZ230" s="12"/>
      <c r="MA230" s="89"/>
      <c r="MB2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230" s="12"/>
      <c r="MD230" s="12"/>
      <c r="ME230" s="98"/>
      <c r="MF230" s="12"/>
      <c r="MG230" s="12"/>
      <c r="MH230" s="98"/>
      <c r="MI230" s="12"/>
      <c r="MJ230" s="12"/>
      <c r="MK230" s="98"/>
      <c r="ML230" s="12"/>
      <c r="MM230" s="12"/>
      <c r="MN230" s="98"/>
      <c r="MO230" s="12"/>
      <c r="MP230" s="12"/>
      <c r="MQ230" s="98"/>
      <c r="MR230" s="12"/>
      <c r="MS230" s="12"/>
      <c r="MT230" s="98"/>
      <c r="MU230" s="12"/>
      <c r="MV230" s="12"/>
      <c r="MW230" s="98"/>
      <c r="MX230" s="12"/>
      <c r="MY230" s="12"/>
      <c r="MZ230" s="98"/>
      <c r="NA230" s="12"/>
      <c r="NB230" s="12"/>
      <c r="NC230" s="103"/>
      <c r="ND230" s="12"/>
      <c r="NE230" s="12"/>
      <c r="NF230" s="103"/>
      <c r="NG230" s="12"/>
      <c r="NH230" s="12"/>
      <c r="NI230" s="103"/>
      <c r="NJ230" s="12"/>
      <c r="NK230" s="12"/>
      <c r="NL230" s="103"/>
      <c r="NM2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0" s="12"/>
      <c r="NO230" s="12"/>
      <c r="NP230" s="110"/>
      <c r="NQ230" s="12"/>
      <c r="NR230" s="12"/>
      <c r="NS230" s="110"/>
      <c r="NT230" s="12"/>
      <c r="NU230" s="12"/>
      <c r="NV230" s="110"/>
      <c r="NW230" s="12"/>
      <c r="NX230" s="12"/>
      <c r="NY230" s="110"/>
      <c r="NZ230" s="12"/>
      <c r="OA230" s="12"/>
      <c r="OB230" s="110"/>
      <c r="OC230" s="12"/>
      <c r="OD230" s="12"/>
      <c r="OE230" s="110"/>
      <c r="OF230" s="12"/>
      <c r="OG230" s="12"/>
      <c r="OH230" s="110"/>
      <c r="OI230" s="12"/>
      <c r="OJ230" s="12"/>
      <c r="OK230" s="110"/>
      <c r="OL230" s="12"/>
      <c r="OM230" s="12"/>
      <c r="ON230" s="110"/>
      <c r="OO230" s="12"/>
      <c r="OP230" s="12"/>
      <c r="OQ230" s="110"/>
      <c r="OR230" s="12"/>
      <c r="OS230" s="12"/>
      <c r="OT230" s="110"/>
      <c r="OU230" s="12"/>
      <c r="OV230" s="12"/>
      <c r="OW230" s="110"/>
      <c r="OX230" s="12"/>
      <c r="OY230" s="12"/>
      <c r="OZ230" s="110"/>
      <c r="PA230" s="12"/>
      <c r="PB230" s="12"/>
      <c r="PC230" s="110"/>
      <c r="PD230" s="12"/>
      <c r="PE230" s="12"/>
      <c r="PF230" s="110"/>
      <c r="PG230" s="12"/>
      <c r="PH230" s="12"/>
      <c r="PI230" s="110"/>
      <c r="PJ230" s="12"/>
      <c r="PK230" s="12"/>
      <c r="PL230" s="110"/>
      <c r="PM230" s="12"/>
      <c r="PN230" s="12"/>
      <c r="PO230" s="110"/>
      <c r="PP230" s="12"/>
      <c r="PQ230" s="12"/>
      <c r="PR230" s="110"/>
      <c r="PS230" s="12"/>
      <c r="PT230" s="12"/>
      <c r="PU230" s="110"/>
      <c r="PV2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0" s="12"/>
      <c r="PX230" s="12"/>
      <c r="PY230" s="121"/>
      <c r="PZ230" s="12"/>
      <c r="QA230" s="12"/>
      <c r="QB230" s="121"/>
      <c r="QC230" s="12"/>
      <c r="QD230" s="12"/>
      <c r="QE230" s="121"/>
      <c r="QF230" s="12"/>
      <c r="QG230" s="12"/>
      <c r="QH230" s="121"/>
      <c r="QI230" s="12"/>
      <c r="QJ230" s="12"/>
      <c r="QK230" s="121"/>
      <c r="QL230" s="12"/>
      <c r="QM230" s="12"/>
      <c r="QN230" s="121"/>
      <c r="QO230" s="126">
        <f>Tabela1[[#This Row],[p120]]+Tabela1[[#This Row],[pkt9]]+Tabela1[[#This Row],[p121]]+Tabela1[[#This Row],[punkty44]]+Tabela1[[#This Row],[p122]]+Tabela1[[#This Row],[p123]]</f>
        <v>0</v>
      </c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45">
        <f>SUM(RZ230,SC230,SF230,SI230,SL230,SO230,SR230,SU230,SX230,TA230,TD230,TG230,TJ230,TM230,TP230,TS230,TV230,TY230,UB230,UE230,UH230,UK230)</f>
        <v>0</v>
      </c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6">
        <f>SUM(WO230,WR230,WU230,WX230,XA230,XD230,XG230,XJ230,XM230,XP230,XS230,XV230,XY230,YB230,YE230,YH230,YK230,YN230,YQ230,YT230)</f>
        <v>0</v>
      </c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36">
        <f>SUM(YX230,ZA230,ZD230,ZG230,ZJ230,ZM230,ZP230,ZS230,ZV230,ZY230,AAB230,AAE230,AAH230,AAK230,AAN230,AAQ230,AAT230,AAW230,AAZ230,ABC230,ABF230,ABI230,ABL230,ABO230,ABR230,ABU230,ABX230)</f>
        <v>0</v>
      </c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64"/>
      <c r="ADZ230" s="164"/>
      <c r="AEA230" s="164"/>
      <c r="AEB230" s="164"/>
      <c r="AEC230" s="164"/>
      <c r="AED230" s="164"/>
      <c r="AEE230" s="164"/>
      <c r="AEF230" s="164"/>
      <c r="AEG230" s="164"/>
      <c r="AEH230" s="164"/>
      <c r="AEI230" s="164"/>
      <c r="AEJ230" s="164"/>
      <c r="AEK230" s="164"/>
      <c r="AEL230" s="164"/>
      <c r="AEM230" s="164"/>
      <c r="AEN230" s="164"/>
      <c r="AEO230" s="164"/>
      <c r="AEP230" s="164"/>
      <c r="AEQ230" s="164">
        <f>SUM(ACB230,ACE230,ACH230,ACK230,ACN230,ACQ230,ACT230,ACW230,ACZ230,ADC230,ADF230,ADI230,ADL230,ADO230,ADR230,ADU230,ADX230,AEA230,AED230,AEG230,AEJ230,AEM230,AEP230)</f>
        <v>0</v>
      </c>
    </row>
    <row r="231" spans="1:823">
      <c r="A231" s="17" t="s">
        <v>73</v>
      </c>
      <c r="B231" s="14"/>
      <c r="C231" s="31" t="s">
        <v>687</v>
      </c>
      <c r="D231" s="12">
        <v>1</v>
      </c>
      <c r="E231" s="12">
        <v>140</v>
      </c>
      <c r="F231" s="44">
        <v>3</v>
      </c>
      <c r="G231" s="12"/>
      <c r="H231" s="12"/>
      <c r="I231" s="44"/>
      <c r="J231" s="12"/>
      <c r="K231" s="12"/>
      <c r="L231" s="44"/>
      <c r="M231" s="12"/>
      <c r="N231" s="12"/>
      <c r="O231" s="44"/>
      <c r="P231" s="12"/>
      <c r="Q231" s="12"/>
      <c r="R231" s="44"/>
      <c r="S231" s="12"/>
      <c r="T231" s="12"/>
      <c r="U231" s="44"/>
      <c r="V231" s="12"/>
      <c r="W231" s="12"/>
      <c r="X231" s="44"/>
      <c r="Y231" s="51">
        <f>SUM(F231,I231,L231,O231,R231,U231,X231)</f>
        <v>3</v>
      </c>
      <c r="Z231" s="12"/>
      <c r="AA231" s="12"/>
      <c r="AB231" s="54"/>
      <c r="AC231" s="12"/>
      <c r="AD231" s="12"/>
      <c r="AE231" s="54"/>
      <c r="AF231" s="12"/>
      <c r="AG231" s="12"/>
      <c r="AH231" s="54"/>
      <c r="AI231" s="12"/>
      <c r="AJ231" s="12"/>
      <c r="AK231" s="54"/>
      <c r="AL231" s="12"/>
      <c r="AM231" s="12"/>
      <c r="AN231" s="54"/>
      <c r="AO231" s="12"/>
      <c r="AP231" s="12"/>
      <c r="AQ231" s="54"/>
      <c r="AR231" s="12"/>
      <c r="AS231" s="12"/>
      <c r="AT231" s="54"/>
      <c r="AU231" s="12"/>
      <c r="AV231" s="12"/>
      <c r="AW231" s="54"/>
      <c r="AX231" s="12"/>
      <c r="AY231" s="12"/>
      <c r="AZ231" s="54"/>
      <c r="BA231" s="12"/>
      <c r="BB231" s="12"/>
      <c r="BC231" s="54"/>
      <c r="BD231" s="12"/>
      <c r="BE231" s="12"/>
      <c r="BF231" s="54"/>
      <c r="BG231" s="12"/>
      <c r="BH231" s="12"/>
      <c r="BI231" s="54"/>
      <c r="BJ231" s="12"/>
      <c r="BK231" s="12"/>
      <c r="BL231" s="54"/>
      <c r="BM231" s="12"/>
      <c r="BN231" s="12"/>
      <c r="BO231" s="54"/>
      <c r="BP231" s="60">
        <f>SUM(BO231,BL231,BI231,BF231,BC231,AZ231,AW231,AT231,AQ231,AN231,AK231,AH231,AE231,AB231)</f>
        <v>0</v>
      </c>
      <c r="BQ231" s="12"/>
      <c r="BR231" s="12"/>
      <c r="BS231" s="54"/>
      <c r="BT231" s="12"/>
      <c r="BU231" s="12"/>
      <c r="BV231" s="54"/>
      <c r="BW231" s="12"/>
      <c r="BX231" s="12"/>
      <c r="BY231" s="54"/>
      <c r="BZ231" s="12"/>
      <c r="CA231" s="12"/>
      <c r="CB231" s="54"/>
      <c r="CC231" s="12"/>
      <c r="CD231" s="12"/>
      <c r="CE231" s="54"/>
      <c r="CF231" s="12"/>
      <c r="CG231" s="12"/>
      <c r="CH231" s="54"/>
      <c r="CI231" s="12"/>
      <c r="CJ231" s="12"/>
      <c r="CK231" s="54"/>
      <c r="CL231" s="12"/>
      <c r="CM231" s="12"/>
      <c r="CN231" s="54"/>
      <c r="CO231" s="12"/>
      <c r="CP231" s="12"/>
      <c r="CQ231" s="54"/>
      <c r="CR231" s="12"/>
      <c r="CS231" s="12"/>
      <c r="CT231" s="54"/>
      <c r="CU231" s="12"/>
      <c r="CV231" s="12"/>
      <c r="CW231" s="54"/>
      <c r="CX231" s="12"/>
      <c r="CY231" s="12"/>
      <c r="CZ231" s="54"/>
      <c r="DA231" s="12"/>
      <c r="DB231" s="12"/>
      <c r="DC231" s="54"/>
      <c r="DD231" s="12"/>
      <c r="DE231" s="12"/>
      <c r="DF231" s="54"/>
      <c r="DG231" s="12"/>
      <c r="DH231" s="12"/>
      <c r="DI231" s="54"/>
      <c r="DJ231" s="12"/>
      <c r="DK231" s="12"/>
      <c r="DL231" s="54"/>
      <c r="DM231" s="12"/>
      <c r="DN231" s="12"/>
      <c r="DO231" s="54"/>
      <c r="DP231" s="12"/>
      <c r="DQ231" s="12"/>
      <c r="DR231" s="54"/>
      <c r="DS231" s="12"/>
      <c r="DT231" s="12"/>
      <c r="DU231" s="54"/>
      <c r="DV231" s="12"/>
      <c r="DW231" s="12"/>
      <c r="DX231" s="54"/>
      <c r="DY231" s="12"/>
      <c r="DZ231" s="12"/>
      <c r="EA231" s="54"/>
      <c r="EB231" s="12"/>
      <c r="EC231" s="12"/>
      <c r="ED231" s="54"/>
      <c r="EE231" s="12"/>
      <c r="EF231" s="12"/>
      <c r="EG231" s="54"/>
      <c r="EH231" s="12"/>
      <c r="EI231" s="12"/>
      <c r="EJ231" s="54"/>
      <c r="EK231" s="12"/>
      <c r="EL231" s="12"/>
      <c r="EM231" s="54"/>
      <c r="EN231" s="64">
        <f>SUM(EM231,EJ231,EG231,ED231,EA231,DX231,DU231,DR231,DO231,DL231,DI231,DF231,DC231,CZ231,CW231,CT231,CQ231,CN231,CK231,CH231,CE231,CB231,BY231,BV231,BS231)</f>
        <v>0</v>
      </c>
      <c r="EO231" s="12"/>
      <c r="EP231" s="12"/>
      <c r="EQ231" s="67"/>
      <c r="ER231" s="12"/>
      <c r="ES231" s="12"/>
      <c r="ET231" s="67"/>
      <c r="EU231" s="12"/>
      <c r="EV231" s="12"/>
      <c r="EW231" s="67"/>
      <c r="EX231" s="12"/>
      <c r="EY231" s="12"/>
      <c r="EZ231" s="67"/>
      <c r="FA231" s="12"/>
      <c r="FB231" s="12"/>
      <c r="FC231" s="67"/>
      <c r="FD231" s="12"/>
      <c r="FE231" s="12"/>
      <c r="FF231" s="67"/>
      <c r="FG231" s="12"/>
      <c r="FH231" s="12"/>
      <c r="FI231" s="67"/>
      <c r="FJ231" s="12"/>
      <c r="FK231" s="12"/>
      <c r="FL231" s="67"/>
      <c r="FM231" s="12"/>
      <c r="FN231" s="12"/>
      <c r="FO231" s="67"/>
      <c r="FP231" s="12"/>
      <c r="FQ231" s="12"/>
      <c r="FR231" s="67"/>
      <c r="FS231" s="12"/>
      <c r="FT231" s="12"/>
      <c r="FU231" s="67"/>
      <c r="FV231" s="12"/>
      <c r="FW231" s="12"/>
      <c r="FX231" s="67"/>
      <c r="FY231" s="12"/>
      <c r="FZ231" s="12"/>
      <c r="GA231" s="67"/>
      <c r="GB231" s="12"/>
      <c r="GC231" s="12"/>
      <c r="GD231" s="67"/>
      <c r="GE231" s="12"/>
      <c r="GF231" s="12"/>
      <c r="GG231" s="67"/>
      <c r="GH231" s="12"/>
      <c r="GI231" s="12"/>
      <c r="GJ231" s="67"/>
      <c r="GK231" s="12"/>
      <c r="GL231" s="12"/>
      <c r="GM231" s="67"/>
      <c r="GN231" s="12"/>
      <c r="GO231" s="12"/>
      <c r="GP231" s="67"/>
      <c r="GQ231" s="12"/>
      <c r="GR231" s="12"/>
      <c r="GS231" s="67"/>
      <c r="GT231" s="12"/>
      <c r="GU231" s="12"/>
      <c r="GV231" s="67"/>
      <c r="GW231" s="12"/>
      <c r="GX231" s="12"/>
      <c r="GY231" s="67"/>
      <c r="GZ231" s="12"/>
      <c r="HA231" s="12"/>
      <c r="HB231" s="67"/>
      <c r="HC2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1" s="12"/>
      <c r="HE231" s="12"/>
      <c r="HF231" s="77"/>
      <c r="HG231" s="12"/>
      <c r="HH231" s="12"/>
      <c r="HI231" s="77"/>
      <c r="HJ231" s="12"/>
      <c r="HK231" s="12"/>
      <c r="HL231" s="77"/>
      <c r="HM231" s="12"/>
      <c r="HN231" s="12"/>
      <c r="HO231" s="77"/>
      <c r="HP231" s="12"/>
      <c r="HQ231" s="12"/>
      <c r="HR231" s="77"/>
      <c r="HS231" s="12"/>
      <c r="HT231" s="12"/>
      <c r="HU231" s="77"/>
      <c r="HV231" s="12"/>
      <c r="HW231" s="12"/>
      <c r="HX231" s="77"/>
      <c r="HY231" s="12"/>
      <c r="HZ231" s="12"/>
      <c r="IA231" s="77"/>
      <c r="IB231" s="12"/>
      <c r="IC231" s="12"/>
      <c r="ID231" s="77"/>
      <c r="IE231" s="12"/>
      <c r="IF231" s="12"/>
      <c r="IG231" s="77"/>
      <c r="IH231" s="12"/>
      <c r="II231" s="12"/>
      <c r="IJ231" s="77"/>
      <c r="IK231" s="12"/>
      <c r="IL231" s="12"/>
      <c r="IM231" s="77"/>
      <c r="IN231" s="12"/>
      <c r="IO231" s="12"/>
      <c r="IP231" s="77"/>
      <c r="IQ231" s="12"/>
      <c r="IR231" s="12"/>
      <c r="IS231" s="77"/>
      <c r="IT231" s="12"/>
      <c r="IU231" s="12"/>
      <c r="IV231" s="77"/>
      <c r="IW231" s="12"/>
      <c r="IX231" s="12"/>
      <c r="IY231" s="77"/>
      <c r="IZ2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1" s="12"/>
      <c r="JB231" s="12"/>
      <c r="JC231" s="82"/>
      <c r="JD231" s="12"/>
      <c r="JE231" s="12"/>
      <c r="JF231" s="82"/>
      <c r="JG231" s="12"/>
      <c r="JH231" s="12"/>
      <c r="JI231" s="82"/>
      <c r="JJ231" s="12"/>
      <c r="JK231" s="12"/>
      <c r="JL231" s="82"/>
      <c r="JM231" s="12"/>
      <c r="JN231" s="12"/>
      <c r="JO231" s="82"/>
      <c r="JP231" s="12"/>
      <c r="JQ231" s="12"/>
      <c r="JR231" s="82"/>
      <c r="JS231" s="12"/>
      <c r="JT231" s="12"/>
      <c r="JU231" s="82"/>
      <c r="JV231" s="12"/>
      <c r="JW231" s="12"/>
      <c r="JX231" s="82"/>
      <c r="JY231" s="12"/>
      <c r="JZ231" s="12"/>
      <c r="KA231" s="82"/>
      <c r="KB231" s="12"/>
      <c r="KC231" s="12"/>
      <c r="KD231" s="82"/>
      <c r="KE231" s="12"/>
      <c r="KF231" s="12"/>
      <c r="KG231" s="82"/>
      <c r="KH231" s="12"/>
      <c r="KI231" s="12"/>
      <c r="KJ231" s="82"/>
      <c r="KK231" s="12"/>
      <c r="KL231" s="12"/>
      <c r="KM231" s="82"/>
      <c r="KN231" s="12"/>
      <c r="KO231" s="12"/>
      <c r="KP231" s="82"/>
      <c r="KQ231" s="12"/>
      <c r="KR231" s="12"/>
      <c r="KS231" s="82"/>
      <c r="KT2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1" s="12"/>
      <c r="KV231" s="12"/>
      <c r="KW231" s="89"/>
      <c r="KX231" s="12"/>
      <c r="KY231" s="12"/>
      <c r="KZ231" s="89"/>
      <c r="LA231" s="12"/>
      <c r="LB231" s="12"/>
      <c r="LC231" s="89"/>
      <c r="LD231" s="12"/>
      <c r="LE231" s="12"/>
      <c r="LF231" s="89"/>
      <c r="LG231" s="12"/>
      <c r="LH231" s="12"/>
      <c r="LI231" s="89"/>
      <c r="LJ231" s="12"/>
      <c r="LK231" s="12"/>
      <c r="LL231" s="89"/>
      <c r="LM231" s="12"/>
      <c r="LN231" s="12"/>
      <c r="LO231" s="89"/>
      <c r="LP231" s="12"/>
      <c r="LQ231" s="12"/>
      <c r="LR231" s="89"/>
      <c r="LS231" s="12"/>
      <c r="LT231" s="12"/>
      <c r="LU231" s="89"/>
      <c r="LV231" s="12"/>
      <c r="LW231" s="12"/>
      <c r="LX231" s="89"/>
      <c r="LY231" s="12"/>
      <c r="LZ231" s="12"/>
      <c r="MA231" s="89"/>
      <c r="MB2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1" s="12"/>
      <c r="MD231" s="12"/>
      <c r="ME231" s="98"/>
      <c r="MF231" s="12"/>
      <c r="MG231" s="12"/>
      <c r="MH231" s="98"/>
      <c r="MI231" s="12"/>
      <c r="MJ231" s="12"/>
      <c r="MK231" s="98"/>
      <c r="ML231" s="12"/>
      <c r="MM231" s="12"/>
      <c r="MN231" s="98"/>
      <c r="MO231" s="12"/>
      <c r="MP231" s="12"/>
      <c r="MQ231" s="98"/>
      <c r="MR231" s="12"/>
      <c r="MS231" s="12"/>
      <c r="MT231" s="98"/>
      <c r="MU231" s="12"/>
      <c r="MV231" s="12"/>
      <c r="MW231" s="98"/>
      <c r="MX231" s="12"/>
      <c r="MY231" s="12"/>
      <c r="MZ231" s="98"/>
      <c r="NA231" s="12"/>
      <c r="NB231" s="12"/>
      <c r="NC231" s="103"/>
      <c r="ND231" s="12"/>
      <c r="NE231" s="12"/>
      <c r="NF231" s="103"/>
      <c r="NG231" s="12"/>
      <c r="NH231" s="12"/>
      <c r="NI231" s="103"/>
      <c r="NJ231" s="12"/>
      <c r="NK231" s="12"/>
      <c r="NL231" s="103"/>
      <c r="NM2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1" s="12"/>
      <c r="NO231" s="12"/>
      <c r="NP231" s="110"/>
      <c r="NQ231" s="12"/>
      <c r="NR231" s="12"/>
      <c r="NS231" s="110"/>
      <c r="NT231" s="12"/>
      <c r="NU231" s="12"/>
      <c r="NV231" s="110"/>
      <c r="NW231" s="12"/>
      <c r="NX231" s="12"/>
      <c r="NY231" s="110"/>
      <c r="NZ231" s="12"/>
      <c r="OA231" s="12"/>
      <c r="OB231" s="110"/>
      <c r="OC231" s="12"/>
      <c r="OD231" s="12"/>
      <c r="OE231" s="110"/>
      <c r="OF231" s="12"/>
      <c r="OG231" s="12"/>
      <c r="OH231" s="110"/>
      <c r="OI231" s="12"/>
      <c r="OJ231" s="12"/>
      <c r="OK231" s="110"/>
      <c r="OL231" s="12"/>
      <c r="OM231" s="12"/>
      <c r="ON231" s="110"/>
      <c r="OO231" s="12"/>
      <c r="OP231" s="12"/>
      <c r="OQ231" s="110"/>
      <c r="OR231" s="12"/>
      <c r="OS231" s="12"/>
      <c r="OT231" s="110"/>
      <c r="OU231" s="12"/>
      <c r="OV231" s="12"/>
      <c r="OW231" s="110"/>
      <c r="OX231" s="12"/>
      <c r="OY231" s="12"/>
      <c r="OZ231" s="110"/>
      <c r="PA231" s="12"/>
      <c r="PB231" s="12"/>
      <c r="PC231" s="110"/>
      <c r="PD231" s="12"/>
      <c r="PE231" s="12"/>
      <c r="PF231" s="110"/>
      <c r="PG231" s="12"/>
      <c r="PH231" s="12"/>
      <c r="PI231" s="110"/>
      <c r="PJ231" s="12"/>
      <c r="PK231" s="12"/>
      <c r="PL231" s="110"/>
      <c r="PM231" s="12"/>
      <c r="PN231" s="12"/>
      <c r="PO231" s="110"/>
      <c r="PP231" s="12"/>
      <c r="PQ231" s="12"/>
      <c r="PR231" s="110"/>
      <c r="PS231" s="12"/>
      <c r="PT231" s="12"/>
      <c r="PU231" s="110"/>
      <c r="PV2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1" s="12"/>
      <c r="PX231" s="12"/>
      <c r="PY231" s="121"/>
      <c r="PZ231" s="12"/>
      <c r="QA231" s="12"/>
      <c r="QB231" s="121"/>
      <c r="QC231" s="12"/>
      <c r="QD231" s="12"/>
      <c r="QE231" s="121"/>
      <c r="QF231" s="12"/>
      <c r="QG231" s="12"/>
      <c r="QH231" s="121"/>
      <c r="QI231" s="12"/>
      <c r="QJ231" s="12"/>
      <c r="QK231" s="121"/>
      <c r="QL231" s="12"/>
      <c r="QM231" s="12"/>
      <c r="QN231" s="121"/>
      <c r="QO231" s="126">
        <f>Tabela1[[#This Row],[p120]]+Tabela1[[#This Row],[pkt9]]+Tabela1[[#This Row],[p121]]+Tabela1[[#This Row],[punkty44]]+Tabela1[[#This Row],[p122]]+Tabela1[[#This Row],[p123]]</f>
        <v>0</v>
      </c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45">
        <f>SUM(RZ231,SC231,SF231,SI231,SL231,SO231,SR231,SU231,SX231,TA231,TD231,TG231,TJ231,TM231,TP231,TS231,TV231,TY231,UB231,UE231,UH231,UK231)</f>
        <v>0</v>
      </c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6">
        <f>SUM(WO231,WR231,WU231,WX231,XA231,XD231,XG231,XJ231,XM231,XP231,XS231,XV231,XY231,YB231,YE231,YH231,YK231,YN231,YQ231,YT231)</f>
        <v>0</v>
      </c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36">
        <f>SUM(YX231,ZA231,ZD231,ZG231,ZJ231,ZM231,ZP231,ZS231,ZV231,ZY231,AAB231,AAE231,AAH231,AAK231,AAN231,AAQ231,AAT231,AAW231,AAZ231,ABC231,ABF231,ABI231,ABL231,ABO231,ABR231,ABU231,ABX231)</f>
        <v>0</v>
      </c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64"/>
      <c r="ADZ231" s="164"/>
      <c r="AEA231" s="164"/>
      <c r="AEB231" s="164"/>
      <c r="AEC231" s="164"/>
      <c r="AED231" s="164"/>
      <c r="AEE231" s="164"/>
      <c r="AEF231" s="164"/>
      <c r="AEG231" s="164"/>
      <c r="AEH231" s="164"/>
      <c r="AEI231" s="164"/>
      <c r="AEJ231" s="164"/>
      <c r="AEK231" s="164"/>
      <c r="AEL231" s="164"/>
      <c r="AEM231" s="164"/>
      <c r="AEN231" s="164"/>
      <c r="AEO231" s="164"/>
      <c r="AEP231" s="164"/>
      <c r="AEQ231" s="164">
        <f>SUM(ACB231,ACE231,ACH231,ACK231,ACN231,ACQ231,ACT231,ACW231,ACZ231,ADC231,ADF231,ADI231,ADL231,ADO231,ADR231,ADU231,ADX231,AEA231,AED231,AEG231,AEJ231,AEM231,AEP231)</f>
        <v>0</v>
      </c>
    </row>
    <row r="232" spans="1:823">
      <c r="A232" s="17" t="s">
        <v>73</v>
      </c>
      <c r="B232" s="14"/>
      <c r="C232" s="15" t="s">
        <v>827</v>
      </c>
      <c r="D232" s="12"/>
      <c r="E232" s="12"/>
      <c r="F232" s="44"/>
      <c r="G232" s="12"/>
      <c r="H232" s="12"/>
      <c r="I232" s="44"/>
      <c r="J232" s="12"/>
      <c r="K232" s="12"/>
      <c r="L232" s="44"/>
      <c r="M232" s="12"/>
      <c r="N232" s="12"/>
      <c r="O232" s="44"/>
      <c r="P232" s="12"/>
      <c r="Q232" s="12"/>
      <c r="R232" s="44"/>
      <c r="S232" s="12"/>
      <c r="T232" s="12"/>
      <c r="U232" s="44"/>
      <c r="V232" s="12"/>
      <c r="W232" s="12"/>
      <c r="X232" s="44"/>
      <c r="Y232" s="51">
        <f>SUM(F232,I232,L232,O232,R232,U232,X232)</f>
        <v>0</v>
      </c>
      <c r="Z232" s="12"/>
      <c r="AA232" s="12"/>
      <c r="AB232" s="54"/>
      <c r="AC232" s="12"/>
      <c r="AD232" s="12"/>
      <c r="AE232" s="54"/>
      <c r="AF232" s="12"/>
      <c r="AG232" s="12"/>
      <c r="AH232" s="54"/>
      <c r="AI232" s="12"/>
      <c r="AJ232" s="12"/>
      <c r="AK232" s="54"/>
      <c r="AL232" s="12"/>
      <c r="AM232" s="12"/>
      <c r="AN232" s="54"/>
      <c r="AO232" s="12"/>
      <c r="AP232" s="12"/>
      <c r="AQ232" s="54"/>
      <c r="AR232" s="12"/>
      <c r="AS232" s="12"/>
      <c r="AT232" s="54"/>
      <c r="AU232" s="12"/>
      <c r="AV232" s="12"/>
      <c r="AW232" s="54"/>
      <c r="AX232" s="12"/>
      <c r="AY232" s="12"/>
      <c r="AZ232" s="54"/>
      <c r="BA232" s="12"/>
      <c r="BB232" s="12"/>
      <c r="BC232" s="54"/>
      <c r="BD232" s="12"/>
      <c r="BE232" s="12"/>
      <c r="BF232" s="54"/>
      <c r="BG232" s="12"/>
      <c r="BH232" s="12"/>
      <c r="BI232" s="54"/>
      <c r="BJ232" s="12"/>
      <c r="BK232" s="12"/>
      <c r="BL232" s="54"/>
      <c r="BM232" s="12"/>
      <c r="BN232" s="12"/>
      <c r="BO232" s="54"/>
      <c r="BP232" s="60">
        <f>SUM(BO232,BL232,BI232,BF232,BC232,AZ232,AW232,AT232,AQ232,AN232,AK232,AH232,AE232,AB232)</f>
        <v>0</v>
      </c>
      <c r="BQ232" s="12"/>
      <c r="BR232" s="12"/>
      <c r="BS232" s="54"/>
      <c r="BT232" s="12">
        <v>1</v>
      </c>
      <c r="BU232" s="12">
        <v>140</v>
      </c>
      <c r="BV232" s="54">
        <v>3</v>
      </c>
      <c r="BW232" s="12"/>
      <c r="BX232" s="12"/>
      <c r="BY232" s="54"/>
      <c r="BZ232" s="12"/>
      <c r="CA232" s="12"/>
      <c r="CB232" s="54"/>
      <c r="CC232" s="12"/>
      <c r="CD232" s="12"/>
      <c r="CE232" s="54"/>
      <c r="CF232" s="12"/>
      <c r="CG232" s="12"/>
      <c r="CH232" s="54"/>
      <c r="CI232" s="12"/>
      <c r="CJ232" s="12"/>
      <c r="CK232" s="54"/>
      <c r="CL232" s="12"/>
      <c r="CM232" s="12"/>
      <c r="CN232" s="54"/>
      <c r="CO232" s="12"/>
      <c r="CP232" s="12"/>
      <c r="CQ232" s="54"/>
      <c r="CR232" s="12"/>
      <c r="CS232" s="12"/>
      <c r="CT232" s="54"/>
      <c r="CU232" s="12"/>
      <c r="CV232" s="12"/>
      <c r="CW232" s="54"/>
      <c r="CX232" s="12"/>
      <c r="CY232" s="12"/>
      <c r="CZ232" s="54"/>
      <c r="DA232" s="12"/>
      <c r="DB232" s="12"/>
      <c r="DC232" s="54"/>
      <c r="DD232" s="12"/>
      <c r="DE232" s="12"/>
      <c r="DF232" s="54"/>
      <c r="DG232" s="12"/>
      <c r="DH232" s="12"/>
      <c r="DI232" s="54"/>
      <c r="DJ232" s="12"/>
      <c r="DK232" s="12"/>
      <c r="DL232" s="54"/>
      <c r="DM232" s="12"/>
      <c r="DN232" s="12"/>
      <c r="DO232" s="54"/>
      <c r="DP232" s="12"/>
      <c r="DQ232" s="12"/>
      <c r="DR232" s="54"/>
      <c r="DS232" s="12"/>
      <c r="DT232" s="12"/>
      <c r="DU232" s="54"/>
      <c r="DV232" s="12"/>
      <c r="DW232" s="12"/>
      <c r="DX232" s="54"/>
      <c r="DY232" s="12"/>
      <c r="DZ232" s="12"/>
      <c r="EA232" s="54"/>
      <c r="EB232" s="12"/>
      <c r="EC232" s="12"/>
      <c r="ED232" s="54"/>
      <c r="EE232" s="12"/>
      <c r="EF232" s="12"/>
      <c r="EG232" s="54"/>
      <c r="EH232" s="12"/>
      <c r="EI232" s="12"/>
      <c r="EJ232" s="54"/>
      <c r="EK232" s="12"/>
      <c r="EL232" s="12"/>
      <c r="EM232" s="54"/>
      <c r="EN232" s="64">
        <f>SUM(EM232,EJ232,EG232,ED232,EA232,DX232,DU232,DR232,DO232,DL232,DI232,DF232,DC232,CZ232,CW232,CT232,CQ232,CN232,CK232,CH232,CE232,CB232,BY232,BV232,BS232)</f>
        <v>3</v>
      </c>
      <c r="EO232" s="12"/>
      <c r="EP232" s="12"/>
      <c r="EQ232" s="67"/>
      <c r="ER232" s="12"/>
      <c r="ES232" s="12"/>
      <c r="ET232" s="67"/>
      <c r="EU232" s="12"/>
      <c r="EV232" s="12"/>
      <c r="EW232" s="67"/>
      <c r="EX232" s="12"/>
      <c r="EY232" s="12"/>
      <c r="EZ232" s="67"/>
      <c r="FA232" s="12"/>
      <c r="FB232" s="12"/>
      <c r="FC232" s="67"/>
      <c r="FD232" s="12"/>
      <c r="FE232" s="12"/>
      <c r="FF232" s="67"/>
      <c r="FG232" s="12"/>
      <c r="FH232" s="12"/>
      <c r="FI232" s="67"/>
      <c r="FJ232" s="12"/>
      <c r="FK232" s="12"/>
      <c r="FL232" s="67"/>
      <c r="FM232" s="12"/>
      <c r="FN232" s="12"/>
      <c r="FO232" s="67"/>
      <c r="FP232" s="12"/>
      <c r="FQ232" s="12"/>
      <c r="FR232" s="67"/>
      <c r="FS232" s="12"/>
      <c r="FT232" s="12"/>
      <c r="FU232" s="67"/>
      <c r="FV232" s="12"/>
      <c r="FW232" s="12"/>
      <c r="FX232" s="67"/>
      <c r="FY232" s="12"/>
      <c r="FZ232" s="12"/>
      <c r="GA232" s="67"/>
      <c r="GB232" s="12"/>
      <c r="GC232" s="12"/>
      <c r="GD232" s="67"/>
      <c r="GE232" s="12"/>
      <c r="GF232" s="12"/>
      <c r="GG232" s="67"/>
      <c r="GH232" s="12"/>
      <c r="GI232" s="12"/>
      <c r="GJ232" s="67"/>
      <c r="GK232" s="12"/>
      <c r="GL232" s="12"/>
      <c r="GM232" s="67"/>
      <c r="GN232" s="12"/>
      <c r="GO232" s="12"/>
      <c r="GP232" s="67"/>
      <c r="GQ232" s="12"/>
      <c r="GR232" s="12"/>
      <c r="GS232" s="67"/>
      <c r="GT232" s="12"/>
      <c r="GU232" s="12"/>
      <c r="GV232" s="67"/>
      <c r="GW232" s="12"/>
      <c r="GX232" s="12"/>
      <c r="GY232" s="67"/>
      <c r="GZ232" s="12"/>
      <c r="HA232" s="12"/>
      <c r="HB232" s="67"/>
      <c r="HC2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2" s="12"/>
      <c r="HE232" s="12"/>
      <c r="HF232" s="77"/>
      <c r="HG232" s="12"/>
      <c r="HH232" s="12"/>
      <c r="HI232" s="77"/>
      <c r="HJ232" s="12"/>
      <c r="HK232" s="12"/>
      <c r="HL232" s="77"/>
      <c r="HM232" s="12"/>
      <c r="HN232" s="12"/>
      <c r="HO232" s="77"/>
      <c r="HP232" s="12"/>
      <c r="HQ232" s="12"/>
      <c r="HR232" s="77"/>
      <c r="HS232" s="12"/>
      <c r="HT232" s="12"/>
      <c r="HU232" s="77"/>
      <c r="HV232" s="12"/>
      <c r="HW232" s="12"/>
      <c r="HX232" s="77"/>
      <c r="HY232" s="12"/>
      <c r="HZ232" s="12"/>
      <c r="IA232" s="77"/>
      <c r="IB232" s="12"/>
      <c r="IC232" s="12"/>
      <c r="ID232" s="77"/>
      <c r="IE232" s="12"/>
      <c r="IF232" s="12"/>
      <c r="IG232" s="77"/>
      <c r="IH232" s="12"/>
      <c r="II232" s="12"/>
      <c r="IJ232" s="77"/>
      <c r="IK232" s="12"/>
      <c r="IL232" s="12"/>
      <c r="IM232" s="77"/>
      <c r="IN232" s="12"/>
      <c r="IO232" s="12"/>
      <c r="IP232" s="77"/>
      <c r="IQ232" s="12"/>
      <c r="IR232" s="12"/>
      <c r="IS232" s="77"/>
      <c r="IT232" s="12"/>
      <c r="IU232" s="12"/>
      <c r="IV232" s="77"/>
      <c r="IW232" s="12"/>
      <c r="IX232" s="12"/>
      <c r="IY232" s="77"/>
      <c r="IZ2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2" s="12"/>
      <c r="JB232" s="12"/>
      <c r="JC232" s="82"/>
      <c r="JD232" s="12"/>
      <c r="JE232" s="12"/>
      <c r="JF232" s="82"/>
      <c r="JG232" s="12"/>
      <c r="JH232" s="12"/>
      <c r="JI232" s="82"/>
      <c r="JJ232" s="12"/>
      <c r="JK232" s="12"/>
      <c r="JL232" s="82"/>
      <c r="JM232" s="12"/>
      <c r="JN232" s="12"/>
      <c r="JO232" s="82"/>
      <c r="JP232" s="12"/>
      <c r="JQ232" s="12"/>
      <c r="JR232" s="82"/>
      <c r="JS232" s="12"/>
      <c r="JT232" s="12"/>
      <c r="JU232" s="82"/>
      <c r="JV232" s="12"/>
      <c r="JW232" s="12"/>
      <c r="JX232" s="82"/>
      <c r="JY232" s="12"/>
      <c r="JZ232" s="12"/>
      <c r="KA232" s="82"/>
      <c r="KB232" s="12"/>
      <c r="KC232" s="12"/>
      <c r="KD232" s="82"/>
      <c r="KE232" s="12"/>
      <c r="KF232" s="12"/>
      <c r="KG232" s="82"/>
      <c r="KH232" s="12"/>
      <c r="KI232" s="12"/>
      <c r="KJ232" s="82"/>
      <c r="KK232" s="12"/>
      <c r="KL232" s="12"/>
      <c r="KM232" s="82"/>
      <c r="KN232" s="12"/>
      <c r="KO232" s="12"/>
      <c r="KP232" s="82"/>
      <c r="KQ232" s="12"/>
      <c r="KR232" s="12"/>
      <c r="KS232" s="82"/>
      <c r="KT2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2" s="12"/>
      <c r="KV232" s="12"/>
      <c r="KW232" s="89"/>
      <c r="KX232" s="12"/>
      <c r="KY232" s="12"/>
      <c r="KZ232" s="89"/>
      <c r="LA232" s="12"/>
      <c r="LB232" s="12"/>
      <c r="LC232" s="89"/>
      <c r="LD232" s="12"/>
      <c r="LE232" s="12"/>
      <c r="LF232" s="89"/>
      <c r="LG232" s="12"/>
      <c r="LH232" s="12"/>
      <c r="LI232" s="89"/>
      <c r="LJ232" s="12"/>
      <c r="LK232" s="12"/>
      <c r="LL232" s="89"/>
      <c r="LM232" s="12"/>
      <c r="LN232" s="12"/>
      <c r="LO232" s="89"/>
      <c r="LP232" s="12"/>
      <c r="LQ232" s="12"/>
      <c r="LR232" s="89"/>
      <c r="LS232" s="12"/>
      <c r="LT232" s="12"/>
      <c r="LU232" s="89"/>
      <c r="LV232" s="12"/>
      <c r="LW232" s="12"/>
      <c r="LX232" s="89"/>
      <c r="LY232" s="12"/>
      <c r="LZ232" s="12"/>
      <c r="MA232" s="89"/>
      <c r="MB2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2" s="12"/>
      <c r="MD232" s="12"/>
      <c r="ME232" s="98"/>
      <c r="MF232" s="12"/>
      <c r="MG232" s="12"/>
      <c r="MH232" s="98"/>
      <c r="MI232" s="12"/>
      <c r="MJ232" s="12"/>
      <c r="MK232" s="98"/>
      <c r="ML232" s="12"/>
      <c r="MM232" s="12"/>
      <c r="MN232" s="98"/>
      <c r="MO232" s="12"/>
      <c r="MP232" s="12"/>
      <c r="MQ232" s="98"/>
      <c r="MR232" s="12"/>
      <c r="MS232" s="12"/>
      <c r="MT232" s="98"/>
      <c r="MU232" s="12"/>
      <c r="MV232" s="12"/>
      <c r="MW232" s="98"/>
      <c r="MX232" s="12"/>
      <c r="MY232" s="12"/>
      <c r="MZ232" s="98"/>
      <c r="NA232" s="12"/>
      <c r="NB232" s="12"/>
      <c r="NC232" s="103"/>
      <c r="ND232" s="12"/>
      <c r="NE232" s="12"/>
      <c r="NF232" s="103"/>
      <c r="NG232" s="12"/>
      <c r="NH232" s="12"/>
      <c r="NI232" s="103"/>
      <c r="NJ232" s="12"/>
      <c r="NK232" s="12"/>
      <c r="NL232" s="103"/>
      <c r="NM2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2" s="12"/>
      <c r="NO232" s="12"/>
      <c r="NP232" s="110"/>
      <c r="NQ232" s="12"/>
      <c r="NR232" s="12"/>
      <c r="NS232" s="110"/>
      <c r="NT232" s="12"/>
      <c r="NU232" s="12"/>
      <c r="NV232" s="110"/>
      <c r="NW232" s="12"/>
      <c r="NX232" s="12"/>
      <c r="NY232" s="110"/>
      <c r="NZ232" s="12"/>
      <c r="OA232" s="12"/>
      <c r="OB232" s="110"/>
      <c r="OC232" s="12"/>
      <c r="OD232" s="12"/>
      <c r="OE232" s="110"/>
      <c r="OF232" s="12"/>
      <c r="OG232" s="12"/>
      <c r="OH232" s="110"/>
      <c r="OI232" s="12"/>
      <c r="OJ232" s="12"/>
      <c r="OK232" s="110"/>
      <c r="OL232" s="12"/>
      <c r="OM232" s="12"/>
      <c r="ON232" s="110"/>
      <c r="OO232" s="12"/>
      <c r="OP232" s="12"/>
      <c r="OQ232" s="110"/>
      <c r="OR232" s="12"/>
      <c r="OS232" s="12"/>
      <c r="OT232" s="110"/>
      <c r="OU232" s="12"/>
      <c r="OV232" s="12"/>
      <c r="OW232" s="110"/>
      <c r="OX232" s="12"/>
      <c r="OY232" s="12"/>
      <c r="OZ232" s="110"/>
      <c r="PA232" s="12"/>
      <c r="PB232" s="12"/>
      <c r="PC232" s="110"/>
      <c r="PD232" s="12"/>
      <c r="PE232" s="12"/>
      <c r="PF232" s="110"/>
      <c r="PG232" s="12"/>
      <c r="PH232" s="12"/>
      <c r="PI232" s="110"/>
      <c r="PJ232" s="12"/>
      <c r="PK232" s="12"/>
      <c r="PL232" s="110"/>
      <c r="PM232" s="12"/>
      <c r="PN232" s="12"/>
      <c r="PO232" s="110"/>
      <c r="PP232" s="12"/>
      <c r="PQ232" s="12"/>
      <c r="PR232" s="110"/>
      <c r="PS232" s="12"/>
      <c r="PT232" s="12"/>
      <c r="PU232" s="110"/>
      <c r="PV2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2" s="12"/>
      <c r="PX232" s="12"/>
      <c r="PY232" s="121"/>
      <c r="PZ232" s="12"/>
      <c r="QA232" s="12"/>
      <c r="QB232" s="121"/>
      <c r="QC232" s="12"/>
      <c r="QD232" s="12"/>
      <c r="QE232" s="121"/>
      <c r="QF232" s="12"/>
      <c r="QG232" s="12"/>
      <c r="QH232" s="121"/>
      <c r="QI232" s="12"/>
      <c r="QJ232" s="12"/>
      <c r="QK232" s="121"/>
      <c r="QL232" s="12"/>
      <c r="QM232" s="12"/>
      <c r="QN232" s="121"/>
      <c r="QO232" s="126">
        <f>Tabela1[[#This Row],[p120]]+Tabela1[[#This Row],[pkt9]]+Tabela1[[#This Row],[p121]]+Tabela1[[#This Row],[punkty44]]+Tabela1[[#This Row],[p122]]+Tabela1[[#This Row],[p123]]</f>
        <v>0</v>
      </c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45">
        <f>SUM(RZ232,SC232,SF232,SI232,SL232,SO232,SR232,SU232,SX232,TA232,TD232,TG232,TJ232,TM232,TP232,TS232,TV232,TY232,UB232,UE232,UH232,UK232)</f>
        <v>0</v>
      </c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6">
        <f>SUM(WO232,WR232,WU232,WX232,XA232,XD232,XG232,XJ232,XM232,XP232,XS232,XV232,XY232,YB232,YE232,YH232,YK232,YN232,YQ232,YT232)</f>
        <v>0</v>
      </c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36">
        <f>SUM(YX232,ZA232,ZD232,ZG232,ZJ232,ZM232,ZP232,ZS232,ZV232,ZY232,AAB232,AAE232,AAH232,AAK232,AAN232,AAQ232,AAT232,AAW232,AAZ232,ABC232,ABF232,ABI232,ABL232,ABO232,ABR232,ABU232,ABX232)</f>
        <v>0</v>
      </c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64"/>
      <c r="ADZ232" s="164"/>
      <c r="AEA232" s="164"/>
      <c r="AEB232" s="164"/>
      <c r="AEC232" s="164"/>
      <c r="AED232" s="164"/>
      <c r="AEE232" s="164"/>
      <c r="AEF232" s="164"/>
      <c r="AEG232" s="164"/>
      <c r="AEH232" s="164"/>
      <c r="AEI232" s="164"/>
      <c r="AEJ232" s="164"/>
      <c r="AEK232" s="164"/>
      <c r="AEL232" s="164"/>
      <c r="AEM232" s="164"/>
      <c r="AEN232" s="164"/>
      <c r="AEO232" s="164"/>
      <c r="AEP232" s="164"/>
      <c r="AEQ232" s="164">
        <f>SUM(ACB232,ACE232,ACH232,ACK232,ACN232,ACQ232,ACT232,ACW232,ACZ232,ADC232,ADF232,ADI232,ADL232,ADO232,ADR232,ADU232,ADX232,AEA232,AED232,AEG232,AEJ232,AEM232,AEP232)</f>
        <v>0</v>
      </c>
    </row>
    <row r="233" spans="1:823">
      <c r="A233" s="17" t="s">
        <v>851</v>
      </c>
      <c r="B233" s="14"/>
      <c r="C233" s="15" t="s">
        <v>852</v>
      </c>
      <c r="D233" s="12"/>
      <c r="E233" s="12"/>
      <c r="F233" s="44"/>
      <c r="G233" s="12"/>
      <c r="H233" s="12"/>
      <c r="I233" s="44"/>
      <c r="J233" s="12"/>
      <c r="K233" s="12"/>
      <c r="L233" s="44"/>
      <c r="M233" s="12"/>
      <c r="N233" s="12"/>
      <c r="O233" s="44"/>
      <c r="P233" s="12"/>
      <c r="Q233" s="12"/>
      <c r="R233" s="44"/>
      <c r="S233" s="12"/>
      <c r="T233" s="12"/>
      <c r="U233" s="44"/>
      <c r="V233" s="12"/>
      <c r="W233" s="12"/>
      <c r="X233" s="44"/>
      <c r="Y233" s="51">
        <f>SUM(F233,I233,L233,O233,R233,U233,X233)</f>
        <v>0</v>
      </c>
      <c r="Z233" s="12"/>
      <c r="AA233" s="12"/>
      <c r="AB233" s="54"/>
      <c r="AC233" s="12"/>
      <c r="AD233" s="12"/>
      <c r="AE233" s="54"/>
      <c r="AF233" s="12"/>
      <c r="AG233" s="12"/>
      <c r="AH233" s="54"/>
      <c r="AI233" s="12"/>
      <c r="AJ233" s="12"/>
      <c r="AK233" s="54"/>
      <c r="AL233" s="12"/>
      <c r="AM233" s="12"/>
      <c r="AN233" s="54"/>
      <c r="AO233" s="12"/>
      <c r="AP233" s="12"/>
      <c r="AQ233" s="54"/>
      <c r="AR233" s="12"/>
      <c r="AS233" s="12"/>
      <c r="AT233" s="54"/>
      <c r="AU233" s="12"/>
      <c r="AV233" s="12"/>
      <c r="AW233" s="54"/>
      <c r="AX233" s="12"/>
      <c r="AY233" s="12"/>
      <c r="AZ233" s="54"/>
      <c r="BA233" s="12"/>
      <c r="BB233" s="12"/>
      <c r="BC233" s="54"/>
      <c r="BD233" s="12"/>
      <c r="BE233" s="12"/>
      <c r="BF233" s="54"/>
      <c r="BG233" s="12"/>
      <c r="BH233" s="12"/>
      <c r="BI233" s="54"/>
      <c r="BJ233" s="12"/>
      <c r="BK233" s="12"/>
      <c r="BL233" s="54"/>
      <c r="BM233" s="12"/>
      <c r="BN233" s="12"/>
      <c r="BO233" s="54"/>
      <c r="BP233" s="60">
        <f>SUM(BO233,BL233,BI233,BF233,BC233,AZ233,AW233,AT233,AQ233,AN233,AK233,AH233,AE233,AB233)</f>
        <v>0</v>
      </c>
      <c r="BQ233" s="12"/>
      <c r="BR233" s="12"/>
      <c r="BS233" s="54"/>
      <c r="BT233" s="12"/>
      <c r="BU233" s="12"/>
      <c r="BV233" s="54"/>
      <c r="BW233" s="12"/>
      <c r="BX233" s="12"/>
      <c r="BY233" s="54"/>
      <c r="BZ233" s="12">
        <v>1</v>
      </c>
      <c r="CA233" s="12">
        <v>140</v>
      </c>
      <c r="CB233" s="54">
        <v>3</v>
      </c>
      <c r="CC233" s="12"/>
      <c r="CD233" s="12"/>
      <c r="CE233" s="54"/>
      <c r="CF233" s="12"/>
      <c r="CG233" s="12"/>
      <c r="CH233" s="54"/>
      <c r="CI233" s="12"/>
      <c r="CJ233" s="12"/>
      <c r="CK233" s="54"/>
      <c r="CL233" s="12"/>
      <c r="CM233" s="12"/>
      <c r="CN233" s="54"/>
      <c r="CO233" s="12"/>
      <c r="CP233" s="12"/>
      <c r="CQ233" s="54"/>
      <c r="CR233" s="12"/>
      <c r="CS233" s="12"/>
      <c r="CT233" s="54"/>
      <c r="CU233" s="12"/>
      <c r="CV233" s="12"/>
      <c r="CW233" s="54"/>
      <c r="CX233" s="12"/>
      <c r="CY233" s="12"/>
      <c r="CZ233" s="54"/>
      <c r="DA233" s="12"/>
      <c r="DB233" s="12"/>
      <c r="DC233" s="54"/>
      <c r="DD233" s="12"/>
      <c r="DE233" s="12"/>
      <c r="DF233" s="54"/>
      <c r="DG233" s="12"/>
      <c r="DH233" s="12"/>
      <c r="DI233" s="54"/>
      <c r="DJ233" s="12"/>
      <c r="DK233" s="12"/>
      <c r="DL233" s="54"/>
      <c r="DM233" s="12"/>
      <c r="DN233" s="12"/>
      <c r="DO233" s="54"/>
      <c r="DP233" s="12"/>
      <c r="DQ233" s="12"/>
      <c r="DR233" s="54"/>
      <c r="DS233" s="12"/>
      <c r="DT233" s="12"/>
      <c r="DU233" s="54"/>
      <c r="DV233" s="12"/>
      <c r="DW233" s="12"/>
      <c r="DX233" s="54"/>
      <c r="DY233" s="12"/>
      <c r="DZ233" s="12"/>
      <c r="EA233" s="54"/>
      <c r="EB233" s="12"/>
      <c r="EC233" s="12"/>
      <c r="ED233" s="54"/>
      <c r="EE233" s="12"/>
      <c r="EF233" s="12"/>
      <c r="EG233" s="54"/>
      <c r="EH233" s="12"/>
      <c r="EI233" s="12"/>
      <c r="EJ233" s="54"/>
      <c r="EK233" s="12"/>
      <c r="EL233" s="12"/>
      <c r="EM233" s="54"/>
      <c r="EN233" s="64">
        <f>SUM(EM233,EJ233,EG233,ED233,EA233,DX233,DU233,DR233,DO233,DL233,DI233,DF233,DC233,CZ233,CW233,CT233,CQ233,CN233,CK233,CH233,CE233,CB233,BY233,BV233,BS233)</f>
        <v>3</v>
      </c>
      <c r="EO233" s="12"/>
      <c r="EP233" s="12"/>
      <c r="EQ233" s="67"/>
      <c r="ER233" s="12"/>
      <c r="ES233" s="12"/>
      <c r="ET233" s="67"/>
      <c r="EU233" s="12"/>
      <c r="EV233" s="12"/>
      <c r="EW233" s="67"/>
      <c r="EX233" s="12"/>
      <c r="EY233" s="12"/>
      <c r="EZ233" s="67"/>
      <c r="FA233" s="12"/>
      <c r="FB233" s="12"/>
      <c r="FC233" s="67"/>
      <c r="FD233" s="12"/>
      <c r="FE233" s="12"/>
      <c r="FF233" s="67"/>
      <c r="FG233" s="12"/>
      <c r="FH233" s="12"/>
      <c r="FI233" s="67"/>
      <c r="FJ233" s="12"/>
      <c r="FK233" s="12"/>
      <c r="FL233" s="67"/>
      <c r="FM233" s="12"/>
      <c r="FN233" s="12"/>
      <c r="FO233" s="67"/>
      <c r="FP233" s="12"/>
      <c r="FQ233" s="12"/>
      <c r="FR233" s="67"/>
      <c r="FS233" s="12"/>
      <c r="FT233" s="12"/>
      <c r="FU233" s="67"/>
      <c r="FV233" s="12"/>
      <c r="FW233" s="12"/>
      <c r="FX233" s="67"/>
      <c r="FY233" s="12"/>
      <c r="FZ233" s="12"/>
      <c r="GA233" s="67"/>
      <c r="GB233" s="12"/>
      <c r="GC233" s="12"/>
      <c r="GD233" s="67"/>
      <c r="GE233" s="12"/>
      <c r="GF233" s="12"/>
      <c r="GG233" s="67"/>
      <c r="GH233" s="12"/>
      <c r="GI233" s="12"/>
      <c r="GJ233" s="67"/>
      <c r="GK233" s="12"/>
      <c r="GL233" s="12"/>
      <c r="GM233" s="67"/>
      <c r="GN233" s="12"/>
      <c r="GO233" s="12"/>
      <c r="GP233" s="67"/>
      <c r="GQ233" s="12"/>
      <c r="GR233" s="12"/>
      <c r="GS233" s="67"/>
      <c r="GT233" s="12"/>
      <c r="GU233" s="12"/>
      <c r="GV233" s="67"/>
      <c r="GW233" s="12"/>
      <c r="GX233" s="12"/>
      <c r="GY233" s="67"/>
      <c r="GZ233" s="12"/>
      <c r="HA233" s="12"/>
      <c r="HB233" s="67"/>
      <c r="HC2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3" s="12"/>
      <c r="HE233" s="12"/>
      <c r="HF233" s="77"/>
      <c r="HG233" s="12"/>
      <c r="HH233" s="12"/>
      <c r="HI233" s="77"/>
      <c r="HJ233" s="12"/>
      <c r="HK233" s="12"/>
      <c r="HL233" s="77"/>
      <c r="HM233" s="12"/>
      <c r="HN233" s="12"/>
      <c r="HO233" s="77"/>
      <c r="HP233" s="12"/>
      <c r="HQ233" s="12"/>
      <c r="HR233" s="77"/>
      <c r="HS233" s="12"/>
      <c r="HT233" s="12"/>
      <c r="HU233" s="77"/>
      <c r="HV233" s="12"/>
      <c r="HW233" s="12"/>
      <c r="HX233" s="77"/>
      <c r="HY233" s="12"/>
      <c r="HZ233" s="12"/>
      <c r="IA233" s="77"/>
      <c r="IB233" s="12"/>
      <c r="IC233" s="12"/>
      <c r="ID233" s="77"/>
      <c r="IE233" s="12"/>
      <c r="IF233" s="12"/>
      <c r="IG233" s="77"/>
      <c r="IH233" s="12"/>
      <c r="II233" s="12"/>
      <c r="IJ233" s="77"/>
      <c r="IK233" s="12"/>
      <c r="IL233" s="12"/>
      <c r="IM233" s="77"/>
      <c r="IN233" s="12"/>
      <c r="IO233" s="12"/>
      <c r="IP233" s="77"/>
      <c r="IQ233" s="12"/>
      <c r="IR233" s="12"/>
      <c r="IS233" s="77"/>
      <c r="IT233" s="12"/>
      <c r="IU233" s="12"/>
      <c r="IV233" s="77"/>
      <c r="IW233" s="12"/>
      <c r="IX233" s="12"/>
      <c r="IY233" s="77"/>
      <c r="IZ2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3" s="12"/>
      <c r="JB233" s="12"/>
      <c r="JC233" s="82"/>
      <c r="JD233" s="12"/>
      <c r="JE233" s="12"/>
      <c r="JF233" s="82"/>
      <c r="JG233" s="12"/>
      <c r="JH233" s="12"/>
      <c r="JI233" s="82"/>
      <c r="JJ233" s="12"/>
      <c r="JK233" s="12"/>
      <c r="JL233" s="82"/>
      <c r="JM233" s="12"/>
      <c r="JN233" s="12"/>
      <c r="JO233" s="82"/>
      <c r="JP233" s="12"/>
      <c r="JQ233" s="12"/>
      <c r="JR233" s="82"/>
      <c r="JS233" s="12"/>
      <c r="JT233" s="12"/>
      <c r="JU233" s="82"/>
      <c r="JV233" s="12"/>
      <c r="JW233" s="12"/>
      <c r="JX233" s="82"/>
      <c r="JY233" s="12"/>
      <c r="JZ233" s="12"/>
      <c r="KA233" s="82"/>
      <c r="KB233" s="12"/>
      <c r="KC233" s="12"/>
      <c r="KD233" s="82"/>
      <c r="KE233" s="12"/>
      <c r="KF233" s="12"/>
      <c r="KG233" s="82"/>
      <c r="KH233" s="12"/>
      <c r="KI233" s="12"/>
      <c r="KJ233" s="82"/>
      <c r="KK233" s="12"/>
      <c r="KL233" s="12"/>
      <c r="KM233" s="82"/>
      <c r="KN233" s="12"/>
      <c r="KO233" s="12"/>
      <c r="KP233" s="82"/>
      <c r="KQ233" s="12"/>
      <c r="KR233" s="12"/>
      <c r="KS233" s="82"/>
      <c r="KT2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3" s="12"/>
      <c r="KV233" s="12"/>
      <c r="KW233" s="89"/>
      <c r="KX233" s="12"/>
      <c r="KY233" s="12"/>
      <c r="KZ233" s="89"/>
      <c r="LA233" s="12"/>
      <c r="LB233" s="12"/>
      <c r="LC233" s="89"/>
      <c r="LD233" s="12"/>
      <c r="LE233" s="12"/>
      <c r="LF233" s="89"/>
      <c r="LG233" s="12"/>
      <c r="LH233" s="12"/>
      <c r="LI233" s="89"/>
      <c r="LJ233" s="12"/>
      <c r="LK233" s="12"/>
      <c r="LL233" s="89"/>
      <c r="LM233" s="12"/>
      <c r="LN233" s="12"/>
      <c r="LO233" s="89"/>
      <c r="LP233" s="12"/>
      <c r="LQ233" s="12"/>
      <c r="LR233" s="89"/>
      <c r="LS233" s="12"/>
      <c r="LT233" s="12"/>
      <c r="LU233" s="89"/>
      <c r="LV233" s="12"/>
      <c r="LW233" s="12"/>
      <c r="LX233" s="89"/>
      <c r="LY233" s="12"/>
      <c r="LZ233" s="12"/>
      <c r="MA233" s="89"/>
      <c r="MB2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3" s="12"/>
      <c r="MD233" s="12"/>
      <c r="ME233" s="98"/>
      <c r="MF233" s="12"/>
      <c r="MG233" s="12"/>
      <c r="MH233" s="98"/>
      <c r="MI233" s="12"/>
      <c r="MJ233" s="12"/>
      <c r="MK233" s="98"/>
      <c r="ML233" s="12"/>
      <c r="MM233" s="12"/>
      <c r="MN233" s="98"/>
      <c r="MO233" s="12"/>
      <c r="MP233" s="12"/>
      <c r="MQ233" s="98"/>
      <c r="MR233" s="12"/>
      <c r="MS233" s="12"/>
      <c r="MT233" s="98"/>
      <c r="MU233" s="12"/>
      <c r="MV233" s="12"/>
      <c r="MW233" s="98"/>
      <c r="MX233" s="12"/>
      <c r="MY233" s="12"/>
      <c r="MZ233" s="98"/>
      <c r="NA233" s="12"/>
      <c r="NB233" s="12"/>
      <c r="NC233" s="103"/>
      <c r="ND233" s="12"/>
      <c r="NE233" s="12"/>
      <c r="NF233" s="103"/>
      <c r="NG233" s="12"/>
      <c r="NH233" s="12"/>
      <c r="NI233" s="103"/>
      <c r="NJ233" s="12"/>
      <c r="NK233" s="12"/>
      <c r="NL233" s="103"/>
      <c r="NM2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3" s="12"/>
      <c r="NO233" s="12"/>
      <c r="NP233" s="110"/>
      <c r="NQ233" s="12"/>
      <c r="NR233" s="12"/>
      <c r="NS233" s="110"/>
      <c r="NT233" s="12"/>
      <c r="NU233" s="12"/>
      <c r="NV233" s="110"/>
      <c r="NW233" s="12"/>
      <c r="NX233" s="12"/>
      <c r="NY233" s="110"/>
      <c r="NZ233" s="12"/>
      <c r="OA233" s="12"/>
      <c r="OB233" s="110"/>
      <c r="OC233" s="12"/>
      <c r="OD233" s="12"/>
      <c r="OE233" s="110"/>
      <c r="OF233" s="12"/>
      <c r="OG233" s="12"/>
      <c r="OH233" s="110"/>
      <c r="OI233" s="12"/>
      <c r="OJ233" s="12"/>
      <c r="OK233" s="110"/>
      <c r="OL233" s="12"/>
      <c r="OM233" s="12"/>
      <c r="ON233" s="110"/>
      <c r="OO233" s="12"/>
      <c r="OP233" s="12"/>
      <c r="OQ233" s="110"/>
      <c r="OR233" s="12"/>
      <c r="OS233" s="12"/>
      <c r="OT233" s="110"/>
      <c r="OU233" s="12"/>
      <c r="OV233" s="12"/>
      <c r="OW233" s="110"/>
      <c r="OX233" s="12"/>
      <c r="OY233" s="12"/>
      <c r="OZ233" s="110"/>
      <c r="PA233" s="12"/>
      <c r="PB233" s="12"/>
      <c r="PC233" s="110"/>
      <c r="PD233" s="12"/>
      <c r="PE233" s="12"/>
      <c r="PF233" s="110"/>
      <c r="PG233" s="12"/>
      <c r="PH233" s="12"/>
      <c r="PI233" s="110"/>
      <c r="PJ233" s="12"/>
      <c r="PK233" s="12"/>
      <c r="PL233" s="110"/>
      <c r="PM233" s="12"/>
      <c r="PN233" s="12"/>
      <c r="PO233" s="110"/>
      <c r="PP233" s="12"/>
      <c r="PQ233" s="12"/>
      <c r="PR233" s="110"/>
      <c r="PS233" s="12"/>
      <c r="PT233" s="12"/>
      <c r="PU233" s="110"/>
      <c r="PV2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3" s="12"/>
      <c r="PX233" s="12"/>
      <c r="PY233" s="121"/>
      <c r="PZ233" s="12"/>
      <c r="QA233" s="12"/>
      <c r="QB233" s="121"/>
      <c r="QC233" s="12"/>
      <c r="QD233" s="12"/>
      <c r="QE233" s="121"/>
      <c r="QF233" s="12"/>
      <c r="QG233" s="12"/>
      <c r="QH233" s="121"/>
      <c r="QI233" s="12"/>
      <c r="QJ233" s="12"/>
      <c r="QK233" s="121"/>
      <c r="QL233" s="12"/>
      <c r="QM233" s="12"/>
      <c r="QN233" s="121"/>
      <c r="QO233" s="126">
        <f>Tabela1[[#This Row],[p120]]+Tabela1[[#This Row],[pkt9]]+Tabela1[[#This Row],[p121]]+Tabela1[[#This Row],[punkty44]]+Tabela1[[#This Row],[p122]]+Tabela1[[#This Row],[p123]]</f>
        <v>0</v>
      </c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45">
        <f>SUM(RZ233,SC233,SF233,SI233,SL233,SO233,SR233,SU233,SX233,TA233,TD233,TG233,TJ233,TM233,TP233,TS233,TV233,TY233,UB233,UE233,UH233,UK233)</f>
        <v>0</v>
      </c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6">
        <f>SUM(WO233,WR233,WU233,WX233,XA233,XD233,XG233,XJ233,XM233,XP233,XS233,XV233,XY233,YB233,YE233,YH233,YK233,YN233,YQ233,YT233)</f>
        <v>0</v>
      </c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36">
        <f>SUM(YX233,ZA233,ZD233,ZG233,ZJ233,ZM233,ZP233,ZS233,ZV233,ZY233,AAB233,AAE233,AAH233,AAK233,AAN233,AAQ233,AAT233,AAW233,AAZ233,ABC233,ABF233,ABI233,ABL233,ABO233,ABR233,ABU233,ABX233)</f>
        <v>0</v>
      </c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64"/>
      <c r="ADZ233" s="164"/>
      <c r="AEA233" s="164"/>
      <c r="AEB233" s="164"/>
      <c r="AEC233" s="164"/>
      <c r="AED233" s="164"/>
      <c r="AEE233" s="164"/>
      <c r="AEF233" s="164"/>
      <c r="AEG233" s="164"/>
      <c r="AEH233" s="164"/>
      <c r="AEI233" s="164"/>
      <c r="AEJ233" s="164"/>
      <c r="AEK233" s="164"/>
      <c r="AEL233" s="164"/>
      <c r="AEM233" s="164"/>
      <c r="AEN233" s="164"/>
      <c r="AEO233" s="164"/>
      <c r="AEP233" s="164"/>
      <c r="AEQ233" s="164">
        <f>SUM(ACB233,ACE233,ACH233,ACK233,ACN233,ACQ233,ACT233,ACW233,ACZ233,ADC233,ADF233,ADI233,ADL233,ADO233,ADR233,ADU233,ADX233,AEA233,AED233,AEG233,AEJ233,AEM233,AEP233)</f>
        <v>0</v>
      </c>
    </row>
    <row r="234" spans="1:823">
      <c r="A234" s="17" t="s">
        <v>851</v>
      </c>
      <c r="B234" s="14"/>
      <c r="C234" s="15" t="s">
        <v>893</v>
      </c>
      <c r="D234" s="12"/>
      <c r="E234" s="12"/>
      <c r="F234" s="44"/>
      <c r="G234" s="12"/>
      <c r="H234" s="12"/>
      <c r="I234" s="44"/>
      <c r="J234" s="12"/>
      <c r="K234" s="12"/>
      <c r="L234" s="44"/>
      <c r="M234" s="12"/>
      <c r="N234" s="12"/>
      <c r="O234" s="44"/>
      <c r="P234" s="12"/>
      <c r="Q234" s="12"/>
      <c r="R234" s="44"/>
      <c r="S234" s="12"/>
      <c r="T234" s="12"/>
      <c r="U234" s="44"/>
      <c r="V234" s="12"/>
      <c r="W234" s="12"/>
      <c r="X234" s="44"/>
      <c r="Y234" s="51">
        <f>SUM(F234,I234,L234,O234,R234,U234,X234)</f>
        <v>0</v>
      </c>
      <c r="Z234" s="12"/>
      <c r="AA234" s="12"/>
      <c r="AB234" s="54"/>
      <c r="AC234" s="12"/>
      <c r="AD234" s="12"/>
      <c r="AE234" s="54"/>
      <c r="AF234" s="12"/>
      <c r="AG234" s="12"/>
      <c r="AH234" s="54"/>
      <c r="AI234" s="12"/>
      <c r="AJ234" s="12"/>
      <c r="AK234" s="54"/>
      <c r="AL234" s="12"/>
      <c r="AM234" s="12"/>
      <c r="AN234" s="54"/>
      <c r="AO234" s="12"/>
      <c r="AP234" s="12"/>
      <c r="AQ234" s="54"/>
      <c r="AR234" s="12"/>
      <c r="AS234" s="12"/>
      <c r="AT234" s="54"/>
      <c r="AU234" s="12"/>
      <c r="AV234" s="12"/>
      <c r="AW234" s="54"/>
      <c r="AX234" s="12"/>
      <c r="AY234" s="12"/>
      <c r="AZ234" s="54"/>
      <c r="BA234" s="12"/>
      <c r="BB234" s="12"/>
      <c r="BC234" s="54"/>
      <c r="BD234" s="12"/>
      <c r="BE234" s="12"/>
      <c r="BF234" s="54"/>
      <c r="BG234" s="12"/>
      <c r="BH234" s="12"/>
      <c r="BI234" s="54"/>
      <c r="BJ234" s="12"/>
      <c r="BK234" s="12"/>
      <c r="BL234" s="54"/>
      <c r="BM234" s="12"/>
      <c r="BN234" s="12"/>
      <c r="BO234" s="54"/>
      <c r="BP234" s="60">
        <f>SUM(BO234,BL234,BI234,BF234,BC234,AZ234,AW234,AT234,AQ234,AN234,AK234,AH234,AE234,AB234)</f>
        <v>0</v>
      </c>
      <c r="BQ234" s="12"/>
      <c r="BR234" s="12"/>
      <c r="BS234" s="54"/>
      <c r="BT234" s="12"/>
      <c r="BU234" s="12"/>
      <c r="BV234" s="54"/>
      <c r="BW234" s="12"/>
      <c r="BX234" s="12"/>
      <c r="BY234" s="54"/>
      <c r="BZ234" s="12"/>
      <c r="CA234" s="12"/>
      <c r="CB234" s="54"/>
      <c r="CC234" s="12"/>
      <c r="CD234" s="12"/>
      <c r="CE234" s="54"/>
      <c r="CF234" s="12"/>
      <c r="CG234" s="12"/>
      <c r="CH234" s="54"/>
      <c r="CI234" s="12"/>
      <c r="CJ234" s="12"/>
      <c r="CK234" s="54"/>
      <c r="CL234" s="12"/>
      <c r="CM234" s="12"/>
      <c r="CN234" s="54"/>
      <c r="CO234" s="12">
        <v>1</v>
      </c>
      <c r="CP234" s="12">
        <v>140</v>
      </c>
      <c r="CQ234" s="54">
        <v>3</v>
      </c>
      <c r="CR234" s="12"/>
      <c r="CS234" s="12"/>
      <c r="CT234" s="54"/>
      <c r="CU234" s="12"/>
      <c r="CV234" s="12"/>
      <c r="CW234" s="54"/>
      <c r="CX234" s="12"/>
      <c r="CY234" s="12"/>
      <c r="CZ234" s="54"/>
      <c r="DA234" s="12"/>
      <c r="DB234" s="12"/>
      <c r="DC234" s="54"/>
      <c r="DD234" s="12"/>
      <c r="DE234" s="12"/>
      <c r="DF234" s="54"/>
      <c r="DG234" s="12"/>
      <c r="DH234" s="12"/>
      <c r="DI234" s="54"/>
      <c r="DJ234" s="12"/>
      <c r="DK234" s="12"/>
      <c r="DL234" s="54"/>
      <c r="DM234" s="12"/>
      <c r="DN234" s="12"/>
      <c r="DO234" s="54"/>
      <c r="DP234" s="12"/>
      <c r="DQ234" s="12"/>
      <c r="DR234" s="54"/>
      <c r="DS234" s="12"/>
      <c r="DT234" s="12"/>
      <c r="DU234" s="54"/>
      <c r="DV234" s="12"/>
      <c r="DW234" s="12"/>
      <c r="DX234" s="54"/>
      <c r="DY234" s="12"/>
      <c r="DZ234" s="12"/>
      <c r="EA234" s="54"/>
      <c r="EB234" s="12"/>
      <c r="EC234" s="12"/>
      <c r="ED234" s="54"/>
      <c r="EE234" s="12"/>
      <c r="EF234" s="12"/>
      <c r="EG234" s="54"/>
      <c r="EH234" s="12"/>
      <c r="EI234" s="12"/>
      <c r="EJ234" s="54"/>
      <c r="EK234" s="12"/>
      <c r="EL234" s="12"/>
      <c r="EM234" s="54"/>
      <c r="EN234" s="64">
        <f>SUM(EM234,EJ234,EG234,ED234,EA234,DX234,DU234,DR234,DO234,DL234,DI234,DF234,DC234,CZ234,CW234,CT234,CQ234,CN234,CK234,CH234,CE234,CB234,BY234,BV234,BS234)</f>
        <v>3</v>
      </c>
      <c r="EO234" s="12"/>
      <c r="EP234" s="12"/>
      <c r="EQ234" s="67"/>
      <c r="ER234" s="12"/>
      <c r="ES234" s="12"/>
      <c r="ET234" s="67"/>
      <c r="EU234" s="12"/>
      <c r="EV234" s="12"/>
      <c r="EW234" s="67"/>
      <c r="EX234" s="12"/>
      <c r="EY234" s="12"/>
      <c r="EZ234" s="67"/>
      <c r="FA234" s="12"/>
      <c r="FB234" s="12"/>
      <c r="FC234" s="67"/>
      <c r="FD234" s="12"/>
      <c r="FE234" s="12"/>
      <c r="FF234" s="67"/>
      <c r="FG234" s="12"/>
      <c r="FH234" s="12"/>
      <c r="FI234" s="67"/>
      <c r="FJ234" s="12"/>
      <c r="FK234" s="12"/>
      <c r="FL234" s="67"/>
      <c r="FM234" s="12"/>
      <c r="FN234" s="12"/>
      <c r="FO234" s="67"/>
      <c r="FP234" s="12"/>
      <c r="FQ234" s="12"/>
      <c r="FR234" s="67"/>
      <c r="FS234" s="12"/>
      <c r="FT234" s="12"/>
      <c r="FU234" s="67"/>
      <c r="FV234" s="12"/>
      <c r="FW234" s="12"/>
      <c r="FX234" s="67"/>
      <c r="FY234" s="12"/>
      <c r="FZ234" s="12"/>
      <c r="GA234" s="67"/>
      <c r="GB234" s="12"/>
      <c r="GC234" s="12"/>
      <c r="GD234" s="67"/>
      <c r="GE234" s="12"/>
      <c r="GF234" s="12"/>
      <c r="GG234" s="67"/>
      <c r="GH234" s="12"/>
      <c r="GI234" s="12"/>
      <c r="GJ234" s="67"/>
      <c r="GK234" s="12"/>
      <c r="GL234" s="12"/>
      <c r="GM234" s="67"/>
      <c r="GN234" s="12"/>
      <c r="GO234" s="12"/>
      <c r="GP234" s="67"/>
      <c r="GQ234" s="12"/>
      <c r="GR234" s="12"/>
      <c r="GS234" s="67"/>
      <c r="GT234" s="12"/>
      <c r="GU234" s="12"/>
      <c r="GV234" s="67"/>
      <c r="GW234" s="12"/>
      <c r="GX234" s="12"/>
      <c r="GY234" s="67"/>
      <c r="GZ234" s="12"/>
      <c r="HA234" s="12"/>
      <c r="HB234" s="67"/>
      <c r="HC2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4" s="12"/>
      <c r="HE234" s="12"/>
      <c r="HF234" s="77"/>
      <c r="HG234" s="12"/>
      <c r="HH234" s="12"/>
      <c r="HI234" s="77"/>
      <c r="HJ234" s="12"/>
      <c r="HK234" s="12"/>
      <c r="HL234" s="77"/>
      <c r="HM234" s="12"/>
      <c r="HN234" s="12"/>
      <c r="HO234" s="77"/>
      <c r="HP234" s="12"/>
      <c r="HQ234" s="12"/>
      <c r="HR234" s="77"/>
      <c r="HS234" s="12"/>
      <c r="HT234" s="12"/>
      <c r="HU234" s="77"/>
      <c r="HV234" s="12"/>
      <c r="HW234" s="12"/>
      <c r="HX234" s="77"/>
      <c r="HY234" s="12"/>
      <c r="HZ234" s="12"/>
      <c r="IA234" s="77"/>
      <c r="IB234" s="12"/>
      <c r="IC234" s="12"/>
      <c r="ID234" s="77"/>
      <c r="IE234" s="12"/>
      <c r="IF234" s="12"/>
      <c r="IG234" s="77"/>
      <c r="IH234" s="12">
        <v>1</v>
      </c>
      <c r="II234" s="12">
        <v>140</v>
      </c>
      <c r="IJ234" s="77">
        <v>3</v>
      </c>
      <c r="IK234" s="12"/>
      <c r="IL234" s="12"/>
      <c r="IM234" s="77"/>
      <c r="IN234" s="12"/>
      <c r="IO234" s="12"/>
      <c r="IP234" s="77"/>
      <c r="IQ234" s="12"/>
      <c r="IR234" s="12"/>
      <c r="IS234" s="77"/>
      <c r="IT234" s="12"/>
      <c r="IU234" s="12"/>
      <c r="IV234" s="77"/>
      <c r="IW234" s="12"/>
      <c r="IX234" s="12"/>
      <c r="IY234" s="77"/>
      <c r="IZ2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34" s="12"/>
      <c r="JB234" s="12"/>
      <c r="JC234" s="82"/>
      <c r="JD234" s="12"/>
      <c r="JE234" s="12"/>
      <c r="JF234" s="82"/>
      <c r="JG234" s="12"/>
      <c r="JH234" s="12"/>
      <c r="JI234" s="82"/>
      <c r="JJ234" s="12"/>
      <c r="JK234" s="12"/>
      <c r="JL234" s="82"/>
      <c r="JM234" s="12"/>
      <c r="JN234" s="12"/>
      <c r="JO234" s="82"/>
      <c r="JP234" s="12"/>
      <c r="JQ234" s="12"/>
      <c r="JR234" s="82"/>
      <c r="JS234" s="12"/>
      <c r="JT234" s="12"/>
      <c r="JU234" s="82"/>
      <c r="JV234" s="12"/>
      <c r="JW234" s="12"/>
      <c r="JX234" s="82"/>
      <c r="JY234" s="12"/>
      <c r="JZ234" s="12"/>
      <c r="KA234" s="82"/>
      <c r="KB234" s="12"/>
      <c r="KC234" s="12"/>
      <c r="KD234" s="82"/>
      <c r="KE234" s="12"/>
      <c r="KF234" s="12"/>
      <c r="KG234" s="82"/>
      <c r="KH234" s="12"/>
      <c r="KI234" s="12"/>
      <c r="KJ234" s="82"/>
      <c r="KK234" s="12"/>
      <c r="KL234" s="12"/>
      <c r="KM234" s="82"/>
      <c r="KN234" s="12"/>
      <c r="KO234" s="12"/>
      <c r="KP234" s="82"/>
      <c r="KQ234" s="12"/>
      <c r="KR234" s="12"/>
      <c r="KS234" s="82"/>
      <c r="KT2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4" s="12"/>
      <c r="KV234" s="12"/>
      <c r="KW234" s="89"/>
      <c r="KX234" s="12"/>
      <c r="KY234" s="12"/>
      <c r="KZ234" s="89"/>
      <c r="LA234" s="12"/>
      <c r="LB234" s="12"/>
      <c r="LC234" s="89"/>
      <c r="LD234" s="12"/>
      <c r="LE234" s="12"/>
      <c r="LF234" s="89"/>
      <c r="LG234" s="12"/>
      <c r="LH234" s="12"/>
      <c r="LI234" s="89"/>
      <c r="LJ234" s="12"/>
      <c r="LK234" s="12"/>
      <c r="LL234" s="89"/>
      <c r="LM234" s="12"/>
      <c r="LN234" s="12"/>
      <c r="LO234" s="89"/>
      <c r="LP234" s="12"/>
      <c r="LQ234" s="12"/>
      <c r="LR234" s="89"/>
      <c r="LS234" s="12"/>
      <c r="LT234" s="12"/>
      <c r="LU234" s="89"/>
      <c r="LV234" s="12"/>
      <c r="LW234" s="12"/>
      <c r="LX234" s="89"/>
      <c r="LY234" s="12"/>
      <c r="LZ234" s="12"/>
      <c r="MA234" s="89"/>
      <c r="MB2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4" s="12"/>
      <c r="MD234" s="12"/>
      <c r="ME234" s="98"/>
      <c r="MF234" s="12"/>
      <c r="MG234" s="12"/>
      <c r="MH234" s="98"/>
      <c r="MI234" s="12"/>
      <c r="MJ234" s="12"/>
      <c r="MK234" s="98"/>
      <c r="ML234" s="12"/>
      <c r="MM234" s="12"/>
      <c r="MN234" s="98"/>
      <c r="MO234" s="12"/>
      <c r="MP234" s="12"/>
      <c r="MQ234" s="98"/>
      <c r="MR234" s="12"/>
      <c r="MS234" s="12"/>
      <c r="MT234" s="98"/>
      <c r="MU234" s="12"/>
      <c r="MV234" s="12"/>
      <c r="MW234" s="98"/>
      <c r="MX234" s="12"/>
      <c r="MY234" s="12"/>
      <c r="MZ234" s="98"/>
      <c r="NA234" s="12"/>
      <c r="NB234" s="12"/>
      <c r="NC234" s="103"/>
      <c r="ND234" s="12"/>
      <c r="NE234" s="12"/>
      <c r="NF234" s="103"/>
      <c r="NG234" s="12"/>
      <c r="NH234" s="12"/>
      <c r="NI234" s="103"/>
      <c r="NJ234" s="12"/>
      <c r="NK234" s="12"/>
      <c r="NL234" s="103"/>
      <c r="NM2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4" s="12"/>
      <c r="NO234" s="12"/>
      <c r="NP234" s="110"/>
      <c r="NQ234" s="12"/>
      <c r="NR234" s="12"/>
      <c r="NS234" s="110"/>
      <c r="NT234" s="12"/>
      <c r="NU234" s="12"/>
      <c r="NV234" s="110"/>
      <c r="NW234" s="12"/>
      <c r="NX234" s="12"/>
      <c r="NY234" s="110"/>
      <c r="NZ234" s="12"/>
      <c r="OA234" s="12"/>
      <c r="OB234" s="110"/>
      <c r="OC234" s="12"/>
      <c r="OD234" s="12"/>
      <c r="OE234" s="110"/>
      <c r="OF234" s="12"/>
      <c r="OG234" s="12"/>
      <c r="OH234" s="110"/>
      <c r="OI234" s="12"/>
      <c r="OJ234" s="12"/>
      <c r="OK234" s="110"/>
      <c r="OL234" s="12"/>
      <c r="OM234" s="12"/>
      <c r="ON234" s="110"/>
      <c r="OO234" s="12"/>
      <c r="OP234" s="12"/>
      <c r="OQ234" s="110"/>
      <c r="OR234" s="12"/>
      <c r="OS234" s="12"/>
      <c r="OT234" s="110"/>
      <c r="OU234" s="12"/>
      <c r="OV234" s="12"/>
      <c r="OW234" s="110"/>
      <c r="OX234" s="12"/>
      <c r="OY234" s="12"/>
      <c r="OZ234" s="110"/>
      <c r="PA234" s="12"/>
      <c r="PB234" s="12"/>
      <c r="PC234" s="110"/>
      <c r="PD234" s="12"/>
      <c r="PE234" s="12"/>
      <c r="PF234" s="110"/>
      <c r="PG234" s="12"/>
      <c r="PH234" s="12"/>
      <c r="PI234" s="110"/>
      <c r="PJ234" s="12"/>
      <c r="PK234" s="12"/>
      <c r="PL234" s="110"/>
      <c r="PM234" s="12"/>
      <c r="PN234" s="12"/>
      <c r="PO234" s="110"/>
      <c r="PP234" s="12"/>
      <c r="PQ234" s="12"/>
      <c r="PR234" s="110"/>
      <c r="PS234" s="12"/>
      <c r="PT234" s="12"/>
      <c r="PU234" s="110"/>
      <c r="PV2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4" s="12"/>
      <c r="PX234" s="12"/>
      <c r="PY234" s="121"/>
      <c r="PZ234" s="12"/>
      <c r="QA234" s="12"/>
      <c r="QB234" s="121"/>
      <c r="QC234" s="12"/>
      <c r="QD234" s="12"/>
      <c r="QE234" s="121"/>
      <c r="QF234" s="12"/>
      <c r="QG234" s="12"/>
      <c r="QH234" s="121"/>
      <c r="QI234" s="12"/>
      <c r="QJ234" s="12"/>
      <c r="QK234" s="121"/>
      <c r="QL234" s="12"/>
      <c r="QM234" s="12"/>
      <c r="QN234" s="121"/>
      <c r="QO234" s="126">
        <f>Tabela1[[#This Row],[p120]]+Tabela1[[#This Row],[pkt9]]+Tabela1[[#This Row],[p121]]+Tabela1[[#This Row],[punkty44]]+Tabela1[[#This Row],[p122]]+Tabela1[[#This Row],[p123]]</f>
        <v>0</v>
      </c>
      <c r="QP234" s="12"/>
      <c r="QQ234" s="12"/>
      <c r="QR234" s="12"/>
      <c r="QS234" s="12"/>
      <c r="QT234" s="12"/>
      <c r="QU234" s="12"/>
      <c r="QV234" s="12"/>
      <c r="QW234" s="12"/>
      <c r="QX234" s="12"/>
      <c r="QY234" s="12"/>
      <c r="QZ234" s="12"/>
      <c r="RA234" s="12"/>
      <c r="RB234" s="12"/>
      <c r="RC234" s="12"/>
      <c r="RD234" s="12"/>
      <c r="RE234" s="12"/>
      <c r="RF234" s="12"/>
      <c r="RG234" s="12"/>
      <c r="RH234" s="12"/>
      <c r="RI234" s="12"/>
      <c r="RJ234" s="12"/>
      <c r="RK234" s="12"/>
      <c r="RL234" s="12"/>
      <c r="RM234" s="12"/>
      <c r="RN234" s="12"/>
      <c r="RO234" s="12"/>
      <c r="RP234" s="12"/>
      <c r="RQ234" s="12"/>
      <c r="RR234" s="12"/>
      <c r="RS234" s="12"/>
      <c r="RT234" s="12"/>
      <c r="RU234" s="12"/>
      <c r="RV234" s="12"/>
      <c r="RW2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4" s="12"/>
      <c r="RY234" s="12"/>
      <c r="RZ234" s="12"/>
      <c r="SA234" s="12"/>
      <c r="SB234" s="12"/>
      <c r="SC234" s="12"/>
      <c r="SD234" s="12"/>
      <c r="SE234" s="12"/>
      <c r="SF234" s="12"/>
      <c r="SG234" s="12"/>
      <c r="SH234" s="12"/>
      <c r="SI234" s="12"/>
      <c r="SJ234" s="12"/>
      <c r="SK234" s="12"/>
      <c r="SL234" s="12"/>
      <c r="SM234" s="12"/>
      <c r="SN234" s="12"/>
      <c r="SO234" s="12"/>
      <c r="SP234" s="12"/>
      <c r="SQ234" s="12"/>
      <c r="SR234" s="12"/>
      <c r="SS234" s="12"/>
      <c r="ST234" s="12"/>
      <c r="SU234" s="12"/>
      <c r="SV234" s="12"/>
      <c r="SW234" s="12"/>
      <c r="SX234" s="12"/>
      <c r="SY234" s="12"/>
      <c r="SZ234" s="12"/>
      <c r="TA234" s="12"/>
      <c r="TB234" s="12"/>
      <c r="TC234" s="12"/>
      <c r="TD234" s="12"/>
      <c r="TE234" s="12"/>
      <c r="TF234" s="12"/>
      <c r="TG234" s="12"/>
      <c r="TH234" s="12"/>
      <c r="TI234" s="12"/>
      <c r="TJ234" s="12"/>
      <c r="TK234" s="12"/>
      <c r="TL234" s="12"/>
      <c r="TM234" s="12"/>
      <c r="TN234" s="12"/>
      <c r="TO234" s="12"/>
      <c r="TP234" s="12"/>
      <c r="TQ234" s="12"/>
      <c r="TR234" s="12"/>
      <c r="TS234" s="12"/>
      <c r="TT234" s="12"/>
      <c r="TU234" s="12"/>
      <c r="TV234" s="12"/>
      <c r="TW234" s="12"/>
      <c r="TX234" s="12"/>
      <c r="TY234" s="12"/>
      <c r="TZ234" s="12"/>
      <c r="UA234" s="12"/>
      <c r="UB234" s="12"/>
      <c r="UC234" s="12"/>
      <c r="UD234" s="12"/>
      <c r="UE234" s="12"/>
      <c r="UF234" s="12"/>
      <c r="UG234" s="12"/>
      <c r="UH234" s="12"/>
      <c r="UI234" s="12"/>
      <c r="UJ234" s="12"/>
      <c r="UK234" s="12"/>
      <c r="UL234" s="145">
        <f>SUM(RZ234,SC234,SF234,SI234,SL234,SO234,SR234,SU234,SX234,TA234,TD234,TG234,TJ234,TM234,TP234,TS234,TV234,TY234,UB234,UE234,UH234,UK234)</f>
        <v>0</v>
      </c>
      <c r="UM234" s="12"/>
      <c r="UN234" s="12"/>
      <c r="UO234" s="12"/>
      <c r="UP234" s="12"/>
      <c r="UQ234" s="12"/>
      <c r="UR234" s="12"/>
      <c r="US234" s="12"/>
      <c r="UT234" s="12"/>
      <c r="UU234" s="12"/>
      <c r="UV234" s="12"/>
      <c r="UW234" s="12"/>
      <c r="UX234" s="12"/>
      <c r="UY234" s="12"/>
      <c r="UZ234" s="12"/>
      <c r="VA234" s="12"/>
      <c r="VB234" s="12"/>
      <c r="VC234" s="12"/>
      <c r="VD234" s="12"/>
      <c r="VE234" s="12"/>
      <c r="VF234" s="12"/>
      <c r="VG234" s="12"/>
      <c r="VH234" s="12"/>
      <c r="VI234" s="12"/>
      <c r="VJ234" s="12"/>
      <c r="VK234" s="12"/>
      <c r="VL234" s="12"/>
      <c r="VM234" s="12"/>
      <c r="VN234" s="12"/>
      <c r="VO234" s="12"/>
      <c r="VP234" s="12"/>
      <c r="VQ234" s="12"/>
      <c r="VR234" s="12"/>
      <c r="VS234" s="12"/>
      <c r="VT234" s="12"/>
      <c r="VU234" s="12"/>
      <c r="VV234" s="12"/>
      <c r="VW234" s="12"/>
      <c r="VX234" s="12"/>
      <c r="VY234" s="12"/>
      <c r="VZ234" s="12"/>
      <c r="WA234" s="12"/>
      <c r="WB234" s="12"/>
      <c r="WC234" s="12"/>
      <c r="WD234" s="12"/>
      <c r="WE234" s="12"/>
      <c r="WF234" s="12"/>
      <c r="WG234" s="12"/>
      <c r="WH234" s="12"/>
      <c r="WI234" s="12"/>
      <c r="WJ234" s="12"/>
      <c r="WK234" s="12"/>
      <c r="WL2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4" s="12"/>
      <c r="WN234" s="12"/>
      <c r="WO234" s="12"/>
      <c r="WP234" s="12"/>
      <c r="WQ234" s="12"/>
      <c r="WR234" s="12"/>
      <c r="WS234" s="12"/>
      <c r="WT234" s="12"/>
      <c r="WU234" s="12"/>
      <c r="WV234" s="12"/>
      <c r="WW234" s="12"/>
      <c r="WX234" s="12"/>
      <c r="WY234" s="12"/>
      <c r="WZ234" s="12"/>
      <c r="XA234" s="12"/>
      <c r="XB234" s="12"/>
      <c r="XC234" s="12"/>
      <c r="XD234" s="12"/>
      <c r="XE234" s="12"/>
      <c r="XF234" s="12"/>
      <c r="XG234" s="12"/>
      <c r="XH234" s="12"/>
      <c r="XI234" s="12"/>
      <c r="XJ234" s="12"/>
      <c r="XK234" s="12"/>
      <c r="XL234" s="12"/>
      <c r="XM234" s="12"/>
      <c r="XN234" s="12"/>
      <c r="XO234" s="12"/>
      <c r="XP234" s="12"/>
      <c r="XQ234" s="12"/>
      <c r="XR234" s="12"/>
      <c r="XS234" s="12"/>
      <c r="XT234" s="12"/>
      <c r="XU234" s="12"/>
      <c r="XV234" s="12"/>
      <c r="XW234" s="12"/>
      <c r="XX234" s="12"/>
      <c r="XY234" s="12"/>
      <c r="XZ234" s="12"/>
      <c r="YA234" s="12"/>
      <c r="YB234" s="12"/>
      <c r="YC234" s="12"/>
      <c r="YD234" s="12"/>
      <c r="YE234" s="12"/>
      <c r="YF234" s="12"/>
      <c r="YG234" s="12"/>
      <c r="YH234" s="12"/>
      <c r="YI234" s="12"/>
      <c r="YJ234" s="12"/>
      <c r="YK234" s="12"/>
      <c r="YL234" s="12"/>
      <c r="YM234" s="12"/>
      <c r="YN234" s="12"/>
      <c r="YO234" s="12"/>
      <c r="YP234" s="12"/>
      <c r="YQ234" s="12"/>
      <c r="YR234" s="12"/>
      <c r="YS234" s="12"/>
      <c r="YT234" s="12"/>
      <c r="YU234" s="126">
        <f>SUM(WO234,WR234,WU234,WX234,XA234,XD234,XG234,XJ234,XM234,XP234,XS234,XV234,XY234,YB234,YE234,YH234,YK234,YN234,YQ234,YT234)</f>
        <v>0</v>
      </c>
      <c r="YV234" s="12"/>
      <c r="YW234" s="12"/>
      <c r="YX234" s="12"/>
      <c r="YY234" s="12"/>
      <c r="YZ234" s="12"/>
      <c r="ZA234" s="12"/>
      <c r="ZB234" s="12"/>
      <c r="ZC234" s="12"/>
      <c r="ZD234" s="12"/>
      <c r="ZE234" s="12"/>
      <c r="ZF234" s="12"/>
      <c r="ZG234" s="12"/>
      <c r="ZH234" s="12"/>
      <c r="ZI234" s="12"/>
      <c r="ZJ234" s="12"/>
      <c r="ZK234" s="12"/>
      <c r="ZL234" s="12"/>
      <c r="ZM234" s="12"/>
      <c r="ZN234" s="12"/>
      <c r="ZO234" s="12"/>
      <c r="ZP234" s="12"/>
      <c r="ZQ234" s="12"/>
      <c r="ZR234" s="12"/>
      <c r="ZS234" s="12"/>
      <c r="ZT234" s="12"/>
      <c r="ZU234" s="12"/>
      <c r="ZV234" s="12"/>
      <c r="ZW234" s="12"/>
      <c r="ZX234" s="12"/>
      <c r="ZY234" s="12"/>
      <c r="ZZ234" s="12"/>
      <c r="AAA234" s="12"/>
      <c r="AAB234" s="12"/>
      <c r="AAC234" s="12"/>
      <c r="AAD234" s="12"/>
      <c r="AAE234" s="12"/>
      <c r="AAF234" s="12"/>
      <c r="AAG234" s="12"/>
      <c r="AAH234" s="12"/>
      <c r="AAI234" s="12"/>
      <c r="AAJ234" s="12"/>
      <c r="AAK234" s="12"/>
      <c r="AAL234" s="12"/>
      <c r="AAM234" s="12"/>
      <c r="AAN234" s="12"/>
      <c r="AAO234" s="12"/>
      <c r="AAP234" s="12"/>
      <c r="AAQ234" s="12"/>
      <c r="AAR234" s="12"/>
      <c r="AAS234" s="12"/>
      <c r="AAT234" s="12"/>
      <c r="AAU234" s="12"/>
      <c r="AAV234" s="12"/>
      <c r="AAW234" s="12"/>
      <c r="AAX234" s="12"/>
      <c r="AAY234" s="12"/>
      <c r="AAZ234" s="12"/>
      <c r="ABA234" s="12"/>
      <c r="ABB234" s="12"/>
      <c r="ABC234" s="12"/>
      <c r="ABD234" s="12"/>
      <c r="ABE234" s="12"/>
      <c r="ABF234" s="12"/>
      <c r="ABG234" s="12"/>
      <c r="ABH234" s="12"/>
      <c r="ABI234" s="12"/>
      <c r="ABJ234" s="12"/>
      <c r="ABK234" s="12"/>
      <c r="ABL234" s="12"/>
      <c r="ABM234" s="12"/>
      <c r="ABN234" s="12"/>
      <c r="ABO234" s="12"/>
      <c r="ABP234" s="12"/>
      <c r="ABQ234" s="12"/>
      <c r="ABR234" s="12"/>
      <c r="ABS234" s="12"/>
      <c r="ABT234" s="12"/>
      <c r="ABU234" s="12"/>
      <c r="ABV234" s="12"/>
      <c r="ABW234" s="12"/>
      <c r="ABX234" s="12"/>
      <c r="ABY234" s="136">
        <f>SUM(YX234,ZA234,ZD234,ZG234,ZJ234,ZM234,ZP234,ZS234,ZV234,ZY234,AAB234,AAE234,AAH234,AAK234,AAN234,AAQ234,AAT234,AAW234,AAZ234,ABC234,ABF234,ABI234,ABL234,ABO234,ABR234,ABU234,ABX234)</f>
        <v>0</v>
      </c>
      <c r="ABZ234" s="12"/>
      <c r="ACA234" s="12"/>
      <c r="ACB234" s="12"/>
      <c r="ACC234" s="12"/>
      <c r="ACD234" s="12"/>
      <c r="ACE234" s="12"/>
      <c r="ACF234" s="12"/>
      <c r="ACG234" s="12"/>
      <c r="ACH234" s="12"/>
      <c r="ACI234" s="12"/>
      <c r="ACJ234" s="12"/>
      <c r="ACK234" s="12"/>
      <c r="ACL234" s="12"/>
      <c r="ACM234" s="12"/>
      <c r="ACN234" s="12"/>
      <c r="ACO234" s="12"/>
      <c r="ACP234" s="12"/>
      <c r="ACQ234" s="12"/>
      <c r="ACR234" s="12"/>
      <c r="ACS234" s="12"/>
      <c r="ACT234" s="12"/>
      <c r="ACU234" s="12"/>
      <c r="ACV234" s="12"/>
      <c r="ACW234" s="12"/>
      <c r="ACX234" s="12"/>
      <c r="ACY234" s="12"/>
      <c r="ACZ234" s="12"/>
      <c r="ADA234" s="12"/>
      <c r="ADB234" s="12"/>
      <c r="ADC234" s="12"/>
      <c r="ADD234" s="12"/>
      <c r="ADE234" s="12"/>
      <c r="ADF234" s="12"/>
      <c r="ADG234" s="12"/>
      <c r="ADH234" s="12"/>
      <c r="ADI234" s="12"/>
      <c r="ADJ234" s="12"/>
      <c r="ADK234" s="12"/>
      <c r="ADL234" s="12"/>
      <c r="ADM234" s="12"/>
      <c r="ADN234" s="12"/>
      <c r="ADO234" s="12"/>
      <c r="ADP234" s="12"/>
      <c r="ADQ234" s="12"/>
      <c r="ADR234" s="12"/>
      <c r="ADS234" s="12"/>
      <c r="ADT234" s="12"/>
      <c r="ADU234" s="12"/>
      <c r="ADV234" s="12"/>
      <c r="ADW234" s="12"/>
      <c r="ADX234" s="12"/>
      <c r="ADY234" s="164"/>
      <c r="ADZ234" s="164"/>
      <c r="AEA234" s="164"/>
      <c r="AEB234" s="164"/>
      <c r="AEC234" s="164"/>
      <c r="AED234" s="164"/>
      <c r="AEE234" s="164"/>
      <c r="AEF234" s="164"/>
      <c r="AEG234" s="164"/>
      <c r="AEH234" s="164"/>
      <c r="AEI234" s="164"/>
      <c r="AEJ234" s="164"/>
      <c r="AEK234" s="164"/>
      <c r="AEL234" s="164"/>
      <c r="AEM234" s="164"/>
      <c r="AEN234" s="164"/>
      <c r="AEO234" s="164"/>
      <c r="AEP234" s="164"/>
      <c r="AEQ234" s="164">
        <f>SUM(ACB234,ACE234,ACH234,ACK234,ACN234,ACQ234,ACT234,ACW234,ACZ234,ADC234,ADF234,ADI234,ADL234,ADO234,ADR234,ADU234,ADX234,AEA234,AED234,AEG234,AEJ234,AEM234,AEP234)</f>
        <v>0</v>
      </c>
    </row>
    <row r="235" spans="1:823">
      <c r="A235" s="17" t="s">
        <v>1088</v>
      </c>
      <c r="B235" s="14"/>
      <c r="C235" s="31" t="s">
        <v>1089</v>
      </c>
      <c r="D235" s="12"/>
      <c r="E235" s="12"/>
      <c r="F235" s="44"/>
      <c r="G235" s="12"/>
      <c r="H235" s="12"/>
      <c r="I235" s="44"/>
      <c r="J235" s="12"/>
      <c r="K235" s="12"/>
      <c r="L235" s="44"/>
      <c r="M235" s="12"/>
      <c r="N235" s="12"/>
      <c r="O235" s="44"/>
      <c r="P235" s="12"/>
      <c r="Q235" s="12"/>
      <c r="R235" s="44"/>
      <c r="S235" s="12"/>
      <c r="T235" s="12"/>
      <c r="U235" s="44"/>
      <c r="V235" s="12"/>
      <c r="W235" s="12"/>
      <c r="X235" s="44"/>
      <c r="Y235" s="51">
        <f>SUM(F235,I235,L235,O235,R235,U235,X235)</f>
        <v>0</v>
      </c>
      <c r="Z235" s="12"/>
      <c r="AA235" s="12"/>
      <c r="AB235" s="54"/>
      <c r="AC235" s="12"/>
      <c r="AD235" s="12"/>
      <c r="AE235" s="54"/>
      <c r="AF235" s="12"/>
      <c r="AG235" s="12"/>
      <c r="AH235" s="54"/>
      <c r="AI235" s="12"/>
      <c r="AJ235" s="12"/>
      <c r="AK235" s="54"/>
      <c r="AL235" s="12"/>
      <c r="AM235" s="12"/>
      <c r="AN235" s="54"/>
      <c r="AO235" s="12"/>
      <c r="AP235" s="12"/>
      <c r="AQ235" s="54"/>
      <c r="AR235" s="12"/>
      <c r="AS235" s="12"/>
      <c r="AT235" s="54"/>
      <c r="AU235" s="12"/>
      <c r="AV235" s="12"/>
      <c r="AW235" s="54"/>
      <c r="AX235" s="12"/>
      <c r="AY235" s="12"/>
      <c r="AZ235" s="54"/>
      <c r="BA235" s="12"/>
      <c r="BB235" s="12"/>
      <c r="BC235" s="54"/>
      <c r="BD235" s="12"/>
      <c r="BE235" s="12"/>
      <c r="BF235" s="54"/>
      <c r="BG235" s="12"/>
      <c r="BH235" s="12"/>
      <c r="BI235" s="54"/>
      <c r="BJ235" s="12"/>
      <c r="BK235" s="12"/>
      <c r="BL235" s="54"/>
      <c r="BM235" s="12"/>
      <c r="BN235" s="12"/>
      <c r="BO235" s="54"/>
      <c r="BP235" s="60">
        <f>SUM(BO235,BL235,BI235,BF235,BC235,AZ235,AW235,AT235,AQ235,AN235,AK235,AH235,AE235,AB235)</f>
        <v>0</v>
      </c>
      <c r="BQ235" s="12"/>
      <c r="BR235" s="12"/>
      <c r="BS235" s="12"/>
      <c r="BT235" s="12"/>
      <c r="BU235" s="12"/>
      <c r="BV235" s="54"/>
      <c r="BW235" s="12"/>
      <c r="BX235" s="12"/>
      <c r="BY235" s="54"/>
      <c r="BZ235" s="12"/>
      <c r="CA235" s="12"/>
      <c r="CB235" s="54"/>
      <c r="CC235" s="12"/>
      <c r="CD235" s="12"/>
      <c r="CE235" s="54"/>
      <c r="CF235" s="12"/>
      <c r="CG235" s="12"/>
      <c r="CH235" s="54"/>
      <c r="CI235" s="12"/>
      <c r="CJ235" s="12"/>
      <c r="CK235" s="54"/>
      <c r="CL235" s="12"/>
      <c r="CM235" s="12"/>
      <c r="CN235" s="54"/>
      <c r="CO235" s="12"/>
      <c r="CP235" s="12"/>
      <c r="CQ235" s="54"/>
      <c r="CR235" s="12"/>
      <c r="CS235" s="12"/>
      <c r="CT235" s="54"/>
      <c r="CU235" s="12"/>
      <c r="CV235" s="12"/>
      <c r="CW235" s="54"/>
      <c r="CX235" s="54"/>
      <c r="CY235" s="54"/>
      <c r="CZ235" s="54"/>
      <c r="DA235" s="12"/>
      <c r="DB235" s="12"/>
      <c r="DC235" s="54"/>
      <c r="DD235" s="12"/>
      <c r="DE235" s="12"/>
      <c r="DF235" s="54"/>
      <c r="DG235" s="12"/>
      <c r="DH235" s="12"/>
      <c r="DI235" s="54"/>
      <c r="DJ235" s="12"/>
      <c r="DK235" s="12"/>
      <c r="DL235" s="54"/>
      <c r="DM235" s="12"/>
      <c r="DN235" s="12"/>
      <c r="DO235" s="54"/>
      <c r="DP235" s="12"/>
      <c r="DQ235" s="12"/>
      <c r="DR235" s="54"/>
      <c r="DS235" s="12"/>
      <c r="DT235" s="12"/>
      <c r="DU235" s="54"/>
      <c r="DV235" s="12"/>
      <c r="DW235" s="12"/>
      <c r="DX235" s="54"/>
      <c r="DY235" s="12"/>
      <c r="DZ235" s="12"/>
      <c r="EA235" s="54"/>
      <c r="EB235" s="12"/>
      <c r="EC235" s="12"/>
      <c r="ED235" s="54"/>
      <c r="EE235" s="12"/>
      <c r="EF235" s="12"/>
      <c r="EG235" s="54"/>
      <c r="EH235" s="12"/>
      <c r="EI235" s="12"/>
      <c r="EJ235" s="54"/>
      <c r="EK235" s="12"/>
      <c r="EL235" s="12"/>
      <c r="EM235" s="54"/>
      <c r="EN235" s="64">
        <f>SUM(EM235,EJ235,EG235,ED235,EA235,DX235,DU235,DR235,DO235,DL235,DI235,DF235,DC235,CZ235,CW235,CT235,CQ235,CN235,CK235,CH235,CE235,CB235,BY235,BV235,BS235)</f>
        <v>0</v>
      </c>
      <c r="EO235" s="12"/>
      <c r="EP235" s="12"/>
      <c r="EQ235" s="67"/>
      <c r="ER235" s="12"/>
      <c r="ES235" s="12"/>
      <c r="ET235" s="67"/>
      <c r="EU235" s="12"/>
      <c r="EV235" s="12"/>
      <c r="EW235" s="67"/>
      <c r="EX235" s="12"/>
      <c r="EY235" s="12"/>
      <c r="EZ235" s="67"/>
      <c r="FA235" s="12"/>
      <c r="FB235" s="12"/>
      <c r="FC235" s="67"/>
      <c r="FD235" s="12"/>
      <c r="FE235" s="12"/>
      <c r="FF235" s="67"/>
      <c r="FG235" s="12"/>
      <c r="FH235" s="12"/>
      <c r="FI235" s="67"/>
      <c r="FJ235" s="12"/>
      <c r="FK235" s="12"/>
      <c r="FL235" s="67"/>
      <c r="FM235" s="12"/>
      <c r="FN235" s="12"/>
      <c r="FO235" s="67"/>
      <c r="FP235" s="12"/>
      <c r="FQ235" s="12"/>
      <c r="FR235" s="67"/>
      <c r="FS235" s="12"/>
      <c r="FT235" s="12"/>
      <c r="FU235" s="67"/>
      <c r="FV235" s="12"/>
      <c r="FW235" s="12"/>
      <c r="FX235" s="67"/>
      <c r="FY235" s="12"/>
      <c r="FZ235" s="12"/>
      <c r="GA235" s="67"/>
      <c r="GB235" s="12"/>
      <c r="GC235" s="12"/>
      <c r="GD235" s="67"/>
      <c r="GE235" s="12"/>
      <c r="GF235" s="12"/>
      <c r="GG235" s="67"/>
      <c r="GH235" s="12"/>
      <c r="GI235" s="12"/>
      <c r="GJ235" s="67"/>
      <c r="GK235" s="12"/>
      <c r="GL235" s="12"/>
      <c r="GM235" s="67"/>
      <c r="GN235" s="12"/>
      <c r="GO235" s="12"/>
      <c r="GP235" s="67"/>
      <c r="GQ235" s="12">
        <v>1</v>
      </c>
      <c r="GR235" s="12">
        <v>140</v>
      </c>
      <c r="GS235" s="67">
        <v>3</v>
      </c>
      <c r="GT235" s="12"/>
      <c r="GU235" s="12"/>
      <c r="GV235" s="67"/>
      <c r="GW235" s="12"/>
      <c r="GX235" s="12"/>
      <c r="GY235" s="67"/>
      <c r="GZ235" s="12"/>
      <c r="HA235" s="12"/>
      <c r="HB235" s="67"/>
      <c r="HC2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35" s="12"/>
      <c r="HE235" s="12"/>
      <c r="HF235" s="77"/>
      <c r="HG235" s="12"/>
      <c r="HH235" s="12"/>
      <c r="HI235" s="77"/>
      <c r="HJ235" s="12"/>
      <c r="HK235" s="12"/>
      <c r="HL235" s="77"/>
      <c r="HM235" s="12"/>
      <c r="HN235" s="12"/>
      <c r="HO235" s="77"/>
      <c r="HP235" s="12"/>
      <c r="HQ235" s="12"/>
      <c r="HR235" s="77"/>
      <c r="HS235" s="12"/>
      <c r="HT235" s="12"/>
      <c r="HU235" s="77"/>
      <c r="HV235" s="12"/>
      <c r="HW235" s="12"/>
      <c r="HX235" s="77"/>
      <c r="HY235" s="12"/>
      <c r="HZ235" s="12"/>
      <c r="IA235" s="77"/>
      <c r="IB235" s="12"/>
      <c r="IC235" s="12"/>
      <c r="ID235" s="77"/>
      <c r="IE235" s="12"/>
      <c r="IF235" s="12"/>
      <c r="IG235" s="77"/>
      <c r="IH235" s="12"/>
      <c r="II235" s="12"/>
      <c r="IJ235" s="77"/>
      <c r="IK235" s="12"/>
      <c r="IL235" s="12"/>
      <c r="IM235" s="77"/>
      <c r="IN235" s="12"/>
      <c r="IO235" s="12"/>
      <c r="IP235" s="77"/>
      <c r="IQ235" s="12"/>
      <c r="IR235" s="12"/>
      <c r="IS235" s="77"/>
      <c r="IT235" s="12"/>
      <c r="IU235" s="12"/>
      <c r="IV235" s="77"/>
      <c r="IW235" s="12"/>
      <c r="IX235" s="12"/>
      <c r="IY235" s="77"/>
      <c r="IZ2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5" s="12"/>
      <c r="JB235" s="12"/>
      <c r="JC235" s="82"/>
      <c r="JD235" s="12"/>
      <c r="JE235" s="12"/>
      <c r="JF235" s="82"/>
      <c r="JG235" s="12"/>
      <c r="JH235" s="12"/>
      <c r="JI235" s="82"/>
      <c r="JJ235" s="12"/>
      <c r="JK235" s="12"/>
      <c r="JL235" s="82"/>
      <c r="JM235" s="12"/>
      <c r="JN235" s="12"/>
      <c r="JO235" s="82"/>
      <c r="JP235" s="12"/>
      <c r="JQ235" s="12"/>
      <c r="JR235" s="82"/>
      <c r="JS235" s="12"/>
      <c r="JT235" s="12"/>
      <c r="JU235" s="82"/>
      <c r="JV235" s="12"/>
      <c r="JW235" s="12"/>
      <c r="JX235" s="82"/>
      <c r="JY235" s="12"/>
      <c r="JZ235" s="12"/>
      <c r="KA235" s="82"/>
      <c r="KB235" s="12"/>
      <c r="KC235" s="12"/>
      <c r="KD235" s="82"/>
      <c r="KE235" s="12"/>
      <c r="KF235" s="12"/>
      <c r="KG235" s="82"/>
      <c r="KH235" s="12"/>
      <c r="KI235" s="12"/>
      <c r="KJ235" s="82"/>
      <c r="KK235" s="12"/>
      <c r="KL235" s="12"/>
      <c r="KM235" s="82"/>
      <c r="KN235" s="12"/>
      <c r="KO235" s="12"/>
      <c r="KP235" s="82"/>
      <c r="KQ235" s="12"/>
      <c r="KR235" s="12"/>
      <c r="KS235" s="82"/>
      <c r="KT2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5" s="12"/>
      <c r="KV235" s="12"/>
      <c r="KW235" s="89"/>
      <c r="KX235" s="12"/>
      <c r="KY235" s="12"/>
      <c r="KZ235" s="89"/>
      <c r="LA235" s="12"/>
      <c r="LB235" s="12"/>
      <c r="LC235" s="89"/>
      <c r="LD235" s="12"/>
      <c r="LE235" s="12"/>
      <c r="LF235" s="89"/>
      <c r="LG235" s="12"/>
      <c r="LH235" s="12"/>
      <c r="LI235" s="89"/>
      <c r="LJ235" s="12"/>
      <c r="LK235" s="12"/>
      <c r="LL235" s="89" t="s">
        <v>1422</v>
      </c>
      <c r="LM235" s="12"/>
      <c r="LN235" s="12"/>
      <c r="LO235" s="89"/>
      <c r="LP235" s="12"/>
      <c r="LQ235" s="12"/>
      <c r="LR235" s="89"/>
      <c r="LS235" s="12"/>
      <c r="LT235" s="12"/>
      <c r="LU235" s="89"/>
      <c r="LV235" s="12"/>
      <c r="LW235" s="12"/>
      <c r="LX235" s="89"/>
      <c r="LY235" s="12"/>
      <c r="LZ235" s="12"/>
      <c r="MA235" s="89"/>
      <c r="MB235" s="60" t="e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#VALUE!</v>
      </c>
      <c r="MC235" s="12"/>
      <c r="MD235" s="12"/>
      <c r="ME235" s="98"/>
      <c r="MF235" s="12"/>
      <c r="MG235" s="12"/>
      <c r="MH235" s="98"/>
      <c r="MI235" s="12"/>
      <c r="MJ235" s="12"/>
      <c r="MK235" s="98"/>
      <c r="ML235" s="12"/>
      <c r="MM235" s="12"/>
      <c r="MN235" s="98"/>
      <c r="MO235" s="12"/>
      <c r="MP235" s="12"/>
      <c r="MQ235" s="98"/>
      <c r="MR235" s="12"/>
      <c r="MS235" s="12"/>
      <c r="MT235" s="98"/>
      <c r="MU235" s="12"/>
      <c r="MV235" s="12"/>
      <c r="MW235" s="98"/>
      <c r="MX235" s="12"/>
      <c r="MY235" s="12"/>
      <c r="MZ235" s="98"/>
      <c r="NA235" s="12"/>
      <c r="NB235" s="12"/>
      <c r="NC235" s="103"/>
      <c r="ND235" s="12"/>
      <c r="NE235" s="12"/>
      <c r="NF235" s="103"/>
      <c r="NG235" s="12"/>
      <c r="NH235" s="12"/>
      <c r="NI235" s="103"/>
      <c r="NJ235" s="12"/>
      <c r="NK235" s="12"/>
      <c r="NL235" s="103"/>
      <c r="NM2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5" s="12"/>
      <c r="NO235" s="12"/>
      <c r="NP235" s="110"/>
      <c r="NQ235" s="12"/>
      <c r="NR235" s="12"/>
      <c r="NS235" s="110"/>
      <c r="NT235" s="12"/>
      <c r="NU235" s="12"/>
      <c r="NV235" s="110"/>
      <c r="NW235" s="12"/>
      <c r="NX235" s="12"/>
      <c r="NY235" s="110"/>
      <c r="NZ235" s="12"/>
      <c r="OA235" s="12"/>
      <c r="OB235" s="110"/>
      <c r="OC235" s="12"/>
      <c r="OD235" s="12"/>
      <c r="OE235" s="110"/>
      <c r="OF235" s="12"/>
      <c r="OG235" s="12"/>
      <c r="OH235" s="110"/>
      <c r="OI235" s="12"/>
      <c r="OJ235" s="12"/>
      <c r="OK235" s="110"/>
      <c r="OL235" s="12"/>
      <c r="OM235" s="12"/>
      <c r="ON235" s="110"/>
      <c r="OO235" s="12"/>
      <c r="OP235" s="12"/>
      <c r="OQ235" s="110"/>
      <c r="OR235" s="12"/>
      <c r="OS235" s="12"/>
      <c r="OT235" s="110"/>
      <c r="OU235" s="12"/>
      <c r="OV235" s="12"/>
      <c r="OW235" s="110"/>
      <c r="OX235" s="12"/>
      <c r="OY235" s="12"/>
      <c r="OZ235" s="110"/>
      <c r="PA235" s="12"/>
      <c r="PB235" s="12"/>
      <c r="PC235" s="110"/>
      <c r="PD235" s="12"/>
      <c r="PE235" s="12"/>
      <c r="PF235" s="110"/>
      <c r="PG235" s="12"/>
      <c r="PH235" s="12"/>
      <c r="PI235" s="110"/>
      <c r="PJ235" s="12"/>
      <c r="PK235" s="12"/>
      <c r="PL235" s="110"/>
      <c r="PM235" s="12"/>
      <c r="PN235" s="12"/>
      <c r="PO235" s="110"/>
      <c r="PP235" s="12"/>
      <c r="PQ235" s="12"/>
      <c r="PR235" s="110"/>
      <c r="PS235" s="12"/>
      <c r="PT235" s="12"/>
      <c r="PU235" s="110"/>
      <c r="PV2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5" s="12"/>
      <c r="PX235" s="12"/>
      <c r="PY235" s="121"/>
      <c r="PZ235" s="12"/>
      <c r="QA235" s="12"/>
      <c r="QB235" s="121"/>
      <c r="QC235" s="12"/>
      <c r="QD235" s="12"/>
      <c r="QE235" s="121"/>
      <c r="QF235" s="12"/>
      <c r="QG235" s="12"/>
      <c r="QH235" s="121"/>
      <c r="QI235" s="12"/>
      <c r="QJ235" s="12"/>
      <c r="QK235" s="121"/>
      <c r="QL235" s="12"/>
      <c r="QM235" s="12"/>
      <c r="QN235" s="121"/>
      <c r="QO235" s="126">
        <f>Tabela1[[#This Row],[p120]]+Tabela1[[#This Row],[pkt9]]+Tabela1[[#This Row],[p121]]+Tabela1[[#This Row],[punkty44]]+Tabela1[[#This Row],[p122]]+Tabela1[[#This Row],[p123]]</f>
        <v>0</v>
      </c>
      <c r="QP235" s="12"/>
      <c r="QQ235" s="12"/>
      <c r="QR235" s="12"/>
      <c r="QS235" s="12"/>
      <c r="QT235" s="12"/>
      <c r="QU235" s="12"/>
      <c r="QV235" s="12"/>
      <c r="QW235" s="12"/>
      <c r="QX235" s="12"/>
      <c r="QY235" s="12"/>
      <c r="QZ235" s="12"/>
      <c r="RA235" s="12"/>
      <c r="RB235" s="12"/>
      <c r="RC235" s="12"/>
      <c r="RD235" s="12"/>
      <c r="RE235" s="12"/>
      <c r="RF235" s="12"/>
      <c r="RG235" s="12"/>
      <c r="RH235" s="12"/>
      <c r="RI235" s="12"/>
      <c r="RJ235" s="12"/>
      <c r="RK235" s="12"/>
      <c r="RL235" s="12"/>
      <c r="RM235" s="12"/>
      <c r="RN235" s="12"/>
      <c r="RO235" s="12"/>
      <c r="RP235" s="12"/>
      <c r="RQ235" s="12"/>
      <c r="RR235" s="12"/>
      <c r="RS235" s="12"/>
      <c r="RT235" s="12"/>
      <c r="RU235" s="12"/>
      <c r="RV235" s="12"/>
      <c r="RW2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5" s="12"/>
      <c r="RY235" s="12"/>
      <c r="RZ235" s="12"/>
      <c r="SA235" s="12"/>
      <c r="SB235" s="12"/>
      <c r="SC235" s="12"/>
      <c r="SD235" s="12"/>
      <c r="SE235" s="12"/>
      <c r="SF235" s="12"/>
      <c r="SG235" s="12"/>
      <c r="SH235" s="12"/>
      <c r="SI235" s="12"/>
      <c r="SJ235" s="12"/>
      <c r="SK235" s="12"/>
      <c r="SL235" s="12"/>
      <c r="SM235" s="12"/>
      <c r="SN235" s="12"/>
      <c r="SO235" s="12"/>
      <c r="SP235" s="12"/>
      <c r="SQ235" s="12"/>
      <c r="SR235" s="12"/>
      <c r="SS235" s="12"/>
      <c r="ST235" s="12"/>
      <c r="SU235" s="12"/>
      <c r="SV235" s="12"/>
      <c r="SW235" s="12"/>
      <c r="SX235" s="12"/>
      <c r="SY235" s="12"/>
      <c r="SZ235" s="12"/>
      <c r="TA235" s="12"/>
      <c r="TB235" s="12"/>
      <c r="TC235" s="12"/>
      <c r="TD235" s="12"/>
      <c r="TE235" s="12"/>
      <c r="TF235" s="12"/>
      <c r="TG235" s="12"/>
      <c r="TH235" s="12"/>
      <c r="TI235" s="12"/>
      <c r="TJ235" s="12"/>
      <c r="TK235" s="12"/>
      <c r="TL235" s="12"/>
      <c r="TM235" s="12"/>
      <c r="TN235" s="12"/>
      <c r="TO235" s="12"/>
      <c r="TP235" s="12"/>
      <c r="TQ235" s="12"/>
      <c r="TR235" s="12"/>
      <c r="TS235" s="12"/>
      <c r="TT235" s="12"/>
      <c r="TU235" s="12"/>
      <c r="TV235" s="12"/>
      <c r="TW235" s="12"/>
      <c r="TX235" s="12"/>
      <c r="TY235" s="12"/>
      <c r="TZ235" s="12"/>
      <c r="UA235" s="12"/>
      <c r="UB235" s="12"/>
      <c r="UC235" s="12"/>
      <c r="UD235" s="12"/>
      <c r="UE235" s="12"/>
      <c r="UF235" s="12"/>
      <c r="UG235" s="12"/>
      <c r="UH235" s="12"/>
      <c r="UI235" s="12"/>
      <c r="UJ235" s="12"/>
      <c r="UK235" s="12"/>
      <c r="UL235" s="145">
        <f>SUM(RZ235,SC235,SF235,SI235,SL235,SO235,SR235,SU235,SX235,TA235,TD235,TG235,TJ235,TM235,TP235,TS235,TV235,TY235,UB235,UE235,UH235,UK235)</f>
        <v>0</v>
      </c>
      <c r="UM235" s="12"/>
      <c r="UN235" s="12"/>
      <c r="UO235" s="12"/>
      <c r="UP235" s="12"/>
      <c r="UQ235" s="12"/>
      <c r="UR235" s="12"/>
      <c r="US235" s="12"/>
      <c r="UT235" s="12"/>
      <c r="UU235" s="12"/>
      <c r="UV235" s="12"/>
      <c r="UW235" s="12"/>
      <c r="UX235" s="12"/>
      <c r="UY235" s="12"/>
      <c r="UZ235" s="12"/>
      <c r="VA235" s="12"/>
      <c r="VB235" s="12"/>
      <c r="VC235" s="12"/>
      <c r="VD235" s="12"/>
      <c r="VE235" s="12"/>
      <c r="VF235" s="12"/>
      <c r="VG235" s="12"/>
      <c r="VH235" s="12"/>
      <c r="VI235" s="12"/>
      <c r="VJ235" s="12"/>
      <c r="VK235" s="12"/>
      <c r="VL235" s="12"/>
      <c r="VM235" s="12"/>
      <c r="VN235" s="12"/>
      <c r="VO235" s="12"/>
      <c r="VP235" s="12"/>
      <c r="VQ235" s="12"/>
      <c r="VR235" s="12"/>
      <c r="VS235" s="12"/>
      <c r="VT235" s="12"/>
      <c r="VU235" s="12"/>
      <c r="VV235" s="12"/>
      <c r="VW235" s="12"/>
      <c r="VX235" s="12"/>
      <c r="VY235" s="12"/>
      <c r="VZ235" s="12"/>
      <c r="WA235" s="12"/>
      <c r="WB235" s="12"/>
      <c r="WC235" s="12"/>
      <c r="WD235" s="12"/>
      <c r="WE235" s="12"/>
      <c r="WF235" s="12"/>
      <c r="WG235" s="12"/>
      <c r="WH235" s="12"/>
      <c r="WI235" s="12"/>
      <c r="WJ235" s="12"/>
      <c r="WK235" s="12"/>
      <c r="WL2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5" s="12"/>
      <c r="WN235" s="12"/>
      <c r="WO235" s="12"/>
      <c r="WP235" s="12"/>
      <c r="WQ235" s="12"/>
      <c r="WR235" s="12"/>
      <c r="WS235" s="12"/>
      <c r="WT235" s="12"/>
      <c r="WU235" s="12"/>
      <c r="WV235" s="12"/>
      <c r="WW235" s="12"/>
      <c r="WX235" s="12"/>
      <c r="WY235" s="12"/>
      <c r="WZ235" s="12"/>
      <c r="XA235" s="12"/>
      <c r="XB235" s="12"/>
      <c r="XC235" s="12"/>
      <c r="XD235" s="12"/>
      <c r="XE235" s="12"/>
      <c r="XF235" s="12"/>
      <c r="XG235" s="12"/>
      <c r="XH235" s="12"/>
      <c r="XI235" s="12"/>
      <c r="XJ235" s="12"/>
      <c r="XK235" s="12"/>
      <c r="XL235" s="12"/>
      <c r="XM235" s="12"/>
      <c r="XN235" s="12"/>
      <c r="XO235" s="12"/>
      <c r="XP235" s="12"/>
      <c r="XQ235" s="12"/>
      <c r="XR235" s="12"/>
      <c r="XS235" s="12"/>
      <c r="XT235" s="12"/>
      <c r="XU235" s="12"/>
      <c r="XV235" s="12"/>
      <c r="XW235" s="12"/>
      <c r="XX235" s="12"/>
      <c r="XY235" s="12"/>
      <c r="XZ235" s="12"/>
      <c r="YA235" s="12"/>
      <c r="YB235" s="12"/>
      <c r="YC235" s="12"/>
      <c r="YD235" s="12"/>
      <c r="YE235" s="12"/>
      <c r="YF235" s="12"/>
      <c r="YG235" s="12"/>
      <c r="YH235" s="12"/>
      <c r="YI235" s="12"/>
      <c r="YJ235" s="12"/>
      <c r="YK235" s="12"/>
      <c r="YL235" s="12"/>
      <c r="YM235" s="12"/>
      <c r="YN235" s="12"/>
      <c r="YO235" s="12"/>
      <c r="YP235" s="12"/>
      <c r="YQ235" s="12"/>
      <c r="YR235" s="12"/>
      <c r="YS235" s="12"/>
      <c r="YT235" s="12"/>
      <c r="YU235" s="126">
        <f>SUM(WO235,WR235,WU235,WX235,XA235,XD235,XG235,XJ235,XM235,XP235,XS235,XV235,XY235,YB235,YE235,YH235,YK235,YN235,YQ235,YT235)</f>
        <v>0</v>
      </c>
      <c r="YV235" s="12"/>
      <c r="YW235" s="12"/>
      <c r="YX235" s="12"/>
      <c r="YY235" s="12"/>
      <c r="YZ235" s="12"/>
      <c r="ZA235" s="12"/>
      <c r="ZB235" s="12"/>
      <c r="ZC235" s="12"/>
      <c r="ZD235" s="12"/>
      <c r="ZE235" s="12"/>
      <c r="ZF235" s="12"/>
      <c r="ZG235" s="12"/>
      <c r="ZH235" s="12"/>
      <c r="ZI235" s="12"/>
      <c r="ZJ235" s="12"/>
      <c r="ZK235" s="12"/>
      <c r="ZL235" s="12"/>
      <c r="ZM235" s="12"/>
      <c r="ZN235" s="12"/>
      <c r="ZO235" s="12"/>
      <c r="ZP235" s="12"/>
      <c r="ZQ235" s="12"/>
      <c r="ZR235" s="12"/>
      <c r="ZS235" s="12"/>
      <c r="ZT235" s="12"/>
      <c r="ZU235" s="12"/>
      <c r="ZV235" s="12"/>
      <c r="ZW235" s="12"/>
      <c r="ZX235" s="12"/>
      <c r="ZY235" s="12"/>
      <c r="ZZ235" s="12"/>
      <c r="AAA235" s="12"/>
      <c r="AAB235" s="12"/>
      <c r="AAC235" s="12"/>
      <c r="AAD235" s="12"/>
      <c r="AAE235" s="12"/>
      <c r="AAF235" s="12"/>
      <c r="AAG235" s="12"/>
      <c r="AAH235" s="12"/>
      <c r="AAI235" s="12"/>
      <c r="AAJ235" s="12"/>
      <c r="AAK235" s="12"/>
      <c r="AAL235" s="12"/>
      <c r="AAM235" s="12"/>
      <c r="AAN235" s="12"/>
      <c r="AAO235" s="12"/>
      <c r="AAP235" s="12"/>
      <c r="AAQ235" s="12"/>
      <c r="AAR235" s="12"/>
      <c r="AAS235" s="12"/>
      <c r="AAT235" s="12"/>
      <c r="AAU235" s="12"/>
      <c r="AAV235" s="12"/>
      <c r="AAW235" s="12"/>
      <c r="AAX235" s="12"/>
      <c r="AAY235" s="12"/>
      <c r="AAZ235" s="12"/>
      <c r="ABA235" s="12"/>
      <c r="ABB235" s="12"/>
      <c r="ABC235" s="12"/>
      <c r="ABD235" s="12"/>
      <c r="ABE235" s="12"/>
      <c r="ABF235" s="12"/>
      <c r="ABG235" s="12"/>
      <c r="ABH235" s="12"/>
      <c r="ABI235" s="12"/>
      <c r="ABJ235" s="12"/>
      <c r="ABK235" s="12"/>
      <c r="ABL235" s="12"/>
      <c r="ABM235" s="12"/>
      <c r="ABN235" s="12"/>
      <c r="ABO235" s="12"/>
      <c r="ABP235" s="12"/>
      <c r="ABQ235" s="12"/>
      <c r="ABR235" s="12"/>
      <c r="ABS235" s="12"/>
      <c r="ABT235" s="12"/>
      <c r="ABU235" s="12"/>
      <c r="ABV235" s="12"/>
      <c r="ABW235" s="12"/>
      <c r="ABX235" s="12"/>
      <c r="ABY235" s="136">
        <f>SUM(YX235,ZA235,ZD235,ZG235,ZJ235,ZM235,ZP235,ZS235,ZV235,ZY235,AAB235,AAE235,AAH235,AAK235,AAN235,AAQ235,AAT235,AAW235,AAZ235,ABC235,ABF235,ABI235,ABL235,ABO235,ABR235,ABU235,ABX235)</f>
        <v>0</v>
      </c>
      <c r="ABZ235" s="12"/>
      <c r="ACA235" s="12"/>
      <c r="ACB235" s="12"/>
      <c r="ACC235" s="12"/>
      <c r="ACD235" s="12"/>
      <c r="ACE235" s="12"/>
      <c r="ACF235" s="12"/>
      <c r="ACG235" s="12"/>
      <c r="ACH235" s="12"/>
      <c r="ACI235" s="12"/>
      <c r="ACJ235" s="12"/>
      <c r="ACK235" s="12"/>
      <c r="ACL235" s="12"/>
      <c r="ACM235" s="12"/>
      <c r="ACN235" s="12"/>
      <c r="ACO235" s="12"/>
      <c r="ACP235" s="12"/>
      <c r="ACQ235" s="12"/>
      <c r="ACR235" s="12"/>
      <c r="ACS235" s="12"/>
      <c r="ACT235" s="12"/>
      <c r="ACU235" s="12"/>
      <c r="ACV235" s="12"/>
      <c r="ACW235" s="12"/>
      <c r="ACX235" s="12"/>
      <c r="ACY235" s="12"/>
      <c r="ACZ235" s="12"/>
      <c r="ADA235" s="12"/>
      <c r="ADB235" s="12"/>
      <c r="ADC235" s="12"/>
      <c r="ADD235" s="12"/>
      <c r="ADE235" s="12"/>
      <c r="ADF235" s="12"/>
      <c r="ADG235" s="12"/>
      <c r="ADH235" s="12"/>
      <c r="ADI235" s="12"/>
      <c r="ADJ235" s="12"/>
      <c r="ADK235" s="12"/>
      <c r="ADL235" s="12"/>
      <c r="ADM235" s="12"/>
      <c r="ADN235" s="12"/>
      <c r="ADO235" s="12"/>
      <c r="ADP235" s="12"/>
      <c r="ADQ235" s="12"/>
      <c r="ADR235" s="12"/>
      <c r="ADS235" s="12"/>
      <c r="ADT235" s="12"/>
      <c r="ADU235" s="12"/>
      <c r="ADV235" s="12"/>
      <c r="ADW235" s="12"/>
      <c r="ADX235" s="12"/>
      <c r="ADY235" s="164"/>
      <c r="ADZ235" s="164"/>
      <c r="AEA235" s="164"/>
      <c r="AEB235" s="164"/>
      <c r="AEC235" s="164"/>
      <c r="AED235" s="164"/>
      <c r="AEE235" s="164"/>
      <c r="AEF235" s="164"/>
      <c r="AEG235" s="164"/>
      <c r="AEH235" s="164"/>
      <c r="AEI235" s="164"/>
      <c r="AEJ235" s="164"/>
      <c r="AEK235" s="164"/>
      <c r="AEL235" s="164"/>
      <c r="AEM235" s="164"/>
      <c r="AEN235" s="164"/>
      <c r="AEO235" s="164"/>
      <c r="AEP235" s="164"/>
      <c r="AEQ235" s="164">
        <f>SUM(ACB235,ACE235,ACH235,ACK235,ACN235,ACQ235,ACT235,ACW235,ACZ235,ADC235,ADF235,ADI235,ADL235,ADO235,ADR235,ADU235,ADX235,AEA235,AED235,AEG235,AEJ235,AEM235,AEP235)</f>
        <v>0</v>
      </c>
    </row>
    <row r="236" spans="1:823">
      <c r="A236" s="17" t="s">
        <v>393</v>
      </c>
      <c r="B236" s="18"/>
      <c r="C236" s="15" t="s">
        <v>394</v>
      </c>
      <c r="D236" s="12"/>
      <c r="E236" s="12"/>
      <c r="F236" s="44"/>
      <c r="G236" s="12"/>
      <c r="H236" s="12"/>
      <c r="I236" s="44"/>
      <c r="J236" s="12"/>
      <c r="K236" s="12"/>
      <c r="L236" s="44"/>
      <c r="M236" s="12"/>
      <c r="N236" s="12"/>
      <c r="O236" s="44"/>
      <c r="P236" s="12"/>
      <c r="Q236" s="12"/>
      <c r="R236" s="44"/>
      <c r="S236" s="12"/>
      <c r="T236" s="12"/>
      <c r="U236" s="44"/>
      <c r="V236" s="12"/>
      <c r="W236" s="12"/>
      <c r="X236" s="44"/>
      <c r="Y236" s="51">
        <f>SUM(F236,I236,L236,O236,R236,U236,X236)</f>
        <v>0</v>
      </c>
      <c r="Z236" s="12"/>
      <c r="AA236" s="12"/>
      <c r="AB236" s="54"/>
      <c r="AC236" s="12"/>
      <c r="AD236" s="12"/>
      <c r="AE236" s="54"/>
      <c r="AF236" s="12"/>
      <c r="AG236" s="12"/>
      <c r="AH236" s="54"/>
      <c r="AI236" s="12"/>
      <c r="AJ236" s="12"/>
      <c r="AK236" s="54"/>
      <c r="AL236" s="12"/>
      <c r="AM236" s="12"/>
      <c r="AN236" s="54"/>
      <c r="AO236" s="12"/>
      <c r="AP236" s="12"/>
      <c r="AQ236" s="54"/>
      <c r="AR236" s="12"/>
      <c r="AS236" s="12"/>
      <c r="AT236" s="54"/>
      <c r="AU236" s="12"/>
      <c r="AV236" s="12"/>
      <c r="AW236" s="54"/>
      <c r="AX236" s="12"/>
      <c r="AY236" s="12"/>
      <c r="AZ236" s="54"/>
      <c r="BA236" s="12"/>
      <c r="BB236" s="12"/>
      <c r="BC236" s="54"/>
      <c r="BD236" s="12"/>
      <c r="BE236" s="12"/>
      <c r="BF236" s="54"/>
      <c r="BG236" s="12"/>
      <c r="BH236" s="12"/>
      <c r="BI236" s="54"/>
      <c r="BJ236" s="12"/>
      <c r="BK236" s="12"/>
      <c r="BL236" s="54"/>
      <c r="BM236" s="12"/>
      <c r="BN236" s="12"/>
      <c r="BO236" s="54"/>
      <c r="BP236" s="60">
        <f>SUM(BO236,BL236,BI236,BF236,BC236,AZ236,AW236,AT236,AQ236,AN236,AK236,AH236,AE236,AB236)</f>
        <v>0</v>
      </c>
      <c r="BQ236" s="12"/>
      <c r="BR236" s="12"/>
      <c r="BS236" s="54"/>
      <c r="BT236" s="12"/>
      <c r="BU236" s="12"/>
      <c r="BV236" s="54"/>
      <c r="BW236" s="12"/>
      <c r="BX236" s="12"/>
      <c r="BY236" s="54"/>
      <c r="BZ236" s="12"/>
      <c r="CA236" s="12"/>
      <c r="CB236" s="54"/>
      <c r="CC236" s="12"/>
      <c r="CD236" s="12"/>
      <c r="CE236" s="54"/>
      <c r="CF236" s="12"/>
      <c r="CG236" s="12"/>
      <c r="CH236" s="54"/>
      <c r="CI236" s="12"/>
      <c r="CJ236" s="12"/>
      <c r="CK236" s="54"/>
      <c r="CL236" s="12"/>
      <c r="CM236" s="12"/>
      <c r="CN236" s="54"/>
      <c r="CO236" s="12"/>
      <c r="CP236" s="12"/>
      <c r="CQ236" s="54"/>
      <c r="CR236" s="12"/>
      <c r="CS236" s="12"/>
      <c r="CT236" s="54"/>
      <c r="CU236" s="12"/>
      <c r="CV236" s="12"/>
      <c r="CW236" s="54"/>
      <c r="CX236" s="12"/>
      <c r="CY236" s="12"/>
      <c r="CZ236" s="54"/>
      <c r="DA236" s="12"/>
      <c r="DB236" s="12"/>
      <c r="DC236" s="54"/>
      <c r="DD236" s="12"/>
      <c r="DE236" s="12"/>
      <c r="DF236" s="54"/>
      <c r="DG236" s="12"/>
      <c r="DH236" s="12"/>
      <c r="DI236" s="54"/>
      <c r="DJ236" s="12"/>
      <c r="DK236" s="12"/>
      <c r="DL236" s="54"/>
      <c r="DM236" s="12"/>
      <c r="DN236" s="12"/>
      <c r="DO236" s="54"/>
      <c r="DP236" s="12"/>
      <c r="DQ236" s="12"/>
      <c r="DR236" s="54"/>
      <c r="DS236" s="12"/>
      <c r="DT236" s="12"/>
      <c r="DU236" s="54"/>
      <c r="DV236" s="12"/>
      <c r="DW236" s="12"/>
      <c r="DX236" s="54"/>
      <c r="DY236" s="12"/>
      <c r="DZ236" s="12"/>
      <c r="EA236" s="54"/>
      <c r="EB236" s="12"/>
      <c r="EC236" s="12"/>
      <c r="ED236" s="54"/>
      <c r="EE236" s="12"/>
      <c r="EF236" s="12"/>
      <c r="EG236" s="54"/>
      <c r="EH236" s="12"/>
      <c r="EI236" s="12"/>
      <c r="EJ236" s="54"/>
      <c r="EK236" s="12"/>
      <c r="EL236" s="12"/>
      <c r="EM236" s="54"/>
      <c r="EN236" s="64">
        <f>SUM(EM236,EJ236,EG236,ED236,EA236,DX236,DU236,DR236,DO236,DL236,DI236,DF236,DC236,CZ236,CW236,CT236,CQ236,CN236,CK236,CH236,CE236,CB236,BY236,BV236,BS236)</f>
        <v>0</v>
      </c>
      <c r="EO236" s="12"/>
      <c r="EP236" s="12"/>
      <c r="EQ236" s="67"/>
      <c r="ER236" s="12"/>
      <c r="ES236" s="12"/>
      <c r="ET236" s="67"/>
      <c r="EU236" s="12"/>
      <c r="EV236" s="12"/>
      <c r="EW236" s="67"/>
      <c r="EX236" s="12"/>
      <c r="EY236" s="12"/>
      <c r="EZ236" s="67"/>
      <c r="FA236" s="12"/>
      <c r="FB236" s="12"/>
      <c r="FC236" s="67"/>
      <c r="FD236" s="12"/>
      <c r="FE236" s="12"/>
      <c r="FF236" s="67"/>
      <c r="FG236" s="12"/>
      <c r="FH236" s="12"/>
      <c r="FI236" s="67"/>
      <c r="FJ236" s="12"/>
      <c r="FK236" s="12"/>
      <c r="FL236" s="67"/>
      <c r="FM236" s="12"/>
      <c r="FN236" s="12"/>
      <c r="FO236" s="67"/>
      <c r="FP236" s="12"/>
      <c r="FQ236" s="12"/>
      <c r="FR236" s="67"/>
      <c r="FS236" s="12"/>
      <c r="FT236" s="12"/>
      <c r="FU236" s="67"/>
      <c r="FV236" s="12"/>
      <c r="FW236" s="12"/>
      <c r="FX236" s="67"/>
      <c r="FY236" s="12"/>
      <c r="FZ236" s="12"/>
      <c r="GA236" s="67"/>
      <c r="GB236" s="12"/>
      <c r="GC236" s="12"/>
      <c r="GD236" s="67"/>
      <c r="GE236" s="12"/>
      <c r="GF236" s="12"/>
      <c r="GG236" s="67"/>
      <c r="GH236" s="12"/>
      <c r="GI236" s="12"/>
      <c r="GJ236" s="67"/>
      <c r="GK236" s="12"/>
      <c r="GL236" s="12"/>
      <c r="GM236" s="67"/>
      <c r="GN236" s="12"/>
      <c r="GO236" s="12"/>
      <c r="GP236" s="67"/>
      <c r="GQ236" s="12"/>
      <c r="GR236" s="12"/>
      <c r="GS236" s="67"/>
      <c r="GT236" s="12"/>
      <c r="GU236" s="12"/>
      <c r="GV236" s="67"/>
      <c r="GW236" s="12"/>
      <c r="GX236" s="12"/>
      <c r="GY236" s="67"/>
      <c r="GZ236" s="12"/>
      <c r="HA236" s="12"/>
      <c r="HB236" s="67"/>
      <c r="HC2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6" s="12"/>
      <c r="HE236" s="12"/>
      <c r="HF236" s="77"/>
      <c r="HG236" s="12"/>
      <c r="HH236" s="12"/>
      <c r="HI236" s="77"/>
      <c r="HJ236" s="12"/>
      <c r="HK236" s="12"/>
      <c r="HL236" s="77"/>
      <c r="HM236" s="12"/>
      <c r="HN236" s="12"/>
      <c r="HO236" s="77"/>
      <c r="HP236" s="12"/>
      <c r="HQ236" s="12"/>
      <c r="HR236" s="77"/>
      <c r="HS236" s="12"/>
      <c r="HT236" s="12"/>
      <c r="HU236" s="77"/>
      <c r="HV236" s="12"/>
      <c r="HW236" s="12"/>
      <c r="HX236" s="77"/>
      <c r="HY236" s="12"/>
      <c r="HZ236" s="12"/>
      <c r="IA236" s="77"/>
      <c r="IB236" s="12"/>
      <c r="IC236" s="12"/>
      <c r="ID236" s="77"/>
      <c r="IE236" s="12"/>
      <c r="IF236" s="12"/>
      <c r="IG236" s="77"/>
      <c r="IH236" s="12"/>
      <c r="II236" s="12"/>
      <c r="IJ236" s="77"/>
      <c r="IK236" s="12"/>
      <c r="IL236" s="12"/>
      <c r="IM236" s="77"/>
      <c r="IN236" s="12"/>
      <c r="IO236" s="12"/>
      <c r="IP236" s="77"/>
      <c r="IQ236" s="12"/>
      <c r="IR236" s="12"/>
      <c r="IS236" s="77"/>
      <c r="IT236" s="12"/>
      <c r="IU236" s="12"/>
      <c r="IV236" s="77"/>
      <c r="IW236" s="12"/>
      <c r="IX236" s="12"/>
      <c r="IY236" s="77"/>
      <c r="IZ2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6" s="12"/>
      <c r="JB236" s="12"/>
      <c r="JC236" s="82"/>
      <c r="JD236" s="12"/>
      <c r="JE236" s="12"/>
      <c r="JF236" s="82"/>
      <c r="JG236" s="12"/>
      <c r="JH236" s="12"/>
      <c r="JI236" s="82"/>
      <c r="JJ236" s="12"/>
      <c r="JK236" s="12"/>
      <c r="JL236" s="82"/>
      <c r="JM236" s="12"/>
      <c r="JN236" s="12"/>
      <c r="JO236" s="82"/>
      <c r="JP236" s="12"/>
      <c r="JQ236" s="12"/>
      <c r="JR236" s="82"/>
      <c r="JS236" s="12"/>
      <c r="JT236" s="12"/>
      <c r="JU236" s="82"/>
      <c r="JV236" s="12"/>
      <c r="JW236" s="12"/>
      <c r="JX236" s="82"/>
      <c r="JY236" s="12"/>
      <c r="JZ236" s="12"/>
      <c r="KA236" s="82"/>
      <c r="KB236" s="12"/>
      <c r="KC236" s="12"/>
      <c r="KD236" s="82"/>
      <c r="KE236" s="12"/>
      <c r="KF236" s="12"/>
      <c r="KG236" s="82"/>
      <c r="KH236" s="12"/>
      <c r="KI236" s="12"/>
      <c r="KJ236" s="82"/>
      <c r="KK236" s="12"/>
      <c r="KL236" s="12"/>
      <c r="KM236" s="82"/>
      <c r="KN236" s="12"/>
      <c r="KO236" s="12"/>
      <c r="KP236" s="82"/>
      <c r="KQ236" s="12"/>
      <c r="KR236" s="12"/>
      <c r="KS236" s="82"/>
      <c r="KT2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6" s="12"/>
      <c r="KV236" s="12"/>
      <c r="KW236" s="89"/>
      <c r="KX236" s="12"/>
      <c r="KY236" s="12"/>
      <c r="KZ236" s="89"/>
      <c r="LA236" s="12"/>
      <c r="LB236" s="12"/>
      <c r="LC236" s="89"/>
      <c r="LD236" s="12"/>
      <c r="LE236" s="12"/>
      <c r="LF236" s="89"/>
      <c r="LG236" s="12"/>
      <c r="LH236" s="12"/>
      <c r="LI236" s="89"/>
      <c r="LJ236" s="12"/>
      <c r="LK236" s="12"/>
      <c r="LL236" s="89"/>
      <c r="LM236" s="12"/>
      <c r="LN236" s="12"/>
      <c r="LO236" s="89"/>
      <c r="LP236" s="12"/>
      <c r="LQ236" s="12"/>
      <c r="LR236" s="89"/>
      <c r="LS236" s="12"/>
      <c r="LT236" s="12"/>
      <c r="LU236" s="89"/>
      <c r="LV236" s="12"/>
      <c r="LW236" s="12"/>
      <c r="LX236" s="89"/>
      <c r="LY236" s="12"/>
      <c r="LZ236" s="12"/>
      <c r="MA236" s="89"/>
      <c r="MB2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6" s="12"/>
      <c r="MD236" s="12"/>
      <c r="ME236" s="98"/>
      <c r="MF236" s="12"/>
      <c r="MG236" s="12"/>
      <c r="MH236" s="98"/>
      <c r="MI236" s="12"/>
      <c r="MJ236" s="12"/>
      <c r="MK236" s="98"/>
      <c r="ML236" s="12"/>
      <c r="MM236" s="12"/>
      <c r="MN236" s="98"/>
      <c r="MO236" s="12"/>
      <c r="MP236" s="12"/>
      <c r="MQ236" s="98"/>
      <c r="MR236" s="12"/>
      <c r="MS236" s="12"/>
      <c r="MT236" s="98"/>
      <c r="MU236" s="12"/>
      <c r="MV236" s="12"/>
      <c r="MW236" s="98"/>
      <c r="MX236" s="12"/>
      <c r="MY236" s="12"/>
      <c r="MZ236" s="98"/>
      <c r="NA236" s="12"/>
      <c r="NB236" s="12"/>
      <c r="NC236" s="103"/>
      <c r="ND236" s="12"/>
      <c r="NE236" s="12"/>
      <c r="NF236" s="103"/>
      <c r="NG236" s="12"/>
      <c r="NH236" s="12"/>
      <c r="NI236" s="103"/>
      <c r="NJ236" s="12"/>
      <c r="NK236" s="12"/>
      <c r="NL236" s="103"/>
      <c r="NM2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6" s="12"/>
      <c r="NO236" s="12"/>
      <c r="NP236" s="110"/>
      <c r="NQ236" s="12"/>
      <c r="NR236" s="12"/>
      <c r="NS236" s="110"/>
      <c r="NT236" s="12"/>
      <c r="NU236" s="12"/>
      <c r="NV236" s="110"/>
      <c r="NW236" s="12"/>
      <c r="NX236" s="12"/>
      <c r="NY236" s="110"/>
      <c r="NZ236" s="12"/>
      <c r="OA236" s="12"/>
      <c r="OB236" s="110"/>
      <c r="OC236" s="12"/>
      <c r="OD236" s="12"/>
      <c r="OE236" s="110"/>
      <c r="OF236" s="12"/>
      <c r="OG236" s="12"/>
      <c r="OH236" s="110"/>
      <c r="OI236" s="12"/>
      <c r="OJ236" s="12"/>
      <c r="OK236" s="110"/>
      <c r="OL236" s="12"/>
      <c r="OM236" s="12"/>
      <c r="ON236" s="110"/>
      <c r="OO236" s="12"/>
      <c r="OP236" s="12"/>
      <c r="OQ236" s="110"/>
      <c r="OR236" s="12"/>
      <c r="OS236" s="12"/>
      <c r="OT236" s="110"/>
      <c r="OU236" s="12"/>
      <c r="OV236" s="12"/>
      <c r="OW236" s="110"/>
      <c r="OX236" s="12"/>
      <c r="OY236" s="12"/>
      <c r="OZ236" s="110"/>
      <c r="PA236" s="12"/>
      <c r="PB236" s="12"/>
      <c r="PC236" s="110"/>
      <c r="PD236" s="12"/>
      <c r="PE236" s="12"/>
      <c r="PF236" s="110"/>
      <c r="PG236" s="12"/>
      <c r="PH236" s="12"/>
      <c r="PI236" s="110"/>
      <c r="PJ236" s="12"/>
      <c r="PK236" s="12"/>
      <c r="PL236" s="110"/>
      <c r="PM236" s="12"/>
      <c r="PN236" s="12"/>
      <c r="PO236" s="110"/>
      <c r="PP236" s="12"/>
      <c r="PQ236" s="12"/>
      <c r="PR236" s="110"/>
      <c r="PS236" s="12"/>
      <c r="PT236" s="12"/>
      <c r="PU236" s="110"/>
      <c r="PV2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6" s="12"/>
      <c r="PX236" s="12"/>
      <c r="PY236" s="121"/>
      <c r="PZ236" s="12"/>
      <c r="QA236" s="12"/>
      <c r="QB236" s="121"/>
      <c r="QC236" s="12"/>
      <c r="QD236" s="12"/>
      <c r="QE236" s="121"/>
      <c r="QF236" s="12"/>
      <c r="QG236" s="12"/>
      <c r="QH236" s="121"/>
      <c r="QI236" s="12"/>
      <c r="QJ236" s="12"/>
      <c r="QK236" s="121"/>
      <c r="QL236" s="12"/>
      <c r="QM236" s="12"/>
      <c r="QN236" s="121"/>
      <c r="QO236" s="126">
        <f>Tabela1[[#This Row],[p120]]+Tabela1[[#This Row],[pkt9]]+Tabela1[[#This Row],[p121]]+Tabela1[[#This Row],[punkty44]]+Tabela1[[#This Row],[p122]]+Tabela1[[#This Row],[p123]]</f>
        <v>0</v>
      </c>
      <c r="QP236" s="12"/>
      <c r="QQ236" s="12"/>
      <c r="QR236" s="12"/>
      <c r="QS236" s="12"/>
      <c r="QT236" s="12"/>
      <c r="QU236" s="12"/>
      <c r="QV236" s="12"/>
      <c r="QW236" s="12"/>
      <c r="QX236" s="12"/>
      <c r="QY236" s="12"/>
      <c r="QZ236" s="12"/>
      <c r="RA236" s="12"/>
      <c r="RB236" s="12"/>
      <c r="RC236" s="12"/>
      <c r="RD236" s="12"/>
      <c r="RE236" s="12"/>
      <c r="RF236" s="12"/>
      <c r="RG236" s="12"/>
      <c r="RH236" s="12"/>
      <c r="RI236" s="12"/>
      <c r="RJ236" s="12"/>
      <c r="RK236" s="12"/>
      <c r="RL236" s="12"/>
      <c r="RM236" s="12"/>
      <c r="RN236" s="12"/>
      <c r="RO236" s="12"/>
      <c r="RP236" s="12"/>
      <c r="RQ236" s="12"/>
      <c r="RR236" s="12"/>
      <c r="RS236" s="12"/>
      <c r="RT236" s="12"/>
      <c r="RU236" s="12"/>
      <c r="RV236" s="12"/>
      <c r="RW2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6" s="12"/>
      <c r="RY236" s="12"/>
      <c r="RZ236" s="12"/>
      <c r="SA236" s="12"/>
      <c r="SB236" s="12"/>
      <c r="SC236" s="12"/>
      <c r="SD236" s="12"/>
      <c r="SE236" s="12"/>
      <c r="SF236" s="12"/>
      <c r="SG236" s="12"/>
      <c r="SH236" s="12"/>
      <c r="SI236" s="12"/>
      <c r="SJ236" s="12"/>
      <c r="SK236" s="12"/>
      <c r="SL236" s="12"/>
      <c r="SM236" s="12"/>
      <c r="SN236" s="12"/>
      <c r="SO236" s="12"/>
      <c r="SP236" s="12"/>
      <c r="SQ236" s="12"/>
      <c r="SR236" s="12"/>
      <c r="SS236" s="12"/>
      <c r="ST236" s="12"/>
      <c r="SU236" s="12"/>
      <c r="SV236" s="12"/>
      <c r="SW236" s="12"/>
      <c r="SX236" s="12"/>
      <c r="SY236" s="12"/>
      <c r="SZ236" s="12"/>
      <c r="TA236" s="12"/>
      <c r="TB236" s="12"/>
      <c r="TC236" s="12"/>
      <c r="TD236" s="12"/>
      <c r="TE236" s="12"/>
      <c r="TF236" s="12"/>
      <c r="TG236" s="12"/>
      <c r="TH236" s="12"/>
      <c r="TI236" s="12"/>
      <c r="TJ236" s="12"/>
      <c r="TK236" s="12"/>
      <c r="TL236" s="12"/>
      <c r="TM236" s="12"/>
      <c r="TN236" s="12"/>
      <c r="TO236" s="12"/>
      <c r="TP236" s="12"/>
      <c r="TQ236" s="12"/>
      <c r="TR236" s="12"/>
      <c r="TS236" s="12"/>
      <c r="TT236" s="12"/>
      <c r="TU236" s="12"/>
      <c r="TV236" s="12"/>
      <c r="TW236" s="12"/>
      <c r="TX236" s="12"/>
      <c r="TY236" s="12"/>
      <c r="TZ236" s="12"/>
      <c r="UA236" s="12"/>
      <c r="UB236" s="12"/>
      <c r="UC236" s="12"/>
      <c r="UD236" s="12"/>
      <c r="UE236" s="12"/>
      <c r="UF236" s="12"/>
      <c r="UG236" s="12"/>
      <c r="UH236" s="12"/>
      <c r="UI236" s="12"/>
      <c r="UJ236" s="12"/>
      <c r="UK236" s="12"/>
      <c r="UL236" s="145">
        <f>SUM(RZ236,SC236,SF236,SI236,SL236,SO236,SR236,SU236,SX236,TA236,TD236,TG236,TJ236,TM236,TP236,TS236,TV236,TY236,UB236,UE236,UH236,UK236)</f>
        <v>0</v>
      </c>
      <c r="UM236" s="12"/>
      <c r="UN236" s="12"/>
      <c r="UO236" s="12"/>
      <c r="UP236" s="12"/>
      <c r="UQ236" s="12"/>
      <c r="UR236" s="12"/>
      <c r="US236" s="12"/>
      <c r="UT236" s="12"/>
      <c r="UU236" s="12"/>
      <c r="UV236" s="12"/>
      <c r="UW236" s="12"/>
      <c r="UX236" s="12"/>
      <c r="UY236" s="12"/>
      <c r="UZ236" s="12"/>
      <c r="VA236" s="12"/>
      <c r="VB236" s="12"/>
      <c r="VC236" s="12"/>
      <c r="VD236" s="12"/>
      <c r="VE236" s="12"/>
      <c r="VF236" s="12"/>
      <c r="VG236" s="12"/>
      <c r="VH236" s="12"/>
      <c r="VI236" s="12"/>
      <c r="VJ236" s="12"/>
      <c r="VK236" s="12"/>
      <c r="VL236" s="12"/>
      <c r="VM236" s="12"/>
      <c r="VN236" s="12"/>
      <c r="VO236" s="12"/>
      <c r="VP236" s="12"/>
      <c r="VQ236" s="12"/>
      <c r="VR236" s="12"/>
      <c r="VS236" s="12"/>
      <c r="VT236" s="12"/>
      <c r="VU236" s="12"/>
      <c r="VV236" s="12"/>
      <c r="VW236" s="12"/>
      <c r="VX236" s="12"/>
      <c r="VY236" s="12"/>
      <c r="VZ236" s="12"/>
      <c r="WA236" s="12"/>
      <c r="WB236" s="12"/>
      <c r="WC236" s="12"/>
      <c r="WD236" s="12"/>
      <c r="WE236" s="12"/>
      <c r="WF236" s="12"/>
      <c r="WG236" s="12"/>
      <c r="WH236" s="12"/>
      <c r="WI236" s="12"/>
      <c r="WJ236" s="12"/>
      <c r="WK236" s="12"/>
      <c r="WL2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6" s="12"/>
      <c r="WN236" s="12"/>
      <c r="WO236" s="12"/>
      <c r="WP236" s="12"/>
      <c r="WQ236" s="12"/>
      <c r="WR236" s="12"/>
      <c r="WS236" s="12"/>
      <c r="WT236" s="12"/>
      <c r="WU236" s="12"/>
      <c r="WV236" s="12"/>
      <c r="WW236" s="12"/>
      <c r="WX236" s="12"/>
      <c r="WY236" s="12"/>
      <c r="WZ236" s="12"/>
      <c r="XA236" s="12"/>
      <c r="XB236" s="12"/>
      <c r="XC236" s="12"/>
      <c r="XD236" s="12"/>
      <c r="XE236" s="12"/>
      <c r="XF236" s="12"/>
      <c r="XG236" s="12"/>
      <c r="XH236" s="12"/>
      <c r="XI236" s="12"/>
      <c r="XJ236" s="12"/>
      <c r="XK236" s="12"/>
      <c r="XL236" s="12"/>
      <c r="XM236" s="12"/>
      <c r="XN236" s="12"/>
      <c r="XO236" s="12"/>
      <c r="XP236" s="12"/>
      <c r="XQ236" s="12"/>
      <c r="XR236" s="12"/>
      <c r="XS236" s="12"/>
      <c r="XT236" s="12"/>
      <c r="XU236" s="12"/>
      <c r="XV236" s="12"/>
      <c r="XW236" s="12"/>
      <c r="XX236" s="12"/>
      <c r="XY236" s="12"/>
      <c r="XZ236" s="12"/>
      <c r="YA236" s="12"/>
      <c r="YB236" s="12"/>
      <c r="YC236" s="12"/>
      <c r="YD236" s="12"/>
      <c r="YE236" s="12"/>
      <c r="YF236" s="12"/>
      <c r="YG236" s="12"/>
      <c r="YH236" s="12"/>
      <c r="YI236" s="12"/>
      <c r="YJ236" s="12"/>
      <c r="YK236" s="12"/>
      <c r="YL236" s="12"/>
      <c r="YM236" s="12"/>
      <c r="YN236" s="12"/>
      <c r="YO236" s="12"/>
      <c r="YP236" s="12"/>
      <c r="YQ236" s="12"/>
      <c r="YR236" s="12"/>
      <c r="YS236" s="12"/>
      <c r="YT236" s="12"/>
      <c r="YU236" s="126">
        <f>SUM(WO236,WR236,WU236,WX236,XA236,XD236,XG236,XJ236,XM236,XP236,XS236,XV236,XY236,YB236,YE236,YH236,YK236,YN236,YQ236,YT236)</f>
        <v>0</v>
      </c>
      <c r="YV236" s="12"/>
      <c r="YW236" s="12"/>
      <c r="YX236" s="12"/>
      <c r="YY236" s="12"/>
      <c r="YZ236" s="12"/>
      <c r="ZA236" s="12"/>
      <c r="ZB236" s="12"/>
      <c r="ZC236" s="12"/>
      <c r="ZD236" s="12"/>
      <c r="ZE236" s="12"/>
      <c r="ZF236" s="12"/>
      <c r="ZG236" s="12"/>
      <c r="ZH236" s="12"/>
      <c r="ZI236" s="12"/>
      <c r="ZJ236" s="12"/>
      <c r="ZK236" s="12"/>
      <c r="ZL236" s="12"/>
      <c r="ZM236" s="12"/>
      <c r="ZN236" s="12"/>
      <c r="ZO236" s="12"/>
      <c r="ZP236" s="12"/>
      <c r="ZQ236" s="12"/>
      <c r="ZR236" s="12"/>
      <c r="ZS236" s="12"/>
      <c r="ZT236" s="12"/>
      <c r="ZU236" s="12"/>
      <c r="ZV236" s="12"/>
      <c r="ZW236" s="12"/>
      <c r="ZX236" s="12"/>
      <c r="ZY236" s="12"/>
      <c r="ZZ236" s="12"/>
      <c r="AAA236" s="12"/>
      <c r="AAB236" s="12"/>
      <c r="AAC236" s="12"/>
      <c r="AAD236" s="12"/>
      <c r="AAE236" s="12"/>
      <c r="AAF236" s="12"/>
      <c r="AAG236" s="12"/>
      <c r="AAH236" s="12"/>
      <c r="AAI236" s="12"/>
      <c r="AAJ236" s="12"/>
      <c r="AAK236" s="12"/>
      <c r="AAL236" s="12"/>
      <c r="AAM236" s="12"/>
      <c r="AAN236" s="12"/>
      <c r="AAO236" s="12"/>
      <c r="AAP236" s="12"/>
      <c r="AAQ236" s="12"/>
      <c r="AAR236" s="12"/>
      <c r="AAS236" s="12"/>
      <c r="AAT236" s="12"/>
      <c r="AAU236" s="12"/>
      <c r="AAV236" s="12"/>
      <c r="AAW236" s="12"/>
      <c r="AAX236" s="12"/>
      <c r="AAY236" s="12"/>
      <c r="AAZ236" s="12"/>
      <c r="ABA236" s="12"/>
      <c r="ABB236" s="12"/>
      <c r="ABC236" s="12"/>
      <c r="ABD236" s="12"/>
      <c r="ABE236" s="12"/>
      <c r="ABF236" s="12"/>
      <c r="ABG236" s="12"/>
      <c r="ABH236" s="12"/>
      <c r="ABI236" s="12"/>
      <c r="ABJ236" s="12"/>
      <c r="ABK236" s="12"/>
      <c r="ABL236" s="12"/>
      <c r="ABM236" s="12"/>
      <c r="ABN236" s="12"/>
      <c r="ABO236" s="12"/>
      <c r="ABP236" s="12"/>
      <c r="ABQ236" s="12"/>
      <c r="ABR236" s="12"/>
      <c r="ABS236" s="12"/>
      <c r="ABT236" s="12"/>
      <c r="ABU236" s="12"/>
      <c r="ABV236" s="12"/>
      <c r="ABW236" s="12"/>
      <c r="ABX236" s="12"/>
      <c r="ABY236" s="136">
        <f>SUM(YX236,ZA236,ZD236,ZG236,ZJ236,ZM236,ZP236,ZS236,ZV236,ZY236,AAB236,AAE236,AAH236,AAK236,AAN236,AAQ236,AAT236,AAW236,AAZ236,ABC236,ABF236,ABI236,ABL236,ABO236,ABR236,ABU236,ABX236)</f>
        <v>0</v>
      </c>
      <c r="ABZ236" s="12"/>
      <c r="ACA236" s="12"/>
      <c r="ACB236" s="12"/>
      <c r="ACC236" s="12"/>
      <c r="ACD236" s="12"/>
      <c r="ACE236" s="12"/>
      <c r="ACF236" s="12"/>
      <c r="ACG236" s="12"/>
      <c r="ACH236" s="12"/>
      <c r="ACI236" s="12"/>
      <c r="ACJ236" s="12"/>
      <c r="ACK236" s="12"/>
      <c r="ACL236" s="12"/>
      <c r="ACM236" s="12"/>
      <c r="ACN236" s="12"/>
      <c r="ACO236" s="12"/>
      <c r="ACP236" s="12"/>
      <c r="ACQ236" s="12"/>
      <c r="ACR236" s="12"/>
      <c r="ACS236" s="12"/>
      <c r="ACT236" s="12"/>
      <c r="ACU236" s="12"/>
      <c r="ACV236" s="12"/>
      <c r="ACW236" s="12"/>
      <c r="ACX236" s="12"/>
      <c r="ACY236" s="12"/>
      <c r="ACZ236" s="12"/>
      <c r="ADA236" s="12"/>
      <c r="ADB236" s="12"/>
      <c r="ADC236" s="12"/>
      <c r="ADD236" s="12"/>
      <c r="ADE236" s="12"/>
      <c r="ADF236" s="12"/>
      <c r="ADG236" s="12"/>
      <c r="ADH236" s="12"/>
      <c r="ADI236" s="12"/>
      <c r="ADJ236" s="12"/>
      <c r="ADK236" s="12"/>
      <c r="ADL236" s="12"/>
      <c r="ADM236" s="12"/>
      <c r="ADN236" s="12"/>
      <c r="ADO236" s="12"/>
      <c r="ADP236" s="12"/>
      <c r="ADQ236" s="12"/>
      <c r="ADR236" s="12"/>
      <c r="ADS236" s="12"/>
      <c r="ADT236" s="12"/>
      <c r="ADU236" s="12"/>
      <c r="ADV236" s="12"/>
      <c r="ADW236" s="12"/>
      <c r="ADX236" s="12"/>
      <c r="ADY236" s="164"/>
      <c r="ADZ236" s="164"/>
      <c r="AEA236" s="164"/>
      <c r="AEB236" s="164"/>
      <c r="AEC236" s="164"/>
      <c r="AED236" s="164"/>
      <c r="AEE236" s="164"/>
      <c r="AEF236" s="164"/>
      <c r="AEG236" s="164"/>
      <c r="AEH236" s="164"/>
      <c r="AEI236" s="164"/>
      <c r="AEJ236" s="164"/>
      <c r="AEK236" s="164"/>
      <c r="AEL236" s="164"/>
      <c r="AEM236" s="164"/>
      <c r="AEN236" s="164"/>
      <c r="AEO236" s="164"/>
      <c r="AEP236" s="164"/>
      <c r="AEQ236" s="164">
        <f>SUM(ACB236,ACE236,ACH236,ACK236,ACN236,ACQ236,ACT236,ACW236,ACZ236,ADC236,ADF236,ADI236,ADL236,ADO236,ADR236,ADU236,ADX236,AEA236,AED236,AEG236,AEJ236,AEM236,AEP236)</f>
        <v>0</v>
      </c>
    </row>
    <row r="237" spans="1:823">
      <c r="A237" s="17" t="s">
        <v>393</v>
      </c>
      <c r="B237" s="18"/>
      <c r="C237" s="31" t="s">
        <v>550</v>
      </c>
      <c r="D237" s="12"/>
      <c r="E237" s="12"/>
      <c r="F237" s="44"/>
      <c r="G237" s="12"/>
      <c r="H237" s="12"/>
      <c r="I237" s="44"/>
      <c r="J237" s="12"/>
      <c r="K237" s="12"/>
      <c r="L237" s="44"/>
      <c r="M237" s="12"/>
      <c r="N237" s="12"/>
      <c r="O237" s="44"/>
      <c r="P237" s="12"/>
      <c r="Q237" s="12"/>
      <c r="R237" s="44"/>
      <c r="S237" s="12"/>
      <c r="T237" s="12"/>
      <c r="U237" s="44"/>
      <c r="V237" s="12"/>
      <c r="W237" s="12"/>
      <c r="X237" s="44"/>
      <c r="Y237" s="51">
        <f>SUM(F237,I237,L237,O237,R237,U237,X237)</f>
        <v>0</v>
      </c>
      <c r="Z237" s="12"/>
      <c r="AA237" s="12"/>
      <c r="AB237" s="54"/>
      <c r="AC237" s="12"/>
      <c r="AD237" s="12"/>
      <c r="AE237" s="54"/>
      <c r="AF237" s="12"/>
      <c r="AG237" s="12"/>
      <c r="AH237" s="54"/>
      <c r="AI237" s="12"/>
      <c r="AJ237" s="12"/>
      <c r="AK237" s="54"/>
      <c r="AL237" s="12"/>
      <c r="AM237" s="12"/>
      <c r="AN237" s="54"/>
      <c r="AO237" s="12"/>
      <c r="AP237" s="12"/>
      <c r="AQ237" s="54"/>
      <c r="AR237" s="12"/>
      <c r="AS237" s="12"/>
      <c r="AT237" s="54"/>
      <c r="AU237" s="12"/>
      <c r="AV237" s="12"/>
      <c r="AW237" s="54"/>
      <c r="AX237" s="12"/>
      <c r="AY237" s="12"/>
      <c r="AZ237" s="54"/>
      <c r="BA237" s="12"/>
      <c r="BB237" s="12"/>
      <c r="BC237" s="54"/>
      <c r="BD237" s="12"/>
      <c r="BE237" s="12"/>
      <c r="BF237" s="54"/>
      <c r="BG237" s="12"/>
      <c r="BH237" s="12"/>
      <c r="BI237" s="54"/>
      <c r="BJ237" s="12"/>
      <c r="BK237" s="12"/>
      <c r="BL237" s="54"/>
      <c r="BM237" s="12"/>
      <c r="BN237" s="12"/>
      <c r="BO237" s="54"/>
      <c r="BP237" s="60">
        <f>SUM(BO237,BL237,BI237,BF237,BC237,AZ237,AW237,AT237,AQ237,AN237,AK237,AH237,AE237,AB237)</f>
        <v>0</v>
      </c>
      <c r="BQ237" s="12"/>
      <c r="BR237" s="12"/>
      <c r="BS237" s="54"/>
      <c r="BT237" s="12"/>
      <c r="BU237" s="12"/>
      <c r="BV237" s="54"/>
      <c r="BW237" s="12"/>
      <c r="BX237" s="12"/>
      <c r="BY237" s="54"/>
      <c r="BZ237" s="12"/>
      <c r="CA237" s="12"/>
      <c r="CB237" s="54"/>
      <c r="CC237" s="12"/>
      <c r="CD237" s="12"/>
      <c r="CE237" s="54"/>
      <c r="CF237" s="12"/>
      <c r="CG237" s="12"/>
      <c r="CH237" s="54"/>
      <c r="CI237" s="12"/>
      <c r="CJ237" s="12"/>
      <c r="CK237" s="54"/>
      <c r="CL237" s="12"/>
      <c r="CM237" s="12"/>
      <c r="CN237" s="54"/>
      <c r="CO237" s="12"/>
      <c r="CP237" s="12"/>
      <c r="CQ237" s="54"/>
      <c r="CR237" s="12"/>
      <c r="CS237" s="12"/>
      <c r="CT237" s="54"/>
      <c r="CU237" s="12"/>
      <c r="CV237" s="12"/>
      <c r="CW237" s="54"/>
      <c r="CX237" s="12"/>
      <c r="CY237" s="12"/>
      <c r="CZ237" s="54"/>
      <c r="DA237" s="12"/>
      <c r="DB237" s="12"/>
      <c r="DC237" s="54"/>
      <c r="DD237" s="12"/>
      <c r="DE237" s="12"/>
      <c r="DF237" s="54"/>
      <c r="DG237" s="12"/>
      <c r="DH237" s="12"/>
      <c r="DI237" s="54"/>
      <c r="DJ237" s="12"/>
      <c r="DK237" s="12"/>
      <c r="DL237" s="54"/>
      <c r="DM237" s="12"/>
      <c r="DN237" s="12"/>
      <c r="DO237" s="54"/>
      <c r="DP237" s="12"/>
      <c r="DQ237" s="12"/>
      <c r="DR237" s="54"/>
      <c r="DS237" s="12"/>
      <c r="DT237" s="12"/>
      <c r="DU237" s="54"/>
      <c r="DV237" s="12"/>
      <c r="DW237" s="12"/>
      <c r="DX237" s="54"/>
      <c r="DY237" s="12"/>
      <c r="DZ237" s="12"/>
      <c r="EA237" s="54"/>
      <c r="EB237" s="12"/>
      <c r="EC237" s="12"/>
      <c r="ED237" s="54"/>
      <c r="EE237" s="12"/>
      <c r="EF237" s="12"/>
      <c r="EG237" s="54"/>
      <c r="EH237" s="12"/>
      <c r="EI237" s="12"/>
      <c r="EJ237" s="54"/>
      <c r="EK237" s="12"/>
      <c r="EL237" s="12"/>
      <c r="EM237" s="54"/>
      <c r="EN237" s="64">
        <f>SUM(EM237,EJ237,EG237,ED237,EA237,DX237,DU237,DR237,DO237,DL237,DI237,DF237,DC237,CZ237,CW237,CT237,CQ237,CN237,CK237,CH237,CE237,CB237,BY237,BV237,BS237)</f>
        <v>0</v>
      </c>
      <c r="EO237" s="12"/>
      <c r="EP237" s="12"/>
      <c r="EQ237" s="67"/>
      <c r="ER237" s="12"/>
      <c r="ES237" s="12"/>
      <c r="ET237" s="67"/>
      <c r="EU237" s="12"/>
      <c r="EV237" s="12"/>
      <c r="EW237" s="67"/>
      <c r="EX237" s="12"/>
      <c r="EY237" s="12"/>
      <c r="EZ237" s="67"/>
      <c r="FA237" s="12"/>
      <c r="FB237" s="12"/>
      <c r="FC237" s="67"/>
      <c r="FD237" s="12"/>
      <c r="FE237" s="12"/>
      <c r="FF237" s="67"/>
      <c r="FG237" s="12"/>
      <c r="FH237" s="12"/>
      <c r="FI237" s="67"/>
      <c r="FJ237" s="12"/>
      <c r="FK237" s="12"/>
      <c r="FL237" s="67"/>
      <c r="FM237" s="12"/>
      <c r="FN237" s="12"/>
      <c r="FO237" s="67"/>
      <c r="FP237" s="12"/>
      <c r="FQ237" s="12"/>
      <c r="FR237" s="67"/>
      <c r="FS237" s="12"/>
      <c r="FT237" s="12"/>
      <c r="FU237" s="67"/>
      <c r="FV237" s="12"/>
      <c r="FW237" s="12"/>
      <c r="FX237" s="67"/>
      <c r="FY237" s="12"/>
      <c r="FZ237" s="12"/>
      <c r="GA237" s="67"/>
      <c r="GB237" s="12"/>
      <c r="GC237" s="12"/>
      <c r="GD237" s="67"/>
      <c r="GE237" s="12"/>
      <c r="GF237" s="12"/>
      <c r="GG237" s="67"/>
      <c r="GH237" s="12"/>
      <c r="GI237" s="12"/>
      <c r="GJ237" s="67"/>
      <c r="GK237" s="12"/>
      <c r="GL237" s="12"/>
      <c r="GM237" s="67"/>
      <c r="GN237" s="12"/>
      <c r="GO237" s="12"/>
      <c r="GP237" s="67"/>
      <c r="GQ237" s="12"/>
      <c r="GR237" s="12"/>
      <c r="GS237" s="67"/>
      <c r="GT237" s="12"/>
      <c r="GU237" s="12"/>
      <c r="GV237" s="67"/>
      <c r="GW237" s="12"/>
      <c r="GX237" s="12"/>
      <c r="GY237" s="67"/>
      <c r="GZ237" s="12"/>
      <c r="HA237" s="12"/>
      <c r="HB237" s="67"/>
      <c r="HC2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7" s="12"/>
      <c r="HE237" s="12"/>
      <c r="HF237" s="77"/>
      <c r="HG237" s="12"/>
      <c r="HH237" s="12"/>
      <c r="HI237" s="77"/>
      <c r="HJ237" s="12"/>
      <c r="HK237" s="12"/>
      <c r="HL237" s="77"/>
      <c r="HM237" s="12"/>
      <c r="HN237" s="12"/>
      <c r="HO237" s="77"/>
      <c r="HP237" s="12"/>
      <c r="HQ237" s="12"/>
      <c r="HR237" s="77"/>
      <c r="HS237" s="12"/>
      <c r="HT237" s="12"/>
      <c r="HU237" s="77"/>
      <c r="HV237" s="12"/>
      <c r="HW237" s="12"/>
      <c r="HX237" s="77"/>
      <c r="HY237" s="12"/>
      <c r="HZ237" s="12"/>
      <c r="IA237" s="77"/>
      <c r="IB237" s="12"/>
      <c r="IC237" s="12"/>
      <c r="ID237" s="77"/>
      <c r="IE237" s="12"/>
      <c r="IF237" s="12"/>
      <c r="IG237" s="77"/>
      <c r="IH237" s="12"/>
      <c r="II237" s="12"/>
      <c r="IJ237" s="77"/>
      <c r="IK237" s="12"/>
      <c r="IL237" s="12"/>
      <c r="IM237" s="77"/>
      <c r="IN237" s="12"/>
      <c r="IO237" s="12"/>
      <c r="IP237" s="77"/>
      <c r="IQ237" s="12"/>
      <c r="IR237" s="12"/>
      <c r="IS237" s="77"/>
      <c r="IT237" s="12"/>
      <c r="IU237" s="12"/>
      <c r="IV237" s="77"/>
      <c r="IW237" s="12"/>
      <c r="IX237" s="12"/>
      <c r="IY237" s="77"/>
      <c r="IZ2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7" s="12"/>
      <c r="JB237" s="12"/>
      <c r="JC237" s="82"/>
      <c r="JD237" s="12"/>
      <c r="JE237" s="12"/>
      <c r="JF237" s="82"/>
      <c r="JG237" s="12"/>
      <c r="JH237" s="12"/>
      <c r="JI237" s="82"/>
      <c r="JJ237" s="12"/>
      <c r="JK237" s="12"/>
      <c r="JL237" s="82"/>
      <c r="JM237" s="12"/>
      <c r="JN237" s="12"/>
      <c r="JO237" s="82"/>
      <c r="JP237" s="12"/>
      <c r="JQ237" s="12"/>
      <c r="JR237" s="82"/>
      <c r="JS237" s="12"/>
      <c r="JT237" s="12"/>
      <c r="JU237" s="82"/>
      <c r="JV237" s="12"/>
      <c r="JW237" s="12"/>
      <c r="JX237" s="82"/>
      <c r="JY237" s="12"/>
      <c r="JZ237" s="12"/>
      <c r="KA237" s="82"/>
      <c r="KB237" s="12"/>
      <c r="KC237" s="12"/>
      <c r="KD237" s="82"/>
      <c r="KE237" s="12"/>
      <c r="KF237" s="12"/>
      <c r="KG237" s="82"/>
      <c r="KH237" s="12"/>
      <c r="KI237" s="12"/>
      <c r="KJ237" s="82"/>
      <c r="KK237" s="12"/>
      <c r="KL237" s="12"/>
      <c r="KM237" s="82"/>
      <c r="KN237" s="12"/>
      <c r="KO237" s="12"/>
      <c r="KP237" s="82"/>
      <c r="KQ237" s="12"/>
      <c r="KR237" s="12"/>
      <c r="KS237" s="82"/>
      <c r="KT2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7" s="12"/>
      <c r="KV237" s="12"/>
      <c r="KW237" s="89"/>
      <c r="KX237" s="12"/>
      <c r="KY237" s="12"/>
      <c r="KZ237" s="89"/>
      <c r="LA237" s="12"/>
      <c r="LB237" s="12"/>
      <c r="LC237" s="89"/>
      <c r="LD237" s="12"/>
      <c r="LE237" s="12"/>
      <c r="LF237" s="89"/>
      <c r="LG237" s="12"/>
      <c r="LH237" s="12"/>
      <c r="LI237" s="89"/>
      <c r="LJ237" s="12"/>
      <c r="LK237" s="12"/>
      <c r="LL237" s="89"/>
      <c r="LM237" s="12"/>
      <c r="LN237" s="12"/>
      <c r="LO237" s="89"/>
      <c r="LP237" s="12"/>
      <c r="LQ237" s="12"/>
      <c r="LR237" s="89"/>
      <c r="LS237" s="12"/>
      <c r="LT237" s="12"/>
      <c r="LU237" s="89"/>
      <c r="LV237" s="12"/>
      <c r="LW237" s="12"/>
      <c r="LX237" s="89"/>
      <c r="LY237" s="12"/>
      <c r="LZ237" s="12"/>
      <c r="MA237" s="89"/>
      <c r="MB2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7" s="12"/>
      <c r="MD237" s="12"/>
      <c r="ME237" s="98"/>
      <c r="MF237" s="12"/>
      <c r="MG237" s="12"/>
      <c r="MH237" s="98"/>
      <c r="MI237" s="12"/>
      <c r="MJ237" s="12"/>
      <c r="MK237" s="98"/>
      <c r="ML237" s="12"/>
      <c r="MM237" s="12"/>
      <c r="MN237" s="98"/>
      <c r="MO237" s="12"/>
      <c r="MP237" s="12"/>
      <c r="MQ237" s="98"/>
      <c r="MR237" s="12"/>
      <c r="MS237" s="12"/>
      <c r="MT237" s="98"/>
      <c r="MU237" s="12"/>
      <c r="MV237" s="12"/>
      <c r="MW237" s="98"/>
      <c r="MX237" s="12"/>
      <c r="MY237" s="12"/>
      <c r="MZ237" s="98"/>
      <c r="NA237" s="12"/>
      <c r="NB237" s="12"/>
      <c r="NC237" s="103"/>
      <c r="ND237" s="12"/>
      <c r="NE237" s="12"/>
      <c r="NF237" s="103"/>
      <c r="NG237" s="12"/>
      <c r="NH237" s="12"/>
      <c r="NI237" s="103"/>
      <c r="NJ237" s="12"/>
      <c r="NK237" s="12"/>
      <c r="NL237" s="103"/>
      <c r="NM2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7" s="12"/>
      <c r="NO237" s="12"/>
      <c r="NP237" s="110"/>
      <c r="NQ237" s="12"/>
      <c r="NR237" s="12"/>
      <c r="NS237" s="110"/>
      <c r="NT237" s="12"/>
      <c r="NU237" s="12"/>
      <c r="NV237" s="110"/>
      <c r="NW237" s="12"/>
      <c r="NX237" s="12"/>
      <c r="NY237" s="110"/>
      <c r="NZ237" s="12"/>
      <c r="OA237" s="12"/>
      <c r="OB237" s="110"/>
      <c r="OC237" s="12"/>
      <c r="OD237" s="12"/>
      <c r="OE237" s="110"/>
      <c r="OF237" s="12"/>
      <c r="OG237" s="12"/>
      <c r="OH237" s="110"/>
      <c r="OI237" s="12"/>
      <c r="OJ237" s="12"/>
      <c r="OK237" s="110"/>
      <c r="OL237" s="12"/>
      <c r="OM237" s="12"/>
      <c r="ON237" s="110"/>
      <c r="OO237" s="12"/>
      <c r="OP237" s="12"/>
      <c r="OQ237" s="110"/>
      <c r="OR237" s="12"/>
      <c r="OS237" s="12"/>
      <c r="OT237" s="110"/>
      <c r="OU237" s="12"/>
      <c r="OV237" s="12"/>
      <c r="OW237" s="110"/>
      <c r="OX237" s="12"/>
      <c r="OY237" s="12"/>
      <c r="OZ237" s="110"/>
      <c r="PA237" s="12"/>
      <c r="PB237" s="12"/>
      <c r="PC237" s="110"/>
      <c r="PD237" s="12"/>
      <c r="PE237" s="12"/>
      <c r="PF237" s="110"/>
      <c r="PG237" s="12"/>
      <c r="PH237" s="12"/>
      <c r="PI237" s="110"/>
      <c r="PJ237" s="12"/>
      <c r="PK237" s="12"/>
      <c r="PL237" s="110"/>
      <c r="PM237" s="12"/>
      <c r="PN237" s="12"/>
      <c r="PO237" s="110"/>
      <c r="PP237" s="12"/>
      <c r="PQ237" s="12"/>
      <c r="PR237" s="110"/>
      <c r="PS237" s="12"/>
      <c r="PT237" s="12"/>
      <c r="PU237" s="110"/>
      <c r="PV2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7" s="12"/>
      <c r="PX237" s="12"/>
      <c r="PY237" s="121"/>
      <c r="PZ237" s="12"/>
      <c r="QA237" s="12"/>
      <c r="QB237" s="121"/>
      <c r="QC237" s="12"/>
      <c r="QD237" s="12"/>
      <c r="QE237" s="121"/>
      <c r="QF237" s="12"/>
      <c r="QG237" s="12"/>
      <c r="QH237" s="121"/>
      <c r="QI237" s="12"/>
      <c r="QJ237" s="12"/>
      <c r="QK237" s="121"/>
      <c r="QL237" s="12"/>
      <c r="QM237" s="12"/>
      <c r="QN237" s="121"/>
      <c r="QO237" s="126">
        <f>Tabela1[[#This Row],[p120]]+Tabela1[[#This Row],[pkt9]]+Tabela1[[#This Row],[p121]]+Tabela1[[#This Row],[punkty44]]+Tabela1[[#This Row],[p122]]+Tabela1[[#This Row],[p123]]</f>
        <v>0</v>
      </c>
      <c r="QP237" s="12"/>
      <c r="QQ237" s="12"/>
      <c r="QR237" s="12"/>
      <c r="QS237" s="12"/>
      <c r="QT237" s="12"/>
      <c r="QU237" s="12"/>
      <c r="QV237" s="12"/>
      <c r="QW237" s="12"/>
      <c r="QX237" s="12"/>
      <c r="QY237" s="12"/>
      <c r="QZ237" s="12"/>
      <c r="RA237" s="12"/>
      <c r="RB237" s="12"/>
      <c r="RC237" s="12"/>
      <c r="RD237" s="12"/>
      <c r="RE237" s="12"/>
      <c r="RF237" s="12"/>
      <c r="RG237" s="12"/>
      <c r="RH237" s="12"/>
      <c r="RI237" s="12"/>
      <c r="RJ237" s="12"/>
      <c r="RK237" s="12"/>
      <c r="RL237" s="12"/>
      <c r="RM237" s="12"/>
      <c r="RN237" s="12"/>
      <c r="RO237" s="12"/>
      <c r="RP237" s="12"/>
      <c r="RQ237" s="12"/>
      <c r="RR237" s="12"/>
      <c r="RS237" s="12"/>
      <c r="RT237" s="12"/>
      <c r="RU237" s="12"/>
      <c r="RV237" s="12"/>
      <c r="RW2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7" s="12"/>
      <c r="RY237" s="12"/>
      <c r="RZ237" s="12"/>
      <c r="SA237" s="12"/>
      <c r="SB237" s="12"/>
      <c r="SC237" s="12"/>
      <c r="SD237" s="12"/>
      <c r="SE237" s="12"/>
      <c r="SF237" s="12"/>
      <c r="SG237" s="12"/>
      <c r="SH237" s="12"/>
      <c r="SI237" s="12"/>
      <c r="SJ237" s="12"/>
      <c r="SK237" s="12"/>
      <c r="SL237" s="12"/>
      <c r="SM237" s="12"/>
      <c r="SN237" s="12"/>
      <c r="SO237" s="12"/>
      <c r="SP237" s="12"/>
      <c r="SQ237" s="12"/>
      <c r="SR237" s="12"/>
      <c r="SS237" s="12"/>
      <c r="ST237" s="12"/>
      <c r="SU237" s="12"/>
      <c r="SV237" s="12"/>
      <c r="SW237" s="12"/>
      <c r="SX237" s="12"/>
      <c r="SY237" s="12"/>
      <c r="SZ237" s="12"/>
      <c r="TA237" s="12"/>
      <c r="TB237" s="12"/>
      <c r="TC237" s="12"/>
      <c r="TD237" s="12"/>
      <c r="TE237" s="12"/>
      <c r="TF237" s="12"/>
      <c r="TG237" s="12"/>
      <c r="TH237" s="12"/>
      <c r="TI237" s="12"/>
      <c r="TJ237" s="12"/>
      <c r="TK237" s="12"/>
      <c r="TL237" s="12"/>
      <c r="TM237" s="12"/>
      <c r="TN237" s="12"/>
      <c r="TO237" s="12"/>
      <c r="TP237" s="12"/>
      <c r="TQ237" s="12"/>
      <c r="TR237" s="12"/>
      <c r="TS237" s="12"/>
      <c r="TT237" s="12"/>
      <c r="TU237" s="12"/>
      <c r="TV237" s="12"/>
      <c r="TW237" s="12"/>
      <c r="TX237" s="12"/>
      <c r="TY237" s="12"/>
      <c r="TZ237" s="12"/>
      <c r="UA237" s="12"/>
      <c r="UB237" s="12"/>
      <c r="UC237" s="12"/>
      <c r="UD237" s="12"/>
      <c r="UE237" s="12"/>
      <c r="UF237" s="12"/>
      <c r="UG237" s="12"/>
      <c r="UH237" s="12"/>
      <c r="UI237" s="12"/>
      <c r="UJ237" s="12"/>
      <c r="UK237" s="12"/>
      <c r="UL237" s="145">
        <f>SUM(RZ237,SC237,SF237,SI237,SL237,SO237,SR237,SU237,SX237,TA237,TD237,TG237,TJ237,TM237,TP237,TS237,TV237,TY237,UB237,UE237,UH237,UK237)</f>
        <v>0</v>
      </c>
      <c r="UM237" s="12"/>
      <c r="UN237" s="12"/>
      <c r="UO237" s="12"/>
      <c r="UP237" s="12"/>
      <c r="UQ237" s="12"/>
      <c r="UR237" s="12"/>
      <c r="US237" s="12"/>
      <c r="UT237" s="12"/>
      <c r="UU237" s="12"/>
      <c r="UV237" s="12"/>
      <c r="UW237" s="12"/>
      <c r="UX237" s="12"/>
      <c r="UY237" s="12"/>
      <c r="UZ237" s="12"/>
      <c r="VA237" s="12"/>
      <c r="VB237" s="12"/>
      <c r="VC237" s="12"/>
      <c r="VD237" s="12"/>
      <c r="VE237" s="12"/>
      <c r="VF237" s="12"/>
      <c r="VG237" s="12"/>
      <c r="VH237" s="12"/>
      <c r="VI237" s="12"/>
      <c r="VJ237" s="12"/>
      <c r="VK237" s="12"/>
      <c r="VL237" s="12"/>
      <c r="VM237" s="12"/>
      <c r="VN237" s="12"/>
      <c r="VO237" s="12"/>
      <c r="VP237" s="12"/>
      <c r="VQ237" s="12"/>
      <c r="VR237" s="12"/>
      <c r="VS237" s="12"/>
      <c r="VT237" s="12"/>
      <c r="VU237" s="12"/>
      <c r="VV237" s="12"/>
      <c r="VW237" s="12"/>
      <c r="VX237" s="12"/>
      <c r="VY237" s="12"/>
      <c r="VZ237" s="12"/>
      <c r="WA237" s="12"/>
      <c r="WB237" s="12"/>
      <c r="WC237" s="12"/>
      <c r="WD237" s="12"/>
      <c r="WE237" s="12"/>
      <c r="WF237" s="12"/>
      <c r="WG237" s="12"/>
      <c r="WH237" s="12"/>
      <c r="WI237" s="12"/>
      <c r="WJ237" s="12"/>
      <c r="WK237" s="12"/>
      <c r="WL2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7" s="12"/>
      <c r="WN237" s="12"/>
      <c r="WO237" s="12"/>
      <c r="WP237" s="12"/>
      <c r="WQ237" s="12"/>
      <c r="WR237" s="12"/>
      <c r="WS237" s="12"/>
      <c r="WT237" s="12"/>
      <c r="WU237" s="12"/>
      <c r="WV237" s="12"/>
      <c r="WW237" s="12"/>
      <c r="WX237" s="12"/>
      <c r="WY237" s="12"/>
      <c r="WZ237" s="12"/>
      <c r="XA237" s="12"/>
      <c r="XB237" s="12"/>
      <c r="XC237" s="12"/>
      <c r="XD237" s="12"/>
      <c r="XE237" s="12"/>
      <c r="XF237" s="12"/>
      <c r="XG237" s="12"/>
      <c r="XH237" s="12"/>
      <c r="XI237" s="12"/>
      <c r="XJ237" s="12"/>
      <c r="XK237" s="12"/>
      <c r="XL237" s="12"/>
      <c r="XM237" s="12"/>
      <c r="XN237" s="12"/>
      <c r="XO237" s="12"/>
      <c r="XP237" s="12"/>
      <c r="XQ237" s="12"/>
      <c r="XR237" s="12"/>
      <c r="XS237" s="12"/>
      <c r="XT237" s="12"/>
      <c r="XU237" s="12"/>
      <c r="XV237" s="12"/>
      <c r="XW237" s="12"/>
      <c r="XX237" s="12"/>
      <c r="XY237" s="12"/>
      <c r="XZ237" s="12"/>
      <c r="YA237" s="12"/>
      <c r="YB237" s="12"/>
      <c r="YC237" s="12"/>
      <c r="YD237" s="12"/>
      <c r="YE237" s="12"/>
      <c r="YF237" s="12"/>
      <c r="YG237" s="12"/>
      <c r="YH237" s="12"/>
      <c r="YI237" s="12"/>
      <c r="YJ237" s="12"/>
      <c r="YK237" s="12"/>
      <c r="YL237" s="12"/>
      <c r="YM237" s="12"/>
      <c r="YN237" s="12"/>
      <c r="YO237" s="12"/>
      <c r="YP237" s="12"/>
      <c r="YQ237" s="12"/>
      <c r="YR237" s="12"/>
      <c r="YS237" s="12"/>
      <c r="YT237" s="12"/>
      <c r="YU237" s="126">
        <f>SUM(WO237,WR237,WU237,WX237,XA237,XD237,XG237,XJ237,XM237,XP237,XS237,XV237,XY237,YB237,YE237,YH237,YK237,YN237,YQ237,YT237)</f>
        <v>0</v>
      </c>
      <c r="YV237" s="12"/>
      <c r="YW237" s="12"/>
      <c r="YX237" s="12"/>
      <c r="YY237" s="12"/>
      <c r="YZ237" s="12"/>
      <c r="ZA237" s="12"/>
      <c r="ZB237" s="12"/>
      <c r="ZC237" s="12"/>
      <c r="ZD237" s="12"/>
      <c r="ZE237" s="12"/>
      <c r="ZF237" s="12"/>
      <c r="ZG237" s="12"/>
      <c r="ZH237" s="12"/>
      <c r="ZI237" s="12"/>
      <c r="ZJ237" s="12"/>
      <c r="ZK237" s="12"/>
      <c r="ZL237" s="12"/>
      <c r="ZM237" s="12"/>
      <c r="ZN237" s="12"/>
      <c r="ZO237" s="12"/>
      <c r="ZP237" s="12"/>
      <c r="ZQ237" s="12"/>
      <c r="ZR237" s="12"/>
      <c r="ZS237" s="12"/>
      <c r="ZT237" s="12"/>
      <c r="ZU237" s="12"/>
      <c r="ZV237" s="12"/>
      <c r="ZW237" s="12"/>
      <c r="ZX237" s="12"/>
      <c r="ZY237" s="12"/>
      <c r="ZZ237" s="12"/>
      <c r="AAA237" s="12"/>
      <c r="AAB237" s="12"/>
      <c r="AAC237" s="12"/>
      <c r="AAD237" s="12"/>
      <c r="AAE237" s="12"/>
      <c r="AAF237" s="12"/>
      <c r="AAG237" s="12"/>
      <c r="AAH237" s="12"/>
      <c r="AAI237" s="12"/>
      <c r="AAJ237" s="12"/>
      <c r="AAK237" s="12"/>
      <c r="AAL237" s="12"/>
      <c r="AAM237" s="12"/>
      <c r="AAN237" s="12"/>
      <c r="AAO237" s="12"/>
      <c r="AAP237" s="12"/>
      <c r="AAQ237" s="12"/>
      <c r="AAR237" s="12"/>
      <c r="AAS237" s="12"/>
      <c r="AAT237" s="12"/>
      <c r="AAU237" s="12"/>
      <c r="AAV237" s="12"/>
      <c r="AAW237" s="12"/>
      <c r="AAX237" s="12"/>
      <c r="AAY237" s="12"/>
      <c r="AAZ237" s="12"/>
      <c r="ABA237" s="12"/>
      <c r="ABB237" s="12"/>
      <c r="ABC237" s="12"/>
      <c r="ABD237" s="12"/>
      <c r="ABE237" s="12"/>
      <c r="ABF237" s="12"/>
      <c r="ABG237" s="12"/>
      <c r="ABH237" s="12"/>
      <c r="ABI237" s="12"/>
      <c r="ABJ237" s="12"/>
      <c r="ABK237" s="12"/>
      <c r="ABL237" s="12"/>
      <c r="ABM237" s="12"/>
      <c r="ABN237" s="12"/>
      <c r="ABO237" s="12"/>
      <c r="ABP237" s="12"/>
      <c r="ABQ237" s="12"/>
      <c r="ABR237" s="12"/>
      <c r="ABS237" s="12"/>
      <c r="ABT237" s="12"/>
      <c r="ABU237" s="12"/>
      <c r="ABV237" s="12"/>
      <c r="ABW237" s="12"/>
      <c r="ABX237" s="12"/>
      <c r="ABY237" s="136">
        <f>SUM(YX237,ZA237,ZD237,ZG237,ZJ237,ZM237,ZP237,ZS237,ZV237,ZY237,AAB237,AAE237,AAH237,AAK237,AAN237,AAQ237,AAT237,AAW237,AAZ237,ABC237,ABF237,ABI237,ABL237,ABO237,ABR237,ABU237,ABX237)</f>
        <v>0</v>
      </c>
      <c r="ABZ237" s="12"/>
      <c r="ACA237" s="12"/>
      <c r="ACB237" s="12"/>
      <c r="ACC237" s="12"/>
      <c r="ACD237" s="12"/>
      <c r="ACE237" s="12"/>
      <c r="ACF237" s="12"/>
      <c r="ACG237" s="12"/>
      <c r="ACH237" s="12"/>
      <c r="ACI237" s="12"/>
      <c r="ACJ237" s="12"/>
      <c r="ACK237" s="12"/>
      <c r="ACL237" s="12"/>
      <c r="ACM237" s="12"/>
      <c r="ACN237" s="12"/>
      <c r="ACO237" s="12"/>
      <c r="ACP237" s="12"/>
      <c r="ACQ237" s="12"/>
      <c r="ACR237" s="12"/>
      <c r="ACS237" s="12"/>
      <c r="ACT237" s="12"/>
      <c r="ACU237" s="12"/>
      <c r="ACV237" s="12"/>
      <c r="ACW237" s="12"/>
      <c r="ACX237" s="12"/>
      <c r="ACY237" s="12"/>
      <c r="ACZ237" s="12"/>
      <c r="ADA237" s="12"/>
      <c r="ADB237" s="12"/>
      <c r="ADC237" s="12"/>
      <c r="ADD237" s="12"/>
      <c r="ADE237" s="12"/>
      <c r="ADF237" s="12"/>
      <c r="ADG237" s="12"/>
      <c r="ADH237" s="12"/>
      <c r="ADI237" s="12"/>
      <c r="ADJ237" s="12"/>
      <c r="ADK237" s="12"/>
      <c r="ADL237" s="12"/>
      <c r="ADM237" s="12"/>
      <c r="ADN237" s="12"/>
      <c r="ADO237" s="12"/>
      <c r="ADP237" s="12"/>
      <c r="ADQ237" s="12"/>
      <c r="ADR237" s="12"/>
      <c r="ADS237" s="12"/>
      <c r="ADT237" s="12"/>
      <c r="ADU237" s="12"/>
      <c r="ADV237" s="12"/>
      <c r="ADW237" s="12"/>
      <c r="ADX237" s="12"/>
      <c r="ADY237" s="164"/>
      <c r="ADZ237" s="164"/>
      <c r="AEA237" s="164"/>
      <c r="AEB237" s="164"/>
      <c r="AEC237" s="164"/>
      <c r="AED237" s="164"/>
      <c r="AEE237" s="164"/>
      <c r="AEF237" s="164"/>
      <c r="AEG237" s="164"/>
      <c r="AEH237" s="164"/>
      <c r="AEI237" s="164"/>
      <c r="AEJ237" s="164"/>
      <c r="AEK237" s="164"/>
      <c r="AEL237" s="164"/>
      <c r="AEM237" s="164"/>
      <c r="AEN237" s="164"/>
      <c r="AEO237" s="164"/>
      <c r="AEP237" s="164"/>
      <c r="AEQ237" s="164">
        <f>SUM(ACB237,ACE237,ACH237,ACK237,ACN237,ACQ237,ACT237,ACW237,ACZ237,ADC237,ADF237,ADI237,ADL237,ADO237,ADR237,ADU237,ADX237,AEA237,AED237,AEG237,AEJ237,AEM237,AEP237)</f>
        <v>0</v>
      </c>
    </row>
    <row r="238" spans="1:823">
      <c r="A238" s="17" t="s">
        <v>74</v>
      </c>
      <c r="B238" s="18" t="s">
        <v>75</v>
      </c>
      <c r="C238" s="31" t="s">
        <v>1313</v>
      </c>
      <c r="D238" s="12"/>
      <c r="E238" s="12"/>
      <c r="F238" s="44"/>
      <c r="G238" s="12"/>
      <c r="H238" s="12"/>
      <c r="I238" s="44"/>
      <c r="J238" s="12"/>
      <c r="K238" s="12"/>
      <c r="L238" s="44"/>
      <c r="M238" s="12"/>
      <c r="N238" s="12"/>
      <c r="O238" s="44"/>
      <c r="P238" s="12"/>
      <c r="Q238" s="12"/>
      <c r="R238" s="44"/>
      <c r="S238" s="12"/>
      <c r="T238" s="12"/>
      <c r="U238" s="44"/>
      <c r="V238" s="12"/>
      <c r="W238" s="12"/>
      <c r="X238" s="44"/>
      <c r="Y238" s="51">
        <f>SUM(F238,I238,L238,O238,R238,U238,X238)</f>
        <v>0</v>
      </c>
      <c r="Z238" s="12"/>
      <c r="AA238" s="12"/>
      <c r="AB238" s="54"/>
      <c r="AC238" s="12"/>
      <c r="AD238" s="12"/>
      <c r="AE238" s="54"/>
      <c r="AF238" s="12"/>
      <c r="AG238" s="12"/>
      <c r="AH238" s="54"/>
      <c r="AI238" s="12"/>
      <c r="AJ238" s="12"/>
      <c r="AK238" s="54"/>
      <c r="AL238" s="12"/>
      <c r="AM238" s="12"/>
      <c r="AN238" s="54"/>
      <c r="AO238" s="12"/>
      <c r="AP238" s="12"/>
      <c r="AQ238" s="54"/>
      <c r="AR238" s="12"/>
      <c r="AS238" s="12"/>
      <c r="AT238" s="54"/>
      <c r="AU238" s="12"/>
      <c r="AV238" s="12"/>
      <c r="AW238" s="54"/>
      <c r="AX238" s="12"/>
      <c r="AY238" s="12"/>
      <c r="AZ238" s="54"/>
      <c r="BA238" s="12"/>
      <c r="BB238" s="12"/>
      <c r="BC238" s="54"/>
      <c r="BD238" s="12"/>
      <c r="BE238" s="12"/>
      <c r="BF238" s="54"/>
      <c r="BG238" s="12"/>
      <c r="BH238" s="12"/>
      <c r="BI238" s="54"/>
      <c r="BJ238" s="12"/>
      <c r="BK238" s="12"/>
      <c r="BL238" s="54"/>
      <c r="BM238" s="12"/>
      <c r="BN238" s="12"/>
      <c r="BO238" s="54"/>
      <c r="BP238" s="60">
        <f>SUM(BO238,BL238,BI238,BF238,BC238,AZ238,AW238,AT238,AQ238,AN238,AK238,AH238,AE238,AB238)</f>
        <v>0</v>
      </c>
      <c r="BQ238" s="12"/>
      <c r="BR238" s="12"/>
      <c r="BS238" s="12"/>
      <c r="BT238" s="12"/>
      <c r="BU238" s="12"/>
      <c r="BV238" s="54"/>
      <c r="BW238" s="12"/>
      <c r="BX238" s="12"/>
      <c r="BY238" s="54"/>
      <c r="BZ238" s="12"/>
      <c r="CA238" s="12"/>
      <c r="CB238" s="54"/>
      <c r="CC238" s="12"/>
      <c r="CD238" s="12"/>
      <c r="CE238" s="54"/>
      <c r="CF238" s="12"/>
      <c r="CG238" s="12"/>
      <c r="CH238" s="54"/>
      <c r="CI238" s="12"/>
      <c r="CJ238" s="12"/>
      <c r="CK238" s="54"/>
      <c r="CL238" s="12"/>
      <c r="CM238" s="12"/>
      <c r="CN238" s="54"/>
      <c r="CO238" s="12"/>
      <c r="CP238" s="12"/>
      <c r="CQ238" s="54"/>
      <c r="CR238" s="12"/>
      <c r="CS238" s="12"/>
      <c r="CT238" s="54"/>
      <c r="CU238" s="12"/>
      <c r="CV238" s="12"/>
      <c r="CW238" s="54"/>
      <c r="CX238" s="54"/>
      <c r="CY238" s="54"/>
      <c r="CZ238" s="54"/>
      <c r="DA238" s="12"/>
      <c r="DB238" s="12"/>
      <c r="DC238" s="54"/>
      <c r="DD238" s="12"/>
      <c r="DE238" s="12"/>
      <c r="DF238" s="54"/>
      <c r="DG238" s="12"/>
      <c r="DH238" s="12"/>
      <c r="DI238" s="54"/>
      <c r="DJ238" s="12"/>
      <c r="DK238" s="12"/>
      <c r="DL238" s="54"/>
      <c r="DM238" s="12"/>
      <c r="DN238" s="12"/>
      <c r="DO238" s="54"/>
      <c r="DP238" s="12"/>
      <c r="DQ238" s="12"/>
      <c r="DR238" s="54"/>
      <c r="DS238" s="12"/>
      <c r="DT238" s="12"/>
      <c r="DU238" s="54"/>
      <c r="DV238" s="12"/>
      <c r="DW238" s="12"/>
      <c r="DX238" s="54"/>
      <c r="DY238" s="12"/>
      <c r="DZ238" s="12"/>
      <c r="EA238" s="54"/>
      <c r="EB238" s="12"/>
      <c r="EC238" s="12"/>
      <c r="ED238" s="54"/>
      <c r="EE238" s="12"/>
      <c r="EF238" s="12"/>
      <c r="EG238" s="54"/>
      <c r="EH238" s="12"/>
      <c r="EI238" s="12"/>
      <c r="EJ238" s="54"/>
      <c r="EK238" s="12"/>
      <c r="EL238" s="12"/>
      <c r="EM238" s="54"/>
      <c r="EN238" s="64">
        <f>SUM(EM238,EJ238,EG238,ED238,EA238,DX238,DU238,DR238,DO238,DL238,DI238,DF238,DC238,CZ238,CW238,CT238,CQ238,CN238,CK238,CH238,CE238,CB238,BY238,BV238,BS238)</f>
        <v>0</v>
      </c>
      <c r="EO238" s="12"/>
      <c r="EP238" s="12"/>
      <c r="EQ238" s="67"/>
      <c r="ER238" s="12"/>
      <c r="ES238" s="12"/>
      <c r="ET238" s="67"/>
      <c r="EU238" s="12"/>
      <c r="EV238" s="12"/>
      <c r="EW238" s="67"/>
      <c r="EX238" s="12"/>
      <c r="EY238" s="12"/>
      <c r="EZ238" s="67"/>
      <c r="FA238" s="12"/>
      <c r="FB238" s="12"/>
      <c r="FC238" s="67"/>
      <c r="FD238" s="12"/>
      <c r="FE238" s="12"/>
      <c r="FF238" s="67"/>
      <c r="FG238" s="12"/>
      <c r="FH238" s="12"/>
      <c r="FI238" s="67"/>
      <c r="FJ238" s="12"/>
      <c r="FK238" s="12"/>
      <c r="FL238" s="67"/>
      <c r="FM238" s="12"/>
      <c r="FN238" s="12"/>
      <c r="FO238" s="67"/>
      <c r="FP238" s="12"/>
      <c r="FQ238" s="12"/>
      <c r="FR238" s="67"/>
      <c r="FS238" s="12"/>
      <c r="FT238" s="12"/>
      <c r="FU238" s="67"/>
      <c r="FV238" s="12"/>
      <c r="FW238" s="12"/>
      <c r="FX238" s="67"/>
      <c r="FY238" s="12"/>
      <c r="FZ238" s="12"/>
      <c r="GA238" s="67"/>
      <c r="GB238" s="12"/>
      <c r="GC238" s="12"/>
      <c r="GD238" s="67"/>
      <c r="GE238" s="12"/>
      <c r="GF238" s="12"/>
      <c r="GG238" s="67"/>
      <c r="GH238" s="12"/>
      <c r="GI238" s="12"/>
      <c r="GJ238" s="67"/>
      <c r="GK238" s="12"/>
      <c r="GL238" s="12"/>
      <c r="GM238" s="67"/>
      <c r="GN238" s="12"/>
      <c r="GO238" s="12"/>
      <c r="GP238" s="67"/>
      <c r="GQ238" s="12"/>
      <c r="GR238" s="12"/>
      <c r="GS238" s="67"/>
      <c r="GT238" s="12"/>
      <c r="GU238" s="12"/>
      <c r="GV238" s="67"/>
      <c r="GW238" s="12"/>
      <c r="GX238" s="12"/>
      <c r="GY238" s="67"/>
      <c r="GZ238" s="12"/>
      <c r="HA238" s="12"/>
      <c r="HB238" s="67"/>
      <c r="HC2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8" s="12"/>
      <c r="HE238" s="12"/>
      <c r="HF238" s="77"/>
      <c r="HG238" s="12"/>
      <c r="HH238" s="12"/>
      <c r="HI238" s="77"/>
      <c r="HJ238" s="12"/>
      <c r="HK238" s="12"/>
      <c r="HL238" s="77"/>
      <c r="HM238" s="12"/>
      <c r="HN238" s="12"/>
      <c r="HO238" s="77"/>
      <c r="HP238" s="12"/>
      <c r="HQ238" s="12"/>
      <c r="HR238" s="77"/>
      <c r="HS238" s="12"/>
      <c r="HT238" s="12"/>
      <c r="HU238" s="77"/>
      <c r="HV238" s="12"/>
      <c r="HW238" s="12"/>
      <c r="HX238" s="77"/>
      <c r="HY238" s="12"/>
      <c r="HZ238" s="12"/>
      <c r="IA238" s="77"/>
      <c r="IB238" s="12"/>
      <c r="IC238" s="12"/>
      <c r="ID238" s="77"/>
      <c r="IE238" s="12"/>
      <c r="IF238" s="12"/>
      <c r="IG238" s="77"/>
      <c r="IH238" s="12"/>
      <c r="II238" s="12"/>
      <c r="IJ238" s="77"/>
      <c r="IK238" s="12"/>
      <c r="IL238" s="12"/>
      <c r="IM238" s="77"/>
      <c r="IN238" s="12"/>
      <c r="IO238" s="12"/>
      <c r="IP238" s="77"/>
      <c r="IQ238" s="12"/>
      <c r="IR238" s="12"/>
      <c r="IS238" s="77"/>
      <c r="IT238" s="12"/>
      <c r="IU238" s="12"/>
      <c r="IV238" s="77"/>
      <c r="IW238" s="12"/>
      <c r="IX238" s="12"/>
      <c r="IY238" s="77"/>
      <c r="IZ2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8" s="12"/>
      <c r="JB238" s="12"/>
      <c r="JC238" s="82"/>
      <c r="JD238" s="12"/>
      <c r="JE238" s="12"/>
      <c r="JF238" s="82"/>
      <c r="JG238" s="12"/>
      <c r="JH238" s="12"/>
      <c r="JI238" s="82"/>
      <c r="JJ238" s="12"/>
      <c r="JK238" s="12"/>
      <c r="JL238" s="82"/>
      <c r="JM238" s="12"/>
      <c r="JN238" s="12"/>
      <c r="JO238" s="82"/>
      <c r="JP238" s="12"/>
      <c r="JQ238" s="12"/>
      <c r="JR238" s="82"/>
      <c r="JS238" s="12"/>
      <c r="JT238" s="12"/>
      <c r="JU238" s="82"/>
      <c r="JV238" s="12"/>
      <c r="JW238" s="12"/>
      <c r="JX238" s="82"/>
      <c r="JY238" s="12"/>
      <c r="JZ238" s="12"/>
      <c r="KA238" s="82"/>
      <c r="KB238" s="12"/>
      <c r="KC238" s="12"/>
      <c r="KD238" s="82"/>
      <c r="KE238" s="12"/>
      <c r="KF238" s="12"/>
      <c r="KG238" s="82"/>
      <c r="KH238" s="12"/>
      <c r="KI238" s="12"/>
      <c r="KJ238" s="82"/>
      <c r="KK238" s="12"/>
      <c r="KL238" s="12"/>
      <c r="KM238" s="82"/>
      <c r="KN238" s="12"/>
      <c r="KO238" s="12"/>
      <c r="KP238" s="82"/>
      <c r="KQ238" s="12"/>
      <c r="KR238" s="12"/>
      <c r="KS238" s="82"/>
      <c r="KT2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8" s="12"/>
      <c r="KV238" s="12"/>
      <c r="KW238" s="89"/>
      <c r="KX238" s="12"/>
      <c r="KY238" s="12"/>
      <c r="KZ238" s="89"/>
      <c r="LA238" s="12">
        <v>1</v>
      </c>
      <c r="LB238" s="12">
        <v>140</v>
      </c>
      <c r="LC238" s="89">
        <v>3</v>
      </c>
      <c r="LD238" s="12"/>
      <c r="LE238" s="12"/>
      <c r="LF238" s="89"/>
      <c r="LG238" s="12"/>
      <c r="LH238" s="12"/>
      <c r="LI238" s="89"/>
      <c r="LJ238" s="12"/>
      <c r="LK238" s="12"/>
      <c r="LL238" s="89"/>
      <c r="LM238" s="12"/>
      <c r="LN238" s="12"/>
      <c r="LO238" s="89"/>
      <c r="LP238" s="12"/>
      <c r="LQ238" s="12"/>
      <c r="LR238" s="89"/>
      <c r="LS238" s="12"/>
      <c r="LT238" s="12"/>
      <c r="LU238" s="89"/>
      <c r="LV238" s="12"/>
      <c r="LW238" s="12"/>
      <c r="LX238" s="89"/>
      <c r="LY238" s="12"/>
      <c r="LZ238" s="12"/>
      <c r="MA238" s="89"/>
      <c r="MB2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238" s="12"/>
      <c r="MD238" s="12"/>
      <c r="ME238" s="98"/>
      <c r="MF238" s="12"/>
      <c r="MG238" s="12"/>
      <c r="MH238" s="98"/>
      <c r="MI238" s="12"/>
      <c r="MJ238" s="12"/>
      <c r="MK238" s="98"/>
      <c r="ML238" s="12"/>
      <c r="MM238" s="12"/>
      <c r="MN238" s="98"/>
      <c r="MO238" s="12"/>
      <c r="MP238" s="12"/>
      <c r="MQ238" s="98"/>
      <c r="MR238" s="12"/>
      <c r="MS238" s="12"/>
      <c r="MT238" s="98"/>
      <c r="MU238" s="12"/>
      <c r="MV238" s="12"/>
      <c r="MW238" s="98"/>
      <c r="MX238" s="12"/>
      <c r="MY238" s="12"/>
      <c r="MZ238" s="98"/>
      <c r="NA238" s="12"/>
      <c r="NB238" s="12"/>
      <c r="NC238" s="103"/>
      <c r="ND238" s="12"/>
      <c r="NE238" s="12"/>
      <c r="NF238" s="103"/>
      <c r="NG238" s="12"/>
      <c r="NH238" s="12"/>
      <c r="NI238" s="103"/>
      <c r="NJ238" s="12"/>
      <c r="NK238" s="12"/>
      <c r="NL238" s="103"/>
      <c r="NM2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8" s="12"/>
      <c r="NO238" s="12"/>
      <c r="NP238" s="110"/>
      <c r="NQ238" s="12"/>
      <c r="NR238" s="12"/>
      <c r="NS238" s="110"/>
      <c r="NT238" s="12"/>
      <c r="NU238" s="12"/>
      <c r="NV238" s="110"/>
      <c r="NW238" s="12"/>
      <c r="NX238" s="12"/>
      <c r="NY238" s="110"/>
      <c r="NZ238" s="12"/>
      <c r="OA238" s="12"/>
      <c r="OB238" s="110"/>
      <c r="OC238" s="12"/>
      <c r="OD238" s="12"/>
      <c r="OE238" s="110"/>
      <c r="OF238" s="12"/>
      <c r="OG238" s="12"/>
      <c r="OH238" s="110"/>
      <c r="OI238" s="12"/>
      <c r="OJ238" s="12"/>
      <c r="OK238" s="110"/>
      <c r="OL238" s="12"/>
      <c r="OM238" s="12"/>
      <c r="ON238" s="110"/>
      <c r="OO238" s="12"/>
      <c r="OP238" s="12"/>
      <c r="OQ238" s="110"/>
      <c r="OR238" s="12"/>
      <c r="OS238" s="12"/>
      <c r="OT238" s="110"/>
      <c r="OU238" s="12"/>
      <c r="OV238" s="12"/>
      <c r="OW238" s="110"/>
      <c r="OX238" s="12"/>
      <c r="OY238" s="12"/>
      <c r="OZ238" s="110"/>
      <c r="PA238" s="12"/>
      <c r="PB238" s="12"/>
      <c r="PC238" s="110"/>
      <c r="PD238" s="12"/>
      <c r="PE238" s="12"/>
      <c r="PF238" s="110"/>
      <c r="PG238" s="12"/>
      <c r="PH238" s="12"/>
      <c r="PI238" s="110"/>
      <c r="PJ238" s="12"/>
      <c r="PK238" s="12"/>
      <c r="PL238" s="110"/>
      <c r="PM238" s="12"/>
      <c r="PN238" s="12"/>
      <c r="PO238" s="110"/>
      <c r="PP238" s="12"/>
      <c r="PQ238" s="12"/>
      <c r="PR238" s="110"/>
      <c r="PS238" s="12"/>
      <c r="PT238" s="12"/>
      <c r="PU238" s="110"/>
      <c r="PV2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8" s="12"/>
      <c r="PX238" s="12"/>
      <c r="PY238" s="121"/>
      <c r="PZ238" s="12"/>
      <c r="QA238" s="12"/>
      <c r="QB238" s="121"/>
      <c r="QC238" s="12"/>
      <c r="QD238" s="12"/>
      <c r="QE238" s="121"/>
      <c r="QF238" s="12"/>
      <c r="QG238" s="12"/>
      <c r="QH238" s="121"/>
      <c r="QI238" s="12"/>
      <c r="QJ238" s="12"/>
      <c r="QK238" s="121"/>
      <c r="QL238" s="12"/>
      <c r="QM238" s="12"/>
      <c r="QN238" s="121"/>
      <c r="QO238" s="126">
        <f>Tabela1[[#This Row],[p120]]+Tabela1[[#This Row],[pkt9]]+Tabela1[[#This Row],[p121]]+Tabela1[[#This Row],[punkty44]]+Tabela1[[#This Row],[p122]]+Tabela1[[#This Row],[p123]]</f>
        <v>0</v>
      </c>
      <c r="QP238" s="12"/>
      <c r="QQ238" s="12"/>
      <c r="QR238" s="12"/>
      <c r="QS238" s="12"/>
      <c r="QT238" s="12"/>
      <c r="QU238" s="12"/>
      <c r="QV238" s="12"/>
      <c r="QW238" s="12"/>
      <c r="QX238" s="12"/>
      <c r="QY238" s="12"/>
      <c r="QZ238" s="12"/>
      <c r="RA238" s="12"/>
      <c r="RB238" s="12"/>
      <c r="RC238" s="12"/>
      <c r="RD238" s="12"/>
      <c r="RE238" s="12"/>
      <c r="RF238" s="12"/>
      <c r="RG238" s="12"/>
      <c r="RH238" s="12"/>
      <c r="RI238" s="12"/>
      <c r="RJ238" s="12"/>
      <c r="RK238" s="12"/>
      <c r="RL238" s="12"/>
      <c r="RM238" s="12"/>
      <c r="RN238" s="12"/>
      <c r="RO238" s="12"/>
      <c r="RP238" s="12"/>
      <c r="RQ238" s="12"/>
      <c r="RR238" s="12"/>
      <c r="RS238" s="12"/>
      <c r="RT238" s="12"/>
      <c r="RU238" s="12"/>
      <c r="RV238" s="12"/>
      <c r="RW2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8" s="12"/>
      <c r="RY238" s="12"/>
      <c r="RZ238" s="12"/>
      <c r="SA238" s="12"/>
      <c r="SB238" s="12"/>
      <c r="SC238" s="12"/>
      <c r="SD238" s="12"/>
      <c r="SE238" s="12"/>
      <c r="SF238" s="12"/>
      <c r="SG238" s="12"/>
      <c r="SH238" s="12"/>
      <c r="SI238" s="12"/>
      <c r="SJ238" s="12"/>
      <c r="SK238" s="12"/>
      <c r="SL238" s="12"/>
      <c r="SM238" s="12"/>
      <c r="SN238" s="12"/>
      <c r="SO238" s="12"/>
      <c r="SP238" s="12"/>
      <c r="SQ238" s="12"/>
      <c r="SR238" s="12"/>
      <c r="SS238" s="12"/>
      <c r="ST238" s="12"/>
      <c r="SU238" s="12"/>
      <c r="SV238" s="12"/>
      <c r="SW238" s="12"/>
      <c r="SX238" s="12"/>
      <c r="SY238" s="12"/>
      <c r="SZ238" s="12"/>
      <c r="TA238" s="12"/>
      <c r="TB238" s="12"/>
      <c r="TC238" s="12"/>
      <c r="TD238" s="12"/>
      <c r="TE238" s="12"/>
      <c r="TF238" s="12"/>
      <c r="TG238" s="12"/>
      <c r="TH238" s="12"/>
      <c r="TI238" s="12"/>
      <c r="TJ238" s="12"/>
      <c r="TK238" s="12"/>
      <c r="TL238" s="12"/>
      <c r="TM238" s="12"/>
      <c r="TN238" s="12"/>
      <c r="TO238" s="12"/>
      <c r="TP238" s="12"/>
      <c r="TQ238" s="12"/>
      <c r="TR238" s="12"/>
      <c r="TS238" s="12"/>
      <c r="TT238" s="12"/>
      <c r="TU238" s="12"/>
      <c r="TV238" s="12"/>
      <c r="TW238" s="12"/>
      <c r="TX238" s="12"/>
      <c r="TY238" s="12"/>
      <c r="TZ238" s="12"/>
      <c r="UA238" s="12"/>
      <c r="UB238" s="12"/>
      <c r="UC238" s="12"/>
      <c r="UD238" s="12"/>
      <c r="UE238" s="12"/>
      <c r="UF238" s="12"/>
      <c r="UG238" s="12"/>
      <c r="UH238" s="12"/>
      <c r="UI238" s="12"/>
      <c r="UJ238" s="12"/>
      <c r="UK238" s="12"/>
      <c r="UL238" s="145">
        <f>SUM(RZ238,SC238,SF238,SI238,SL238,SO238,SR238,SU238,SX238,TA238,TD238,TG238,TJ238,TM238,TP238,TS238,TV238,TY238,UB238,UE238,UH238,UK238)</f>
        <v>0</v>
      </c>
      <c r="UM238" s="12"/>
      <c r="UN238" s="12"/>
      <c r="UO238" s="12"/>
      <c r="UP238" s="12"/>
      <c r="UQ238" s="12"/>
      <c r="UR238" s="12"/>
      <c r="US238" s="12"/>
      <c r="UT238" s="12"/>
      <c r="UU238" s="12"/>
      <c r="UV238" s="12"/>
      <c r="UW238" s="12"/>
      <c r="UX238" s="12"/>
      <c r="UY238" s="12"/>
      <c r="UZ238" s="12"/>
      <c r="VA238" s="12"/>
      <c r="VB238" s="12"/>
      <c r="VC238" s="12"/>
      <c r="VD238" s="12"/>
      <c r="VE238" s="12"/>
      <c r="VF238" s="12"/>
      <c r="VG238" s="12"/>
      <c r="VH238" s="12"/>
      <c r="VI238" s="12"/>
      <c r="VJ238" s="12"/>
      <c r="VK238" s="12"/>
      <c r="VL238" s="12"/>
      <c r="VM238" s="12"/>
      <c r="VN238" s="12">
        <v>3</v>
      </c>
      <c r="VO238" s="12">
        <v>140</v>
      </c>
      <c r="VP238" s="12">
        <v>9</v>
      </c>
      <c r="VQ238" s="12"/>
      <c r="VR238" s="12"/>
      <c r="VS238" s="12"/>
      <c r="VT238" s="12"/>
      <c r="VU238" s="12"/>
      <c r="VV238" s="12"/>
      <c r="VW238" s="12"/>
      <c r="VX238" s="12"/>
      <c r="VY238" s="12"/>
      <c r="VZ238" s="12"/>
      <c r="WA238" s="12"/>
      <c r="WB238" s="12"/>
      <c r="WC238" s="12"/>
      <c r="WD238" s="12"/>
      <c r="WE238" s="12"/>
      <c r="WF238" s="12"/>
      <c r="WG238" s="12"/>
      <c r="WH238" s="12"/>
      <c r="WI238" s="12"/>
      <c r="WJ238" s="12"/>
      <c r="WK238" s="12"/>
      <c r="WL2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238" s="12"/>
      <c r="WN238" s="12"/>
      <c r="WO238" s="12"/>
      <c r="WP238" s="12"/>
      <c r="WQ238" s="12"/>
      <c r="WR238" s="12"/>
      <c r="WS238" s="12"/>
      <c r="WT238" s="12"/>
      <c r="WU238" s="12"/>
      <c r="WV238" s="12"/>
      <c r="WW238" s="12"/>
      <c r="WX238" s="12"/>
      <c r="WY238" s="12"/>
      <c r="WZ238" s="12"/>
      <c r="XA238" s="12"/>
      <c r="XB238" s="12"/>
      <c r="XC238" s="12"/>
      <c r="XD238" s="12"/>
      <c r="XE238" s="12"/>
      <c r="XF238" s="12"/>
      <c r="XG238" s="12"/>
      <c r="XH238" s="12"/>
      <c r="XI238" s="12"/>
      <c r="XJ238" s="12"/>
      <c r="XK238" s="12"/>
      <c r="XL238" s="12"/>
      <c r="XM238" s="12"/>
      <c r="XN238" s="12">
        <v>2</v>
      </c>
      <c r="XO238" s="12">
        <v>140</v>
      </c>
      <c r="XP238" s="12">
        <v>6</v>
      </c>
      <c r="XQ238" s="12"/>
      <c r="XR238" s="12"/>
      <c r="XS238" s="12"/>
      <c r="XT238" s="12"/>
      <c r="XU238" s="12"/>
      <c r="XV238" s="12"/>
      <c r="XW238" s="12"/>
      <c r="XX238" s="12"/>
      <c r="XY238" s="12"/>
      <c r="XZ238" s="12"/>
      <c r="YA238" s="12"/>
      <c r="YB238" s="12"/>
      <c r="YC238" s="12"/>
      <c r="YD238" s="12"/>
      <c r="YE238" s="12"/>
      <c r="YF238" s="12"/>
      <c r="YG238" s="12"/>
      <c r="YH238" s="12"/>
      <c r="YI238" s="12"/>
      <c r="YJ238" s="12"/>
      <c r="YK238" s="12"/>
      <c r="YL238" s="12"/>
      <c r="YM238" s="12"/>
      <c r="YN238" s="12"/>
      <c r="YO238" s="12"/>
      <c r="YP238" s="12"/>
      <c r="YQ238" s="12"/>
      <c r="YR238" s="12"/>
      <c r="YS238" s="12"/>
      <c r="YT238" s="12"/>
      <c r="YU238" s="126">
        <f>SUM(WO238,WR238,WU238,WX238,XA238,XD238,XG238,XJ238,XM238,XP238,XS238,XV238,XY238,YB238,YE238,YH238,YK238,YN238,YQ238,YT238)</f>
        <v>6</v>
      </c>
      <c r="YV238" s="12"/>
      <c r="YW238" s="12"/>
      <c r="YX238" s="12"/>
      <c r="YY238" s="12"/>
      <c r="YZ238" s="12"/>
      <c r="ZA238" s="12"/>
      <c r="ZB238" s="12"/>
      <c r="ZC238" s="12"/>
      <c r="ZD238" s="12"/>
      <c r="ZE238" s="12"/>
      <c r="ZF238" s="12"/>
      <c r="ZG238" s="12"/>
      <c r="ZH238" s="12"/>
      <c r="ZI238" s="12"/>
      <c r="ZJ238" s="12"/>
      <c r="ZK238" s="12">
        <v>1</v>
      </c>
      <c r="ZL238" s="12">
        <v>140</v>
      </c>
      <c r="ZM238" s="12">
        <v>3</v>
      </c>
      <c r="ZN238" s="12"/>
      <c r="ZO238" s="12"/>
      <c r="ZP238" s="12"/>
      <c r="ZQ238" s="12"/>
      <c r="ZR238" s="12"/>
      <c r="ZS238" s="12"/>
      <c r="ZT238" s="12"/>
      <c r="ZU238" s="12"/>
      <c r="ZV238" s="12"/>
      <c r="ZW238" s="12"/>
      <c r="ZX238" s="12"/>
      <c r="ZY238" s="12"/>
      <c r="ZZ238" s="12"/>
      <c r="AAA238" s="12"/>
      <c r="AAB238" s="12"/>
      <c r="AAC238" s="12">
        <v>2</v>
      </c>
      <c r="AAD238" s="48" t="s">
        <v>8</v>
      </c>
      <c r="AAE238" s="12">
        <v>9</v>
      </c>
      <c r="AAF238" s="12"/>
      <c r="AAG238" s="12"/>
      <c r="AAH238" s="12"/>
      <c r="AAI238" s="12"/>
      <c r="AAJ238" s="12"/>
      <c r="AAK238" s="12"/>
      <c r="AAL238" s="12"/>
      <c r="AAM238" s="12"/>
      <c r="AAN238" s="12"/>
      <c r="AAO238" s="12"/>
      <c r="AAP238" s="12"/>
      <c r="AAQ238" s="12"/>
      <c r="AAR238" s="12"/>
      <c r="AAS238" s="12"/>
      <c r="AAT238" s="12"/>
      <c r="AAU238" s="12"/>
      <c r="AAV238" s="12"/>
      <c r="AAW238" s="12"/>
      <c r="AAX238" s="12"/>
      <c r="AAY238" s="12"/>
      <c r="AAZ238" s="12"/>
      <c r="ABA238" s="12"/>
      <c r="ABB238" s="12"/>
      <c r="ABC238" s="12"/>
      <c r="ABD238" s="12"/>
      <c r="ABE238" s="12"/>
      <c r="ABF238" s="12"/>
      <c r="ABG238" s="12"/>
      <c r="ABH238" s="12"/>
      <c r="ABI238" s="12"/>
      <c r="ABJ238" s="12"/>
      <c r="ABK238" s="12"/>
      <c r="ABL238" s="12"/>
      <c r="ABM238" s="12"/>
      <c r="ABN238" s="12"/>
      <c r="ABO238" s="12"/>
      <c r="ABP238" s="12"/>
      <c r="ABQ238" s="12"/>
      <c r="ABR238" s="12"/>
      <c r="ABS238" s="12"/>
      <c r="ABT238" s="12"/>
      <c r="ABU238" s="12"/>
      <c r="ABV238" s="12"/>
      <c r="ABW238" s="12"/>
      <c r="ABX238" s="12"/>
      <c r="ABY238" s="136">
        <f>SUM(YX238,ZA238,ZD238,ZG238,ZJ238,ZM238,ZP238,ZS238,ZV238,ZY238,AAB238,AAE238,AAH238,AAK238,AAN238,AAQ238,AAT238,AAW238,AAZ238,ABC238,ABF238,ABI238,ABL238,ABO238,ABR238,ABU238,ABX238)</f>
        <v>12</v>
      </c>
      <c r="ABZ238" s="12"/>
      <c r="ACA238" s="12"/>
      <c r="ACB238" s="12"/>
      <c r="ACC238" s="12"/>
      <c r="ACD238" s="12"/>
      <c r="ACE238" s="12"/>
      <c r="ACF238" s="12"/>
      <c r="ACG238" s="12"/>
      <c r="ACH238" s="12"/>
      <c r="ACI238" s="12"/>
      <c r="ACJ238" s="12"/>
      <c r="ACK238" s="12"/>
      <c r="ACL238" s="12"/>
      <c r="ACM238" s="12"/>
      <c r="ACN238" s="12"/>
      <c r="ACO238" s="12"/>
      <c r="ACP238" s="12"/>
      <c r="ACQ238" s="12"/>
      <c r="ACR238" s="12"/>
      <c r="ACS238" s="12"/>
      <c r="ACT238" s="12"/>
      <c r="ACU238" s="12"/>
      <c r="ACV238" s="12"/>
      <c r="ACW238" s="12"/>
      <c r="ACX238" s="12"/>
      <c r="ACY238" s="12"/>
      <c r="ACZ238" s="12"/>
      <c r="ADA238" s="12"/>
      <c r="ADB238" s="12"/>
      <c r="ADC238" s="12"/>
      <c r="ADD238" s="12"/>
      <c r="ADE238" s="12"/>
      <c r="ADF238" s="12"/>
      <c r="ADG238" s="12"/>
      <c r="ADH238" s="12"/>
      <c r="ADI238" s="12"/>
      <c r="ADJ238" s="12"/>
      <c r="ADK238" s="12"/>
      <c r="ADL238" s="12"/>
      <c r="ADM238" s="12"/>
      <c r="ADN238" s="12"/>
      <c r="ADO238" s="12"/>
      <c r="ADP238" s="12"/>
      <c r="ADQ238" s="12"/>
      <c r="ADR238" s="12"/>
      <c r="ADS238" s="12"/>
      <c r="ADT238" s="12"/>
      <c r="ADU238" s="12"/>
      <c r="ADV238" s="12"/>
      <c r="ADW238" s="12"/>
      <c r="ADX238" s="12"/>
      <c r="ADY238" s="164"/>
      <c r="ADZ238" s="164"/>
      <c r="AEA238" s="164"/>
      <c r="AEB238" s="164"/>
      <c r="AEC238" s="164"/>
      <c r="AED238" s="164"/>
      <c r="AEE238" s="164"/>
      <c r="AEF238" s="164"/>
      <c r="AEG238" s="164"/>
      <c r="AEH238" s="164"/>
      <c r="AEI238" s="164"/>
      <c r="AEJ238" s="164"/>
      <c r="AEK238" s="164"/>
      <c r="AEL238" s="164"/>
      <c r="AEM238" s="164"/>
      <c r="AEN238" s="164"/>
      <c r="AEO238" s="164"/>
      <c r="AEP238" s="164"/>
      <c r="AEQ238" s="164">
        <f>SUM(ACB238,ACE238,ACH238,ACK238,ACN238,ACQ238,ACT238,ACW238,ACZ238,ADC238,ADF238,ADI238,ADL238,ADO238,ADR238,ADU238,ADX238,AEA238,AED238,AEG238,AEJ238,AEM238,AEP238)</f>
        <v>0</v>
      </c>
    </row>
    <row r="239" spans="1:823">
      <c r="A239" s="17" t="s">
        <v>74</v>
      </c>
      <c r="B239" s="18" t="s">
        <v>75</v>
      </c>
      <c r="C239" s="31" t="s">
        <v>374</v>
      </c>
      <c r="D239" s="12"/>
      <c r="E239" s="12"/>
      <c r="F239" s="44"/>
      <c r="G239" s="12"/>
      <c r="H239" s="12"/>
      <c r="I239" s="44"/>
      <c r="J239" s="12"/>
      <c r="K239" s="12"/>
      <c r="L239" s="44"/>
      <c r="M239" s="12"/>
      <c r="N239" s="12"/>
      <c r="O239" s="44"/>
      <c r="P239" s="12"/>
      <c r="Q239" s="12"/>
      <c r="R239" s="44"/>
      <c r="S239" s="12"/>
      <c r="T239" s="12"/>
      <c r="U239" s="44"/>
      <c r="V239" s="12"/>
      <c r="W239" s="12"/>
      <c r="X239" s="44"/>
      <c r="Y239" s="51">
        <f>SUM(F239,I239,L239,O239,R239,U239,X239)</f>
        <v>0</v>
      </c>
      <c r="Z239" s="12"/>
      <c r="AA239" s="12"/>
      <c r="AB239" s="54"/>
      <c r="AC239" s="12"/>
      <c r="AD239" s="12"/>
      <c r="AE239" s="54"/>
      <c r="AF239" s="12"/>
      <c r="AG239" s="12"/>
      <c r="AH239" s="54"/>
      <c r="AI239" s="12"/>
      <c r="AJ239" s="12"/>
      <c r="AK239" s="54"/>
      <c r="AL239" s="12"/>
      <c r="AM239" s="12"/>
      <c r="AN239" s="54"/>
      <c r="AO239" s="12"/>
      <c r="AP239" s="12"/>
      <c r="AQ239" s="54"/>
      <c r="AR239" s="12"/>
      <c r="AS239" s="12"/>
      <c r="AT239" s="54"/>
      <c r="AU239" s="12"/>
      <c r="AV239" s="12"/>
      <c r="AW239" s="54"/>
      <c r="AX239" s="12"/>
      <c r="AY239" s="12"/>
      <c r="AZ239" s="54"/>
      <c r="BA239" s="12"/>
      <c r="BB239" s="12"/>
      <c r="BC239" s="54"/>
      <c r="BD239" s="12"/>
      <c r="BE239" s="12"/>
      <c r="BF239" s="54"/>
      <c r="BG239" s="12"/>
      <c r="BH239" s="12"/>
      <c r="BI239" s="54"/>
      <c r="BJ239" s="12"/>
      <c r="BK239" s="12"/>
      <c r="BL239" s="54"/>
      <c r="BM239" s="12"/>
      <c r="BN239" s="12"/>
      <c r="BO239" s="54"/>
      <c r="BP239" s="60">
        <f>SUM(BO239,BL239,BI239,BF239,BC239,AZ239,AW239,AT239,AQ239,AN239,AK239,AH239,AE239,AB239)</f>
        <v>0</v>
      </c>
      <c r="BQ239" s="12"/>
      <c r="BR239" s="12"/>
      <c r="BS239" s="54"/>
      <c r="BT239" s="12"/>
      <c r="BU239" s="12"/>
      <c r="BV239" s="54"/>
      <c r="BW239" s="12"/>
      <c r="BX239" s="12"/>
      <c r="BY239" s="54"/>
      <c r="BZ239" s="12"/>
      <c r="CA239" s="12"/>
      <c r="CB239" s="54"/>
      <c r="CC239" s="12"/>
      <c r="CD239" s="12"/>
      <c r="CE239" s="54"/>
      <c r="CF239" s="12"/>
      <c r="CG239" s="12"/>
      <c r="CH239" s="54"/>
      <c r="CI239" s="12"/>
      <c r="CJ239" s="12"/>
      <c r="CK239" s="54"/>
      <c r="CL239" s="12"/>
      <c r="CM239" s="12"/>
      <c r="CN239" s="54"/>
      <c r="CO239" s="12"/>
      <c r="CP239" s="12"/>
      <c r="CQ239" s="54"/>
      <c r="CR239" s="12"/>
      <c r="CS239" s="12"/>
      <c r="CT239" s="54"/>
      <c r="CU239" s="12"/>
      <c r="CV239" s="12"/>
      <c r="CW239" s="54"/>
      <c r="CX239" s="12"/>
      <c r="CY239" s="12"/>
      <c r="CZ239" s="54"/>
      <c r="DA239" s="12"/>
      <c r="DB239" s="12"/>
      <c r="DC239" s="54"/>
      <c r="DD239" s="12"/>
      <c r="DE239" s="12"/>
      <c r="DF239" s="54"/>
      <c r="DG239" s="12"/>
      <c r="DH239" s="12"/>
      <c r="DI239" s="54"/>
      <c r="DJ239" s="12"/>
      <c r="DK239" s="12"/>
      <c r="DL239" s="54"/>
      <c r="DM239" s="12"/>
      <c r="DN239" s="12"/>
      <c r="DO239" s="54"/>
      <c r="DP239" s="12"/>
      <c r="DQ239" s="12"/>
      <c r="DR239" s="54"/>
      <c r="DS239" s="12"/>
      <c r="DT239" s="12"/>
      <c r="DU239" s="54"/>
      <c r="DV239" s="12"/>
      <c r="DW239" s="12"/>
      <c r="DX239" s="54"/>
      <c r="DY239" s="12"/>
      <c r="DZ239" s="12"/>
      <c r="EA239" s="54"/>
      <c r="EB239" s="12"/>
      <c r="EC239" s="12"/>
      <c r="ED239" s="54"/>
      <c r="EE239" s="12"/>
      <c r="EF239" s="12"/>
      <c r="EG239" s="54"/>
      <c r="EH239" s="12"/>
      <c r="EI239" s="12"/>
      <c r="EJ239" s="54"/>
      <c r="EK239" s="12"/>
      <c r="EL239" s="12"/>
      <c r="EM239" s="54"/>
      <c r="EN239" s="64">
        <f>SUM(EM239,EJ239,EG239,ED239,EA239,DX239,DU239,DR239,DO239,DL239,DI239,DF239,DC239,CZ239,CW239,CT239,CQ239,CN239,CK239,CH239,CE239,CB239,BY239,BV239,BS239)</f>
        <v>0</v>
      </c>
      <c r="EO239" s="12"/>
      <c r="EP239" s="12"/>
      <c r="EQ239" s="67"/>
      <c r="ER239" s="12"/>
      <c r="ES239" s="12"/>
      <c r="ET239" s="67"/>
      <c r="EU239" s="12"/>
      <c r="EV239" s="12"/>
      <c r="EW239" s="67"/>
      <c r="EX239" s="12"/>
      <c r="EY239" s="12"/>
      <c r="EZ239" s="67"/>
      <c r="FA239" s="12"/>
      <c r="FB239" s="12"/>
      <c r="FC239" s="67"/>
      <c r="FD239" s="12"/>
      <c r="FE239" s="12"/>
      <c r="FF239" s="67"/>
      <c r="FG239" s="12"/>
      <c r="FH239" s="12"/>
      <c r="FI239" s="67"/>
      <c r="FJ239" s="12"/>
      <c r="FK239" s="12"/>
      <c r="FL239" s="67"/>
      <c r="FM239" s="12"/>
      <c r="FN239" s="12"/>
      <c r="FO239" s="67"/>
      <c r="FP239" s="12"/>
      <c r="FQ239" s="12"/>
      <c r="FR239" s="67"/>
      <c r="FS239" s="12"/>
      <c r="FT239" s="12"/>
      <c r="FU239" s="67"/>
      <c r="FV239" s="12"/>
      <c r="FW239" s="12"/>
      <c r="FX239" s="67"/>
      <c r="FY239" s="12"/>
      <c r="FZ239" s="12"/>
      <c r="GA239" s="67"/>
      <c r="GB239" s="12"/>
      <c r="GC239" s="12"/>
      <c r="GD239" s="67"/>
      <c r="GE239" s="12"/>
      <c r="GF239" s="12"/>
      <c r="GG239" s="67"/>
      <c r="GH239" s="12"/>
      <c r="GI239" s="12"/>
      <c r="GJ239" s="67"/>
      <c r="GK239" s="12"/>
      <c r="GL239" s="12"/>
      <c r="GM239" s="67"/>
      <c r="GN239" s="12"/>
      <c r="GO239" s="12"/>
      <c r="GP239" s="67"/>
      <c r="GQ239" s="12"/>
      <c r="GR239" s="12"/>
      <c r="GS239" s="67"/>
      <c r="GT239" s="12"/>
      <c r="GU239" s="12"/>
      <c r="GV239" s="67"/>
      <c r="GW239" s="12"/>
      <c r="GX239" s="12"/>
      <c r="GY239" s="67"/>
      <c r="GZ239" s="12"/>
      <c r="HA239" s="12"/>
      <c r="HB239" s="67"/>
      <c r="HC2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39" s="12"/>
      <c r="HE239" s="12"/>
      <c r="HF239" s="77"/>
      <c r="HG239" s="12"/>
      <c r="HH239" s="12"/>
      <c r="HI239" s="77"/>
      <c r="HJ239" s="12"/>
      <c r="HK239" s="12"/>
      <c r="HL239" s="77"/>
      <c r="HM239" s="12"/>
      <c r="HN239" s="12"/>
      <c r="HO239" s="77"/>
      <c r="HP239" s="12"/>
      <c r="HQ239" s="12"/>
      <c r="HR239" s="77"/>
      <c r="HS239" s="12"/>
      <c r="HT239" s="12"/>
      <c r="HU239" s="77"/>
      <c r="HV239" s="12"/>
      <c r="HW239" s="12"/>
      <c r="HX239" s="77"/>
      <c r="HY239" s="12"/>
      <c r="HZ239" s="12"/>
      <c r="IA239" s="77"/>
      <c r="IB239" s="12"/>
      <c r="IC239" s="12"/>
      <c r="ID239" s="77"/>
      <c r="IE239" s="12"/>
      <c r="IF239" s="12"/>
      <c r="IG239" s="77"/>
      <c r="IH239" s="12"/>
      <c r="II239" s="12"/>
      <c r="IJ239" s="77"/>
      <c r="IK239" s="12"/>
      <c r="IL239" s="12"/>
      <c r="IM239" s="77"/>
      <c r="IN239" s="12"/>
      <c r="IO239" s="12"/>
      <c r="IP239" s="77"/>
      <c r="IQ239" s="12"/>
      <c r="IR239" s="12"/>
      <c r="IS239" s="77"/>
      <c r="IT239" s="12"/>
      <c r="IU239" s="12"/>
      <c r="IV239" s="77"/>
      <c r="IW239" s="12"/>
      <c r="IX239" s="12"/>
      <c r="IY239" s="77"/>
      <c r="IZ2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39" s="12"/>
      <c r="JB239" s="12"/>
      <c r="JC239" s="82"/>
      <c r="JD239" s="12"/>
      <c r="JE239" s="12"/>
      <c r="JF239" s="82"/>
      <c r="JG239" s="12"/>
      <c r="JH239" s="12"/>
      <c r="JI239" s="82"/>
      <c r="JJ239" s="12"/>
      <c r="JK239" s="12"/>
      <c r="JL239" s="82"/>
      <c r="JM239" s="12"/>
      <c r="JN239" s="12"/>
      <c r="JO239" s="82"/>
      <c r="JP239" s="12"/>
      <c r="JQ239" s="12"/>
      <c r="JR239" s="82"/>
      <c r="JS239" s="12"/>
      <c r="JT239" s="12"/>
      <c r="JU239" s="82"/>
      <c r="JV239" s="12"/>
      <c r="JW239" s="12"/>
      <c r="JX239" s="82"/>
      <c r="JY239" s="12"/>
      <c r="JZ239" s="12"/>
      <c r="KA239" s="82"/>
      <c r="KB239" s="12"/>
      <c r="KC239" s="12"/>
      <c r="KD239" s="82"/>
      <c r="KE239" s="12"/>
      <c r="KF239" s="12"/>
      <c r="KG239" s="82"/>
      <c r="KH239" s="12"/>
      <c r="KI239" s="12"/>
      <c r="KJ239" s="82"/>
      <c r="KK239" s="12"/>
      <c r="KL239" s="12"/>
      <c r="KM239" s="82"/>
      <c r="KN239" s="12"/>
      <c r="KO239" s="12"/>
      <c r="KP239" s="82"/>
      <c r="KQ239" s="12"/>
      <c r="KR239" s="12"/>
      <c r="KS239" s="82"/>
      <c r="KT2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39" s="12"/>
      <c r="KV239" s="12"/>
      <c r="KW239" s="89"/>
      <c r="KX239" s="12"/>
      <c r="KY239" s="12"/>
      <c r="KZ239" s="89"/>
      <c r="LA239" s="12"/>
      <c r="LB239" s="12"/>
      <c r="LC239" s="89"/>
      <c r="LD239" s="12"/>
      <c r="LE239" s="12"/>
      <c r="LF239" s="89"/>
      <c r="LG239" s="12"/>
      <c r="LH239" s="12"/>
      <c r="LI239" s="89"/>
      <c r="LJ239" s="12"/>
      <c r="LK239" s="12"/>
      <c r="LL239" s="89"/>
      <c r="LM239" s="12"/>
      <c r="LN239" s="12"/>
      <c r="LO239" s="89"/>
      <c r="LP239" s="12"/>
      <c r="LQ239" s="12"/>
      <c r="LR239" s="89"/>
      <c r="LS239" s="12"/>
      <c r="LT239" s="12"/>
      <c r="LU239" s="89"/>
      <c r="LV239" s="12"/>
      <c r="LW239" s="12"/>
      <c r="LX239" s="89"/>
      <c r="LY239" s="12"/>
      <c r="LZ239" s="12"/>
      <c r="MA239" s="89"/>
      <c r="MB2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39" s="12"/>
      <c r="MD239" s="12"/>
      <c r="ME239" s="98"/>
      <c r="MF239" s="12"/>
      <c r="MG239" s="12"/>
      <c r="MH239" s="98"/>
      <c r="MI239" s="12"/>
      <c r="MJ239" s="12"/>
      <c r="MK239" s="98"/>
      <c r="ML239" s="12"/>
      <c r="MM239" s="12"/>
      <c r="MN239" s="98"/>
      <c r="MO239" s="12"/>
      <c r="MP239" s="12"/>
      <c r="MQ239" s="98"/>
      <c r="MR239" s="12"/>
      <c r="MS239" s="12"/>
      <c r="MT239" s="98"/>
      <c r="MU239" s="12"/>
      <c r="MV239" s="12"/>
      <c r="MW239" s="98"/>
      <c r="MX239" s="12"/>
      <c r="MY239" s="12"/>
      <c r="MZ239" s="98"/>
      <c r="NA239" s="12"/>
      <c r="NB239" s="12"/>
      <c r="NC239" s="103"/>
      <c r="ND239" s="12"/>
      <c r="NE239" s="12"/>
      <c r="NF239" s="103"/>
      <c r="NG239" s="12"/>
      <c r="NH239" s="12"/>
      <c r="NI239" s="103"/>
      <c r="NJ239" s="12"/>
      <c r="NK239" s="12"/>
      <c r="NL239" s="103"/>
      <c r="NM2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39" s="12"/>
      <c r="NO239" s="12"/>
      <c r="NP239" s="110"/>
      <c r="NQ239" s="12"/>
      <c r="NR239" s="12"/>
      <c r="NS239" s="110"/>
      <c r="NT239" s="12"/>
      <c r="NU239" s="12"/>
      <c r="NV239" s="110"/>
      <c r="NW239" s="12"/>
      <c r="NX239" s="12"/>
      <c r="NY239" s="110"/>
      <c r="NZ239" s="12"/>
      <c r="OA239" s="12"/>
      <c r="OB239" s="110"/>
      <c r="OC239" s="12"/>
      <c r="OD239" s="12"/>
      <c r="OE239" s="110"/>
      <c r="OF239" s="12"/>
      <c r="OG239" s="12"/>
      <c r="OH239" s="110"/>
      <c r="OI239" s="12"/>
      <c r="OJ239" s="12"/>
      <c r="OK239" s="110"/>
      <c r="OL239" s="12"/>
      <c r="OM239" s="12"/>
      <c r="ON239" s="110"/>
      <c r="OO239" s="12"/>
      <c r="OP239" s="12"/>
      <c r="OQ239" s="110"/>
      <c r="OR239" s="12"/>
      <c r="OS239" s="12"/>
      <c r="OT239" s="110"/>
      <c r="OU239" s="12"/>
      <c r="OV239" s="12"/>
      <c r="OW239" s="110"/>
      <c r="OX239" s="12"/>
      <c r="OY239" s="12"/>
      <c r="OZ239" s="110"/>
      <c r="PA239" s="12"/>
      <c r="PB239" s="12"/>
      <c r="PC239" s="110"/>
      <c r="PD239" s="12"/>
      <c r="PE239" s="12"/>
      <c r="PF239" s="110"/>
      <c r="PG239" s="12"/>
      <c r="PH239" s="12"/>
      <c r="PI239" s="110"/>
      <c r="PJ239" s="12"/>
      <c r="PK239" s="12"/>
      <c r="PL239" s="110"/>
      <c r="PM239" s="12"/>
      <c r="PN239" s="12"/>
      <c r="PO239" s="110"/>
      <c r="PP239" s="12"/>
      <c r="PQ239" s="12"/>
      <c r="PR239" s="110"/>
      <c r="PS239" s="12"/>
      <c r="PT239" s="12"/>
      <c r="PU239" s="110"/>
      <c r="PV2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39" s="12"/>
      <c r="PX239" s="12"/>
      <c r="PY239" s="121"/>
      <c r="PZ239" s="12"/>
      <c r="QA239" s="12"/>
      <c r="QB239" s="121"/>
      <c r="QC239" s="12"/>
      <c r="QD239" s="12"/>
      <c r="QE239" s="121"/>
      <c r="QF239" s="12"/>
      <c r="QG239" s="12"/>
      <c r="QH239" s="121"/>
      <c r="QI239" s="12"/>
      <c r="QJ239" s="12"/>
      <c r="QK239" s="121"/>
      <c r="QL239" s="12"/>
      <c r="QM239" s="12"/>
      <c r="QN239" s="121"/>
      <c r="QO239" s="126">
        <f>Tabela1[[#This Row],[p120]]+Tabela1[[#This Row],[pkt9]]+Tabela1[[#This Row],[p121]]+Tabela1[[#This Row],[punkty44]]+Tabela1[[#This Row],[p122]]+Tabela1[[#This Row],[p123]]</f>
        <v>0</v>
      </c>
      <c r="QP239" s="12"/>
      <c r="QQ239" s="12"/>
      <c r="QR239" s="12"/>
      <c r="QS239" s="12"/>
      <c r="QT239" s="12"/>
      <c r="QU239" s="12"/>
      <c r="QV239" s="12"/>
      <c r="QW239" s="12"/>
      <c r="QX239" s="12"/>
      <c r="QY239" s="12"/>
      <c r="QZ239" s="12"/>
      <c r="RA239" s="12"/>
      <c r="RB239" s="12"/>
      <c r="RC239" s="12"/>
      <c r="RD239" s="12"/>
      <c r="RE239" s="12"/>
      <c r="RF239" s="12"/>
      <c r="RG239" s="12"/>
      <c r="RH239" s="12"/>
      <c r="RI239" s="12"/>
      <c r="RJ239" s="12"/>
      <c r="RK239" s="12"/>
      <c r="RL239" s="12"/>
      <c r="RM239" s="12"/>
      <c r="RN239" s="12"/>
      <c r="RO239" s="12"/>
      <c r="RP239" s="12"/>
      <c r="RQ239" s="12"/>
      <c r="RR239" s="12"/>
      <c r="RS239" s="12"/>
      <c r="RT239" s="12"/>
      <c r="RU239" s="12"/>
      <c r="RV239" s="12"/>
      <c r="RW2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39" s="12"/>
      <c r="RY239" s="12"/>
      <c r="RZ239" s="12"/>
      <c r="SA239" s="12"/>
      <c r="SB239" s="12"/>
      <c r="SC239" s="12"/>
      <c r="SD239" s="12"/>
      <c r="SE239" s="12"/>
      <c r="SF239" s="12"/>
      <c r="SG239" s="12"/>
      <c r="SH239" s="12"/>
      <c r="SI239" s="12"/>
      <c r="SJ239" s="12"/>
      <c r="SK239" s="12"/>
      <c r="SL239" s="12"/>
      <c r="SM239" s="12"/>
      <c r="SN239" s="12"/>
      <c r="SO239" s="12"/>
      <c r="SP239" s="12"/>
      <c r="SQ239" s="12"/>
      <c r="SR239" s="12"/>
      <c r="SS239" s="12"/>
      <c r="ST239" s="12"/>
      <c r="SU239" s="12"/>
      <c r="SV239" s="12"/>
      <c r="SW239" s="12"/>
      <c r="SX239" s="12"/>
      <c r="SY239" s="12"/>
      <c r="SZ239" s="12"/>
      <c r="TA239" s="12"/>
      <c r="TB239" s="12"/>
      <c r="TC239" s="12"/>
      <c r="TD239" s="12"/>
      <c r="TE239" s="12"/>
      <c r="TF239" s="12"/>
      <c r="TG239" s="12"/>
      <c r="TH239" s="12"/>
      <c r="TI239" s="12"/>
      <c r="TJ239" s="12"/>
      <c r="TK239" s="12"/>
      <c r="TL239" s="12"/>
      <c r="TM239" s="12"/>
      <c r="TN239" s="12"/>
      <c r="TO239" s="12"/>
      <c r="TP239" s="12"/>
      <c r="TQ239" s="12"/>
      <c r="TR239" s="12"/>
      <c r="TS239" s="12"/>
      <c r="TT239" s="12"/>
      <c r="TU239" s="12"/>
      <c r="TV239" s="12"/>
      <c r="TW239" s="12"/>
      <c r="TX239" s="12"/>
      <c r="TY239" s="12"/>
      <c r="TZ239" s="12"/>
      <c r="UA239" s="12"/>
      <c r="UB239" s="12"/>
      <c r="UC239" s="12"/>
      <c r="UD239" s="12"/>
      <c r="UE239" s="12"/>
      <c r="UF239" s="12"/>
      <c r="UG239" s="12"/>
      <c r="UH239" s="12"/>
      <c r="UI239" s="12"/>
      <c r="UJ239" s="12"/>
      <c r="UK239" s="12"/>
      <c r="UL239" s="145">
        <f>SUM(RZ239,SC239,SF239,SI239,SL239,SO239,SR239,SU239,SX239,TA239,TD239,TG239,TJ239,TM239,TP239,TS239,TV239,TY239,UB239,UE239,UH239,UK239)</f>
        <v>0</v>
      </c>
      <c r="UM239" s="12"/>
      <c r="UN239" s="12"/>
      <c r="UO239" s="12"/>
      <c r="UP239" s="12"/>
      <c r="UQ239" s="12"/>
      <c r="UR239" s="12"/>
      <c r="US239" s="12"/>
      <c r="UT239" s="12"/>
      <c r="UU239" s="12"/>
      <c r="UV239" s="12"/>
      <c r="UW239" s="12"/>
      <c r="UX239" s="12"/>
      <c r="UY239" s="12"/>
      <c r="UZ239" s="12"/>
      <c r="VA239" s="12"/>
      <c r="VB239" s="12"/>
      <c r="VC239" s="12"/>
      <c r="VD239" s="12"/>
      <c r="VE239" s="12"/>
      <c r="VF239" s="12"/>
      <c r="VG239" s="12"/>
      <c r="VH239" s="12"/>
      <c r="VI239" s="12"/>
      <c r="VJ239" s="12"/>
      <c r="VK239" s="12"/>
      <c r="VL239" s="12"/>
      <c r="VM239" s="12"/>
      <c r="VN239" s="12"/>
      <c r="VO239" s="12"/>
      <c r="VP239" s="12"/>
      <c r="VQ239" s="12"/>
      <c r="VR239" s="12"/>
      <c r="VS239" s="12"/>
      <c r="VT239" s="12"/>
      <c r="VU239" s="12"/>
      <c r="VV239" s="12"/>
      <c r="VW239" s="12"/>
      <c r="VX239" s="12"/>
      <c r="VY239" s="12"/>
      <c r="VZ239" s="12"/>
      <c r="WA239" s="12"/>
      <c r="WB239" s="12"/>
      <c r="WC239" s="12"/>
      <c r="WD239" s="12"/>
      <c r="WE239" s="12"/>
      <c r="WF239" s="12"/>
      <c r="WG239" s="12"/>
      <c r="WH239" s="12"/>
      <c r="WI239" s="12"/>
      <c r="WJ239" s="12"/>
      <c r="WK239" s="12"/>
      <c r="WL2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39" s="12"/>
      <c r="WN239" s="12"/>
      <c r="WO239" s="12"/>
      <c r="WP239" s="12"/>
      <c r="WQ239" s="12"/>
      <c r="WR239" s="12"/>
      <c r="WS239" s="12"/>
      <c r="WT239" s="12"/>
      <c r="WU239" s="12"/>
      <c r="WV239" s="12"/>
      <c r="WW239" s="12"/>
      <c r="WX239" s="12"/>
      <c r="WY239" s="12"/>
      <c r="WZ239" s="12"/>
      <c r="XA239" s="12"/>
      <c r="XB239" s="12"/>
      <c r="XC239" s="12"/>
      <c r="XD239" s="12"/>
      <c r="XE239" s="12"/>
      <c r="XF239" s="12"/>
      <c r="XG239" s="12"/>
      <c r="XH239" s="12"/>
      <c r="XI239" s="12"/>
      <c r="XJ239" s="12"/>
      <c r="XK239" s="12"/>
      <c r="XL239" s="12"/>
      <c r="XM239" s="12"/>
      <c r="XN239" s="12"/>
      <c r="XO239" s="12"/>
      <c r="XP239" s="12"/>
      <c r="XQ239" s="12"/>
      <c r="XR239" s="12"/>
      <c r="XS239" s="12"/>
      <c r="XT239" s="12"/>
      <c r="XU239" s="12"/>
      <c r="XV239" s="12"/>
      <c r="XW239" s="12"/>
      <c r="XX239" s="12"/>
      <c r="XY239" s="12"/>
      <c r="XZ239" s="12"/>
      <c r="YA239" s="12"/>
      <c r="YB239" s="12"/>
      <c r="YC239" s="12"/>
      <c r="YD239" s="12"/>
      <c r="YE239" s="12"/>
      <c r="YF239" s="12"/>
      <c r="YG239" s="12"/>
      <c r="YH239" s="12"/>
      <c r="YI239" s="12"/>
      <c r="YJ239" s="12"/>
      <c r="YK239" s="12"/>
      <c r="YL239" s="12"/>
      <c r="YM239" s="12"/>
      <c r="YN239" s="12"/>
      <c r="YO239" s="12"/>
      <c r="YP239" s="12"/>
      <c r="YQ239" s="12"/>
      <c r="YR239" s="12"/>
      <c r="YS239" s="12"/>
      <c r="YT239" s="12"/>
      <c r="YU239" s="126">
        <f>SUM(WO239,WR239,WU239,WX239,XA239,XD239,XG239,XJ239,XM239,XP239,XS239,XV239,XY239,YB239,YE239,YH239,YK239,YN239,YQ239,YT239)</f>
        <v>0</v>
      </c>
      <c r="YV239" s="12"/>
      <c r="YW239" s="12"/>
      <c r="YX239" s="12"/>
      <c r="YY239" s="12"/>
      <c r="YZ239" s="12"/>
      <c r="ZA239" s="12"/>
      <c r="ZB239" s="12"/>
      <c r="ZC239" s="12"/>
      <c r="ZD239" s="12"/>
      <c r="ZE239" s="12"/>
      <c r="ZF239" s="12"/>
      <c r="ZG239" s="12"/>
      <c r="ZH239" s="12"/>
      <c r="ZI239" s="12"/>
      <c r="ZJ239" s="12"/>
      <c r="ZK239" s="12"/>
      <c r="ZL239" s="12"/>
      <c r="ZM239" s="12"/>
      <c r="ZN239" s="12"/>
      <c r="ZO239" s="12"/>
      <c r="ZP239" s="12"/>
      <c r="ZQ239" s="12"/>
      <c r="ZR239" s="12"/>
      <c r="ZS239" s="12"/>
      <c r="ZT239" s="12"/>
      <c r="ZU239" s="12"/>
      <c r="ZV239" s="12"/>
      <c r="ZW239" s="12"/>
      <c r="ZX239" s="12"/>
      <c r="ZY239" s="12"/>
      <c r="ZZ239" s="12"/>
      <c r="AAA239" s="12"/>
      <c r="AAB239" s="12"/>
      <c r="AAC239" s="12"/>
      <c r="AAD239" s="12"/>
      <c r="AAE239" s="12"/>
      <c r="AAF239" s="12"/>
      <c r="AAG239" s="12"/>
      <c r="AAH239" s="12"/>
      <c r="AAI239" s="12"/>
      <c r="AAJ239" s="12"/>
      <c r="AAK239" s="12"/>
      <c r="AAL239" s="12"/>
      <c r="AAM239" s="12"/>
      <c r="AAN239" s="12"/>
      <c r="AAO239" s="12"/>
      <c r="AAP239" s="12"/>
      <c r="AAQ239" s="12"/>
      <c r="AAR239" s="12"/>
      <c r="AAS239" s="12"/>
      <c r="AAT239" s="12"/>
      <c r="AAU239" s="12"/>
      <c r="AAV239" s="12"/>
      <c r="AAW239" s="12"/>
      <c r="AAX239" s="12"/>
      <c r="AAY239" s="12"/>
      <c r="AAZ239" s="12"/>
      <c r="ABA239" s="12"/>
      <c r="ABB239" s="12"/>
      <c r="ABC239" s="12"/>
      <c r="ABD239" s="12"/>
      <c r="ABE239" s="12"/>
      <c r="ABF239" s="12"/>
      <c r="ABG239" s="12"/>
      <c r="ABH239" s="12"/>
      <c r="ABI239" s="12"/>
      <c r="ABJ239" s="12"/>
      <c r="ABK239" s="12"/>
      <c r="ABL239" s="12"/>
      <c r="ABM239" s="12"/>
      <c r="ABN239" s="12"/>
      <c r="ABO239" s="12"/>
      <c r="ABP239" s="12"/>
      <c r="ABQ239" s="12"/>
      <c r="ABR239" s="12"/>
      <c r="ABS239" s="12"/>
      <c r="ABT239" s="12"/>
      <c r="ABU239" s="12"/>
      <c r="ABV239" s="12"/>
      <c r="ABW239" s="12"/>
      <c r="ABX239" s="12"/>
      <c r="ABY239" s="136">
        <f>SUM(YX239,ZA239,ZD239,ZG239,ZJ239,ZM239,ZP239,ZS239,ZV239,ZY239,AAB239,AAE239,AAH239,AAK239,AAN239,AAQ239,AAT239,AAW239,AAZ239,ABC239,ABF239,ABI239,ABL239,ABO239,ABR239,ABU239,ABX239)</f>
        <v>0</v>
      </c>
      <c r="ABZ239" s="12"/>
      <c r="ACA239" s="12"/>
      <c r="ACB239" s="12"/>
      <c r="ACC239" s="12"/>
      <c r="ACD239" s="12"/>
      <c r="ACE239" s="12"/>
      <c r="ACF239" s="12"/>
      <c r="ACG239" s="12"/>
      <c r="ACH239" s="12"/>
      <c r="ACI239" s="12"/>
      <c r="ACJ239" s="12"/>
      <c r="ACK239" s="12"/>
      <c r="ACL239" s="12"/>
      <c r="ACM239" s="12"/>
      <c r="ACN239" s="12"/>
      <c r="ACO239" s="12"/>
      <c r="ACP239" s="12"/>
      <c r="ACQ239" s="12"/>
      <c r="ACR239" s="12"/>
      <c r="ACS239" s="12"/>
      <c r="ACT239" s="12"/>
      <c r="ACU239" s="12"/>
      <c r="ACV239" s="12"/>
      <c r="ACW239" s="12"/>
      <c r="ACX239" s="12"/>
      <c r="ACY239" s="12"/>
      <c r="ACZ239" s="12"/>
      <c r="ADA239" s="12"/>
      <c r="ADB239" s="12"/>
      <c r="ADC239" s="12"/>
      <c r="ADD239" s="12"/>
      <c r="ADE239" s="12"/>
      <c r="ADF239" s="12"/>
      <c r="ADG239" s="12"/>
      <c r="ADH239" s="12"/>
      <c r="ADI239" s="12"/>
      <c r="ADJ239" s="12"/>
      <c r="ADK239" s="12"/>
      <c r="ADL239" s="12"/>
      <c r="ADM239" s="12"/>
      <c r="ADN239" s="12"/>
      <c r="ADO239" s="12"/>
      <c r="ADP239" s="12"/>
      <c r="ADQ239" s="12"/>
      <c r="ADR239" s="12"/>
      <c r="ADS239" s="12"/>
      <c r="ADT239" s="12"/>
      <c r="ADU239" s="12"/>
      <c r="ADV239" s="12"/>
      <c r="ADW239" s="12"/>
      <c r="ADX239" s="12"/>
      <c r="ADY239" s="164"/>
      <c r="ADZ239" s="164"/>
      <c r="AEA239" s="164"/>
      <c r="AEB239" s="164"/>
      <c r="AEC239" s="164"/>
      <c r="AED239" s="164"/>
      <c r="AEE239" s="164"/>
      <c r="AEF239" s="164"/>
      <c r="AEG239" s="164"/>
      <c r="AEH239" s="164"/>
      <c r="AEI239" s="164"/>
      <c r="AEJ239" s="164"/>
      <c r="AEK239" s="164"/>
      <c r="AEL239" s="164"/>
      <c r="AEM239" s="164"/>
      <c r="AEN239" s="164"/>
      <c r="AEO239" s="164"/>
      <c r="AEP239" s="164"/>
      <c r="AEQ239" s="164">
        <f>SUM(ACB239,ACE239,ACH239,ACK239,ACN239,ACQ239,ACT239,ACW239,ACZ239,ADC239,ADF239,ADI239,ADL239,ADO239,ADR239,ADU239,ADX239,AEA239,AED239,AEG239,AEJ239,AEM239,AEP239)</f>
        <v>0</v>
      </c>
    </row>
    <row r="240" spans="1:823">
      <c r="A240" s="13" t="s">
        <v>74</v>
      </c>
      <c r="B240" s="18" t="s">
        <v>75</v>
      </c>
      <c r="C240" s="15" t="s">
        <v>1614</v>
      </c>
      <c r="D240" s="12"/>
      <c r="E240" s="12"/>
      <c r="F240" s="44"/>
      <c r="G240" s="12"/>
      <c r="H240" s="12"/>
      <c r="I240" s="44"/>
      <c r="J240" s="12"/>
      <c r="K240" s="12"/>
      <c r="L240" s="44"/>
      <c r="M240" s="12"/>
      <c r="N240" s="12"/>
      <c r="O240" s="44"/>
      <c r="P240" s="12"/>
      <c r="Q240" s="12"/>
      <c r="R240" s="44"/>
      <c r="S240" s="12"/>
      <c r="T240" s="12"/>
      <c r="U240" s="44"/>
      <c r="V240" s="12"/>
      <c r="W240" s="12"/>
      <c r="X240" s="44"/>
      <c r="Y240" s="51">
        <f>SUM(F240,I240,L240,O240,R240,U240,X240)</f>
        <v>0</v>
      </c>
      <c r="Z240" s="12"/>
      <c r="AA240" s="12"/>
      <c r="AB240" s="54"/>
      <c r="AC240" s="12"/>
      <c r="AD240" s="12"/>
      <c r="AE240" s="54"/>
      <c r="AF240" s="12"/>
      <c r="AG240" s="12"/>
      <c r="AH240" s="54"/>
      <c r="AI240" s="12"/>
      <c r="AJ240" s="12"/>
      <c r="AK240" s="54"/>
      <c r="AL240" s="12"/>
      <c r="AM240" s="12"/>
      <c r="AN240" s="54"/>
      <c r="AO240" s="12"/>
      <c r="AP240" s="12"/>
      <c r="AQ240" s="54"/>
      <c r="AR240" s="12"/>
      <c r="AS240" s="12"/>
      <c r="AT240" s="54"/>
      <c r="AU240" s="12"/>
      <c r="AV240" s="12"/>
      <c r="AW240" s="54"/>
      <c r="AX240" s="12"/>
      <c r="AY240" s="12"/>
      <c r="AZ240" s="54"/>
      <c r="BA240" s="12"/>
      <c r="BB240" s="12"/>
      <c r="BC240" s="54"/>
      <c r="BD240" s="12"/>
      <c r="BE240" s="12"/>
      <c r="BF240" s="54"/>
      <c r="BG240" s="12"/>
      <c r="BH240" s="12"/>
      <c r="BI240" s="54"/>
      <c r="BJ240" s="12"/>
      <c r="BK240" s="12"/>
      <c r="BL240" s="54"/>
      <c r="BM240" s="12"/>
      <c r="BN240" s="12"/>
      <c r="BO240" s="54"/>
      <c r="BP240" s="60">
        <f>SUM(BO240,BL240,BI240,BF240,BC240,AZ240,AW240,AT240,AQ240,AN240,AK240,AH240,AE240,AB240)</f>
        <v>0</v>
      </c>
      <c r="BQ240" s="12"/>
      <c r="BR240" s="12"/>
      <c r="BS240" s="12"/>
      <c r="BT240" s="12"/>
      <c r="BU240" s="12"/>
      <c r="BV240" s="54"/>
      <c r="BW240" s="12"/>
      <c r="BX240" s="12"/>
      <c r="BY240" s="54"/>
      <c r="BZ240" s="12"/>
      <c r="CA240" s="12"/>
      <c r="CB240" s="54"/>
      <c r="CC240" s="12"/>
      <c r="CD240" s="12"/>
      <c r="CE240" s="54"/>
      <c r="CF240" s="12"/>
      <c r="CG240" s="12"/>
      <c r="CH240" s="54"/>
      <c r="CI240" s="12"/>
      <c r="CJ240" s="12"/>
      <c r="CK240" s="54"/>
      <c r="CL240" s="12"/>
      <c r="CM240" s="12"/>
      <c r="CN240" s="54"/>
      <c r="CO240" s="12"/>
      <c r="CP240" s="12"/>
      <c r="CQ240" s="54"/>
      <c r="CR240" s="12"/>
      <c r="CS240" s="12"/>
      <c r="CT240" s="54"/>
      <c r="CU240" s="12"/>
      <c r="CV240" s="12"/>
      <c r="CW240" s="54"/>
      <c r="CX240" s="54"/>
      <c r="CY240" s="54"/>
      <c r="CZ240" s="54"/>
      <c r="DA240" s="12"/>
      <c r="DB240" s="12"/>
      <c r="DC240" s="54"/>
      <c r="DD240" s="12"/>
      <c r="DE240" s="12"/>
      <c r="DF240" s="54"/>
      <c r="DG240" s="12"/>
      <c r="DH240" s="12"/>
      <c r="DI240" s="54"/>
      <c r="DJ240" s="12"/>
      <c r="DK240" s="12"/>
      <c r="DL240" s="54"/>
      <c r="DM240" s="12"/>
      <c r="DN240" s="12"/>
      <c r="DO240" s="54"/>
      <c r="DP240" s="12"/>
      <c r="DQ240" s="12"/>
      <c r="DR240" s="54"/>
      <c r="DS240" s="12"/>
      <c r="DT240" s="12"/>
      <c r="DU240" s="54"/>
      <c r="DV240" s="12"/>
      <c r="DW240" s="12"/>
      <c r="DX240" s="54"/>
      <c r="DY240" s="12"/>
      <c r="DZ240" s="12"/>
      <c r="EA240" s="54"/>
      <c r="EB240" s="12"/>
      <c r="EC240" s="12"/>
      <c r="ED240" s="54"/>
      <c r="EE240" s="12"/>
      <c r="EF240" s="12"/>
      <c r="EG240" s="54"/>
      <c r="EH240" s="12"/>
      <c r="EI240" s="12"/>
      <c r="EJ240" s="54"/>
      <c r="EK240" s="12"/>
      <c r="EL240" s="12"/>
      <c r="EM240" s="54"/>
      <c r="EN240" s="64">
        <f>SUM(EM240,EJ240,EG240,ED240,EA240,DX240,DU240,DR240,DO240,DL240,DI240,DF240,DC240,CZ240,CW240,CT240,CQ240,CN240,CK240,CH240,CE240,CB240,BY240,BV240,BS240)</f>
        <v>0</v>
      </c>
      <c r="EO240" s="12"/>
      <c r="EP240" s="12"/>
      <c r="EQ240" s="67"/>
      <c r="ER240" s="12"/>
      <c r="ES240" s="12"/>
      <c r="ET240" s="67"/>
      <c r="EU240" s="12"/>
      <c r="EV240" s="12"/>
      <c r="EW240" s="67"/>
      <c r="EX240" s="12"/>
      <c r="EY240" s="12"/>
      <c r="EZ240" s="67"/>
      <c r="FA240" s="12"/>
      <c r="FB240" s="12"/>
      <c r="FC240" s="67"/>
      <c r="FD240" s="12"/>
      <c r="FE240" s="12"/>
      <c r="FF240" s="67"/>
      <c r="FG240" s="12"/>
      <c r="FH240" s="12"/>
      <c r="FI240" s="67"/>
      <c r="FJ240" s="12"/>
      <c r="FK240" s="12"/>
      <c r="FL240" s="67"/>
      <c r="FM240" s="12"/>
      <c r="FN240" s="12"/>
      <c r="FO240" s="67"/>
      <c r="FP240" s="12"/>
      <c r="FQ240" s="12"/>
      <c r="FR240" s="67"/>
      <c r="FS240" s="12"/>
      <c r="FT240" s="12"/>
      <c r="FU240" s="67"/>
      <c r="FV240" s="12"/>
      <c r="FW240" s="12"/>
      <c r="FX240" s="67"/>
      <c r="FY240" s="12"/>
      <c r="FZ240" s="12"/>
      <c r="GA240" s="67"/>
      <c r="GB240" s="12"/>
      <c r="GC240" s="12"/>
      <c r="GD240" s="67"/>
      <c r="GE240" s="12"/>
      <c r="GF240" s="12"/>
      <c r="GG240" s="67"/>
      <c r="GH240" s="12"/>
      <c r="GI240" s="12"/>
      <c r="GJ240" s="67"/>
      <c r="GK240" s="12"/>
      <c r="GL240" s="12"/>
      <c r="GM240" s="67"/>
      <c r="GN240" s="12"/>
      <c r="GO240" s="12"/>
      <c r="GP240" s="67"/>
      <c r="GQ240" s="12"/>
      <c r="GR240" s="12"/>
      <c r="GS240" s="67"/>
      <c r="GT240" s="12"/>
      <c r="GU240" s="12"/>
      <c r="GV240" s="67"/>
      <c r="GW240" s="12"/>
      <c r="GX240" s="12"/>
      <c r="GY240" s="67"/>
      <c r="GZ240" s="12"/>
      <c r="HA240" s="12"/>
      <c r="HB240" s="67"/>
      <c r="HC2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0" s="12"/>
      <c r="HE240" s="12"/>
      <c r="HF240" s="77"/>
      <c r="HG240" s="12"/>
      <c r="HH240" s="12"/>
      <c r="HI240" s="77"/>
      <c r="HJ240" s="12"/>
      <c r="HK240" s="12"/>
      <c r="HL240" s="77"/>
      <c r="HM240" s="12"/>
      <c r="HN240" s="12"/>
      <c r="HO240" s="77"/>
      <c r="HP240" s="12"/>
      <c r="HQ240" s="12"/>
      <c r="HR240" s="77"/>
      <c r="HS240" s="12"/>
      <c r="HT240" s="12"/>
      <c r="HU240" s="77"/>
      <c r="HV240" s="12"/>
      <c r="HW240" s="12"/>
      <c r="HX240" s="77"/>
      <c r="HY240" s="12"/>
      <c r="HZ240" s="12"/>
      <c r="IA240" s="77"/>
      <c r="IB240" s="12"/>
      <c r="IC240" s="12"/>
      <c r="ID240" s="77"/>
      <c r="IE240" s="12"/>
      <c r="IF240" s="12"/>
      <c r="IG240" s="77"/>
      <c r="IH240" s="12"/>
      <c r="II240" s="12"/>
      <c r="IJ240" s="77"/>
      <c r="IK240" s="12"/>
      <c r="IL240" s="12"/>
      <c r="IM240" s="77"/>
      <c r="IN240" s="12"/>
      <c r="IO240" s="12"/>
      <c r="IP240" s="77"/>
      <c r="IQ240" s="12"/>
      <c r="IR240" s="12"/>
      <c r="IS240" s="77"/>
      <c r="IT240" s="12"/>
      <c r="IU240" s="12"/>
      <c r="IV240" s="77"/>
      <c r="IW240" s="12"/>
      <c r="IX240" s="12"/>
      <c r="IY240" s="77"/>
      <c r="IZ2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0" s="12"/>
      <c r="JB240" s="12"/>
      <c r="JC240" s="82"/>
      <c r="JD240" s="12"/>
      <c r="JE240" s="12"/>
      <c r="JF240" s="82"/>
      <c r="JG240" s="12"/>
      <c r="JH240" s="12"/>
      <c r="JI240" s="82"/>
      <c r="JJ240" s="12"/>
      <c r="JK240" s="12"/>
      <c r="JL240" s="82"/>
      <c r="JM240" s="12"/>
      <c r="JN240" s="12"/>
      <c r="JO240" s="82"/>
      <c r="JP240" s="12"/>
      <c r="JQ240" s="12"/>
      <c r="JR240" s="82"/>
      <c r="JS240" s="12"/>
      <c r="JT240" s="12"/>
      <c r="JU240" s="82"/>
      <c r="JV240" s="12"/>
      <c r="JW240" s="12"/>
      <c r="JX240" s="82"/>
      <c r="JY240" s="12"/>
      <c r="JZ240" s="12"/>
      <c r="KA240" s="82"/>
      <c r="KB240" s="12"/>
      <c r="KC240" s="12"/>
      <c r="KD240" s="82"/>
      <c r="KE240" s="12"/>
      <c r="KF240" s="12"/>
      <c r="KG240" s="82"/>
      <c r="KH240" s="12"/>
      <c r="KI240" s="12"/>
      <c r="KJ240" s="82"/>
      <c r="KK240" s="12"/>
      <c r="KL240" s="12"/>
      <c r="KM240" s="82"/>
      <c r="KN240" s="12"/>
      <c r="KO240" s="12"/>
      <c r="KP240" s="82"/>
      <c r="KQ240" s="12"/>
      <c r="KR240" s="12"/>
      <c r="KS240" s="82"/>
      <c r="KT2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0" s="12"/>
      <c r="KV240" s="12"/>
      <c r="KW240" s="89"/>
      <c r="KX240" s="12"/>
      <c r="KY240" s="12"/>
      <c r="KZ240" s="89"/>
      <c r="LA240" s="12"/>
      <c r="LB240" s="12"/>
      <c r="LC240" s="89"/>
      <c r="LD240" s="12"/>
      <c r="LE240" s="12"/>
      <c r="LF240" s="89"/>
      <c r="LG240" s="12"/>
      <c r="LH240" s="12"/>
      <c r="LI240" s="89"/>
      <c r="LJ240" s="12"/>
      <c r="LK240" s="12"/>
      <c r="LL240" s="89"/>
      <c r="LM240" s="12"/>
      <c r="LN240" s="12"/>
      <c r="LO240" s="89"/>
      <c r="LP240" s="12"/>
      <c r="LQ240" s="12"/>
      <c r="LR240" s="89"/>
      <c r="LS240" s="12"/>
      <c r="LT240" s="12"/>
      <c r="LU240" s="89"/>
      <c r="LV240" s="12"/>
      <c r="LW240" s="12"/>
      <c r="LX240" s="89"/>
      <c r="LY240" s="12"/>
      <c r="LZ240" s="12"/>
      <c r="MA240" s="89"/>
      <c r="MB2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0" s="12"/>
      <c r="MD240" s="12"/>
      <c r="ME240" s="98"/>
      <c r="MF240" s="12"/>
      <c r="MG240" s="12"/>
      <c r="MH240" s="98"/>
      <c r="MI240" s="12"/>
      <c r="MJ240" s="12"/>
      <c r="MK240" s="98"/>
      <c r="ML240" s="12"/>
      <c r="MM240" s="12"/>
      <c r="MN240" s="98"/>
      <c r="MO240" s="12"/>
      <c r="MP240" s="12"/>
      <c r="MQ240" s="98"/>
      <c r="MR240" s="12"/>
      <c r="MS240" s="12"/>
      <c r="MT240" s="98"/>
      <c r="MU240" s="12"/>
      <c r="MV240" s="12"/>
      <c r="MW240" s="98"/>
      <c r="MX240" s="12"/>
      <c r="MY240" s="12"/>
      <c r="MZ240" s="98"/>
      <c r="NA240" s="12"/>
      <c r="NB240" s="12"/>
      <c r="NC240" s="103"/>
      <c r="ND240" s="12"/>
      <c r="NE240" s="12"/>
      <c r="NF240" s="103"/>
      <c r="NG240" s="12"/>
      <c r="NH240" s="12"/>
      <c r="NI240" s="103"/>
      <c r="NJ240" s="12"/>
      <c r="NK240" s="12"/>
      <c r="NL240" s="103"/>
      <c r="NM2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0" s="12"/>
      <c r="NO240" s="12"/>
      <c r="NP240" s="110"/>
      <c r="NQ240" s="12"/>
      <c r="NR240" s="12"/>
      <c r="NS240" s="110"/>
      <c r="NT240" s="12"/>
      <c r="NU240" s="12"/>
      <c r="NV240" s="110"/>
      <c r="NW240" s="12"/>
      <c r="NX240" s="12"/>
      <c r="NY240" s="110"/>
      <c r="NZ240" s="12"/>
      <c r="OA240" s="12"/>
      <c r="OB240" s="110"/>
      <c r="OC240" s="12"/>
      <c r="OD240" s="12"/>
      <c r="OE240" s="110"/>
      <c r="OF240" s="12"/>
      <c r="OG240" s="12"/>
      <c r="OH240" s="110"/>
      <c r="OI240" s="12"/>
      <c r="OJ240" s="12"/>
      <c r="OK240" s="110"/>
      <c r="OL240" s="12"/>
      <c r="OM240" s="12"/>
      <c r="ON240" s="110"/>
      <c r="OO240" s="12"/>
      <c r="OP240" s="12"/>
      <c r="OQ240" s="110"/>
      <c r="OR240" s="12"/>
      <c r="OS240" s="12"/>
      <c r="OT240" s="110"/>
      <c r="OU240" s="12"/>
      <c r="OV240" s="12"/>
      <c r="OW240" s="110"/>
      <c r="OX240" s="12"/>
      <c r="OY240" s="12"/>
      <c r="OZ240" s="110"/>
      <c r="PA240" s="12"/>
      <c r="PB240" s="12"/>
      <c r="PC240" s="110"/>
      <c r="PD240" s="12"/>
      <c r="PE240" s="12"/>
      <c r="PF240" s="110"/>
      <c r="PG240" s="12"/>
      <c r="PH240" s="12"/>
      <c r="PI240" s="110"/>
      <c r="PJ240" s="12"/>
      <c r="PK240" s="12"/>
      <c r="PL240" s="110"/>
      <c r="PM240" s="12"/>
      <c r="PN240" s="12"/>
      <c r="PO240" s="110"/>
      <c r="PP240" s="12"/>
      <c r="PQ240" s="12"/>
      <c r="PR240" s="110"/>
      <c r="PS240" s="12"/>
      <c r="PT240" s="12"/>
      <c r="PU240" s="110"/>
      <c r="PV2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0" s="12"/>
      <c r="PX240" s="12"/>
      <c r="PY240" s="121"/>
      <c r="PZ240" s="12"/>
      <c r="QA240" s="12"/>
      <c r="QB240" s="121"/>
      <c r="QC240" s="12"/>
      <c r="QD240" s="12"/>
      <c r="QE240" s="121"/>
      <c r="QF240" s="12"/>
      <c r="QG240" s="12"/>
      <c r="QH240" s="121"/>
      <c r="QI240" s="12"/>
      <c r="QJ240" s="12"/>
      <c r="QK240" s="121"/>
      <c r="QL240" s="12"/>
      <c r="QM240" s="12"/>
      <c r="QN240" s="121"/>
      <c r="QO240" s="126">
        <f>Tabela1[[#This Row],[p120]]+Tabela1[[#This Row],[pkt9]]+Tabela1[[#This Row],[p121]]+Tabela1[[#This Row],[punkty44]]+Tabela1[[#This Row],[p122]]+Tabela1[[#This Row],[p123]]</f>
        <v>0</v>
      </c>
      <c r="QP240" s="12"/>
      <c r="QQ240" s="12"/>
      <c r="QR240" s="12"/>
      <c r="QS240" s="12"/>
      <c r="QT240" s="12"/>
      <c r="QU240" s="12"/>
      <c r="QV240" s="12"/>
      <c r="QW240" s="12"/>
      <c r="QX240" s="12"/>
      <c r="QY240" s="12"/>
      <c r="QZ240" s="12"/>
      <c r="RA240" s="12"/>
      <c r="RB240" s="12"/>
      <c r="RC240" s="12"/>
      <c r="RD240" s="12"/>
      <c r="RE240" s="12"/>
      <c r="RF240" s="12"/>
      <c r="RG240" s="12"/>
      <c r="RH240" s="12"/>
      <c r="RI240" s="12"/>
      <c r="RJ240" s="12"/>
      <c r="RK240" s="12">
        <v>1</v>
      </c>
      <c r="RL240" s="12">
        <v>140</v>
      </c>
      <c r="RM240" s="12">
        <v>3</v>
      </c>
      <c r="RN240" s="12"/>
      <c r="RO240" s="12"/>
      <c r="RP240" s="12"/>
      <c r="RQ240" s="12"/>
      <c r="RR240" s="12"/>
      <c r="RS240" s="12"/>
      <c r="RT240" s="12"/>
      <c r="RU240" s="12"/>
      <c r="RV240" s="12"/>
      <c r="RW2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40" s="12"/>
      <c r="RY240" s="12"/>
      <c r="RZ240" s="12"/>
      <c r="SA240" s="12"/>
      <c r="SB240" s="12"/>
      <c r="SC240" s="12"/>
      <c r="SD240" s="12"/>
      <c r="SE240" s="12"/>
      <c r="SF240" s="12"/>
      <c r="SG240" s="12"/>
      <c r="SH240" s="12"/>
      <c r="SI240" s="12"/>
      <c r="SJ240" s="12"/>
      <c r="SK240" s="12"/>
      <c r="SL240" s="12"/>
      <c r="SM240" s="12"/>
      <c r="SN240" s="12"/>
      <c r="SO240" s="12"/>
      <c r="SP240" s="12"/>
      <c r="SQ240" s="12"/>
      <c r="SR240" s="12"/>
      <c r="SS240" s="12"/>
      <c r="ST240" s="12"/>
      <c r="SU240" s="12"/>
      <c r="SV240" s="12"/>
      <c r="SW240" s="12"/>
      <c r="SX240" s="12"/>
      <c r="SY240" s="12"/>
      <c r="SZ240" s="12"/>
      <c r="TA240" s="12"/>
      <c r="TB240" s="12"/>
      <c r="TC240" s="12"/>
      <c r="TD240" s="12"/>
      <c r="TE240" s="12">
        <v>1</v>
      </c>
      <c r="TF240" s="12">
        <v>140</v>
      </c>
      <c r="TG240" s="12">
        <v>3</v>
      </c>
      <c r="TH240" s="12"/>
      <c r="TI240" s="12"/>
      <c r="TJ240" s="12"/>
      <c r="TK240" s="12"/>
      <c r="TL240" s="12"/>
      <c r="TM240" s="12"/>
      <c r="TN240" s="12"/>
      <c r="TO240" s="12"/>
      <c r="TP240" s="12"/>
      <c r="TQ240" s="12"/>
      <c r="TR240" s="12"/>
      <c r="TS240" s="12"/>
      <c r="TT240" s="12"/>
      <c r="TU240" s="12"/>
      <c r="TV240" s="12"/>
      <c r="TW240" s="12"/>
      <c r="TX240" s="12"/>
      <c r="TY240" s="12"/>
      <c r="TZ240" s="12"/>
      <c r="UA240" s="12"/>
      <c r="UB240" s="12"/>
      <c r="UC240" s="12"/>
      <c r="UD240" s="12"/>
      <c r="UE240" s="12"/>
      <c r="UF240" s="12"/>
      <c r="UG240" s="12"/>
      <c r="UH240" s="12"/>
      <c r="UI240" s="12"/>
      <c r="UJ240" s="12"/>
      <c r="UK240" s="12"/>
      <c r="UL240" s="145">
        <f>SUM(RZ240,SC240,SF240,SI240,SL240,SO240,SR240,SU240,SX240,TA240,TD240,TG240,TJ240,TM240,TP240,TS240,TV240,TY240,UB240,UE240,UH240,UK240)</f>
        <v>3</v>
      </c>
      <c r="UM240" s="12"/>
      <c r="UN240" s="12"/>
      <c r="UO240" s="12"/>
      <c r="UP240" s="12"/>
      <c r="UQ240" s="12"/>
      <c r="UR240" s="12"/>
      <c r="US240" s="12"/>
      <c r="UT240" s="12"/>
      <c r="UU240" s="12"/>
      <c r="UV240" s="12"/>
      <c r="UW240" s="12"/>
      <c r="UX240" s="12"/>
      <c r="UY240" s="12"/>
      <c r="UZ240" s="12"/>
      <c r="VA240" s="12"/>
      <c r="VB240" s="12"/>
      <c r="VC240" s="12"/>
      <c r="VD240" s="12"/>
      <c r="VE240" s="12"/>
      <c r="VF240" s="12"/>
      <c r="VG240" s="12"/>
      <c r="VH240" s="12"/>
      <c r="VI240" s="12"/>
      <c r="VJ240" s="12"/>
      <c r="VK240" s="12"/>
      <c r="VL240" s="12"/>
      <c r="VM240" s="12"/>
      <c r="VN240" s="12">
        <v>1</v>
      </c>
      <c r="VO240" s="12">
        <v>140</v>
      </c>
      <c r="VP240" s="12">
        <v>3</v>
      </c>
      <c r="VQ240" s="12"/>
      <c r="VR240" s="12"/>
      <c r="VS240" s="12"/>
      <c r="VT240" s="12"/>
      <c r="VU240" s="12"/>
      <c r="VV240" s="12"/>
      <c r="VW240" s="12"/>
      <c r="VX240" s="12"/>
      <c r="VY240" s="12"/>
      <c r="VZ240" s="12"/>
      <c r="WA240" s="12"/>
      <c r="WB240" s="12"/>
      <c r="WC240" s="12"/>
      <c r="WD240" s="12"/>
      <c r="WE240" s="12"/>
      <c r="WF240" s="12"/>
      <c r="WG240" s="12"/>
      <c r="WH240" s="12"/>
      <c r="WI240" s="12"/>
      <c r="WJ240" s="12"/>
      <c r="WK240" s="12"/>
      <c r="WL2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40" s="12"/>
      <c r="WN240" s="12"/>
      <c r="WO240" s="12"/>
      <c r="WP240" s="12"/>
      <c r="WQ240" s="12"/>
      <c r="WR240" s="12"/>
      <c r="WS240" s="12"/>
      <c r="WT240" s="12"/>
      <c r="WU240" s="12"/>
      <c r="WV240" s="12"/>
      <c r="WW240" s="12"/>
      <c r="WX240" s="12"/>
      <c r="WY240" s="12"/>
      <c r="WZ240" s="12"/>
      <c r="XA240" s="12"/>
      <c r="XB240" s="12"/>
      <c r="XC240" s="12"/>
      <c r="XD240" s="12"/>
      <c r="XE240" s="12"/>
      <c r="XF240" s="12"/>
      <c r="XG240" s="12"/>
      <c r="XH240" s="12"/>
      <c r="XI240" s="12"/>
      <c r="XJ240" s="12"/>
      <c r="XK240" s="12"/>
      <c r="XL240" s="12"/>
      <c r="XM240" s="12"/>
      <c r="XN240" s="12"/>
      <c r="XO240" s="12"/>
      <c r="XP240" s="12"/>
      <c r="XQ240" s="12"/>
      <c r="XR240" s="12"/>
      <c r="XS240" s="12"/>
      <c r="XT240" s="12">
        <v>1</v>
      </c>
      <c r="XU240" s="12">
        <v>140</v>
      </c>
      <c r="XV240" s="12">
        <v>3</v>
      </c>
      <c r="XW240" s="12"/>
      <c r="XX240" s="12"/>
      <c r="XY240" s="12"/>
      <c r="XZ240" s="12"/>
      <c r="YA240" s="12"/>
      <c r="YB240" s="12"/>
      <c r="YC240" s="12"/>
      <c r="YD240" s="12"/>
      <c r="YE240" s="12"/>
      <c r="YF240" s="12"/>
      <c r="YG240" s="12"/>
      <c r="YH240" s="12"/>
      <c r="YI240" s="12"/>
      <c r="YJ240" s="12"/>
      <c r="YK240" s="12"/>
      <c r="YL240" s="12"/>
      <c r="YM240" s="12"/>
      <c r="YN240" s="12"/>
      <c r="YO240" s="12"/>
      <c r="YP240" s="12"/>
      <c r="YQ240" s="12"/>
      <c r="YR240" s="12"/>
      <c r="YS240" s="12"/>
      <c r="YT240" s="12"/>
      <c r="YU240" s="126">
        <f>SUM(WO240,WR240,WU240,WX240,XA240,XD240,XG240,XJ240,XM240,XP240,XS240,XV240,XY240,YB240,YE240,YH240,YK240,YN240,YQ240,YT240)</f>
        <v>3</v>
      </c>
      <c r="YV240" s="12"/>
      <c r="YW240" s="12"/>
      <c r="YX240" s="12"/>
      <c r="YY240" s="12"/>
      <c r="YZ240" s="12"/>
      <c r="ZA240" s="12"/>
      <c r="ZB240" s="12"/>
      <c r="ZC240" s="12"/>
      <c r="ZD240" s="12"/>
      <c r="ZE240" s="12"/>
      <c r="ZF240" s="12"/>
      <c r="ZG240" s="12"/>
      <c r="ZH240" s="12"/>
      <c r="ZI240" s="12"/>
      <c r="ZJ240" s="12"/>
      <c r="ZK240" s="12"/>
      <c r="ZL240" s="12"/>
      <c r="ZM240" s="12"/>
      <c r="ZN240" s="12"/>
      <c r="ZO240" s="12"/>
      <c r="ZP240" s="12"/>
      <c r="ZQ240" s="12"/>
      <c r="ZR240" s="12"/>
      <c r="ZS240" s="12"/>
      <c r="ZT240" s="12"/>
      <c r="ZU240" s="12"/>
      <c r="ZV240" s="12"/>
      <c r="ZW240" s="12"/>
      <c r="ZX240" s="12"/>
      <c r="ZY240" s="12"/>
      <c r="ZZ240" s="12"/>
      <c r="AAA240" s="12"/>
      <c r="AAB240" s="12"/>
      <c r="AAC240" s="12"/>
      <c r="AAD240" s="12"/>
      <c r="AAE240" s="12"/>
      <c r="AAF240" s="12"/>
      <c r="AAG240" s="12"/>
      <c r="AAH240" s="12"/>
      <c r="AAI240" s="12"/>
      <c r="AAJ240" s="12"/>
      <c r="AAK240" s="12"/>
      <c r="AAL240" s="12"/>
      <c r="AAM240" s="12"/>
      <c r="AAN240" s="12"/>
      <c r="AAO240" s="12"/>
      <c r="AAP240" s="12"/>
      <c r="AAQ240" s="12"/>
      <c r="AAR240" s="12"/>
      <c r="AAS240" s="12"/>
      <c r="AAT240" s="12"/>
      <c r="AAU240" s="12"/>
      <c r="AAV240" s="12"/>
      <c r="AAW240" s="12"/>
      <c r="AAX240" s="12"/>
      <c r="AAY240" s="12"/>
      <c r="AAZ240" s="12"/>
      <c r="ABA240" s="12"/>
      <c r="ABB240" s="12"/>
      <c r="ABC240" s="12"/>
      <c r="ABD240" s="12"/>
      <c r="ABE240" s="12"/>
      <c r="ABF240" s="12"/>
      <c r="ABG240" s="12"/>
      <c r="ABH240" s="12"/>
      <c r="ABI240" s="12"/>
      <c r="ABJ240" s="12"/>
      <c r="ABK240" s="12"/>
      <c r="ABL240" s="12"/>
      <c r="ABM240" s="12"/>
      <c r="ABN240" s="12"/>
      <c r="ABO240" s="12"/>
      <c r="ABP240" s="12"/>
      <c r="ABQ240" s="12"/>
      <c r="ABR240" s="12"/>
      <c r="ABS240" s="12"/>
      <c r="ABT240" s="12"/>
      <c r="ABU240" s="12"/>
      <c r="ABV240" s="12"/>
      <c r="ABW240" s="12"/>
      <c r="ABX240" s="12"/>
      <c r="ABY240" s="136">
        <f>SUM(YX240,ZA240,ZD240,ZG240,ZJ240,ZM240,ZP240,ZS240,ZV240,ZY240,AAB240,AAE240,AAH240,AAK240,AAN240,AAQ240,AAT240,AAW240,AAZ240,ABC240,ABF240,ABI240,ABL240,ABO240,ABR240,ABU240,ABX240)</f>
        <v>0</v>
      </c>
      <c r="ABZ240" s="12"/>
      <c r="ACA240" s="12"/>
      <c r="ACB240" s="12"/>
      <c r="ACC240" s="12">
        <v>1</v>
      </c>
      <c r="ACD240" s="12">
        <v>140</v>
      </c>
      <c r="ACE240" s="12">
        <v>3</v>
      </c>
      <c r="ACF240" s="12"/>
      <c r="ACG240" s="12"/>
      <c r="ACH240" s="12"/>
      <c r="ACI240" s="12"/>
      <c r="ACJ240" s="12"/>
      <c r="ACK240" s="12"/>
      <c r="ACL240" s="12"/>
      <c r="ACM240" s="12"/>
      <c r="ACN240" s="12"/>
      <c r="ACO240" s="12"/>
      <c r="ACP240" s="12"/>
      <c r="ACQ240" s="12"/>
      <c r="ACR240" s="12"/>
      <c r="ACS240" s="12"/>
      <c r="ACT240" s="12"/>
      <c r="ACU240" s="12"/>
      <c r="ACV240" s="12"/>
      <c r="ACW240" s="12"/>
      <c r="ACX240" s="12"/>
      <c r="ACY240" s="12"/>
      <c r="ACZ240" s="12"/>
      <c r="ADA240" s="12"/>
      <c r="ADB240" s="12"/>
      <c r="ADC240" s="12"/>
      <c r="ADD240" s="12"/>
      <c r="ADE240" s="12"/>
      <c r="ADF240" s="12"/>
      <c r="ADG240" s="12"/>
      <c r="ADH240" s="12"/>
      <c r="ADI240" s="12"/>
      <c r="ADJ240" s="12"/>
      <c r="ADK240" s="12"/>
      <c r="ADL240" s="12"/>
      <c r="ADM240" s="12"/>
      <c r="ADN240" s="12"/>
      <c r="ADO240" s="12"/>
      <c r="ADP240" s="12"/>
      <c r="ADQ240" s="12"/>
      <c r="ADR240" s="12"/>
      <c r="ADS240" s="12"/>
      <c r="ADT240" s="12"/>
      <c r="ADU240" s="12"/>
      <c r="ADV240" s="12"/>
      <c r="ADW240" s="12"/>
      <c r="ADX240" s="12"/>
      <c r="ADY240" s="164"/>
      <c r="ADZ240" s="164"/>
      <c r="AEA240" s="164"/>
      <c r="AEB240" s="164"/>
      <c r="AEC240" s="164"/>
      <c r="AED240" s="164"/>
      <c r="AEE240" s="164"/>
      <c r="AEF240" s="164"/>
      <c r="AEG240" s="164"/>
      <c r="AEH240" s="164"/>
      <c r="AEI240" s="164"/>
      <c r="AEJ240" s="164"/>
      <c r="AEK240" s="164"/>
      <c r="AEL240" s="164"/>
      <c r="AEM240" s="164"/>
      <c r="AEN240" s="164"/>
      <c r="AEO240" s="164"/>
      <c r="AEP240" s="164"/>
      <c r="AEQ240" s="164">
        <f>SUM(ACB240,ACE240,ACH240,ACK240,ACN240,ACQ240,ACT240,ACW240,ACZ240,ADC240,ADF240,ADI240,ADL240,ADO240,ADR240,ADU240,ADX240,AEA240,AED240,AEG240,AEJ240,AEM240,AEP240)</f>
        <v>3</v>
      </c>
    </row>
    <row r="241" spans="1:823">
      <c r="A241" s="13" t="s">
        <v>74</v>
      </c>
      <c r="B241" s="18" t="s">
        <v>75</v>
      </c>
      <c r="C241" s="15" t="s">
        <v>1843</v>
      </c>
      <c r="D241" s="12"/>
      <c r="E241" s="12"/>
      <c r="F241" s="44"/>
      <c r="G241" s="12"/>
      <c r="H241" s="12"/>
      <c r="I241" s="44"/>
      <c r="J241" s="12"/>
      <c r="K241" s="12"/>
      <c r="L241" s="44"/>
      <c r="M241" s="12"/>
      <c r="N241" s="12"/>
      <c r="O241" s="44"/>
      <c r="P241" s="12"/>
      <c r="Q241" s="12"/>
      <c r="R241" s="44"/>
      <c r="S241" s="12"/>
      <c r="T241" s="12"/>
      <c r="U241" s="44"/>
      <c r="V241" s="12"/>
      <c r="W241" s="12"/>
      <c r="X241" s="44"/>
      <c r="Y241" s="51">
        <f>SUM(F241,I241,L241,O241,R241,U241,X241)</f>
        <v>0</v>
      </c>
      <c r="Z241" s="12"/>
      <c r="AA241" s="12"/>
      <c r="AB241" s="54"/>
      <c r="AC241" s="12"/>
      <c r="AD241" s="12"/>
      <c r="AE241" s="54"/>
      <c r="AF241" s="12"/>
      <c r="AG241" s="12"/>
      <c r="AH241" s="54"/>
      <c r="AI241" s="12"/>
      <c r="AJ241" s="12"/>
      <c r="AK241" s="54"/>
      <c r="AL241" s="12"/>
      <c r="AM241" s="12"/>
      <c r="AN241" s="54"/>
      <c r="AO241" s="12"/>
      <c r="AP241" s="12"/>
      <c r="AQ241" s="54"/>
      <c r="AR241" s="12"/>
      <c r="AS241" s="12"/>
      <c r="AT241" s="54"/>
      <c r="AU241" s="12"/>
      <c r="AV241" s="12"/>
      <c r="AW241" s="54"/>
      <c r="AX241" s="12"/>
      <c r="AY241" s="12"/>
      <c r="AZ241" s="54"/>
      <c r="BA241" s="12"/>
      <c r="BB241" s="12"/>
      <c r="BC241" s="54"/>
      <c r="BD241" s="12"/>
      <c r="BE241" s="12"/>
      <c r="BF241" s="54"/>
      <c r="BG241" s="12"/>
      <c r="BH241" s="12"/>
      <c r="BI241" s="54"/>
      <c r="BJ241" s="12"/>
      <c r="BK241" s="12"/>
      <c r="BL241" s="54"/>
      <c r="BM241" s="12"/>
      <c r="BN241" s="12"/>
      <c r="BO241" s="54"/>
      <c r="BP241" s="60">
        <f>SUM(BO241,BL241,BI241,BF241,BC241,AZ241,AW241,AT241,AQ241,AN241,AK241,AH241,AE241,AB241)</f>
        <v>0</v>
      </c>
      <c r="BQ241" s="12"/>
      <c r="BR241" s="12"/>
      <c r="BS241" s="12"/>
      <c r="BT241" s="12"/>
      <c r="BU241" s="12"/>
      <c r="BV241" s="54"/>
      <c r="BW241" s="12"/>
      <c r="BX241" s="12"/>
      <c r="BY241" s="54"/>
      <c r="BZ241" s="12"/>
      <c r="CA241" s="12"/>
      <c r="CB241" s="54"/>
      <c r="CC241" s="12"/>
      <c r="CD241" s="12"/>
      <c r="CE241" s="54"/>
      <c r="CF241" s="12"/>
      <c r="CG241" s="12"/>
      <c r="CH241" s="54"/>
      <c r="CI241" s="12"/>
      <c r="CJ241" s="12"/>
      <c r="CK241" s="54"/>
      <c r="CL241" s="12"/>
      <c r="CM241" s="12"/>
      <c r="CN241" s="54"/>
      <c r="CO241" s="12"/>
      <c r="CP241" s="12"/>
      <c r="CQ241" s="54"/>
      <c r="CR241" s="12"/>
      <c r="CS241" s="12"/>
      <c r="CT241" s="54"/>
      <c r="CU241" s="12"/>
      <c r="CV241" s="12"/>
      <c r="CW241" s="54"/>
      <c r="CX241" s="54"/>
      <c r="CY241" s="54"/>
      <c r="CZ241" s="54"/>
      <c r="DA241" s="12"/>
      <c r="DB241" s="12"/>
      <c r="DC241" s="54"/>
      <c r="DD241" s="12"/>
      <c r="DE241" s="12"/>
      <c r="DF241" s="54"/>
      <c r="DG241" s="12"/>
      <c r="DH241" s="12"/>
      <c r="DI241" s="54"/>
      <c r="DJ241" s="12"/>
      <c r="DK241" s="12"/>
      <c r="DL241" s="54"/>
      <c r="DM241" s="12"/>
      <c r="DN241" s="12"/>
      <c r="DO241" s="54"/>
      <c r="DP241" s="12"/>
      <c r="DQ241" s="12"/>
      <c r="DR241" s="54"/>
      <c r="DS241" s="12"/>
      <c r="DT241" s="12"/>
      <c r="DU241" s="54"/>
      <c r="DV241" s="12"/>
      <c r="DW241" s="12"/>
      <c r="DX241" s="54"/>
      <c r="DY241" s="12"/>
      <c r="DZ241" s="12"/>
      <c r="EA241" s="54"/>
      <c r="EB241" s="12"/>
      <c r="EC241" s="12"/>
      <c r="ED241" s="54"/>
      <c r="EE241" s="12"/>
      <c r="EF241" s="12"/>
      <c r="EG241" s="54"/>
      <c r="EH241" s="12"/>
      <c r="EI241" s="12"/>
      <c r="EJ241" s="54"/>
      <c r="EK241" s="12"/>
      <c r="EL241" s="12"/>
      <c r="EM241" s="54"/>
      <c r="EN241" s="64">
        <f>SUM(EM241,EJ241,EG241,ED241,EA241,DX241,DU241,DR241,DO241,DL241,DI241,DF241,DC241,CZ241,CW241,CT241,CQ241,CN241,CK241,CH241,CE241,CB241,BY241,BV241,BS241)</f>
        <v>0</v>
      </c>
      <c r="EO241" s="12"/>
      <c r="EP241" s="12"/>
      <c r="EQ241" s="67"/>
      <c r="ER241" s="12"/>
      <c r="ES241" s="12"/>
      <c r="ET241" s="67"/>
      <c r="EU241" s="12"/>
      <c r="EV241" s="12"/>
      <c r="EW241" s="67"/>
      <c r="EX241" s="12"/>
      <c r="EY241" s="12"/>
      <c r="EZ241" s="67"/>
      <c r="FA241" s="12"/>
      <c r="FB241" s="12"/>
      <c r="FC241" s="67"/>
      <c r="FD241" s="12"/>
      <c r="FE241" s="12"/>
      <c r="FF241" s="67"/>
      <c r="FG241" s="12"/>
      <c r="FH241" s="12"/>
      <c r="FI241" s="67"/>
      <c r="FJ241" s="12"/>
      <c r="FK241" s="12"/>
      <c r="FL241" s="67"/>
      <c r="FM241" s="12"/>
      <c r="FN241" s="12"/>
      <c r="FO241" s="67"/>
      <c r="FP241" s="12"/>
      <c r="FQ241" s="12"/>
      <c r="FR241" s="67"/>
      <c r="FS241" s="12"/>
      <c r="FT241" s="12"/>
      <c r="FU241" s="67"/>
      <c r="FV241" s="12"/>
      <c r="FW241" s="12"/>
      <c r="FX241" s="67"/>
      <c r="FY241" s="12"/>
      <c r="FZ241" s="12"/>
      <c r="GA241" s="67"/>
      <c r="GB241" s="12"/>
      <c r="GC241" s="12"/>
      <c r="GD241" s="67"/>
      <c r="GE241" s="12"/>
      <c r="GF241" s="12"/>
      <c r="GG241" s="67"/>
      <c r="GH241" s="12"/>
      <c r="GI241" s="12"/>
      <c r="GJ241" s="67"/>
      <c r="GK241" s="12"/>
      <c r="GL241" s="12"/>
      <c r="GM241" s="67"/>
      <c r="GN241" s="12"/>
      <c r="GO241" s="12"/>
      <c r="GP241" s="67"/>
      <c r="GQ241" s="12"/>
      <c r="GR241" s="12"/>
      <c r="GS241" s="67"/>
      <c r="GT241" s="12"/>
      <c r="GU241" s="12"/>
      <c r="GV241" s="67"/>
      <c r="GW241" s="12"/>
      <c r="GX241" s="12"/>
      <c r="GY241" s="67"/>
      <c r="GZ241" s="12"/>
      <c r="HA241" s="12"/>
      <c r="HB241" s="67"/>
      <c r="HC2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1" s="12"/>
      <c r="HE241" s="12"/>
      <c r="HF241" s="77"/>
      <c r="HG241" s="12"/>
      <c r="HH241" s="12"/>
      <c r="HI241" s="77"/>
      <c r="HJ241" s="12"/>
      <c r="HK241" s="12"/>
      <c r="HL241" s="77"/>
      <c r="HM241" s="12"/>
      <c r="HN241" s="12"/>
      <c r="HO241" s="77"/>
      <c r="HP241" s="12"/>
      <c r="HQ241" s="12"/>
      <c r="HR241" s="77"/>
      <c r="HS241" s="12"/>
      <c r="HT241" s="12"/>
      <c r="HU241" s="77"/>
      <c r="HV241" s="12"/>
      <c r="HW241" s="12"/>
      <c r="HX241" s="77"/>
      <c r="HY241" s="12"/>
      <c r="HZ241" s="12"/>
      <c r="IA241" s="77"/>
      <c r="IB241" s="12"/>
      <c r="IC241" s="12"/>
      <c r="ID241" s="77"/>
      <c r="IE241" s="12"/>
      <c r="IF241" s="12"/>
      <c r="IG241" s="77"/>
      <c r="IH241" s="12"/>
      <c r="II241" s="12"/>
      <c r="IJ241" s="77"/>
      <c r="IK241" s="12"/>
      <c r="IL241" s="12"/>
      <c r="IM241" s="77"/>
      <c r="IN241" s="12"/>
      <c r="IO241" s="12"/>
      <c r="IP241" s="77"/>
      <c r="IQ241" s="12"/>
      <c r="IR241" s="12"/>
      <c r="IS241" s="77"/>
      <c r="IT241" s="12"/>
      <c r="IU241" s="12"/>
      <c r="IV241" s="77"/>
      <c r="IW241" s="12"/>
      <c r="IX241" s="12"/>
      <c r="IY241" s="77"/>
      <c r="IZ2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1" s="12"/>
      <c r="JB241" s="12"/>
      <c r="JC241" s="82"/>
      <c r="JD241" s="12"/>
      <c r="JE241" s="12"/>
      <c r="JF241" s="82"/>
      <c r="JG241" s="12"/>
      <c r="JH241" s="12"/>
      <c r="JI241" s="82"/>
      <c r="JJ241" s="12"/>
      <c r="JK241" s="12"/>
      <c r="JL241" s="82"/>
      <c r="JM241" s="12"/>
      <c r="JN241" s="12"/>
      <c r="JO241" s="82"/>
      <c r="JP241" s="12"/>
      <c r="JQ241" s="12"/>
      <c r="JR241" s="82"/>
      <c r="JS241" s="12"/>
      <c r="JT241" s="12"/>
      <c r="JU241" s="82"/>
      <c r="JV241" s="12"/>
      <c r="JW241" s="12"/>
      <c r="JX241" s="82"/>
      <c r="JY241" s="12"/>
      <c r="JZ241" s="12"/>
      <c r="KA241" s="82"/>
      <c r="KB241" s="12"/>
      <c r="KC241" s="12"/>
      <c r="KD241" s="82"/>
      <c r="KE241" s="12"/>
      <c r="KF241" s="12"/>
      <c r="KG241" s="82"/>
      <c r="KH241" s="12"/>
      <c r="KI241" s="12"/>
      <c r="KJ241" s="82"/>
      <c r="KK241" s="12"/>
      <c r="KL241" s="12"/>
      <c r="KM241" s="82"/>
      <c r="KN241" s="12"/>
      <c r="KO241" s="12"/>
      <c r="KP241" s="82"/>
      <c r="KQ241" s="12"/>
      <c r="KR241" s="12"/>
      <c r="KS241" s="82"/>
      <c r="KT2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1" s="12"/>
      <c r="KV241" s="12"/>
      <c r="KW241" s="89"/>
      <c r="KX241" s="12"/>
      <c r="KY241" s="12"/>
      <c r="KZ241" s="89"/>
      <c r="LA241" s="12"/>
      <c r="LB241" s="12"/>
      <c r="LC241" s="89"/>
      <c r="LD241" s="12"/>
      <c r="LE241" s="12"/>
      <c r="LF241" s="89"/>
      <c r="LG241" s="12"/>
      <c r="LH241" s="12"/>
      <c r="LI241" s="89"/>
      <c r="LJ241" s="12"/>
      <c r="LK241" s="12"/>
      <c r="LL241" s="89"/>
      <c r="LM241" s="12"/>
      <c r="LN241" s="12"/>
      <c r="LO241" s="89"/>
      <c r="LP241" s="12"/>
      <c r="LQ241" s="12"/>
      <c r="LR241" s="89"/>
      <c r="LS241" s="12"/>
      <c r="LT241" s="12"/>
      <c r="LU241" s="89"/>
      <c r="LV241" s="12"/>
      <c r="LW241" s="12"/>
      <c r="LX241" s="89"/>
      <c r="LY241" s="12"/>
      <c r="LZ241" s="12"/>
      <c r="MA241" s="89"/>
      <c r="MB2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1" s="12"/>
      <c r="MD241" s="12"/>
      <c r="ME241" s="98"/>
      <c r="MF241" s="12"/>
      <c r="MG241" s="12"/>
      <c r="MH241" s="98"/>
      <c r="MI241" s="12"/>
      <c r="MJ241" s="12"/>
      <c r="MK241" s="98"/>
      <c r="ML241" s="12"/>
      <c r="MM241" s="12"/>
      <c r="MN241" s="98"/>
      <c r="MO241" s="12"/>
      <c r="MP241" s="12"/>
      <c r="MQ241" s="98"/>
      <c r="MR241" s="12"/>
      <c r="MS241" s="12"/>
      <c r="MT241" s="98"/>
      <c r="MU241" s="12"/>
      <c r="MV241" s="12"/>
      <c r="MW241" s="98"/>
      <c r="MX241" s="12"/>
      <c r="MY241" s="12"/>
      <c r="MZ241" s="98"/>
      <c r="NA241" s="12"/>
      <c r="NB241" s="12"/>
      <c r="NC241" s="103"/>
      <c r="ND241" s="12"/>
      <c r="NE241" s="12"/>
      <c r="NF241" s="103"/>
      <c r="NG241" s="12"/>
      <c r="NH241" s="12"/>
      <c r="NI241" s="103"/>
      <c r="NJ241" s="12"/>
      <c r="NK241" s="12"/>
      <c r="NL241" s="103"/>
      <c r="NM2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1" s="12"/>
      <c r="NO241" s="12"/>
      <c r="NP241" s="110"/>
      <c r="NQ241" s="12"/>
      <c r="NR241" s="12"/>
      <c r="NS241" s="110"/>
      <c r="NT241" s="12"/>
      <c r="NU241" s="12"/>
      <c r="NV241" s="110"/>
      <c r="NW241" s="12"/>
      <c r="NX241" s="12"/>
      <c r="NY241" s="110"/>
      <c r="NZ241" s="12"/>
      <c r="OA241" s="12"/>
      <c r="OB241" s="110"/>
      <c r="OC241" s="12"/>
      <c r="OD241" s="12"/>
      <c r="OE241" s="110"/>
      <c r="OF241" s="12"/>
      <c r="OG241" s="12"/>
      <c r="OH241" s="110"/>
      <c r="OI241" s="12"/>
      <c r="OJ241" s="12"/>
      <c r="OK241" s="110"/>
      <c r="OL241" s="12"/>
      <c r="OM241" s="12"/>
      <c r="ON241" s="110"/>
      <c r="OO241" s="12"/>
      <c r="OP241" s="12"/>
      <c r="OQ241" s="110"/>
      <c r="OR241" s="12"/>
      <c r="OS241" s="12"/>
      <c r="OT241" s="110"/>
      <c r="OU241" s="12"/>
      <c r="OV241" s="12"/>
      <c r="OW241" s="110"/>
      <c r="OX241" s="12"/>
      <c r="OY241" s="12"/>
      <c r="OZ241" s="110"/>
      <c r="PA241" s="12"/>
      <c r="PB241" s="12"/>
      <c r="PC241" s="110"/>
      <c r="PD241" s="12"/>
      <c r="PE241" s="12"/>
      <c r="PF241" s="110"/>
      <c r="PG241" s="12"/>
      <c r="PH241" s="12"/>
      <c r="PI241" s="110"/>
      <c r="PJ241" s="12"/>
      <c r="PK241" s="12"/>
      <c r="PL241" s="110"/>
      <c r="PM241" s="12"/>
      <c r="PN241" s="12"/>
      <c r="PO241" s="110"/>
      <c r="PP241" s="12"/>
      <c r="PQ241" s="12"/>
      <c r="PR241" s="110"/>
      <c r="PS241" s="12"/>
      <c r="PT241" s="12"/>
      <c r="PU241" s="110"/>
      <c r="PV2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1" s="12"/>
      <c r="PX241" s="12"/>
      <c r="PY241" s="121"/>
      <c r="PZ241" s="12"/>
      <c r="QA241" s="12"/>
      <c r="QB241" s="121"/>
      <c r="QC241" s="12"/>
      <c r="QD241" s="12"/>
      <c r="QE241" s="121"/>
      <c r="QF241" s="12"/>
      <c r="QG241" s="12"/>
      <c r="QH241" s="121"/>
      <c r="QI241" s="12"/>
      <c r="QJ241" s="12"/>
      <c r="QK241" s="121"/>
      <c r="QL241" s="12"/>
      <c r="QM241" s="12"/>
      <c r="QN241" s="121"/>
      <c r="QO241" s="126">
        <f>Tabela1[[#This Row],[p120]]+Tabela1[[#This Row],[pkt9]]+Tabela1[[#This Row],[p121]]+Tabela1[[#This Row],[punkty44]]+Tabela1[[#This Row],[p122]]+Tabela1[[#This Row],[p123]]</f>
        <v>0</v>
      </c>
      <c r="QP241" s="12"/>
      <c r="QQ241" s="12"/>
      <c r="QR241" s="12"/>
      <c r="QS241" s="12"/>
      <c r="QT241" s="12"/>
      <c r="QU241" s="12"/>
      <c r="QV241" s="12"/>
      <c r="QW241" s="12"/>
      <c r="QX241" s="12"/>
      <c r="QY241" s="12"/>
      <c r="QZ241" s="12"/>
      <c r="RA241" s="12"/>
      <c r="RB241" s="12"/>
      <c r="RC241" s="12"/>
      <c r="RD241" s="12"/>
      <c r="RE241" s="12"/>
      <c r="RF241" s="12"/>
      <c r="RG241" s="12"/>
      <c r="RH241" s="12"/>
      <c r="RI241" s="12"/>
      <c r="RJ241" s="12"/>
      <c r="RK241" s="12"/>
      <c r="RL241" s="12"/>
      <c r="RM241" s="12"/>
      <c r="RN241" s="12"/>
      <c r="RO241" s="12"/>
      <c r="RP241" s="12"/>
      <c r="RQ241" s="12"/>
      <c r="RR241" s="12"/>
      <c r="RS241" s="12"/>
      <c r="RT241" s="12"/>
      <c r="RU241" s="12"/>
      <c r="RV241" s="12"/>
      <c r="RW2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1" s="12"/>
      <c r="RY241" s="12"/>
      <c r="RZ241" s="12"/>
      <c r="SA241" s="12"/>
      <c r="SB241" s="12"/>
      <c r="SC241" s="12"/>
      <c r="SD241" s="12"/>
      <c r="SE241" s="12"/>
      <c r="SF241" s="12"/>
      <c r="SG241" s="12"/>
      <c r="SH241" s="12"/>
      <c r="SI241" s="12"/>
      <c r="SJ241" s="12"/>
      <c r="SK241" s="12"/>
      <c r="SL241" s="12"/>
      <c r="SM241" s="12"/>
      <c r="SN241" s="12"/>
      <c r="SO241" s="12"/>
      <c r="SP241" s="12"/>
      <c r="SQ241" s="12"/>
      <c r="SR241" s="12"/>
      <c r="SS241" s="12"/>
      <c r="ST241" s="12"/>
      <c r="SU241" s="12"/>
      <c r="SV241" s="12"/>
      <c r="SW241" s="12"/>
      <c r="SX241" s="12"/>
      <c r="SY241" s="12"/>
      <c r="SZ241" s="12"/>
      <c r="TA241" s="12"/>
      <c r="TB241" s="12"/>
      <c r="TC241" s="12"/>
      <c r="TD241" s="12"/>
      <c r="TE241" s="12"/>
      <c r="TF241" s="12"/>
      <c r="TG241" s="12"/>
      <c r="TH241" s="12"/>
      <c r="TI241" s="12"/>
      <c r="TJ241" s="12"/>
      <c r="TK241" s="12"/>
      <c r="TL241" s="12"/>
      <c r="TM241" s="12"/>
      <c r="TN241" s="12"/>
      <c r="TO241" s="12"/>
      <c r="TP241" s="12"/>
      <c r="TQ241" s="12"/>
      <c r="TR241" s="12"/>
      <c r="TS241" s="12"/>
      <c r="TT241" s="12"/>
      <c r="TU241" s="12"/>
      <c r="TV241" s="12"/>
      <c r="TW241" s="12"/>
      <c r="TX241" s="12"/>
      <c r="TY241" s="12"/>
      <c r="TZ241" s="12"/>
      <c r="UA241" s="12"/>
      <c r="UB241" s="12"/>
      <c r="UC241" s="12"/>
      <c r="UD241" s="12"/>
      <c r="UE241" s="12"/>
      <c r="UF241" s="12"/>
      <c r="UG241" s="12"/>
      <c r="UH241" s="12"/>
      <c r="UI241" s="12"/>
      <c r="UJ241" s="12"/>
      <c r="UK241" s="12"/>
      <c r="UL241" s="145">
        <f>SUM(RZ241,SC241,SF241,SI241,SL241,SO241,SR241,SU241,SX241,TA241,TD241,TG241,TJ241,TM241,TP241,TS241,TV241,TY241,UB241,UE241,UH241,UK241)</f>
        <v>0</v>
      </c>
      <c r="UM241" s="12"/>
      <c r="UN241" s="12"/>
      <c r="UO241" s="12"/>
      <c r="UP241" s="12"/>
      <c r="UQ241" s="12"/>
      <c r="UR241" s="12"/>
      <c r="US241" s="12"/>
      <c r="UT241" s="12"/>
      <c r="UU241" s="12"/>
      <c r="UV241" s="12"/>
      <c r="UW241" s="12"/>
      <c r="UX241" s="12"/>
      <c r="UY241" s="12"/>
      <c r="UZ241" s="12"/>
      <c r="VA241" s="12"/>
      <c r="VB241" s="12"/>
      <c r="VC241" s="12"/>
      <c r="VD241" s="12"/>
      <c r="VE241" s="12"/>
      <c r="VF241" s="12"/>
      <c r="VG241" s="12"/>
      <c r="VH241" s="12"/>
      <c r="VI241" s="12"/>
      <c r="VJ241" s="12"/>
      <c r="VK241" s="12"/>
      <c r="VL241" s="12"/>
      <c r="VM241" s="12"/>
      <c r="VN241" s="12"/>
      <c r="VO241" s="12"/>
      <c r="VP241" s="12"/>
      <c r="VQ241" s="12"/>
      <c r="VR241" s="12"/>
      <c r="VS241" s="12"/>
      <c r="VT241" s="12"/>
      <c r="VU241" s="12"/>
      <c r="VV241" s="12"/>
      <c r="VW241" s="12"/>
      <c r="VX241" s="12"/>
      <c r="VY241" s="12"/>
      <c r="VZ241" s="12"/>
      <c r="WA241" s="12"/>
      <c r="WB241" s="12"/>
      <c r="WC241" s="12"/>
      <c r="WD241" s="12"/>
      <c r="WE241" s="12"/>
      <c r="WF241" s="12">
        <v>1</v>
      </c>
      <c r="WG241" s="12">
        <v>140</v>
      </c>
      <c r="WH241" s="12">
        <v>3</v>
      </c>
      <c r="WI241" s="12"/>
      <c r="WJ241" s="12"/>
      <c r="WK241" s="12"/>
      <c r="WL2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41" s="12"/>
      <c r="WN241" s="12"/>
      <c r="WO241" s="12"/>
      <c r="WP241" s="12"/>
      <c r="WQ241" s="12"/>
      <c r="WR241" s="12"/>
      <c r="WS241" s="12"/>
      <c r="WT241" s="12"/>
      <c r="WU241" s="12"/>
      <c r="WV241" s="12"/>
      <c r="WW241" s="12"/>
      <c r="WX241" s="12"/>
      <c r="WY241" s="12"/>
      <c r="WZ241" s="12"/>
      <c r="XA241" s="12"/>
      <c r="XB241" s="12"/>
      <c r="XC241" s="12"/>
      <c r="XD241" s="12"/>
      <c r="XE241" s="12"/>
      <c r="XF241" s="12"/>
      <c r="XG241" s="12"/>
      <c r="XH241" s="12"/>
      <c r="XI241" s="12"/>
      <c r="XJ241" s="12"/>
      <c r="XK241" s="12"/>
      <c r="XL241" s="12"/>
      <c r="XM241" s="12"/>
      <c r="XN241" s="12"/>
      <c r="XO241" s="12"/>
      <c r="XP241" s="12"/>
      <c r="XQ241" s="12"/>
      <c r="XR241" s="12"/>
      <c r="XS241" s="12"/>
      <c r="XT241" s="12"/>
      <c r="XU241" s="12"/>
      <c r="XV241" s="12"/>
      <c r="XW241" s="12"/>
      <c r="XX241" s="12"/>
      <c r="XY241" s="12"/>
      <c r="XZ241" s="12"/>
      <c r="YA241" s="12"/>
      <c r="YB241" s="12"/>
      <c r="YC241" s="12"/>
      <c r="YD241" s="12"/>
      <c r="YE241" s="12"/>
      <c r="YF241" s="12"/>
      <c r="YG241" s="12"/>
      <c r="YH241" s="12"/>
      <c r="YI241" s="12"/>
      <c r="YJ241" s="12"/>
      <c r="YK241" s="12"/>
      <c r="YL241" s="12"/>
      <c r="YM241" s="12"/>
      <c r="YN241" s="12"/>
      <c r="YO241" s="12"/>
      <c r="YP241" s="12"/>
      <c r="YQ241" s="12"/>
      <c r="YR241" s="12"/>
      <c r="YS241" s="12"/>
      <c r="YT241" s="12"/>
      <c r="YU241" s="126">
        <f>SUM(WO241,WR241,WU241,WX241,XA241,XD241,XG241,XJ241,XM241,XP241,XS241,XV241,XY241,YB241,YE241,YH241,YK241,YN241,YQ241,YT241)</f>
        <v>0</v>
      </c>
      <c r="YV241" s="12"/>
      <c r="YW241" s="12"/>
      <c r="YX241" s="12"/>
      <c r="YY241" s="12"/>
      <c r="YZ241" s="12"/>
      <c r="ZA241" s="12"/>
      <c r="ZB241" s="12"/>
      <c r="ZC241" s="12"/>
      <c r="ZD241" s="12"/>
      <c r="ZE241" s="12"/>
      <c r="ZF241" s="12"/>
      <c r="ZG241" s="12"/>
      <c r="ZH241" s="12"/>
      <c r="ZI241" s="12"/>
      <c r="ZJ241" s="12"/>
      <c r="ZK241" s="12">
        <v>1</v>
      </c>
      <c r="ZL241" s="12">
        <v>140</v>
      </c>
      <c r="ZM241" s="12">
        <v>3</v>
      </c>
      <c r="ZN241" s="12"/>
      <c r="ZO241" s="12"/>
      <c r="ZP241" s="12"/>
      <c r="ZQ241" s="12"/>
      <c r="ZR241" s="12"/>
      <c r="ZS241" s="12"/>
      <c r="ZT241" s="12"/>
      <c r="ZU241" s="12"/>
      <c r="ZV241" s="12"/>
      <c r="ZW241" s="12"/>
      <c r="ZX241" s="12"/>
      <c r="ZY241" s="12"/>
      <c r="ZZ241" s="12"/>
      <c r="AAA241" s="12"/>
      <c r="AAB241" s="12"/>
      <c r="AAC241" s="12"/>
      <c r="AAD241" s="12"/>
      <c r="AAE241" s="12"/>
      <c r="AAF241" s="12"/>
      <c r="AAG241" s="12"/>
      <c r="AAH241" s="12"/>
      <c r="AAI241" s="12"/>
      <c r="AAJ241" s="12"/>
      <c r="AAK241" s="12"/>
      <c r="AAL241" s="12"/>
      <c r="AAM241" s="12"/>
      <c r="AAN241" s="12"/>
      <c r="AAO241" s="12"/>
      <c r="AAP241" s="12"/>
      <c r="AAQ241" s="12"/>
      <c r="AAR241" s="12"/>
      <c r="AAS241" s="12"/>
      <c r="AAT241" s="12"/>
      <c r="AAU241" s="12"/>
      <c r="AAV241" s="12"/>
      <c r="AAW241" s="12"/>
      <c r="AAX241" s="12"/>
      <c r="AAY241" s="12"/>
      <c r="AAZ241" s="12"/>
      <c r="ABA241" s="12"/>
      <c r="ABB241" s="12"/>
      <c r="ABC241" s="12"/>
      <c r="ABD241" s="12"/>
      <c r="ABE241" s="12"/>
      <c r="ABF241" s="12"/>
      <c r="ABG241" s="12"/>
      <c r="ABH241" s="12"/>
      <c r="ABI241" s="12"/>
      <c r="ABJ241" s="12"/>
      <c r="ABK241" s="12"/>
      <c r="ABL241" s="12"/>
      <c r="ABM241" s="12"/>
      <c r="ABN241" s="12"/>
      <c r="ABO241" s="12"/>
      <c r="ABP241" s="12"/>
      <c r="ABQ241" s="12"/>
      <c r="ABR241" s="12"/>
      <c r="ABS241" s="12"/>
      <c r="ABT241" s="12"/>
      <c r="ABU241" s="12"/>
      <c r="ABV241" s="12">
        <v>2</v>
      </c>
      <c r="ABW241" s="12">
        <v>140</v>
      </c>
      <c r="ABX241" s="12">
        <v>6</v>
      </c>
      <c r="ABY241" s="136">
        <f>SUM(YX241,ZA241,ZD241,ZG241,ZJ241,ZM241,ZP241,ZS241,ZV241,ZY241,AAB241,AAE241,AAH241,AAK241,AAN241,AAQ241,AAT241,AAW241,AAZ241,ABC241,ABF241,ABI241,ABL241,ABO241,ABR241,ABU241,ABX241)</f>
        <v>9</v>
      </c>
      <c r="ABZ241" s="12"/>
      <c r="ACA241" s="12"/>
      <c r="ACB241" s="12"/>
      <c r="ACC241" s="12"/>
      <c r="ACD241" s="12"/>
      <c r="ACE241" s="12"/>
      <c r="ACF241" s="12"/>
      <c r="ACG241" s="12"/>
      <c r="ACH241" s="12"/>
      <c r="ACI241" s="12"/>
      <c r="ACJ241" s="12"/>
      <c r="ACK241" s="12"/>
      <c r="ACL241" s="12"/>
      <c r="ACM241" s="12"/>
      <c r="ACN241" s="12"/>
      <c r="ACO241" s="12"/>
      <c r="ACP241" s="12"/>
      <c r="ACQ241" s="12"/>
      <c r="ACR241" s="12"/>
      <c r="ACS241" s="12"/>
      <c r="ACT241" s="12"/>
      <c r="ACU241" s="12"/>
      <c r="ACV241" s="12"/>
      <c r="ACW241" s="12"/>
      <c r="ACX241" s="12"/>
      <c r="ACY241" s="12"/>
      <c r="ACZ241" s="12"/>
      <c r="ADA241" s="12"/>
      <c r="ADB241" s="12"/>
      <c r="ADC241" s="12"/>
      <c r="ADD241" s="12"/>
      <c r="ADE241" s="12"/>
      <c r="ADF241" s="12"/>
      <c r="ADG241" s="12"/>
      <c r="ADH241" s="12"/>
      <c r="ADI241" s="12"/>
      <c r="ADJ241" s="12"/>
      <c r="ADK241" s="12"/>
      <c r="ADL241" s="12"/>
      <c r="ADM241" s="12"/>
      <c r="ADN241" s="12"/>
      <c r="ADO241" s="12"/>
      <c r="ADP241" s="12"/>
      <c r="ADQ241" s="12"/>
      <c r="ADR241" s="12"/>
      <c r="ADS241" s="12"/>
      <c r="ADT241" s="12"/>
      <c r="ADU241" s="12"/>
      <c r="ADV241" s="12"/>
      <c r="ADW241" s="12"/>
      <c r="ADX241" s="12"/>
      <c r="ADY241" s="164"/>
      <c r="ADZ241" s="164"/>
      <c r="AEA241" s="164"/>
      <c r="AEB241" s="164"/>
      <c r="AEC241" s="164"/>
      <c r="AED241" s="164"/>
      <c r="AEE241" s="164"/>
      <c r="AEF241" s="164"/>
      <c r="AEG241" s="164"/>
      <c r="AEH241" s="164"/>
      <c r="AEI241" s="164"/>
      <c r="AEJ241" s="164"/>
      <c r="AEK241" s="164"/>
      <c r="AEL241" s="164"/>
      <c r="AEM241" s="164"/>
      <c r="AEN241" s="164"/>
      <c r="AEO241" s="164"/>
      <c r="AEP241" s="164"/>
      <c r="AEQ241" s="164">
        <f>SUM(ACB241,ACE241,ACH241,ACK241,ACN241,ACQ241,ACT241,ACW241,ACZ241,ADC241,ADF241,ADI241,ADL241,ADO241,ADR241,ADU241,ADX241,AEA241,AED241,AEG241,AEJ241,AEM241,AEP241)</f>
        <v>0</v>
      </c>
    </row>
    <row r="242" spans="1:823">
      <c r="A242" s="13" t="s">
        <v>74</v>
      </c>
      <c r="B242" s="18" t="s">
        <v>75</v>
      </c>
      <c r="C242" s="31" t="s">
        <v>1903</v>
      </c>
      <c r="D242" s="12"/>
      <c r="E242" s="12"/>
      <c r="F242" s="44"/>
      <c r="G242" s="12"/>
      <c r="H242" s="12"/>
      <c r="I242" s="44"/>
      <c r="J242" s="12"/>
      <c r="K242" s="12"/>
      <c r="L242" s="44"/>
      <c r="M242" s="12"/>
      <c r="N242" s="12"/>
      <c r="O242" s="44"/>
      <c r="P242" s="12"/>
      <c r="Q242" s="12"/>
      <c r="R242" s="44"/>
      <c r="S242" s="12"/>
      <c r="T242" s="12"/>
      <c r="U242" s="44"/>
      <c r="V242" s="12"/>
      <c r="W242" s="12"/>
      <c r="X242" s="44"/>
      <c r="Y242" s="51">
        <f>SUM(F242,I242,L242,O242,R242,U242,X242)</f>
        <v>0</v>
      </c>
      <c r="Z242" s="12"/>
      <c r="AA242" s="12"/>
      <c r="AB242" s="54"/>
      <c r="AC242" s="12"/>
      <c r="AD242" s="12"/>
      <c r="AE242" s="54"/>
      <c r="AF242" s="12"/>
      <c r="AG242" s="12"/>
      <c r="AH242" s="54"/>
      <c r="AI242" s="12"/>
      <c r="AJ242" s="12"/>
      <c r="AK242" s="54"/>
      <c r="AL242" s="12"/>
      <c r="AM242" s="12"/>
      <c r="AN242" s="54"/>
      <c r="AO242" s="12"/>
      <c r="AP242" s="12"/>
      <c r="AQ242" s="54"/>
      <c r="AR242" s="12"/>
      <c r="AS242" s="12"/>
      <c r="AT242" s="54"/>
      <c r="AU242" s="12"/>
      <c r="AV242" s="12"/>
      <c r="AW242" s="54"/>
      <c r="AX242" s="12"/>
      <c r="AY242" s="12"/>
      <c r="AZ242" s="54"/>
      <c r="BA242" s="12"/>
      <c r="BB242" s="12"/>
      <c r="BC242" s="54"/>
      <c r="BD242" s="12"/>
      <c r="BE242" s="12"/>
      <c r="BF242" s="54"/>
      <c r="BG242" s="12"/>
      <c r="BH242" s="12"/>
      <c r="BI242" s="54"/>
      <c r="BJ242" s="12"/>
      <c r="BK242" s="12"/>
      <c r="BL242" s="54"/>
      <c r="BM242" s="12"/>
      <c r="BN242" s="12"/>
      <c r="BO242" s="54"/>
      <c r="BP242" s="60">
        <f>SUM(BO242,BL242,BI242,BF242,BC242,AZ242,AW242,AT242,AQ242,AN242,AK242,AH242,AE242,AB242)</f>
        <v>0</v>
      </c>
      <c r="BQ242" s="12"/>
      <c r="BR242" s="12"/>
      <c r="BS242" s="12"/>
      <c r="BT242" s="12"/>
      <c r="BU242" s="12"/>
      <c r="BV242" s="54"/>
      <c r="BW242" s="12"/>
      <c r="BX242" s="12"/>
      <c r="BY242" s="54"/>
      <c r="BZ242" s="12"/>
      <c r="CA242" s="12"/>
      <c r="CB242" s="54"/>
      <c r="CC242" s="12"/>
      <c r="CD242" s="12"/>
      <c r="CE242" s="54"/>
      <c r="CF242" s="12"/>
      <c r="CG242" s="12"/>
      <c r="CH242" s="54"/>
      <c r="CI242" s="12"/>
      <c r="CJ242" s="12"/>
      <c r="CK242" s="54"/>
      <c r="CL242" s="12"/>
      <c r="CM242" s="12"/>
      <c r="CN242" s="54"/>
      <c r="CO242" s="12"/>
      <c r="CP242" s="12"/>
      <c r="CQ242" s="54"/>
      <c r="CR242" s="12"/>
      <c r="CS242" s="12"/>
      <c r="CT242" s="54"/>
      <c r="CU242" s="12"/>
      <c r="CV242" s="12"/>
      <c r="CW242" s="54"/>
      <c r="CX242" s="54"/>
      <c r="CY242" s="54"/>
      <c r="CZ242" s="54"/>
      <c r="DA242" s="12"/>
      <c r="DB242" s="12"/>
      <c r="DC242" s="54"/>
      <c r="DD242" s="12"/>
      <c r="DE242" s="12"/>
      <c r="DF242" s="54"/>
      <c r="DG242" s="12"/>
      <c r="DH242" s="12"/>
      <c r="DI242" s="54"/>
      <c r="DJ242" s="12"/>
      <c r="DK242" s="12"/>
      <c r="DL242" s="54"/>
      <c r="DM242" s="12"/>
      <c r="DN242" s="12"/>
      <c r="DO242" s="54"/>
      <c r="DP242" s="12"/>
      <c r="DQ242" s="12"/>
      <c r="DR242" s="54"/>
      <c r="DS242" s="12"/>
      <c r="DT242" s="12"/>
      <c r="DU242" s="54"/>
      <c r="DV242" s="12"/>
      <c r="DW242" s="12"/>
      <c r="DX242" s="54"/>
      <c r="DY242" s="12"/>
      <c r="DZ242" s="12"/>
      <c r="EA242" s="54"/>
      <c r="EB242" s="12"/>
      <c r="EC242" s="12"/>
      <c r="ED242" s="54"/>
      <c r="EE242" s="12"/>
      <c r="EF242" s="12"/>
      <c r="EG242" s="54"/>
      <c r="EH242" s="12"/>
      <c r="EI242" s="12"/>
      <c r="EJ242" s="54"/>
      <c r="EK242" s="12"/>
      <c r="EL242" s="12"/>
      <c r="EM242" s="54"/>
      <c r="EN242" s="64">
        <f>SUM(EM242,EJ242,EG242,ED242,EA242,DX242,DU242,DR242,DO242,DL242,DI242,DF242,DC242,CZ242,CW242,CT242,CQ242,CN242,CK242,CH242,CE242,CB242,BY242,BV242,BS242)</f>
        <v>0</v>
      </c>
      <c r="EO242" s="12"/>
      <c r="EP242" s="12"/>
      <c r="EQ242" s="67"/>
      <c r="ER242" s="12"/>
      <c r="ES242" s="12"/>
      <c r="ET242" s="67"/>
      <c r="EU242" s="12"/>
      <c r="EV242" s="12"/>
      <c r="EW242" s="67"/>
      <c r="EX242" s="12"/>
      <c r="EY242" s="12"/>
      <c r="EZ242" s="67"/>
      <c r="FA242" s="12"/>
      <c r="FB242" s="12"/>
      <c r="FC242" s="67"/>
      <c r="FD242" s="12"/>
      <c r="FE242" s="12"/>
      <c r="FF242" s="67"/>
      <c r="FG242" s="12"/>
      <c r="FH242" s="12"/>
      <c r="FI242" s="67"/>
      <c r="FJ242" s="12"/>
      <c r="FK242" s="12"/>
      <c r="FL242" s="67"/>
      <c r="FM242" s="12"/>
      <c r="FN242" s="12"/>
      <c r="FO242" s="67"/>
      <c r="FP242" s="12"/>
      <c r="FQ242" s="12"/>
      <c r="FR242" s="67"/>
      <c r="FS242" s="12"/>
      <c r="FT242" s="12"/>
      <c r="FU242" s="67"/>
      <c r="FV242" s="12"/>
      <c r="FW242" s="12"/>
      <c r="FX242" s="67"/>
      <c r="FY242" s="12"/>
      <c r="FZ242" s="12"/>
      <c r="GA242" s="67"/>
      <c r="GB242" s="12"/>
      <c r="GC242" s="12"/>
      <c r="GD242" s="67"/>
      <c r="GE242" s="12"/>
      <c r="GF242" s="12"/>
      <c r="GG242" s="67"/>
      <c r="GH242" s="12"/>
      <c r="GI242" s="12"/>
      <c r="GJ242" s="67"/>
      <c r="GK242" s="12"/>
      <c r="GL242" s="12"/>
      <c r="GM242" s="67"/>
      <c r="GN242" s="12"/>
      <c r="GO242" s="12"/>
      <c r="GP242" s="67"/>
      <c r="GQ242" s="12"/>
      <c r="GR242" s="12"/>
      <c r="GS242" s="67"/>
      <c r="GT242" s="12"/>
      <c r="GU242" s="12"/>
      <c r="GV242" s="67"/>
      <c r="GW242" s="12"/>
      <c r="GX242" s="12"/>
      <c r="GY242" s="67"/>
      <c r="GZ242" s="12"/>
      <c r="HA242" s="12"/>
      <c r="HB242" s="67"/>
      <c r="HC2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2" s="12"/>
      <c r="HE242" s="12"/>
      <c r="HF242" s="77"/>
      <c r="HG242" s="12"/>
      <c r="HH242" s="12"/>
      <c r="HI242" s="77"/>
      <c r="HJ242" s="12"/>
      <c r="HK242" s="12"/>
      <c r="HL242" s="77"/>
      <c r="HM242" s="12"/>
      <c r="HN242" s="12"/>
      <c r="HO242" s="77"/>
      <c r="HP242" s="12"/>
      <c r="HQ242" s="12"/>
      <c r="HR242" s="77"/>
      <c r="HS242" s="12"/>
      <c r="HT242" s="12"/>
      <c r="HU242" s="77"/>
      <c r="HV242" s="12"/>
      <c r="HW242" s="12"/>
      <c r="HX242" s="77"/>
      <c r="HY242" s="12"/>
      <c r="HZ242" s="12"/>
      <c r="IA242" s="77"/>
      <c r="IB242" s="12"/>
      <c r="IC242" s="12"/>
      <c r="ID242" s="77"/>
      <c r="IE242" s="12"/>
      <c r="IF242" s="12"/>
      <c r="IG242" s="77"/>
      <c r="IH242" s="12"/>
      <c r="II242" s="12"/>
      <c r="IJ242" s="77"/>
      <c r="IK242" s="12"/>
      <c r="IL242" s="12"/>
      <c r="IM242" s="77"/>
      <c r="IN242" s="12"/>
      <c r="IO242" s="12"/>
      <c r="IP242" s="77"/>
      <c r="IQ242" s="12"/>
      <c r="IR242" s="12"/>
      <c r="IS242" s="77"/>
      <c r="IT242" s="12"/>
      <c r="IU242" s="12"/>
      <c r="IV242" s="77"/>
      <c r="IW242" s="12"/>
      <c r="IX242" s="12"/>
      <c r="IY242" s="77"/>
      <c r="IZ2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2" s="12"/>
      <c r="JB242" s="12"/>
      <c r="JC242" s="82"/>
      <c r="JD242" s="12"/>
      <c r="JE242" s="12"/>
      <c r="JF242" s="82"/>
      <c r="JG242" s="12"/>
      <c r="JH242" s="12"/>
      <c r="JI242" s="82"/>
      <c r="JJ242" s="12"/>
      <c r="JK242" s="12"/>
      <c r="JL242" s="82"/>
      <c r="JM242" s="12"/>
      <c r="JN242" s="12"/>
      <c r="JO242" s="82"/>
      <c r="JP242" s="12"/>
      <c r="JQ242" s="12"/>
      <c r="JR242" s="82"/>
      <c r="JS242" s="12"/>
      <c r="JT242" s="12"/>
      <c r="JU242" s="82"/>
      <c r="JV242" s="12"/>
      <c r="JW242" s="12"/>
      <c r="JX242" s="82"/>
      <c r="JY242" s="12"/>
      <c r="JZ242" s="12"/>
      <c r="KA242" s="82"/>
      <c r="KB242" s="12"/>
      <c r="KC242" s="12"/>
      <c r="KD242" s="82"/>
      <c r="KE242" s="12"/>
      <c r="KF242" s="12"/>
      <c r="KG242" s="82"/>
      <c r="KH242" s="12"/>
      <c r="KI242" s="12"/>
      <c r="KJ242" s="82"/>
      <c r="KK242" s="12"/>
      <c r="KL242" s="12"/>
      <c r="KM242" s="82"/>
      <c r="KN242" s="12"/>
      <c r="KO242" s="12"/>
      <c r="KP242" s="82"/>
      <c r="KQ242" s="12"/>
      <c r="KR242" s="12"/>
      <c r="KS242" s="82"/>
      <c r="KT2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2" s="12"/>
      <c r="KV242" s="12"/>
      <c r="KW242" s="89"/>
      <c r="KX242" s="12"/>
      <c r="KY242" s="12"/>
      <c r="KZ242" s="89"/>
      <c r="LA242" s="12"/>
      <c r="LB242" s="12"/>
      <c r="LC242" s="89"/>
      <c r="LD242" s="12"/>
      <c r="LE242" s="12"/>
      <c r="LF242" s="89"/>
      <c r="LG242" s="12"/>
      <c r="LH242" s="12"/>
      <c r="LI242" s="89"/>
      <c r="LJ242" s="12"/>
      <c r="LK242" s="12"/>
      <c r="LL242" s="89"/>
      <c r="LM242" s="12"/>
      <c r="LN242" s="12"/>
      <c r="LO242" s="89"/>
      <c r="LP242" s="12"/>
      <c r="LQ242" s="12"/>
      <c r="LR242" s="89"/>
      <c r="LS242" s="12"/>
      <c r="LT242" s="12"/>
      <c r="LU242" s="89"/>
      <c r="LV242" s="12"/>
      <c r="LW242" s="12"/>
      <c r="LX242" s="89"/>
      <c r="LY242" s="12"/>
      <c r="LZ242" s="12"/>
      <c r="MA242" s="89"/>
      <c r="MB2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2" s="12"/>
      <c r="MD242" s="12"/>
      <c r="ME242" s="98"/>
      <c r="MF242" s="12"/>
      <c r="MG242" s="12"/>
      <c r="MH242" s="98"/>
      <c r="MI242" s="12"/>
      <c r="MJ242" s="12"/>
      <c r="MK242" s="98"/>
      <c r="ML242" s="12"/>
      <c r="MM242" s="12"/>
      <c r="MN242" s="98"/>
      <c r="MO242" s="12"/>
      <c r="MP242" s="12"/>
      <c r="MQ242" s="98"/>
      <c r="MR242" s="12"/>
      <c r="MS242" s="12"/>
      <c r="MT242" s="98"/>
      <c r="MU242" s="12"/>
      <c r="MV242" s="12"/>
      <c r="MW242" s="98"/>
      <c r="MX242" s="12"/>
      <c r="MY242" s="12"/>
      <c r="MZ242" s="98"/>
      <c r="NA242" s="12"/>
      <c r="NB242" s="12"/>
      <c r="NC242" s="103"/>
      <c r="ND242" s="12"/>
      <c r="NE242" s="12"/>
      <c r="NF242" s="103"/>
      <c r="NG242" s="12"/>
      <c r="NH242" s="12"/>
      <c r="NI242" s="103"/>
      <c r="NJ242" s="12"/>
      <c r="NK242" s="12"/>
      <c r="NL242" s="103"/>
      <c r="NM2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2" s="12"/>
      <c r="NO242" s="12"/>
      <c r="NP242" s="110"/>
      <c r="NQ242" s="12"/>
      <c r="NR242" s="12"/>
      <c r="NS242" s="110"/>
      <c r="NT242" s="12"/>
      <c r="NU242" s="12"/>
      <c r="NV242" s="110"/>
      <c r="NW242" s="12"/>
      <c r="NX242" s="12"/>
      <c r="NY242" s="110"/>
      <c r="NZ242" s="12"/>
      <c r="OA242" s="12"/>
      <c r="OB242" s="110"/>
      <c r="OC242" s="12"/>
      <c r="OD242" s="12"/>
      <c r="OE242" s="110"/>
      <c r="OF242" s="12"/>
      <c r="OG242" s="12"/>
      <c r="OH242" s="110"/>
      <c r="OI242" s="12"/>
      <c r="OJ242" s="12"/>
      <c r="OK242" s="110"/>
      <c r="OL242" s="12"/>
      <c r="OM242" s="12"/>
      <c r="ON242" s="110"/>
      <c r="OO242" s="12"/>
      <c r="OP242" s="12"/>
      <c r="OQ242" s="110"/>
      <c r="OR242" s="12"/>
      <c r="OS242" s="12"/>
      <c r="OT242" s="110"/>
      <c r="OU242" s="12"/>
      <c r="OV242" s="12"/>
      <c r="OW242" s="110"/>
      <c r="OX242" s="12"/>
      <c r="OY242" s="12"/>
      <c r="OZ242" s="110"/>
      <c r="PA242" s="12"/>
      <c r="PB242" s="12"/>
      <c r="PC242" s="110"/>
      <c r="PD242" s="12"/>
      <c r="PE242" s="12"/>
      <c r="PF242" s="110"/>
      <c r="PG242" s="12"/>
      <c r="PH242" s="12"/>
      <c r="PI242" s="110"/>
      <c r="PJ242" s="12"/>
      <c r="PK242" s="12"/>
      <c r="PL242" s="110"/>
      <c r="PM242" s="12"/>
      <c r="PN242" s="12"/>
      <c r="PO242" s="110"/>
      <c r="PP242" s="12"/>
      <c r="PQ242" s="12"/>
      <c r="PR242" s="110"/>
      <c r="PS242" s="12"/>
      <c r="PT242" s="12"/>
      <c r="PU242" s="110"/>
      <c r="PV2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2" s="12"/>
      <c r="PX242" s="12"/>
      <c r="PY242" s="121"/>
      <c r="PZ242" s="12"/>
      <c r="QA242" s="12"/>
      <c r="QB242" s="121"/>
      <c r="QC242" s="12"/>
      <c r="QD242" s="12"/>
      <c r="QE242" s="121"/>
      <c r="QF242" s="12"/>
      <c r="QG242" s="12"/>
      <c r="QH242" s="121"/>
      <c r="QI242" s="12"/>
      <c r="QJ242" s="12"/>
      <c r="QK242" s="121"/>
      <c r="QL242" s="12"/>
      <c r="QM242" s="12"/>
      <c r="QN242" s="121"/>
      <c r="QO242" s="126">
        <f>Tabela1[[#This Row],[p120]]+Tabela1[[#This Row],[pkt9]]+Tabela1[[#This Row],[p121]]+Tabela1[[#This Row],[punkty44]]+Tabela1[[#This Row],[p122]]+Tabela1[[#This Row],[p123]]</f>
        <v>0</v>
      </c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45">
        <f>SUM(RZ242,SC242,SF242,SI242,SL242,SO242,SR242,SU242,SX242,TA242,TD242,TG242,TJ242,TM242,TP242,TS242,TV242,TY242,UB242,UE242,UH242,UK242)</f>
        <v>0</v>
      </c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>
        <v>1</v>
      </c>
      <c r="XO242" s="12">
        <v>140</v>
      </c>
      <c r="XP242" s="12">
        <v>3</v>
      </c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>
        <v>1</v>
      </c>
      <c r="YS242" s="12">
        <v>140</v>
      </c>
      <c r="YT242" s="12">
        <v>3</v>
      </c>
      <c r="YU242" s="126">
        <f>SUM(WO242,WR242,WU242,WX242,XA242,XD242,XG242,XJ242,XM242,XP242,XS242,XV242,XY242,YB242,YE242,YH242,YK242,YN242,YQ242,YT242)</f>
        <v>6</v>
      </c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36">
        <f>SUM(YX242,ZA242,ZD242,ZG242,ZJ242,ZM242,ZP242,ZS242,ZV242,ZY242,AAB242,AAE242,AAH242,AAK242,AAN242,AAQ242,AAT242,AAW242,AAZ242,ABC242,ABF242,ABI242,ABL242,ABO242,ABR242,ABU242,ABX242)</f>
        <v>0</v>
      </c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64"/>
      <c r="ADZ242" s="164"/>
      <c r="AEA242" s="164"/>
      <c r="AEB242" s="164"/>
      <c r="AEC242" s="164"/>
      <c r="AED242" s="164"/>
      <c r="AEE242" s="164"/>
      <c r="AEF242" s="164"/>
      <c r="AEG242" s="164"/>
      <c r="AEH242" s="164"/>
      <c r="AEI242" s="164"/>
      <c r="AEJ242" s="164"/>
      <c r="AEK242" s="164"/>
      <c r="AEL242" s="164"/>
      <c r="AEM242" s="164"/>
      <c r="AEN242" s="164"/>
      <c r="AEO242" s="164"/>
      <c r="AEP242" s="164"/>
      <c r="AEQ242" s="164">
        <f>SUM(ACB242,ACE242,ACH242,ACK242,ACN242,ACQ242,ACT242,ACW242,ACZ242,ADC242,ADF242,ADI242,ADL242,ADO242,ADR242,ADU242,ADX242,AEA242,AED242,AEG242,AEJ242,AEM242,AEP242)</f>
        <v>0</v>
      </c>
    </row>
    <row r="243" spans="1:823">
      <c r="A243" s="180" t="s">
        <v>74</v>
      </c>
      <c r="B243" s="167" t="s">
        <v>75</v>
      </c>
      <c r="C243" s="182" t="s">
        <v>1068</v>
      </c>
      <c r="D243" s="12"/>
      <c r="E243" s="12"/>
      <c r="F243" s="44"/>
      <c r="G243" s="164"/>
      <c r="H243" s="164"/>
      <c r="I243" s="44"/>
      <c r="J243" s="164"/>
      <c r="K243" s="164"/>
      <c r="L243" s="44"/>
      <c r="M243" s="164"/>
      <c r="N243" s="164"/>
      <c r="O243" s="44"/>
      <c r="P243" s="164"/>
      <c r="Q243" s="164"/>
      <c r="R243" s="44"/>
      <c r="S243" s="164"/>
      <c r="T243" s="164"/>
      <c r="U243" s="44"/>
      <c r="V243" s="164"/>
      <c r="W243" s="164"/>
      <c r="X243" s="44"/>
      <c r="Y243" s="169">
        <f>SUM(F243,I243,L243,O243,R243,U243,X243)</f>
        <v>0</v>
      </c>
      <c r="Z243" s="164"/>
      <c r="AA243" s="164"/>
      <c r="AB243" s="54"/>
      <c r="AC243" s="164"/>
      <c r="AD243" s="164"/>
      <c r="AE243" s="54"/>
      <c r="AF243" s="164"/>
      <c r="AG243" s="164"/>
      <c r="AH243" s="54"/>
      <c r="AI243" s="164"/>
      <c r="AJ243" s="164"/>
      <c r="AK243" s="54"/>
      <c r="AL243" s="164"/>
      <c r="AM243" s="164"/>
      <c r="AN243" s="54"/>
      <c r="AO243" s="164"/>
      <c r="AP243" s="164"/>
      <c r="AQ243" s="54"/>
      <c r="AR243" s="164"/>
      <c r="AS243" s="164"/>
      <c r="AT243" s="54"/>
      <c r="AU243" s="164"/>
      <c r="AV243" s="164"/>
      <c r="AW243" s="54"/>
      <c r="AX243" s="164"/>
      <c r="AY243" s="164"/>
      <c r="AZ243" s="54"/>
      <c r="BA243" s="164"/>
      <c r="BB243" s="164"/>
      <c r="BC243" s="54"/>
      <c r="BD243" s="164"/>
      <c r="BE243" s="164"/>
      <c r="BF243" s="54"/>
      <c r="BG243" s="164"/>
      <c r="BH243" s="164"/>
      <c r="BI243" s="54"/>
      <c r="BJ243" s="164"/>
      <c r="BK243" s="164"/>
      <c r="BL243" s="54"/>
      <c r="BM243" s="164"/>
      <c r="BN243" s="164"/>
      <c r="BO243" s="54"/>
      <c r="BP243" s="170">
        <f>SUM(BO243,BL243,BI243,BF243,BC243,AZ243,AW243,AT243,AQ243,AN243,AK243,AH243,AE243,AB243)</f>
        <v>0</v>
      </c>
      <c r="BQ243" s="164"/>
      <c r="BR243" s="164"/>
      <c r="BS243" s="164"/>
      <c r="BT243" s="164"/>
      <c r="BU243" s="164"/>
      <c r="BV243" s="54"/>
      <c r="BW243" s="164"/>
      <c r="BX243" s="164"/>
      <c r="BY243" s="54"/>
      <c r="BZ243" s="164"/>
      <c r="CA243" s="164"/>
      <c r="CB243" s="54"/>
      <c r="CC243" s="164"/>
      <c r="CD243" s="164"/>
      <c r="CE243" s="54"/>
      <c r="CF243" s="164"/>
      <c r="CG243" s="164"/>
      <c r="CH243" s="54"/>
      <c r="CI243" s="164"/>
      <c r="CJ243" s="164"/>
      <c r="CK243" s="54"/>
      <c r="CL243" s="164"/>
      <c r="CM243" s="164"/>
      <c r="CN243" s="54"/>
      <c r="CO243" s="164"/>
      <c r="CP243" s="164"/>
      <c r="CQ243" s="54"/>
      <c r="CR243" s="164"/>
      <c r="CS243" s="164"/>
      <c r="CT243" s="54"/>
      <c r="CU243" s="164"/>
      <c r="CV243" s="164"/>
      <c r="CW243" s="54"/>
      <c r="CX243" s="54"/>
      <c r="CY243" s="54"/>
      <c r="CZ243" s="54"/>
      <c r="DA243" s="164"/>
      <c r="DB243" s="164"/>
      <c r="DC243" s="54"/>
      <c r="DD243" s="164"/>
      <c r="DE243" s="164"/>
      <c r="DF243" s="54"/>
      <c r="DG243" s="164"/>
      <c r="DH243" s="164"/>
      <c r="DI243" s="54"/>
      <c r="DJ243" s="164"/>
      <c r="DK243" s="164"/>
      <c r="DL243" s="54"/>
      <c r="DM243" s="164"/>
      <c r="DN243" s="164"/>
      <c r="DO243" s="54"/>
      <c r="DP243" s="164"/>
      <c r="DQ243" s="164"/>
      <c r="DR243" s="54"/>
      <c r="DS243" s="164"/>
      <c r="DT243" s="164"/>
      <c r="DU243" s="54"/>
      <c r="DV243" s="164"/>
      <c r="DW243" s="164"/>
      <c r="DX243" s="54"/>
      <c r="DY243" s="164"/>
      <c r="DZ243" s="164"/>
      <c r="EA243" s="54"/>
      <c r="EB243" s="164"/>
      <c r="EC243" s="164"/>
      <c r="ED243" s="54"/>
      <c r="EE243" s="164"/>
      <c r="EF243" s="164"/>
      <c r="EG243" s="54"/>
      <c r="EH243" s="164"/>
      <c r="EI243" s="164"/>
      <c r="EJ243" s="54"/>
      <c r="EK243" s="164"/>
      <c r="EL243" s="164"/>
      <c r="EM243" s="54"/>
      <c r="EN243" s="171">
        <f>SUM(EM243,EJ243,EG243,ED243,EA243,DX243,DU243,DR243,DO243,DL243,DI243,DF243,DC243,CZ243,CW243,CT243,CQ243,CN243,CK243,CH243,CE243,CB243,BY243,BV243,BS243)</f>
        <v>0</v>
      </c>
      <c r="EO243" s="164"/>
      <c r="EP243" s="164"/>
      <c r="EQ243" s="67"/>
      <c r="ER243" s="164"/>
      <c r="ES243" s="164"/>
      <c r="ET243" s="67"/>
      <c r="EU243" s="164"/>
      <c r="EV243" s="164"/>
      <c r="EW243" s="67"/>
      <c r="EX243" s="164"/>
      <c r="EY243" s="164"/>
      <c r="EZ243" s="67"/>
      <c r="FA243" s="164"/>
      <c r="FB243" s="164"/>
      <c r="FC243" s="67"/>
      <c r="FD243" s="164"/>
      <c r="FE243" s="164"/>
      <c r="FF243" s="67"/>
      <c r="FG243" s="164"/>
      <c r="FH243" s="164"/>
      <c r="FI243" s="67"/>
      <c r="FJ243" s="164"/>
      <c r="FK243" s="164"/>
      <c r="FL243" s="67"/>
      <c r="FM243" s="164"/>
      <c r="FN243" s="164"/>
      <c r="FO243" s="67"/>
      <c r="FP243" s="164"/>
      <c r="FQ243" s="164"/>
      <c r="FR243" s="67"/>
      <c r="FS243" s="164"/>
      <c r="FT243" s="164"/>
      <c r="FU243" s="67"/>
      <c r="FV243" s="164"/>
      <c r="FW243" s="164"/>
      <c r="FX243" s="67"/>
      <c r="FY243" s="164"/>
      <c r="FZ243" s="164"/>
      <c r="GA243" s="67"/>
      <c r="GB243" s="164"/>
      <c r="GC243" s="164"/>
      <c r="GD243" s="67"/>
      <c r="GE243" s="164"/>
      <c r="GF243" s="164"/>
      <c r="GG243" s="67"/>
      <c r="GH243" s="164"/>
      <c r="GI243" s="164"/>
      <c r="GJ243" s="67"/>
      <c r="GK243" s="164"/>
      <c r="GL243" s="164"/>
      <c r="GM243" s="67"/>
      <c r="GN243" s="164"/>
      <c r="GO243" s="164"/>
      <c r="GP243" s="67"/>
      <c r="GQ243" s="164"/>
      <c r="GR243" s="164"/>
      <c r="GS243" s="67"/>
      <c r="GT243" s="164"/>
      <c r="GU243" s="164"/>
      <c r="GV243" s="67"/>
      <c r="GW243" s="164"/>
      <c r="GX243" s="164"/>
      <c r="GY243" s="67"/>
      <c r="GZ243" s="164"/>
      <c r="HA243" s="164"/>
      <c r="HB243" s="67"/>
      <c r="HC243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3" s="164"/>
      <c r="HE243" s="164"/>
      <c r="HF243" s="77"/>
      <c r="HG243" s="164"/>
      <c r="HH243" s="164"/>
      <c r="HI243" s="77"/>
      <c r="HJ243" s="164"/>
      <c r="HK243" s="164"/>
      <c r="HL243" s="77"/>
      <c r="HM243" s="164"/>
      <c r="HN243" s="164"/>
      <c r="HO243" s="77"/>
      <c r="HP243" s="164"/>
      <c r="HQ243" s="164"/>
      <c r="HR243" s="77"/>
      <c r="HS243" s="164"/>
      <c r="HT243" s="164"/>
      <c r="HU243" s="77"/>
      <c r="HV243" s="164"/>
      <c r="HW243" s="164"/>
      <c r="HX243" s="77"/>
      <c r="HY243" s="164"/>
      <c r="HZ243" s="164"/>
      <c r="IA243" s="77"/>
      <c r="IB243" s="164"/>
      <c r="IC243" s="164"/>
      <c r="ID243" s="77"/>
      <c r="IE243" s="164"/>
      <c r="IF243" s="164"/>
      <c r="IG243" s="77"/>
      <c r="IH243" s="164"/>
      <c r="II243" s="164"/>
      <c r="IJ243" s="77"/>
      <c r="IK243" s="164"/>
      <c r="IL243" s="164"/>
      <c r="IM243" s="77"/>
      <c r="IN243" s="164"/>
      <c r="IO243" s="164"/>
      <c r="IP243" s="77"/>
      <c r="IQ243" s="164"/>
      <c r="IR243" s="164"/>
      <c r="IS243" s="77"/>
      <c r="IT243" s="164"/>
      <c r="IU243" s="164"/>
      <c r="IV243" s="77"/>
      <c r="IW243" s="164"/>
      <c r="IX243" s="164"/>
      <c r="IY243" s="77"/>
      <c r="IZ243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3" s="164"/>
      <c r="JB243" s="164"/>
      <c r="JC243" s="82"/>
      <c r="JD243" s="164"/>
      <c r="JE243" s="164"/>
      <c r="JF243" s="82"/>
      <c r="JG243" s="164"/>
      <c r="JH243" s="164"/>
      <c r="JI243" s="82"/>
      <c r="JJ243" s="164"/>
      <c r="JK243" s="164"/>
      <c r="JL243" s="82"/>
      <c r="JM243" s="164"/>
      <c r="JN243" s="164"/>
      <c r="JO243" s="82"/>
      <c r="JP243" s="164"/>
      <c r="JQ243" s="164"/>
      <c r="JR243" s="82"/>
      <c r="JS243" s="164"/>
      <c r="JT243" s="164"/>
      <c r="JU243" s="82"/>
      <c r="JV243" s="164"/>
      <c r="JW243" s="164"/>
      <c r="JX243" s="82"/>
      <c r="JY243" s="164"/>
      <c r="JZ243" s="164"/>
      <c r="KA243" s="82"/>
      <c r="KB243" s="164"/>
      <c r="KC243" s="164"/>
      <c r="KD243" s="82"/>
      <c r="KE243" s="164"/>
      <c r="KF243" s="164"/>
      <c r="KG243" s="82"/>
      <c r="KH243" s="164"/>
      <c r="KI243" s="164"/>
      <c r="KJ243" s="82"/>
      <c r="KK243" s="164"/>
      <c r="KL243" s="164"/>
      <c r="KM243" s="82"/>
      <c r="KN243" s="164"/>
      <c r="KO243" s="164"/>
      <c r="KP243" s="82"/>
      <c r="KQ243" s="164"/>
      <c r="KR243" s="164"/>
      <c r="KS243" s="82"/>
      <c r="KT243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3" s="164"/>
      <c r="KV243" s="164"/>
      <c r="KW243" s="89"/>
      <c r="KX243" s="164"/>
      <c r="KY243" s="164"/>
      <c r="KZ243" s="89"/>
      <c r="LA243" s="164"/>
      <c r="LB243" s="164"/>
      <c r="LC243" s="89"/>
      <c r="LD243" s="164"/>
      <c r="LE243" s="164"/>
      <c r="LF243" s="89"/>
      <c r="LG243" s="164"/>
      <c r="LH243" s="164"/>
      <c r="LI243" s="89"/>
      <c r="LJ243" s="164"/>
      <c r="LK243" s="164"/>
      <c r="LL243" s="89"/>
      <c r="LM243" s="164"/>
      <c r="LN243" s="164"/>
      <c r="LO243" s="89"/>
      <c r="LP243" s="164"/>
      <c r="LQ243" s="164"/>
      <c r="LR243" s="89"/>
      <c r="LS243" s="164"/>
      <c r="LT243" s="164"/>
      <c r="LU243" s="89"/>
      <c r="LV243" s="164"/>
      <c r="LW243" s="164"/>
      <c r="LX243" s="89"/>
      <c r="LY243" s="164"/>
      <c r="LZ243" s="164"/>
      <c r="MA243" s="89"/>
      <c r="MB243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3" s="164"/>
      <c r="MD243" s="164"/>
      <c r="ME243" s="98"/>
      <c r="MF243" s="164"/>
      <c r="MG243" s="164"/>
      <c r="MH243" s="98"/>
      <c r="MI243" s="164"/>
      <c r="MJ243" s="164"/>
      <c r="MK243" s="98"/>
      <c r="ML243" s="164"/>
      <c r="MM243" s="164"/>
      <c r="MN243" s="98"/>
      <c r="MO243" s="164"/>
      <c r="MP243" s="164"/>
      <c r="MQ243" s="98"/>
      <c r="MR243" s="164"/>
      <c r="MS243" s="164"/>
      <c r="MT243" s="98"/>
      <c r="MU243" s="164"/>
      <c r="MV243" s="164"/>
      <c r="MW243" s="98"/>
      <c r="MX243" s="164"/>
      <c r="MY243" s="164"/>
      <c r="MZ243" s="98"/>
      <c r="NA243" s="164"/>
      <c r="NB243" s="164"/>
      <c r="NC243" s="103"/>
      <c r="ND243" s="164"/>
      <c r="NE243" s="164"/>
      <c r="NF243" s="103"/>
      <c r="NG243" s="164"/>
      <c r="NH243" s="164"/>
      <c r="NI243" s="103"/>
      <c r="NJ243" s="164"/>
      <c r="NK243" s="164"/>
      <c r="NL243" s="103"/>
      <c r="NM243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3" s="164"/>
      <c r="NO243" s="164"/>
      <c r="NP243" s="110"/>
      <c r="NQ243" s="164"/>
      <c r="NR243" s="164"/>
      <c r="NS243" s="110"/>
      <c r="NT243" s="164"/>
      <c r="NU243" s="164"/>
      <c r="NV243" s="110"/>
      <c r="NW243" s="164"/>
      <c r="NX243" s="164"/>
      <c r="NY243" s="110"/>
      <c r="NZ243" s="164"/>
      <c r="OA243" s="164"/>
      <c r="OB243" s="110"/>
      <c r="OC243" s="164"/>
      <c r="OD243" s="164"/>
      <c r="OE243" s="110"/>
      <c r="OF243" s="164"/>
      <c r="OG243" s="164"/>
      <c r="OH243" s="110"/>
      <c r="OI243" s="164"/>
      <c r="OJ243" s="164"/>
      <c r="OK243" s="110"/>
      <c r="OL243" s="164"/>
      <c r="OM243" s="164"/>
      <c r="ON243" s="110"/>
      <c r="OO243" s="164"/>
      <c r="OP243" s="164"/>
      <c r="OQ243" s="110"/>
      <c r="OR243" s="164"/>
      <c r="OS243" s="164"/>
      <c r="OT243" s="110"/>
      <c r="OU243" s="164"/>
      <c r="OV243" s="164"/>
      <c r="OW243" s="110"/>
      <c r="OX243" s="164"/>
      <c r="OY243" s="164"/>
      <c r="OZ243" s="110"/>
      <c r="PA243" s="164"/>
      <c r="PB243" s="164"/>
      <c r="PC243" s="110"/>
      <c r="PD243" s="164"/>
      <c r="PE243" s="164"/>
      <c r="PF243" s="110"/>
      <c r="PG243" s="164"/>
      <c r="PH243" s="164"/>
      <c r="PI243" s="110"/>
      <c r="PJ243" s="164"/>
      <c r="PK243" s="164"/>
      <c r="PL243" s="110"/>
      <c r="PM243" s="164"/>
      <c r="PN243" s="164"/>
      <c r="PO243" s="110"/>
      <c r="PP243" s="164"/>
      <c r="PQ243" s="164"/>
      <c r="PR243" s="110"/>
      <c r="PS243" s="164"/>
      <c r="PT243" s="164"/>
      <c r="PU243" s="110"/>
      <c r="PV243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3" s="164"/>
      <c r="PX243" s="164"/>
      <c r="PY243" s="121"/>
      <c r="PZ243" s="164"/>
      <c r="QA243" s="164"/>
      <c r="QB243" s="121"/>
      <c r="QC243" s="164"/>
      <c r="QD243" s="164"/>
      <c r="QE243" s="121"/>
      <c r="QF243" s="164"/>
      <c r="QG243" s="164"/>
      <c r="QH243" s="121"/>
      <c r="QI243" s="164"/>
      <c r="QJ243" s="164"/>
      <c r="QK243" s="121"/>
      <c r="QL243" s="164"/>
      <c r="QM243" s="164"/>
      <c r="QN243" s="121"/>
      <c r="QO243" s="177">
        <f>Tabela1[[#This Row],[p120]]+Tabela1[[#This Row],[pkt9]]+Tabela1[[#This Row],[p121]]+Tabela1[[#This Row],[punkty44]]+Tabela1[[#This Row],[p122]]+Tabela1[[#This Row],[p123]]</f>
        <v>0</v>
      </c>
      <c r="QP243" s="164"/>
      <c r="QQ243" s="164"/>
      <c r="QR243" s="164"/>
      <c r="QS243" s="164"/>
      <c r="QT243" s="164"/>
      <c r="QU243" s="164"/>
      <c r="QV243" s="164"/>
      <c r="QW243" s="164"/>
      <c r="QX243" s="164"/>
      <c r="QY243" s="164"/>
      <c r="QZ243" s="164"/>
      <c r="RA243" s="164"/>
      <c r="RB243" s="164"/>
      <c r="RC243" s="164"/>
      <c r="RD243" s="164"/>
      <c r="RE243" s="164"/>
      <c r="RF243" s="164"/>
      <c r="RG243" s="164"/>
      <c r="RH243" s="164"/>
      <c r="RI243" s="164"/>
      <c r="RJ243" s="164"/>
      <c r="RK243" s="164"/>
      <c r="RL243" s="164"/>
      <c r="RM243" s="164"/>
      <c r="RN243" s="164"/>
      <c r="RO243" s="164"/>
      <c r="RP243" s="164"/>
      <c r="RQ243" s="164"/>
      <c r="RR243" s="164"/>
      <c r="RS243" s="164"/>
      <c r="RT243" s="164"/>
      <c r="RU243" s="164"/>
      <c r="RV243" s="164"/>
      <c r="RW243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3" s="164"/>
      <c r="RY243" s="164"/>
      <c r="RZ243" s="164"/>
      <c r="SA243" s="164"/>
      <c r="SB243" s="164"/>
      <c r="SC243" s="164"/>
      <c r="SD243" s="164"/>
      <c r="SE243" s="164"/>
      <c r="SF243" s="164"/>
      <c r="SG243" s="164"/>
      <c r="SH243" s="164"/>
      <c r="SI243" s="164"/>
      <c r="SJ243" s="164"/>
      <c r="SK243" s="164"/>
      <c r="SL243" s="164"/>
      <c r="SM243" s="164"/>
      <c r="SN243" s="164"/>
      <c r="SO243" s="164"/>
      <c r="SP243" s="164"/>
      <c r="SQ243" s="164"/>
      <c r="SR243" s="164"/>
      <c r="SS243" s="164"/>
      <c r="ST243" s="164"/>
      <c r="SU243" s="164"/>
      <c r="SV243" s="164"/>
      <c r="SW243" s="164"/>
      <c r="SX243" s="164"/>
      <c r="SY243" s="164"/>
      <c r="SZ243" s="164"/>
      <c r="TA243" s="164"/>
      <c r="TB243" s="164"/>
      <c r="TC243" s="164"/>
      <c r="TD243" s="164"/>
      <c r="TE243" s="164"/>
      <c r="TF243" s="164"/>
      <c r="TG243" s="164"/>
      <c r="TH243" s="164"/>
      <c r="TI243" s="164"/>
      <c r="TJ243" s="164"/>
      <c r="TK243" s="164"/>
      <c r="TL243" s="164"/>
      <c r="TM243" s="164"/>
      <c r="TN243" s="164"/>
      <c r="TO243" s="164"/>
      <c r="TP243" s="164"/>
      <c r="TQ243" s="164"/>
      <c r="TR243" s="164"/>
      <c r="TS243" s="164"/>
      <c r="TT243" s="164"/>
      <c r="TU243" s="164"/>
      <c r="TV243" s="164"/>
      <c r="TW243" s="164"/>
      <c r="TX243" s="164"/>
      <c r="TY243" s="164"/>
      <c r="TZ243" s="164"/>
      <c r="UA243" s="164"/>
      <c r="UB243" s="164"/>
      <c r="UC243" s="164"/>
      <c r="UD243" s="164"/>
      <c r="UE243" s="164"/>
      <c r="UF243" s="164"/>
      <c r="UG243" s="164"/>
      <c r="UH243" s="164"/>
      <c r="UI243" s="164"/>
      <c r="UJ243" s="164"/>
      <c r="UK243" s="164"/>
      <c r="UL243" s="179">
        <f>SUM(RZ243,SC243,SF243,SI243,SL243,SO243,SR243,SU243,SX243,TA243,TD243,TG243,TJ243,TM243,TP243,TS243,TV243,TY243,UB243,UE243,UH243,UK243)</f>
        <v>0</v>
      </c>
      <c r="UM243" s="164"/>
      <c r="UN243" s="164"/>
      <c r="UO243" s="164"/>
      <c r="UP243" s="164"/>
      <c r="UQ243" s="164"/>
      <c r="UR243" s="164"/>
      <c r="US243" s="164"/>
      <c r="UT243" s="164"/>
      <c r="UU243" s="164"/>
      <c r="UV243" s="164"/>
      <c r="UW243" s="164"/>
      <c r="UX243" s="164"/>
      <c r="UY243" s="164"/>
      <c r="UZ243" s="164"/>
      <c r="VA243" s="164"/>
      <c r="VB243" s="164"/>
      <c r="VC243" s="164"/>
      <c r="VD243" s="164"/>
      <c r="VE243" s="164"/>
      <c r="VF243" s="164"/>
      <c r="VG243" s="164"/>
      <c r="VH243" s="164"/>
      <c r="VI243" s="164"/>
      <c r="VJ243" s="164"/>
      <c r="VK243" s="164"/>
      <c r="VL243" s="164"/>
      <c r="VM243" s="164"/>
      <c r="VN243" s="164"/>
      <c r="VO243" s="164"/>
      <c r="VP243" s="164"/>
      <c r="VQ243" s="164"/>
      <c r="VR243" s="164"/>
      <c r="VS243" s="164"/>
      <c r="VT243" s="164"/>
      <c r="VU243" s="164"/>
      <c r="VV243" s="164"/>
      <c r="VW243" s="164"/>
      <c r="VX243" s="164"/>
      <c r="VY243" s="164"/>
      <c r="VZ243" s="164"/>
      <c r="WA243" s="164"/>
      <c r="WB243" s="164"/>
      <c r="WC243" s="164"/>
      <c r="WD243" s="164"/>
      <c r="WE243" s="164"/>
      <c r="WF243" s="164"/>
      <c r="WG243" s="164"/>
      <c r="WH243" s="164"/>
      <c r="WI243" s="164"/>
      <c r="WJ243" s="164"/>
      <c r="WK243" s="164"/>
      <c r="WL243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3" s="164"/>
      <c r="WN243" s="164"/>
      <c r="WO243" s="164"/>
      <c r="WP243" s="164"/>
      <c r="WQ243" s="164"/>
      <c r="WR243" s="164"/>
      <c r="WS243" s="164"/>
      <c r="WT243" s="164"/>
      <c r="WU243" s="164"/>
      <c r="WV243" s="164"/>
      <c r="WW243" s="164"/>
      <c r="WX243" s="164"/>
      <c r="WY243" s="164"/>
      <c r="WZ243" s="164"/>
      <c r="XA243" s="164"/>
      <c r="XB243" s="164"/>
      <c r="XC243" s="164"/>
      <c r="XD243" s="164"/>
      <c r="XE243" s="164"/>
      <c r="XF243" s="164"/>
      <c r="XG243" s="164"/>
      <c r="XH243" s="164"/>
      <c r="XI243" s="164"/>
      <c r="XJ243" s="164"/>
      <c r="XK243" s="164"/>
      <c r="XL243" s="164"/>
      <c r="XM243" s="164"/>
      <c r="XN243" s="164"/>
      <c r="XO243" s="164"/>
      <c r="XP243" s="164"/>
      <c r="XQ243" s="164"/>
      <c r="XR243" s="164"/>
      <c r="XS243" s="164"/>
      <c r="XT243" s="164"/>
      <c r="XU243" s="164"/>
      <c r="XV243" s="164"/>
      <c r="XW243" s="164"/>
      <c r="XX243" s="164"/>
      <c r="XY243" s="164"/>
      <c r="XZ243" s="164"/>
      <c r="YA243" s="164"/>
      <c r="YB243" s="164"/>
      <c r="YC243" s="164"/>
      <c r="YD243" s="164"/>
      <c r="YE243" s="164"/>
      <c r="YF243" s="164"/>
      <c r="YG243" s="164"/>
      <c r="YH243" s="164"/>
      <c r="YI243" s="164"/>
      <c r="YJ243" s="164"/>
      <c r="YK243" s="164"/>
      <c r="YL243" s="164"/>
      <c r="YM243" s="164"/>
      <c r="YN243" s="164"/>
      <c r="YO243" s="164"/>
      <c r="YP243" s="164"/>
      <c r="YQ243" s="164"/>
      <c r="YR243" s="164"/>
      <c r="YS243" s="164"/>
      <c r="YT243" s="164"/>
      <c r="YU243" s="177">
        <f>SUM(WO243,WR243,WU243,WX243,XA243,XD243,XG243,XJ243,XM243,XP243,XS243,XV243,XY243,YB243,YE243,YH243,YK243,YN243,YQ243,YT243)</f>
        <v>0</v>
      </c>
      <c r="YV243" s="164"/>
      <c r="YW243" s="164"/>
      <c r="YX243" s="164"/>
      <c r="YY243" s="164"/>
      <c r="YZ243" s="164"/>
      <c r="ZA243" s="164"/>
      <c r="ZB243" s="164"/>
      <c r="ZC243" s="164"/>
      <c r="ZD243" s="164"/>
      <c r="ZE243" s="164"/>
      <c r="ZF243" s="164"/>
      <c r="ZG243" s="164"/>
      <c r="ZH243" s="164"/>
      <c r="ZI243" s="164"/>
      <c r="ZJ243" s="164"/>
      <c r="ZK243" s="164"/>
      <c r="ZL243" s="164"/>
      <c r="ZM243" s="164"/>
      <c r="ZN243" s="164"/>
      <c r="ZO243" s="164"/>
      <c r="ZP243" s="164"/>
      <c r="ZQ243" s="164"/>
      <c r="ZR243" s="164"/>
      <c r="ZS243" s="164"/>
      <c r="ZT243" s="164"/>
      <c r="ZU243" s="164"/>
      <c r="ZV243" s="164"/>
      <c r="ZW243" s="164"/>
      <c r="ZX243" s="164"/>
      <c r="ZY243" s="164"/>
      <c r="ZZ243" s="164"/>
      <c r="AAA243" s="164"/>
      <c r="AAB243" s="164"/>
      <c r="AAC243" s="164"/>
      <c r="AAD243" s="164"/>
      <c r="AAE243" s="164"/>
      <c r="AAF243" s="164"/>
      <c r="AAG243" s="164"/>
      <c r="AAH243" s="164"/>
      <c r="AAI243" s="164"/>
      <c r="AAJ243" s="164"/>
      <c r="AAK243" s="164"/>
      <c r="AAL243" s="164"/>
      <c r="AAM243" s="164"/>
      <c r="AAN243" s="164"/>
      <c r="AAO243" s="164"/>
      <c r="AAP243" s="164"/>
      <c r="AAQ243" s="164"/>
      <c r="AAR243" s="164"/>
      <c r="AAS243" s="164"/>
      <c r="AAT243" s="164"/>
      <c r="AAU243" s="164"/>
      <c r="AAV243" s="164"/>
      <c r="AAW243" s="164"/>
      <c r="AAX243" s="164"/>
      <c r="AAY243" s="164"/>
      <c r="AAZ243" s="164"/>
      <c r="ABA243" s="164"/>
      <c r="ABB243" s="164"/>
      <c r="ABC243" s="164"/>
      <c r="ABD243" s="164"/>
      <c r="ABE243" s="164"/>
      <c r="ABF243" s="164"/>
      <c r="ABG243" s="164"/>
      <c r="ABH243" s="164"/>
      <c r="ABI243" s="164"/>
      <c r="ABJ243" s="164"/>
      <c r="ABK243" s="164"/>
      <c r="ABL243" s="164"/>
      <c r="ABM243" s="164"/>
      <c r="ABN243" s="164"/>
      <c r="ABO243" s="164"/>
      <c r="ABP243" s="164"/>
      <c r="ABQ243" s="164"/>
      <c r="ABR243" s="164"/>
      <c r="ABS243" s="164"/>
      <c r="ABT243" s="164"/>
      <c r="ABU243" s="164"/>
      <c r="ABV243" s="164"/>
      <c r="ABW243" s="164"/>
      <c r="ABX243" s="164"/>
      <c r="ABY243" s="178">
        <f>SUM(YX243,ZA243,ZD243,ZG243,ZJ243,ZM243,ZP243,ZS243,ZV243,ZY243,AAB243,AAE243,AAH243,AAK243,AAN243,AAQ243,AAT243,AAW243,AAZ243,ABC243,ABF243,ABI243,ABL243,ABO243,ABR243,ABU243,ABX243)</f>
        <v>0</v>
      </c>
      <c r="ABZ243" s="164"/>
      <c r="ACA243" s="164"/>
      <c r="ACB243" s="164"/>
      <c r="ACC243" s="164"/>
      <c r="ACD243" s="164"/>
      <c r="ACE243" s="164"/>
      <c r="ACF243" s="164"/>
      <c r="ACG243" s="164"/>
      <c r="ACH243" s="164"/>
      <c r="ACI243" s="164"/>
      <c r="ACJ243" s="164"/>
      <c r="ACK243" s="164"/>
      <c r="ACL243" s="164"/>
      <c r="ACM243" s="164"/>
      <c r="ACN243" s="164"/>
      <c r="ACO243" s="164"/>
      <c r="ACP243" s="164"/>
      <c r="ACQ243" s="164"/>
      <c r="ACR243" s="164"/>
      <c r="ACS243" s="164"/>
      <c r="ACT243" s="164"/>
      <c r="ACU243" s="164"/>
      <c r="ACV243" s="164"/>
      <c r="ACW243" s="164"/>
      <c r="ACX243" s="164"/>
      <c r="ACY243" s="164"/>
      <c r="ACZ243" s="164"/>
      <c r="ADA243" s="164"/>
      <c r="ADB243" s="164"/>
      <c r="ADC243" s="164"/>
      <c r="ADD243" s="164"/>
      <c r="ADE243" s="164"/>
      <c r="ADF243" s="164"/>
      <c r="ADG243" s="164"/>
      <c r="ADH243" s="164"/>
      <c r="ADI243" s="164"/>
      <c r="ADJ243" s="164"/>
      <c r="ADK243" s="164"/>
      <c r="ADL243" s="164"/>
      <c r="ADM243" s="164"/>
      <c r="ADN243" s="164"/>
      <c r="ADO243" s="164"/>
      <c r="ADP243" s="164"/>
      <c r="ADQ243" s="164"/>
      <c r="ADR243" s="164"/>
      <c r="ADS243" s="164"/>
      <c r="ADT243" s="164"/>
      <c r="ADU243" s="164"/>
      <c r="ADV243" s="164"/>
      <c r="ADW243" s="164"/>
      <c r="ADX243" s="164"/>
      <c r="ADY243" s="164"/>
      <c r="ADZ243" s="164"/>
      <c r="AEA243" s="164"/>
      <c r="AEB243" s="164"/>
      <c r="AEC243" s="164"/>
      <c r="AED243" s="164"/>
      <c r="AEE243" s="164"/>
      <c r="AEF243" s="164"/>
      <c r="AEG243" s="164"/>
      <c r="AEH243" s="164"/>
      <c r="AEI243" s="164"/>
      <c r="AEJ243" s="164"/>
      <c r="AEK243" s="164"/>
      <c r="AEL243" s="164"/>
      <c r="AEM243" s="164"/>
      <c r="AEN243" s="164">
        <v>1</v>
      </c>
      <c r="AEO243" s="164">
        <v>140</v>
      </c>
      <c r="AEP243" s="164">
        <v>3</v>
      </c>
      <c r="AEQ243" s="164">
        <f>SUM(ACB243,ACE243,ACH243,ACK243,ACN243,ACQ243,ACT243,ACW243,ACZ243,ADC243,ADF243,ADI243,ADL243,ADO243,ADR243,ADU243,ADX243,AEA243,AED243,AEG243,AEJ243,AEM243,AEP243)</f>
        <v>3</v>
      </c>
    </row>
    <row r="244" spans="1:823">
      <c r="A244" s="17" t="s">
        <v>76</v>
      </c>
      <c r="B244" s="18" t="s">
        <v>75</v>
      </c>
      <c r="C244" s="15" t="s">
        <v>77</v>
      </c>
      <c r="D244" s="12"/>
      <c r="E244" s="12"/>
      <c r="F244" s="44"/>
      <c r="G244" s="12"/>
      <c r="H244" s="12"/>
      <c r="I244" s="44"/>
      <c r="J244" s="12"/>
      <c r="K244" s="12"/>
      <c r="L244" s="44"/>
      <c r="M244" s="12"/>
      <c r="N244" s="12"/>
      <c r="O244" s="44"/>
      <c r="P244" s="12"/>
      <c r="Q244" s="12"/>
      <c r="R244" s="44"/>
      <c r="S244" s="12"/>
      <c r="T244" s="12"/>
      <c r="U244" s="44"/>
      <c r="V244" s="12"/>
      <c r="W244" s="12"/>
      <c r="X244" s="44"/>
      <c r="Y244" s="51">
        <f>SUM(F244,I244,L244,O244,R244,U244,X244)</f>
        <v>0</v>
      </c>
      <c r="Z244" s="12"/>
      <c r="AA244" s="12"/>
      <c r="AB244" s="54"/>
      <c r="AC244" s="12"/>
      <c r="AD244" s="12"/>
      <c r="AE244" s="54"/>
      <c r="AF244" s="12"/>
      <c r="AG244" s="12"/>
      <c r="AH244" s="54"/>
      <c r="AI244" s="12"/>
      <c r="AJ244" s="12"/>
      <c r="AK244" s="54"/>
      <c r="AL244" s="12"/>
      <c r="AM244" s="12"/>
      <c r="AN244" s="54"/>
      <c r="AO244" s="12"/>
      <c r="AP244" s="12"/>
      <c r="AQ244" s="54"/>
      <c r="AR244" s="12"/>
      <c r="AS244" s="12"/>
      <c r="AT244" s="54"/>
      <c r="AU244" s="12"/>
      <c r="AV244" s="12"/>
      <c r="AW244" s="54"/>
      <c r="AX244" s="12"/>
      <c r="AY244" s="12"/>
      <c r="AZ244" s="54"/>
      <c r="BA244" s="12"/>
      <c r="BB244" s="12"/>
      <c r="BC244" s="54"/>
      <c r="BD244" s="12"/>
      <c r="BE244" s="12"/>
      <c r="BF244" s="54"/>
      <c r="BG244" s="12"/>
      <c r="BH244" s="12"/>
      <c r="BI244" s="54"/>
      <c r="BJ244" s="12"/>
      <c r="BK244" s="12"/>
      <c r="BL244" s="54"/>
      <c r="BM244" s="12"/>
      <c r="BN244" s="12"/>
      <c r="BO244" s="54"/>
      <c r="BP244" s="60">
        <f>SUM(BO244,BL244,BI244,BF244,BC244,AZ244,AW244,AT244,AQ244,AN244,AK244,AH244,AE244,AB244)</f>
        <v>0</v>
      </c>
      <c r="BQ244" s="12"/>
      <c r="BR244" s="12"/>
      <c r="BS244" s="54"/>
      <c r="BT244" s="12"/>
      <c r="BU244" s="12"/>
      <c r="BV244" s="54"/>
      <c r="BW244" s="12"/>
      <c r="BX244" s="12"/>
      <c r="BY244" s="54"/>
      <c r="BZ244" s="12"/>
      <c r="CA244" s="12"/>
      <c r="CB244" s="54"/>
      <c r="CC244" s="12"/>
      <c r="CD244" s="12"/>
      <c r="CE244" s="54"/>
      <c r="CF244" s="12"/>
      <c r="CG244" s="12"/>
      <c r="CH244" s="54"/>
      <c r="CI244" s="12"/>
      <c r="CJ244" s="12"/>
      <c r="CK244" s="54"/>
      <c r="CL244" s="12"/>
      <c r="CM244" s="12"/>
      <c r="CN244" s="54"/>
      <c r="CO244" s="12"/>
      <c r="CP244" s="12"/>
      <c r="CQ244" s="54"/>
      <c r="CR244" s="12"/>
      <c r="CS244" s="12"/>
      <c r="CT244" s="54"/>
      <c r="CU244" s="12"/>
      <c r="CV244" s="12"/>
      <c r="CW244" s="54"/>
      <c r="CX244" s="12"/>
      <c r="CY244" s="12"/>
      <c r="CZ244" s="54"/>
      <c r="DA244" s="12"/>
      <c r="DB244" s="12"/>
      <c r="DC244" s="54"/>
      <c r="DD244" s="12"/>
      <c r="DE244" s="12"/>
      <c r="DF244" s="54"/>
      <c r="DG244" s="12"/>
      <c r="DH244" s="12"/>
      <c r="DI244" s="54"/>
      <c r="DJ244" s="12"/>
      <c r="DK244" s="12"/>
      <c r="DL244" s="54"/>
      <c r="DM244" s="12"/>
      <c r="DN244" s="12"/>
      <c r="DO244" s="54"/>
      <c r="DP244" s="12"/>
      <c r="DQ244" s="12"/>
      <c r="DR244" s="54"/>
      <c r="DS244" s="12"/>
      <c r="DT244" s="12"/>
      <c r="DU244" s="54"/>
      <c r="DV244" s="12"/>
      <c r="DW244" s="12"/>
      <c r="DX244" s="54"/>
      <c r="DY244" s="12"/>
      <c r="DZ244" s="12"/>
      <c r="EA244" s="54"/>
      <c r="EB244" s="12"/>
      <c r="EC244" s="12"/>
      <c r="ED244" s="54"/>
      <c r="EE244" s="12"/>
      <c r="EF244" s="12"/>
      <c r="EG244" s="54"/>
      <c r="EH244" s="12"/>
      <c r="EI244" s="12"/>
      <c r="EJ244" s="54"/>
      <c r="EK244" s="12"/>
      <c r="EL244" s="12"/>
      <c r="EM244" s="54"/>
      <c r="EN244" s="64">
        <f>SUM(EM244,EJ244,EG244,ED244,EA244,DX244,DU244,DR244,DO244,DL244,DI244,DF244,DC244,CZ244,CW244,CT244,CQ244,CN244,CK244,CH244,CE244,CB244,BY244,BV244,BS244)</f>
        <v>0</v>
      </c>
      <c r="EO244" s="12"/>
      <c r="EP244" s="12"/>
      <c r="EQ244" s="67"/>
      <c r="ER244" s="12"/>
      <c r="ES244" s="12"/>
      <c r="ET244" s="67"/>
      <c r="EU244" s="12"/>
      <c r="EV244" s="12"/>
      <c r="EW244" s="67"/>
      <c r="EX244" s="12"/>
      <c r="EY244" s="12"/>
      <c r="EZ244" s="67"/>
      <c r="FA244" s="12"/>
      <c r="FB244" s="12"/>
      <c r="FC244" s="67"/>
      <c r="FD244" s="12"/>
      <c r="FE244" s="12"/>
      <c r="FF244" s="67"/>
      <c r="FG244" s="12"/>
      <c r="FH244" s="12"/>
      <c r="FI244" s="67"/>
      <c r="FJ244" s="12"/>
      <c r="FK244" s="12"/>
      <c r="FL244" s="67"/>
      <c r="FM244" s="12"/>
      <c r="FN244" s="12"/>
      <c r="FO244" s="67"/>
      <c r="FP244" s="12"/>
      <c r="FQ244" s="12"/>
      <c r="FR244" s="67"/>
      <c r="FS244" s="12"/>
      <c r="FT244" s="12"/>
      <c r="FU244" s="67"/>
      <c r="FV244" s="12"/>
      <c r="FW244" s="12"/>
      <c r="FX244" s="67"/>
      <c r="FY244" s="12"/>
      <c r="FZ244" s="12"/>
      <c r="GA244" s="67"/>
      <c r="GB244" s="12"/>
      <c r="GC244" s="12"/>
      <c r="GD244" s="67"/>
      <c r="GE244" s="12"/>
      <c r="GF244" s="12"/>
      <c r="GG244" s="67"/>
      <c r="GH244" s="12"/>
      <c r="GI244" s="12"/>
      <c r="GJ244" s="67"/>
      <c r="GK244" s="12"/>
      <c r="GL244" s="12"/>
      <c r="GM244" s="67"/>
      <c r="GN244" s="12"/>
      <c r="GO244" s="12"/>
      <c r="GP244" s="67"/>
      <c r="GQ244" s="12"/>
      <c r="GR244" s="12"/>
      <c r="GS244" s="67"/>
      <c r="GT244" s="12"/>
      <c r="GU244" s="12"/>
      <c r="GV244" s="67"/>
      <c r="GW244" s="12"/>
      <c r="GX244" s="12"/>
      <c r="GY244" s="67"/>
      <c r="GZ244" s="12"/>
      <c r="HA244" s="12"/>
      <c r="HB244" s="67"/>
      <c r="HC2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4" s="12"/>
      <c r="HE244" s="12"/>
      <c r="HF244" s="77"/>
      <c r="HG244" s="12"/>
      <c r="HH244" s="12"/>
      <c r="HI244" s="77"/>
      <c r="HJ244" s="12"/>
      <c r="HK244" s="12"/>
      <c r="HL244" s="77"/>
      <c r="HM244" s="12"/>
      <c r="HN244" s="12"/>
      <c r="HO244" s="77"/>
      <c r="HP244" s="12"/>
      <c r="HQ244" s="12"/>
      <c r="HR244" s="77"/>
      <c r="HS244" s="12"/>
      <c r="HT244" s="12"/>
      <c r="HU244" s="77"/>
      <c r="HV244" s="12"/>
      <c r="HW244" s="12"/>
      <c r="HX244" s="77"/>
      <c r="HY244" s="12"/>
      <c r="HZ244" s="12"/>
      <c r="IA244" s="77"/>
      <c r="IB244" s="12"/>
      <c r="IC244" s="12"/>
      <c r="ID244" s="77"/>
      <c r="IE244" s="12"/>
      <c r="IF244" s="12"/>
      <c r="IG244" s="77"/>
      <c r="IH244" s="12"/>
      <c r="II244" s="12"/>
      <c r="IJ244" s="77"/>
      <c r="IK244" s="12"/>
      <c r="IL244" s="12"/>
      <c r="IM244" s="77"/>
      <c r="IN244" s="12"/>
      <c r="IO244" s="12"/>
      <c r="IP244" s="77"/>
      <c r="IQ244" s="12"/>
      <c r="IR244" s="12"/>
      <c r="IS244" s="77"/>
      <c r="IT244" s="12"/>
      <c r="IU244" s="12"/>
      <c r="IV244" s="77"/>
      <c r="IW244" s="12"/>
      <c r="IX244" s="12"/>
      <c r="IY244" s="77"/>
      <c r="IZ2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4" s="12"/>
      <c r="JB244" s="12"/>
      <c r="JC244" s="82"/>
      <c r="JD244" s="12"/>
      <c r="JE244" s="12"/>
      <c r="JF244" s="82"/>
      <c r="JG244" s="12"/>
      <c r="JH244" s="12"/>
      <c r="JI244" s="82"/>
      <c r="JJ244" s="12"/>
      <c r="JK244" s="12"/>
      <c r="JL244" s="82"/>
      <c r="JM244" s="12"/>
      <c r="JN244" s="12"/>
      <c r="JO244" s="82"/>
      <c r="JP244" s="12"/>
      <c r="JQ244" s="12"/>
      <c r="JR244" s="82"/>
      <c r="JS244" s="12"/>
      <c r="JT244" s="12"/>
      <c r="JU244" s="82"/>
      <c r="JV244" s="12"/>
      <c r="JW244" s="12"/>
      <c r="JX244" s="82"/>
      <c r="JY244" s="12"/>
      <c r="JZ244" s="12"/>
      <c r="KA244" s="82"/>
      <c r="KB244" s="12"/>
      <c r="KC244" s="12"/>
      <c r="KD244" s="82"/>
      <c r="KE244" s="12"/>
      <c r="KF244" s="12"/>
      <c r="KG244" s="82"/>
      <c r="KH244" s="12"/>
      <c r="KI244" s="12"/>
      <c r="KJ244" s="82"/>
      <c r="KK244" s="12"/>
      <c r="KL244" s="12"/>
      <c r="KM244" s="82"/>
      <c r="KN244" s="12"/>
      <c r="KO244" s="12"/>
      <c r="KP244" s="82"/>
      <c r="KQ244" s="12"/>
      <c r="KR244" s="12"/>
      <c r="KS244" s="82"/>
      <c r="KT2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4" s="12"/>
      <c r="KV244" s="12"/>
      <c r="KW244" s="89"/>
      <c r="KX244" s="12"/>
      <c r="KY244" s="12"/>
      <c r="KZ244" s="89"/>
      <c r="LA244" s="12"/>
      <c r="LB244" s="12"/>
      <c r="LC244" s="89"/>
      <c r="LD244" s="12"/>
      <c r="LE244" s="12"/>
      <c r="LF244" s="89"/>
      <c r="LG244" s="12"/>
      <c r="LH244" s="12"/>
      <c r="LI244" s="89"/>
      <c r="LJ244" s="12"/>
      <c r="LK244" s="12"/>
      <c r="LL244" s="89"/>
      <c r="LM244" s="12"/>
      <c r="LN244" s="12"/>
      <c r="LO244" s="89"/>
      <c r="LP244" s="12"/>
      <c r="LQ244" s="12"/>
      <c r="LR244" s="89"/>
      <c r="LS244" s="12"/>
      <c r="LT244" s="12"/>
      <c r="LU244" s="89"/>
      <c r="LV244" s="12"/>
      <c r="LW244" s="12"/>
      <c r="LX244" s="89"/>
      <c r="LY244" s="12"/>
      <c r="LZ244" s="12"/>
      <c r="MA244" s="89"/>
      <c r="MB2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4" s="12"/>
      <c r="MD244" s="12"/>
      <c r="ME244" s="98"/>
      <c r="MF244" s="12"/>
      <c r="MG244" s="12"/>
      <c r="MH244" s="98"/>
      <c r="MI244" s="12"/>
      <c r="MJ244" s="12"/>
      <c r="MK244" s="98"/>
      <c r="ML244" s="12"/>
      <c r="MM244" s="12"/>
      <c r="MN244" s="98"/>
      <c r="MO244" s="12"/>
      <c r="MP244" s="12"/>
      <c r="MQ244" s="98"/>
      <c r="MR244" s="12"/>
      <c r="MS244" s="12"/>
      <c r="MT244" s="98"/>
      <c r="MU244" s="12"/>
      <c r="MV244" s="12"/>
      <c r="MW244" s="98"/>
      <c r="MX244" s="12"/>
      <c r="MY244" s="12"/>
      <c r="MZ244" s="98"/>
      <c r="NA244" s="12"/>
      <c r="NB244" s="12"/>
      <c r="NC244" s="103"/>
      <c r="ND244" s="12"/>
      <c r="NE244" s="12"/>
      <c r="NF244" s="103"/>
      <c r="NG244" s="12"/>
      <c r="NH244" s="12"/>
      <c r="NI244" s="103"/>
      <c r="NJ244" s="12"/>
      <c r="NK244" s="12"/>
      <c r="NL244" s="103"/>
      <c r="NM2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4" s="12"/>
      <c r="NO244" s="12"/>
      <c r="NP244" s="110"/>
      <c r="NQ244" s="12"/>
      <c r="NR244" s="12"/>
      <c r="NS244" s="110"/>
      <c r="NT244" s="12"/>
      <c r="NU244" s="12"/>
      <c r="NV244" s="110"/>
      <c r="NW244" s="12"/>
      <c r="NX244" s="12"/>
      <c r="NY244" s="110"/>
      <c r="NZ244" s="12"/>
      <c r="OA244" s="12"/>
      <c r="OB244" s="110"/>
      <c r="OC244" s="12"/>
      <c r="OD244" s="12"/>
      <c r="OE244" s="110"/>
      <c r="OF244" s="12"/>
      <c r="OG244" s="12"/>
      <c r="OH244" s="110"/>
      <c r="OI244" s="12"/>
      <c r="OJ244" s="12"/>
      <c r="OK244" s="110"/>
      <c r="OL244" s="12"/>
      <c r="OM244" s="12"/>
      <c r="ON244" s="110"/>
      <c r="OO244" s="12"/>
      <c r="OP244" s="12"/>
      <c r="OQ244" s="110"/>
      <c r="OR244" s="12"/>
      <c r="OS244" s="12"/>
      <c r="OT244" s="110"/>
      <c r="OU244" s="12"/>
      <c r="OV244" s="12"/>
      <c r="OW244" s="110"/>
      <c r="OX244" s="12"/>
      <c r="OY244" s="12"/>
      <c r="OZ244" s="110"/>
      <c r="PA244" s="12"/>
      <c r="PB244" s="12"/>
      <c r="PC244" s="110"/>
      <c r="PD244" s="12"/>
      <c r="PE244" s="12"/>
      <c r="PF244" s="110"/>
      <c r="PG244" s="12"/>
      <c r="PH244" s="12"/>
      <c r="PI244" s="110"/>
      <c r="PJ244" s="12"/>
      <c r="PK244" s="12"/>
      <c r="PL244" s="110"/>
      <c r="PM244" s="12"/>
      <c r="PN244" s="12"/>
      <c r="PO244" s="110"/>
      <c r="PP244" s="12"/>
      <c r="PQ244" s="12"/>
      <c r="PR244" s="110"/>
      <c r="PS244" s="12"/>
      <c r="PT244" s="12"/>
      <c r="PU244" s="110"/>
      <c r="PV2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4" s="12"/>
      <c r="PX244" s="12"/>
      <c r="PY244" s="121"/>
      <c r="PZ244" s="12"/>
      <c r="QA244" s="12"/>
      <c r="QB244" s="121"/>
      <c r="QC244" s="12"/>
      <c r="QD244" s="12"/>
      <c r="QE244" s="121"/>
      <c r="QF244" s="12"/>
      <c r="QG244" s="12"/>
      <c r="QH244" s="121"/>
      <c r="QI244" s="12"/>
      <c r="QJ244" s="12"/>
      <c r="QK244" s="121"/>
      <c r="QL244" s="12"/>
      <c r="QM244" s="12"/>
      <c r="QN244" s="121"/>
      <c r="QO244" s="126">
        <f>Tabela1[[#This Row],[p120]]+Tabela1[[#This Row],[pkt9]]+Tabela1[[#This Row],[p121]]+Tabela1[[#This Row],[punkty44]]+Tabela1[[#This Row],[p122]]+Tabela1[[#This Row],[p123]]</f>
        <v>0</v>
      </c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45">
        <f>SUM(RZ244,SC244,SF244,SI244,SL244,SO244,SR244,SU244,SX244,TA244,TD244,TG244,TJ244,TM244,TP244,TS244,TV244,TY244,UB244,UE244,UH244,UK244)</f>
        <v>0</v>
      </c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6">
        <f>SUM(WO244,WR244,WU244,WX244,XA244,XD244,XG244,XJ244,XM244,XP244,XS244,XV244,XY244,YB244,YE244,YH244,YK244,YN244,YQ244,YT244)</f>
        <v>0</v>
      </c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36">
        <f>SUM(YX244,ZA244,ZD244,ZG244,ZJ244,ZM244,ZP244,ZS244,ZV244,ZY244,AAB244,AAE244,AAH244,AAK244,AAN244,AAQ244,AAT244,AAW244,AAZ244,ABC244,ABF244,ABI244,ABL244,ABO244,ABR244,ABU244,ABX244)</f>
        <v>0</v>
      </c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64"/>
      <c r="ADZ244" s="164"/>
      <c r="AEA244" s="164"/>
      <c r="AEB244" s="164"/>
      <c r="AEC244" s="164"/>
      <c r="AED244" s="164"/>
      <c r="AEE244" s="164"/>
      <c r="AEF244" s="164"/>
      <c r="AEG244" s="164"/>
      <c r="AEH244" s="164"/>
      <c r="AEI244" s="164"/>
      <c r="AEJ244" s="164"/>
      <c r="AEK244" s="164"/>
      <c r="AEL244" s="164"/>
      <c r="AEM244" s="164"/>
      <c r="AEN244" s="164"/>
      <c r="AEO244" s="164"/>
      <c r="AEP244" s="164"/>
      <c r="AEQ244" s="164">
        <f>SUM(ACB244,ACE244,ACH244,ACK244,ACN244,ACQ244,ACT244,ACW244,ACZ244,ADC244,ADF244,ADI244,ADL244,ADO244,ADR244,ADU244,ADX244,AEA244,AED244,AEG244,AEJ244,AEM244,AEP244)</f>
        <v>0</v>
      </c>
    </row>
    <row r="245" spans="1:823">
      <c r="A245" s="13" t="s">
        <v>79</v>
      </c>
      <c r="B245" s="14" t="s">
        <v>22</v>
      </c>
      <c r="C245" s="16" t="s">
        <v>80</v>
      </c>
      <c r="D245" s="12"/>
      <c r="E245" s="12"/>
      <c r="F245" s="44"/>
      <c r="G245" s="12"/>
      <c r="H245" s="12"/>
      <c r="I245" s="44"/>
      <c r="J245" s="12"/>
      <c r="K245" s="12"/>
      <c r="L245" s="44"/>
      <c r="M245" s="12"/>
      <c r="N245" s="12"/>
      <c r="O245" s="44"/>
      <c r="P245" s="12"/>
      <c r="Q245" s="12"/>
      <c r="R245" s="44"/>
      <c r="S245" s="12"/>
      <c r="T245" s="12"/>
      <c r="U245" s="44"/>
      <c r="V245" s="12"/>
      <c r="W245" s="12"/>
      <c r="X245" s="44"/>
      <c r="Y245" s="51">
        <f>SUM(F245,I245,L245,O245,R245,U245,X245)</f>
        <v>0</v>
      </c>
      <c r="Z245" s="12"/>
      <c r="AA245" s="12"/>
      <c r="AB245" s="54"/>
      <c r="AC245" s="12"/>
      <c r="AD245" s="12"/>
      <c r="AE245" s="54"/>
      <c r="AF245" s="12"/>
      <c r="AG245" s="12"/>
      <c r="AH245" s="54"/>
      <c r="AI245" s="12"/>
      <c r="AJ245" s="12"/>
      <c r="AK245" s="54"/>
      <c r="AL245" s="12"/>
      <c r="AM245" s="12"/>
      <c r="AN245" s="54"/>
      <c r="AO245" s="12"/>
      <c r="AP245" s="12"/>
      <c r="AQ245" s="54"/>
      <c r="AR245" s="12"/>
      <c r="AS245" s="12"/>
      <c r="AT245" s="54"/>
      <c r="AU245" s="12"/>
      <c r="AV245" s="12"/>
      <c r="AW245" s="54"/>
      <c r="AX245" s="12"/>
      <c r="AY245" s="12"/>
      <c r="AZ245" s="54"/>
      <c r="BA245" s="12"/>
      <c r="BB245" s="12"/>
      <c r="BC245" s="54"/>
      <c r="BD245" s="12"/>
      <c r="BE245" s="12"/>
      <c r="BF245" s="54"/>
      <c r="BG245" s="12"/>
      <c r="BH245" s="12"/>
      <c r="BI245" s="54"/>
      <c r="BJ245" s="12"/>
      <c r="BK245" s="12"/>
      <c r="BL245" s="54"/>
      <c r="BM245" s="12"/>
      <c r="BN245" s="12"/>
      <c r="BO245" s="54"/>
      <c r="BP245" s="60">
        <f>SUM(BO245,BL245,BI245,BF245,BC245,AZ245,AW245,AT245,AQ245,AN245,AK245,AH245,AE245,AB245)</f>
        <v>0</v>
      </c>
      <c r="BQ245" s="12"/>
      <c r="BR245" s="12"/>
      <c r="BS245" s="54"/>
      <c r="BT245" s="12"/>
      <c r="BU245" s="12"/>
      <c r="BV245" s="54"/>
      <c r="BW245" s="12"/>
      <c r="BX245" s="12"/>
      <c r="BY245" s="54"/>
      <c r="BZ245" s="12"/>
      <c r="CA245" s="12"/>
      <c r="CB245" s="54"/>
      <c r="CC245" s="12"/>
      <c r="CD245" s="12"/>
      <c r="CE245" s="54"/>
      <c r="CF245" s="12"/>
      <c r="CG245" s="12"/>
      <c r="CH245" s="54"/>
      <c r="CI245" s="12"/>
      <c r="CJ245" s="12"/>
      <c r="CK245" s="54"/>
      <c r="CL245" s="12"/>
      <c r="CM245" s="12"/>
      <c r="CN245" s="54"/>
      <c r="CO245" s="12"/>
      <c r="CP245" s="12"/>
      <c r="CQ245" s="54"/>
      <c r="CR245" s="12"/>
      <c r="CS245" s="12"/>
      <c r="CT245" s="54"/>
      <c r="CU245" s="12"/>
      <c r="CV245" s="12"/>
      <c r="CW245" s="54"/>
      <c r="CX245" s="12"/>
      <c r="CY245" s="12"/>
      <c r="CZ245" s="54"/>
      <c r="DA245" s="12"/>
      <c r="DB245" s="12"/>
      <c r="DC245" s="54"/>
      <c r="DD245" s="12"/>
      <c r="DE245" s="12"/>
      <c r="DF245" s="54"/>
      <c r="DG245" s="12"/>
      <c r="DH245" s="12"/>
      <c r="DI245" s="54"/>
      <c r="DJ245" s="12"/>
      <c r="DK245" s="12"/>
      <c r="DL245" s="54"/>
      <c r="DM245" s="12"/>
      <c r="DN245" s="12"/>
      <c r="DO245" s="54"/>
      <c r="DP245" s="12"/>
      <c r="DQ245" s="12"/>
      <c r="DR245" s="54"/>
      <c r="DS245" s="12"/>
      <c r="DT245" s="12"/>
      <c r="DU245" s="54"/>
      <c r="DV245" s="12"/>
      <c r="DW245" s="12"/>
      <c r="DX245" s="54"/>
      <c r="DY245" s="12"/>
      <c r="DZ245" s="12"/>
      <c r="EA245" s="54"/>
      <c r="EB245" s="12"/>
      <c r="EC245" s="12"/>
      <c r="ED245" s="54"/>
      <c r="EE245" s="12"/>
      <c r="EF245" s="12"/>
      <c r="EG245" s="54"/>
      <c r="EH245" s="12"/>
      <c r="EI245" s="12"/>
      <c r="EJ245" s="54"/>
      <c r="EK245" s="12"/>
      <c r="EL245" s="12"/>
      <c r="EM245" s="54"/>
      <c r="EN245" s="64">
        <f>SUM(EM245,EJ245,EG245,ED245,EA245,DX245,DU245,DR245,DO245,DL245,DI245,DF245,DC245,CZ245,CW245,CT245,CQ245,CN245,CK245,CH245,CE245,CB245,BY245,BV245,BS245)</f>
        <v>0</v>
      </c>
      <c r="EO245" s="12"/>
      <c r="EP245" s="12"/>
      <c r="EQ245" s="67"/>
      <c r="ER245" s="12"/>
      <c r="ES245" s="12"/>
      <c r="ET245" s="67"/>
      <c r="EU245" s="12"/>
      <c r="EV245" s="12"/>
      <c r="EW245" s="67"/>
      <c r="EX245" s="12"/>
      <c r="EY245" s="12"/>
      <c r="EZ245" s="67"/>
      <c r="FA245" s="12"/>
      <c r="FB245" s="12"/>
      <c r="FC245" s="67"/>
      <c r="FD245" s="12"/>
      <c r="FE245" s="12"/>
      <c r="FF245" s="67"/>
      <c r="FG245" s="12"/>
      <c r="FH245" s="12"/>
      <c r="FI245" s="67"/>
      <c r="FJ245" s="12"/>
      <c r="FK245" s="12"/>
      <c r="FL245" s="67"/>
      <c r="FM245" s="12"/>
      <c r="FN245" s="12"/>
      <c r="FO245" s="67"/>
      <c r="FP245" s="12"/>
      <c r="FQ245" s="12"/>
      <c r="FR245" s="67"/>
      <c r="FS245" s="12"/>
      <c r="FT245" s="12"/>
      <c r="FU245" s="67"/>
      <c r="FV245" s="12"/>
      <c r="FW245" s="12"/>
      <c r="FX245" s="67"/>
      <c r="FY245" s="12"/>
      <c r="FZ245" s="12"/>
      <c r="GA245" s="67"/>
      <c r="GB245" s="12"/>
      <c r="GC245" s="12"/>
      <c r="GD245" s="67"/>
      <c r="GE245" s="12"/>
      <c r="GF245" s="12"/>
      <c r="GG245" s="67"/>
      <c r="GH245" s="12"/>
      <c r="GI245" s="12"/>
      <c r="GJ245" s="67"/>
      <c r="GK245" s="12"/>
      <c r="GL245" s="12"/>
      <c r="GM245" s="67"/>
      <c r="GN245" s="12"/>
      <c r="GO245" s="12"/>
      <c r="GP245" s="67"/>
      <c r="GQ245" s="12"/>
      <c r="GR245" s="12"/>
      <c r="GS245" s="67"/>
      <c r="GT245" s="12"/>
      <c r="GU245" s="12"/>
      <c r="GV245" s="67"/>
      <c r="GW245" s="12"/>
      <c r="GX245" s="12"/>
      <c r="GY245" s="67"/>
      <c r="GZ245" s="12"/>
      <c r="HA245" s="12"/>
      <c r="HB245" s="67"/>
      <c r="HC2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5" s="12"/>
      <c r="HE245" s="12"/>
      <c r="HF245" s="77"/>
      <c r="HG245" s="12"/>
      <c r="HH245" s="12"/>
      <c r="HI245" s="77"/>
      <c r="HJ245" s="12"/>
      <c r="HK245" s="12"/>
      <c r="HL245" s="77"/>
      <c r="HM245" s="12"/>
      <c r="HN245" s="12"/>
      <c r="HO245" s="77"/>
      <c r="HP245" s="12"/>
      <c r="HQ245" s="12"/>
      <c r="HR245" s="77"/>
      <c r="HS245" s="12"/>
      <c r="HT245" s="12"/>
      <c r="HU245" s="77"/>
      <c r="HV245" s="12"/>
      <c r="HW245" s="12"/>
      <c r="HX245" s="77"/>
      <c r="HY245" s="12"/>
      <c r="HZ245" s="12"/>
      <c r="IA245" s="77"/>
      <c r="IB245" s="12"/>
      <c r="IC245" s="12"/>
      <c r="ID245" s="77"/>
      <c r="IE245" s="12"/>
      <c r="IF245" s="12"/>
      <c r="IG245" s="77"/>
      <c r="IH245" s="12"/>
      <c r="II245" s="12"/>
      <c r="IJ245" s="77"/>
      <c r="IK245" s="12"/>
      <c r="IL245" s="12"/>
      <c r="IM245" s="77"/>
      <c r="IN245" s="12"/>
      <c r="IO245" s="12"/>
      <c r="IP245" s="77"/>
      <c r="IQ245" s="12"/>
      <c r="IR245" s="12"/>
      <c r="IS245" s="77"/>
      <c r="IT245" s="12"/>
      <c r="IU245" s="12"/>
      <c r="IV245" s="77"/>
      <c r="IW245" s="12"/>
      <c r="IX245" s="12"/>
      <c r="IY245" s="77"/>
      <c r="IZ2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5" s="12"/>
      <c r="JB245" s="12"/>
      <c r="JC245" s="82"/>
      <c r="JD245" s="12"/>
      <c r="JE245" s="12"/>
      <c r="JF245" s="82"/>
      <c r="JG245" s="12"/>
      <c r="JH245" s="12"/>
      <c r="JI245" s="82"/>
      <c r="JJ245" s="12"/>
      <c r="JK245" s="12"/>
      <c r="JL245" s="82"/>
      <c r="JM245" s="12"/>
      <c r="JN245" s="12"/>
      <c r="JO245" s="82"/>
      <c r="JP245" s="12"/>
      <c r="JQ245" s="12"/>
      <c r="JR245" s="82"/>
      <c r="JS245" s="12"/>
      <c r="JT245" s="12"/>
      <c r="JU245" s="82"/>
      <c r="JV245" s="12"/>
      <c r="JW245" s="12"/>
      <c r="JX245" s="82"/>
      <c r="JY245" s="12"/>
      <c r="JZ245" s="12"/>
      <c r="KA245" s="82"/>
      <c r="KB245" s="12"/>
      <c r="KC245" s="12"/>
      <c r="KD245" s="82"/>
      <c r="KE245" s="12"/>
      <c r="KF245" s="12"/>
      <c r="KG245" s="82"/>
      <c r="KH245" s="12"/>
      <c r="KI245" s="12"/>
      <c r="KJ245" s="82"/>
      <c r="KK245" s="12"/>
      <c r="KL245" s="12"/>
      <c r="KM245" s="82"/>
      <c r="KN245" s="12"/>
      <c r="KO245" s="12"/>
      <c r="KP245" s="82"/>
      <c r="KQ245" s="12"/>
      <c r="KR245" s="12"/>
      <c r="KS245" s="82"/>
      <c r="KT2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5" s="12"/>
      <c r="KV245" s="12"/>
      <c r="KW245" s="89"/>
      <c r="KX245" s="12"/>
      <c r="KY245" s="12"/>
      <c r="KZ245" s="89"/>
      <c r="LA245" s="12"/>
      <c r="LB245" s="12"/>
      <c r="LC245" s="89"/>
      <c r="LD245" s="12"/>
      <c r="LE245" s="12"/>
      <c r="LF245" s="89"/>
      <c r="LG245" s="12"/>
      <c r="LH245" s="12"/>
      <c r="LI245" s="89"/>
      <c r="LJ245" s="12"/>
      <c r="LK245" s="12"/>
      <c r="LL245" s="89"/>
      <c r="LM245" s="12"/>
      <c r="LN245" s="12"/>
      <c r="LO245" s="89"/>
      <c r="LP245" s="12"/>
      <c r="LQ245" s="12"/>
      <c r="LR245" s="89"/>
      <c r="LS245" s="12"/>
      <c r="LT245" s="12"/>
      <c r="LU245" s="89"/>
      <c r="LV245" s="12"/>
      <c r="LW245" s="12"/>
      <c r="LX245" s="89"/>
      <c r="LY245" s="12"/>
      <c r="LZ245" s="12"/>
      <c r="MA245" s="89"/>
      <c r="MB2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5" s="12"/>
      <c r="MD245" s="12"/>
      <c r="ME245" s="98"/>
      <c r="MF245" s="12"/>
      <c r="MG245" s="12"/>
      <c r="MH245" s="98"/>
      <c r="MI245" s="12"/>
      <c r="MJ245" s="12"/>
      <c r="MK245" s="98"/>
      <c r="ML245" s="12"/>
      <c r="MM245" s="12"/>
      <c r="MN245" s="98"/>
      <c r="MO245" s="12"/>
      <c r="MP245" s="12"/>
      <c r="MQ245" s="98"/>
      <c r="MR245" s="12"/>
      <c r="MS245" s="12"/>
      <c r="MT245" s="98"/>
      <c r="MU245" s="12"/>
      <c r="MV245" s="12"/>
      <c r="MW245" s="98"/>
      <c r="MX245" s="12"/>
      <c r="MY245" s="12"/>
      <c r="MZ245" s="98"/>
      <c r="NA245" s="12"/>
      <c r="NB245" s="12"/>
      <c r="NC245" s="103"/>
      <c r="ND245" s="12"/>
      <c r="NE245" s="12"/>
      <c r="NF245" s="103"/>
      <c r="NG245" s="12"/>
      <c r="NH245" s="12"/>
      <c r="NI245" s="103"/>
      <c r="NJ245" s="12"/>
      <c r="NK245" s="12"/>
      <c r="NL245" s="103"/>
      <c r="NM2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5" s="12"/>
      <c r="NO245" s="12"/>
      <c r="NP245" s="110"/>
      <c r="NQ245" s="12"/>
      <c r="NR245" s="12"/>
      <c r="NS245" s="110"/>
      <c r="NT245" s="12"/>
      <c r="NU245" s="12"/>
      <c r="NV245" s="110"/>
      <c r="NW245" s="12"/>
      <c r="NX245" s="12"/>
      <c r="NY245" s="110"/>
      <c r="NZ245" s="12"/>
      <c r="OA245" s="12"/>
      <c r="OB245" s="110"/>
      <c r="OC245" s="12"/>
      <c r="OD245" s="12"/>
      <c r="OE245" s="110"/>
      <c r="OF245" s="12"/>
      <c r="OG245" s="12"/>
      <c r="OH245" s="110"/>
      <c r="OI245" s="12"/>
      <c r="OJ245" s="12"/>
      <c r="OK245" s="110"/>
      <c r="OL245" s="12"/>
      <c r="OM245" s="12"/>
      <c r="ON245" s="110"/>
      <c r="OO245" s="12"/>
      <c r="OP245" s="12"/>
      <c r="OQ245" s="110"/>
      <c r="OR245" s="12"/>
      <c r="OS245" s="12"/>
      <c r="OT245" s="110"/>
      <c r="OU245" s="12"/>
      <c r="OV245" s="12"/>
      <c r="OW245" s="110"/>
      <c r="OX245" s="12"/>
      <c r="OY245" s="12"/>
      <c r="OZ245" s="110"/>
      <c r="PA245" s="12"/>
      <c r="PB245" s="12"/>
      <c r="PC245" s="110"/>
      <c r="PD245" s="12"/>
      <c r="PE245" s="12"/>
      <c r="PF245" s="110"/>
      <c r="PG245" s="12"/>
      <c r="PH245" s="12"/>
      <c r="PI245" s="110"/>
      <c r="PJ245" s="12"/>
      <c r="PK245" s="12"/>
      <c r="PL245" s="110"/>
      <c r="PM245" s="12"/>
      <c r="PN245" s="12"/>
      <c r="PO245" s="110"/>
      <c r="PP245" s="12"/>
      <c r="PQ245" s="12"/>
      <c r="PR245" s="110"/>
      <c r="PS245" s="12"/>
      <c r="PT245" s="12"/>
      <c r="PU245" s="110"/>
      <c r="PV2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5" s="12"/>
      <c r="PX245" s="12"/>
      <c r="PY245" s="121"/>
      <c r="PZ245" s="12"/>
      <c r="QA245" s="12"/>
      <c r="QB245" s="121"/>
      <c r="QC245" s="12"/>
      <c r="QD245" s="12"/>
      <c r="QE245" s="121"/>
      <c r="QF245" s="12"/>
      <c r="QG245" s="12"/>
      <c r="QH245" s="121"/>
      <c r="QI245" s="12"/>
      <c r="QJ245" s="12"/>
      <c r="QK245" s="121"/>
      <c r="QL245" s="12"/>
      <c r="QM245" s="12"/>
      <c r="QN245" s="121"/>
      <c r="QO245" s="126">
        <f>Tabela1[[#This Row],[p120]]+Tabela1[[#This Row],[pkt9]]+Tabela1[[#This Row],[p121]]+Tabela1[[#This Row],[punkty44]]+Tabela1[[#This Row],[p122]]+Tabela1[[#This Row],[p123]]</f>
        <v>0</v>
      </c>
      <c r="QP245" s="12"/>
      <c r="QQ245" s="12"/>
      <c r="QR245" s="12"/>
      <c r="QS245" s="12"/>
      <c r="QT245" s="12"/>
      <c r="QU245" s="12"/>
      <c r="QV245" s="12"/>
      <c r="QW245" s="12"/>
      <c r="QX245" s="12"/>
      <c r="QY245" s="12"/>
      <c r="QZ245" s="12"/>
      <c r="RA245" s="12"/>
      <c r="RB245" s="12"/>
      <c r="RC245" s="12"/>
      <c r="RD245" s="12"/>
      <c r="RE245" s="12"/>
      <c r="RF245" s="12"/>
      <c r="RG245" s="12"/>
      <c r="RH245" s="12"/>
      <c r="RI245" s="12"/>
      <c r="RJ245" s="12"/>
      <c r="RK245" s="12"/>
      <c r="RL245" s="12"/>
      <c r="RM245" s="12"/>
      <c r="RN245" s="12"/>
      <c r="RO245" s="12"/>
      <c r="RP245" s="12"/>
      <c r="RQ245" s="12"/>
      <c r="RR245" s="12"/>
      <c r="RS245" s="12"/>
      <c r="RT245" s="12"/>
      <c r="RU245" s="12"/>
      <c r="RV245" s="12"/>
      <c r="RW2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5" s="12"/>
      <c r="RY245" s="12"/>
      <c r="RZ245" s="12"/>
      <c r="SA245" s="12"/>
      <c r="SB245" s="12"/>
      <c r="SC245" s="12"/>
      <c r="SD245" s="12"/>
      <c r="SE245" s="12"/>
      <c r="SF245" s="12"/>
      <c r="SG245" s="12"/>
      <c r="SH245" s="12"/>
      <c r="SI245" s="12"/>
      <c r="SJ245" s="12"/>
      <c r="SK245" s="12"/>
      <c r="SL245" s="12"/>
      <c r="SM245" s="12"/>
      <c r="SN245" s="12"/>
      <c r="SO245" s="12"/>
      <c r="SP245" s="12"/>
      <c r="SQ245" s="12"/>
      <c r="SR245" s="12"/>
      <c r="SS245" s="12"/>
      <c r="ST245" s="12"/>
      <c r="SU245" s="12"/>
      <c r="SV245" s="12"/>
      <c r="SW245" s="12"/>
      <c r="SX245" s="12"/>
      <c r="SY245" s="12"/>
      <c r="SZ245" s="12"/>
      <c r="TA245" s="12"/>
      <c r="TB245" s="12"/>
      <c r="TC245" s="12"/>
      <c r="TD245" s="12"/>
      <c r="TE245" s="12"/>
      <c r="TF245" s="12"/>
      <c r="TG245" s="12"/>
      <c r="TH245" s="12"/>
      <c r="TI245" s="12"/>
      <c r="TJ245" s="12"/>
      <c r="TK245" s="12"/>
      <c r="TL245" s="12"/>
      <c r="TM245" s="12"/>
      <c r="TN245" s="12"/>
      <c r="TO245" s="12"/>
      <c r="TP245" s="12"/>
      <c r="TQ245" s="12"/>
      <c r="TR245" s="12"/>
      <c r="TS245" s="12"/>
      <c r="TT245" s="12"/>
      <c r="TU245" s="12"/>
      <c r="TV245" s="12"/>
      <c r="TW245" s="12"/>
      <c r="TX245" s="12"/>
      <c r="TY245" s="12"/>
      <c r="TZ245" s="12"/>
      <c r="UA245" s="12"/>
      <c r="UB245" s="12"/>
      <c r="UC245" s="12"/>
      <c r="UD245" s="12"/>
      <c r="UE245" s="12"/>
      <c r="UF245" s="12"/>
      <c r="UG245" s="12"/>
      <c r="UH245" s="12"/>
      <c r="UI245" s="12"/>
      <c r="UJ245" s="12"/>
      <c r="UK245" s="12"/>
      <c r="UL245" s="145">
        <f>SUM(RZ245,SC245,SF245,SI245,SL245,SO245,SR245,SU245,SX245,TA245,TD245,TG245,TJ245,TM245,TP245,TS245,TV245,TY245,UB245,UE245,UH245,UK245)</f>
        <v>0</v>
      </c>
      <c r="UM245" s="12"/>
      <c r="UN245" s="12"/>
      <c r="UO245" s="12"/>
      <c r="UP245" s="12"/>
      <c r="UQ245" s="12"/>
      <c r="UR245" s="12"/>
      <c r="US245" s="12"/>
      <c r="UT245" s="12"/>
      <c r="UU245" s="12"/>
      <c r="UV245" s="12"/>
      <c r="UW245" s="12"/>
      <c r="UX245" s="12"/>
      <c r="UY245" s="12"/>
      <c r="UZ245" s="12"/>
      <c r="VA245" s="12"/>
      <c r="VB245" s="12"/>
      <c r="VC245" s="12"/>
      <c r="VD245" s="12"/>
      <c r="VE245" s="12"/>
      <c r="VF245" s="12"/>
      <c r="VG245" s="12"/>
      <c r="VH245" s="12"/>
      <c r="VI245" s="12"/>
      <c r="VJ245" s="12"/>
      <c r="VK245" s="12"/>
      <c r="VL245" s="12"/>
      <c r="VM245" s="12"/>
      <c r="VN245" s="12"/>
      <c r="VO245" s="12"/>
      <c r="VP245" s="12"/>
      <c r="VQ245" s="12"/>
      <c r="VR245" s="12"/>
      <c r="VS245" s="12"/>
      <c r="VT245" s="12"/>
      <c r="VU245" s="12"/>
      <c r="VV245" s="12"/>
      <c r="VW245" s="12"/>
      <c r="VX245" s="12"/>
      <c r="VY245" s="12"/>
      <c r="VZ245" s="12"/>
      <c r="WA245" s="12"/>
      <c r="WB245" s="12"/>
      <c r="WC245" s="12"/>
      <c r="WD245" s="12"/>
      <c r="WE245" s="12"/>
      <c r="WF245" s="12"/>
      <c r="WG245" s="12"/>
      <c r="WH245" s="12"/>
      <c r="WI245" s="12"/>
      <c r="WJ245" s="12"/>
      <c r="WK245" s="12"/>
      <c r="WL2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5" s="12"/>
      <c r="WN245" s="12"/>
      <c r="WO245" s="12"/>
      <c r="WP245" s="12"/>
      <c r="WQ245" s="12"/>
      <c r="WR245" s="12"/>
      <c r="WS245" s="12"/>
      <c r="WT245" s="12"/>
      <c r="WU245" s="12"/>
      <c r="WV245" s="12"/>
      <c r="WW245" s="12"/>
      <c r="WX245" s="12"/>
      <c r="WY245" s="12"/>
      <c r="WZ245" s="12"/>
      <c r="XA245" s="12"/>
      <c r="XB245" s="12"/>
      <c r="XC245" s="12"/>
      <c r="XD245" s="12"/>
      <c r="XE245" s="12"/>
      <c r="XF245" s="12"/>
      <c r="XG245" s="12"/>
      <c r="XH245" s="12"/>
      <c r="XI245" s="12"/>
      <c r="XJ245" s="12"/>
      <c r="XK245" s="12"/>
      <c r="XL245" s="12"/>
      <c r="XM245" s="12"/>
      <c r="XN245" s="12"/>
      <c r="XO245" s="12"/>
      <c r="XP245" s="12"/>
      <c r="XQ245" s="12"/>
      <c r="XR245" s="12"/>
      <c r="XS245" s="12"/>
      <c r="XT245" s="12"/>
      <c r="XU245" s="12"/>
      <c r="XV245" s="12"/>
      <c r="XW245" s="12"/>
      <c r="XX245" s="12"/>
      <c r="XY245" s="12"/>
      <c r="XZ245" s="12"/>
      <c r="YA245" s="12"/>
      <c r="YB245" s="12"/>
      <c r="YC245" s="12"/>
      <c r="YD245" s="12"/>
      <c r="YE245" s="12"/>
      <c r="YF245" s="12"/>
      <c r="YG245" s="12"/>
      <c r="YH245" s="12"/>
      <c r="YI245" s="12"/>
      <c r="YJ245" s="12"/>
      <c r="YK245" s="12"/>
      <c r="YL245" s="12"/>
      <c r="YM245" s="12"/>
      <c r="YN245" s="12"/>
      <c r="YO245" s="12"/>
      <c r="YP245" s="12"/>
      <c r="YQ245" s="12"/>
      <c r="YR245" s="12"/>
      <c r="YS245" s="12"/>
      <c r="YT245" s="12"/>
      <c r="YU245" s="126">
        <f>SUM(WO245,WR245,WU245,WX245,XA245,XD245,XG245,XJ245,XM245,XP245,XS245,XV245,XY245,YB245,YE245,YH245,YK245,YN245,YQ245,YT245)</f>
        <v>0</v>
      </c>
      <c r="YV245" s="12"/>
      <c r="YW245" s="12"/>
      <c r="YX245" s="12"/>
      <c r="YY245" s="12"/>
      <c r="YZ245" s="12"/>
      <c r="ZA245" s="12"/>
      <c r="ZB245" s="12"/>
      <c r="ZC245" s="12"/>
      <c r="ZD245" s="12"/>
      <c r="ZE245" s="12"/>
      <c r="ZF245" s="12"/>
      <c r="ZG245" s="12"/>
      <c r="ZH245" s="12"/>
      <c r="ZI245" s="12"/>
      <c r="ZJ245" s="12"/>
      <c r="ZK245" s="12"/>
      <c r="ZL245" s="12"/>
      <c r="ZM245" s="12"/>
      <c r="ZN245" s="12"/>
      <c r="ZO245" s="12"/>
      <c r="ZP245" s="12"/>
      <c r="ZQ245" s="12"/>
      <c r="ZR245" s="12"/>
      <c r="ZS245" s="12"/>
      <c r="ZT245" s="12"/>
      <c r="ZU245" s="12"/>
      <c r="ZV245" s="12"/>
      <c r="ZW245" s="12"/>
      <c r="ZX245" s="12"/>
      <c r="ZY245" s="12"/>
      <c r="ZZ245" s="12"/>
      <c r="AAA245" s="12"/>
      <c r="AAB245" s="12"/>
      <c r="AAC245" s="12"/>
      <c r="AAD245" s="12"/>
      <c r="AAE245" s="12"/>
      <c r="AAF245" s="12"/>
      <c r="AAG245" s="12"/>
      <c r="AAH245" s="12"/>
      <c r="AAI245" s="12"/>
      <c r="AAJ245" s="12"/>
      <c r="AAK245" s="12"/>
      <c r="AAL245" s="12"/>
      <c r="AAM245" s="12"/>
      <c r="AAN245" s="12"/>
      <c r="AAO245" s="12"/>
      <c r="AAP245" s="12"/>
      <c r="AAQ245" s="12"/>
      <c r="AAR245" s="12"/>
      <c r="AAS245" s="12"/>
      <c r="AAT245" s="12"/>
      <c r="AAU245" s="12"/>
      <c r="AAV245" s="12"/>
      <c r="AAW245" s="12"/>
      <c r="AAX245" s="12"/>
      <c r="AAY245" s="12"/>
      <c r="AAZ245" s="12"/>
      <c r="ABA245" s="12"/>
      <c r="ABB245" s="12"/>
      <c r="ABC245" s="12"/>
      <c r="ABD245" s="12"/>
      <c r="ABE245" s="12"/>
      <c r="ABF245" s="12"/>
      <c r="ABG245" s="12"/>
      <c r="ABH245" s="12"/>
      <c r="ABI245" s="12"/>
      <c r="ABJ245" s="12"/>
      <c r="ABK245" s="12"/>
      <c r="ABL245" s="12"/>
      <c r="ABM245" s="12"/>
      <c r="ABN245" s="12"/>
      <c r="ABO245" s="12"/>
      <c r="ABP245" s="12"/>
      <c r="ABQ245" s="12"/>
      <c r="ABR245" s="12"/>
      <c r="ABS245" s="12"/>
      <c r="ABT245" s="12"/>
      <c r="ABU245" s="12"/>
      <c r="ABV245" s="12"/>
      <c r="ABW245" s="12"/>
      <c r="ABX245" s="12"/>
      <c r="ABY245" s="136">
        <f>SUM(YX245,ZA245,ZD245,ZG245,ZJ245,ZM245,ZP245,ZS245,ZV245,ZY245,AAB245,AAE245,AAH245,AAK245,AAN245,AAQ245,AAT245,AAW245,AAZ245,ABC245,ABF245,ABI245,ABL245,ABO245,ABR245,ABU245,ABX245)</f>
        <v>0</v>
      </c>
      <c r="ABZ245" s="12"/>
      <c r="ACA245" s="12"/>
      <c r="ACB245" s="12"/>
      <c r="ACC245" s="12"/>
      <c r="ACD245" s="12"/>
      <c r="ACE245" s="12"/>
      <c r="ACF245" s="12"/>
      <c r="ACG245" s="12"/>
      <c r="ACH245" s="12"/>
      <c r="ACI245" s="12"/>
      <c r="ACJ245" s="12"/>
      <c r="ACK245" s="12"/>
      <c r="ACL245" s="12"/>
      <c r="ACM245" s="12"/>
      <c r="ACN245" s="12"/>
      <c r="ACO245" s="12"/>
      <c r="ACP245" s="12"/>
      <c r="ACQ245" s="12"/>
      <c r="ACR245" s="12"/>
      <c r="ACS245" s="12"/>
      <c r="ACT245" s="12"/>
      <c r="ACU245" s="12"/>
      <c r="ACV245" s="12"/>
      <c r="ACW245" s="12"/>
      <c r="ACX245" s="12"/>
      <c r="ACY245" s="12"/>
      <c r="ACZ245" s="12"/>
      <c r="ADA245" s="12"/>
      <c r="ADB245" s="12"/>
      <c r="ADC245" s="12"/>
      <c r="ADD245" s="12"/>
      <c r="ADE245" s="12"/>
      <c r="ADF245" s="12"/>
      <c r="ADG245" s="12"/>
      <c r="ADH245" s="12"/>
      <c r="ADI245" s="12"/>
      <c r="ADJ245" s="12"/>
      <c r="ADK245" s="12"/>
      <c r="ADL245" s="12"/>
      <c r="ADM245" s="12"/>
      <c r="ADN245" s="12"/>
      <c r="ADO245" s="12"/>
      <c r="ADP245" s="12"/>
      <c r="ADQ245" s="12"/>
      <c r="ADR245" s="12"/>
      <c r="ADS245" s="12"/>
      <c r="ADT245" s="12"/>
      <c r="ADU245" s="12"/>
      <c r="ADV245" s="12"/>
      <c r="ADW245" s="12"/>
      <c r="ADX245" s="12"/>
      <c r="ADY245" s="164"/>
      <c r="ADZ245" s="164"/>
      <c r="AEA245" s="164"/>
      <c r="AEB245" s="164"/>
      <c r="AEC245" s="164"/>
      <c r="AED245" s="164"/>
      <c r="AEE245" s="164"/>
      <c r="AEF245" s="164"/>
      <c r="AEG245" s="164"/>
      <c r="AEH245" s="164"/>
      <c r="AEI245" s="164"/>
      <c r="AEJ245" s="164"/>
      <c r="AEK245" s="164"/>
      <c r="AEL245" s="164"/>
      <c r="AEM245" s="164"/>
      <c r="AEN245" s="164"/>
      <c r="AEO245" s="164"/>
      <c r="AEP245" s="164"/>
      <c r="AEQ245" s="164">
        <f>SUM(ACB245,ACE245,ACH245,ACK245,ACN245,ACQ245,ACT245,ACW245,ACZ245,ADC245,ADF245,ADI245,ADL245,ADO245,ADR245,ADU245,ADX245,AEA245,AED245,AEG245,AEJ245,AEM245,AEP245)</f>
        <v>0</v>
      </c>
    </row>
    <row r="246" spans="1:823">
      <c r="A246" s="13" t="s">
        <v>79</v>
      </c>
      <c r="B246" s="14" t="s">
        <v>22</v>
      </c>
      <c r="C246" s="31" t="s">
        <v>509</v>
      </c>
      <c r="D246" s="12"/>
      <c r="E246" s="12"/>
      <c r="F246" s="44"/>
      <c r="G246" s="12"/>
      <c r="H246" s="12"/>
      <c r="I246" s="44"/>
      <c r="J246" s="12"/>
      <c r="K246" s="12"/>
      <c r="L246" s="44"/>
      <c r="M246" s="12"/>
      <c r="N246" s="12"/>
      <c r="O246" s="44"/>
      <c r="P246" s="12"/>
      <c r="Q246" s="12"/>
      <c r="R246" s="44"/>
      <c r="S246" s="12"/>
      <c r="T246" s="12"/>
      <c r="U246" s="44"/>
      <c r="V246" s="12"/>
      <c r="W246" s="12"/>
      <c r="X246" s="44"/>
      <c r="Y246" s="51">
        <f>SUM(F246,I246,L246,O246,R246,U246,X246)</f>
        <v>0</v>
      </c>
      <c r="Z246" s="12"/>
      <c r="AA246" s="12"/>
      <c r="AB246" s="54"/>
      <c r="AC246" s="12"/>
      <c r="AD246" s="12"/>
      <c r="AE246" s="54"/>
      <c r="AF246" s="12"/>
      <c r="AG246" s="12"/>
      <c r="AH246" s="54"/>
      <c r="AI246" s="12"/>
      <c r="AJ246" s="12"/>
      <c r="AK246" s="54"/>
      <c r="AL246" s="12"/>
      <c r="AM246" s="12"/>
      <c r="AN246" s="54"/>
      <c r="AO246" s="12"/>
      <c r="AP246" s="12"/>
      <c r="AQ246" s="54"/>
      <c r="AR246" s="12"/>
      <c r="AS246" s="12"/>
      <c r="AT246" s="54"/>
      <c r="AU246" s="12"/>
      <c r="AV246" s="12"/>
      <c r="AW246" s="54"/>
      <c r="AX246" s="12"/>
      <c r="AY246" s="12"/>
      <c r="AZ246" s="54"/>
      <c r="BA246" s="12"/>
      <c r="BB246" s="12"/>
      <c r="BC246" s="54"/>
      <c r="BD246" s="12"/>
      <c r="BE246" s="12"/>
      <c r="BF246" s="54"/>
      <c r="BG246" s="12"/>
      <c r="BH246" s="12"/>
      <c r="BI246" s="54"/>
      <c r="BJ246" s="12"/>
      <c r="BK246" s="12"/>
      <c r="BL246" s="54"/>
      <c r="BM246" s="12"/>
      <c r="BN246" s="12"/>
      <c r="BO246" s="54"/>
      <c r="BP246" s="60">
        <f>SUM(BO246,BL246,BI246,BF246,BC246,AZ246,AW246,AT246,AQ246,AN246,AK246,AH246,AE246,AB246)</f>
        <v>0</v>
      </c>
      <c r="BQ246" s="12"/>
      <c r="BR246" s="12"/>
      <c r="BS246" s="54"/>
      <c r="BT246" s="12"/>
      <c r="BU246" s="12"/>
      <c r="BV246" s="54"/>
      <c r="BW246" s="12"/>
      <c r="BX246" s="12"/>
      <c r="BY246" s="54"/>
      <c r="BZ246" s="12"/>
      <c r="CA246" s="12"/>
      <c r="CB246" s="54"/>
      <c r="CC246" s="12"/>
      <c r="CD246" s="12"/>
      <c r="CE246" s="54"/>
      <c r="CF246" s="12"/>
      <c r="CG246" s="12"/>
      <c r="CH246" s="54"/>
      <c r="CI246" s="12"/>
      <c r="CJ246" s="12"/>
      <c r="CK246" s="54"/>
      <c r="CL246" s="12"/>
      <c r="CM246" s="12"/>
      <c r="CN246" s="54"/>
      <c r="CO246" s="12"/>
      <c r="CP246" s="12"/>
      <c r="CQ246" s="54"/>
      <c r="CR246" s="12"/>
      <c r="CS246" s="12"/>
      <c r="CT246" s="54"/>
      <c r="CU246" s="12">
        <v>1</v>
      </c>
      <c r="CV246" s="12">
        <v>140</v>
      </c>
      <c r="CW246" s="54">
        <v>3</v>
      </c>
      <c r="CX246" s="12"/>
      <c r="CY246" s="12"/>
      <c r="CZ246" s="54"/>
      <c r="DA246" s="12"/>
      <c r="DB246" s="12"/>
      <c r="DC246" s="54"/>
      <c r="DD246" s="12"/>
      <c r="DE246" s="12"/>
      <c r="DF246" s="54"/>
      <c r="DG246" s="12"/>
      <c r="DH246" s="12"/>
      <c r="DI246" s="54"/>
      <c r="DJ246" s="12"/>
      <c r="DK246" s="12"/>
      <c r="DL246" s="54"/>
      <c r="DM246" s="12"/>
      <c r="DN246" s="12"/>
      <c r="DO246" s="54"/>
      <c r="DP246" s="12"/>
      <c r="DQ246" s="12"/>
      <c r="DR246" s="54"/>
      <c r="DS246" s="12"/>
      <c r="DT246" s="12"/>
      <c r="DU246" s="54"/>
      <c r="DV246" s="12"/>
      <c r="DW246" s="12"/>
      <c r="DX246" s="54"/>
      <c r="DY246" s="12"/>
      <c r="DZ246" s="12"/>
      <c r="EA246" s="54"/>
      <c r="EB246" s="12"/>
      <c r="EC246" s="12"/>
      <c r="ED246" s="54"/>
      <c r="EE246" s="12"/>
      <c r="EF246" s="12"/>
      <c r="EG246" s="54"/>
      <c r="EH246" s="12"/>
      <c r="EI246" s="12"/>
      <c r="EJ246" s="54"/>
      <c r="EK246" s="12"/>
      <c r="EL246" s="12"/>
      <c r="EM246" s="54"/>
      <c r="EN246" s="64">
        <f>SUM(EM246,EJ246,EG246,ED246,EA246,DX246,DU246,DR246,DO246,DL246,DI246,DF246,DC246,CZ246,CW246,CT246,CQ246,CN246,CK246,CH246,CE246,CB246,BY246,BV246,BS246)</f>
        <v>3</v>
      </c>
      <c r="EO246" s="12"/>
      <c r="EP246" s="12"/>
      <c r="EQ246" s="67"/>
      <c r="ER246" s="12"/>
      <c r="ES246" s="12"/>
      <c r="ET246" s="67"/>
      <c r="EU246" s="12"/>
      <c r="EV246" s="12"/>
      <c r="EW246" s="67"/>
      <c r="EX246" s="12"/>
      <c r="EY246" s="12"/>
      <c r="EZ246" s="67"/>
      <c r="FA246" s="12"/>
      <c r="FB246" s="12"/>
      <c r="FC246" s="67"/>
      <c r="FD246" s="12"/>
      <c r="FE246" s="12"/>
      <c r="FF246" s="67"/>
      <c r="FG246" s="12"/>
      <c r="FH246" s="12"/>
      <c r="FI246" s="67"/>
      <c r="FJ246" s="12"/>
      <c r="FK246" s="12"/>
      <c r="FL246" s="67"/>
      <c r="FM246" s="12"/>
      <c r="FN246" s="12"/>
      <c r="FO246" s="67"/>
      <c r="FP246" s="12"/>
      <c r="FQ246" s="12"/>
      <c r="FR246" s="67"/>
      <c r="FS246" s="12">
        <v>1</v>
      </c>
      <c r="FT246" s="12">
        <v>140</v>
      </c>
      <c r="FU246" s="67">
        <v>3</v>
      </c>
      <c r="FV246" s="12"/>
      <c r="FW246" s="12"/>
      <c r="FX246" s="67"/>
      <c r="FY246" s="12"/>
      <c r="FZ246" s="12"/>
      <c r="GA246" s="67"/>
      <c r="GB246" s="12"/>
      <c r="GC246" s="12"/>
      <c r="GD246" s="67"/>
      <c r="GE246" s="12">
        <v>1</v>
      </c>
      <c r="GF246" s="12">
        <v>140</v>
      </c>
      <c r="GG246" s="67">
        <v>3</v>
      </c>
      <c r="GH246" s="12"/>
      <c r="GI246" s="12"/>
      <c r="GJ246" s="67"/>
      <c r="GK246" s="12"/>
      <c r="GL246" s="12"/>
      <c r="GM246" s="67"/>
      <c r="GN246" s="12"/>
      <c r="GO246" s="12"/>
      <c r="GP246" s="67"/>
      <c r="GQ246" s="12"/>
      <c r="GR246" s="12"/>
      <c r="GS246" s="67"/>
      <c r="GT246" s="12"/>
      <c r="GU246" s="12"/>
      <c r="GV246" s="67"/>
      <c r="GW246" s="12"/>
      <c r="GX246" s="12"/>
      <c r="GY246" s="67"/>
      <c r="GZ246" s="12"/>
      <c r="HA246" s="12"/>
      <c r="HB246" s="67"/>
      <c r="HC2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246" s="12"/>
      <c r="HE246" s="12"/>
      <c r="HF246" s="77"/>
      <c r="HG246" s="12"/>
      <c r="HH246" s="12"/>
      <c r="HI246" s="77"/>
      <c r="HJ246" s="12"/>
      <c r="HK246" s="12"/>
      <c r="HL246" s="77"/>
      <c r="HM246" s="12"/>
      <c r="HN246" s="12"/>
      <c r="HO246" s="77"/>
      <c r="HP246" s="12"/>
      <c r="HQ246" s="12"/>
      <c r="HR246" s="77"/>
      <c r="HS246" s="12"/>
      <c r="HT246" s="12"/>
      <c r="HU246" s="77"/>
      <c r="HV246" s="12"/>
      <c r="HW246" s="12"/>
      <c r="HX246" s="77"/>
      <c r="HY246" s="12"/>
      <c r="HZ246" s="12"/>
      <c r="IA246" s="77"/>
      <c r="IB246" s="12"/>
      <c r="IC246" s="12"/>
      <c r="ID246" s="77"/>
      <c r="IE246" s="12"/>
      <c r="IF246" s="12"/>
      <c r="IG246" s="77"/>
      <c r="IH246" s="12"/>
      <c r="II246" s="12"/>
      <c r="IJ246" s="77"/>
      <c r="IK246" s="12"/>
      <c r="IL246" s="12"/>
      <c r="IM246" s="77"/>
      <c r="IN246" s="12"/>
      <c r="IO246" s="12"/>
      <c r="IP246" s="77"/>
      <c r="IQ246" s="12"/>
      <c r="IR246" s="12"/>
      <c r="IS246" s="77"/>
      <c r="IT246" s="12"/>
      <c r="IU246" s="12"/>
      <c r="IV246" s="77"/>
      <c r="IW246" s="12"/>
      <c r="IX246" s="12"/>
      <c r="IY246" s="77"/>
      <c r="IZ2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6" s="12"/>
      <c r="JB246" s="12"/>
      <c r="JC246" s="82"/>
      <c r="JD246" s="12"/>
      <c r="JE246" s="12"/>
      <c r="JF246" s="82"/>
      <c r="JG246" s="12"/>
      <c r="JH246" s="12"/>
      <c r="JI246" s="82"/>
      <c r="JJ246" s="12"/>
      <c r="JK246" s="12"/>
      <c r="JL246" s="82"/>
      <c r="JM246" s="12"/>
      <c r="JN246" s="12"/>
      <c r="JO246" s="82"/>
      <c r="JP246" s="12"/>
      <c r="JQ246" s="12"/>
      <c r="JR246" s="82"/>
      <c r="JS246" s="12"/>
      <c r="JT246" s="12"/>
      <c r="JU246" s="82"/>
      <c r="JV246" s="12"/>
      <c r="JW246" s="12"/>
      <c r="JX246" s="82"/>
      <c r="JY246" s="12"/>
      <c r="JZ246" s="12"/>
      <c r="KA246" s="82"/>
      <c r="KB246" s="12"/>
      <c r="KC246" s="12"/>
      <c r="KD246" s="82"/>
      <c r="KE246" s="12"/>
      <c r="KF246" s="12"/>
      <c r="KG246" s="82"/>
      <c r="KH246" s="12"/>
      <c r="KI246" s="12"/>
      <c r="KJ246" s="82"/>
      <c r="KK246" s="12"/>
      <c r="KL246" s="12"/>
      <c r="KM246" s="82"/>
      <c r="KN246" s="12"/>
      <c r="KO246" s="12"/>
      <c r="KP246" s="82"/>
      <c r="KQ246" s="12"/>
      <c r="KR246" s="12"/>
      <c r="KS246" s="82"/>
      <c r="KT2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6" s="12"/>
      <c r="KV246" s="12"/>
      <c r="KW246" s="89"/>
      <c r="KX246" s="12"/>
      <c r="KY246" s="12"/>
      <c r="KZ246" s="89"/>
      <c r="LA246" s="12"/>
      <c r="LB246" s="12"/>
      <c r="LC246" s="89"/>
      <c r="LD246" s="12"/>
      <c r="LE246" s="12"/>
      <c r="LF246" s="89"/>
      <c r="LG246" s="12"/>
      <c r="LH246" s="12"/>
      <c r="LI246" s="89"/>
      <c r="LJ246" s="12"/>
      <c r="LK246" s="12"/>
      <c r="LL246" s="89"/>
      <c r="LM246" s="12"/>
      <c r="LN246" s="12"/>
      <c r="LO246" s="89"/>
      <c r="LP246" s="12">
        <v>1</v>
      </c>
      <c r="LQ246" s="12">
        <v>140</v>
      </c>
      <c r="LR246" s="89">
        <v>3</v>
      </c>
      <c r="LS246" s="12"/>
      <c r="LT246" s="12"/>
      <c r="LU246" s="89"/>
      <c r="LV246" s="12"/>
      <c r="LW246" s="12"/>
      <c r="LX246" s="89"/>
      <c r="LY246" s="12">
        <v>1</v>
      </c>
      <c r="LZ246" s="12">
        <v>140</v>
      </c>
      <c r="MA246" s="89">
        <v>3</v>
      </c>
      <c r="MB2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246" s="12"/>
      <c r="MD246" s="12"/>
      <c r="ME246" s="98"/>
      <c r="MF246" s="12"/>
      <c r="MG246" s="12"/>
      <c r="MH246" s="98"/>
      <c r="MI246" s="12"/>
      <c r="MJ246" s="12"/>
      <c r="MK246" s="98"/>
      <c r="ML246" s="12"/>
      <c r="MM246" s="12"/>
      <c r="MN246" s="98"/>
      <c r="MO246" s="12">
        <v>1</v>
      </c>
      <c r="MP246" s="12">
        <v>140</v>
      </c>
      <c r="MQ246" s="98">
        <v>3</v>
      </c>
      <c r="MR246" s="12"/>
      <c r="MS246" s="12"/>
      <c r="MT246" s="98"/>
      <c r="MU246" s="12"/>
      <c r="MV246" s="12"/>
      <c r="MW246" s="98"/>
      <c r="MX246" s="12"/>
      <c r="MY246" s="12"/>
      <c r="MZ246" s="98"/>
      <c r="NA246" s="12"/>
      <c r="NB246" s="12"/>
      <c r="NC246" s="103"/>
      <c r="ND246" s="12"/>
      <c r="NE246" s="12"/>
      <c r="NF246" s="103"/>
      <c r="NG246" s="12"/>
      <c r="NH246" s="12"/>
      <c r="NI246" s="103"/>
      <c r="NJ246" s="12"/>
      <c r="NK246" s="12"/>
      <c r="NL246" s="103"/>
      <c r="NM2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46" s="12"/>
      <c r="NO246" s="12"/>
      <c r="NP246" s="110"/>
      <c r="NQ246" s="12"/>
      <c r="NR246" s="12"/>
      <c r="NS246" s="110"/>
      <c r="NT246" s="12"/>
      <c r="NU246" s="12"/>
      <c r="NV246" s="110"/>
      <c r="NW246" s="12"/>
      <c r="NX246" s="12"/>
      <c r="NY246" s="110"/>
      <c r="NZ246" s="12"/>
      <c r="OA246" s="12"/>
      <c r="OB246" s="110"/>
      <c r="OC246" s="12"/>
      <c r="OD246" s="12"/>
      <c r="OE246" s="110"/>
      <c r="OF246" s="12"/>
      <c r="OG246" s="12"/>
      <c r="OH246" s="110"/>
      <c r="OI246" s="12">
        <v>1</v>
      </c>
      <c r="OJ246" s="12">
        <v>140</v>
      </c>
      <c r="OK246" s="110">
        <v>3</v>
      </c>
      <c r="OL246" s="12"/>
      <c r="OM246" s="12"/>
      <c r="ON246" s="110"/>
      <c r="OO246" s="12"/>
      <c r="OP246" s="12"/>
      <c r="OQ246" s="110"/>
      <c r="OR246" s="12"/>
      <c r="OS246" s="12"/>
      <c r="OT246" s="110"/>
      <c r="OU246" s="12"/>
      <c r="OV246" s="12"/>
      <c r="OW246" s="110"/>
      <c r="OX246" s="12"/>
      <c r="OY246" s="12"/>
      <c r="OZ246" s="110"/>
      <c r="PA246" s="12"/>
      <c r="PB246" s="12"/>
      <c r="PC246" s="110"/>
      <c r="PD246" s="12"/>
      <c r="PE246" s="12"/>
      <c r="PF246" s="110"/>
      <c r="PG246" s="12"/>
      <c r="PH246" s="12"/>
      <c r="PI246" s="110"/>
      <c r="PJ246" s="12"/>
      <c r="PK246" s="12"/>
      <c r="PL246" s="110"/>
      <c r="PM246" s="12"/>
      <c r="PN246" s="12"/>
      <c r="PO246" s="110"/>
      <c r="PP246" s="12"/>
      <c r="PQ246" s="12"/>
      <c r="PR246" s="110"/>
      <c r="PS246" s="12"/>
      <c r="PT246" s="12"/>
      <c r="PU246" s="110"/>
      <c r="PV2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46" s="12"/>
      <c r="PX246" s="12"/>
      <c r="PY246" s="121"/>
      <c r="PZ246" s="12"/>
      <c r="QA246" s="12"/>
      <c r="QB246" s="121"/>
      <c r="QC246" s="12"/>
      <c r="QD246" s="12"/>
      <c r="QE246" s="121"/>
      <c r="QF246" s="12"/>
      <c r="QG246" s="12"/>
      <c r="QH246" s="121"/>
      <c r="QI246" s="12"/>
      <c r="QJ246" s="12"/>
      <c r="QK246" s="121"/>
      <c r="QL246" s="12"/>
      <c r="QM246" s="12"/>
      <c r="QN246" s="121"/>
      <c r="QO246" s="126">
        <f>Tabela1[[#This Row],[p120]]+Tabela1[[#This Row],[pkt9]]+Tabela1[[#This Row],[p121]]+Tabela1[[#This Row],[punkty44]]+Tabela1[[#This Row],[p122]]+Tabela1[[#This Row],[p123]]</f>
        <v>0</v>
      </c>
      <c r="QP246" s="12"/>
      <c r="QQ246" s="12"/>
      <c r="QR246" s="12"/>
      <c r="QS246" s="12"/>
      <c r="QT246" s="12"/>
      <c r="QU246" s="12"/>
      <c r="QV246" s="12"/>
      <c r="QW246" s="12"/>
      <c r="QX246" s="12"/>
      <c r="QY246" s="12"/>
      <c r="QZ246" s="12"/>
      <c r="RA246" s="12"/>
      <c r="RB246" s="12"/>
      <c r="RC246" s="12"/>
      <c r="RD246" s="12"/>
      <c r="RE246" s="12"/>
      <c r="RF246" s="12"/>
      <c r="RG246" s="12"/>
      <c r="RH246" s="12"/>
      <c r="RI246" s="12"/>
      <c r="RJ246" s="12"/>
      <c r="RK246" s="12"/>
      <c r="RL246" s="12"/>
      <c r="RM246" s="12"/>
      <c r="RN246" s="12"/>
      <c r="RO246" s="12"/>
      <c r="RP246" s="12"/>
      <c r="RQ246" s="12"/>
      <c r="RR246" s="12"/>
      <c r="RS246" s="12"/>
      <c r="RT246" s="12"/>
      <c r="RU246" s="12"/>
      <c r="RV246" s="12"/>
      <c r="RW2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6" s="12"/>
      <c r="RY246" s="12"/>
      <c r="RZ246" s="12"/>
      <c r="SA246" s="12"/>
      <c r="SB246" s="12"/>
      <c r="SC246" s="12"/>
      <c r="SD246" s="12"/>
      <c r="SE246" s="12"/>
      <c r="SF246" s="12"/>
      <c r="SG246" s="12"/>
      <c r="SH246" s="12"/>
      <c r="SI246" s="12"/>
      <c r="SJ246" s="12">
        <v>1</v>
      </c>
      <c r="SK246" s="12">
        <v>140</v>
      </c>
      <c r="SL246" s="12">
        <v>3</v>
      </c>
      <c r="SM246" s="12"/>
      <c r="SN246" s="12"/>
      <c r="SO246" s="12"/>
      <c r="SP246" s="12"/>
      <c r="SQ246" s="12"/>
      <c r="SR246" s="12"/>
      <c r="SS246" s="12"/>
      <c r="ST246" s="12"/>
      <c r="SU246" s="12"/>
      <c r="SV246" s="12"/>
      <c r="SW246" s="12"/>
      <c r="SX246" s="12"/>
      <c r="SY246" s="12"/>
      <c r="SZ246" s="12"/>
      <c r="TA246" s="12"/>
      <c r="TB246" s="12"/>
      <c r="TC246" s="12"/>
      <c r="TD246" s="12"/>
      <c r="TE246" s="12"/>
      <c r="TF246" s="12"/>
      <c r="TG246" s="12"/>
      <c r="TH246" s="12"/>
      <c r="TI246" s="12"/>
      <c r="TJ246" s="12"/>
      <c r="TK246" s="12"/>
      <c r="TL246" s="12"/>
      <c r="TM246" s="12"/>
      <c r="TN246" s="12"/>
      <c r="TO246" s="12"/>
      <c r="TP246" s="12"/>
      <c r="TQ246" s="12"/>
      <c r="TR246" s="12"/>
      <c r="TS246" s="12"/>
      <c r="TT246" s="12"/>
      <c r="TU246" s="12"/>
      <c r="TV246" s="12"/>
      <c r="TW246" s="12"/>
      <c r="TX246" s="12"/>
      <c r="TY246" s="12"/>
      <c r="TZ246" s="12">
        <v>1</v>
      </c>
      <c r="UA246" s="12">
        <v>140</v>
      </c>
      <c r="UB246" s="12">
        <v>3</v>
      </c>
      <c r="UC246" s="12"/>
      <c r="UD246" s="12"/>
      <c r="UE246" s="12"/>
      <c r="UF246" s="12"/>
      <c r="UG246" s="12"/>
      <c r="UH246" s="12"/>
      <c r="UI246" s="12"/>
      <c r="UJ246" s="12"/>
      <c r="UK246" s="12"/>
      <c r="UL246" s="145">
        <f>SUM(RZ246,SC246,SF246,SI246,SL246,SO246,SR246,SU246,SX246,TA246,TD246,TG246,TJ246,TM246,TP246,TS246,TV246,TY246,UB246,UE246,UH246,UK246)</f>
        <v>6</v>
      </c>
      <c r="UM246" s="12"/>
      <c r="UN246" s="12"/>
      <c r="UO246" s="12"/>
      <c r="UP246" s="12"/>
      <c r="UQ246" s="12"/>
      <c r="UR246" s="12"/>
      <c r="US246" s="12"/>
      <c r="UT246" s="12"/>
      <c r="UU246" s="12"/>
      <c r="UV246" s="12"/>
      <c r="UW246" s="12"/>
      <c r="UX246" s="12"/>
      <c r="UY246" s="12"/>
      <c r="UZ246" s="12"/>
      <c r="VA246" s="12"/>
      <c r="VB246" s="12"/>
      <c r="VC246" s="12"/>
      <c r="VD246" s="12"/>
      <c r="VE246" s="12"/>
      <c r="VF246" s="12"/>
      <c r="VG246" s="12"/>
      <c r="VH246" s="12"/>
      <c r="VI246" s="12"/>
      <c r="VJ246" s="12"/>
      <c r="VK246" s="12"/>
      <c r="VL246" s="12"/>
      <c r="VM246" s="12"/>
      <c r="VN246" s="12"/>
      <c r="VO246" s="12"/>
      <c r="VP246" s="12"/>
      <c r="VQ246" s="12"/>
      <c r="VR246" s="12"/>
      <c r="VS246" s="12"/>
      <c r="VT246" s="12"/>
      <c r="VU246" s="12"/>
      <c r="VV246" s="12"/>
      <c r="VW246" s="12"/>
      <c r="VX246" s="12"/>
      <c r="VY246" s="12"/>
      <c r="VZ246" s="12"/>
      <c r="WA246" s="12"/>
      <c r="WB246" s="12"/>
      <c r="WC246" s="12"/>
      <c r="WD246" s="12"/>
      <c r="WE246" s="12"/>
      <c r="WF246" s="12"/>
      <c r="WG246" s="12"/>
      <c r="WH246" s="12"/>
      <c r="WI246" s="12"/>
      <c r="WJ246" s="12"/>
      <c r="WK246" s="12"/>
      <c r="WL2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6" s="12"/>
      <c r="WN246" s="12"/>
      <c r="WO246" s="12"/>
      <c r="WP246" s="12"/>
      <c r="WQ246" s="12"/>
      <c r="WR246" s="12"/>
      <c r="WS246" s="12"/>
      <c r="WT246" s="12"/>
      <c r="WU246" s="12"/>
      <c r="WV246" s="12"/>
      <c r="WW246" s="12"/>
      <c r="WX246" s="12"/>
      <c r="WY246" s="12"/>
      <c r="WZ246" s="12"/>
      <c r="XA246" s="12"/>
      <c r="XB246" s="12"/>
      <c r="XC246" s="12"/>
      <c r="XD246" s="12"/>
      <c r="XE246" s="12"/>
      <c r="XF246" s="12"/>
      <c r="XG246" s="12"/>
      <c r="XH246" s="12"/>
      <c r="XI246" s="12"/>
      <c r="XJ246" s="12"/>
      <c r="XK246" s="12"/>
      <c r="XL246" s="12"/>
      <c r="XM246" s="12"/>
      <c r="XN246" s="12"/>
      <c r="XO246" s="12"/>
      <c r="XP246" s="12"/>
      <c r="XQ246" s="12"/>
      <c r="XR246" s="12"/>
      <c r="XS246" s="12"/>
      <c r="XT246" s="12"/>
      <c r="XU246" s="12"/>
      <c r="XV246" s="12"/>
      <c r="XW246" s="12"/>
      <c r="XX246" s="12"/>
      <c r="XY246" s="12"/>
      <c r="XZ246" s="12"/>
      <c r="YA246" s="12"/>
      <c r="YB246" s="12"/>
      <c r="YC246" s="12"/>
      <c r="YD246" s="12"/>
      <c r="YE246" s="12"/>
      <c r="YF246" s="12"/>
      <c r="YG246" s="12"/>
      <c r="YH246" s="12"/>
      <c r="YI246" s="12"/>
      <c r="YJ246" s="12"/>
      <c r="YK246" s="12"/>
      <c r="YL246" s="12"/>
      <c r="YM246" s="12"/>
      <c r="YN246" s="12"/>
      <c r="YO246" s="12"/>
      <c r="YP246" s="12"/>
      <c r="YQ246" s="12"/>
      <c r="YR246" s="12"/>
      <c r="YS246" s="12"/>
      <c r="YT246" s="12"/>
      <c r="YU246" s="126">
        <f>SUM(WO246,WR246,WU246,WX246,XA246,XD246,XG246,XJ246,XM246,XP246,XS246,XV246,XY246,YB246,YE246,YH246,YK246,YN246,YQ246,YT246)</f>
        <v>0</v>
      </c>
      <c r="YV246" s="12"/>
      <c r="YW246" s="12"/>
      <c r="YX246" s="12"/>
      <c r="YY246" s="12"/>
      <c r="YZ246" s="12"/>
      <c r="ZA246" s="12"/>
      <c r="ZB246" s="12"/>
      <c r="ZC246" s="12"/>
      <c r="ZD246" s="12"/>
      <c r="ZE246" s="12"/>
      <c r="ZF246" s="12"/>
      <c r="ZG246" s="12"/>
      <c r="ZH246" s="12"/>
      <c r="ZI246" s="12"/>
      <c r="ZJ246" s="12"/>
      <c r="ZK246" s="12"/>
      <c r="ZL246" s="12"/>
      <c r="ZM246" s="12"/>
      <c r="ZN246" s="12"/>
      <c r="ZO246" s="12"/>
      <c r="ZP246" s="12"/>
      <c r="ZQ246" s="12"/>
      <c r="ZR246" s="12"/>
      <c r="ZS246" s="12"/>
      <c r="ZT246" s="12"/>
      <c r="ZU246" s="12"/>
      <c r="ZV246" s="12"/>
      <c r="ZW246" s="12"/>
      <c r="ZX246" s="12"/>
      <c r="ZY246" s="12"/>
      <c r="ZZ246" s="12"/>
      <c r="AAA246" s="12"/>
      <c r="AAB246" s="12"/>
      <c r="AAC246" s="12">
        <v>1</v>
      </c>
      <c r="AAD246" s="12">
        <v>145</v>
      </c>
      <c r="AAE246" s="12">
        <v>6</v>
      </c>
      <c r="AAF246" s="12"/>
      <c r="AAG246" s="12"/>
      <c r="AAH246" s="12"/>
      <c r="AAI246" s="12"/>
      <c r="AAJ246" s="12"/>
      <c r="AAK246" s="12"/>
      <c r="AAL246" s="12"/>
      <c r="AAM246" s="12"/>
      <c r="AAN246" s="12"/>
      <c r="AAO246" s="12"/>
      <c r="AAP246" s="12"/>
      <c r="AAQ246" s="12"/>
      <c r="AAR246" s="12"/>
      <c r="AAS246" s="12"/>
      <c r="AAT246" s="12"/>
      <c r="AAU246" s="12"/>
      <c r="AAV246" s="12"/>
      <c r="AAW246" s="12"/>
      <c r="AAX246" s="12"/>
      <c r="AAY246" s="12"/>
      <c r="AAZ246" s="12"/>
      <c r="ABA246" s="12"/>
      <c r="ABB246" s="12"/>
      <c r="ABC246" s="12"/>
      <c r="ABD246" s="12"/>
      <c r="ABE246" s="12"/>
      <c r="ABF246" s="12"/>
      <c r="ABG246" s="12"/>
      <c r="ABH246" s="12"/>
      <c r="ABI246" s="12"/>
      <c r="ABJ246" s="12"/>
      <c r="ABK246" s="12"/>
      <c r="ABL246" s="12"/>
      <c r="ABM246" s="12"/>
      <c r="ABN246" s="12"/>
      <c r="ABO246" s="12"/>
      <c r="ABP246" s="12"/>
      <c r="ABQ246" s="12"/>
      <c r="ABR246" s="12"/>
      <c r="ABS246" s="12"/>
      <c r="ABT246" s="12"/>
      <c r="ABU246" s="12"/>
      <c r="ABV246" s="12"/>
      <c r="ABW246" s="12"/>
      <c r="ABX246" s="12"/>
      <c r="ABY246" s="136">
        <f>SUM(YX246,ZA246,ZD246,ZG246,ZJ246,ZM246,ZP246,ZS246,ZV246,ZY246,AAB246,AAE246,AAH246,AAK246,AAN246,AAQ246,AAT246,AAW246,AAZ246,ABC246,ABF246,ABI246,ABL246,ABO246,ABR246,ABU246,ABX246)</f>
        <v>6</v>
      </c>
      <c r="ABZ246" s="12"/>
      <c r="ACA246" s="12"/>
      <c r="ACB246" s="12"/>
      <c r="ACC246" s="12"/>
      <c r="ACD246" s="12"/>
      <c r="ACE246" s="12"/>
      <c r="ACF246" s="12"/>
      <c r="ACG246" s="12"/>
      <c r="ACH246" s="12"/>
      <c r="ACI246" s="12"/>
      <c r="ACJ246" s="12"/>
      <c r="ACK246" s="12"/>
      <c r="ACL246" s="12"/>
      <c r="ACM246" s="12"/>
      <c r="ACN246" s="12"/>
      <c r="ACO246" s="12"/>
      <c r="ACP246" s="12"/>
      <c r="ACQ246" s="12"/>
      <c r="ACR246" s="12"/>
      <c r="ACS246" s="12"/>
      <c r="ACT246" s="12"/>
      <c r="ACU246" s="12"/>
      <c r="ACV246" s="12"/>
      <c r="ACW246" s="12"/>
      <c r="ACX246" s="12"/>
      <c r="ACY246" s="12"/>
      <c r="ACZ246" s="12"/>
      <c r="ADA246" s="12"/>
      <c r="ADB246" s="12"/>
      <c r="ADC246" s="12"/>
      <c r="ADD246" s="12"/>
      <c r="ADE246" s="12"/>
      <c r="ADF246" s="12"/>
      <c r="ADG246" s="12"/>
      <c r="ADH246" s="12"/>
      <c r="ADI246" s="12"/>
      <c r="ADJ246" s="12"/>
      <c r="ADK246" s="12"/>
      <c r="ADL246" s="12"/>
      <c r="ADM246" s="12"/>
      <c r="ADN246" s="12"/>
      <c r="ADO246" s="12"/>
      <c r="ADP246" s="12"/>
      <c r="ADQ246" s="12"/>
      <c r="ADR246" s="12"/>
      <c r="ADS246" s="12"/>
      <c r="ADT246" s="12"/>
      <c r="ADU246" s="12"/>
      <c r="ADV246" s="12"/>
      <c r="ADW246" s="12"/>
      <c r="ADX246" s="12"/>
      <c r="ADY246" s="164"/>
      <c r="ADZ246" s="164"/>
      <c r="AEA246" s="164"/>
      <c r="AEB246" s="164"/>
      <c r="AEC246" s="164"/>
      <c r="AED246" s="164"/>
      <c r="AEE246" s="164"/>
      <c r="AEF246" s="164"/>
      <c r="AEG246" s="164"/>
      <c r="AEH246" s="164"/>
      <c r="AEI246" s="164"/>
      <c r="AEJ246" s="164"/>
      <c r="AEK246" s="164"/>
      <c r="AEL246" s="164"/>
      <c r="AEM246" s="164"/>
      <c r="AEN246" s="164"/>
      <c r="AEO246" s="164"/>
      <c r="AEP246" s="164"/>
      <c r="AEQ246" s="164">
        <f>SUM(ACB246,ACE246,ACH246,ACK246,ACN246,ACQ246,ACT246,ACW246,ACZ246,ADC246,ADF246,ADI246,ADL246,ADO246,ADR246,ADU246,ADX246,AEA246,AED246,AEG246,AEJ246,AEM246,AEP246)</f>
        <v>0</v>
      </c>
    </row>
    <row r="247" spans="1:823">
      <c r="A247" s="13" t="s">
        <v>79</v>
      </c>
      <c r="B247" s="14" t="s">
        <v>22</v>
      </c>
      <c r="C247" s="31" t="s">
        <v>751</v>
      </c>
      <c r="D247" s="12"/>
      <c r="E247" s="12"/>
      <c r="F247" s="44"/>
      <c r="G247" s="12"/>
      <c r="H247" s="12"/>
      <c r="I247" s="44"/>
      <c r="J247" s="12"/>
      <c r="K247" s="12"/>
      <c r="L247" s="44"/>
      <c r="M247" s="12"/>
      <c r="N247" s="12"/>
      <c r="O247" s="44"/>
      <c r="P247" s="12"/>
      <c r="Q247" s="12"/>
      <c r="R247" s="44"/>
      <c r="S247" s="12"/>
      <c r="T247" s="12"/>
      <c r="U247" s="44"/>
      <c r="V247" s="12"/>
      <c r="W247" s="12"/>
      <c r="X247" s="44"/>
      <c r="Y247" s="51">
        <f>SUM(F247,I247,L247,O247,R247,U247,X247)</f>
        <v>0</v>
      </c>
      <c r="Z247" s="12"/>
      <c r="AA247" s="12"/>
      <c r="AB247" s="54"/>
      <c r="AC247" s="12"/>
      <c r="AD247" s="12"/>
      <c r="AE247" s="54"/>
      <c r="AF247" s="12"/>
      <c r="AG247" s="12"/>
      <c r="AH247" s="54"/>
      <c r="AI247" s="12"/>
      <c r="AJ247" s="12"/>
      <c r="AK247" s="54"/>
      <c r="AL247" s="12">
        <v>1</v>
      </c>
      <c r="AM247" s="12">
        <v>140</v>
      </c>
      <c r="AN247" s="54">
        <v>3</v>
      </c>
      <c r="AO247" s="12"/>
      <c r="AP247" s="12"/>
      <c r="AQ247" s="54"/>
      <c r="AR247" s="12"/>
      <c r="AS247" s="12"/>
      <c r="AT247" s="54"/>
      <c r="AU247" s="12"/>
      <c r="AV247" s="12"/>
      <c r="AW247" s="54"/>
      <c r="AX247" s="12"/>
      <c r="AY247" s="12"/>
      <c r="AZ247" s="54"/>
      <c r="BA247" s="12"/>
      <c r="BB247" s="12"/>
      <c r="BC247" s="54"/>
      <c r="BD247" s="12"/>
      <c r="BE247" s="12"/>
      <c r="BF247" s="54"/>
      <c r="BG247" s="12"/>
      <c r="BH247" s="12"/>
      <c r="BI247" s="54"/>
      <c r="BJ247" s="12"/>
      <c r="BK247" s="12"/>
      <c r="BL247" s="54"/>
      <c r="BM247" s="12"/>
      <c r="BN247" s="12"/>
      <c r="BO247" s="54"/>
      <c r="BP247" s="60">
        <f>SUM(BO247,BL247,BI247,BF247,BC247,AZ247,AW247,AT247,AQ247,AN247,AK247,AH247,AE247,AB247)</f>
        <v>3</v>
      </c>
      <c r="BQ247" s="12"/>
      <c r="BR247" s="12"/>
      <c r="BS247" s="54"/>
      <c r="BT247" s="12"/>
      <c r="BU247" s="12"/>
      <c r="BV247" s="54"/>
      <c r="BW247" s="12"/>
      <c r="BX247" s="12"/>
      <c r="BY247" s="54"/>
      <c r="BZ247" s="12"/>
      <c r="CA247" s="12"/>
      <c r="CB247" s="54"/>
      <c r="CC247" s="12"/>
      <c r="CD247" s="12"/>
      <c r="CE247" s="54"/>
      <c r="CF247" s="12"/>
      <c r="CG247" s="12"/>
      <c r="CH247" s="54"/>
      <c r="CI247" s="12"/>
      <c r="CJ247" s="12"/>
      <c r="CK247" s="54"/>
      <c r="CL247" s="12"/>
      <c r="CM247" s="12"/>
      <c r="CN247" s="54"/>
      <c r="CO247" s="12"/>
      <c r="CP247" s="12"/>
      <c r="CQ247" s="54"/>
      <c r="CR247" s="12"/>
      <c r="CS247" s="12"/>
      <c r="CT247" s="54"/>
      <c r="CU247" s="12"/>
      <c r="CV247" s="12"/>
      <c r="CW247" s="54"/>
      <c r="CX247" s="12"/>
      <c r="CY247" s="12"/>
      <c r="CZ247" s="54"/>
      <c r="DA247" s="12"/>
      <c r="DB247" s="12"/>
      <c r="DC247" s="54"/>
      <c r="DD247" s="12"/>
      <c r="DE247" s="12"/>
      <c r="DF247" s="54"/>
      <c r="DG247" s="12"/>
      <c r="DH247" s="12"/>
      <c r="DI247" s="54"/>
      <c r="DJ247" s="12"/>
      <c r="DK247" s="12"/>
      <c r="DL247" s="54"/>
      <c r="DM247" s="12"/>
      <c r="DN247" s="12"/>
      <c r="DO247" s="54"/>
      <c r="DP247" s="12"/>
      <c r="DQ247" s="12"/>
      <c r="DR247" s="54"/>
      <c r="DS247" s="12"/>
      <c r="DT247" s="12"/>
      <c r="DU247" s="54"/>
      <c r="DV247" s="12"/>
      <c r="DW247" s="12"/>
      <c r="DX247" s="54"/>
      <c r="DY247" s="12"/>
      <c r="DZ247" s="12"/>
      <c r="EA247" s="54"/>
      <c r="EB247" s="12"/>
      <c r="EC247" s="12"/>
      <c r="ED247" s="54"/>
      <c r="EE247" s="12"/>
      <c r="EF247" s="12"/>
      <c r="EG247" s="54"/>
      <c r="EH247" s="12"/>
      <c r="EI247" s="12"/>
      <c r="EJ247" s="54"/>
      <c r="EK247" s="12"/>
      <c r="EL247" s="12"/>
      <c r="EM247" s="54"/>
      <c r="EN247" s="64">
        <f>SUM(EM247,EJ247,EG247,ED247,EA247,DX247,DU247,DR247,DO247,DL247,DI247,DF247,DC247,CZ247,CW247,CT247,CQ247,CN247,CK247,CH247,CE247,CB247,BY247,BV247,BS247)</f>
        <v>0</v>
      </c>
      <c r="EO247" s="12"/>
      <c r="EP247" s="12"/>
      <c r="EQ247" s="67"/>
      <c r="ER247" s="12"/>
      <c r="ES247" s="12"/>
      <c r="ET247" s="67"/>
      <c r="EU247" s="12"/>
      <c r="EV247" s="12"/>
      <c r="EW247" s="67"/>
      <c r="EX247" s="12"/>
      <c r="EY247" s="12"/>
      <c r="EZ247" s="67"/>
      <c r="FA247" s="12"/>
      <c r="FB247" s="12"/>
      <c r="FC247" s="67"/>
      <c r="FD247" s="12"/>
      <c r="FE247" s="12"/>
      <c r="FF247" s="67"/>
      <c r="FG247" s="12"/>
      <c r="FH247" s="12"/>
      <c r="FI247" s="67"/>
      <c r="FJ247" s="12"/>
      <c r="FK247" s="12"/>
      <c r="FL247" s="67"/>
      <c r="FM247" s="12"/>
      <c r="FN247" s="12"/>
      <c r="FO247" s="67"/>
      <c r="FP247" s="12"/>
      <c r="FQ247" s="12"/>
      <c r="FR247" s="67"/>
      <c r="FS247" s="12"/>
      <c r="FT247" s="12"/>
      <c r="FU247" s="67"/>
      <c r="FV247" s="12"/>
      <c r="FW247" s="12"/>
      <c r="FX247" s="67"/>
      <c r="FY247" s="12"/>
      <c r="FZ247" s="12"/>
      <c r="GA247" s="67"/>
      <c r="GB247" s="12"/>
      <c r="GC247" s="12"/>
      <c r="GD247" s="67"/>
      <c r="GE247" s="12"/>
      <c r="GF247" s="12"/>
      <c r="GG247" s="67"/>
      <c r="GH247" s="12"/>
      <c r="GI247" s="12"/>
      <c r="GJ247" s="67"/>
      <c r="GK247" s="12"/>
      <c r="GL247" s="12"/>
      <c r="GM247" s="67"/>
      <c r="GN247" s="12"/>
      <c r="GO247" s="12"/>
      <c r="GP247" s="67"/>
      <c r="GQ247" s="12"/>
      <c r="GR247" s="12"/>
      <c r="GS247" s="67"/>
      <c r="GT247" s="12"/>
      <c r="GU247" s="12"/>
      <c r="GV247" s="67"/>
      <c r="GW247" s="12"/>
      <c r="GX247" s="12"/>
      <c r="GY247" s="67"/>
      <c r="GZ247" s="12"/>
      <c r="HA247" s="12"/>
      <c r="HB247" s="67"/>
      <c r="HC2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7" s="12"/>
      <c r="HE247" s="12"/>
      <c r="HF247" s="77"/>
      <c r="HG247" s="12"/>
      <c r="HH247" s="12"/>
      <c r="HI247" s="77"/>
      <c r="HJ247" s="12"/>
      <c r="HK247" s="12"/>
      <c r="HL247" s="77"/>
      <c r="HM247" s="12"/>
      <c r="HN247" s="12"/>
      <c r="HO247" s="77"/>
      <c r="HP247" s="12"/>
      <c r="HQ247" s="12"/>
      <c r="HR247" s="77"/>
      <c r="HS247" s="12"/>
      <c r="HT247" s="12"/>
      <c r="HU247" s="77"/>
      <c r="HV247" s="12"/>
      <c r="HW247" s="12"/>
      <c r="HX247" s="77"/>
      <c r="HY247" s="12"/>
      <c r="HZ247" s="12"/>
      <c r="IA247" s="77"/>
      <c r="IB247" s="12"/>
      <c r="IC247" s="12"/>
      <c r="ID247" s="77"/>
      <c r="IE247" s="12"/>
      <c r="IF247" s="12"/>
      <c r="IG247" s="77"/>
      <c r="IH247" s="12"/>
      <c r="II247" s="12"/>
      <c r="IJ247" s="77"/>
      <c r="IK247" s="12"/>
      <c r="IL247" s="12"/>
      <c r="IM247" s="77"/>
      <c r="IN247" s="12"/>
      <c r="IO247" s="12"/>
      <c r="IP247" s="77"/>
      <c r="IQ247" s="12"/>
      <c r="IR247" s="12"/>
      <c r="IS247" s="77"/>
      <c r="IT247" s="12"/>
      <c r="IU247" s="12"/>
      <c r="IV247" s="77"/>
      <c r="IW247" s="12"/>
      <c r="IX247" s="12"/>
      <c r="IY247" s="77"/>
      <c r="IZ2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7" s="12"/>
      <c r="JB247" s="12"/>
      <c r="JC247" s="82"/>
      <c r="JD247" s="12"/>
      <c r="JE247" s="12"/>
      <c r="JF247" s="82"/>
      <c r="JG247" s="12"/>
      <c r="JH247" s="12"/>
      <c r="JI247" s="82"/>
      <c r="JJ247" s="12"/>
      <c r="JK247" s="12"/>
      <c r="JL247" s="82"/>
      <c r="JM247" s="12"/>
      <c r="JN247" s="12"/>
      <c r="JO247" s="82"/>
      <c r="JP247" s="12"/>
      <c r="JQ247" s="12"/>
      <c r="JR247" s="82"/>
      <c r="JS247" s="12">
        <v>1</v>
      </c>
      <c r="JT247" s="12">
        <v>140</v>
      </c>
      <c r="JU247" s="82">
        <v>3</v>
      </c>
      <c r="JV247" s="12"/>
      <c r="JW247" s="12"/>
      <c r="JX247" s="82"/>
      <c r="JY247" s="12"/>
      <c r="JZ247" s="12"/>
      <c r="KA247" s="82"/>
      <c r="KB247" s="12"/>
      <c r="KC247" s="12"/>
      <c r="KD247" s="82"/>
      <c r="KE247" s="12"/>
      <c r="KF247" s="12"/>
      <c r="KG247" s="82"/>
      <c r="KH247" s="12"/>
      <c r="KI247" s="12"/>
      <c r="KJ247" s="82"/>
      <c r="KK247" s="12"/>
      <c r="KL247" s="12"/>
      <c r="KM247" s="82"/>
      <c r="KN247" s="12"/>
      <c r="KO247" s="12"/>
      <c r="KP247" s="82"/>
      <c r="KQ247" s="12"/>
      <c r="KR247" s="12"/>
      <c r="KS247" s="82"/>
      <c r="KT2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47" s="12"/>
      <c r="KV247" s="12"/>
      <c r="KW247" s="89"/>
      <c r="KX247" s="12"/>
      <c r="KY247" s="12"/>
      <c r="KZ247" s="89"/>
      <c r="LA247" s="12">
        <v>2</v>
      </c>
      <c r="LB247" s="12" t="s">
        <v>993</v>
      </c>
      <c r="LC247" s="89">
        <v>6</v>
      </c>
      <c r="LD247" s="12"/>
      <c r="LE247" s="12"/>
      <c r="LF247" s="89"/>
      <c r="LG247" s="12"/>
      <c r="LH247" s="12"/>
      <c r="LI247" s="89"/>
      <c r="LJ247" s="12"/>
      <c r="LK247" s="12"/>
      <c r="LL247" s="89"/>
      <c r="LM247" s="12"/>
      <c r="LN247" s="12"/>
      <c r="LO247" s="89"/>
      <c r="LP247" s="12"/>
      <c r="LQ247" s="12"/>
      <c r="LR247" s="89"/>
      <c r="LS247" s="12"/>
      <c r="LT247" s="12"/>
      <c r="LU247" s="89"/>
      <c r="LV247" s="12"/>
      <c r="LW247" s="12"/>
      <c r="LX247" s="89"/>
      <c r="LY247" s="12"/>
      <c r="LZ247" s="12"/>
      <c r="MA247" s="89"/>
      <c r="MB2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247" s="12"/>
      <c r="MD247" s="12"/>
      <c r="ME247" s="98"/>
      <c r="MF247" s="12"/>
      <c r="MG247" s="12"/>
      <c r="MH247" s="98"/>
      <c r="MI247" s="12"/>
      <c r="MJ247" s="12"/>
      <c r="MK247" s="98"/>
      <c r="ML247" s="12"/>
      <c r="MM247" s="12"/>
      <c r="MN247" s="98"/>
      <c r="MO247" s="12"/>
      <c r="MP247" s="12"/>
      <c r="MQ247" s="98"/>
      <c r="MR247" s="12"/>
      <c r="MS247" s="12"/>
      <c r="MT247" s="98"/>
      <c r="MU247" s="12"/>
      <c r="MV247" s="12"/>
      <c r="MW247" s="98"/>
      <c r="MX247" s="12"/>
      <c r="MY247" s="12"/>
      <c r="MZ247" s="98"/>
      <c r="NA247" s="12">
        <v>1</v>
      </c>
      <c r="NB247" s="12">
        <v>140</v>
      </c>
      <c r="NC247" s="103">
        <v>3</v>
      </c>
      <c r="ND247" s="12"/>
      <c r="NE247" s="12"/>
      <c r="NF247" s="103"/>
      <c r="NG247" s="12"/>
      <c r="NH247" s="12"/>
      <c r="NI247" s="103"/>
      <c r="NJ247" s="12"/>
      <c r="NK247" s="12"/>
      <c r="NL247" s="103"/>
      <c r="NM2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47" s="12"/>
      <c r="NO247" s="12"/>
      <c r="NP247" s="110"/>
      <c r="NQ247" s="12"/>
      <c r="NR247" s="12"/>
      <c r="NS247" s="110"/>
      <c r="NT247" s="12"/>
      <c r="NU247" s="12"/>
      <c r="NV247" s="110"/>
      <c r="NW247" s="12"/>
      <c r="NX247" s="12"/>
      <c r="NY247" s="110"/>
      <c r="NZ247" s="12"/>
      <c r="OA247" s="12"/>
      <c r="OB247" s="110"/>
      <c r="OC247" s="12"/>
      <c r="OD247" s="12"/>
      <c r="OE247" s="110"/>
      <c r="OF247" s="12"/>
      <c r="OG247" s="12"/>
      <c r="OH247" s="110"/>
      <c r="OI247" s="12">
        <v>1</v>
      </c>
      <c r="OJ247" s="12">
        <v>140</v>
      </c>
      <c r="OK247" s="110">
        <v>3</v>
      </c>
      <c r="OL247" s="12"/>
      <c r="OM247" s="12"/>
      <c r="ON247" s="110"/>
      <c r="OO247" s="12"/>
      <c r="OP247" s="12"/>
      <c r="OQ247" s="110"/>
      <c r="OR247" s="12"/>
      <c r="OS247" s="12"/>
      <c r="OT247" s="110"/>
      <c r="OU247" s="12"/>
      <c r="OV247" s="12"/>
      <c r="OW247" s="110"/>
      <c r="OX247" s="12"/>
      <c r="OY247" s="12"/>
      <c r="OZ247" s="110"/>
      <c r="PA247" s="12"/>
      <c r="PB247" s="12"/>
      <c r="PC247" s="110"/>
      <c r="PD247" s="12"/>
      <c r="PE247" s="12"/>
      <c r="PF247" s="110"/>
      <c r="PG247" s="12"/>
      <c r="PH247" s="12"/>
      <c r="PI247" s="110"/>
      <c r="PJ247" s="12"/>
      <c r="PK247" s="12"/>
      <c r="PL247" s="110"/>
      <c r="PM247" s="12"/>
      <c r="PN247" s="12"/>
      <c r="PO247" s="110"/>
      <c r="PP247" s="12"/>
      <c r="PQ247" s="12"/>
      <c r="PR247" s="110"/>
      <c r="PS247" s="12"/>
      <c r="PT247" s="12"/>
      <c r="PU247" s="110"/>
      <c r="PV2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47" s="12"/>
      <c r="PX247" s="12"/>
      <c r="PY247" s="121"/>
      <c r="PZ247" s="12"/>
      <c r="QA247" s="12"/>
      <c r="QB247" s="121"/>
      <c r="QC247" s="12"/>
      <c r="QD247" s="12"/>
      <c r="QE247" s="121"/>
      <c r="QF247" s="12"/>
      <c r="QG247" s="12"/>
      <c r="QH247" s="121"/>
      <c r="QI247" s="12"/>
      <c r="QJ247" s="12"/>
      <c r="QK247" s="121"/>
      <c r="QL247" s="12"/>
      <c r="QM247" s="12"/>
      <c r="QN247" s="121"/>
      <c r="QO247" s="126">
        <f>Tabela1[[#This Row],[p120]]+Tabela1[[#This Row],[pkt9]]+Tabela1[[#This Row],[p121]]+Tabela1[[#This Row],[punkty44]]+Tabela1[[#This Row],[p122]]+Tabela1[[#This Row],[p123]]</f>
        <v>0</v>
      </c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>
        <v>2</v>
      </c>
      <c r="SK247" s="12">
        <v>140</v>
      </c>
      <c r="SL247" s="12">
        <v>6</v>
      </c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45">
        <f>SUM(RZ247,SC247,SF247,SI247,SL247,SO247,SR247,SU247,SX247,TA247,TD247,TG247,TJ247,TM247,TP247,TS247,TV247,TY247,UB247,UE247,UH247,UK247)</f>
        <v>6</v>
      </c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>
        <v>1</v>
      </c>
      <c r="YS247" s="12">
        <v>140</v>
      </c>
      <c r="YT247" s="12">
        <v>3</v>
      </c>
      <c r="YU247" s="126">
        <f>SUM(WO247,WR247,WU247,WX247,XA247,XD247,XG247,XJ247,XM247,XP247,XS247,XV247,XY247,YB247,YE247,YH247,YK247,YN247,YQ247,YT247)</f>
        <v>3</v>
      </c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36">
        <f>SUM(YX247,ZA247,ZD247,ZG247,ZJ247,ZM247,ZP247,ZS247,ZV247,ZY247,AAB247,AAE247,AAH247,AAK247,AAN247,AAQ247,AAT247,AAW247,AAZ247,ABC247,ABF247,ABI247,ABL247,ABO247,ABR247,ABU247,ABX247)</f>
        <v>0</v>
      </c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64"/>
      <c r="ADZ247" s="164"/>
      <c r="AEA247" s="164"/>
      <c r="AEB247" s="164"/>
      <c r="AEC247" s="164"/>
      <c r="AED247" s="164"/>
      <c r="AEE247" s="164"/>
      <c r="AEF247" s="164"/>
      <c r="AEG247" s="164"/>
      <c r="AEH247" s="164"/>
      <c r="AEI247" s="164"/>
      <c r="AEJ247" s="164"/>
      <c r="AEK247" s="164"/>
      <c r="AEL247" s="164"/>
      <c r="AEM247" s="164"/>
      <c r="AEN247" s="164"/>
      <c r="AEO247" s="164"/>
      <c r="AEP247" s="164"/>
      <c r="AEQ247" s="164">
        <f>SUM(ACB247,ACE247,ACH247,ACK247,ACN247,ACQ247,ACT247,ACW247,ACZ247,ADC247,ADF247,ADI247,ADL247,ADO247,ADR247,ADU247,ADX247,AEA247,AED247,AEG247,AEJ247,AEM247,AEP247)</f>
        <v>0</v>
      </c>
    </row>
    <row r="248" spans="1:823">
      <c r="A248" s="13" t="s">
        <v>534</v>
      </c>
      <c r="B248" s="14"/>
      <c r="C248" s="31" t="s">
        <v>535</v>
      </c>
      <c r="D248" s="12"/>
      <c r="E248" s="12"/>
      <c r="F248" s="44"/>
      <c r="G248" s="12"/>
      <c r="H248" s="12"/>
      <c r="I248" s="44"/>
      <c r="J248" s="12"/>
      <c r="K248" s="12"/>
      <c r="L248" s="44"/>
      <c r="M248" s="12"/>
      <c r="N248" s="12"/>
      <c r="O248" s="44"/>
      <c r="P248" s="12"/>
      <c r="Q248" s="12"/>
      <c r="R248" s="44"/>
      <c r="S248" s="12"/>
      <c r="T248" s="12"/>
      <c r="U248" s="44"/>
      <c r="V248" s="12"/>
      <c r="W248" s="12"/>
      <c r="X248" s="44"/>
      <c r="Y248" s="51">
        <f>SUM(F248,I248,L248,O248,R248,U248,X248)</f>
        <v>0</v>
      </c>
      <c r="Z248" s="12"/>
      <c r="AA248" s="12"/>
      <c r="AB248" s="54"/>
      <c r="AC248" s="12"/>
      <c r="AD248" s="12"/>
      <c r="AE248" s="54"/>
      <c r="AF248" s="12"/>
      <c r="AG248" s="12"/>
      <c r="AH248" s="54"/>
      <c r="AI248" s="12"/>
      <c r="AJ248" s="12"/>
      <c r="AK248" s="54"/>
      <c r="AL248" s="12"/>
      <c r="AM248" s="12"/>
      <c r="AN248" s="54"/>
      <c r="AO248" s="12"/>
      <c r="AP248" s="12"/>
      <c r="AQ248" s="54"/>
      <c r="AR248" s="12"/>
      <c r="AS248" s="12"/>
      <c r="AT248" s="54"/>
      <c r="AU248" s="12"/>
      <c r="AV248" s="12"/>
      <c r="AW248" s="54"/>
      <c r="AX248" s="12"/>
      <c r="AY248" s="12"/>
      <c r="AZ248" s="54"/>
      <c r="BA248" s="12"/>
      <c r="BB248" s="12"/>
      <c r="BC248" s="54"/>
      <c r="BD248" s="12"/>
      <c r="BE248" s="12"/>
      <c r="BF248" s="54"/>
      <c r="BG248" s="12"/>
      <c r="BH248" s="12"/>
      <c r="BI248" s="54"/>
      <c r="BJ248" s="12"/>
      <c r="BK248" s="12"/>
      <c r="BL248" s="54"/>
      <c r="BM248" s="12"/>
      <c r="BN248" s="12"/>
      <c r="BO248" s="54"/>
      <c r="BP248" s="60">
        <f>SUM(BO248,BL248,BI248,BF248,BC248,AZ248,AW248,AT248,AQ248,AN248,AK248,AH248,AE248,AB248)</f>
        <v>0</v>
      </c>
      <c r="BQ248" s="12"/>
      <c r="BR248" s="12"/>
      <c r="BS248" s="54"/>
      <c r="BT248" s="12"/>
      <c r="BU248" s="12"/>
      <c r="BV248" s="54"/>
      <c r="BW248" s="12"/>
      <c r="BX248" s="12"/>
      <c r="BY248" s="54"/>
      <c r="BZ248" s="12"/>
      <c r="CA248" s="12"/>
      <c r="CB248" s="54"/>
      <c r="CC248" s="12"/>
      <c r="CD248" s="12"/>
      <c r="CE248" s="54"/>
      <c r="CF248" s="12"/>
      <c r="CG248" s="12"/>
      <c r="CH248" s="54"/>
      <c r="CI248" s="12"/>
      <c r="CJ248" s="12"/>
      <c r="CK248" s="54"/>
      <c r="CL248" s="12"/>
      <c r="CM248" s="12"/>
      <c r="CN248" s="54"/>
      <c r="CO248" s="12"/>
      <c r="CP248" s="12"/>
      <c r="CQ248" s="54"/>
      <c r="CR248" s="12"/>
      <c r="CS248" s="12"/>
      <c r="CT248" s="54"/>
      <c r="CU248" s="12"/>
      <c r="CV248" s="12"/>
      <c r="CW248" s="54"/>
      <c r="CX248" s="12"/>
      <c r="CY248" s="12"/>
      <c r="CZ248" s="54"/>
      <c r="DA248" s="12"/>
      <c r="DB248" s="12"/>
      <c r="DC248" s="54"/>
      <c r="DD248" s="12"/>
      <c r="DE248" s="12"/>
      <c r="DF248" s="54"/>
      <c r="DG248" s="12"/>
      <c r="DH248" s="12"/>
      <c r="DI248" s="54"/>
      <c r="DJ248" s="12"/>
      <c r="DK248" s="12"/>
      <c r="DL248" s="54"/>
      <c r="DM248" s="12"/>
      <c r="DN248" s="12"/>
      <c r="DO248" s="54"/>
      <c r="DP248" s="12"/>
      <c r="DQ248" s="12"/>
      <c r="DR248" s="54"/>
      <c r="DS248" s="12"/>
      <c r="DT248" s="12"/>
      <c r="DU248" s="54"/>
      <c r="DV248" s="12"/>
      <c r="DW248" s="12"/>
      <c r="DX248" s="54"/>
      <c r="DY248" s="12"/>
      <c r="DZ248" s="12"/>
      <c r="EA248" s="54"/>
      <c r="EB248" s="12"/>
      <c r="EC248" s="12"/>
      <c r="ED248" s="54"/>
      <c r="EE248" s="12"/>
      <c r="EF248" s="12"/>
      <c r="EG248" s="54"/>
      <c r="EH248" s="12"/>
      <c r="EI248" s="12"/>
      <c r="EJ248" s="54"/>
      <c r="EK248" s="12"/>
      <c r="EL248" s="12"/>
      <c r="EM248" s="54"/>
      <c r="EN248" s="64">
        <f>SUM(EM248,EJ248,EG248,ED248,EA248,DX248,DU248,DR248,DO248,DL248,DI248,DF248,DC248,CZ248,CW248,CT248,CQ248,CN248,CK248,CH248,CE248,CB248,BY248,BV248,BS248)</f>
        <v>0</v>
      </c>
      <c r="EO248" s="12"/>
      <c r="EP248" s="12"/>
      <c r="EQ248" s="67"/>
      <c r="ER248" s="12"/>
      <c r="ES248" s="12"/>
      <c r="ET248" s="67"/>
      <c r="EU248" s="12"/>
      <c r="EV248" s="12"/>
      <c r="EW248" s="67"/>
      <c r="EX248" s="12"/>
      <c r="EY248" s="12"/>
      <c r="EZ248" s="67"/>
      <c r="FA248" s="12"/>
      <c r="FB248" s="12"/>
      <c r="FC248" s="67"/>
      <c r="FD248" s="12"/>
      <c r="FE248" s="12"/>
      <c r="FF248" s="67"/>
      <c r="FG248" s="12"/>
      <c r="FH248" s="12"/>
      <c r="FI248" s="67"/>
      <c r="FJ248" s="12"/>
      <c r="FK248" s="12"/>
      <c r="FL248" s="67"/>
      <c r="FM248" s="12"/>
      <c r="FN248" s="12"/>
      <c r="FO248" s="67"/>
      <c r="FP248" s="12"/>
      <c r="FQ248" s="12"/>
      <c r="FR248" s="67"/>
      <c r="FS248" s="12"/>
      <c r="FT248" s="12"/>
      <c r="FU248" s="67"/>
      <c r="FV248" s="12"/>
      <c r="FW248" s="12"/>
      <c r="FX248" s="67"/>
      <c r="FY248" s="12"/>
      <c r="FZ248" s="12"/>
      <c r="GA248" s="67"/>
      <c r="GB248" s="12"/>
      <c r="GC248" s="12"/>
      <c r="GD248" s="67"/>
      <c r="GE248" s="12"/>
      <c r="GF248" s="12"/>
      <c r="GG248" s="67"/>
      <c r="GH248" s="12"/>
      <c r="GI248" s="12"/>
      <c r="GJ248" s="67"/>
      <c r="GK248" s="12"/>
      <c r="GL248" s="12"/>
      <c r="GM248" s="67"/>
      <c r="GN248" s="12"/>
      <c r="GO248" s="12"/>
      <c r="GP248" s="67"/>
      <c r="GQ248" s="12"/>
      <c r="GR248" s="12"/>
      <c r="GS248" s="67"/>
      <c r="GT248" s="12"/>
      <c r="GU248" s="12"/>
      <c r="GV248" s="67"/>
      <c r="GW248" s="12"/>
      <c r="GX248" s="12"/>
      <c r="GY248" s="67"/>
      <c r="GZ248" s="12"/>
      <c r="HA248" s="12"/>
      <c r="HB248" s="67"/>
      <c r="HC2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8" s="12"/>
      <c r="HE248" s="12"/>
      <c r="HF248" s="77"/>
      <c r="HG248" s="12"/>
      <c r="HH248" s="12"/>
      <c r="HI248" s="77"/>
      <c r="HJ248" s="12"/>
      <c r="HK248" s="12"/>
      <c r="HL248" s="77"/>
      <c r="HM248" s="12"/>
      <c r="HN248" s="12"/>
      <c r="HO248" s="77"/>
      <c r="HP248" s="12"/>
      <c r="HQ248" s="12"/>
      <c r="HR248" s="77"/>
      <c r="HS248" s="12"/>
      <c r="HT248" s="12"/>
      <c r="HU248" s="77"/>
      <c r="HV248" s="12"/>
      <c r="HW248" s="12"/>
      <c r="HX248" s="77"/>
      <c r="HY248" s="12"/>
      <c r="HZ248" s="12"/>
      <c r="IA248" s="77"/>
      <c r="IB248" s="12"/>
      <c r="IC248" s="12"/>
      <c r="ID248" s="77"/>
      <c r="IE248" s="12"/>
      <c r="IF248" s="12"/>
      <c r="IG248" s="77"/>
      <c r="IH248" s="12"/>
      <c r="II248" s="12"/>
      <c r="IJ248" s="77"/>
      <c r="IK248" s="12"/>
      <c r="IL248" s="12"/>
      <c r="IM248" s="77"/>
      <c r="IN248" s="12"/>
      <c r="IO248" s="12"/>
      <c r="IP248" s="77"/>
      <c r="IQ248" s="12"/>
      <c r="IR248" s="12"/>
      <c r="IS248" s="77"/>
      <c r="IT248" s="12"/>
      <c r="IU248" s="12"/>
      <c r="IV248" s="77"/>
      <c r="IW248" s="12"/>
      <c r="IX248" s="12"/>
      <c r="IY248" s="77"/>
      <c r="IZ2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8" s="12"/>
      <c r="JB248" s="12"/>
      <c r="JC248" s="82"/>
      <c r="JD248" s="12"/>
      <c r="JE248" s="12"/>
      <c r="JF248" s="82"/>
      <c r="JG248" s="12"/>
      <c r="JH248" s="12"/>
      <c r="JI248" s="82"/>
      <c r="JJ248" s="12"/>
      <c r="JK248" s="12"/>
      <c r="JL248" s="82"/>
      <c r="JM248" s="12"/>
      <c r="JN248" s="12"/>
      <c r="JO248" s="82"/>
      <c r="JP248" s="12"/>
      <c r="JQ248" s="12"/>
      <c r="JR248" s="82"/>
      <c r="JS248" s="12"/>
      <c r="JT248" s="12"/>
      <c r="JU248" s="82"/>
      <c r="JV248" s="12"/>
      <c r="JW248" s="12"/>
      <c r="JX248" s="82"/>
      <c r="JY248" s="12"/>
      <c r="JZ248" s="12"/>
      <c r="KA248" s="82"/>
      <c r="KB248" s="12"/>
      <c r="KC248" s="12"/>
      <c r="KD248" s="82"/>
      <c r="KE248" s="12"/>
      <c r="KF248" s="12"/>
      <c r="KG248" s="82"/>
      <c r="KH248" s="12"/>
      <c r="KI248" s="12"/>
      <c r="KJ248" s="82"/>
      <c r="KK248" s="12"/>
      <c r="KL248" s="12"/>
      <c r="KM248" s="82"/>
      <c r="KN248" s="12"/>
      <c r="KO248" s="12"/>
      <c r="KP248" s="82"/>
      <c r="KQ248" s="12"/>
      <c r="KR248" s="12"/>
      <c r="KS248" s="82"/>
      <c r="KT2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8" s="12"/>
      <c r="KV248" s="12"/>
      <c r="KW248" s="89"/>
      <c r="KX248" s="12"/>
      <c r="KY248" s="12"/>
      <c r="KZ248" s="89"/>
      <c r="LA248" s="12"/>
      <c r="LB248" s="12"/>
      <c r="LC248" s="89"/>
      <c r="LD248" s="12"/>
      <c r="LE248" s="12"/>
      <c r="LF248" s="89"/>
      <c r="LG248" s="12"/>
      <c r="LH248" s="12"/>
      <c r="LI248" s="89"/>
      <c r="LJ248" s="12"/>
      <c r="LK248" s="12"/>
      <c r="LL248" s="89"/>
      <c r="LM248" s="12"/>
      <c r="LN248" s="12"/>
      <c r="LO248" s="89"/>
      <c r="LP248" s="12"/>
      <c r="LQ248" s="12"/>
      <c r="LR248" s="89"/>
      <c r="LS248" s="12"/>
      <c r="LT248" s="12"/>
      <c r="LU248" s="89"/>
      <c r="LV248" s="12"/>
      <c r="LW248" s="12"/>
      <c r="LX248" s="89"/>
      <c r="LY248" s="12"/>
      <c r="LZ248" s="12"/>
      <c r="MA248" s="89"/>
      <c r="MB2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8" s="12"/>
      <c r="MD248" s="12"/>
      <c r="ME248" s="98"/>
      <c r="MF248" s="12"/>
      <c r="MG248" s="12"/>
      <c r="MH248" s="98"/>
      <c r="MI248" s="12"/>
      <c r="MJ248" s="12"/>
      <c r="MK248" s="98"/>
      <c r="ML248" s="12"/>
      <c r="MM248" s="12"/>
      <c r="MN248" s="98"/>
      <c r="MO248" s="12"/>
      <c r="MP248" s="12"/>
      <c r="MQ248" s="98"/>
      <c r="MR248" s="12"/>
      <c r="MS248" s="12"/>
      <c r="MT248" s="98"/>
      <c r="MU248" s="12"/>
      <c r="MV248" s="12"/>
      <c r="MW248" s="98"/>
      <c r="MX248" s="12"/>
      <c r="MY248" s="12"/>
      <c r="MZ248" s="98"/>
      <c r="NA248" s="12"/>
      <c r="NB248" s="12"/>
      <c r="NC248" s="103"/>
      <c r="ND248" s="12"/>
      <c r="NE248" s="12"/>
      <c r="NF248" s="103"/>
      <c r="NG248" s="12"/>
      <c r="NH248" s="12"/>
      <c r="NI248" s="103"/>
      <c r="NJ248" s="12"/>
      <c r="NK248" s="12"/>
      <c r="NL248" s="103"/>
      <c r="NM2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8" s="12"/>
      <c r="NO248" s="12"/>
      <c r="NP248" s="110"/>
      <c r="NQ248" s="12"/>
      <c r="NR248" s="12"/>
      <c r="NS248" s="110"/>
      <c r="NT248" s="12"/>
      <c r="NU248" s="12"/>
      <c r="NV248" s="110"/>
      <c r="NW248" s="12"/>
      <c r="NX248" s="12"/>
      <c r="NY248" s="110"/>
      <c r="NZ248" s="12"/>
      <c r="OA248" s="12"/>
      <c r="OB248" s="110"/>
      <c r="OC248" s="12"/>
      <c r="OD248" s="12"/>
      <c r="OE248" s="110"/>
      <c r="OF248" s="12"/>
      <c r="OG248" s="12"/>
      <c r="OH248" s="110"/>
      <c r="OI248" s="12"/>
      <c r="OJ248" s="12"/>
      <c r="OK248" s="110"/>
      <c r="OL248" s="12"/>
      <c r="OM248" s="12"/>
      <c r="ON248" s="110"/>
      <c r="OO248" s="12"/>
      <c r="OP248" s="12"/>
      <c r="OQ248" s="110"/>
      <c r="OR248" s="12"/>
      <c r="OS248" s="12"/>
      <c r="OT248" s="110"/>
      <c r="OU248" s="12"/>
      <c r="OV248" s="12"/>
      <c r="OW248" s="110"/>
      <c r="OX248" s="12"/>
      <c r="OY248" s="12"/>
      <c r="OZ248" s="110"/>
      <c r="PA248" s="12"/>
      <c r="PB248" s="12"/>
      <c r="PC248" s="110"/>
      <c r="PD248" s="12"/>
      <c r="PE248" s="12"/>
      <c r="PF248" s="110"/>
      <c r="PG248" s="12"/>
      <c r="PH248" s="12"/>
      <c r="PI248" s="110"/>
      <c r="PJ248" s="12"/>
      <c r="PK248" s="12"/>
      <c r="PL248" s="110"/>
      <c r="PM248" s="12"/>
      <c r="PN248" s="12"/>
      <c r="PO248" s="110"/>
      <c r="PP248" s="12"/>
      <c r="PQ248" s="12"/>
      <c r="PR248" s="110"/>
      <c r="PS248" s="12"/>
      <c r="PT248" s="12"/>
      <c r="PU248" s="110"/>
      <c r="PV2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8" s="12"/>
      <c r="PX248" s="12"/>
      <c r="PY248" s="121"/>
      <c r="PZ248" s="12"/>
      <c r="QA248" s="12"/>
      <c r="QB248" s="121"/>
      <c r="QC248" s="12"/>
      <c r="QD248" s="12"/>
      <c r="QE248" s="121"/>
      <c r="QF248" s="12"/>
      <c r="QG248" s="12"/>
      <c r="QH248" s="121"/>
      <c r="QI248" s="12"/>
      <c r="QJ248" s="12"/>
      <c r="QK248" s="121"/>
      <c r="QL248" s="12"/>
      <c r="QM248" s="12"/>
      <c r="QN248" s="121"/>
      <c r="QO248" s="126">
        <f>Tabela1[[#This Row],[p120]]+Tabela1[[#This Row],[pkt9]]+Tabela1[[#This Row],[p121]]+Tabela1[[#This Row],[punkty44]]+Tabela1[[#This Row],[p122]]+Tabela1[[#This Row],[p123]]</f>
        <v>0</v>
      </c>
      <c r="QP248" s="12"/>
      <c r="QQ248" s="12"/>
      <c r="QR248" s="12"/>
      <c r="QS248" s="12"/>
      <c r="QT248" s="12"/>
      <c r="QU248" s="12"/>
      <c r="QV248" s="12"/>
      <c r="QW248" s="12"/>
      <c r="QX248" s="12"/>
      <c r="QY248" s="12"/>
      <c r="QZ248" s="12"/>
      <c r="RA248" s="12"/>
      <c r="RB248" s="12"/>
      <c r="RC248" s="12"/>
      <c r="RD248" s="12"/>
      <c r="RE248" s="12"/>
      <c r="RF248" s="12"/>
      <c r="RG248" s="12"/>
      <c r="RH248" s="12"/>
      <c r="RI248" s="12"/>
      <c r="RJ248" s="12"/>
      <c r="RK248" s="12"/>
      <c r="RL248" s="12"/>
      <c r="RM248" s="12"/>
      <c r="RN248" s="12"/>
      <c r="RO248" s="12"/>
      <c r="RP248" s="12"/>
      <c r="RQ248" s="12"/>
      <c r="RR248" s="12"/>
      <c r="RS248" s="12"/>
      <c r="RT248" s="12"/>
      <c r="RU248" s="12"/>
      <c r="RV248" s="12"/>
      <c r="RW2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8" s="12"/>
      <c r="RY248" s="12"/>
      <c r="RZ248" s="12"/>
      <c r="SA248" s="12"/>
      <c r="SB248" s="12"/>
      <c r="SC248" s="12"/>
      <c r="SD248" s="12"/>
      <c r="SE248" s="12"/>
      <c r="SF248" s="12"/>
      <c r="SG248" s="12"/>
      <c r="SH248" s="12"/>
      <c r="SI248" s="12"/>
      <c r="SJ248" s="12"/>
      <c r="SK248" s="12"/>
      <c r="SL248" s="12"/>
      <c r="SM248" s="12"/>
      <c r="SN248" s="12"/>
      <c r="SO248" s="12"/>
      <c r="SP248" s="12"/>
      <c r="SQ248" s="12"/>
      <c r="SR248" s="12"/>
      <c r="SS248" s="12"/>
      <c r="ST248" s="12"/>
      <c r="SU248" s="12"/>
      <c r="SV248" s="12"/>
      <c r="SW248" s="12"/>
      <c r="SX248" s="12"/>
      <c r="SY248" s="12"/>
      <c r="SZ248" s="12"/>
      <c r="TA248" s="12"/>
      <c r="TB248" s="12"/>
      <c r="TC248" s="12"/>
      <c r="TD248" s="12"/>
      <c r="TE248" s="12"/>
      <c r="TF248" s="12"/>
      <c r="TG248" s="12"/>
      <c r="TH248" s="12"/>
      <c r="TI248" s="12"/>
      <c r="TJ248" s="12"/>
      <c r="TK248" s="12"/>
      <c r="TL248" s="12"/>
      <c r="TM248" s="12"/>
      <c r="TN248" s="12"/>
      <c r="TO248" s="12"/>
      <c r="TP248" s="12"/>
      <c r="TQ248" s="12"/>
      <c r="TR248" s="12"/>
      <c r="TS248" s="12"/>
      <c r="TT248" s="12"/>
      <c r="TU248" s="12"/>
      <c r="TV248" s="12"/>
      <c r="TW248" s="12"/>
      <c r="TX248" s="12"/>
      <c r="TY248" s="12"/>
      <c r="TZ248" s="12"/>
      <c r="UA248" s="12"/>
      <c r="UB248" s="12"/>
      <c r="UC248" s="12"/>
      <c r="UD248" s="12"/>
      <c r="UE248" s="12"/>
      <c r="UF248" s="12"/>
      <c r="UG248" s="12"/>
      <c r="UH248" s="12"/>
      <c r="UI248" s="12"/>
      <c r="UJ248" s="12"/>
      <c r="UK248" s="12"/>
      <c r="UL248" s="145">
        <f>SUM(RZ248,SC248,SF248,SI248,SL248,SO248,SR248,SU248,SX248,TA248,TD248,TG248,TJ248,TM248,TP248,TS248,TV248,TY248,UB248,UE248,UH248,UK248)</f>
        <v>0</v>
      </c>
      <c r="UM248" s="12"/>
      <c r="UN248" s="12"/>
      <c r="UO248" s="12"/>
      <c r="UP248" s="12"/>
      <c r="UQ248" s="12"/>
      <c r="UR248" s="12"/>
      <c r="US248" s="12"/>
      <c r="UT248" s="12"/>
      <c r="UU248" s="12"/>
      <c r="UV248" s="12"/>
      <c r="UW248" s="12"/>
      <c r="UX248" s="12"/>
      <c r="UY248" s="12"/>
      <c r="UZ248" s="12"/>
      <c r="VA248" s="12"/>
      <c r="VB248" s="12"/>
      <c r="VC248" s="12"/>
      <c r="VD248" s="12"/>
      <c r="VE248" s="12"/>
      <c r="VF248" s="12"/>
      <c r="VG248" s="12"/>
      <c r="VH248" s="12"/>
      <c r="VI248" s="12"/>
      <c r="VJ248" s="12"/>
      <c r="VK248" s="12"/>
      <c r="VL248" s="12"/>
      <c r="VM248" s="12"/>
      <c r="VN248" s="12"/>
      <c r="VO248" s="12"/>
      <c r="VP248" s="12"/>
      <c r="VQ248" s="12"/>
      <c r="VR248" s="12"/>
      <c r="VS248" s="12"/>
      <c r="VT248" s="12"/>
      <c r="VU248" s="12"/>
      <c r="VV248" s="12"/>
      <c r="VW248" s="12"/>
      <c r="VX248" s="12"/>
      <c r="VY248" s="12"/>
      <c r="VZ248" s="12"/>
      <c r="WA248" s="12"/>
      <c r="WB248" s="12"/>
      <c r="WC248" s="12"/>
      <c r="WD248" s="12"/>
      <c r="WE248" s="12"/>
      <c r="WF248" s="12"/>
      <c r="WG248" s="12"/>
      <c r="WH248" s="12"/>
      <c r="WI248" s="12"/>
      <c r="WJ248" s="12"/>
      <c r="WK248" s="12"/>
      <c r="WL2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8" s="12"/>
      <c r="WN248" s="12"/>
      <c r="WO248" s="12"/>
      <c r="WP248" s="12"/>
      <c r="WQ248" s="12"/>
      <c r="WR248" s="12"/>
      <c r="WS248" s="12"/>
      <c r="WT248" s="12"/>
      <c r="WU248" s="12"/>
      <c r="WV248" s="12"/>
      <c r="WW248" s="12"/>
      <c r="WX248" s="12"/>
      <c r="WY248" s="12"/>
      <c r="WZ248" s="12"/>
      <c r="XA248" s="12"/>
      <c r="XB248" s="12"/>
      <c r="XC248" s="12"/>
      <c r="XD248" s="12"/>
      <c r="XE248" s="12"/>
      <c r="XF248" s="12"/>
      <c r="XG248" s="12"/>
      <c r="XH248" s="12"/>
      <c r="XI248" s="12"/>
      <c r="XJ248" s="12"/>
      <c r="XK248" s="12"/>
      <c r="XL248" s="12"/>
      <c r="XM248" s="12"/>
      <c r="XN248" s="12"/>
      <c r="XO248" s="12"/>
      <c r="XP248" s="12"/>
      <c r="XQ248" s="12"/>
      <c r="XR248" s="12"/>
      <c r="XS248" s="12"/>
      <c r="XT248" s="12"/>
      <c r="XU248" s="12"/>
      <c r="XV248" s="12"/>
      <c r="XW248" s="12"/>
      <c r="XX248" s="12"/>
      <c r="XY248" s="12"/>
      <c r="XZ248" s="12"/>
      <c r="YA248" s="12"/>
      <c r="YB248" s="12"/>
      <c r="YC248" s="12"/>
      <c r="YD248" s="12"/>
      <c r="YE248" s="12"/>
      <c r="YF248" s="12"/>
      <c r="YG248" s="12"/>
      <c r="YH248" s="12"/>
      <c r="YI248" s="12"/>
      <c r="YJ248" s="12"/>
      <c r="YK248" s="12"/>
      <c r="YL248" s="12"/>
      <c r="YM248" s="12"/>
      <c r="YN248" s="12"/>
      <c r="YO248" s="12"/>
      <c r="YP248" s="12"/>
      <c r="YQ248" s="12"/>
      <c r="YR248" s="12"/>
      <c r="YS248" s="12"/>
      <c r="YT248" s="12"/>
      <c r="YU248" s="126">
        <f>SUM(WO248,WR248,WU248,WX248,XA248,XD248,XG248,XJ248,XM248,XP248,XS248,XV248,XY248,YB248,YE248,YH248,YK248,YN248,YQ248,YT248)</f>
        <v>0</v>
      </c>
      <c r="YV248" s="12"/>
      <c r="YW248" s="12"/>
      <c r="YX248" s="12"/>
      <c r="YY248" s="12"/>
      <c r="YZ248" s="12"/>
      <c r="ZA248" s="12"/>
      <c r="ZB248" s="12"/>
      <c r="ZC248" s="12"/>
      <c r="ZD248" s="12"/>
      <c r="ZE248" s="12"/>
      <c r="ZF248" s="12"/>
      <c r="ZG248" s="12"/>
      <c r="ZH248" s="12"/>
      <c r="ZI248" s="12"/>
      <c r="ZJ248" s="12"/>
      <c r="ZK248" s="12"/>
      <c r="ZL248" s="12"/>
      <c r="ZM248" s="12"/>
      <c r="ZN248" s="12"/>
      <c r="ZO248" s="12"/>
      <c r="ZP248" s="12"/>
      <c r="ZQ248" s="12"/>
      <c r="ZR248" s="12"/>
      <c r="ZS248" s="12"/>
      <c r="ZT248" s="12"/>
      <c r="ZU248" s="12"/>
      <c r="ZV248" s="12"/>
      <c r="ZW248" s="12"/>
      <c r="ZX248" s="12"/>
      <c r="ZY248" s="12"/>
      <c r="ZZ248" s="12"/>
      <c r="AAA248" s="12"/>
      <c r="AAB248" s="12"/>
      <c r="AAC248" s="12"/>
      <c r="AAD248" s="12"/>
      <c r="AAE248" s="12"/>
      <c r="AAF248" s="12"/>
      <c r="AAG248" s="12"/>
      <c r="AAH248" s="12"/>
      <c r="AAI248" s="12"/>
      <c r="AAJ248" s="12"/>
      <c r="AAK248" s="12"/>
      <c r="AAL248" s="12"/>
      <c r="AAM248" s="12"/>
      <c r="AAN248" s="12"/>
      <c r="AAO248" s="12"/>
      <c r="AAP248" s="12"/>
      <c r="AAQ248" s="12"/>
      <c r="AAR248" s="12"/>
      <c r="AAS248" s="12"/>
      <c r="AAT248" s="12"/>
      <c r="AAU248" s="12"/>
      <c r="AAV248" s="12"/>
      <c r="AAW248" s="12"/>
      <c r="AAX248" s="12"/>
      <c r="AAY248" s="12"/>
      <c r="AAZ248" s="12"/>
      <c r="ABA248" s="12"/>
      <c r="ABB248" s="12"/>
      <c r="ABC248" s="12"/>
      <c r="ABD248" s="12"/>
      <c r="ABE248" s="12"/>
      <c r="ABF248" s="12"/>
      <c r="ABG248" s="12"/>
      <c r="ABH248" s="12"/>
      <c r="ABI248" s="12"/>
      <c r="ABJ248" s="12"/>
      <c r="ABK248" s="12"/>
      <c r="ABL248" s="12"/>
      <c r="ABM248" s="12"/>
      <c r="ABN248" s="12"/>
      <c r="ABO248" s="12"/>
      <c r="ABP248" s="12"/>
      <c r="ABQ248" s="12"/>
      <c r="ABR248" s="12"/>
      <c r="ABS248" s="12"/>
      <c r="ABT248" s="12"/>
      <c r="ABU248" s="12"/>
      <c r="ABV248" s="12"/>
      <c r="ABW248" s="12"/>
      <c r="ABX248" s="12"/>
      <c r="ABY248" s="136">
        <f>SUM(YX248,ZA248,ZD248,ZG248,ZJ248,ZM248,ZP248,ZS248,ZV248,ZY248,AAB248,AAE248,AAH248,AAK248,AAN248,AAQ248,AAT248,AAW248,AAZ248,ABC248,ABF248,ABI248,ABL248,ABO248,ABR248,ABU248,ABX248)</f>
        <v>0</v>
      </c>
      <c r="ABZ248" s="12"/>
      <c r="ACA248" s="12"/>
      <c r="ACB248" s="12"/>
      <c r="ACC248" s="12"/>
      <c r="ACD248" s="12"/>
      <c r="ACE248" s="12"/>
      <c r="ACF248" s="12"/>
      <c r="ACG248" s="12"/>
      <c r="ACH248" s="12"/>
      <c r="ACI248" s="12"/>
      <c r="ACJ248" s="12"/>
      <c r="ACK248" s="12"/>
      <c r="ACL248" s="12"/>
      <c r="ACM248" s="12"/>
      <c r="ACN248" s="12"/>
      <c r="ACO248" s="12"/>
      <c r="ACP248" s="12"/>
      <c r="ACQ248" s="12"/>
      <c r="ACR248" s="12"/>
      <c r="ACS248" s="12"/>
      <c r="ACT248" s="12"/>
      <c r="ACU248" s="12"/>
      <c r="ACV248" s="12"/>
      <c r="ACW248" s="12"/>
      <c r="ACX248" s="12"/>
      <c r="ACY248" s="12"/>
      <c r="ACZ248" s="12"/>
      <c r="ADA248" s="12"/>
      <c r="ADB248" s="12"/>
      <c r="ADC248" s="12"/>
      <c r="ADD248" s="12"/>
      <c r="ADE248" s="12"/>
      <c r="ADF248" s="12"/>
      <c r="ADG248" s="12"/>
      <c r="ADH248" s="12"/>
      <c r="ADI248" s="12"/>
      <c r="ADJ248" s="12"/>
      <c r="ADK248" s="12"/>
      <c r="ADL248" s="12"/>
      <c r="ADM248" s="12"/>
      <c r="ADN248" s="12"/>
      <c r="ADO248" s="12"/>
      <c r="ADP248" s="12"/>
      <c r="ADQ248" s="12"/>
      <c r="ADR248" s="12"/>
      <c r="ADS248" s="12"/>
      <c r="ADT248" s="12"/>
      <c r="ADU248" s="12"/>
      <c r="ADV248" s="12"/>
      <c r="ADW248" s="12"/>
      <c r="ADX248" s="12"/>
      <c r="ADY248" s="164"/>
      <c r="ADZ248" s="164"/>
      <c r="AEA248" s="164"/>
      <c r="AEB248" s="164"/>
      <c r="AEC248" s="164"/>
      <c r="AED248" s="164"/>
      <c r="AEE248" s="164"/>
      <c r="AEF248" s="164"/>
      <c r="AEG248" s="164"/>
      <c r="AEH248" s="164"/>
      <c r="AEI248" s="164"/>
      <c r="AEJ248" s="164"/>
      <c r="AEK248" s="164"/>
      <c r="AEL248" s="164"/>
      <c r="AEM248" s="164"/>
      <c r="AEN248" s="164"/>
      <c r="AEO248" s="164"/>
      <c r="AEP248" s="164"/>
      <c r="AEQ248" s="164">
        <f>SUM(ACB248,ACE248,ACH248,ACK248,ACN248,ACQ248,ACT248,ACW248,ACZ248,ADC248,ADF248,ADI248,ADL248,ADO248,ADR248,ADU248,ADX248,AEA248,AED248,AEG248,AEJ248,AEM248,AEP248)</f>
        <v>0</v>
      </c>
    </row>
    <row r="249" spans="1:823">
      <c r="A249" s="13" t="s">
        <v>356</v>
      </c>
      <c r="B249" s="14"/>
      <c r="C249" s="31" t="s">
        <v>357</v>
      </c>
      <c r="D249" s="12"/>
      <c r="E249" s="12"/>
      <c r="F249" s="44"/>
      <c r="G249" s="12"/>
      <c r="H249" s="12"/>
      <c r="I249" s="44"/>
      <c r="J249" s="12"/>
      <c r="K249" s="12"/>
      <c r="L249" s="44"/>
      <c r="M249" s="12"/>
      <c r="N249" s="12"/>
      <c r="O249" s="44"/>
      <c r="P249" s="12"/>
      <c r="Q249" s="12"/>
      <c r="R249" s="44"/>
      <c r="S249" s="12"/>
      <c r="T249" s="12"/>
      <c r="U249" s="44"/>
      <c r="V249" s="12"/>
      <c r="W249" s="12"/>
      <c r="X249" s="44"/>
      <c r="Y249" s="51">
        <f>SUM(F249,I249,L249,O249,R249,U249,X249)</f>
        <v>0</v>
      </c>
      <c r="Z249" s="12"/>
      <c r="AA249" s="12"/>
      <c r="AB249" s="54"/>
      <c r="AC249" s="12"/>
      <c r="AD249" s="12"/>
      <c r="AE249" s="54"/>
      <c r="AF249" s="12"/>
      <c r="AG249" s="12"/>
      <c r="AH249" s="54"/>
      <c r="AI249" s="12"/>
      <c r="AJ249" s="12"/>
      <c r="AK249" s="54"/>
      <c r="AL249" s="12"/>
      <c r="AM249" s="12"/>
      <c r="AN249" s="54"/>
      <c r="AO249" s="12"/>
      <c r="AP249" s="12"/>
      <c r="AQ249" s="54"/>
      <c r="AR249" s="12"/>
      <c r="AS249" s="12"/>
      <c r="AT249" s="54"/>
      <c r="AU249" s="12"/>
      <c r="AV249" s="12"/>
      <c r="AW249" s="54"/>
      <c r="AX249" s="12"/>
      <c r="AY249" s="12"/>
      <c r="AZ249" s="54"/>
      <c r="BA249" s="12"/>
      <c r="BB249" s="12"/>
      <c r="BC249" s="54"/>
      <c r="BD249" s="12"/>
      <c r="BE249" s="12"/>
      <c r="BF249" s="54"/>
      <c r="BG249" s="12"/>
      <c r="BH249" s="12"/>
      <c r="BI249" s="54"/>
      <c r="BJ249" s="12"/>
      <c r="BK249" s="12"/>
      <c r="BL249" s="54"/>
      <c r="BM249" s="12"/>
      <c r="BN249" s="12"/>
      <c r="BO249" s="54"/>
      <c r="BP249" s="60">
        <f>SUM(BO249,BL249,BI249,BF249,BC249,AZ249,AW249,AT249,AQ249,AN249,AK249,AH249,AE249,AB249)</f>
        <v>0</v>
      </c>
      <c r="BQ249" s="12"/>
      <c r="BR249" s="12"/>
      <c r="BS249" s="54"/>
      <c r="BT249" s="12"/>
      <c r="BU249" s="12"/>
      <c r="BV249" s="54"/>
      <c r="BW249" s="12"/>
      <c r="BX249" s="12"/>
      <c r="BY249" s="54"/>
      <c r="BZ249" s="12"/>
      <c r="CA249" s="12"/>
      <c r="CB249" s="54"/>
      <c r="CC249" s="12"/>
      <c r="CD249" s="12"/>
      <c r="CE249" s="54"/>
      <c r="CF249" s="12"/>
      <c r="CG249" s="12"/>
      <c r="CH249" s="54"/>
      <c r="CI249" s="12"/>
      <c r="CJ249" s="12"/>
      <c r="CK249" s="54"/>
      <c r="CL249" s="12"/>
      <c r="CM249" s="12"/>
      <c r="CN249" s="54"/>
      <c r="CO249" s="12"/>
      <c r="CP249" s="12"/>
      <c r="CQ249" s="54"/>
      <c r="CR249" s="12"/>
      <c r="CS249" s="12"/>
      <c r="CT249" s="54"/>
      <c r="CU249" s="12"/>
      <c r="CV249" s="12"/>
      <c r="CW249" s="54"/>
      <c r="CX249" s="12"/>
      <c r="CY249" s="12"/>
      <c r="CZ249" s="54"/>
      <c r="DA249" s="12"/>
      <c r="DB249" s="12"/>
      <c r="DC249" s="54"/>
      <c r="DD249" s="12"/>
      <c r="DE249" s="12"/>
      <c r="DF249" s="54"/>
      <c r="DG249" s="12"/>
      <c r="DH249" s="12"/>
      <c r="DI249" s="54"/>
      <c r="DJ249" s="12"/>
      <c r="DK249" s="12"/>
      <c r="DL249" s="54"/>
      <c r="DM249" s="12"/>
      <c r="DN249" s="12"/>
      <c r="DO249" s="54"/>
      <c r="DP249" s="12"/>
      <c r="DQ249" s="12"/>
      <c r="DR249" s="54"/>
      <c r="DS249" s="12"/>
      <c r="DT249" s="12"/>
      <c r="DU249" s="54"/>
      <c r="DV249" s="12"/>
      <c r="DW249" s="12"/>
      <c r="DX249" s="54"/>
      <c r="DY249" s="12"/>
      <c r="DZ249" s="12"/>
      <c r="EA249" s="54"/>
      <c r="EB249" s="12"/>
      <c r="EC249" s="12"/>
      <c r="ED249" s="54"/>
      <c r="EE249" s="12"/>
      <c r="EF249" s="12"/>
      <c r="EG249" s="54"/>
      <c r="EH249" s="12"/>
      <c r="EI249" s="12"/>
      <c r="EJ249" s="54"/>
      <c r="EK249" s="12"/>
      <c r="EL249" s="12"/>
      <c r="EM249" s="54"/>
      <c r="EN249" s="64">
        <f>SUM(EM249,EJ249,EG249,ED249,EA249,DX249,DU249,DR249,DO249,DL249,DI249,DF249,DC249,CZ249,CW249,CT249,CQ249,CN249,CK249,CH249,CE249,CB249,BY249,BV249,BS249)</f>
        <v>0</v>
      </c>
      <c r="EO249" s="12"/>
      <c r="EP249" s="12"/>
      <c r="EQ249" s="67"/>
      <c r="ER249" s="12"/>
      <c r="ES249" s="12"/>
      <c r="ET249" s="67"/>
      <c r="EU249" s="12"/>
      <c r="EV249" s="12"/>
      <c r="EW249" s="67"/>
      <c r="EX249" s="12"/>
      <c r="EY249" s="12"/>
      <c r="EZ249" s="67"/>
      <c r="FA249" s="12"/>
      <c r="FB249" s="12"/>
      <c r="FC249" s="67"/>
      <c r="FD249" s="12"/>
      <c r="FE249" s="12"/>
      <c r="FF249" s="67"/>
      <c r="FG249" s="12"/>
      <c r="FH249" s="12"/>
      <c r="FI249" s="67"/>
      <c r="FJ249" s="12"/>
      <c r="FK249" s="12"/>
      <c r="FL249" s="67"/>
      <c r="FM249" s="12"/>
      <c r="FN249" s="12"/>
      <c r="FO249" s="67"/>
      <c r="FP249" s="12"/>
      <c r="FQ249" s="12"/>
      <c r="FR249" s="67"/>
      <c r="FS249" s="12"/>
      <c r="FT249" s="12"/>
      <c r="FU249" s="67"/>
      <c r="FV249" s="12"/>
      <c r="FW249" s="12"/>
      <c r="FX249" s="67"/>
      <c r="FY249" s="12"/>
      <c r="FZ249" s="12"/>
      <c r="GA249" s="67"/>
      <c r="GB249" s="12"/>
      <c r="GC249" s="12"/>
      <c r="GD249" s="67"/>
      <c r="GE249" s="12"/>
      <c r="GF249" s="12"/>
      <c r="GG249" s="67"/>
      <c r="GH249" s="12"/>
      <c r="GI249" s="12"/>
      <c r="GJ249" s="67"/>
      <c r="GK249" s="12"/>
      <c r="GL249" s="12"/>
      <c r="GM249" s="67"/>
      <c r="GN249" s="12"/>
      <c r="GO249" s="12"/>
      <c r="GP249" s="67"/>
      <c r="GQ249" s="12"/>
      <c r="GR249" s="12"/>
      <c r="GS249" s="67"/>
      <c r="GT249" s="12"/>
      <c r="GU249" s="12"/>
      <c r="GV249" s="67"/>
      <c r="GW249" s="12"/>
      <c r="GX249" s="12"/>
      <c r="GY249" s="67"/>
      <c r="GZ249" s="12"/>
      <c r="HA249" s="12"/>
      <c r="HB249" s="67"/>
      <c r="HC2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49" s="12"/>
      <c r="HE249" s="12"/>
      <c r="HF249" s="77"/>
      <c r="HG249" s="12"/>
      <c r="HH249" s="12"/>
      <c r="HI249" s="77"/>
      <c r="HJ249" s="12"/>
      <c r="HK249" s="12"/>
      <c r="HL249" s="77"/>
      <c r="HM249" s="12"/>
      <c r="HN249" s="12"/>
      <c r="HO249" s="77"/>
      <c r="HP249" s="12"/>
      <c r="HQ249" s="12"/>
      <c r="HR249" s="77"/>
      <c r="HS249" s="12"/>
      <c r="HT249" s="12"/>
      <c r="HU249" s="77"/>
      <c r="HV249" s="12"/>
      <c r="HW249" s="12"/>
      <c r="HX249" s="77"/>
      <c r="HY249" s="12"/>
      <c r="HZ249" s="12"/>
      <c r="IA249" s="77"/>
      <c r="IB249" s="12"/>
      <c r="IC249" s="12"/>
      <c r="ID249" s="77"/>
      <c r="IE249" s="12"/>
      <c r="IF249" s="12"/>
      <c r="IG249" s="77"/>
      <c r="IH249" s="12"/>
      <c r="II249" s="12"/>
      <c r="IJ249" s="77"/>
      <c r="IK249" s="12"/>
      <c r="IL249" s="12"/>
      <c r="IM249" s="77"/>
      <c r="IN249" s="12"/>
      <c r="IO249" s="12"/>
      <c r="IP249" s="77"/>
      <c r="IQ249" s="12"/>
      <c r="IR249" s="12"/>
      <c r="IS249" s="77"/>
      <c r="IT249" s="12"/>
      <c r="IU249" s="12"/>
      <c r="IV249" s="77"/>
      <c r="IW249" s="12"/>
      <c r="IX249" s="12"/>
      <c r="IY249" s="77"/>
      <c r="IZ2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49" s="12"/>
      <c r="JB249" s="12"/>
      <c r="JC249" s="82"/>
      <c r="JD249" s="12"/>
      <c r="JE249" s="12"/>
      <c r="JF249" s="82"/>
      <c r="JG249" s="12"/>
      <c r="JH249" s="12"/>
      <c r="JI249" s="82"/>
      <c r="JJ249" s="12"/>
      <c r="JK249" s="12"/>
      <c r="JL249" s="82"/>
      <c r="JM249" s="12"/>
      <c r="JN249" s="12"/>
      <c r="JO249" s="82"/>
      <c r="JP249" s="12"/>
      <c r="JQ249" s="12"/>
      <c r="JR249" s="82"/>
      <c r="JS249" s="12"/>
      <c r="JT249" s="12"/>
      <c r="JU249" s="82"/>
      <c r="JV249" s="12"/>
      <c r="JW249" s="12"/>
      <c r="JX249" s="82"/>
      <c r="JY249" s="12"/>
      <c r="JZ249" s="12"/>
      <c r="KA249" s="82"/>
      <c r="KB249" s="12"/>
      <c r="KC249" s="12"/>
      <c r="KD249" s="82"/>
      <c r="KE249" s="12"/>
      <c r="KF249" s="12"/>
      <c r="KG249" s="82"/>
      <c r="KH249" s="12"/>
      <c r="KI249" s="12"/>
      <c r="KJ249" s="82"/>
      <c r="KK249" s="12"/>
      <c r="KL249" s="12"/>
      <c r="KM249" s="82"/>
      <c r="KN249" s="12"/>
      <c r="KO249" s="12"/>
      <c r="KP249" s="82"/>
      <c r="KQ249" s="12"/>
      <c r="KR249" s="12"/>
      <c r="KS249" s="82"/>
      <c r="KT2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49" s="12"/>
      <c r="KV249" s="12"/>
      <c r="KW249" s="89"/>
      <c r="KX249" s="12"/>
      <c r="KY249" s="12"/>
      <c r="KZ249" s="89"/>
      <c r="LA249" s="12"/>
      <c r="LB249" s="12"/>
      <c r="LC249" s="89"/>
      <c r="LD249" s="12"/>
      <c r="LE249" s="12"/>
      <c r="LF249" s="89"/>
      <c r="LG249" s="12"/>
      <c r="LH249" s="12"/>
      <c r="LI249" s="89"/>
      <c r="LJ249" s="12"/>
      <c r="LK249" s="12"/>
      <c r="LL249" s="89"/>
      <c r="LM249" s="12"/>
      <c r="LN249" s="12"/>
      <c r="LO249" s="89"/>
      <c r="LP249" s="12"/>
      <c r="LQ249" s="12"/>
      <c r="LR249" s="89"/>
      <c r="LS249" s="12"/>
      <c r="LT249" s="12"/>
      <c r="LU249" s="89"/>
      <c r="LV249" s="12"/>
      <c r="LW249" s="12"/>
      <c r="LX249" s="89"/>
      <c r="LY249" s="12"/>
      <c r="LZ249" s="12"/>
      <c r="MA249" s="89"/>
      <c r="MB2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49" s="12"/>
      <c r="MD249" s="12"/>
      <c r="ME249" s="98"/>
      <c r="MF249" s="12"/>
      <c r="MG249" s="12"/>
      <c r="MH249" s="98"/>
      <c r="MI249" s="12"/>
      <c r="MJ249" s="12"/>
      <c r="MK249" s="98"/>
      <c r="ML249" s="12"/>
      <c r="MM249" s="12"/>
      <c r="MN249" s="98"/>
      <c r="MO249" s="12"/>
      <c r="MP249" s="12"/>
      <c r="MQ249" s="98"/>
      <c r="MR249" s="12"/>
      <c r="MS249" s="12"/>
      <c r="MT249" s="98"/>
      <c r="MU249" s="12"/>
      <c r="MV249" s="12"/>
      <c r="MW249" s="98"/>
      <c r="MX249" s="12"/>
      <c r="MY249" s="12"/>
      <c r="MZ249" s="98"/>
      <c r="NA249" s="12"/>
      <c r="NB249" s="12"/>
      <c r="NC249" s="103"/>
      <c r="ND249" s="12"/>
      <c r="NE249" s="12"/>
      <c r="NF249" s="103"/>
      <c r="NG249" s="12"/>
      <c r="NH249" s="12"/>
      <c r="NI249" s="103"/>
      <c r="NJ249" s="12"/>
      <c r="NK249" s="12"/>
      <c r="NL249" s="103"/>
      <c r="NM2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49" s="12"/>
      <c r="NO249" s="12"/>
      <c r="NP249" s="110"/>
      <c r="NQ249" s="12"/>
      <c r="NR249" s="12"/>
      <c r="NS249" s="110"/>
      <c r="NT249" s="12"/>
      <c r="NU249" s="12"/>
      <c r="NV249" s="110"/>
      <c r="NW249" s="12"/>
      <c r="NX249" s="12"/>
      <c r="NY249" s="110"/>
      <c r="NZ249" s="12"/>
      <c r="OA249" s="12"/>
      <c r="OB249" s="110"/>
      <c r="OC249" s="12"/>
      <c r="OD249" s="12"/>
      <c r="OE249" s="110"/>
      <c r="OF249" s="12"/>
      <c r="OG249" s="12"/>
      <c r="OH249" s="110"/>
      <c r="OI249" s="12"/>
      <c r="OJ249" s="12"/>
      <c r="OK249" s="110"/>
      <c r="OL249" s="12"/>
      <c r="OM249" s="12"/>
      <c r="ON249" s="110"/>
      <c r="OO249" s="12"/>
      <c r="OP249" s="12"/>
      <c r="OQ249" s="110"/>
      <c r="OR249" s="12"/>
      <c r="OS249" s="12"/>
      <c r="OT249" s="110"/>
      <c r="OU249" s="12"/>
      <c r="OV249" s="12"/>
      <c r="OW249" s="110"/>
      <c r="OX249" s="12"/>
      <c r="OY249" s="12"/>
      <c r="OZ249" s="110"/>
      <c r="PA249" s="12"/>
      <c r="PB249" s="12"/>
      <c r="PC249" s="110"/>
      <c r="PD249" s="12"/>
      <c r="PE249" s="12"/>
      <c r="PF249" s="110"/>
      <c r="PG249" s="12"/>
      <c r="PH249" s="12"/>
      <c r="PI249" s="110"/>
      <c r="PJ249" s="12"/>
      <c r="PK249" s="12"/>
      <c r="PL249" s="110"/>
      <c r="PM249" s="12"/>
      <c r="PN249" s="12"/>
      <c r="PO249" s="110"/>
      <c r="PP249" s="12"/>
      <c r="PQ249" s="12"/>
      <c r="PR249" s="110"/>
      <c r="PS249" s="12"/>
      <c r="PT249" s="12"/>
      <c r="PU249" s="110"/>
      <c r="PV2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49" s="12"/>
      <c r="PX249" s="12"/>
      <c r="PY249" s="121"/>
      <c r="PZ249" s="12"/>
      <c r="QA249" s="12"/>
      <c r="QB249" s="121"/>
      <c r="QC249" s="12"/>
      <c r="QD249" s="12"/>
      <c r="QE249" s="121"/>
      <c r="QF249" s="12"/>
      <c r="QG249" s="12"/>
      <c r="QH249" s="121"/>
      <c r="QI249" s="12"/>
      <c r="QJ249" s="12"/>
      <c r="QK249" s="121"/>
      <c r="QL249" s="12"/>
      <c r="QM249" s="12"/>
      <c r="QN249" s="121"/>
      <c r="QO249" s="126">
        <f>Tabela1[[#This Row],[p120]]+Tabela1[[#This Row],[pkt9]]+Tabela1[[#This Row],[p121]]+Tabela1[[#This Row],[punkty44]]+Tabela1[[#This Row],[p122]]+Tabela1[[#This Row],[p123]]</f>
        <v>0</v>
      </c>
      <c r="QP249" s="12"/>
      <c r="QQ249" s="12"/>
      <c r="QR249" s="12"/>
      <c r="QS249" s="12"/>
      <c r="QT249" s="12"/>
      <c r="QU249" s="12"/>
      <c r="QV249" s="12"/>
      <c r="QW249" s="12"/>
      <c r="QX249" s="12"/>
      <c r="QY249" s="12"/>
      <c r="QZ249" s="12"/>
      <c r="RA249" s="12"/>
      <c r="RB249" s="12"/>
      <c r="RC249" s="12"/>
      <c r="RD249" s="12"/>
      <c r="RE249" s="12"/>
      <c r="RF249" s="12"/>
      <c r="RG249" s="12"/>
      <c r="RH249" s="12"/>
      <c r="RI249" s="12"/>
      <c r="RJ249" s="12"/>
      <c r="RK249" s="12"/>
      <c r="RL249" s="12"/>
      <c r="RM249" s="12"/>
      <c r="RN249" s="12"/>
      <c r="RO249" s="12"/>
      <c r="RP249" s="12"/>
      <c r="RQ249" s="12"/>
      <c r="RR249" s="12"/>
      <c r="RS249" s="12"/>
      <c r="RT249" s="12"/>
      <c r="RU249" s="12"/>
      <c r="RV249" s="12"/>
      <c r="RW2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49" s="12"/>
      <c r="RY249" s="12"/>
      <c r="RZ249" s="12"/>
      <c r="SA249" s="12"/>
      <c r="SB249" s="12"/>
      <c r="SC249" s="12"/>
      <c r="SD249" s="12"/>
      <c r="SE249" s="12"/>
      <c r="SF249" s="12"/>
      <c r="SG249" s="12"/>
      <c r="SH249" s="12"/>
      <c r="SI249" s="12"/>
      <c r="SJ249" s="12"/>
      <c r="SK249" s="12"/>
      <c r="SL249" s="12"/>
      <c r="SM249" s="12"/>
      <c r="SN249" s="12"/>
      <c r="SO249" s="12"/>
      <c r="SP249" s="12"/>
      <c r="SQ249" s="12"/>
      <c r="SR249" s="12"/>
      <c r="SS249" s="12"/>
      <c r="ST249" s="12"/>
      <c r="SU249" s="12"/>
      <c r="SV249" s="12"/>
      <c r="SW249" s="12"/>
      <c r="SX249" s="12"/>
      <c r="SY249" s="12"/>
      <c r="SZ249" s="12"/>
      <c r="TA249" s="12"/>
      <c r="TB249" s="12"/>
      <c r="TC249" s="12"/>
      <c r="TD249" s="12"/>
      <c r="TE249" s="12"/>
      <c r="TF249" s="12"/>
      <c r="TG249" s="12"/>
      <c r="TH249" s="12"/>
      <c r="TI249" s="12"/>
      <c r="TJ249" s="12"/>
      <c r="TK249" s="12"/>
      <c r="TL249" s="12"/>
      <c r="TM249" s="12"/>
      <c r="TN249" s="12"/>
      <c r="TO249" s="12"/>
      <c r="TP249" s="12"/>
      <c r="TQ249" s="12"/>
      <c r="TR249" s="12"/>
      <c r="TS249" s="12"/>
      <c r="TT249" s="12"/>
      <c r="TU249" s="12"/>
      <c r="TV249" s="12"/>
      <c r="TW249" s="12"/>
      <c r="TX249" s="12"/>
      <c r="TY249" s="12"/>
      <c r="TZ249" s="12"/>
      <c r="UA249" s="12"/>
      <c r="UB249" s="12"/>
      <c r="UC249" s="12"/>
      <c r="UD249" s="12"/>
      <c r="UE249" s="12"/>
      <c r="UF249" s="12"/>
      <c r="UG249" s="12"/>
      <c r="UH249" s="12"/>
      <c r="UI249" s="12"/>
      <c r="UJ249" s="12"/>
      <c r="UK249" s="12"/>
      <c r="UL249" s="145">
        <f>SUM(RZ249,SC249,SF249,SI249,SL249,SO249,SR249,SU249,SX249,TA249,TD249,TG249,TJ249,TM249,TP249,TS249,TV249,TY249,UB249,UE249,UH249,UK249)</f>
        <v>0</v>
      </c>
      <c r="UM249" s="12"/>
      <c r="UN249" s="12"/>
      <c r="UO249" s="12"/>
      <c r="UP249" s="12"/>
      <c r="UQ249" s="12"/>
      <c r="UR249" s="12"/>
      <c r="US249" s="12"/>
      <c r="UT249" s="12"/>
      <c r="UU249" s="12"/>
      <c r="UV249" s="12"/>
      <c r="UW249" s="12"/>
      <c r="UX249" s="12"/>
      <c r="UY249" s="12"/>
      <c r="UZ249" s="12"/>
      <c r="VA249" s="12"/>
      <c r="VB249" s="12"/>
      <c r="VC249" s="12"/>
      <c r="VD249" s="12"/>
      <c r="VE249" s="12"/>
      <c r="VF249" s="12"/>
      <c r="VG249" s="12"/>
      <c r="VH249" s="12"/>
      <c r="VI249" s="12"/>
      <c r="VJ249" s="12"/>
      <c r="VK249" s="12"/>
      <c r="VL249" s="12"/>
      <c r="VM249" s="12"/>
      <c r="VN249" s="12"/>
      <c r="VO249" s="12"/>
      <c r="VP249" s="12"/>
      <c r="VQ249" s="12"/>
      <c r="VR249" s="12"/>
      <c r="VS249" s="12"/>
      <c r="VT249" s="12"/>
      <c r="VU249" s="12"/>
      <c r="VV249" s="12"/>
      <c r="VW249" s="12"/>
      <c r="VX249" s="12"/>
      <c r="VY249" s="12"/>
      <c r="VZ249" s="12"/>
      <c r="WA249" s="12"/>
      <c r="WB249" s="12"/>
      <c r="WC249" s="12"/>
      <c r="WD249" s="12"/>
      <c r="WE249" s="12"/>
      <c r="WF249" s="12"/>
      <c r="WG249" s="12"/>
      <c r="WH249" s="12"/>
      <c r="WI249" s="12"/>
      <c r="WJ249" s="12"/>
      <c r="WK249" s="12"/>
      <c r="WL2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49" s="12"/>
      <c r="WN249" s="12"/>
      <c r="WO249" s="12"/>
      <c r="WP249" s="12"/>
      <c r="WQ249" s="12"/>
      <c r="WR249" s="12"/>
      <c r="WS249" s="12"/>
      <c r="WT249" s="12"/>
      <c r="WU249" s="12"/>
      <c r="WV249" s="12"/>
      <c r="WW249" s="12"/>
      <c r="WX249" s="12"/>
      <c r="WY249" s="12"/>
      <c r="WZ249" s="12"/>
      <c r="XA249" s="12"/>
      <c r="XB249" s="12"/>
      <c r="XC249" s="12"/>
      <c r="XD249" s="12"/>
      <c r="XE249" s="12"/>
      <c r="XF249" s="12"/>
      <c r="XG249" s="12"/>
      <c r="XH249" s="12"/>
      <c r="XI249" s="12"/>
      <c r="XJ249" s="12"/>
      <c r="XK249" s="12"/>
      <c r="XL249" s="12"/>
      <c r="XM249" s="12"/>
      <c r="XN249" s="12"/>
      <c r="XO249" s="12"/>
      <c r="XP249" s="12"/>
      <c r="XQ249" s="12"/>
      <c r="XR249" s="12"/>
      <c r="XS249" s="12"/>
      <c r="XT249" s="12"/>
      <c r="XU249" s="12"/>
      <c r="XV249" s="12"/>
      <c r="XW249" s="12"/>
      <c r="XX249" s="12"/>
      <c r="XY249" s="12"/>
      <c r="XZ249" s="12"/>
      <c r="YA249" s="12"/>
      <c r="YB249" s="12"/>
      <c r="YC249" s="12"/>
      <c r="YD249" s="12"/>
      <c r="YE249" s="12"/>
      <c r="YF249" s="12"/>
      <c r="YG249" s="12"/>
      <c r="YH249" s="12"/>
      <c r="YI249" s="12"/>
      <c r="YJ249" s="12"/>
      <c r="YK249" s="12"/>
      <c r="YL249" s="12"/>
      <c r="YM249" s="12"/>
      <c r="YN249" s="12"/>
      <c r="YO249" s="12"/>
      <c r="YP249" s="12"/>
      <c r="YQ249" s="12"/>
      <c r="YR249" s="12"/>
      <c r="YS249" s="12"/>
      <c r="YT249" s="12"/>
      <c r="YU249" s="126">
        <f>SUM(WO249,WR249,WU249,WX249,XA249,XD249,XG249,XJ249,XM249,XP249,XS249,XV249,XY249,YB249,YE249,YH249,YK249,YN249,YQ249,YT249)</f>
        <v>0</v>
      </c>
      <c r="YV249" s="12"/>
      <c r="YW249" s="12"/>
      <c r="YX249" s="12"/>
      <c r="YY249" s="12"/>
      <c r="YZ249" s="12"/>
      <c r="ZA249" s="12"/>
      <c r="ZB249" s="12"/>
      <c r="ZC249" s="12"/>
      <c r="ZD249" s="12"/>
      <c r="ZE249" s="12"/>
      <c r="ZF249" s="12"/>
      <c r="ZG249" s="12"/>
      <c r="ZH249" s="12"/>
      <c r="ZI249" s="12"/>
      <c r="ZJ249" s="12"/>
      <c r="ZK249" s="12"/>
      <c r="ZL249" s="12"/>
      <c r="ZM249" s="12"/>
      <c r="ZN249" s="12"/>
      <c r="ZO249" s="12"/>
      <c r="ZP249" s="12"/>
      <c r="ZQ249" s="12"/>
      <c r="ZR249" s="12"/>
      <c r="ZS249" s="12"/>
      <c r="ZT249" s="12"/>
      <c r="ZU249" s="12"/>
      <c r="ZV249" s="12"/>
      <c r="ZW249" s="12">
        <v>1</v>
      </c>
      <c r="ZX249" s="12">
        <v>140</v>
      </c>
      <c r="ZY249" s="12">
        <v>3</v>
      </c>
      <c r="ZZ249" s="12"/>
      <c r="AAA249" s="12"/>
      <c r="AAB249" s="12"/>
      <c r="AAC249" s="12"/>
      <c r="AAD249" s="12"/>
      <c r="AAE249" s="12"/>
      <c r="AAF249" s="12"/>
      <c r="AAG249" s="12"/>
      <c r="AAH249" s="12"/>
      <c r="AAI249" s="12"/>
      <c r="AAJ249" s="12"/>
      <c r="AAK249" s="12"/>
      <c r="AAL249" s="12"/>
      <c r="AAM249" s="12"/>
      <c r="AAN249" s="12"/>
      <c r="AAO249" s="12"/>
      <c r="AAP249" s="12"/>
      <c r="AAQ249" s="12"/>
      <c r="AAR249" s="12"/>
      <c r="AAS249" s="12"/>
      <c r="AAT249" s="12"/>
      <c r="AAU249" s="12"/>
      <c r="AAV249" s="12"/>
      <c r="AAW249" s="12"/>
      <c r="AAX249" s="12"/>
      <c r="AAY249" s="12"/>
      <c r="AAZ249" s="12"/>
      <c r="ABA249" s="12"/>
      <c r="ABB249" s="12"/>
      <c r="ABC249" s="12"/>
      <c r="ABD249" s="12"/>
      <c r="ABE249" s="12"/>
      <c r="ABF249" s="12"/>
      <c r="ABG249" s="12"/>
      <c r="ABH249" s="12"/>
      <c r="ABI249" s="12"/>
      <c r="ABJ249" s="12"/>
      <c r="ABK249" s="12"/>
      <c r="ABL249" s="12"/>
      <c r="ABM249" s="12"/>
      <c r="ABN249" s="12"/>
      <c r="ABO249" s="12"/>
      <c r="ABP249" s="12"/>
      <c r="ABQ249" s="12"/>
      <c r="ABR249" s="12"/>
      <c r="ABS249" s="12"/>
      <c r="ABT249" s="12"/>
      <c r="ABU249" s="12"/>
      <c r="ABV249" s="12">
        <v>1</v>
      </c>
      <c r="ABW249" s="12">
        <v>140</v>
      </c>
      <c r="ABX249" s="12">
        <v>3</v>
      </c>
      <c r="ABY249" s="136">
        <f>SUM(YX249,ZA249,ZD249,ZG249,ZJ249,ZM249,ZP249,ZS249,ZV249,ZY249,AAB249,AAE249,AAH249,AAK249,AAN249,AAQ249,AAT249,AAW249,AAZ249,ABC249,ABF249,ABI249,ABL249,ABO249,ABR249,ABU249,ABX249)</f>
        <v>6</v>
      </c>
      <c r="ABZ249" s="12"/>
      <c r="ACA249" s="12"/>
      <c r="ACB249" s="12"/>
      <c r="ACC249" s="12"/>
      <c r="ACD249" s="12"/>
      <c r="ACE249" s="12"/>
      <c r="ACF249" s="12"/>
      <c r="ACG249" s="12"/>
      <c r="ACH249" s="12"/>
      <c r="ACI249" s="12"/>
      <c r="ACJ249" s="12"/>
      <c r="ACK249" s="12"/>
      <c r="ACL249" s="12"/>
      <c r="ACM249" s="12"/>
      <c r="ACN249" s="12"/>
      <c r="ACO249" s="12"/>
      <c r="ACP249" s="12"/>
      <c r="ACQ249" s="12"/>
      <c r="ACR249" s="12"/>
      <c r="ACS249" s="12"/>
      <c r="ACT249" s="12"/>
      <c r="ACU249" s="12"/>
      <c r="ACV249" s="12"/>
      <c r="ACW249" s="12"/>
      <c r="ACX249" s="12"/>
      <c r="ACY249" s="12"/>
      <c r="ACZ249" s="12"/>
      <c r="ADA249" s="12"/>
      <c r="ADB249" s="12"/>
      <c r="ADC249" s="12"/>
      <c r="ADD249" s="12"/>
      <c r="ADE249" s="12"/>
      <c r="ADF249" s="12"/>
      <c r="ADG249" s="12"/>
      <c r="ADH249" s="12"/>
      <c r="ADI249" s="12"/>
      <c r="ADJ249" s="12"/>
      <c r="ADK249" s="12"/>
      <c r="ADL249" s="12"/>
      <c r="ADM249" s="12"/>
      <c r="ADN249" s="12"/>
      <c r="ADO249" s="12"/>
      <c r="ADP249" s="12"/>
      <c r="ADQ249" s="12"/>
      <c r="ADR249" s="12"/>
      <c r="ADS249" s="12"/>
      <c r="ADT249" s="12"/>
      <c r="ADU249" s="12"/>
      <c r="ADV249" s="12"/>
      <c r="ADW249" s="12"/>
      <c r="ADX249" s="12"/>
      <c r="ADY249" s="164"/>
      <c r="ADZ249" s="164"/>
      <c r="AEA249" s="164"/>
      <c r="AEB249" s="164"/>
      <c r="AEC249" s="164"/>
      <c r="AED249" s="164"/>
      <c r="AEE249" s="164"/>
      <c r="AEF249" s="164"/>
      <c r="AEG249" s="164"/>
      <c r="AEH249" s="164"/>
      <c r="AEI249" s="164"/>
      <c r="AEJ249" s="164"/>
      <c r="AEK249" s="164"/>
      <c r="AEL249" s="164"/>
      <c r="AEM249" s="164"/>
      <c r="AEN249" s="164"/>
      <c r="AEO249" s="164"/>
      <c r="AEP249" s="164"/>
      <c r="AEQ249" s="164">
        <f>SUM(ACB249,ACE249,ACH249,ACK249,ACN249,ACQ249,ACT249,ACW249,ACZ249,ADC249,ADF249,ADI249,ADL249,ADO249,ADR249,ADU249,ADX249,AEA249,AED249,AEG249,AEJ249,AEM249,AEP249)</f>
        <v>0</v>
      </c>
    </row>
    <row r="250" spans="1:823">
      <c r="A250" s="13" t="s">
        <v>288</v>
      </c>
      <c r="B250" s="14"/>
      <c r="C250" s="16" t="s">
        <v>289</v>
      </c>
      <c r="D250" s="12"/>
      <c r="E250" s="12"/>
      <c r="F250" s="44"/>
      <c r="G250" s="12"/>
      <c r="H250" s="12"/>
      <c r="I250" s="44"/>
      <c r="J250" s="12"/>
      <c r="K250" s="12"/>
      <c r="L250" s="44"/>
      <c r="M250" s="12"/>
      <c r="N250" s="12"/>
      <c r="O250" s="44"/>
      <c r="P250" s="12"/>
      <c r="Q250" s="12"/>
      <c r="R250" s="44"/>
      <c r="S250" s="12"/>
      <c r="T250" s="12"/>
      <c r="U250" s="44"/>
      <c r="V250" s="12"/>
      <c r="W250" s="12"/>
      <c r="X250" s="44"/>
      <c r="Y250" s="51">
        <f>SUM(F250,I250,L250,O250,R250,U250,X250)</f>
        <v>0</v>
      </c>
      <c r="Z250" s="12"/>
      <c r="AA250" s="12"/>
      <c r="AB250" s="54"/>
      <c r="AC250" s="12"/>
      <c r="AD250" s="12"/>
      <c r="AE250" s="54"/>
      <c r="AF250" s="12"/>
      <c r="AG250" s="12"/>
      <c r="AH250" s="54"/>
      <c r="AI250" s="12"/>
      <c r="AJ250" s="12"/>
      <c r="AK250" s="54"/>
      <c r="AL250" s="12"/>
      <c r="AM250" s="12"/>
      <c r="AN250" s="54"/>
      <c r="AO250" s="12"/>
      <c r="AP250" s="12"/>
      <c r="AQ250" s="54"/>
      <c r="AR250" s="12"/>
      <c r="AS250" s="12"/>
      <c r="AT250" s="54"/>
      <c r="AU250" s="12"/>
      <c r="AV250" s="12"/>
      <c r="AW250" s="54"/>
      <c r="AX250" s="12"/>
      <c r="AY250" s="12"/>
      <c r="AZ250" s="54"/>
      <c r="BA250" s="12"/>
      <c r="BB250" s="12"/>
      <c r="BC250" s="54"/>
      <c r="BD250" s="12"/>
      <c r="BE250" s="12"/>
      <c r="BF250" s="54"/>
      <c r="BG250" s="12"/>
      <c r="BH250" s="12"/>
      <c r="BI250" s="54"/>
      <c r="BJ250" s="12"/>
      <c r="BK250" s="12"/>
      <c r="BL250" s="54"/>
      <c r="BM250" s="12"/>
      <c r="BN250" s="12"/>
      <c r="BO250" s="54"/>
      <c r="BP250" s="60">
        <f>SUM(BO250,BL250,BI250,BF250,BC250,AZ250,AW250,AT250,AQ250,AN250,AK250,AH250,AE250,AB250)</f>
        <v>0</v>
      </c>
      <c r="BQ250" s="12"/>
      <c r="BR250" s="12"/>
      <c r="BS250" s="54"/>
      <c r="BT250" s="12"/>
      <c r="BU250" s="12"/>
      <c r="BV250" s="54"/>
      <c r="BW250" s="12"/>
      <c r="BX250" s="12"/>
      <c r="BY250" s="54"/>
      <c r="BZ250" s="12"/>
      <c r="CA250" s="12"/>
      <c r="CB250" s="54"/>
      <c r="CC250" s="12"/>
      <c r="CD250" s="12"/>
      <c r="CE250" s="54"/>
      <c r="CF250" s="12"/>
      <c r="CG250" s="12"/>
      <c r="CH250" s="54"/>
      <c r="CI250" s="12"/>
      <c r="CJ250" s="12"/>
      <c r="CK250" s="54"/>
      <c r="CL250" s="12"/>
      <c r="CM250" s="12"/>
      <c r="CN250" s="54"/>
      <c r="CO250" s="12"/>
      <c r="CP250" s="12"/>
      <c r="CQ250" s="54"/>
      <c r="CR250" s="12"/>
      <c r="CS250" s="12"/>
      <c r="CT250" s="54"/>
      <c r="CU250" s="12"/>
      <c r="CV250" s="12"/>
      <c r="CW250" s="54"/>
      <c r="CX250" s="12"/>
      <c r="CY250" s="12"/>
      <c r="CZ250" s="54"/>
      <c r="DA250" s="12"/>
      <c r="DB250" s="12"/>
      <c r="DC250" s="54"/>
      <c r="DD250" s="12"/>
      <c r="DE250" s="12"/>
      <c r="DF250" s="54"/>
      <c r="DG250" s="12"/>
      <c r="DH250" s="12"/>
      <c r="DI250" s="54"/>
      <c r="DJ250" s="12"/>
      <c r="DK250" s="12"/>
      <c r="DL250" s="54"/>
      <c r="DM250" s="12"/>
      <c r="DN250" s="12"/>
      <c r="DO250" s="54"/>
      <c r="DP250" s="12"/>
      <c r="DQ250" s="12"/>
      <c r="DR250" s="54"/>
      <c r="DS250" s="12"/>
      <c r="DT250" s="12"/>
      <c r="DU250" s="54"/>
      <c r="DV250" s="12"/>
      <c r="DW250" s="12"/>
      <c r="DX250" s="54"/>
      <c r="DY250" s="12"/>
      <c r="DZ250" s="12"/>
      <c r="EA250" s="54"/>
      <c r="EB250" s="12"/>
      <c r="EC250" s="12"/>
      <c r="ED250" s="54"/>
      <c r="EE250" s="12"/>
      <c r="EF250" s="12"/>
      <c r="EG250" s="54"/>
      <c r="EH250" s="12"/>
      <c r="EI250" s="12"/>
      <c r="EJ250" s="54"/>
      <c r="EK250" s="12"/>
      <c r="EL250" s="12"/>
      <c r="EM250" s="54"/>
      <c r="EN250" s="64">
        <f>SUM(EM250,EJ250,EG250,ED250,EA250,DX250,DU250,DR250,DO250,DL250,DI250,DF250,DC250,CZ250,CW250,CT250,CQ250,CN250,CK250,CH250,CE250,CB250,BY250,BV250,BS250)</f>
        <v>0</v>
      </c>
      <c r="EO250" s="12"/>
      <c r="EP250" s="12"/>
      <c r="EQ250" s="67"/>
      <c r="ER250" s="12"/>
      <c r="ES250" s="12"/>
      <c r="ET250" s="67"/>
      <c r="EU250" s="12"/>
      <c r="EV250" s="12"/>
      <c r="EW250" s="67"/>
      <c r="EX250" s="12"/>
      <c r="EY250" s="12"/>
      <c r="EZ250" s="67"/>
      <c r="FA250" s="12"/>
      <c r="FB250" s="12"/>
      <c r="FC250" s="67"/>
      <c r="FD250" s="12"/>
      <c r="FE250" s="12"/>
      <c r="FF250" s="67"/>
      <c r="FG250" s="12"/>
      <c r="FH250" s="12"/>
      <c r="FI250" s="67"/>
      <c r="FJ250" s="12"/>
      <c r="FK250" s="12"/>
      <c r="FL250" s="67"/>
      <c r="FM250" s="12"/>
      <c r="FN250" s="12"/>
      <c r="FO250" s="67"/>
      <c r="FP250" s="12"/>
      <c r="FQ250" s="12"/>
      <c r="FR250" s="67"/>
      <c r="FS250" s="12"/>
      <c r="FT250" s="12"/>
      <c r="FU250" s="67"/>
      <c r="FV250" s="12"/>
      <c r="FW250" s="12"/>
      <c r="FX250" s="67"/>
      <c r="FY250" s="12"/>
      <c r="FZ250" s="12"/>
      <c r="GA250" s="67"/>
      <c r="GB250" s="12"/>
      <c r="GC250" s="12"/>
      <c r="GD250" s="67"/>
      <c r="GE250" s="12"/>
      <c r="GF250" s="12"/>
      <c r="GG250" s="67"/>
      <c r="GH250" s="12"/>
      <c r="GI250" s="12"/>
      <c r="GJ250" s="67"/>
      <c r="GK250" s="12"/>
      <c r="GL250" s="12"/>
      <c r="GM250" s="67"/>
      <c r="GN250" s="12"/>
      <c r="GO250" s="12"/>
      <c r="GP250" s="67"/>
      <c r="GQ250" s="12"/>
      <c r="GR250" s="12"/>
      <c r="GS250" s="67"/>
      <c r="GT250" s="12"/>
      <c r="GU250" s="12"/>
      <c r="GV250" s="67"/>
      <c r="GW250" s="12"/>
      <c r="GX250" s="12"/>
      <c r="GY250" s="67"/>
      <c r="GZ250" s="12"/>
      <c r="HA250" s="12"/>
      <c r="HB250" s="67"/>
      <c r="HC2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0" s="12"/>
      <c r="HE250" s="12"/>
      <c r="HF250" s="77"/>
      <c r="HG250" s="12"/>
      <c r="HH250" s="12"/>
      <c r="HI250" s="77"/>
      <c r="HJ250" s="12"/>
      <c r="HK250" s="12"/>
      <c r="HL250" s="77"/>
      <c r="HM250" s="12"/>
      <c r="HN250" s="12"/>
      <c r="HO250" s="77"/>
      <c r="HP250" s="12"/>
      <c r="HQ250" s="12"/>
      <c r="HR250" s="77"/>
      <c r="HS250" s="12"/>
      <c r="HT250" s="12"/>
      <c r="HU250" s="77"/>
      <c r="HV250" s="12"/>
      <c r="HW250" s="12"/>
      <c r="HX250" s="77"/>
      <c r="HY250" s="12"/>
      <c r="HZ250" s="12"/>
      <c r="IA250" s="77"/>
      <c r="IB250" s="12"/>
      <c r="IC250" s="12"/>
      <c r="ID250" s="77"/>
      <c r="IE250" s="12"/>
      <c r="IF250" s="12"/>
      <c r="IG250" s="77"/>
      <c r="IH250" s="12"/>
      <c r="II250" s="12"/>
      <c r="IJ250" s="77"/>
      <c r="IK250" s="12"/>
      <c r="IL250" s="12"/>
      <c r="IM250" s="77"/>
      <c r="IN250" s="12"/>
      <c r="IO250" s="12"/>
      <c r="IP250" s="77"/>
      <c r="IQ250" s="12"/>
      <c r="IR250" s="12"/>
      <c r="IS250" s="77"/>
      <c r="IT250" s="12"/>
      <c r="IU250" s="12"/>
      <c r="IV250" s="77"/>
      <c r="IW250" s="12"/>
      <c r="IX250" s="12"/>
      <c r="IY250" s="77"/>
      <c r="IZ2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0" s="12"/>
      <c r="JB250" s="12"/>
      <c r="JC250" s="82"/>
      <c r="JD250" s="12"/>
      <c r="JE250" s="12"/>
      <c r="JF250" s="82"/>
      <c r="JG250" s="12"/>
      <c r="JH250" s="12"/>
      <c r="JI250" s="82"/>
      <c r="JJ250" s="12"/>
      <c r="JK250" s="12"/>
      <c r="JL250" s="82"/>
      <c r="JM250" s="12"/>
      <c r="JN250" s="12"/>
      <c r="JO250" s="82"/>
      <c r="JP250" s="12"/>
      <c r="JQ250" s="12"/>
      <c r="JR250" s="82"/>
      <c r="JS250" s="12"/>
      <c r="JT250" s="12"/>
      <c r="JU250" s="82"/>
      <c r="JV250" s="12"/>
      <c r="JW250" s="12"/>
      <c r="JX250" s="82"/>
      <c r="JY250" s="12"/>
      <c r="JZ250" s="12"/>
      <c r="KA250" s="82"/>
      <c r="KB250" s="12"/>
      <c r="KC250" s="12"/>
      <c r="KD250" s="82"/>
      <c r="KE250" s="12"/>
      <c r="KF250" s="12"/>
      <c r="KG250" s="82"/>
      <c r="KH250" s="12"/>
      <c r="KI250" s="12"/>
      <c r="KJ250" s="82"/>
      <c r="KK250" s="12"/>
      <c r="KL250" s="12"/>
      <c r="KM250" s="82"/>
      <c r="KN250" s="12"/>
      <c r="KO250" s="12"/>
      <c r="KP250" s="82"/>
      <c r="KQ250" s="12"/>
      <c r="KR250" s="12"/>
      <c r="KS250" s="82"/>
      <c r="KT2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0" s="12"/>
      <c r="KV250" s="12"/>
      <c r="KW250" s="89"/>
      <c r="KX250" s="12"/>
      <c r="KY250" s="12"/>
      <c r="KZ250" s="89"/>
      <c r="LA250" s="12"/>
      <c r="LB250" s="12"/>
      <c r="LC250" s="89"/>
      <c r="LD250" s="12"/>
      <c r="LE250" s="12"/>
      <c r="LF250" s="89"/>
      <c r="LG250" s="12"/>
      <c r="LH250" s="12"/>
      <c r="LI250" s="89"/>
      <c r="LJ250" s="12"/>
      <c r="LK250" s="12"/>
      <c r="LL250" s="89"/>
      <c r="LM250" s="12"/>
      <c r="LN250" s="12"/>
      <c r="LO250" s="89"/>
      <c r="LP250" s="12"/>
      <c r="LQ250" s="12"/>
      <c r="LR250" s="89"/>
      <c r="LS250" s="12"/>
      <c r="LT250" s="12"/>
      <c r="LU250" s="89"/>
      <c r="LV250" s="12"/>
      <c r="LW250" s="12"/>
      <c r="LX250" s="89"/>
      <c r="LY250" s="12"/>
      <c r="LZ250" s="12"/>
      <c r="MA250" s="89"/>
      <c r="MB2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0" s="12"/>
      <c r="MD250" s="12"/>
      <c r="ME250" s="98"/>
      <c r="MF250" s="12"/>
      <c r="MG250" s="12"/>
      <c r="MH250" s="98"/>
      <c r="MI250" s="12"/>
      <c r="MJ250" s="12"/>
      <c r="MK250" s="98"/>
      <c r="ML250" s="12"/>
      <c r="MM250" s="12"/>
      <c r="MN250" s="98"/>
      <c r="MO250" s="12"/>
      <c r="MP250" s="12"/>
      <c r="MQ250" s="98"/>
      <c r="MR250" s="12"/>
      <c r="MS250" s="12"/>
      <c r="MT250" s="98"/>
      <c r="MU250" s="12"/>
      <c r="MV250" s="12"/>
      <c r="MW250" s="98"/>
      <c r="MX250" s="12"/>
      <c r="MY250" s="12"/>
      <c r="MZ250" s="98"/>
      <c r="NA250" s="12"/>
      <c r="NB250" s="12"/>
      <c r="NC250" s="103"/>
      <c r="ND250" s="12"/>
      <c r="NE250" s="12"/>
      <c r="NF250" s="103"/>
      <c r="NG250" s="12"/>
      <c r="NH250" s="12"/>
      <c r="NI250" s="103"/>
      <c r="NJ250" s="12"/>
      <c r="NK250" s="12"/>
      <c r="NL250" s="103"/>
      <c r="NM2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0" s="12"/>
      <c r="NO250" s="12"/>
      <c r="NP250" s="110"/>
      <c r="NQ250" s="12"/>
      <c r="NR250" s="12"/>
      <c r="NS250" s="110"/>
      <c r="NT250" s="12"/>
      <c r="NU250" s="12"/>
      <c r="NV250" s="110"/>
      <c r="NW250" s="12"/>
      <c r="NX250" s="12"/>
      <c r="NY250" s="110"/>
      <c r="NZ250" s="12"/>
      <c r="OA250" s="12"/>
      <c r="OB250" s="110"/>
      <c r="OC250" s="12"/>
      <c r="OD250" s="12"/>
      <c r="OE250" s="110"/>
      <c r="OF250" s="12"/>
      <c r="OG250" s="12"/>
      <c r="OH250" s="110"/>
      <c r="OI250" s="12"/>
      <c r="OJ250" s="12"/>
      <c r="OK250" s="110"/>
      <c r="OL250" s="12"/>
      <c r="OM250" s="12"/>
      <c r="ON250" s="110"/>
      <c r="OO250" s="12"/>
      <c r="OP250" s="12"/>
      <c r="OQ250" s="110"/>
      <c r="OR250" s="12"/>
      <c r="OS250" s="12"/>
      <c r="OT250" s="110"/>
      <c r="OU250" s="12"/>
      <c r="OV250" s="12"/>
      <c r="OW250" s="110"/>
      <c r="OX250" s="12"/>
      <c r="OY250" s="12"/>
      <c r="OZ250" s="110"/>
      <c r="PA250" s="12"/>
      <c r="PB250" s="12"/>
      <c r="PC250" s="110"/>
      <c r="PD250" s="12"/>
      <c r="PE250" s="12"/>
      <c r="PF250" s="110"/>
      <c r="PG250" s="12"/>
      <c r="PH250" s="12"/>
      <c r="PI250" s="110"/>
      <c r="PJ250" s="12"/>
      <c r="PK250" s="12"/>
      <c r="PL250" s="110"/>
      <c r="PM250" s="12"/>
      <c r="PN250" s="12"/>
      <c r="PO250" s="110"/>
      <c r="PP250" s="12"/>
      <c r="PQ250" s="12"/>
      <c r="PR250" s="110"/>
      <c r="PS250" s="12"/>
      <c r="PT250" s="12"/>
      <c r="PU250" s="110"/>
      <c r="PV2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0" s="12"/>
      <c r="PX250" s="12"/>
      <c r="PY250" s="121"/>
      <c r="PZ250" s="12"/>
      <c r="QA250" s="12"/>
      <c r="QB250" s="121"/>
      <c r="QC250" s="12"/>
      <c r="QD250" s="12"/>
      <c r="QE250" s="121"/>
      <c r="QF250" s="12"/>
      <c r="QG250" s="12"/>
      <c r="QH250" s="121"/>
      <c r="QI250" s="12"/>
      <c r="QJ250" s="12"/>
      <c r="QK250" s="121"/>
      <c r="QL250" s="12"/>
      <c r="QM250" s="12"/>
      <c r="QN250" s="121"/>
      <c r="QO250" s="126">
        <f>Tabela1[[#This Row],[p120]]+Tabela1[[#This Row],[pkt9]]+Tabela1[[#This Row],[p121]]+Tabela1[[#This Row],[punkty44]]+Tabela1[[#This Row],[p122]]+Tabela1[[#This Row],[p123]]</f>
        <v>0</v>
      </c>
      <c r="QP250" s="12"/>
      <c r="QQ250" s="12"/>
      <c r="QR250" s="12"/>
      <c r="QS250" s="12"/>
      <c r="QT250" s="12"/>
      <c r="QU250" s="12"/>
      <c r="QV250" s="12"/>
      <c r="QW250" s="12"/>
      <c r="QX250" s="12"/>
      <c r="QY250" s="12"/>
      <c r="QZ250" s="12"/>
      <c r="RA250" s="12"/>
      <c r="RB250" s="12"/>
      <c r="RC250" s="12"/>
      <c r="RD250" s="12"/>
      <c r="RE250" s="12"/>
      <c r="RF250" s="12"/>
      <c r="RG250" s="12"/>
      <c r="RH250" s="12"/>
      <c r="RI250" s="12"/>
      <c r="RJ250" s="12"/>
      <c r="RK250" s="12"/>
      <c r="RL250" s="12"/>
      <c r="RM250" s="12"/>
      <c r="RN250" s="12"/>
      <c r="RO250" s="12"/>
      <c r="RP250" s="12"/>
      <c r="RQ250" s="12"/>
      <c r="RR250" s="12"/>
      <c r="RS250" s="12"/>
      <c r="RT250" s="12"/>
      <c r="RU250" s="12"/>
      <c r="RV250" s="12"/>
      <c r="RW2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0" s="12"/>
      <c r="RY250" s="12"/>
      <c r="RZ250" s="12"/>
      <c r="SA250" s="12"/>
      <c r="SB250" s="12"/>
      <c r="SC250" s="12"/>
      <c r="SD250" s="12"/>
      <c r="SE250" s="12"/>
      <c r="SF250" s="12"/>
      <c r="SG250" s="12"/>
      <c r="SH250" s="12"/>
      <c r="SI250" s="12"/>
      <c r="SJ250" s="12"/>
      <c r="SK250" s="12"/>
      <c r="SL250" s="12"/>
      <c r="SM250" s="12"/>
      <c r="SN250" s="12"/>
      <c r="SO250" s="12"/>
      <c r="SP250" s="12"/>
      <c r="SQ250" s="12"/>
      <c r="SR250" s="12"/>
      <c r="SS250" s="12"/>
      <c r="ST250" s="12"/>
      <c r="SU250" s="12"/>
      <c r="SV250" s="12"/>
      <c r="SW250" s="12"/>
      <c r="SX250" s="12"/>
      <c r="SY250" s="12"/>
      <c r="SZ250" s="12"/>
      <c r="TA250" s="12"/>
      <c r="TB250" s="12"/>
      <c r="TC250" s="12"/>
      <c r="TD250" s="12"/>
      <c r="TE250" s="12"/>
      <c r="TF250" s="12"/>
      <c r="TG250" s="12"/>
      <c r="TH250" s="12"/>
      <c r="TI250" s="12"/>
      <c r="TJ250" s="12"/>
      <c r="TK250" s="12"/>
      <c r="TL250" s="12"/>
      <c r="TM250" s="12"/>
      <c r="TN250" s="12"/>
      <c r="TO250" s="12"/>
      <c r="TP250" s="12"/>
      <c r="TQ250" s="12"/>
      <c r="TR250" s="12"/>
      <c r="TS250" s="12"/>
      <c r="TT250" s="12"/>
      <c r="TU250" s="12"/>
      <c r="TV250" s="12"/>
      <c r="TW250" s="12"/>
      <c r="TX250" s="12"/>
      <c r="TY250" s="12"/>
      <c r="TZ250" s="12"/>
      <c r="UA250" s="12"/>
      <c r="UB250" s="12"/>
      <c r="UC250" s="12"/>
      <c r="UD250" s="12"/>
      <c r="UE250" s="12"/>
      <c r="UF250" s="12"/>
      <c r="UG250" s="12"/>
      <c r="UH250" s="12"/>
      <c r="UI250" s="12"/>
      <c r="UJ250" s="12"/>
      <c r="UK250" s="12"/>
      <c r="UL250" s="145">
        <f>SUM(RZ250,SC250,SF250,SI250,SL250,SO250,SR250,SU250,SX250,TA250,TD250,TG250,TJ250,TM250,TP250,TS250,TV250,TY250,UB250,UE250,UH250,UK250)</f>
        <v>0</v>
      </c>
      <c r="UM250" s="12"/>
      <c r="UN250" s="12"/>
      <c r="UO250" s="12"/>
      <c r="UP250" s="12"/>
      <c r="UQ250" s="12"/>
      <c r="UR250" s="12"/>
      <c r="US250" s="12"/>
      <c r="UT250" s="12"/>
      <c r="UU250" s="12"/>
      <c r="UV250" s="12"/>
      <c r="UW250" s="12"/>
      <c r="UX250" s="12"/>
      <c r="UY250" s="12"/>
      <c r="UZ250" s="12"/>
      <c r="VA250" s="12"/>
      <c r="VB250" s="12"/>
      <c r="VC250" s="12"/>
      <c r="VD250" s="12"/>
      <c r="VE250" s="12"/>
      <c r="VF250" s="12"/>
      <c r="VG250" s="12"/>
      <c r="VH250" s="12"/>
      <c r="VI250" s="12"/>
      <c r="VJ250" s="12"/>
      <c r="VK250" s="12"/>
      <c r="VL250" s="12"/>
      <c r="VM250" s="12"/>
      <c r="VN250" s="12"/>
      <c r="VO250" s="12"/>
      <c r="VP250" s="12"/>
      <c r="VQ250" s="12"/>
      <c r="VR250" s="12"/>
      <c r="VS250" s="12"/>
      <c r="VT250" s="12"/>
      <c r="VU250" s="12"/>
      <c r="VV250" s="12"/>
      <c r="VW250" s="12"/>
      <c r="VX250" s="12"/>
      <c r="VY250" s="12"/>
      <c r="VZ250" s="12"/>
      <c r="WA250" s="12"/>
      <c r="WB250" s="12"/>
      <c r="WC250" s="12"/>
      <c r="WD250" s="12"/>
      <c r="WE250" s="12"/>
      <c r="WF250" s="12"/>
      <c r="WG250" s="12"/>
      <c r="WH250" s="12"/>
      <c r="WI250" s="12"/>
      <c r="WJ250" s="12"/>
      <c r="WK250" s="12"/>
      <c r="WL2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0" s="12"/>
      <c r="WN250" s="12"/>
      <c r="WO250" s="12"/>
      <c r="WP250" s="12"/>
      <c r="WQ250" s="12"/>
      <c r="WR250" s="12"/>
      <c r="WS250" s="12"/>
      <c r="WT250" s="12"/>
      <c r="WU250" s="12"/>
      <c r="WV250" s="12"/>
      <c r="WW250" s="12"/>
      <c r="WX250" s="12"/>
      <c r="WY250" s="12"/>
      <c r="WZ250" s="12"/>
      <c r="XA250" s="12"/>
      <c r="XB250" s="12"/>
      <c r="XC250" s="12"/>
      <c r="XD250" s="12"/>
      <c r="XE250" s="12"/>
      <c r="XF250" s="12"/>
      <c r="XG250" s="12"/>
      <c r="XH250" s="12"/>
      <c r="XI250" s="12"/>
      <c r="XJ250" s="12"/>
      <c r="XK250" s="12"/>
      <c r="XL250" s="12"/>
      <c r="XM250" s="12"/>
      <c r="XN250" s="12"/>
      <c r="XO250" s="12"/>
      <c r="XP250" s="12"/>
      <c r="XQ250" s="12"/>
      <c r="XR250" s="12"/>
      <c r="XS250" s="12"/>
      <c r="XT250" s="12"/>
      <c r="XU250" s="12"/>
      <c r="XV250" s="12"/>
      <c r="XW250" s="12"/>
      <c r="XX250" s="12"/>
      <c r="XY250" s="12"/>
      <c r="XZ250" s="12"/>
      <c r="YA250" s="12"/>
      <c r="YB250" s="12"/>
      <c r="YC250" s="12"/>
      <c r="YD250" s="12"/>
      <c r="YE250" s="12"/>
      <c r="YF250" s="12"/>
      <c r="YG250" s="12"/>
      <c r="YH250" s="12"/>
      <c r="YI250" s="12"/>
      <c r="YJ250" s="12"/>
      <c r="YK250" s="12"/>
      <c r="YL250" s="12"/>
      <c r="YM250" s="12"/>
      <c r="YN250" s="12"/>
      <c r="YO250" s="12"/>
      <c r="YP250" s="12"/>
      <c r="YQ250" s="12"/>
      <c r="YR250" s="12"/>
      <c r="YS250" s="12"/>
      <c r="YT250" s="12"/>
      <c r="YU250" s="126">
        <f>SUM(WO250,WR250,WU250,WX250,XA250,XD250,XG250,XJ250,XM250,XP250,XS250,XV250,XY250,YB250,YE250,YH250,YK250,YN250,YQ250,YT250)</f>
        <v>0</v>
      </c>
      <c r="YV250" s="12"/>
      <c r="YW250" s="12"/>
      <c r="YX250" s="12"/>
      <c r="YY250" s="12"/>
      <c r="YZ250" s="12"/>
      <c r="ZA250" s="12"/>
      <c r="ZB250" s="12"/>
      <c r="ZC250" s="12"/>
      <c r="ZD250" s="12"/>
      <c r="ZE250" s="12"/>
      <c r="ZF250" s="12"/>
      <c r="ZG250" s="12"/>
      <c r="ZH250" s="12"/>
      <c r="ZI250" s="12"/>
      <c r="ZJ250" s="12"/>
      <c r="ZK250" s="12"/>
      <c r="ZL250" s="12"/>
      <c r="ZM250" s="12"/>
      <c r="ZN250" s="12"/>
      <c r="ZO250" s="12"/>
      <c r="ZP250" s="12"/>
      <c r="ZQ250" s="12"/>
      <c r="ZR250" s="12"/>
      <c r="ZS250" s="12"/>
      <c r="ZT250" s="12"/>
      <c r="ZU250" s="12"/>
      <c r="ZV250" s="12"/>
      <c r="ZW250" s="12"/>
      <c r="ZX250" s="12"/>
      <c r="ZY250" s="12"/>
      <c r="ZZ250" s="12"/>
      <c r="AAA250" s="12"/>
      <c r="AAB250" s="12"/>
      <c r="AAC250" s="12"/>
      <c r="AAD250" s="12"/>
      <c r="AAE250" s="12"/>
      <c r="AAF250" s="12"/>
      <c r="AAG250" s="12"/>
      <c r="AAH250" s="12"/>
      <c r="AAI250" s="12"/>
      <c r="AAJ250" s="12"/>
      <c r="AAK250" s="12"/>
      <c r="AAL250" s="12"/>
      <c r="AAM250" s="12"/>
      <c r="AAN250" s="12"/>
      <c r="AAO250" s="12"/>
      <c r="AAP250" s="12"/>
      <c r="AAQ250" s="12"/>
      <c r="AAR250" s="12"/>
      <c r="AAS250" s="12"/>
      <c r="AAT250" s="12"/>
      <c r="AAU250" s="12"/>
      <c r="AAV250" s="12"/>
      <c r="AAW250" s="12"/>
      <c r="AAX250" s="12"/>
      <c r="AAY250" s="12"/>
      <c r="AAZ250" s="12"/>
      <c r="ABA250" s="12"/>
      <c r="ABB250" s="12"/>
      <c r="ABC250" s="12"/>
      <c r="ABD250" s="12"/>
      <c r="ABE250" s="12"/>
      <c r="ABF250" s="12"/>
      <c r="ABG250" s="12"/>
      <c r="ABH250" s="12"/>
      <c r="ABI250" s="12"/>
      <c r="ABJ250" s="12"/>
      <c r="ABK250" s="12"/>
      <c r="ABL250" s="12"/>
      <c r="ABM250" s="12"/>
      <c r="ABN250" s="12"/>
      <c r="ABO250" s="12"/>
      <c r="ABP250" s="12"/>
      <c r="ABQ250" s="12"/>
      <c r="ABR250" s="12"/>
      <c r="ABS250" s="12"/>
      <c r="ABT250" s="12"/>
      <c r="ABU250" s="12"/>
      <c r="ABV250" s="12"/>
      <c r="ABW250" s="12"/>
      <c r="ABX250" s="12"/>
      <c r="ABY250" s="136">
        <f>SUM(YX250,ZA250,ZD250,ZG250,ZJ250,ZM250,ZP250,ZS250,ZV250,ZY250,AAB250,AAE250,AAH250,AAK250,AAN250,AAQ250,AAT250,AAW250,AAZ250,ABC250,ABF250,ABI250,ABL250,ABO250,ABR250,ABU250,ABX250)</f>
        <v>0</v>
      </c>
      <c r="ABZ250" s="12"/>
      <c r="ACA250" s="12"/>
      <c r="ACB250" s="12"/>
      <c r="ACC250" s="12"/>
      <c r="ACD250" s="12"/>
      <c r="ACE250" s="12"/>
      <c r="ACF250" s="12"/>
      <c r="ACG250" s="12"/>
      <c r="ACH250" s="12"/>
      <c r="ACI250" s="12"/>
      <c r="ACJ250" s="12"/>
      <c r="ACK250" s="12"/>
      <c r="ACL250" s="12"/>
      <c r="ACM250" s="12"/>
      <c r="ACN250" s="12"/>
      <c r="ACO250" s="12"/>
      <c r="ACP250" s="12"/>
      <c r="ACQ250" s="12"/>
      <c r="ACR250" s="12"/>
      <c r="ACS250" s="12"/>
      <c r="ACT250" s="12"/>
      <c r="ACU250" s="12"/>
      <c r="ACV250" s="12"/>
      <c r="ACW250" s="12"/>
      <c r="ACX250" s="12"/>
      <c r="ACY250" s="12"/>
      <c r="ACZ250" s="12"/>
      <c r="ADA250" s="12"/>
      <c r="ADB250" s="12"/>
      <c r="ADC250" s="12"/>
      <c r="ADD250" s="12"/>
      <c r="ADE250" s="12"/>
      <c r="ADF250" s="12"/>
      <c r="ADG250" s="12"/>
      <c r="ADH250" s="12"/>
      <c r="ADI250" s="12"/>
      <c r="ADJ250" s="12"/>
      <c r="ADK250" s="12"/>
      <c r="ADL250" s="12"/>
      <c r="ADM250" s="12"/>
      <c r="ADN250" s="12"/>
      <c r="ADO250" s="12"/>
      <c r="ADP250" s="12"/>
      <c r="ADQ250" s="12"/>
      <c r="ADR250" s="12"/>
      <c r="ADS250" s="12"/>
      <c r="ADT250" s="12"/>
      <c r="ADU250" s="12"/>
      <c r="ADV250" s="12"/>
      <c r="ADW250" s="12"/>
      <c r="ADX250" s="12"/>
      <c r="ADY250" s="164"/>
      <c r="ADZ250" s="164"/>
      <c r="AEA250" s="164"/>
      <c r="AEB250" s="164"/>
      <c r="AEC250" s="164"/>
      <c r="AED250" s="164"/>
      <c r="AEE250" s="164"/>
      <c r="AEF250" s="164"/>
      <c r="AEG250" s="164"/>
      <c r="AEH250" s="164"/>
      <c r="AEI250" s="164"/>
      <c r="AEJ250" s="164"/>
      <c r="AEK250" s="164"/>
      <c r="AEL250" s="164"/>
      <c r="AEM250" s="164"/>
      <c r="AEN250" s="164"/>
      <c r="AEO250" s="164"/>
      <c r="AEP250" s="164"/>
      <c r="AEQ250" s="164">
        <f>SUM(ACB250,ACE250,ACH250,ACK250,ACN250,ACQ250,ACT250,ACW250,ACZ250,ADC250,ADF250,ADI250,ADL250,ADO250,ADR250,ADU250,ADX250,AEA250,AED250,AEG250,AEJ250,AEM250,AEP250)</f>
        <v>0</v>
      </c>
    </row>
    <row r="251" spans="1:823">
      <c r="A251" s="13" t="s">
        <v>288</v>
      </c>
      <c r="B251" s="14"/>
      <c r="C251" s="31" t="s">
        <v>357</v>
      </c>
      <c r="D251" s="12"/>
      <c r="E251" s="12"/>
      <c r="F251" s="44"/>
      <c r="G251" s="12"/>
      <c r="H251" s="12"/>
      <c r="I251" s="44"/>
      <c r="J251" s="12"/>
      <c r="K251" s="12"/>
      <c r="L251" s="44"/>
      <c r="M251" s="12"/>
      <c r="N251" s="12"/>
      <c r="O251" s="44"/>
      <c r="P251" s="12"/>
      <c r="Q251" s="12"/>
      <c r="R251" s="44"/>
      <c r="S251" s="12"/>
      <c r="T251" s="12"/>
      <c r="U251" s="44"/>
      <c r="V251" s="12"/>
      <c r="W251" s="12"/>
      <c r="X251" s="44"/>
      <c r="Y251" s="51">
        <f>SUM(F251,I251,L251,O251,R251,U251,X251)</f>
        <v>0</v>
      </c>
      <c r="Z251" s="12"/>
      <c r="AA251" s="12"/>
      <c r="AB251" s="54"/>
      <c r="AC251" s="12"/>
      <c r="AD251" s="12"/>
      <c r="AE251" s="54"/>
      <c r="AF251" s="12"/>
      <c r="AG251" s="12"/>
      <c r="AH251" s="54"/>
      <c r="AI251" s="12"/>
      <c r="AJ251" s="12"/>
      <c r="AK251" s="54"/>
      <c r="AL251" s="12"/>
      <c r="AM251" s="12"/>
      <c r="AN251" s="54"/>
      <c r="AO251" s="12"/>
      <c r="AP251" s="12"/>
      <c r="AQ251" s="54"/>
      <c r="AR251" s="12"/>
      <c r="AS251" s="12"/>
      <c r="AT251" s="54"/>
      <c r="AU251" s="12"/>
      <c r="AV251" s="12"/>
      <c r="AW251" s="54"/>
      <c r="AX251" s="12"/>
      <c r="AY251" s="12"/>
      <c r="AZ251" s="54"/>
      <c r="BA251" s="12"/>
      <c r="BB251" s="12"/>
      <c r="BC251" s="54"/>
      <c r="BD251" s="12"/>
      <c r="BE251" s="12"/>
      <c r="BF251" s="54"/>
      <c r="BG251" s="12"/>
      <c r="BH251" s="12"/>
      <c r="BI251" s="54"/>
      <c r="BJ251" s="12"/>
      <c r="BK251" s="12"/>
      <c r="BL251" s="54"/>
      <c r="BM251" s="12"/>
      <c r="BN251" s="12"/>
      <c r="BO251" s="54"/>
      <c r="BP251" s="60">
        <f>SUM(BO251,BL251,BI251,BF251,BC251,AZ251,AW251,AT251,AQ251,AN251,AK251,AH251,AE251,AB251)</f>
        <v>0</v>
      </c>
      <c r="BQ251" s="12"/>
      <c r="BR251" s="12"/>
      <c r="BS251" s="12"/>
      <c r="BT251" s="12"/>
      <c r="BU251" s="12"/>
      <c r="BV251" s="54"/>
      <c r="BW251" s="12"/>
      <c r="BX251" s="12"/>
      <c r="BY251" s="54"/>
      <c r="BZ251" s="12"/>
      <c r="CA251" s="12"/>
      <c r="CB251" s="54"/>
      <c r="CC251" s="12"/>
      <c r="CD251" s="12"/>
      <c r="CE251" s="54"/>
      <c r="CF251" s="12"/>
      <c r="CG251" s="12"/>
      <c r="CH251" s="54"/>
      <c r="CI251" s="12"/>
      <c r="CJ251" s="12"/>
      <c r="CK251" s="54"/>
      <c r="CL251" s="12"/>
      <c r="CM251" s="12"/>
      <c r="CN251" s="54"/>
      <c r="CO251" s="12"/>
      <c r="CP251" s="12"/>
      <c r="CQ251" s="54"/>
      <c r="CR251" s="12"/>
      <c r="CS251" s="12"/>
      <c r="CT251" s="54"/>
      <c r="CU251" s="12"/>
      <c r="CV251" s="12"/>
      <c r="CW251" s="54"/>
      <c r="CX251" s="54"/>
      <c r="CY251" s="54"/>
      <c r="CZ251" s="54"/>
      <c r="DA251" s="12"/>
      <c r="DB251" s="12"/>
      <c r="DC251" s="54"/>
      <c r="DD251" s="12"/>
      <c r="DE251" s="12"/>
      <c r="DF251" s="54"/>
      <c r="DG251" s="12"/>
      <c r="DH251" s="12"/>
      <c r="DI251" s="54"/>
      <c r="DJ251" s="12"/>
      <c r="DK251" s="12"/>
      <c r="DL251" s="54"/>
      <c r="DM251" s="12"/>
      <c r="DN251" s="12"/>
      <c r="DO251" s="54"/>
      <c r="DP251" s="12"/>
      <c r="DQ251" s="12"/>
      <c r="DR251" s="54"/>
      <c r="DS251" s="12"/>
      <c r="DT251" s="12"/>
      <c r="DU251" s="54"/>
      <c r="DV251" s="12"/>
      <c r="DW251" s="12"/>
      <c r="DX251" s="54"/>
      <c r="DY251" s="12"/>
      <c r="DZ251" s="12"/>
      <c r="EA251" s="54"/>
      <c r="EB251" s="12"/>
      <c r="EC251" s="12"/>
      <c r="ED251" s="54"/>
      <c r="EE251" s="12"/>
      <c r="EF251" s="12"/>
      <c r="EG251" s="54"/>
      <c r="EH251" s="12"/>
      <c r="EI251" s="12"/>
      <c r="EJ251" s="54"/>
      <c r="EK251" s="12"/>
      <c r="EL251" s="12"/>
      <c r="EM251" s="54"/>
      <c r="EN251" s="64">
        <f>SUM(EM251,EJ251,EG251,ED251,EA251,DX251,DU251,DR251,DO251,DL251,DI251,DF251,DC251,CZ251,CW251,CT251,CQ251,CN251,CK251,CH251,CE251,CB251,BY251,BV251,BS251)</f>
        <v>0</v>
      </c>
      <c r="EO251" s="12"/>
      <c r="EP251" s="12"/>
      <c r="EQ251" s="67"/>
      <c r="ER251" s="12"/>
      <c r="ES251" s="12"/>
      <c r="ET251" s="67"/>
      <c r="EU251" s="12"/>
      <c r="EV251" s="12"/>
      <c r="EW251" s="67"/>
      <c r="EX251" s="12"/>
      <c r="EY251" s="12"/>
      <c r="EZ251" s="67"/>
      <c r="FA251" s="12"/>
      <c r="FB251" s="12"/>
      <c r="FC251" s="67"/>
      <c r="FD251" s="12"/>
      <c r="FE251" s="12"/>
      <c r="FF251" s="67"/>
      <c r="FG251" s="12"/>
      <c r="FH251" s="12"/>
      <c r="FI251" s="67"/>
      <c r="FJ251" s="12"/>
      <c r="FK251" s="12"/>
      <c r="FL251" s="67"/>
      <c r="FM251" s="12"/>
      <c r="FN251" s="12"/>
      <c r="FO251" s="67"/>
      <c r="FP251" s="12"/>
      <c r="FQ251" s="12"/>
      <c r="FR251" s="67"/>
      <c r="FS251" s="12"/>
      <c r="FT251" s="12"/>
      <c r="FU251" s="67"/>
      <c r="FV251" s="12"/>
      <c r="FW251" s="12"/>
      <c r="FX251" s="67"/>
      <c r="FY251" s="12"/>
      <c r="FZ251" s="12"/>
      <c r="GA251" s="67"/>
      <c r="GB251" s="12"/>
      <c r="GC251" s="12"/>
      <c r="GD251" s="67"/>
      <c r="GE251" s="12"/>
      <c r="GF251" s="12"/>
      <c r="GG251" s="67"/>
      <c r="GH251" s="12"/>
      <c r="GI251" s="12"/>
      <c r="GJ251" s="67"/>
      <c r="GK251" s="12"/>
      <c r="GL251" s="12"/>
      <c r="GM251" s="67"/>
      <c r="GN251" s="12"/>
      <c r="GO251" s="12"/>
      <c r="GP251" s="67"/>
      <c r="GQ251" s="12"/>
      <c r="GR251" s="12"/>
      <c r="GS251" s="67"/>
      <c r="GT251" s="12"/>
      <c r="GU251" s="12"/>
      <c r="GV251" s="67"/>
      <c r="GW251" s="12"/>
      <c r="GX251" s="12"/>
      <c r="GY251" s="67"/>
      <c r="GZ251" s="12"/>
      <c r="HA251" s="12"/>
      <c r="HB251" s="67"/>
      <c r="HC2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1" s="12"/>
      <c r="HE251" s="12"/>
      <c r="HF251" s="77"/>
      <c r="HG251" s="12"/>
      <c r="HH251" s="12"/>
      <c r="HI251" s="77"/>
      <c r="HJ251" s="12"/>
      <c r="HK251" s="12"/>
      <c r="HL251" s="77"/>
      <c r="HM251" s="12"/>
      <c r="HN251" s="12"/>
      <c r="HO251" s="77"/>
      <c r="HP251" s="12"/>
      <c r="HQ251" s="12"/>
      <c r="HR251" s="77"/>
      <c r="HS251" s="12"/>
      <c r="HT251" s="12"/>
      <c r="HU251" s="77"/>
      <c r="HV251" s="12"/>
      <c r="HW251" s="12"/>
      <c r="HX251" s="77"/>
      <c r="HY251" s="12">
        <v>1</v>
      </c>
      <c r="HZ251" s="12">
        <v>140</v>
      </c>
      <c r="IA251" s="77">
        <v>3</v>
      </c>
      <c r="IB251" s="12"/>
      <c r="IC251" s="12"/>
      <c r="ID251" s="77"/>
      <c r="IE251" s="12"/>
      <c r="IF251" s="12"/>
      <c r="IG251" s="77"/>
      <c r="IH251" s="12"/>
      <c r="II251" s="12"/>
      <c r="IJ251" s="77"/>
      <c r="IK251" s="12"/>
      <c r="IL251" s="12"/>
      <c r="IM251" s="77"/>
      <c r="IN251" s="12"/>
      <c r="IO251" s="12"/>
      <c r="IP251" s="77"/>
      <c r="IQ251" s="12"/>
      <c r="IR251" s="12"/>
      <c r="IS251" s="77"/>
      <c r="IT251" s="12"/>
      <c r="IU251" s="12"/>
      <c r="IV251" s="77"/>
      <c r="IW251" s="12"/>
      <c r="IX251" s="12"/>
      <c r="IY251" s="77"/>
      <c r="IZ2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51" s="12"/>
      <c r="JB251" s="12"/>
      <c r="JC251" s="82"/>
      <c r="JD251" s="12"/>
      <c r="JE251" s="12"/>
      <c r="JF251" s="82"/>
      <c r="JG251" s="12"/>
      <c r="JH251" s="12"/>
      <c r="JI251" s="82"/>
      <c r="JJ251" s="12"/>
      <c r="JK251" s="12"/>
      <c r="JL251" s="82"/>
      <c r="JM251" s="12"/>
      <c r="JN251" s="12"/>
      <c r="JO251" s="82"/>
      <c r="JP251" s="12"/>
      <c r="JQ251" s="12"/>
      <c r="JR251" s="82"/>
      <c r="JS251" s="12"/>
      <c r="JT251" s="12"/>
      <c r="JU251" s="82"/>
      <c r="JV251" s="12"/>
      <c r="JW251" s="12"/>
      <c r="JX251" s="82"/>
      <c r="JY251" s="12"/>
      <c r="JZ251" s="12"/>
      <c r="KA251" s="82"/>
      <c r="KB251" s="12"/>
      <c r="KC251" s="12"/>
      <c r="KD251" s="82"/>
      <c r="KE251" s="12"/>
      <c r="KF251" s="12"/>
      <c r="KG251" s="82"/>
      <c r="KH251" s="12"/>
      <c r="KI251" s="12"/>
      <c r="KJ251" s="82"/>
      <c r="KK251" s="12"/>
      <c r="KL251" s="12"/>
      <c r="KM251" s="82"/>
      <c r="KN251" s="12"/>
      <c r="KO251" s="12"/>
      <c r="KP251" s="82"/>
      <c r="KQ251" s="12"/>
      <c r="KR251" s="12"/>
      <c r="KS251" s="82"/>
      <c r="KT2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1" s="12"/>
      <c r="KV251" s="12"/>
      <c r="KW251" s="89"/>
      <c r="KX251" s="12"/>
      <c r="KY251" s="12"/>
      <c r="KZ251" s="89"/>
      <c r="LA251" s="12"/>
      <c r="LB251" s="12"/>
      <c r="LC251" s="89"/>
      <c r="LD251" s="12"/>
      <c r="LE251" s="12"/>
      <c r="LF251" s="89"/>
      <c r="LG251" s="12"/>
      <c r="LH251" s="12"/>
      <c r="LI251" s="89"/>
      <c r="LJ251" s="12"/>
      <c r="LK251" s="12"/>
      <c r="LL251" s="89"/>
      <c r="LM251" s="12"/>
      <c r="LN251" s="12"/>
      <c r="LO251" s="89"/>
      <c r="LP251" s="12"/>
      <c r="LQ251" s="12"/>
      <c r="LR251" s="89"/>
      <c r="LS251" s="12"/>
      <c r="LT251" s="12"/>
      <c r="LU251" s="89"/>
      <c r="LV251" s="12"/>
      <c r="LW251" s="12"/>
      <c r="LX251" s="89"/>
      <c r="LY251" s="12"/>
      <c r="LZ251" s="12"/>
      <c r="MA251" s="89"/>
      <c r="MB2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1" s="12"/>
      <c r="MD251" s="12"/>
      <c r="ME251" s="98"/>
      <c r="MF251" s="12"/>
      <c r="MG251" s="12"/>
      <c r="MH251" s="98"/>
      <c r="MI251" s="12"/>
      <c r="MJ251" s="12"/>
      <c r="MK251" s="98"/>
      <c r="ML251" s="12"/>
      <c r="MM251" s="12"/>
      <c r="MN251" s="98"/>
      <c r="MO251" s="12"/>
      <c r="MP251" s="12"/>
      <c r="MQ251" s="98"/>
      <c r="MR251" s="12"/>
      <c r="MS251" s="12"/>
      <c r="MT251" s="98"/>
      <c r="MU251" s="12"/>
      <c r="MV251" s="12"/>
      <c r="MW251" s="98"/>
      <c r="MX251" s="12"/>
      <c r="MY251" s="12"/>
      <c r="MZ251" s="98"/>
      <c r="NA251" s="12"/>
      <c r="NB251" s="12"/>
      <c r="NC251" s="103"/>
      <c r="ND251" s="12"/>
      <c r="NE251" s="12"/>
      <c r="NF251" s="103"/>
      <c r="NG251" s="12"/>
      <c r="NH251" s="12"/>
      <c r="NI251" s="103"/>
      <c r="NJ251" s="12"/>
      <c r="NK251" s="12"/>
      <c r="NL251" s="103"/>
      <c r="NM2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1" s="12"/>
      <c r="NO251" s="12"/>
      <c r="NP251" s="110"/>
      <c r="NQ251" s="12"/>
      <c r="NR251" s="12"/>
      <c r="NS251" s="110"/>
      <c r="NT251" s="12"/>
      <c r="NU251" s="12"/>
      <c r="NV251" s="110"/>
      <c r="NW251" s="12"/>
      <c r="NX251" s="12"/>
      <c r="NY251" s="110"/>
      <c r="NZ251" s="12"/>
      <c r="OA251" s="12"/>
      <c r="OB251" s="110"/>
      <c r="OC251" s="12"/>
      <c r="OD251" s="12"/>
      <c r="OE251" s="110"/>
      <c r="OF251" s="12"/>
      <c r="OG251" s="12"/>
      <c r="OH251" s="110"/>
      <c r="OI251" s="12"/>
      <c r="OJ251" s="12"/>
      <c r="OK251" s="110"/>
      <c r="OL251" s="12"/>
      <c r="OM251" s="12"/>
      <c r="ON251" s="110"/>
      <c r="OO251" s="12"/>
      <c r="OP251" s="12"/>
      <c r="OQ251" s="110"/>
      <c r="OR251" s="12"/>
      <c r="OS251" s="12"/>
      <c r="OT251" s="110"/>
      <c r="OU251" s="12"/>
      <c r="OV251" s="12"/>
      <c r="OW251" s="110"/>
      <c r="OX251" s="12"/>
      <c r="OY251" s="12"/>
      <c r="OZ251" s="110"/>
      <c r="PA251" s="12"/>
      <c r="PB251" s="12"/>
      <c r="PC251" s="110"/>
      <c r="PD251" s="12"/>
      <c r="PE251" s="12"/>
      <c r="PF251" s="110"/>
      <c r="PG251" s="12"/>
      <c r="PH251" s="12"/>
      <c r="PI251" s="110"/>
      <c r="PJ251" s="12"/>
      <c r="PK251" s="12"/>
      <c r="PL251" s="110"/>
      <c r="PM251" s="12"/>
      <c r="PN251" s="12"/>
      <c r="PO251" s="110"/>
      <c r="PP251" s="12"/>
      <c r="PQ251" s="12"/>
      <c r="PR251" s="110"/>
      <c r="PS251" s="12"/>
      <c r="PT251" s="12"/>
      <c r="PU251" s="110"/>
      <c r="PV2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1" s="12"/>
      <c r="PX251" s="12"/>
      <c r="PY251" s="121"/>
      <c r="PZ251" s="12"/>
      <c r="QA251" s="12"/>
      <c r="QB251" s="121"/>
      <c r="QC251" s="12"/>
      <c r="QD251" s="12"/>
      <c r="QE251" s="121"/>
      <c r="QF251" s="12"/>
      <c r="QG251" s="12"/>
      <c r="QH251" s="121"/>
      <c r="QI251" s="12"/>
      <c r="QJ251" s="12"/>
      <c r="QK251" s="121"/>
      <c r="QL251" s="12"/>
      <c r="QM251" s="12"/>
      <c r="QN251" s="121"/>
      <c r="QO251" s="126">
        <f>Tabela1[[#This Row],[p120]]+Tabela1[[#This Row],[pkt9]]+Tabela1[[#This Row],[p121]]+Tabela1[[#This Row],[punkty44]]+Tabela1[[#This Row],[p122]]+Tabela1[[#This Row],[p123]]</f>
        <v>0</v>
      </c>
      <c r="QP251" s="12"/>
      <c r="QQ251" s="12"/>
      <c r="QR251" s="12"/>
      <c r="QS251" s="12"/>
      <c r="QT251" s="12"/>
      <c r="QU251" s="12"/>
      <c r="QV251" s="12"/>
      <c r="QW251" s="12"/>
      <c r="QX251" s="12"/>
      <c r="QY251" s="12"/>
      <c r="QZ251" s="12"/>
      <c r="RA251" s="12"/>
      <c r="RB251" s="12"/>
      <c r="RC251" s="12"/>
      <c r="RD251" s="12"/>
      <c r="RE251" s="12"/>
      <c r="RF251" s="12"/>
      <c r="RG251" s="12"/>
      <c r="RH251" s="12"/>
      <c r="RI251" s="12"/>
      <c r="RJ251" s="12"/>
      <c r="RK251" s="12"/>
      <c r="RL251" s="12"/>
      <c r="RM251" s="12"/>
      <c r="RN251" s="12"/>
      <c r="RO251" s="12"/>
      <c r="RP251" s="12"/>
      <c r="RQ251" s="12"/>
      <c r="RR251" s="12"/>
      <c r="RS251" s="12"/>
      <c r="RT251" s="12"/>
      <c r="RU251" s="12"/>
      <c r="RV251" s="12"/>
      <c r="RW2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1" s="12"/>
      <c r="RY251" s="12"/>
      <c r="RZ251" s="12"/>
      <c r="SA251" s="12"/>
      <c r="SB251" s="12"/>
      <c r="SC251" s="12"/>
      <c r="SD251" s="12"/>
      <c r="SE251" s="12"/>
      <c r="SF251" s="12"/>
      <c r="SG251" s="12"/>
      <c r="SH251" s="12"/>
      <c r="SI251" s="12"/>
      <c r="SJ251" s="12"/>
      <c r="SK251" s="12"/>
      <c r="SL251" s="12"/>
      <c r="SM251" s="12"/>
      <c r="SN251" s="12"/>
      <c r="SO251" s="12"/>
      <c r="SP251" s="12"/>
      <c r="SQ251" s="12"/>
      <c r="SR251" s="12"/>
      <c r="SS251" s="12"/>
      <c r="ST251" s="12"/>
      <c r="SU251" s="12"/>
      <c r="SV251" s="12"/>
      <c r="SW251" s="12"/>
      <c r="SX251" s="12"/>
      <c r="SY251" s="12"/>
      <c r="SZ251" s="12"/>
      <c r="TA251" s="12"/>
      <c r="TB251" s="12"/>
      <c r="TC251" s="12"/>
      <c r="TD251" s="12"/>
      <c r="TE251" s="12"/>
      <c r="TF251" s="12"/>
      <c r="TG251" s="12"/>
      <c r="TH251" s="12"/>
      <c r="TI251" s="12"/>
      <c r="TJ251" s="12"/>
      <c r="TK251" s="12"/>
      <c r="TL251" s="12"/>
      <c r="TM251" s="12"/>
      <c r="TN251" s="12"/>
      <c r="TO251" s="12"/>
      <c r="TP251" s="12"/>
      <c r="TQ251" s="12"/>
      <c r="TR251" s="12"/>
      <c r="TS251" s="12"/>
      <c r="TT251" s="12"/>
      <c r="TU251" s="12"/>
      <c r="TV251" s="12"/>
      <c r="TW251" s="12"/>
      <c r="TX251" s="12"/>
      <c r="TY251" s="12"/>
      <c r="TZ251" s="12"/>
      <c r="UA251" s="12"/>
      <c r="UB251" s="12"/>
      <c r="UC251" s="12"/>
      <c r="UD251" s="12"/>
      <c r="UE251" s="12"/>
      <c r="UF251" s="12"/>
      <c r="UG251" s="12"/>
      <c r="UH251" s="12"/>
      <c r="UI251" s="12"/>
      <c r="UJ251" s="12"/>
      <c r="UK251" s="12"/>
      <c r="UL251" s="145">
        <f>SUM(RZ251,SC251,SF251,SI251,SL251,SO251,SR251,SU251,SX251,TA251,TD251,TG251,TJ251,TM251,TP251,TS251,TV251,TY251,UB251,UE251,UH251,UK251)</f>
        <v>0</v>
      </c>
      <c r="UM251" s="12"/>
      <c r="UN251" s="12"/>
      <c r="UO251" s="12"/>
      <c r="UP251" s="12"/>
      <c r="UQ251" s="12"/>
      <c r="UR251" s="12"/>
      <c r="US251" s="12"/>
      <c r="UT251" s="12"/>
      <c r="UU251" s="12"/>
      <c r="UV251" s="12"/>
      <c r="UW251" s="12"/>
      <c r="UX251" s="12"/>
      <c r="UY251" s="12"/>
      <c r="UZ251" s="12"/>
      <c r="VA251" s="12"/>
      <c r="VB251" s="12"/>
      <c r="VC251" s="12"/>
      <c r="VD251" s="12"/>
      <c r="VE251" s="12"/>
      <c r="VF251" s="12"/>
      <c r="VG251" s="12"/>
      <c r="VH251" s="12"/>
      <c r="VI251" s="12"/>
      <c r="VJ251" s="12"/>
      <c r="VK251" s="12"/>
      <c r="VL251" s="12"/>
      <c r="VM251" s="12"/>
      <c r="VN251" s="12"/>
      <c r="VO251" s="12"/>
      <c r="VP251" s="12"/>
      <c r="VQ251" s="12"/>
      <c r="VR251" s="12"/>
      <c r="VS251" s="12"/>
      <c r="VT251" s="12"/>
      <c r="VU251" s="12"/>
      <c r="VV251" s="12"/>
      <c r="VW251" s="12"/>
      <c r="VX251" s="12"/>
      <c r="VY251" s="12"/>
      <c r="VZ251" s="12"/>
      <c r="WA251" s="12"/>
      <c r="WB251" s="12"/>
      <c r="WC251" s="12"/>
      <c r="WD251" s="12"/>
      <c r="WE251" s="12"/>
      <c r="WF251" s="12"/>
      <c r="WG251" s="12"/>
      <c r="WH251" s="12"/>
      <c r="WI251" s="12"/>
      <c r="WJ251" s="12"/>
      <c r="WK251" s="12"/>
      <c r="WL2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1" s="12"/>
      <c r="WN251" s="12"/>
      <c r="WO251" s="12"/>
      <c r="WP251" s="12"/>
      <c r="WQ251" s="12"/>
      <c r="WR251" s="12"/>
      <c r="WS251" s="12"/>
      <c r="WT251" s="12"/>
      <c r="WU251" s="12"/>
      <c r="WV251" s="12"/>
      <c r="WW251" s="12"/>
      <c r="WX251" s="12"/>
      <c r="WY251" s="12"/>
      <c r="WZ251" s="12"/>
      <c r="XA251" s="12"/>
      <c r="XB251" s="12"/>
      <c r="XC251" s="12"/>
      <c r="XD251" s="12"/>
      <c r="XE251" s="12"/>
      <c r="XF251" s="12"/>
      <c r="XG251" s="12"/>
      <c r="XH251" s="12"/>
      <c r="XI251" s="12"/>
      <c r="XJ251" s="12"/>
      <c r="XK251" s="12"/>
      <c r="XL251" s="12"/>
      <c r="XM251" s="12"/>
      <c r="XN251" s="12"/>
      <c r="XO251" s="12"/>
      <c r="XP251" s="12"/>
      <c r="XQ251" s="12"/>
      <c r="XR251" s="12"/>
      <c r="XS251" s="12"/>
      <c r="XT251" s="12"/>
      <c r="XU251" s="12"/>
      <c r="XV251" s="12"/>
      <c r="XW251" s="12"/>
      <c r="XX251" s="12"/>
      <c r="XY251" s="12"/>
      <c r="XZ251" s="12"/>
      <c r="YA251" s="12"/>
      <c r="YB251" s="12"/>
      <c r="YC251" s="12"/>
      <c r="YD251" s="12"/>
      <c r="YE251" s="12"/>
      <c r="YF251" s="12"/>
      <c r="YG251" s="12"/>
      <c r="YH251" s="12"/>
      <c r="YI251" s="12"/>
      <c r="YJ251" s="12"/>
      <c r="YK251" s="12"/>
      <c r="YL251" s="12"/>
      <c r="YM251" s="12"/>
      <c r="YN251" s="12"/>
      <c r="YO251" s="12"/>
      <c r="YP251" s="12"/>
      <c r="YQ251" s="12"/>
      <c r="YR251" s="12"/>
      <c r="YS251" s="12"/>
      <c r="YT251" s="12"/>
      <c r="YU251" s="126">
        <f>SUM(WO251,WR251,WU251,WX251,XA251,XD251,XG251,XJ251,XM251,XP251,XS251,XV251,XY251,YB251,YE251,YH251,YK251,YN251,YQ251,YT251)</f>
        <v>0</v>
      </c>
      <c r="YV251" s="12"/>
      <c r="YW251" s="12"/>
      <c r="YX251" s="12"/>
      <c r="YY251" s="12"/>
      <c r="YZ251" s="12"/>
      <c r="ZA251" s="12"/>
      <c r="ZB251" s="12"/>
      <c r="ZC251" s="12"/>
      <c r="ZD251" s="12"/>
      <c r="ZE251" s="12"/>
      <c r="ZF251" s="12"/>
      <c r="ZG251" s="12"/>
      <c r="ZH251" s="12"/>
      <c r="ZI251" s="12"/>
      <c r="ZJ251" s="12"/>
      <c r="ZK251" s="12"/>
      <c r="ZL251" s="12"/>
      <c r="ZM251" s="12"/>
      <c r="ZN251" s="12"/>
      <c r="ZO251" s="12"/>
      <c r="ZP251" s="12"/>
      <c r="ZQ251" s="12"/>
      <c r="ZR251" s="12"/>
      <c r="ZS251" s="12"/>
      <c r="ZT251" s="12"/>
      <c r="ZU251" s="12"/>
      <c r="ZV251" s="12"/>
      <c r="ZW251" s="12"/>
      <c r="ZX251" s="12"/>
      <c r="ZY251" s="12"/>
      <c r="ZZ251" s="12"/>
      <c r="AAA251" s="12"/>
      <c r="AAB251" s="12"/>
      <c r="AAC251" s="12"/>
      <c r="AAD251" s="12"/>
      <c r="AAE251" s="12"/>
      <c r="AAF251" s="12"/>
      <c r="AAG251" s="12"/>
      <c r="AAH251" s="12"/>
      <c r="AAI251" s="12"/>
      <c r="AAJ251" s="12"/>
      <c r="AAK251" s="12"/>
      <c r="AAL251" s="12"/>
      <c r="AAM251" s="12"/>
      <c r="AAN251" s="12"/>
      <c r="AAO251" s="12"/>
      <c r="AAP251" s="12"/>
      <c r="AAQ251" s="12"/>
      <c r="AAR251" s="12"/>
      <c r="AAS251" s="12"/>
      <c r="AAT251" s="12"/>
      <c r="AAU251" s="12"/>
      <c r="AAV251" s="12"/>
      <c r="AAW251" s="12"/>
      <c r="AAX251" s="12"/>
      <c r="AAY251" s="12"/>
      <c r="AAZ251" s="12"/>
      <c r="ABA251" s="12"/>
      <c r="ABB251" s="12"/>
      <c r="ABC251" s="12"/>
      <c r="ABD251" s="12"/>
      <c r="ABE251" s="12"/>
      <c r="ABF251" s="12"/>
      <c r="ABG251" s="12"/>
      <c r="ABH251" s="12"/>
      <c r="ABI251" s="12"/>
      <c r="ABJ251" s="12"/>
      <c r="ABK251" s="12"/>
      <c r="ABL251" s="12"/>
      <c r="ABM251" s="12"/>
      <c r="ABN251" s="12"/>
      <c r="ABO251" s="12"/>
      <c r="ABP251" s="12"/>
      <c r="ABQ251" s="12"/>
      <c r="ABR251" s="12"/>
      <c r="ABS251" s="12"/>
      <c r="ABT251" s="12"/>
      <c r="ABU251" s="12"/>
      <c r="ABV251" s="12"/>
      <c r="ABW251" s="12"/>
      <c r="ABX251" s="12"/>
      <c r="ABY251" s="136">
        <f>SUM(YX251,ZA251,ZD251,ZG251,ZJ251,ZM251,ZP251,ZS251,ZV251,ZY251,AAB251,AAE251,AAH251,AAK251,AAN251,AAQ251,AAT251,AAW251,AAZ251,ABC251,ABF251,ABI251,ABL251,ABO251,ABR251,ABU251,ABX251)</f>
        <v>0</v>
      </c>
      <c r="ABZ251" s="12"/>
      <c r="ACA251" s="12"/>
      <c r="ACB251" s="12"/>
      <c r="ACC251" s="12"/>
      <c r="ACD251" s="12"/>
      <c r="ACE251" s="12"/>
      <c r="ACF251" s="12"/>
      <c r="ACG251" s="12"/>
      <c r="ACH251" s="12"/>
      <c r="ACI251" s="12"/>
      <c r="ACJ251" s="12"/>
      <c r="ACK251" s="12"/>
      <c r="ACL251" s="12"/>
      <c r="ACM251" s="12"/>
      <c r="ACN251" s="12"/>
      <c r="ACO251" s="12"/>
      <c r="ACP251" s="12"/>
      <c r="ACQ251" s="12"/>
      <c r="ACR251" s="12"/>
      <c r="ACS251" s="12"/>
      <c r="ACT251" s="12"/>
      <c r="ACU251" s="12"/>
      <c r="ACV251" s="12"/>
      <c r="ACW251" s="12"/>
      <c r="ACX251" s="12"/>
      <c r="ACY251" s="12"/>
      <c r="ACZ251" s="12"/>
      <c r="ADA251" s="12"/>
      <c r="ADB251" s="12"/>
      <c r="ADC251" s="12"/>
      <c r="ADD251" s="12"/>
      <c r="ADE251" s="12"/>
      <c r="ADF251" s="12"/>
      <c r="ADG251" s="12"/>
      <c r="ADH251" s="12"/>
      <c r="ADI251" s="12"/>
      <c r="ADJ251" s="12"/>
      <c r="ADK251" s="12"/>
      <c r="ADL251" s="12"/>
      <c r="ADM251" s="12"/>
      <c r="ADN251" s="12"/>
      <c r="ADO251" s="12"/>
      <c r="ADP251" s="12"/>
      <c r="ADQ251" s="12"/>
      <c r="ADR251" s="12"/>
      <c r="ADS251" s="12"/>
      <c r="ADT251" s="12"/>
      <c r="ADU251" s="12"/>
      <c r="ADV251" s="12"/>
      <c r="ADW251" s="12"/>
      <c r="ADX251" s="12"/>
      <c r="ADY251" s="164"/>
      <c r="ADZ251" s="164"/>
      <c r="AEA251" s="164"/>
      <c r="AEB251" s="164"/>
      <c r="AEC251" s="164"/>
      <c r="AED251" s="164"/>
      <c r="AEE251" s="164"/>
      <c r="AEF251" s="164"/>
      <c r="AEG251" s="164"/>
      <c r="AEH251" s="164"/>
      <c r="AEI251" s="164"/>
      <c r="AEJ251" s="164"/>
      <c r="AEK251" s="164"/>
      <c r="AEL251" s="164"/>
      <c r="AEM251" s="164"/>
      <c r="AEN251" s="164"/>
      <c r="AEO251" s="164"/>
      <c r="AEP251" s="164"/>
      <c r="AEQ251" s="164">
        <f>SUM(ACB251,ACE251,ACH251,ACK251,ACN251,ACQ251,ACT251,ACW251,ACZ251,ADC251,ADF251,ADI251,ADL251,ADO251,ADR251,ADU251,ADX251,AEA251,AED251,AEG251,AEJ251,AEM251,AEP251)</f>
        <v>0</v>
      </c>
    </row>
    <row r="252" spans="1:823">
      <c r="A252" s="13" t="s">
        <v>554</v>
      </c>
      <c r="B252" s="14"/>
      <c r="C252" s="31" t="s">
        <v>555</v>
      </c>
      <c r="D252" s="12"/>
      <c r="E252" s="12"/>
      <c r="F252" s="44"/>
      <c r="G252" s="12"/>
      <c r="H252" s="12"/>
      <c r="I252" s="44"/>
      <c r="J252" s="12"/>
      <c r="K252" s="12"/>
      <c r="L252" s="44"/>
      <c r="M252" s="12"/>
      <c r="N252" s="12"/>
      <c r="O252" s="44"/>
      <c r="P252" s="12"/>
      <c r="Q252" s="12"/>
      <c r="R252" s="44"/>
      <c r="S252" s="12"/>
      <c r="T252" s="12"/>
      <c r="U252" s="44"/>
      <c r="V252" s="12"/>
      <c r="W252" s="12"/>
      <c r="X252" s="44"/>
      <c r="Y252" s="51">
        <f>SUM(F252,I252,L252,O252,R252,U252,X252)</f>
        <v>0</v>
      </c>
      <c r="Z252" s="12"/>
      <c r="AA252" s="12"/>
      <c r="AB252" s="54"/>
      <c r="AC252" s="12"/>
      <c r="AD252" s="12"/>
      <c r="AE252" s="54"/>
      <c r="AF252" s="12"/>
      <c r="AG252" s="12"/>
      <c r="AH252" s="54"/>
      <c r="AI252" s="12"/>
      <c r="AJ252" s="12"/>
      <c r="AK252" s="54"/>
      <c r="AL252" s="12"/>
      <c r="AM252" s="12"/>
      <c r="AN252" s="54"/>
      <c r="AO252" s="12"/>
      <c r="AP252" s="12"/>
      <c r="AQ252" s="54"/>
      <c r="AR252" s="12"/>
      <c r="AS252" s="12"/>
      <c r="AT252" s="54"/>
      <c r="AU252" s="12"/>
      <c r="AV252" s="12"/>
      <c r="AW252" s="54"/>
      <c r="AX252" s="12"/>
      <c r="AY252" s="12"/>
      <c r="AZ252" s="54"/>
      <c r="BA252" s="12"/>
      <c r="BB252" s="12"/>
      <c r="BC252" s="54"/>
      <c r="BD252" s="12"/>
      <c r="BE252" s="12"/>
      <c r="BF252" s="54"/>
      <c r="BG252" s="12"/>
      <c r="BH252" s="12"/>
      <c r="BI252" s="54"/>
      <c r="BJ252" s="12"/>
      <c r="BK252" s="12"/>
      <c r="BL252" s="54"/>
      <c r="BM252" s="12"/>
      <c r="BN252" s="12"/>
      <c r="BO252" s="54"/>
      <c r="BP252" s="60">
        <f>SUM(BO252,BL252,BI252,BF252,BC252,AZ252,AW252,AT252,AQ252,AN252,AK252,AH252,AE252,AB252)</f>
        <v>0</v>
      </c>
      <c r="BQ252" s="12"/>
      <c r="BR252" s="12"/>
      <c r="BS252" s="54"/>
      <c r="BT252" s="12"/>
      <c r="BU252" s="12"/>
      <c r="BV252" s="54"/>
      <c r="BW252" s="12"/>
      <c r="BX252" s="12"/>
      <c r="BY252" s="54"/>
      <c r="BZ252" s="12"/>
      <c r="CA252" s="12"/>
      <c r="CB252" s="54"/>
      <c r="CC252" s="12"/>
      <c r="CD252" s="12"/>
      <c r="CE252" s="54"/>
      <c r="CF252" s="12"/>
      <c r="CG252" s="12"/>
      <c r="CH252" s="54"/>
      <c r="CI252" s="12"/>
      <c r="CJ252" s="12"/>
      <c r="CK252" s="54"/>
      <c r="CL252" s="12"/>
      <c r="CM252" s="12"/>
      <c r="CN252" s="54"/>
      <c r="CO252" s="12"/>
      <c r="CP252" s="12"/>
      <c r="CQ252" s="54"/>
      <c r="CR252" s="12"/>
      <c r="CS252" s="12"/>
      <c r="CT252" s="54"/>
      <c r="CU252" s="12"/>
      <c r="CV252" s="12"/>
      <c r="CW252" s="54"/>
      <c r="CX252" s="12"/>
      <c r="CY252" s="12"/>
      <c r="CZ252" s="54"/>
      <c r="DA252" s="12"/>
      <c r="DB252" s="12"/>
      <c r="DC252" s="54"/>
      <c r="DD252" s="12"/>
      <c r="DE252" s="12"/>
      <c r="DF252" s="54"/>
      <c r="DG252" s="12"/>
      <c r="DH252" s="12"/>
      <c r="DI252" s="54"/>
      <c r="DJ252" s="12"/>
      <c r="DK252" s="12"/>
      <c r="DL252" s="54"/>
      <c r="DM252" s="12"/>
      <c r="DN252" s="12"/>
      <c r="DO252" s="54"/>
      <c r="DP252" s="12"/>
      <c r="DQ252" s="12"/>
      <c r="DR252" s="54"/>
      <c r="DS252" s="12"/>
      <c r="DT252" s="12"/>
      <c r="DU252" s="54"/>
      <c r="DV252" s="12"/>
      <c r="DW252" s="12"/>
      <c r="DX252" s="54"/>
      <c r="DY252" s="12"/>
      <c r="DZ252" s="12"/>
      <c r="EA252" s="54"/>
      <c r="EB252" s="12"/>
      <c r="EC252" s="12"/>
      <c r="ED252" s="54"/>
      <c r="EE252" s="12"/>
      <c r="EF252" s="12"/>
      <c r="EG252" s="54"/>
      <c r="EH252" s="12"/>
      <c r="EI252" s="12"/>
      <c r="EJ252" s="54"/>
      <c r="EK252" s="12"/>
      <c r="EL252" s="12"/>
      <c r="EM252" s="54"/>
      <c r="EN252" s="64">
        <f>SUM(EM252,EJ252,EG252,ED252,EA252,DX252,DU252,DR252,DO252,DL252,DI252,DF252,DC252,CZ252,CW252,CT252,CQ252,CN252,CK252,CH252,CE252,CB252,BY252,BV252,BS252)</f>
        <v>0</v>
      </c>
      <c r="EO252" s="12"/>
      <c r="EP252" s="12"/>
      <c r="EQ252" s="67"/>
      <c r="ER252" s="12"/>
      <c r="ES252" s="12"/>
      <c r="ET252" s="67"/>
      <c r="EU252" s="12"/>
      <c r="EV252" s="12"/>
      <c r="EW252" s="67"/>
      <c r="EX252" s="12"/>
      <c r="EY252" s="12"/>
      <c r="EZ252" s="67"/>
      <c r="FA252" s="12"/>
      <c r="FB252" s="12"/>
      <c r="FC252" s="67"/>
      <c r="FD252" s="12"/>
      <c r="FE252" s="12"/>
      <c r="FF252" s="67"/>
      <c r="FG252" s="12"/>
      <c r="FH252" s="12"/>
      <c r="FI252" s="67"/>
      <c r="FJ252" s="12"/>
      <c r="FK252" s="12"/>
      <c r="FL252" s="67"/>
      <c r="FM252" s="12"/>
      <c r="FN252" s="12"/>
      <c r="FO252" s="67"/>
      <c r="FP252" s="12"/>
      <c r="FQ252" s="12"/>
      <c r="FR252" s="67"/>
      <c r="FS252" s="12"/>
      <c r="FT252" s="12"/>
      <c r="FU252" s="67"/>
      <c r="FV252" s="12"/>
      <c r="FW252" s="12"/>
      <c r="FX252" s="67"/>
      <c r="FY252" s="12"/>
      <c r="FZ252" s="12"/>
      <c r="GA252" s="67"/>
      <c r="GB252" s="12"/>
      <c r="GC252" s="12"/>
      <c r="GD252" s="67"/>
      <c r="GE252" s="12"/>
      <c r="GF252" s="12"/>
      <c r="GG252" s="67"/>
      <c r="GH252" s="12"/>
      <c r="GI252" s="12"/>
      <c r="GJ252" s="67"/>
      <c r="GK252" s="12"/>
      <c r="GL252" s="12"/>
      <c r="GM252" s="67"/>
      <c r="GN252" s="12"/>
      <c r="GO252" s="12"/>
      <c r="GP252" s="67"/>
      <c r="GQ252" s="12"/>
      <c r="GR252" s="12"/>
      <c r="GS252" s="67"/>
      <c r="GT252" s="12"/>
      <c r="GU252" s="12"/>
      <c r="GV252" s="67"/>
      <c r="GW252" s="12"/>
      <c r="GX252" s="12"/>
      <c r="GY252" s="67"/>
      <c r="GZ252" s="12"/>
      <c r="HA252" s="12"/>
      <c r="HB252" s="67"/>
      <c r="HC2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2" s="12"/>
      <c r="HE252" s="12"/>
      <c r="HF252" s="77"/>
      <c r="HG252" s="12"/>
      <c r="HH252" s="12"/>
      <c r="HI252" s="77"/>
      <c r="HJ252" s="12"/>
      <c r="HK252" s="12"/>
      <c r="HL252" s="77"/>
      <c r="HM252" s="12"/>
      <c r="HN252" s="12"/>
      <c r="HO252" s="77"/>
      <c r="HP252" s="12"/>
      <c r="HQ252" s="12"/>
      <c r="HR252" s="77"/>
      <c r="HS252" s="12"/>
      <c r="HT252" s="12"/>
      <c r="HU252" s="77"/>
      <c r="HV252" s="12"/>
      <c r="HW252" s="12"/>
      <c r="HX252" s="77"/>
      <c r="HY252" s="12"/>
      <c r="HZ252" s="12"/>
      <c r="IA252" s="77"/>
      <c r="IB252" s="12"/>
      <c r="IC252" s="12"/>
      <c r="ID252" s="77"/>
      <c r="IE252" s="12"/>
      <c r="IF252" s="12"/>
      <c r="IG252" s="77"/>
      <c r="IH252" s="12"/>
      <c r="II252" s="12"/>
      <c r="IJ252" s="77"/>
      <c r="IK252" s="12"/>
      <c r="IL252" s="12"/>
      <c r="IM252" s="77"/>
      <c r="IN252" s="12"/>
      <c r="IO252" s="12"/>
      <c r="IP252" s="77"/>
      <c r="IQ252" s="12"/>
      <c r="IR252" s="12"/>
      <c r="IS252" s="77"/>
      <c r="IT252" s="12"/>
      <c r="IU252" s="12"/>
      <c r="IV252" s="77"/>
      <c r="IW252" s="12"/>
      <c r="IX252" s="12"/>
      <c r="IY252" s="77"/>
      <c r="IZ2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2" s="12"/>
      <c r="JB252" s="12"/>
      <c r="JC252" s="82"/>
      <c r="JD252" s="12"/>
      <c r="JE252" s="12"/>
      <c r="JF252" s="82"/>
      <c r="JG252" s="12"/>
      <c r="JH252" s="12"/>
      <c r="JI252" s="82"/>
      <c r="JJ252" s="12"/>
      <c r="JK252" s="12"/>
      <c r="JL252" s="82"/>
      <c r="JM252" s="12"/>
      <c r="JN252" s="12"/>
      <c r="JO252" s="82"/>
      <c r="JP252" s="12"/>
      <c r="JQ252" s="12"/>
      <c r="JR252" s="82"/>
      <c r="JS252" s="12"/>
      <c r="JT252" s="12"/>
      <c r="JU252" s="82"/>
      <c r="JV252" s="12"/>
      <c r="JW252" s="12"/>
      <c r="JX252" s="82"/>
      <c r="JY252" s="12"/>
      <c r="JZ252" s="12"/>
      <c r="KA252" s="82"/>
      <c r="KB252" s="12"/>
      <c r="KC252" s="12"/>
      <c r="KD252" s="82"/>
      <c r="KE252" s="12"/>
      <c r="KF252" s="12"/>
      <c r="KG252" s="82"/>
      <c r="KH252" s="12"/>
      <c r="KI252" s="12"/>
      <c r="KJ252" s="82"/>
      <c r="KK252" s="12"/>
      <c r="KL252" s="12"/>
      <c r="KM252" s="82"/>
      <c r="KN252" s="12"/>
      <c r="KO252" s="12"/>
      <c r="KP252" s="82"/>
      <c r="KQ252" s="12"/>
      <c r="KR252" s="12"/>
      <c r="KS252" s="82"/>
      <c r="KT2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2" s="12"/>
      <c r="KV252" s="12"/>
      <c r="KW252" s="89"/>
      <c r="KX252" s="12"/>
      <c r="KY252" s="12"/>
      <c r="KZ252" s="89"/>
      <c r="LA252" s="12"/>
      <c r="LB252" s="12"/>
      <c r="LC252" s="89"/>
      <c r="LD252" s="12"/>
      <c r="LE252" s="12"/>
      <c r="LF252" s="89"/>
      <c r="LG252" s="12"/>
      <c r="LH252" s="12"/>
      <c r="LI252" s="89"/>
      <c r="LJ252" s="12"/>
      <c r="LK252" s="12"/>
      <c r="LL252" s="89"/>
      <c r="LM252" s="12"/>
      <c r="LN252" s="12"/>
      <c r="LO252" s="89"/>
      <c r="LP252" s="12"/>
      <c r="LQ252" s="12"/>
      <c r="LR252" s="89"/>
      <c r="LS252" s="12"/>
      <c r="LT252" s="12"/>
      <c r="LU252" s="89"/>
      <c r="LV252" s="12"/>
      <c r="LW252" s="12"/>
      <c r="LX252" s="89"/>
      <c r="LY252" s="12"/>
      <c r="LZ252" s="12"/>
      <c r="MA252" s="89"/>
      <c r="MB2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2" s="12"/>
      <c r="MD252" s="12"/>
      <c r="ME252" s="98"/>
      <c r="MF252" s="12"/>
      <c r="MG252" s="12"/>
      <c r="MH252" s="98"/>
      <c r="MI252" s="12"/>
      <c r="MJ252" s="12"/>
      <c r="MK252" s="98"/>
      <c r="ML252" s="12"/>
      <c r="MM252" s="12"/>
      <c r="MN252" s="98"/>
      <c r="MO252" s="12"/>
      <c r="MP252" s="12"/>
      <c r="MQ252" s="98"/>
      <c r="MR252" s="12"/>
      <c r="MS252" s="12"/>
      <c r="MT252" s="98"/>
      <c r="MU252" s="12"/>
      <c r="MV252" s="12"/>
      <c r="MW252" s="98"/>
      <c r="MX252" s="12"/>
      <c r="MY252" s="12"/>
      <c r="MZ252" s="98"/>
      <c r="NA252" s="12"/>
      <c r="NB252" s="12"/>
      <c r="NC252" s="103"/>
      <c r="ND252" s="12"/>
      <c r="NE252" s="12"/>
      <c r="NF252" s="103"/>
      <c r="NG252" s="12"/>
      <c r="NH252" s="12"/>
      <c r="NI252" s="103"/>
      <c r="NJ252" s="12"/>
      <c r="NK252" s="12"/>
      <c r="NL252" s="103"/>
      <c r="NM2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2" s="12"/>
      <c r="NO252" s="12"/>
      <c r="NP252" s="110"/>
      <c r="NQ252" s="12"/>
      <c r="NR252" s="12"/>
      <c r="NS252" s="110"/>
      <c r="NT252" s="12"/>
      <c r="NU252" s="12"/>
      <c r="NV252" s="110"/>
      <c r="NW252" s="12"/>
      <c r="NX252" s="12"/>
      <c r="NY252" s="110"/>
      <c r="NZ252" s="12"/>
      <c r="OA252" s="12"/>
      <c r="OB252" s="110"/>
      <c r="OC252" s="12"/>
      <c r="OD252" s="12"/>
      <c r="OE252" s="110"/>
      <c r="OF252" s="12"/>
      <c r="OG252" s="12"/>
      <c r="OH252" s="110"/>
      <c r="OI252" s="12"/>
      <c r="OJ252" s="12"/>
      <c r="OK252" s="110"/>
      <c r="OL252" s="12"/>
      <c r="OM252" s="12"/>
      <c r="ON252" s="110"/>
      <c r="OO252" s="12"/>
      <c r="OP252" s="12"/>
      <c r="OQ252" s="110"/>
      <c r="OR252" s="12"/>
      <c r="OS252" s="12"/>
      <c r="OT252" s="110"/>
      <c r="OU252" s="12"/>
      <c r="OV252" s="12"/>
      <c r="OW252" s="110"/>
      <c r="OX252" s="12"/>
      <c r="OY252" s="12"/>
      <c r="OZ252" s="110"/>
      <c r="PA252" s="12"/>
      <c r="PB252" s="12"/>
      <c r="PC252" s="110"/>
      <c r="PD252" s="12"/>
      <c r="PE252" s="12"/>
      <c r="PF252" s="110"/>
      <c r="PG252" s="12"/>
      <c r="PH252" s="12"/>
      <c r="PI252" s="110"/>
      <c r="PJ252" s="12"/>
      <c r="PK252" s="12"/>
      <c r="PL252" s="110"/>
      <c r="PM252" s="12"/>
      <c r="PN252" s="12"/>
      <c r="PO252" s="110"/>
      <c r="PP252" s="12"/>
      <c r="PQ252" s="12"/>
      <c r="PR252" s="110"/>
      <c r="PS252" s="12"/>
      <c r="PT252" s="12"/>
      <c r="PU252" s="110"/>
      <c r="PV2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2" s="12"/>
      <c r="PX252" s="12"/>
      <c r="PY252" s="121"/>
      <c r="PZ252" s="12"/>
      <c r="QA252" s="12"/>
      <c r="QB252" s="121"/>
      <c r="QC252" s="12"/>
      <c r="QD252" s="12"/>
      <c r="QE252" s="121"/>
      <c r="QF252" s="12"/>
      <c r="QG252" s="12"/>
      <c r="QH252" s="121"/>
      <c r="QI252" s="12"/>
      <c r="QJ252" s="12"/>
      <c r="QK252" s="121"/>
      <c r="QL252" s="12"/>
      <c r="QM252" s="12"/>
      <c r="QN252" s="121"/>
      <c r="QO252" s="126">
        <f>Tabela1[[#This Row],[p120]]+Tabela1[[#This Row],[pkt9]]+Tabela1[[#This Row],[p121]]+Tabela1[[#This Row],[punkty44]]+Tabela1[[#This Row],[p122]]+Tabela1[[#This Row],[p123]]</f>
        <v>0</v>
      </c>
      <c r="QP252" s="12"/>
      <c r="QQ252" s="12"/>
      <c r="QR252" s="12"/>
      <c r="QS252" s="12"/>
      <c r="QT252" s="12"/>
      <c r="QU252" s="12"/>
      <c r="QV252" s="12"/>
      <c r="QW252" s="12"/>
      <c r="QX252" s="12"/>
      <c r="QY252" s="12"/>
      <c r="QZ252" s="12"/>
      <c r="RA252" s="12"/>
      <c r="RB252" s="12"/>
      <c r="RC252" s="12"/>
      <c r="RD252" s="12"/>
      <c r="RE252" s="12"/>
      <c r="RF252" s="12"/>
      <c r="RG252" s="12"/>
      <c r="RH252" s="12"/>
      <c r="RI252" s="12"/>
      <c r="RJ252" s="12"/>
      <c r="RK252" s="12"/>
      <c r="RL252" s="12"/>
      <c r="RM252" s="12"/>
      <c r="RN252" s="12"/>
      <c r="RO252" s="12"/>
      <c r="RP252" s="12"/>
      <c r="RQ252" s="12"/>
      <c r="RR252" s="12"/>
      <c r="RS252" s="12"/>
      <c r="RT252" s="12"/>
      <c r="RU252" s="12"/>
      <c r="RV252" s="12"/>
      <c r="RW2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2" s="12"/>
      <c r="RY252" s="12"/>
      <c r="RZ252" s="12"/>
      <c r="SA252" s="12"/>
      <c r="SB252" s="12"/>
      <c r="SC252" s="12"/>
      <c r="SD252" s="12"/>
      <c r="SE252" s="12"/>
      <c r="SF252" s="12"/>
      <c r="SG252" s="12"/>
      <c r="SH252" s="12"/>
      <c r="SI252" s="12"/>
      <c r="SJ252" s="12"/>
      <c r="SK252" s="12"/>
      <c r="SL252" s="12"/>
      <c r="SM252" s="12"/>
      <c r="SN252" s="12"/>
      <c r="SO252" s="12"/>
      <c r="SP252" s="12"/>
      <c r="SQ252" s="12"/>
      <c r="SR252" s="12"/>
      <c r="SS252" s="12"/>
      <c r="ST252" s="12"/>
      <c r="SU252" s="12"/>
      <c r="SV252" s="12"/>
      <c r="SW252" s="12"/>
      <c r="SX252" s="12"/>
      <c r="SY252" s="12"/>
      <c r="SZ252" s="12"/>
      <c r="TA252" s="12"/>
      <c r="TB252" s="12"/>
      <c r="TC252" s="12"/>
      <c r="TD252" s="12"/>
      <c r="TE252" s="12"/>
      <c r="TF252" s="12"/>
      <c r="TG252" s="12"/>
      <c r="TH252" s="12"/>
      <c r="TI252" s="12"/>
      <c r="TJ252" s="12"/>
      <c r="TK252" s="12"/>
      <c r="TL252" s="12"/>
      <c r="TM252" s="12"/>
      <c r="TN252" s="12"/>
      <c r="TO252" s="12"/>
      <c r="TP252" s="12"/>
      <c r="TQ252" s="12"/>
      <c r="TR252" s="12"/>
      <c r="TS252" s="12"/>
      <c r="TT252" s="12"/>
      <c r="TU252" s="12"/>
      <c r="TV252" s="12"/>
      <c r="TW252" s="12"/>
      <c r="TX252" s="12"/>
      <c r="TY252" s="12"/>
      <c r="TZ252" s="12"/>
      <c r="UA252" s="12"/>
      <c r="UB252" s="12"/>
      <c r="UC252" s="12"/>
      <c r="UD252" s="12"/>
      <c r="UE252" s="12"/>
      <c r="UF252" s="12"/>
      <c r="UG252" s="12"/>
      <c r="UH252" s="12"/>
      <c r="UI252" s="12"/>
      <c r="UJ252" s="12"/>
      <c r="UK252" s="12"/>
      <c r="UL252" s="145">
        <f>SUM(RZ252,SC252,SF252,SI252,SL252,SO252,SR252,SU252,SX252,TA252,TD252,TG252,TJ252,TM252,TP252,TS252,TV252,TY252,UB252,UE252,UH252,UK252)</f>
        <v>0</v>
      </c>
      <c r="UM252" s="12"/>
      <c r="UN252" s="12"/>
      <c r="UO252" s="12"/>
      <c r="UP252" s="12"/>
      <c r="UQ252" s="12"/>
      <c r="UR252" s="12"/>
      <c r="US252" s="12"/>
      <c r="UT252" s="12"/>
      <c r="UU252" s="12"/>
      <c r="UV252" s="12"/>
      <c r="UW252" s="12"/>
      <c r="UX252" s="12"/>
      <c r="UY252" s="12"/>
      <c r="UZ252" s="12"/>
      <c r="VA252" s="12"/>
      <c r="VB252" s="12"/>
      <c r="VC252" s="12"/>
      <c r="VD252" s="12"/>
      <c r="VE252" s="12"/>
      <c r="VF252" s="12"/>
      <c r="VG252" s="12"/>
      <c r="VH252" s="12"/>
      <c r="VI252" s="12"/>
      <c r="VJ252" s="12"/>
      <c r="VK252" s="12"/>
      <c r="VL252" s="12"/>
      <c r="VM252" s="12"/>
      <c r="VN252" s="12"/>
      <c r="VO252" s="12"/>
      <c r="VP252" s="12"/>
      <c r="VQ252" s="12"/>
      <c r="VR252" s="12"/>
      <c r="VS252" s="12"/>
      <c r="VT252" s="12"/>
      <c r="VU252" s="12"/>
      <c r="VV252" s="12"/>
      <c r="VW252" s="12"/>
      <c r="VX252" s="12"/>
      <c r="VY252" s="12"/>
      <c r="VZ252" s="12"/>
      <c r="WA252" s="12"/>
      <c r="WB252" s="12"/>
      <c r="WC252" s="12"/>
      <c r="WD252" s="12"/>
      <c r="WE252" s="12"/>
      <c r="WF252" s="12"/>
      <c r="WG252" s="12"/>
      <c r="WH252" s="12"/>
      <c r="WI252" s="12"/>
      <c r="WJ252" s="12"/>
      <c r="WK252" s="12"/>
      <c r="WL2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2" s="12"/>
      <c r="WN252" s="12"/>
      <c r="WO252" s="12"/>
      <c r="WP252" s="12"/>
      <c r="WQ252" s="12"/>
      <c r="WR252" s="12"/>
      <c r="WS252" s="12"/>
      <c r="WT252" s="12"/>
      <c r="WU252" s="12"/>
      <c r="WV252" s="12"/>
      <c r="WW252" s="12"/>
      <c r="WX252" s="12"/>
      <c r="WY252" s="12"/>
      <c r="WZ252" s="12"/>
      <c r="XA252" s="12"/>
      <c r="XB252" s="12"/>
      <c r="XC252" s="12"/>
      <c r="XD252" s="12"/>
      <c r="XE252" s="12"/>
      <c r="XF252" s="12"/>
      <c r="XG252" s="12"/>
      <c r="XH252" s="12"/>
      <c r="XI252" s="12"/>
      <c r="XJ252" s="12"/>
      <c r="XK252" s="12"/>
      <c r="XL252" s="12"/>
      <c r="XM252" s="12"/>
      <c r="XN252" s="12"/>
      <c r="XO252" s="12"/>
      <c r="XP252" s="12"/>
      <c r="XQ252" s="12"/>
      <c r="XR252" s="12"/>
      <c r="XS252" s="12"/>
      <c r="XT252" s="12"/>
      <c r="XU252" s="12"/>
      <c r="XV252" s="12"/>
      <c r="XW252" s="12"/>
      <c r="XX252" s="12"/>
      <c r="XY252" s="12"/>
      <c r="XZ252" s="12"/>
      <c r="YA252" s="12"/>
      <c r="YB252" s="12"/>
      <c r="YC252" s="12"/>
      <c r="YD252" s="12"/>
      <c r="YE252" s="12"/>
      <c r="YF252" s="12"/>
      <c r="YG252" s="12"/>
      <c r="YH252" s="12"/>
      <c r="YI252" s="12"/>
      <c r="YJ252" s="12"/>
      <c r="YK252" s="12"/>
      <c r="YL252" s="12"/>
      <c r="YM252" s="12"/>
      <c r="YN252" s="12"/>
      <c r="YO252" s="12"/>
      <c r="YP252" s="12"/>
      <c r="YQ252" s="12"/>
      <c r="YR252" s="12"/>
      <c r="YS252" s="12"/>
      <c r="YT252" s="12"/>
      <c r="YU252" s="126">
        <f>SUM(WO252,WR252,WU252,WX252,XA252,XD252,XG252,XJ252,XM252,XP252,XS252,XV252,XY252,YB252,YE252,YH252,YK252,YN252,YQ252,YT252)</f>
        <v>0</v>
      </c>
      <c r="YV252" s="12"/>
      <c r="YW252" s="12"/>
      <c r="YX252" s="12"/>
      <c r="YY252" s="12"/>
      <c r="YZ252" s="12"/>
      <c r="ZA252" s="12"/>
      <c r="ZB252" s="12"/>
      <c r="ZC252" s="12"/>
      <c r="ZD252" s="12"/>
      <c r="ZE252" s="12"/>
      <c r="ZF252" s="12"/>
      <c r="ZG252" s="12"/>
      <c r="ZH252" s="12"/>
      <c r="ZI252" s="12"/>
      <c r="ZJ252" s="12"/>
      <c r="ZK252" s="12"/>
      <c r="ZL252" s="12"/>
      <c r="ZM252" s="12"/>
      <c r="ZN252" s="12"/>
      <c r="ZO252" s="12"/>
      <c r="ZP252" s="12"/>
      <c r="ZQ252" s="12"/>
      <c r="ZR252" s="12"/>
      <c r="ZS252" s="12"/>
      <c r="ZT252" s="12"/>
      <c r="ZU252" s="12"/>
      <c r="ZV252" s="12"/>
      <c r="ZW252" s="12"/>
      <c r="ZX252" s="12"/>
      <c r="ZY252" s="12"/>
      <c r="ZZ252" s="12"/>
      <c r="AAA252" s="12"/>
      <c r="AAB252" s="12"/>
      <c r="AAC252" s="12"/>
      <c r="AAD252" s="12"/>
      <c r="AAE252" s="12"/>
      <c r="AAF252" s="12"/>
      <c r="AAG252" s="12"/>
      <c r="AAH252" s="12"/>
      <c r="AAI252" s="12"/>
      <c r="AAJ252" s="12"/>
      <c r="AAK252" s="12"/>
      <c r="AAL252" s="12"/>
      <c r="AAM252" s="12"/>
      <c r="AAN252" s="12"/>
      <c r="AAO252" s="12"/>
      <c r="AAP252" s="12"/>
      <c r="AAQ252" s="12"/>
      <c r="AAR252" s="12"/>
      <c r="AAS252" s="12"/>
      <c r="AAT252" s="12"/>
      <c r="AAU252" s="12"/>
      <c r="AAV252" s="12"/>
      <c r="AAW252" s="12"/>
      <c r="AAX252" s="12"/>
      <c r="AAY252" s="12"/>
      <c r="AAZ252" s="12"/>
      <c r="ABA252" s="12"/>
      <c r="ABB252" s="12"/>
      <c r="ABC252" s="12"/>
      <c r="ABD252" s="12"/>
      <c r="ABE252" s="12"/>
      <c r="ABF252" s="12"/>
      <c r="ABG252" s="12"/>
      <c r="ABH252" s="12"/>
      <c r="ABI252" s="12"/>
      <c r="ABJ252" s="12"/>
      <c r="ABK252" s="12"/>
      <c r="ABL252" s="12"/>
      <c r="ABM252" s="12"/>
      <c r="ABN252" s="12"/>
      <c r="ABO252" s="12"/>
      <c r="ABP252" s="12"/>
      <c r="ABQ252" s="12"/>
      <c r="ABR252" s="12"/>
      <c r="ABS252" s="12"/>
      <c r="ABT252" s="12"/>
      <c r="ABU252" s="12"/>
      <c r="ABV252" s="12"/>
      <c r="ABW252" s="12"/>
      <c r="ABX252" s="12"/>
      <c r="ABY252" s="136">
        <f>SUM(YX252,ZA252,ZD252,ZG252,ZJ252,ZM252,ZP252,ZS252,ZV252,ZY252,AAB252,AAE252,AAH252,AAK252,AAN252,AAQ252,AAT252,AAW252,AAZ252,ABC252,ABF252,ABI252,ABL252,ABO252,ABR252,ABU252,ABX252)</f>
        <v>0</v>
      </c>
      <c r="ABZ252" s="12"/>
      <c r="ACA252" s="12"/>
      <c r="ACB252" s="12"/>
      <c r="ACC252" s="12"/>
      <c r="ACD252" s="12"/>
      <c r="ACE252" s="12"/>
      <c r="ACF252" s="12"/>
      <c r="ACG252" s="12"/>
      <c r="ACH252" s="12"/>
      <c r="ACI252" s="12"/>
      <c r="ACJ252" s="12"/>
      <c r="ACK252" s="12"/>
      <c r="ACL252" s="12"/>
      <c r="ACM252" s="12"/>
      <c r="ACN252" s="12"/>
      <c r="ACO252" s="12"/>
      <c r="ACP252" s="12"/>
      <c r="ACQ252" s="12"/>
      <c r="ACR252" s="12"/>
      <c r="ACS252" s="12"/>
      <c r="ACT252" s="12"/>
      <c r="ACU252" s="12"/>
      <c r="ACV252" s="12"/>
      <c r="ACW252" s="12"/>
      <c r="ACX252" s="12"/>
      <c r="ACY252" s="12"/>
      <c r="ACZ252" s="12"/>
      <c r="ADA252" s="12"/>
      <c r="ADB252" s="12"/>
      <c r="ADC252" s="12"/>
      <c r="ADD252" s="12"/>
      <c r="ADE252" s="12"/>
      <c r="ADF252" s="12"/>
      <c r="ADG252" s="12"/>
      <c r="ADH252" s="12"/>
      <c r="ADI252" s="12"/>
      <c r="ADJ252" s="12"/>
      <c r="ADK252" s="12"/>
      <c r="ADL252" s="12"/>
      <c r="ADM252" s="12"/>
      <c r="ADN252" s="12"/>
      <c r="ADO252" s="12"/>
      <c r="ADP252" s="12"/>
      <c r="ADQ252" s="12"/>
      <c r="ADR252" s="12"/>
      <c r="ADS252" s="12"/>
      <c r="ADT252" s="12"/>
      <c r="ADU252" s="12"/>
      <c r="ADV252" s="12"/>
      <c r="ADW252" s="12"/>
      <c r="ADX252" s="12"/>
      <c r="ADY252" s="164"/>
      <c r="ADZ252" s="164"/>
      <c r="AEA252" s="164"/>
      <c r="AEB252" s="164"/>
      <c r="AEC252" s="164"/>
      <c r="AED252" s="164"/>
      <c r="AEE252" s="164"/>
      <c r="AEF252" s="164"/>
      <c r="AEG252" s="164"/>
      <c r="AEH252" s="164"/>
      <c r="AEI252" s="164"/>
      <c r="AEJ252" s="164"/>
      <c r="AEK252" s="164"/>
      <c r="AEL252" s="164"/>
      <c r="AEM252" s="164"/>
      <c r="AEN252" s="164"/>
      <c r="AEO252" s="164"/>
      <c r="AEP252" s="164"/>
      <c r="AEQ252" s="164">
        <f>SUM(ACB252,ACE252,ACH252,ACK252,ACN252,ACQ252,ACT252,ACW252,ACZ252,ADC252,ADF252,ADI252,ADL252,ADO252,ADR252,ADU252,ADX252,AEA252,AED252,AEG252,AEJ252,AEM252,AEP252)</f>
        <v>0</v>
      </c>
    </row>
    <row r="253" spans="1:823">
      <c r="A253" s="13" t="s">
        <v>81</v>
      </c>
      <c r="B253" s="14" t="s">
        <v>82</v>
      </c>
      <c r="C253" s="31" t="s">
        <v>232</v>
      </c>
      <c r="D253" s="12"/>
      <c r="E253" s="12"/>
      <c r="F253" s="44"/>
      <c r="G253" s="12"/>
      <c r="H253" s="12"/>
      <c r="I253" s="44"/>
      <c r="J253" s="12"/>
      <c r="K253" s="12"/>
      <c r="L253" s="44"/>
      <c r="M253" s="12"/>
      <c r="N253" s="12"/>
      <c r="O253" s="44"/>
      <c r="P253" s="12"/>
      <c r="Q253" s="12"/>
      <c r="R253" s="44"/>
      <c r="S253" s="12"/>
      <c r="T253" s="12"/>
      <c r="U253" s="44"/>
      <c r="V253" s="12"/>
      <c r="W253" s="12"/>
      <c r="X253" s="44"/>
      <c r="Y253" s="51">
        <f>SUM(F253,I253,L253,O253,R253,U253,X253)</f>
        <v>0</v>
      </c>
      <c r="Z253" s="12"/>
      <c r="AA253" s="12"/>
      <c r="AB253" s="54"/>
      <c r="AC253" s="12"/>
      <c r="AD253" s="12"/>
      <c r="AE253" s="54"/>
      <c r="AF253" s="12"/>
      <c r="AG253" s="12"/>
      <c r="AH253" s="54"/>
      <c r="AI253" s="12"/>
      <c r="AJ253" s="12"/>
      <c r="AK253" s="54"/>
      <c r="AL253" s="12"/>
      <c r="AM253" s="12"/>
      <c r="AN253" s="54"/>
      <c r="AO253" s="12"/>
      <c r="AP253" s="12"/>
      <c r="AQ253" s="54"/>
      <c r="AR253" s="12"/>
      <c r="AS253" s="12"/>
      <c r="AT253" s="54"/>
      <c r="AU253" s="12"/>
      <c r="AV253" s="12"/>
      <c r="AW253" s="54"/>
      <c r="AX253" s="12"/>
      <c r="AY253" s="12"/>
      <c r="AZ253" s="54"/>
      <c r="BA253" s="12"/>
      <c r="BB253" s="12"/>
      <c r="BC253" s="54"/>
      <c r="BD253" s="12"/>
      <c r="BE253" s="12"/>
      <c r="BF253" s="54"/>
      <c r="BG253" s="12"/>
      <c r="BH253" s="12"/>
      <c r="BI253" s="54"/>
      <c r="BJ253" s="12"/>
      <c r="BK253" s="12"/>
      <c r="BL253" s="54"/>
      <c r="BM253" s="12"/>
      <c r="BN253" s="12"/>
      <c r="BO253" s="54"/>
      <c r="BP253" s="60">
        <f>SUM(BO253,BL253,BI253,BF253,BC253,AZ253,AW253,AT253,AQ253,AN253,AK253,AH253,AE253,AB253)</f>
        <v>0</v>
      </c>
      <c r="BQ253" s="12"/>
      <c r="BR253" s="12"/>
      <c r="BS253" s="12"/>
      <c r="BT253" s="12"/>
      <c r="BU253" s="12"/>
      <c r="BV253" s="54"/>
      <c r="BW253" s="12"/>
      <c r="BX253" s="12"/>
      <c r="BY253" s="54"/>
      <c r="BZ253" s="12"/>
      <c r="CA253" s="12"/>
      <c r="CB253" s="54"/>
      <c r="CC253" s="12"/>
      <c r="CD253" s="12"/>
      <c r="CE253" s="54"/>
      <c r="CF253" s="12"/>
      <c r="CG253" s="12"/>
      <c r="CH253" s="54"/>
      <c r="CI253" s="12"/>
      <c r="CJ253" s="12"/>
      <c r="CK253" s="54"/>
      <c r="CL253" s="12"/>
      <c r="CM253" s="12"/>
      <c r="CN253" s="54"/>
      <c r="CO253" s="12"/>
      <c r="CP253" s="12"/>
      <c r="CQ253" s="54"/>
      <c r="CR253" s="12"/>
      <c r="CS253" s="12"/>
      <c r="CT253" s="54"/>
      <c r="CU253" s="12"/>
      <c r="CV253" s="12"/>
      <c r="CW253" s="54"/>
      <c r="CX253" s="54"/>
      <c r="CY253" s="54"/>
      <c r="CZ253" s="54"/>
      <c r="DA253" s="12"/>
      <c r="DB253" s="12"/>
      <c r="DC253" s="54"/>
      <c r="DD253" s="12"/>
      <c r="DE253" s="12"/>
      <c r="DF253" s="54"/>
      <c r="DG253" s="12"/>
      <c r="DH253" s="12"/>
      <c r="DI253" s="54"/>
      <c r="DJ253" s="12"/>
      <c r="DK253" s="12"/>
      <c r="DL253" s="54"/>
      <c r="DM253" s="12"/>
      <c r="DN253" s="12"/>
      <c r="DO253" s="54"/>
      <c r="DP253" s="12"/>
      <c r="DQ253" s="12"/>
      <c r="DR253" s="54"/>
      <c r="DS253" s="12"/>
      <c r="DT253" s="12"/>
      <c r="DU253" s="54"/>
      <c r="DV253" s="12"/>
      <c r="DW253" s="12"/>
      <c r="DX253" s="54"/>
      <c r="DY253" s="12"/>
      <c r="DZ253" s="12"/>
      <c r="EA253" s="54"/>
      <c r="EB253" s="12"/>
      <c r="EC253" s="12"/>
      <c r="ED253" s="54"/>
      <c r="EE253" s="12"/>
      <c r="EF253" s="12"/>
      <c r="EG253" s="54"/>
      <c r="EH253" s="12"/>
      <c r="EI253" s="12"/>
      <c r="EJ253" s="54"/>
      <c r="EK253" s="12"/>
      <c r="EL253" s="12"/>
      <c r="EM253" s="54"/>
      <c r="EN253" s="64">
        <f>SUM(EM253,EJ253,EG253,ED253,EA253,DX253,DU253,DR253,DO253,DL253,DI253,DF253,DC253,CZ253,CW253,CT253,CQ253,CN253,CK253,CH253,CE253,CB253,BY253,BV253,BS253)</f>
        <v>0</v>
      </c>
      <c r="EO253" s="12"/>
      <c r="EP253" s="12"/>
      <c r="EQ253" s="67"/>
      <c r="ER253" s="12"/>
      <c r="ES253" s="12"/>
      <c r="ET253" s="67"/>
      <c r="EU253" s="12"/>
      <c r="EV253" s="12"/>
      <c r="EW253" s="67"/>
      <c r="EX253" s="12"/>
      <c r="EY253" s="12"/>
      <c r="EZ253" s="67"/>
      <c r="FA253" s="12"/>
      <c r="FB253" s="12"/>
      <c r="FC253" s="67"/>
      <c r="FD253" s="12"/>
      <c r="FE253" s="12"/>
      <c r="FF253" s="67"/>
      <c r="FG253" s="12"/>
      <c r="FH253" s="12"/>
      <c r="FI253" s="67"/>
      <c r="FJ253" s="12"/>
      <c r="FK253" s="12"/>
      <c r="FL253" s="67"/>
      <c r="FM253" s="12"/>
      <c r="FN253" s="12"/>
      <c r="FO253" s="67"/>
      <c r="FP253" s="12"/>
      <c r="FQ253" s="12"/>
      <c r="FR253" s="67"/>
      <c r="FS253" s="12"/>
      <c r="FT253" s="12"/>
      <c r="FU253" s="67"/>
      <c r="FV253" s="12"/>
      <c r="FW253" s="12"/>
      <c r="FX253" s="67"/>
      <c r="FY253" s="12"/>
      <c r="FZ253" s="12"/>
      <c r="GA253" s="67"/>
      <c r="GB253" s="12"/>
      <c r="GC253" s="12"/>
      <c r="GD253" s="67"/>
      <c r="GE253" s="12"/>
      <c r="GF253" s="12"/>
      <c r="GG253" s="67"/>
      <c r="GH253" s="12"/>
      <c r="GI253" s="12"/>
      <c r="GJ253" s="67"/>
      <c r="GK253" s="12"/>
      <c r="GL253" s="12"/>
      <c r="GM253" s="67"/>
      <c r="GN253" s="12"/>
      <c r="GO253" s="12"/>
      <c r="GP253" s="67"/>
      <c r="GQ253" s="12"/>
      <c r="GR253" s="12"/>
      <c r="GS253" s="67"/>
      <c r="GT253" s="12"/>
      <c r="GU253" s="12"/>
      <c r="GV253" s="67"/>
      <c r="GW253" s="12"/>
      <c r="GX253" s="12"/>
      <c r="GY253" s="67"/>
      <c r="GZ253" s="12"/>
      <c r="HA253" s="12"/>
      <c r="HB253" s="67"/>
      <c r="HC2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3" s="12">
        <v>2</v>
      </c>
      <c r="HE253" s="12" t="s">
        <v>8</v>
      </c>
      <c r="HF253" s="77">
        <v>9</v>
      </c>
      <c r="HG253" s="12"/>
      <c r="HH253" s="12"/>
      <c r="HI253" s="77"/>
      <c r="HJ253" s="12"/>
      <c r="HK253" s="12"/>
      <c r="HL253" s="77"/>
      <c r="HM253" s="12"/>
      <c r="HN253" s="12"/>
      <c r="HO253" s="77"/>
      <c r="HP253" s="12"/>
      <c r="HQ253" s="12"/>
      <c r="HR253" s="77"/>
      <c r="HS253" s="12"/>
      <c r="HT253" s="12"/>
      <c r="HU253" s="77"/>
      <c r="HV253" s="12"/>
      <c r="HW253" s="12"/>
      <c r="HX253" s="77"/>
      <c r="HY253" s="12"/>
      <c r="HZ253" s="12"/>
      <c r="IA253" s="77"/>
      <c r="IB253" s="12"/>
      <c r="IC253" s="12"/>
      <c r="ID253" s="77"/>
      <c r="IE253" s="12"/>
      <c r="IF253" s="12"/>
      <c r="IG253" s="77"/>
      <c r="IH253" s="12"/>
      <c r="II253" s="12"/>
      <c r="IJ253" s="77"/>
      <c r="IK253" s="12"/>
      <c r="IL253" s="12"/>
      <c r="IM253" s="77"/>
      <c r="IN253" s="12"/>
      <c r="IO253" s="12"/>
      <c r="IP253" s="77"/>
      <c r="IQ253" s="12"/>
      <c r="IR253" s="12"/>
      <c r="IS253" s="77"/>
      <c r="IT253" s="12"/>
      <c r="IU253" s="12"/>
      <c r="IV253" s="77"/>
      <c r="IW253" s="12"/>
      <c r="IX253" s="12"/>
      <c r="IY253" s="77"/>
      <c r="IZ2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253" s="12"/>
      <c r="JB253" s="12"/>
      <c r="JC253" s="82"/>
      <c r="JD253" s="12"/>
      <c r="JE253" s="12"/>
      <c r="JF253" s="82"/>
      <c r="JG253" s="12"/>
      <c r="JH253" s="12"/>
      <c r="JI253" s="82"/>
      <c r="JJ253" s="12"/>
      <c r="JK253" s="12"/>
      <c r="JL253" s="82"/>
      <c r="JM253" s="12"/>
      <c r="JN253" s="12"/>
      <c r="JO253" s="82"/>
      <c r="JP253" s="12"/>
      <c r="JQ253" s="12"/>
      <c r="JR253" s="82"/>
      <c r="JS253" s="12"/>
      <c r="JT253" s="12"/>
      <c r="JU253" s="82"/>
      <c r="JV253" s="12"/>
      <c r="JW253" s="12"/>
      <c r="JX253" s="82"/>
      <c r="JY253" s="12"/>
      <c r="JZ253" s="12"/>
      <c r="KA253" s="82"/>
      <c r="KB253" s="12"/>
      <c r="KC253" s="12"/>
      <c r="KD253" s="82"/>
      <c r="KE253" s="12"/>
      <c r="KF253" s="12"/>
      <c r="KG253" s="82"/>
      <c r="KH253" s="12"/>
      <c r="KI253" s="12"/>
      <c r="KJ253" s="82"/>
      <c r="KK253" s="12"/>
      <c r="KL253" s="12"/>
      <c r="KM253" s="82"/>
      <c r="KN253" s="12"/>
      <c r="KO253" s="12"/>
      <c r="KP253" s="82"/>
      <c r="KQ253" s="12"/>
      <c r="KR253" s="12"/>
      <c r="KS253" s="82"/>
      <c r="KT2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3" s="12"/>
      <c r="KV253" s="12"/>
      <c r="KW253" s="89"/>
      <c r="KX253" s="12"/>
      <c r="KY253" s="12"/>
      <c r="KZ253" s="89"/>
      <c r="LA253" s="12"/>
      <c r="LB253" s="12"/>
      <c r="LC253" s="89"/>
      <c r="LD253" s="12"/>
      <c r="LE253" s="12"/>
      <c r="LF253" s="89"/>
      <c r="LG253" s="12"/>
      <c r="LH253" s="12"/>
      <c r="LI253" s="89"/>
      <c r="LJ253" s="12"/>
      <c r="LK253" s="12"/>
      <c r="LL253" s="89"/>
      <c r="LM253" s="12"/>
      <c r="LN253" s="12"/>
      <c r="LO253" s="89"/>
      <c r="LP253" s="12">
        <v>1</v>
      </c>
      <c r="LQ253" s="12">
        <v>140</v>
      </c>
      <c r="LR253" s="89">
        <v>3</v>
      </c>
      <c r="LS253" s="12"/>
      <c r="LT253" s="12"/>
      <c r="LU253" s="89"/>
      <c r="LV253" s="12"/>
      <c r="LW253" s="12"/>
      <c r="LX253" s="89"/>
      <c r="LY253" s="12"/>
      <c r="LZ253" s="12"/>
      <c r="MA253" s="89"/>
      <c r="MB2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253" s="12"/>
      <c r="MD253" s="12"/>
      <c r="ME253" s="98"/>
      <c r="MF253" s="12"/>
      <c r="MG253" s="12"/>
      <c r="MH253" s="98"/>
      <c r="MI253" s="12"/>
      <c r="MJ253" s="12"/>
      <c r="MK253" s="98"/>
      <c r="ML253" s="12"/>
      <c r="MM253" s="12"/>
      <c r="MN253" s="98"/>
      <c r="MO253" s="12"/>
      <c r="MP253" s="12"/>
      <c r="MQ253" s="98"/>
      <c r="MR253" s="12"/>
      <c r="MS253" s="12"/>
      <c r="MT253" s="98"/>
      <c r="MU253" s="12"/>
      <c r="MV253" s="12"/>
      <c r="MW253" s="98"/>
      <c r="MX253" s="12"/>
      <c r="MY253" s="12"/>
      <c r="MZ253" s="98"/>
      <c r="NA253" s="12"/>
      <c r="NB253" s="12"/>
      <c r="NC253" s="103"/>
      <c r="ND253" s="12"/>
      <c r="NE253" s="12"/>
      <c r="NF253" s="103"/>
      <c r="NG253" s="12"/>
      <c r="NH253" s="12"/>
      <c r="NI253" s="103"/>
      <c r="NJ253" s="12"/>
      <c r="NK253" s="12"/>
      <c r="NL253" s="103"/>
      <c r="NM2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3" s="12"/>
      <c r="NO253" s="12"/>
      <c r="NP253" s="110"/>
      <c r="NQ253" s="12"/>
      <c r="NR253" s="12"/>
      <c r="NS253" s="110"/>
      <c r="NT253" s="12"/>
      <c r="NU253" s="12"/>
      <c r="NV253" s="110"/>
      <c r="NW253" s="12"/>
      <c r="NX253" s="12"/>
      <c r="NY253" s="110"/>
      <c r="NZ253" s="12"/>
      <c r="OA253" s="12"/>
      <c r="OB253" s="110"/>
      <c r="OC253" s="12"/>
      <c r="OD253" s="12"/>
      <c r="OE253" s="110"/>
      <c r="OF253" s="12"/>
      <c r="OG253" s="12"/>
      <c r="OH253" s="110"/>
      <c r="OI253" s="12"/>
      <c r="OJ253" s="12"/>
      <c r="OK253" s="110"/>
      <c r="OL253" s="12"/>
      <c r="OM253" s="12"/>
      <c r="ON253" s="110"/>
      <c r="OO253" s="12"/>
      <c r="OP253" s="12"/>
      <c r="OQ253" s="110"/>
      <c r="OR253" s="12"/>
      <c r="OS253" s="12"/>
      <c r="OT253" s="110"/>
      <c r="OU253" s="12"/>
      <c r="OV253" s="12"/>
      <c r="OW253" s="110"/>
      <c r="OX253" s="12"/>
      <c r="OY253" s="12"/>
      <c r="OZ253" s="110"/>
      <c r="PA253" s="12"/>
      <c r="PB253" s="12"/>
      <c r="PC253" s="110"/>
      <c r="PD253" s="12"/>
      <c r="PE253" s="12"/>
      <c r="PF253" s="110"/>
      <c r="PG253" s="12"/>
      <c r="PH253" s="12"/>
      <c r="PI253" s="110"/>
      <c r="PJ253" s="12"/>
      <c r="PK253" s="12"/>
      <c r="PL253" s="110"/>
      <c r="PM253" s="12"/>
      <c r="PN253" s="12"/>
      <c r="PO253" s="110"/>
      <c r="PP253" s="12"/>
      <c r="PQ253" s="12"/>
      <c r="PR253" s="110"/>
      <c r="PS253" s="12"/>
      <c r="PT253" s="12"/>
      <c r="PU253" s="110"/>
      <c r="PV2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3" s="12"/>
      <c r="PX253" s="12"/>
      <c r="PY253" s="121"/>
      <c r="PZ253" s="12"/>
      <c r="QA253" s="12"/>
      <c r="QB253" s="121"/>
      <c r="QC253" s="12"/>
      <c r="QD253" s="12"/>
      <c r="QE253" s="121"/>
      <c r="QF253" s="12"/>
      <c r="QG253" s="12"/>
      <c r="QH253" s="121"/>
      <c r="QI253" s="12"/>
      <c r="QJ253" s="12"/>
      <c r="QK253" s="121"/>
      <c r="QL253" s="12"/>
      <c r="QM253" s="12"/>
      <c r="QN253" s="121"/>
      <c r="QO253" s="126">
        <f>Tabela1[[#This Row],[p120]]+Tabela1[[#This Row],[pkt9]]+Tabela1[[#This Row],[p121]]+Tabela1[[#This Row],[punkty44]]+Tabela1[[#This Row],[p122]]+Tabela1[[#This Row],[p123]]</f>
        <v>0</v>
      </c>
      <c r="QP253" s="12"/>
      <c r="QQ253" s="12"/>
      <c r="QR253" s="12"/>
      <c r="QS253" s="12"/>
      <c r="QT253" s="12"/>
      <c r="QU253" s="12"/>
      <c r="QV253" s="12"/>
      <c r="QW253" s="12"/>
      <c r="QX253" s="12"/>
      <c r="QY253" s="12"/>
      <c r="QZ253" s="12"/>
      <c r="RA253" s="12"/>
      <c r="RB253" s="12"/>
      <c r="RC253" s="12"/>
      <c r="RD253" s="12"/>
      <c r="RE253" s="12"/>
      <c r="RF253" s="12"/>
      <c r="RG253" s="12"/>
      <c r="RH253" s="12"/>
      <c r="RI253" s="12"/>
      <c r="RJ253" s="12"/>
      <c r="RK253" s="12"/>
      <c r="RL253" s="12"/>
      <c r="RM253" s="12"/>
      <c r="RN253" s="12"/>
      <c r="RO253" s="12"/>
      <c r="RP253" s="12"/>
      <c r="RQ253" s="12"/>
      <c r="RR253" s="12"/>
      <c r="RS253" s="12"/>
      <c r="RT253" s="12"/>
      <c r="RU253" s="12"/>
      <c r="RV253" s="12"/>
      <c r="RW2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3" s="12"/>
      <c r="RY253" s="12"/>
      <c r="RZ253" s="12"/>
      <c r="SA253" s="12"/>
      <c r="SB253" s="12"/>
      <c r="SC253" s="12"/>
      <c r="SD253" s="12"/>
      <c r="SE253" s="12"/>
      <c r="SF253" s="12"/>
      <c r="SG253" s="12"/>
      <c r="SH253" s="12"/>
      <c r="SI253" s="12"/>
      <c r="SJ253" s="12"/>
      <c r="SK253" s="12"/>
      <c r="SL253" s="12"/>
      <c r="SM253" s="12"/>
      <c r="SN253" s="12"/>
      <c r="SO253" s="12"/>
      <c r="SP253" s="12"/>
      <c r="SQ253" s="12"/>
      <c r="SR253" s="12"/>
      <c r="SS253" s="12"/>
      <c r="ST253" s="12"/>
      <c r="SU253" s="12"/>
      <c r="SV253" s="12"/>
      <c r="SW253" s="12"/>
      <c r="SX253" s="12"/>
      <c r="SY253" s="12"/>
      <c r="SZ253" s="12"/>
      <c r="TA253" s="12"/>
      <c r="TB253" s="12"/>
      <c r="TC253" s="12"/>
      <c r="TD253" s="12"/>
      <c r="TE253" s="12"/>
      <c r="TF253" s="12"/>
      <c r="TG253" s="12"/>
      <c r="TH253" s="12"/>
      <c r="TI253" s="12"/>
      <c r="TJ253" s="12"/>
      <c r="TK253" s="12"/>
      <c r="TL253" s="12"/>
      <c r="TM253" s="12"/>
      <c r="TN253" s="12"/>
      <c r="TO253" s="12"/>
      <c r="TP253" s="12"/>
      <c r="TQ253" s="12"/>
      <c r="TR253" s="12"/>
      <c r="TS253" s="12"/>
      <c r="TT253" s="12"/>
      <c r="TU253" s="12"/>
      <c r="TV253" s="12"/>
      <c r="TW253" s="12"/>
      <c r="TX253" s="12"/>
      <c r="TY253" s="12"/>
      <c r="TZ253" s="12"/>
      <c r="UA253" s="12"/>
      <c r="UB253" s="12"/>
      <c r="UC253" s="12"/>
      <c r="UD253" s="12"/>
      <c r="UE253" s="12"/>
      <c r="UF253" s="12"/>
      <c r="UG253" s="12"/>
      <c r="UH253" s="12"/>
      <c r="UI253" s="12"/>
      <c r="UJ253" s="12"/>
      <c r="UK253" s="12"/>
      <c r="UL253" s="145">
        <f>SUM(RZ253,SC253,SF253,SI253,SL253,SO253,SR253,SU253,SX253,TA253,TD253,TG253,TJ253,TM253,TP253,TS253,TV253,TY253,UB253,UE253,UH253,UK253)</f>
        <v>0</v>
      </c>
      <c r="UM253" s="12"/>
      <c r="UN253" s="12"/>
      <c r="UO253" s="12"/>
      <c r="UP253" s="12"/>
      <c r="UQ253" s="12"/>
      <c r="UR253" s="12"/>
      <c r="US253" s="12"/>
      <c r="UT253" s="12"/>
      <c r="UU253" s="12"/>
      <c r="UV253" s="12"/>
      <c r="UW253" s="12"/>
      <c r="UX253" s="12"/>
      <c r="UY253" s="12"/>
      <c r="UZ253" s="12"/>
      <c r="VA253" s="12"/>
      <c r="VB253" s="12"/>
      <c r="VC253" s="12"/>
      <c r="VD253" s="12"/>
      <c r="VE253" s="12"/>
      <c r="VF253" s="12"/>
      <c r="VG253" s="12"/>
      <c r="VH253" s="12"/>
      <c r="VI253" s="12"/>
      <c r="VJ253" s="12"/>
      <c r="VK253" s="12"/>
      <c r="VL253" s="12"/>
      <c r="VM253" s="12"/>
      <c r="VN253" s="12"/>
      <c r="VO253" s="12"/>
      <c r="VP253" s="12"/>
      <c r="VQ253" s="12"/>
      <c r="VR253" s="12"/>
      <c r="VS253" s="12"/>
      <c r="VT253" s="12"/>
      <c r="VU253" s="12"/>
      <c r="VV253" s="12"/>
      <c r="VW253" s="12"/>
      <c r="VX253" s="12"/>
      <c r="VY253" s="12"/>
      <c r="VZ253" s="12"/>
      <c r="WA253" s="12"/>
      <c r="WB253" s="12"/>
      <c r="WC253" s="12"/>
      <c r="WD253" s="12"/>
      <c r="WE253" s="12"/>
      <c r="WF253" s="12"/>
      <c r="WG253" s="12"/>
      <c r="WH253" s="12"/>
      <c r="WI253" s="12"/>
      <c r="WJ253" s="12"/>
      <c r="WK253" s="12"/>
      <c r="WL2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3" s="12"/>
      <c r="WN253" s="12"/>
      <c r="WO253" s="12"/>
      <c r="WP253" s="12"/>
      <c r="WQ253" s="12"/>
      <c r="WR253" s="12"/>
      <c r="WS253" s="12"/>
      <c r="WT253" s="12"/>
      <c r="WU253" s="12"/>
      <c r="WV253" s="12"/>
      <c r="WW253" s="12"/>
      <c r="WX253" s="12"/>
      <c r="WY253" s="12"/>
      <c r="WZ253" s="12"/>
      <c r="XA253" s="12"/>
      <c r="XB253" s="12"/>
      <c r="XC253" s="12"/>
      <c r="XD253" s="12"/>
      <c r="XE253" s="12"/>
      <c r="XF253" s="12"/>
      <c r="XG253" s="12"/>
      <c r="XH253" s="12"/>
      <c r="XI253" s="12"/>
      <c r="XJ253" s="12"/>
      <c r="XK253" s="12"/>
      <c r="XL253" s="12"/>
      <c r="XM253" s="12"/>
      <c r="XN253" s="12"/>
      <c r="XO253" s="12"/>
      <c r="XP253" s="12"/>
      <c r="XQ253" s="12"/>
      <c r="XR253" s="12"/>
      <c r="XS253" s="12"/>
      <c r="XT253" s="12"/>
      <c r="XU253" s="12"/>
      <c r="XV253" s="12"/>
      <c r="XW253" s="12"/>
      <c r="XX253" s="12"/>
      <c r="XY253" s="12"/>
      <c r="XZ253" s="12"/>
      <c r="YA253" s="12"/>
      <c r="YB253" s="12"/>
      <c r="YC253" s="12"/>
      <c r="YD253" s="12"/>
      <c r="YE253" s="12"/>
      <c r="YF253" s="12"/>
      <c r="YG253" s="12"/>
      <c r="YH253" s="12"/>
      <c r="YI253" s="12"/>
      <c r="YJ253" s="12"/>
      <c r="YK253" s="12"/>
      <c r="YL253" s="12"/>
      <c r="YM253" s="12"/>
      <c r="YN253" s="12"/>
      <c r="YO253" s="12"/>
      <c r="YP253" s="12"/>
      <c r="YQ253" s="12"/>
      <c r="YR253" s="12"/>
      <c r="YS253" s="12"/>
      <c r="YT253" s="12"/>
      <c r="YU253" s="126">
        <f>SUM(WO253,WR253,WU253,WX253,XA253,XD253,XG253,XJ253,XM253,XP253,XS253,XV253,XY253,YB253,YE253,YH253,YK253,YN253,YQ253,YT253)</f>
        <v>0</v>
      </c>
      <c r="YV253" s="12"/>
      <c r="YW253" s="12"/>
      <c r="YX253" s="12"/>
      <c r="YY253" s="12"/>
      <c r="YZ253" s="12"/>
      <c r="ZA253" s="12"/>
      <c r="ZB253" s="12"/>
      <c r="ZC253" s="12"/>
      <c r="ZD253" s="12"/>
      <c r="ZE253" s="12"/>
      <c r="ZF253" s="12"/>
      <c r="ZG253" s="12"/>
      <c r="ZH253" s="12"/>
      <c r="ZI253" s="12"/>
      <c r="ZJ253" s="12"/>
      <c r="ZK253" s="12"/>
      <c r="ZL253" s="12"/>
      <c r="ZM253" s="12"/>
      <c r="ZN253" s="12"/>
      <c r="ZO253" s="12"/>
      <c r="ZP253" s="12"/>
      <c r="ZQ253" s="12"/>
      <c r="ZR253" s="12"/>
      <c r="ZS253" s="12"/>
      <c r="ZT253" s="12"/>
      <c r="ZU253" s="12"/>
      <c r="ZV253" s="12"/>
      <c r="ZW253" s="12"/>
      <c r="ZX253" s="12"/>
      <c r="ZY253" s="12"/>
      <c r="ZZ253" s="12"/>
      <c r="AAA253" s="12"/>
      <c r="AAB253" s="12"/>
      <c r="AAC253" s="12"/>
      <c r="AAD253" s="12"/>
      <c r="AAE253" s="12"/>
      <c r="AAF253" s="12"/>
      <c r="AAG253" s="12"/>
      <c r="AAH253" s="12"/>
      <c r="AAI253" s="12"/>
      <c r="AAJ253" s="12"/>
      <c r="AAK253" s="12"/>
      <c r="AAL253" s="12"/>
      <c r="AAM253" s="12"/>
      <c r="AAN253" s="12"/>
      <c r="AAO253" s="12"/>
      <c r="AAP253" s="12"/>
      <c r="AAQ253" s="12"/>
      <c r="AAR253" s="12"/>
      <c r="AAS253" s="12"/>
      <c r="AAT253" s="12"/>
      <c r="AAU253" s="12"/>
      <c r="AAV253" s="12"/>
      <c r="AAW253" s="12"/>
      <c r="AAX253" s="12"/>
      <c r="AAY253" s="12"/>
      <c r="AAZ253" s="12"/>
      <c r="ABA253" s="12"/>
      <c r="ABB253" s="12"/>
      <c r="ABC253" s="12"/>
      <c r="ABD253" s="12"/>
      <c r="ABE253" s="12"/>
      <c r="ABF253" s="12"/>
      <c r="ABG253" s="12"/>
      <c r="ABH253" s="12"/>
      <c r="ABI253" s="12"/>
      <c r="ABJ253" s="12"/>
      <c r="ABK253" s="12"/>
      <c r="ABL253" s="12"/>
      <c r="ABM253" s="12"/>
      <c r="ABN253" s="12"/>
      <c r="ABO253" s="12"/>
      <c r="ABP253" s="12"/>
      <c r="ABQ253" s="12"/>
      <c r="ABR253" s="12"/>
      <c r="ABS253" s="12"/>
      <c r="ABT253" s="12"/>
      <c r="ABU253" s="12"/>
      <c r="ABV253" s="12"/>
      <c r="ABW253" s="12"/>
      <c r="ABX253" s="12"/>
      <c r="ABY253" s="136">
        <f>SUM(YX253,ZA253,ZD253,ZG253,ZJ253,ZM253,ZP253,ZS253,ZV253,ZY253,AAB253,AAE253,AAH253,AAK253,AAN253,AAQ253,AAT253,AAW253,AAZ253,ABC253,ABF253,ABI253,ABL253,ABO253,ABR253,ABU253,ABX253)</f>
        <v>0</v>
      </c>
      <c r="ABZ253" s="12"/>
      <c r="ACA253" s="12"/>
      <c r="ACB253" s="12"/>
      <c r="ACC253" s="12"/>
      <c r="ACD253" s="12"/>
      <c r="ACE253" s="12"/>
      <c r="ACF253" s="12"/>
      <c r="ACG253" s="12"/>
      <c r="ACH253" s="12"/>
      <c r="ACI253" s="12"/>
      <c r="ACJ253" s="12"/>
      <c r="ACK253" s="12"/>
      <c r="ACL253" s="12"/>
      <c r="ACM253" s="12"/>
      <c r="ACN253" s="12"/>
      <c r="ACO253" s="12"/>
      <c r="ACP253" s="12"/>
      <c r="ACQ253" s="12"/>
      <c r="ACR253" s="12"/>
      <c r="ACS253" s="12"/>
      <c r="ACT253" s="12"/>
      <c r="ACU253" s="12"/>
      <c r="ACV253" s="12"/>
      <c r="ACW253" s="12"/>
      <c r="ACX253" s="12"/>
      <c r="ACY253" s="12"/>
      <c r="ACZ253" s="12"/>
      <c r="ADA253" s="12"/>
      <c r="ADB253" s="12"/>
      <c r="ADC253" s="12"/>
      <c r="ADD253" s="12"/>
      <c r="ADE253" s="12"/>
      <c r="ADF253" s="12"/>
      <c r="ADG253" s="12"/>
      <c r="ADH253" s="12"/>
      <c r="ADI253" s="12"/>
      <c r="ADJ253" s="12"/>
      <c r="ADK253" s="12"/>
      <c r="ADL253" s="12"/>
      <c r="ADM253" s="12"/>
      <c r="ADN253" s="12"/>
      <c r="ADO253" s="12"/>
      <c r="ADP253" s="12"/>
      <c r="ADQ253" s="12"/>
      <c r="ADR253" s="12"/>
      <c r="ADS253" s="12"/>
      <c r="ADT253" s="12"/>
      <c r="ADU253" s="12"/>
      <c r="ADV253" s="12"/>
      <c r="ADW253" s="12"/>
      <c r="ADX253" s="12"/>
      <c r="ADY253" s="164"/>
      <c r="ADZ253" s="164"/>
      <c r="AEA253" s="164"/>
      <c r="AEB253" s="164"/>
      <c r="AEC253" s="164"/>
      <c r="AED253" s="164"/>
      <c r="AEE253" s="164"/>
      <c r="AEF253" s="164"/>
      <c r="AEG253" s="164"/>
      <c r="AEH253" s="164"/>
      <c r="AEI253" s="164"/>
      <c r="AEJ253" s="164"/>
      <c r="AEK253" s="164"/>
      <c r="AEL253" s="164"/>
      <c r="AEM253" s="164"/>
      <c r="AEN253" s="164"/>
      <c r="AEO253" s="164"/>
      <c r="AEP253" s="164"/>
      <c r="AEQ253" s="164">
        <f>SUM(ACB253,ACE253,ACH253,ACK253,ACN253,ACQ253,ACT253,ACW253,ACZ253,ADC253,ADF253,ADI253,ADL253,ADO253,ADR253,ADU253,ADX253,AEA253,AED253,AEG253,AEJ253,AEM253,AEP253)</f>
        <v>0</v>
      </c>
    </row>
    <row r="254" spans="1:823" ht="13.15" customHeight="1">
      <c r="A254" s="13" t="s">
        <v>81</v>
      </c>
      <c r="B254" s="14" t="s">
        <v>82</v>
      </c>
      <c r="C254" s="16" t="s">
        <v>214</v>
      </c>
      <c r="D254" s="12"/>
      <c r="E254" s="12"/>
      <c r="F254" s="44"/>
      <c r="G254" s="12"/>
      <c r="H254" s="12"/>
      <c r="I254" s="44"/>
      <c r="J254" s="12"/>
      <c r="K254" s="12"/>
      <c r="L254" s="44"/>
      <c r="M254" s="12"/>
      <c r="N254" s="12"/>
      <c r="O254" s="44"/>
      <c r="P254" s="12"/>
      <c r="Q254" s="12"/>
      <c r="R254" s="44"/>
      <c r="S254" s="12"/>
      <c r="T254" s="12"/>
      <c r="U254" s="44"/>
      <c r="V254" s="12"/>
      <c r="W254" s="12"/>
      <c r="X254" s="44"/>
      <c r="Y254" s="51">
        <f>SUM(F254,I254,L254,O254,R254,U254,X254)</f>
        <v>0</v>
      </c>
      <c r="Z254" s="12"/>
      <c r="AA254" s="12"/>
      <c r="AB254" s="54"/>
      <c r="AC254" s="12"/>
      <c r="AD254" s="12"/>
      <c r="AE254" s="54"/>
      <c r="AF254" s="12"/>
      <c r="AG254" s="12"/>
      <c r="AH254" s="54"/>
      <c r="AI254" s="12"/>
      <c r="AJ254" s="12"/>
      <c r="AK254" s="54"/>
      <c r="AL254" s="12"/>
      <c r="AM254" s="12"/>
      <c r="AN254" s="54"/>
      <c r="AO254" s="12"/>
      <c r="AP254" s="12"/>
      <c r="AQ254" s="54"/>
      <c r="AR254" s="12"/>
      <c r="AS254" s="12"/>
      <c r="AT254" s="54"/>
      <c r="AU254" s="12"/>
      <c r="AV254" s="12"/>
      <c r="AW254" s="54"/>
      <c r="AX254" s="12"/>
      <c r="AY254" s="12"/>
      <c r="AZ254" s="54"/>
      <c r="BA254" s="12"/>
      <c r="BB254" s="12"/>
      <c r="BC254" s="54"/>
      <c r="BD254" s="12"/>
      <c r="BE254" s="12"/>
      <c r="BF254" s="54"/>
      <c r="BG254" s="12"/>
      <c r="BH254" s="12"/>
      <c r="BI254" s="54"/>
      <c r="BJ254" s="12"/>
      <c r="BK254" s="12"/>
      <c r="BL254" s="54"/>
      <c r="BM254" s="12"/>
      <c r="BN254" s="12"/>
      <c r="BO254" s="54"/>
      <c r="BP254" s="60">
        <f>SUM(BO254,BL254,BI254,BF254,BC254,AZ254,AW254,AT254,AQ254,AN254,AK254,AH254,AE254,AB254)</f>
        <v>0</v>
      </c>
      <c r="BQ254" s="12"/>
      <c r="BR254" s="12"/>
      <c r="BS254" s="54"/>
      <c r="BT254" s="12"/>
      <c r="BU254" s="12"/>
      <c r="BV254" s="54"/>
      <c r="BW254" s="12"/>
      <c r="BX254" s="12"/>
      <c r="BY254" s="54"/>
      <c r="BZ254" s="12"/>
      <c r="CA254" s="12"/>
      <c r="CB254" s="54"/>
      <c r="CC254" s="12"/>
      <c r="CD254" s="12"/>
      <c r="CE254" s="54"/>
      <c r="CF254" s="12"/>
      <c r="CG254" s="12"/>
      <c r="CH254" s="54"/>
      <c r="CI254" s="12"/>
      <c r="CJ254" s="12"/>
      <c r="CK254" s="54"/>
      <c r="CL254" s="12"/>
      <c r="CM254" s="12"/>
      <c r="CN254" s="54"/>
      <c r="CO254" s="12"/>
      <c r="CP254" s="12"/>
      <c r="CQ254" s="54"/>
      <c r="CR254" s="12"/>
      <c r="CS254" s="12"/>
      <c r="CT254" s="54"/>
      <c r="CU254" s="12"/>
      <c r="CV254" s="12"/>
      <c r="CW254" s="54"/>
      <c r="CX254" s="12"/>
      <c r="CY254" s="12"/>
      <c r="CZ254" s="54"/>
      <c r="DA254" s="12"/>
      <c r="DB254" s="12"/>
      <c r="DC254" s="54"/>
      <c r="DD254" s="12"/>
      <c r="DE254" s="12"/>
      <c r="DF254" s="54"/>
      <c r="DG254" s="12"/>
      <c r="DH254" s="12"/>
      <c r="DI254" s="54"/>
      <c r="DJ254" s="12"/>
      <c r="DK254" s="12"/>
      <c r="DL254" s="54"/>
      <c r="DM254" s="12"/>
      <c r="DN254" s="12"/>
      <c r="DO254" s="54"/>
      <c r="DP254" s="12"/>
      <c r="DQ254" s="12"/>
      <c r="DR254" s="54"/>
      <c r="DS254" s="12"/>
      <c r="DT254" s="12"/>
      <c r="DU254" s="54"/>
      <c r="DV254" s="12"/>
      <c r="DW254" s="12"/>
      <c r="DX254" s="54"/>
      <c r="DY254" s="12"/>
      <c r="DZ254" s="12"/>
      <c r="EA254" s="54"/>
      <c r="EB254" s="12"/>
      <c r="EC254" s="12"/>
      <c r="ED254" s="54"/>
      <c r="EE254" s="12"/>
      <c r="EF254" s="12"/>
      <c r="EG254" s="54"/>
      <c r="EH254" s="12"/>
      <c r="EI254" s="12"/>
      <c r="EJ254" s="54"/>
      <c r="EK254" s="12"/>
      <c r="EL254" s="12"/>
      <c r="EM254" s="54"/>
      <c r="EN254" s="64">
        <f>SUM(EM254,EJ254,EG254,ED254,EA254,DX254,DU254,DR254,DO254,DL254,DI254,DF254,DC254,CZ254,CW254,CT254,CQ254,CN254,CK254,CH254,CE254,CB254,BY254,BV254,BS254)</f>
        <v>0</v>
      </c>
      <c r="EO254" s="12"/>
      <c r="EP254" s="12"/>
      <c r="EQ254" s="67"/>
      <c r="ER254" s="12"/>
      <c r="ES254" s="12"/>
      <c r="ET254" s="67"/>
      <c r="EU254" s="12"/>
      <c r="EV254" s="12"/>
      <c r="EW254" s="67"/>
      <c r="EX254" s="12"/>
      <c r="EY254" s="12"/>
      <c r="EZ254" s="67"/>
      <c r="FA254" s="12"/>
      <c r="FB254" s="12"/>
      <c r="FC254" s="67"/>
      <c r="FD254" s="12"/>
      <c r="FE254" s="12"/>
      <c r="FF254" s="67"/>
      <c r="FG254" s="12"/>
      <c r="FH254" s="12"/>
      <c r="FI254" s="67"/>
      <c r="FJ254" s="12"/>
      <c r="FK254" s="12"/>
      <c r="FL254" s="67"/>
      <c r="FM254" s="12"/>
      <c r="FN254" s="12"/>
      <c r="FO254" s="67"/>
      <c r="FP254" s="12"/>
      <c r="FQ254" s="12"/>
      <c r="FR254" s="67"/>
      <c r="FS254" s="12"/>
      <c r="FT254" s="12"/>
      <c r="FU254" s="67"/>
      <c r="FV254" s="12"/>
      <c r="FW254" s="12"/>
      <c r="FX254" s="67"/>
      <c r="FY254" s="12"/>
      <c r="FZ254" s="12"/>
      <c r="GA254" s="67"/>
      <c r="GB254" s="12"/>
      <c r="GC254" s="12"/>
      <c r="GD254" s="67"/>
      <c r="GE254" s="12"/>
      <c r="GF254" s="12"/>
      <c r="GG254" s="67"/>
      <c r="GH254" s="12"/>
      <c r="GI254" s="12"/>
      <c r="GJ254" s="67"/>
      <c r="GK254" s="12"/>
      <c r="GL254" s="12"/>
      <c r="GM254" s="67"/>
      <c r="GN254" s="12"/>
      <c r="GO254" s="12"/>
      <c r="GP254" s="67"/>
      <c r="GQ254" s="12"/>
      <c r="GR254" s="12"/>
      <c r="GS254" s="67"/>
      <c r="GT254" s="12"/>
      <c r="GU254" s="12"/>
      <c r="GV254" s="67"/>
      <c r="GW254" s="12"/>
      <c r="GX254" s="12"/>
      <c r="GY254" s="67"/>
      <c r="GZ254" s="12"/>
      <c r="HA254" s="12"/>
      <c r="HB254" s="67"/>
      <c r="HC2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4" s="12"/>
      <c r="HE254" s="12"/>
      <c r="HF254" s="77"/>
      <c r="HG254" s="12"/>
      <c r="HH254" s="12"/>
      <c r="HI254" s="77"/>
      <c r="HJ254" s="12"/>
      <c r="HK254" s="12"/>
      <c r="HL254" s="77"/>
      <c r="HM254" s="12"/>
      <c r="HN254" s="12"/>
      <c r="HO254" s="77"/>
      <c r="HP254" s="12"/>
      <c r="HQ254" s="12"/>
      <c r="HR254" s="77"/>
      <c r="HS254" s="12"/>
      <c r="HT254" s="12"/>
      <c r="HU254" s="77"/>
      <c r="HV254" s="12"/>
      <c r="HW254" s="12"/>
      <c r="HX254" s="77"/>
      <c r="HY254" s="12"/>
      <c r="HZ254" s="12"/>
      <c r="IA254" s="77"/>
      <c r="IB254" s="12"/>
      <c r="IC254" s="12"/>
      <c r="ID254" s="77"/>
      <c r="IE254" s="12"/>
      <c r="IF254" s="12"/>
      <c r="IG254" s="77"/>
      <c r="IH254" s="12"/>
      <c r="II254" s="12"/>
      <c r="IJ254" s="77"/>
      <c r="IK254" s="12"/>
      <c r="IL254" s="12"/>
      <c r="IM254" s="77"/>
      <c r="IN254" s="12"/>
      <c r="IO254" s="12"/>
      <c r="IP254" s="77"/>
      <c r="IQ254" s="12"/>
      <c r="IR254" s="12"/>
      <c r="IS254" s="77"/>
      <c r="IT254" s="12"/>
      <c r="IU254" s="12"/>
      <c r="IV254" s="77"/>
      <c r="IW254" s="12"/>
      <c r="IX254" s="12"/>
      <c r="IY254" s="77"/>
      <c r="IZ2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4" s="12"/>
      <c r="JB254" s="12"/>
      <c r="JC254" s="82"/>
      <c r="JD254" s="12"/>
      <c r="JE254" s="12"/>
      <c r="JF254" s="82"/>
      <c r="JG254" s="12"/>
      <c r="JH254" s="12"/>
      <c r="JI254" s="82"/>
      <c r="JJ254" s="12"/>
      <c r="JK254" s="12"/>
      <c r="JL254" s="82"/>
      <c r="JM254" s="12"/>
      <c r="JN254" s="12"/>
      <c r="JO254" s="82"/>
      <c r="JP254" s="12"/>
      <c r="JQ254" s="12"/>
      <c r="JR254" s="82"/>
      <c r="JS254" s="12"/>
      <c r="JT254" s="12"/>
      <c r="JU254" s="82"/>
      <c r="JV254" s="12"/>
      <c r="JW254" s="12"/>
      <c r="JX254" s="82"/>
      <c r="JY254" s="12"/>
      <c r="JZ254" s="12"/>
      <c r="KA254" s="82"/>
      <c r="KB254" s="12"/>
      <c r="KC254" s="12"/>
      <c r="KD254" s="82"/>
      <c r="KE254" s="12"/>
      <c r="KF254" s="12"/>
      <c r="KG254" s="82"/>
      <c r="KH254" s="12"/>
      <c r="KI254" s="12"/>
      <c r="KJ254" s="82"/>
      <c r="KK254" s="12"/>
      <c r="KL254" s="12"/>
      <c r="KM254" s="82"/>
      <c r="KN254" s="12"/>
      <c r="KO254" s="12"/>
      <c r="KP254" s="82"/>
      <c r="KQ254" s="12"/>
      <c r="KR254" s="12"/>
      <c r="KS254" s="82"/>
      <c r="KT2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4" s="12"/>
      <c r="KV254" s="12"/>
      <c r="KW254" s="89"/>
      <c r="KX254" s="12"/>
      <c r="KY254" s="12"/>
      <c r="KZ254" s="89"/>
      <c r="LA254" s="12"/>
      <c r="LB254" s="12"/>
      <c r="LC254" s="89"/>
      <c r="LD254" s="12"/>
      <c r="LE254" s="12"/>
      <c r="LF254" s="89"/>
      <c r="LG254" s="12"/>
      <c r="LH254" s="12"/>
      <c r="LI254" s="89"/>
      <c r="LJ254" s="12"/>
      <c r="LK254" s="12"/>
      <c r="LL254" s="89"/>
      <c r="LM254" s="12"/>
      <c r="LN254" s="12"/>
      <c r="LO254" s="89"/>
      <c r="LP254" s="12"/>
      <c r="LQ254" s="12"/>
      <c r="LR254" s="89"/>
      <c r="LS254" s="12"/>
      <c r="LT254" s="12"/>
      <c r="LU254" s="89"/>
      <c r="LV254" s="12"/>
      <c r="LW254" s="12"/>
      <c r="LX254" s="89"/>
      <c r="LY254" s="12"/>
      <c r="LZ254" s="12"/>
      <c r="MA254" s="89"/>
      <c r="MB2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4" s="12"/>
      <c r="MD254" s="12"/>
      <c r="ME254" s="98"/>
      <c r="MF254" s="12"/>
      <c r="MG254" s="12"/>
      <c r="MH254" s="98"/>
      <c r="MI254" s="12"/>
      <c r="MJ254" s="12"/>
      <c r="MK254" s="98"/>
      <c r="ML254" s="12"/>
      <c r="MM254" s="12"/>
      <c r="MN254" s="98"/>
      <c r="MO254" s="12"/>
      <c r="MP254" s="12"/>
      <c r="MQ254" s="98"/>
      <c r="MR254" s="12"/>
      <c r="MS254" s="12"/>
      <c r="MT254" s="98"/>
      <c r="MU254" s="12"/>
      <c r="MV254" s="12"/>
      <c r="MW254" s="98"/>
      <c r="MX254" s="12"/>
      <c r="MY254" s="12"/>
      <c r="MZ254" s="98"/>
      <c r="NA254" s="12"/>
      <c r="NB254" s="12"/>
      <c r="NC254" s="103"/>
      <c r="ND254" s="12"/>
      <c r="NE254" s="12"/>
      <c r="NF254" s="103"/>
      <c r="NG254" s="12"/>
      <c r="NH254" s="12"/>
      <c r="NI254" s="103"/>
      <c r="NJ254" s="12"/>
      <c r="NK254" s="12"/>
      <c r="NL254" s="103"/>
      <c r="NM2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4" s="12"/>
      <c r="NO254" s="12"/>
      <c r="NP254" s="110"/>
      <c r="NQ254" s="12"/>
      <c r="NR254" s="12"/>
      <c r="NS254" s="110"/>
      <c r="NT254" s="12"/>
      <c r="NU254" s="12"/>
      <c r="NV254" s="110"/>
      <c r="NW254" s="12"/>
      <c r="NX254" s="12"/>
      <c r="NY254" s="110"/>
      <c r="NZ254" s="12"/>
      <c r="OA254" s="12"/>
      <c r="OB254" s="110"/>
      <c r="OC254" s="12"/>
      <c r="OD254" s="12"/>
      <c r="OE254" s="110"/>
      <c r="OF254" s="12"/>
      <c r="OG254" s="12"/>
      <c r="OH254" s="110"/>
      <c r="OI254" s="12"/>
      <c r="OJ254" s="12"/>
      <c r="OK254" s="110"/>
      <c r="OL254" s="12"/>
      <c r="OM254" s="12"/>
      <c r="ON254" s="110"/>
      <c r="OO254" s="12"/>
      <c r="OP254" s="12"/>
      <c r="OQ254" s="110"/>
      <c r="OR254" s="12"/>
      <c r="OS254" s="12"/>
      <c r="OT254" s="110"/>
      <c r="OU254" s="12"/>
      <c r="OV254" s="12"/>
      <c r="OW254" s="110"/>
      <c r="OX254" s="12"/>
      <c r="OY254" s="12"/>
      <c r="OZ254" s="110"/>
      <c r="PA254" s="12"/>
      <c r="PB254" s="12"/>
      <c r="PC254" s="110"/>
      <c r="PD254" s="12"/>
      <c r="PE254" s="12"/>
      <c r="PF254" s="110"/>
      <c r="PG254" s="12"/>
      <c r="PH254" s="12"/>
      <c r="PI254" s="110"/>
      <c r="PJ254" s="12"/>
      <c r="PK254" s="12"/>
      <c r="PL254" s="110"/>
      <c r="PM254" s="12"/>
      <c r="PN254" s="12"/>
      <c r="PO254" s="110"/>
      <c r="PP254" s="12"/>
      <c r="PQ254" s="12"/>
      <c r="PR254" s="110"/>
      <c r="PS254" s="12"/>
      <c r="PT254" s="12"/>
      <c r="PU254" s="110"/>
      <c r="PV2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4" s="12"/>
      <c r="PX254" s="12"/>
      <c r="PY254" s="121"/>
      <c r="PZ254" s="12"/>
      <c r="QA254" s="12"/>
      <c r="QB254" s="121"/>
      <c r="QC254" s="12"/>
      <c r="QD254" s="12"/>
      <c r="QE254" s="121"/>
      <c r="QF254" s="12"/>
      <c r="QG254" s="12"/>
      <c r="QH254" s="121"/>
      <c r="QI254" s="12"/>
      <c r="QJ254" s="12"/>
      <c r="QK254" s="121"/>
      <c r="QL254" s="12"/>
      <c r="QM254" s="12"/>
      <c r="QN254" s="121"/>
      <c r="QO254" s="126">
        <f>Tabela1[[#This Row],[p120]]+Tabela1[[#This Row],[pkt9]]+Tabela1[[#This Row],[p121]]+Tabela1[[#This Row],[punkty44]]+Tabela1[[#This Row],[p122]]+Tabela1[[#This Row],[p123]]</f>
        <v>0</v>
      </c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45">
        <f>SUM(RZ254,SC254,SF254,SI254,SL254,SO254,SR254,SU254,SX254,TA254,TD254,TG254,TJ254,TM254,TP254,TS254,TV254,TY254,UB254,UE254,UH254,UK254)</f>
        <v>0</v>
      </c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6">
        <f>SUM(WO254,WR254,WU254,WX254,XA254,XD254,XG254,XJ254,XM254,XP254,XS254,XV254,XY254,YB254,YE254,YH254,YK254,YN254,YQ254,YT254)</f>
        <v>0</v>
      </c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36">
        <f>SUM(YX254,ZA254,ZD254,ZG254,ZJ254,ZM254,ZP254,ZS254,ZV254,ZY254,AAB254,AAE254,AAH254,AAK254,AAN254,AAQ254,AAT254,AAW254,AAZ254,ABC254,ABF254,ABI254,ABL254,ABO254,ABR254,ABU254,ABX254)</f>
        <v>0</v>
      </c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64"/>
      <c r="ADZ254" s="164"/>
      <c r="AEA254" s="164"/>
      <c r="AEB254" s="164"/>
      <c r="AEC254" s="164"/>
      <c r="AED254" s="164"/>
      <c r="AEE254" s="164"/>
      <c r="AEF254" s="164"/>
      <c r="AEG254" s="164"/>
      <c r="AEH254" s="164"/>
      <c r="AEI254" s="164"/>
      <c r="AEJ254" s="164"/>
      <c r="AEK254" s="164"/>
      <c r="AEL254" s="164"/>
      <c r="AEM254" s="164"/>
      <c r="AEN254" s="164"/>
      <c r="AEO254" s="164"/>
      <c r="AEP254" s="164"/>
      <c r="AEQ254" s="164">
        <f>SUM(ACB254,ACE254,ACH254,ACK254,ACN254,ACQ254,ACT254,ACW254,ACZ254,ADC254,ADF254,ADI254,ADL254,ADO254,ADR254,ADU254,ADX254,AEA254,AED254,AEG254,AEJ254,AEM254,AEP254)</f>
        <v>0</v>
      </c>
    </row>
    <row r="255" spans="1:823">
      <c r="A255" s="13" t="s">
        <v>81</v>
      </c>
      <c r="B255" s="14" t="s">
        <v>82</v>
      </c>
      <c r="C255" s="31" t="s">
        <v>454</v>
      </c>
      <c r="D255" s="12"/>
      <c r="E255" s="12"/>
      <c r="F255" s="44"/>
      <c r="G255" s="12"/>
      <c r="H255" s="12"/>
      <c r="I255" s="44"/>
      <c r="J255" s="12"/>
      <c r="K255" s="12"/>
      <c r="L255" s="44"/>
      <c r="M255" s="12"/>
      <c r="N255" s="12"/>
      <c r="O255" s="44"/>
      <c r="P255" s="12"/>
      <c r="Q255" s="12"/>
      <c r="R255" s="44"/>
      <c r="S255" s="12"/>
      <c r="T255" s="12"/>
      <c r="U255" s="44"/>
      <c r="V255" s="12"/>
      <c r="W255" s="12"/>
      <c r="X255" s="44"/>
      <c r="Y255" s="51">
        <f>SUM(F255,I255,L255,O255,R255,U255,X255)</f>
        <v>0</v>
      </c>
      <c r="Z255" s="12"/>
      <c r="AA255" s="12"/>
      <c r="AB255" s="54"/>
      <c r="AC255" s="12"/>
      <c r="AD255" s="12"/>
      <c r="AE255" s="54"/>
      <c r="AF255" s="12"/>
      <c r="AG255" s="12"/>
      <c r="AH255" s="54"/>
      <c r="AI255" s="12"/>
      <c r="AJ255" s="12"/>
      <c r="AK255" s="54"/>
      <c r="AL255" s="12"/>
      <c r="AM255" s="12"/>
      <c r="AN255" s="54"/>
      <c r="AO255" s="12"/>
      <c r="AP255" s="12"/>
      <c r="AQ255" s="54"/>
      <c r="AR255" s="12"/>
      <c r="AS255" s="12"/>
      <c r="AT255" s="54"/>
      <c r="AU255" s="12"/>
      <c r="AV255" s="12"/>
      <c r="AW255" s="54"/>
      <c r="AX255" s="12"/>
      <c r="AY255" s="12"/>
      <c r="AZ255" s="54"/>
      <c r="BA255" s="12"/>
      <c r="BB255" s="12"/>
      <c r="BC255" s="54"/>
      <c r="BD255" s="12"/>
      <c r="BE255" s="12"/>
      <c r="BF255" s="54"/>
      <c r="BG255" s="12"/>
      <c r="BH255" s="12"/>
      <c r="BI255" s="54"/>
      <c r="BJ255" s="12"/>
      <c r="BK255" s="12"/>
      <c r="BL255" s="54"/>
      <c r="BM255" s="12"/>
      <c r="BN255" s="12"/>
      <c r="BO255" s="54"/>
      <c r="BP255" s="60">
        <f>SUM(BO255,BL255,BI255,BF255,BC255,AZ255,AW255,AT255,AQ255,AN255,AK255,AH255,AE255,AB255)</f>
        <v>0</v>
      </c>
      <c r="BQ255" s="12"/>
      <c r="BR255" s="12"/>
      <c r="BS255" s="54"/>
      <c r="BT255" s="12"/>
      <c r="BU255" s="12"/>
      <c r="BV255" s="54"/>
      <c r="BW255" s="12"/>
      <c r="BX255" s="12"/>
      <c r="BY255" s="54"/>
      <c r="BZ255" s="12"/>
      <c r="CA255" s="12"/>
      <c r="CB255" s="54"/>
      <c r="CC255" s="12"/>
      <c r="CD255" s="12"/>
      <c r="CE255" s="54"/>
      <c r="CF255" s="12"/>
      <c r="CG255" s="12"/>
      <c r="CH255" s="54"/>
      <c r="CI255" s="12"/>
      <c r="CJ255" s="12"/>
      <c r="CK255" s="54"/>
      <c r="CL255" s="12"/>
      <c r="CM255" s="12"/>
      <c r="CN255" s="54"/>
      <c r="CO255" s="12"/>
      <c r="CP255" s="12"/>
      <c r="CQ255" s="54"/>
      <c r="CR255" s="12"/>
      <c r="CS255" s="12"/>
      <c r="CT255" s="54"/>
      <c r="CU255" s="12"/>
      <c r="CV255" s="12"/>
      <c r="CW255" s="54"/>
      <c r="CX255" s="12"/>
      <c r="CY255" s="12"/>
      <c r="CZ255" s="54"/>
      <c r="DA255" s="12"/>
      <c r="DB255" s="12"/>
      <c r="DC255" s="54"/>
      <c r="DD255" s="12"/>
      <c r="DE255" s="12"/>
      <c r="DF255" s="54"/>
      <c r="DG255" s="12"/>
      <c r="DH255" s="12"/>
      <c r="DI255" s="54"/>
      <c r="DJ255" s="12"/>
      <c r="DK255" s="12"/>
      <c r="DL255" s="54"/>
      <c r="DM255" s="12"/>
      <c r="DN255" s="12"/>
      <c r="DO255" s="54"/>
      <c r="DP255" s="12"/>
      <c r="DQ255" s="12"/>
      <c r="DR255" s="54"/>
      <c r="DS255" s="12"/>
      <c r="DT255" s="12"/>
      <c r="DU255" s="54"/>
      <c r="DV255" s="12"/>
      <c r="DW255" s="12"/>
      <c r="DX255" s="54"/>
      <c r="DY255" s="12"/>
      <c r="DZ255" s="12"/>
      <c r="EA255" s="54"/>
      <c r="EB255" s="12"/>
      <c r="EC255" s="12"/>
      <c r="ED255" s="54"/>
      <c r="EE255" s="12"/>
      <c r="EF255" s="12"/>
      <c r="EG255" s="54"/>
      <c r="EH255" s="12"/>
      <c r="EI255" s="12"/>
      <c r="EJ255" s="54"/>
      <c r="EK255" s="12"/>
      <c r="EL255" s="12"/>
      <c r="EM255" s="54"/>
      <c r="EN255" s="64">
        <f>SUM(EM255,EJ255,EG255,ED255,EA255,DX255,DU255,DR255,DO255,DL255,DI255,DF255,DC255,CZ255,CW255,CT255,CQ255,CN255,CK255,CH255,CE255,CB255,BY255,BV255,BS255)</f>
        <v>0</v>
      </c>
      <c r="EO255" s="12"/>
      <c r="EP255" s="12"/>
      <c r="EQ255" s="67"/>
      <c r="ER255" s="12"/>
      <c r="ES255" s="12"/>
      <c r="ET255" s="67"/>
      <c r="EU255" s="12"/>
      <c r="EV255" s="12"/>
      <c r="EW255" s="67"/>
      <c r="EX255" s="12"/>
      <c r="EY255" s="12"/>
      <c r="EZ255" s="67"/>
      <c r="FA255" s="12"/>
      <c r="FB255" s="12"/>
      <c r="FC255" s="67"/>
      <c r="FD255" s="12"/>
      <c r="FE255" s="12"/>
      <c r="FF255" s="67"/>
      <c r="FG255" s="12"/>
      <c r="FH255" s="12"/>
      <c r="FI255" s="67"/>
      <c r="FJ255" s="12"/>
      <c r="FK255" s="12"/>
      <c r="FL255" s="67"/>
      <c r="FM255" s="12"/>
      <c r="FN255" s="12"/>
      <c r="FO255" s="67"/>
      <c r="FP255" s="12"/>
      <c r="FQ255" s="12"/>
      <c r="FR255" s="67"/>
      <c r="FS255" s="12"/>
      <c r="FT255" s="12"/>
      <c r="FU255" s="67"/>
      <c r="FV255" s="12"/>
      <c r="FW255" s="12"/>
      <c r="FX255" s="67"/>
      <c r="FY255" s="12"/>
      <c r="FZ255" s="12"/>
      <c r="GA255" s="67"/>
      <c r="GB255" s="12"/>
      <c r="GC255" s="12"/>
      <c r="GD255" s="67"/>
      <c r="GE255" s="12"/>
      <c r="GF255" s="12"/>
      <c r="GG255" s="67"/>
      <c r="GH255" s="12"/>
      <c r="GI255" s="12"/>
      <c r="GJ255" s="67"/>
      <c r="GK255" s="12"/>
      <c r="GL255" s="12"/>
      <c r="GM255" s="67"/>
      <c r="GN255" s="12"/>
      <c r="GO255" s="12"/>
      <c r="GP255" s="67"/>
      <c r="GQ255" s="12"/>
      <c r="GR255" s="12"/>
      <c r="GS255" s="67"/>
      <c r="GT255" s="12"/>
      <c r="GU255" s="12"/>
      <c r="GV255" s="67"/>
      <c r="GW255" s="12"/>
      <c r="GX255" s="12"/>
      <c r="GY255" s="67"/>
      <c r="GZ255" s="12"/>
      <c r="HA255" s="12"/>
      <c r="HB255" s="67"/>
      <c r="HC2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5" s="12"/>
      <c r="HE255" s="12"/>
      <c r="HF255" s="77"/>
      <c r="HG255" s="12"/>
      <c r="HH255" s="12"/>
      <c r="HI255" s="77"/>
      <c r="HJ255" s="12"/>
      <c r="HK255" s="12"/>
      <c r="HL255" s="77"/>
      <c r="HM255" s="12"/>
      <c r="HN255" s="12"/>
      <c r="HO255" s="77"/>
      <c r="HP255" s="12"/>
      <c r="HQ255" s="12"/>
      <c r="HR255" s="77"/>
      <c r="HS255" s="12"/>
      <c r="HT255" s="12"/>
      <c r="HU255" s="77"/>
      <c r="HV255" s="12"/>
      <c r="HW255" s="12"/>
      <c r="HX255" s="77"/>
      <c r="HY255" s="12"/>
      <c r="HZ255" s="12"/>
      <c r="IA255" s="77"/>
      <c r="IB255" s="12"/>
      <c r="IC255" s="12"/>
      <c r="ID255" s="77"/>
      <c r="IE255" s="12"/>
      <c r="IF255" s="12"/>
      <c r="IG255" s="77"/>
      <c r="IH255" s="12"/>
      <c r="II255" s="12"/>
      <c r="IJ255" s="77"/>
      <c r="IK255" s="12"/>
      <c r="IL255" s="12"/>
      <c r="IM255" s="77"/>
      <c r="IN255" s="12"/>
      <c r="IO255" s="12"/>
      <c r="IP255" s="77"/>
      <c r="IQ255" s="12"/>
      <c r="IR255" s="12"/>
      <c r="IS255" s="77"/>
      <c r="IT255" s="12"/>
      <c r="IU255" s="12"/>
      <c r="IV255" s="77"/>
      <c r="IW255" s="12"/>
      <c r="IX255" s="12"/>
      <c r="IY255" s="77"/>
      <c r="IZ2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5" s="12"/>
      <c r="JB255" s="12"/>
      <c r="JC255" s="82"/>
      <c r="JD255" s="12"/>
      <c r="JE255" s="12"/>
      <c r="JF255" s="82"/>
      <c r="JG255" s="12"/>
      <c r="JH255" s="12"/>
      <c r="JI255" s="82"/>
      <c r="JJ255" s="12"/>
      <c r="JK255" s="12"/>
      <c r="JL255" s="82"/>
      <c r="JM255" s="12"/>
      <c r="JN255" s="12"/>
      <c r="JO255" s="82"/>
      <c r="JP255" s="12"/>
      <c r="JQ255" s="12"/>
      <c r="JR255" s="82"/>
      <c r="JS255" s="12"/>
      <c r="JT255" s="12"/>
      <c r="JU255" s="82"/>
      <c r="JV255" s="12"/>
      <c r="JW255" s="12"/>
      <c r="JX255" s="82"/>
      <c r="JY255" s="12"/>
      <c r="JZ255" s="12"/>
      <c r="KA255" s="82"/>
      <c r="KB255" s="12"/>
      <c r="KC255" s="12"/>
      <c r="KD255" s="82"/>
      <c r="KE255" s="12"/>
      <c r="KF255" s="12"/>
      <c r="KG255" s="82"/>
      <c r="KH255" s="12"/>
      <c r="KI255" s="12"/>
      <c r="KJ255" s="82"/>
      <c r="KK255" s="12"/>
      <c r="KL255" s="12"/>
      <c r="KM255" s="82"/>
      <c r="KN255" s="12"/>
      <c r="KO255" s="12"/>
      <c r="KP255" s="82"/>
      <c r="KQ255" s="12"/>
      <c r="KR255" s="12"/>
      <c r="KS255" s="82"/>
      <c r="KT2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5" s="12"/>
      <c r="KV255" s="12"/>
      <c r="KW255" s="89"/>
      <c r="KX255" s="12"/>
      <c r="KY255" s="12"/>
      <c r="KZ255" s="89"/>
      <c r="LA255" s="12"/>
      <c r="LB255" s="12"/>
      <c r="LC255" s="89"/>
      <c r="LD255" s="12"/>
      <c r="LE255" s="12"/>
      <c r="LF255" s="89"/>
      <c r="LG255" s="12"/>
      <c r="LH255" s="12"/>
      <c r="LI255" s="89"/>
      <c r="LJ255" s="12"/>
      <c r="LK255" s="12"/>
      <c r="LL255" s="89"/>
      <c r="LM255" s="12"/>
      <c r="LN255" s="12"/>
      <c r="LO255" s="89"/>
      <c r="LP255" s="12"/>
      <c r="LQ255" s="12"/>
      <c r="LR255" s="89"/>
      <c r="LS255" s="12"/>
      <c r="LT255" s="12"/>
      <c r="LU255" s="89"/>
      <c r="LV255" s="12"/>
      <c r="LW255" s="12"/>
      <c r="LX255" s="89"/>
      <c r="LY255" s="12"/>
      <c r="LZ255" s="12"/>
      <c r="MA255" s="89"/>
      <c r="MB2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5" s="12"/>
      <c r="MD255" s="12"/>
      <c r="ME255" s="98"/>
      <c r="MF255" s="12"/>
      <c r="MG255" s="12"/>
      <c r="MH255" s="98"/>
      <c r="MI255" s="12"/>
      <c r="MJ255" s="12"/>
      <c r="MK255" s="98"/>
      <c r="ML255" s="12"/>
      <c r="MM255" s="12"/>
      <c r="MN255" s="98"/>
      <c r="MO255" s="12"/>
      <c r="MP255" s="12"/>
      <c r="MQ255" s="98"/>
      <c r="MR255" s="12"/>
      <c r="MS255" s="12"/>
      <c r="MT255" s="98"/>
      <c r="MU255" s="12"/>
      <c r="MV255" s="12"/>
      <c r="MW255" s="98"/>
      <c r="MX255" s="12"/>
      <c r="MY255" s="12"/>
      <c r="MZ255" s="98"/>
      <c r="NA255" s="12"/>
      <c r="NB255" s="12"/>
      <c r="NC255" s="103"/>
      <c r="ND255" s="12"/>
      <c r="NE255" s="12"/>
      <c r="NF255" s="103"/>
      <c r="NG255" s="12"/>
      <c r="NH255" s="12"/>
      <c r="NI255" s="103"/>
      <c r="NJ255" s="12"/>
      <c r="NK255" s="12"/>
      <c r="NL255" s="103"/>
      <c r="NM2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5" s="12"/>
      <c r="NO255" s="12"/>
      <c r="NP255" s="110"/>
      <c r="NQ255" s="12"/>
      <c r="NR255" s="12"/>
      <c r="NS255" s="110"/>
      <c r="NT255" s="12"/>
      <c r="NU255" s="12"/>
      <c r="NV255" s="110"/>
      <c r="NW255" s="12"/>
      <c r="NX255" s="12"/>
      <c r="NY255" s="110"/>
      <c r="NZ255" s="12"/>
      <c r="OA255" s="12"/>
      <c r="OB255" s="110"/>
      <c r="OC255" s="12"/>
      <c r="OD255" s="12"/>
      <c r="OE255" s="110"/>
      <c r="OF255" s="12"/>
      <c r="OG255" s="12"/>
      <c r="OH255" s="110"/>
      <c r="OI255" s="12"/>
      <c r="OJ255" s="12"/>
      <c r="OK255" s="110"/>
      <c r="OL255" s="12"/>
      <c r="OM255" s="12"/>
      <c r="ON255" s="110"/>
      <c r="OO255" s="12"/>
      <c r="OP255" s="12"/>
      <c r="OQ255" s="110"/>
      <c r="OR255" s="12"/>
      <c r="OS255" s="12"/>
      <c r="OT255" s="110"/>
      <c r="OU255" s="12"/>
      <c r="OV255" s="12"/>
      <c r="OW255" s="110"/>
      <c r="OX255" s="12"/>
      <c r="OY255" s="12"/>
      <c r="OZ255" s="110"/>
      <c r="PA255" s="12"/>
      <c r="PB255" s="12"/>
      <c r="PC255" s="110"/>
      <c r="PD255" s="12"/>
      <c r="PE255" s="12"/>
      <c r="PF255" s="110"/>
      <c r="PG255" s="12"/>
      <c r="PH255" s="12"/>
      <c r="PI255" s="110"/>
      <c r="PJ255" s="12"/>
      <c r="PK255" s="12"/>
      <c r="PL255" s="110"/>
      <c r="PM255" s="12"/>
      <c r="PN255" s="12"/>
      <c r="PO255" s="110"/>
      <c r="PP255" s="12"/>
      <c r="PQ255" s="12"/>
      <c r="PR255" s="110"/>
      <c r="PS255" s="12"/>
      <c r="PT255" s="12"/>
      <c r="PU255" s="110"/>
      <c r="PV2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5" s="12"/>
      <c r="PX255" s="12"/>
      <c r="PY255" s="121"/>
      <c r="PZ255" s="12"/>
      <c r="QA255" s="12"/>
      <c r="QB255" s="121"/>
      <c r="QC255" s="12"/>
      <c r="QD255" s="12"/>
      <c r="QE255" s="121"/>
      <c r="QF255" s="12"/>
      <c r="QG255" s="12"/>
      <c r="QH255" s="121"/>
      <c r="QI255" s="12"/>
      <c r="QJ255" s="12"/>
      <c r="QK255" s="121"/>
      <c r="QL255" s="12"/>
      <c r="QM255" s="12"/>
      <c r="QN255" s="121"/>
      <c r="QO255" s="126">
        <f>Tabela1[[#This Row],[p120]]+Tabela1[[#This Row],[pkt9]]+Tabela1[[#This Row],[p121]]+Tabela1[[#This Row],[punkty44]]+Tabela1[[#This Row],[p122]]+Tabela1[[#This Row],[p123]]</f>
        <v>0</v>
      </c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45">
        <f>SUM(RZ255,SC255,SF255,SI255,SL255,SO255,SR255,SU255,SX255,TA255,TD255,TG255,TJ255,TM255,TP255,TS255,TV255,TY255,UB255,UE255,UH255,UK255)</f>
        <v>0</v>
      </c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6">
        <f>SUM(WO255,WR255,WU255,WX255,XA255,XD255,XG255,XJ255,XM255,XP255,XS255,XV255,XY255,YB255,YE255,YH255,YK255,YN255,YQ255,YT255)</f>
        <v>0</v>
      </c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36">
        <f>SUM(YX255,ZA255,ZD255,ZG255,ZJ255,ZM255,ZP255,ZS255,ZV255,ZY255,AAB255,AAE255,AAH255,AAK255,AAN255,AAQ255,AAT255,AAW255,AAZ255,ABC255,ABF255,ABI255,ABL255,ABO255,ABR255,ABU255,ABX255)</f>
        <v>0</v>
      </c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64"/>
      <c r="ADZ255" s="164"/>
      <c r="AEA255" s="164"/>
      <c r="AEB255" s="164"/>
      <c r="AEC255" s="164"/>
      <c r="AED255" s="164"/>
      <c r="AEE255" s="164"/>
      <c r="AEF255" s="164"/>
      <c r="AEG255" s="164"/>
      <c r="AEH255" s="164"/>
      <c r="AEI255" s="164"/>
      <c r="AEJ255" s="164"/>
      <c r="AEK255" s="164"/>
      <c r="AEL255" s="164"/>
      <c r="AEM255" s="164"/>
      <c r="AEN255" s="164"/>
      <c r="AEO255" s="164"/>
      <c r="AEP255" s="164"/>
      <c r="AEQ255" s="164">
        <f>SUM(ACB255,ACE255,ACH255,ACK255,ACN255,ACQ255,ACT255,ACW255,ACZ255,ADC255,ADF255,ADI255,ADL255,ADO255,ADR255,ADU255,ADX255,AEA255,AED255,AEG255,AEJ255,AEM255,AEP255)</f>
        <v>0</v>
      </c>
    </row>
    <row r="256" spans="1:823">
      <c r="A256" s="13" t="s">
        <v>81</v>
      </c>
      <c r="B256" s="14" t="s">
        <v>82</v>
      </c>
      <c r="C256" s="31" t="s">
        <v>511</v>
      </c>
      <c r="D256" s="12"/>
      <c r="E256" s="12"/>
      <c r="F256" s="44"/>
      <c r="G256" s="12"/>
      <c r="H256" s="12"/>
      <c r="I256" s="44"/>
      <c r="J256" s="12"/>
      <c r="K256" s="12"/>
      <c r="L256" s="44"/>
      <c r="M256" s="12"/>
      <c r="N256" s="12"/>
      <c r="O256" s="44"/>
      <c r="P256" s="12"/>
      <c r="Q256" s="12"/>
      <c r="R256" s="44"/>
      <c r="S256" s="12"/>
      <c r="T256" s="12"/>
      <c r="U256" s="44"/>
      <c r="V256" s="12"/>
      <c r="W256" s="12"/>
      <c r="X256" s="44"/>
      <c r="Y256" s="51">
        <f>SUM(F256,I256,L256,O256,R256,U256,X256)</f>
        <v>0</v>
      </c>
      <c r="Z256" s="12"/>
      <c r="AA256" s="12"/>
      <c r="AB256" s="54"/>
      <c r="AC256" s="12"/>
      <c r="AD256" s="12"/>
      <c r="AE256" s="54"/>
      <c r="AF256" s="12"/>
      <c r="AG256" s="12"/>
      <c r="AH256" s="54"/>
      <c r="AI256" s="12"/>
      <c r="AJ256" s="12"/>
      <c r="AK256" s="54"/>
      <c r="AL256" s="12"/>
      <c r="AM256" s="12"/>
      <c r="AN256" s="54"/>
      <c r="AO256" s="12"/>
      <c r="AP256" s="12"/>
      <c r="AQ256" s="54"/>
      <c r="AR256" s="12"/>
      <c r="AS256" s="12"/>
      <c r="AT256" s="54"/>
      <c r="AU256" s="12"/>
      <c r="AV256" s="12"/>
      <c r="AW256" s="54"/>
      <c r="AX256" s="12"/>
      <c r="AY256" s="12"/>
      <c r="AZ256" s="54"/>
      <c r="BA256" s="12"/>
      <c r="BB256" s="12"/>
      <c r="BC256" s="54"/>
      <c r="BD256" s="12"/>
      <c r="BE256" s="12"/>
      <c r="BF256" s="54"/>
      <c r="BG256" s="12"/>
      <c r="BH256" s="12"/>
      <c r="BI256" s="54"/>
      <c r="BJ256" s="12"/>
      <c r="BK256" s="12"/>
      <c r="BL256" s="54"/>
      <c r="BM256" s="12"/>
      <c r="BN256" s="12"/>
      <c r="BO256" s="54"/>
      <c r="BP256" s="60">
        <f>SUM(BO256,BL256,BI256,BF256,BC256,AZ256,AW256,AT256,AQ256,AN256,AK256,AH256,AE256,AB256)</f>
        <v>0</v>
      </c>
      <c r="BQ256" s="12"/>
      <c r="BR256" s="12"/>
      <c r="BS256" s="12"/>
      <c r="BT256" s="12"/>
      <c r="BU256" s="12"/>
      <c r="BV256" s="54"/>
      <c r="BW256" s="12"/>
      <c r="BX256" s="12"/>
      <c r="BY256" s="54"/>
      <c r="BZ256" s="12"/>
      <c r="CA256" s="12"/>
      <c r="CB256" s="54"/>
      <c r="CC256" s="12"/>
      <c r="CD256" s="12"/>
      <c r="CE256" s="54"/>
      <c r="CF256" s="12"/>
      <c r="CG256" s="12"/>
      <c r="CH256" s="54"/>
      <c r="CI256" s="12"/>
      <c r="CJ256" s="12"/>
      <c r="CK256" s="54"/>
      <c r="CL256" s="12"/>
      <c r="CM256" s="12"/>
      <c r="CN256" s="54"/>
      <c r="CO256" s="12"/>
      <c r="CP256" s="12"/>
      <c r="CQ256" s="54"/>
      <c r="CR256" s="12"/>
      <c r="CS256" s="12"/>
      <c r="CT256" s="54"/>
      <c r="CU256" s="12"/>
      <c r="CV256" s="12"/>
      <c r="CW256" s="54"/>
      <c r="CX256" s="54"/>
      <c r="CY256" s="54"/>
      <c r="CZ256" s="54"/>
      <c r="DA256" s="12"/>
      <c r="DB256" s="12"/>
      <c r="DC256" s="54"/>
      <c r="DD256" s="12"/>
      <c r="DE256" s="12"/>
      <c r="DF256" s="54"/>
      <c r="DG256" s="12"/>
      <c r="DH256" s="12"/>
      <c r="DI256" s="54"/>
      <c r="DJ256" s="12"/>
      <c r="DK256" s="12"/>
      <c r="DL256" s="54"/>
      <c r="DM256" s="12"/>
      <c r="DN256" s="12"/>
      <c r="DO256" s="54"/>
      <c r="DP256" s="12"/>
      <c r="DQ256" s="12"/>
      <c r="DR256" s="54"/>
      <c r="DS256" s="12"/>
      <c r="DT256" s="12"/>
      <c r="DU256" s="54"/>
      <c r="DV256" s="12"/>
      <c r="DW256" s="12"/>
      <c r="DX256" s="54"/>
      <c r="DY256" s="12"/>
      <c r="DZ256" s="12"/>
      <c r="EA256" s="54"/>
      <c r="EB256" s="12"/>
      <c r="EC256" s="12"/>
      <c r="ED256" s="54"/>
      <c r="EE256" s="12"/>
      <c r="EF256" s="12"/>
      <c r="EG256" s="54"/>
      <c r="EH256" s="12"/>
      <c r="EI256" s="12"/>
      <c r="EJ256" s="54"/>
      <c r="EK256" s="12"/>
      <c r="EL256" s="12"/>
      <c r="EM256" s="54"/>
      <c r="EN256" s="64">
        <f>SUM(EM256,EJ256,EG256,ED256,EA256,DX256,DU256,DR256,DO256,DL256,DI256,DF256,DC256,CZ256,CW256,CT256,CQ256,CN256,CK256,CH256,CE256,CB256,BY256,BV256,BS256)</f>
        <v>0</v>
      </c>
      <c r="EO256" s="12"/>
      <c r="EP256" s="12"/>
      <c r="EQ256" s="67"/>
      <c r="ER256" s="12"/>
      <c r="ES256" s="12"/>
      <c r="ET256" s="67"/>
      <c r="EU256" s="12"/>
      <c r="EV256" s="12"/>
      <c r="EW256" s="67"/>
      <c r="EX256" s="12"/>
      <c r="EY256" s="12"/>
      <c r="EZ256" s="67"/>
      <c r="FA256" s="12"/>
      <c r="FB256" s="12"/>
      <c r="FC256" s="67"/>
      <c r="FD256" s="12"/>
      <c r="FE256" s="12"/>
      <c r="FF256" s="67"/>
      <c r="FG256" s="12"/>
      <c r="FH256" s="12"/>
      <c r="FI256" s="67"/>
      <c r="FJ256" s="12"/>
      <c r="FK256" s="12"/>
      <c r="FL256" s="67"/>
      <c r="FM256" s="12"/>
      <c r="FN256" s="12"/>
      <c r="FO256" s="67"/>
      <c r="FP256" s="12"/>
      <c r="FQ256" s="12"/>
      <c r="FR256" s="67"/>
      <c r="FS256" s="12"/>
      <c r="FT256" s="12"/>
      <c r="FU256" s="67"/>
      <c r="FV256" s="12"/>
      <c r="FW256" s="12"/>
      <c r="FX256" s="67"/>
      <c r="FY256" s="12"/>
      <c r="FZ256" s="12"/>
      <c r="GA256" s="67"/>
      <c r="GB256" s="12"/>
      <c r="GC256" s="12"/>
      <c r="GD256" s="67"/>
      <c r="GE256" s="12"/>
      <c r="GF256" s="12"/>
      <c r="GG256" s="67"/>
      <c r="GH256" s="12"/>
      <c r="GI256" s="12"/>
      <c r="GJ256" s="67"/>
      <c r="GK256" s="12"/>
      <c r="GL256" s="12"/>
      <c r="GM256" s="67"/>
      <c r="GN256" s="12"/>
      <c r="GO256" s="12"/>
      <c r="GP256" s="67"/>
      <c r="GQ256" s="12"/>
      <c r="GR256" s="12"/>
      <c r="GS256" s="67"/>
      <c r="GT256" s="12"/>
      <c r="GU256" s="12"/>
      <c r="GV256" s="67"/>
      <c r="GW256" s="12"/>
      <c r="GX256" s="12"/>
      <c r="GY256" s="67"/>
      <c r="GZ256" s="12"/>
      <c r="HA256" s="12"/>
      <c r="HB256" s="67"/>
      <c r="HC2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6" s="12"/>
      <c r="HE256" s="12"/>
      <c r="HF256" s="77"/>
      <c r="HG256" s="12"/>
      <c r="HH256" s="12"/>
      <c r="HI256" s="77"/>
      <c r="HJ256" s="12"/>
      <c r="HK256" s="12"/>
      <c r="HL256" s="77"/>
      <c r="HM256" s="12"/>
      <c r="HN256" s="12"/>
      <c r="HO256" s="77"/>
      <c r="HP256" s="12"/>
      <c r="HQ256" s="12"/>
      <c r="HR256" s="77"/>
      <c r="HS256" s="12"/>
      <c r="HT256" s="12"/>
      <c r="HU256" s="77"/>
      <c r="HV256" s="12"/>
      <c r="HW256" s="12"/>
      <c r="HX256" s="77"/>
      <c r="HY256" s="12"/>
      <c r="HZ256" s="12"/>
      <c r="IA256" s="77"/>
      <c r="IB256" s="12"/>
      <c r="IC256" s="12"/>
      <c r="ID256" s="77"/>
      <c r="IE256" s="12"/>
      <c r="IF256" s="12"/>
      <c r="IG256" s="77"/>
      <c r="IH256" s="12"/>
      <c r="II256" s="12"/>
      <c r="IJ256" s="77"/>
      <c r="IK256" s="12"/>
      <c r="IL256" s="12"/>
      <c r="IM256" s="77"/>
      <c r="IN256" s="12"/>
      <c r="IO256" s="12"/>
      <c r="IP256" s="77"/>
      <c r="IQ256" s="12"/>
      <c r="IR256" s="12"/>
      <c r="IS256" s="77"/>
      <c r="IT256" s="12"/>
      <c r="IU256" s="12"/>
      <c r="IV256" s="77"/>
      <c r="IW256" s="12"/>
      <c r="IX256" s="12"/>
      <c r="IY256" s="77"/>
      <c r="IZ2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6" s="12"/>
      <c r="JB256" s="12"/>
      <c r="JC256" s="82"/>
      <c r="JD256" s="12"/>
      <c r="JE256" s="12"/>
      <c r="JF256" s="82"/>
      <c r="JG256" s="12"/>
      <c r="JH256" s="12"/>
      <c r="JI256" s="82"/>
      <c r="JJ256" s="12"/>
      <c r="JK256" s="12"/>
      <c r="JL256" s="82"/>
      <c r="JM256" s="12"/>
      <c r="JN256" s="12"/>
      <c r="JO256" s="82"/>
      <c r="JP256" s="12"/>
      <c r="JQ256" s="12"/>
      <c r="JR256" s="82"/>
      <c r="JS256" s="12"/>
      <c r="JT256" s="12"/>
      <c r="JU256" s="82"/>
      <c r="JV256" s="12"/>
      <c r="JW256" s="12"/>
      <c r="JX256" s="82"/>
      <c r="JY256" s="12"/>
      <c r="JZ256" s="12"/>
      <c r="KA256" s="82"/>
      <c r="KB256" s="12"/>
      <c r="KC256" s="12"/>
      <c r="KD256" s="82"/>
      <c r="KE256" s="12"/>
      <c r="KF256" s="12"/>
      <c r="KG256" s="82"/>
      <c r="KH256" s="12"/>
      <c r="KI256" s="12"/>
      <c r="KJ256" s="82"/>
      <c r="KK256" s="12"/>
      <c r="KL256" s="12"/>
      <c r="KM256" s="82"/>
      <c r="KN256" s="12"/>
      <c r="KO256" s="12"/>
      <c r="KP256" s="82"/>
      <c r="KQ256" s="12"/>
      <c r="KR256" s="12"/>
      <c r="KS256" s="82"/>
      <c r="KT2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6" s="12"/>
      <c r="KV256" s="12"/>
      <c r="KW256" s="89"/>
      <c r="KX256" s="12"/>
      <c r="KY256" s="12"/>
      <c r="KZ256" s="89"/>
      <c r="LA256" s="12"/>
      <c r="LB256" s="12"/>
      <c r="LC256" s="89"/>
      <c r="LD256" s="12"/>
      <c r="LE256" s="12"/>
      <c r="LF256" s="89"/>
      <c r="LG256" s="12"/>
      <c r="LH256" s="12"/>
      <c r="LI256" s="89"/>
      <c r="LJ256" s="12"/>
      <c r="LK256" s="12"/>
      <c r="LL256" s="89"/>
      <c r="LM256" s="12"/>
      <c r="LN256" s="12"/>
      <c r="LO256" s="89"/>
      <c r="LP256" s="12"/>
      <c r="LQ256" s="12"/>
      <c r="LR256" s="89"/>
      <c r="LS256" s="12"/>
      <c r="LT256" s="12"/>
      <c r="LU256" s="89"/>
      <c r="LV256" s="12"/>
      <c r="LW256" s="12"/>
      <c r="LX256" s="89"/>
      <c r="LY256" s="12"/>
      <c r="LZ256" s="12"/>
      <c r="MA256" s="89"/>
      <c r="MB2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6" s="12"/>
      <c r="MD256" s="12"/>
      <c r="ME256" s="98"/>
      <c r="MF256" s="12"/>
      <c r="MG256" s="12"/>
      <c r="MH256" s="98"/>
      <c r="MI256" s="12"/>
      <c r="MJ256" s="12"/>
      <c r="MK256" s="98"/>
      <c r="ML256" s="12"/>
      <c r="MM256" s="12"/>
      <c r="MN256" s="98"/>
      <c r="MO256" s="12"/>
      <c r="MP256" s="12"/>
      <c r="MQ256" s="98"/>
      <c r="MR256" s="12"/>
      <c r="MS256" s="12"/>
      <c r="MT256" s="98"/>
      <c r="MU256" s="12"/>
      <c r="MV256" s="12"/>
      <c r="MW256" s="98"/>
      <c r="MX256" s="12"/>
      <c r="MY256" s="12"/>
      <c r="MZ256" s="98"/>
      <c r="NA256" s="12"/>
      <c r="NB256" s="12"/>
      <c r="NC256" s="103"/>
      <c r="ND256" s="12"/>
      <c r="NE256" s="12"/>
      <c r="NF256" s="103"/>
      <c r="NG256" s="12"/>
      <c r="NH256" s="12"/>
      <c r="NI256" s="103"/>
      <c r="NJ256" s="12"/>
      <c r="NK256" s="12"/>
      <c r="NL256" s="103"/>
      <c r="NM2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6" s="12"/>
      <c r="NO256" s="12"/>
      <c r="NP256" s="110"/>
      <c r="NQ256" s="12"/>
      <c r="NR256" s="12"/>
      <c r="NS256" s="110"/>
      <c r="NT256" s="12"/>
      <c r="NU256" s="12"/>
      <c r="NV256" s="110"/>
      <c r="NW256" s="12"/>
      <c r="NX256" s="12"/>
      <c r="NY256" s="110"/>
      <c r="NZ256" s="12"/>
      <c r="OA256" s="12"/>
      <c r="OB256" s="110"/>
      <c r="OC256" s="12"/>
      <c r="OD256" s="12"/>
      <c r="OE256" s="110"/>
      <c r="OF256" s="12"/>
      <c r="OG256" s="12"/>
      <c r="OH256" s="110"/>
      <c r="OI256" s="12"/>
      <c r="OJ256" s="12"/>
      <c r="OK256" s="110"/>
      <c r="OL256" s="12"/>
      <c r="OM256" s="12"/>
      <c r="ON256" s="110"/>
      <c r="OO256" s="12"/>
      <c r="OP256" s="12"/>
      <c r="OQ256" s="110"/>
      <c r="OR256" s="12"/>
      <c r="OS256" s="12"/>
      <c r="OT256" s="110"/>
      <c r="OU256" s="12"/>
      <c r="OV256" s="12"/>
      <c r="OW256" s="110"/>
      <c r="OX256" s="12"/>
      <c r="OY256" s="12"/>
      <c r="OZ256" s="110"/>
      <c r="PA256" s="12"/>
      <c r="PB256" s="12"/>
      <c r="PC256" s="110"/>
      <c r="PD256" s="12"/>
      <c r="PE256" s="12"/>
      <c r="PF256" s="110"/>
      <c r="PG256" s="12"/>
      <c r="PH256" s="12"/>
      <c r="PI256" s="110"/>
      <c r="PJ256" s="12"/>
      <c r="PK256" s="12"/>
      <c r="PL256" s="110"/>
      <c r="PM256" s="12"/>
      <c r="PN256" s="12"/>
      <c r="PO256" s="110"/>
      <c r="PP256" s="12"/>
      <c r="PQ256" s="12"/>
      <c r="PR256" s="110"/>
      <c r="PS256" s="12"/>
      <c r="PT256" s="12"/>
      <c r="PU256" s="110"/>
      <c r="PV2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6" s="12"/>
      <c r="PX256" s="12"/>
      <c r="PY256" s="121"/>
      <c r="PZ256" s="12"/>
      <c r="QA256" s="12"/>
      <c r="QB256" s="121"/>
      <c r="QC256" s="12"/>
      <c r="QD256" s="12"/>
      <c r="QE256" s="121"/>
      <c r="QF256" s="12"/>
      <c r="QG256" s="12"/>
      <c r="QH256" s="121"/>
      <c r="QI256" s="12"/>
      <c r="QJ256" s="12"/>
      <c r="QK256" s="121"/>
      <c r="QL256" s="12">
        <v>1</v>
      </c>
      <c r="QM256" s="12">
        <v>140</v>
      </c>
      <c r="QN256" s="121">
        <v>3</v>
      </c>
      <c r="QO256" s="126">
        <f>Tabela1[[#This Row],[p120]]+Tabela1[[#This Row],[pkt9]]+Tabela1[[#This Row],[p121]]+Tabela1[[#This Row],[punkty44]]+Tabela1[[#This Row],[p122]]+Tabela1[[#This Row],[p123]]</f>
        <v>3</v>
      </c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>
        <v>1</v>
      </c>
      <c r="RF256" s="12">
        <v>140</v>
      </c>
      <c r="RG256" s="12">
        <v>3</v>
      </c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56" s="12"/>
      <c r="RY256" s="12"/>
      <c r="RZ256" s="12"/>
      <c r="SA256" s="12"/>
      <c r="SB256" s="12"/>
      <c r="SC256" s="12"/>
      <c r="SD256" s="12">
        <v>1</v>
      </c>
      <c r="SE256" s="12">
        <v>140</v>
      </c>
      <c r="SF256" s="12">
        <v>3</v>
      </c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>
        <v>3</v>
      </c>
      <c r="UJ256" s="48" t="s">
        <v>1091</v>
      </c>
      <c r="UK256" s="12">
        <v>12</v>
      </c>
      <c r="UL256" s="145">
        <f>SUM(RZ256,SC256,SF256,SI256,SL256,SO256,SR256,SU256,SX256,TA256,TD256,TG256,TJ256,TM256,TP256,TS256,TV256,TY256,UB256,UE256,UH256,UK256)</f>
        <v>15</v>
      </c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>
        <v>1</v>
      </c>
      <c r="XL256" s="12">
        <v>145</v>
      </c>
      <c r="XM256" s="12">
        <v>6</v>
      </c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6">
        <f>SUM(WO256,WR256,WU256,WX256,XA256,XD256,XG256,XJ256,XM256,XP256,XS256,XV256,XY256,YB256,YE256,YH256,YK256,YN256,YQ256,YT256)</f>
        <v>6</v>
      </c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>
        <v>2</v>
      </c>
      <c r="ABW256" s="12">
        <v>140</v>
      </c>
      <c r="ABX256" s="12">
        <v>6</v>
      </c>
      <c r="ABY256" s="136">
        <f>SUM(YX256,ZA256,ZD256,ZG256,ZJ256,ZM256,ZP256,ZS256,ZV256,ZY256,AAB256,AAE256,AAH256,AAK256,AAN256,AAQ256,AAT256,AAW256,AAZ256,ABC256,ABF256,ABI256,ABL256,ABO256,ABR256,ABU256,ABX256)</f>
        <v>6</v>
      </c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64"/>
      <c r="ADZ256" s="164"/>
      <c r="AEA256" s="164"/>
      <c r="AEB256" s="164"/>
      <c r="AEC256" s="164"/>
      <c r="AED256" s="164"/>
      <c r="AEE256" s="164"/>
      <c r="AEF256" s="164"/>
      <c r="AEG256" s="164"/>
      <c r="AEH256" s="164"/>
      <c r="AEI256" s="164"/>
      <c r="AEJ256" s="164"/>
      <c r="AEK256" s="164"/>
      <c r="AEL256" s="164"/>
      <c r="AEM256" s="164"/>
      <c r="AEN256" s="164"/>
      <c r="AEO256" s="164"/>
      <c r="AEP256" s="164"/>
      <c r="AEQ256" s="164">
        <f>SUM(ACB256,ACE256,ACH256,ACK256,ACN256,ACQ256,ACT256,ACW256,ACZ256,ADC256,ADF256,ADI256,ADL256,ADO256,ADR256,ADU256,ADX256,AEA256,AED256,AEG256,AEJ256,AEM256,AEP256)</f>
        <v>0</v>
      </c>
    </row>
    <row r="257" spans="1:823">
      <c r="A257" s="13" t="s">
        <v>81</v>
      </c>
      <c r="B257" s="14" t="s">
        <v>82</v>
      </c>
      <c r="C257" s="16" t="s">
        <v>298</v>
      </c>
      <c r="D257" s="12"/>
      <c r="E257" s="12"/>
      <c r="F257" s="44"/>
      <c r="G257" s="12"/>
      <c r="H257" s="12"/>
      <c r="I257" s="44"/>
      <c r="J257" s="12"/>
      <c r="K257" s="12"/>
      <c r="L257" s="44"/>
      <c r="M257" s="12"/>
      <c r="N257" s="12"/>
      <c r="O257" s="44"/>
      <c r="P257" s="12"/>
      <c r="Q257" s="12"/>
      <c r="R257" s="44"/>
      <c r="S257" s="12"/>
      <c r="T257" s="12"/>
      <c r="U257" s="44"/>
      <c r="V257" s="12"/>
      <c r="W257" s="12"/>
      <c r="X257" s="44"/>
      <c r="Y257" s="51">
        <f>SUM(F257,I257,L257,O257,R257,U257,X257)</f>
        <v>0</v>
      </c>
      <c r="Z257" s="12"/>
      <c r="AA257" s="12"/>
      <c r="AB257" s="54"/>
      <c r="AC257" s="12"/>
      <c r="AD257" s="12"/>
      <c r="AE257" s="54"/>
      <c r="AF257" s="12"/>
      <c r="AG257" s="12"/>
      <c r="AH257" s="54"/>
      <c r="AI257" s="12"/>
      <c r="AJ257" s="12"/>
      <c r="AK257" s="54"/>
      <c r="AL257" s="12"/>
      <c r="AM257" s="12"/>
      <c r="AN257" s="54"/>
      <c r="AO257" s="12"/>
      <c r="AP257" s="12"/>
      <c r="AQ257" s="54"/>
      <c r="AR257" s="12"/>
      <c r="AS257" s="12"/>
      <c r="AT257" s="54"/>
      <c r="AU257" s="12"/>
      <c r="AV257" s="12"/>
      <c r="AW257" s="54"/>
      <c r="AX257" s="12"/>
      <c r="AY257" s="12"/>
      <c r="AZ257" s="54"/>
      <c r="BA257" s="12"/>
      <c r="BB257" s="12"/>
      <c r="BC257" s="54"/>
      <c r="BD257" s="12"/>
      <c r="BE257" s="12"/>
      <c r="BF257" s="54"/>
      <c r="BG257" s="12"/>
      <c r="BH257" s="12"/>
      <c r="BI257" s="54"/>
      <c r="BJ257" s="12"/>
      <c r="BK257" s="12"/>
      <c r="BL257" s="54"/>
      <c r="BM257" s="12"/>
      <c r="BN257" s="12"/>
      <c r="BO257" s="54"/>
      <c r="BP257" s="60">
        <f>SUM(BO257,BL257,BI257,BF257,BC257,AZ257,AW257,AT257,AQ257,AN257,AK257,AH257,AE257,AB257)</f>
        <v>0</v>
      </c>
      <c r="BQ257" s="12"/>
      <c r="BR257" s="12"/>
      <c r="BS257" s="54"/>
      <c r="BT257" s="12"/>
      <c r="BU257" s="12"/>
      <c r="BV257" s="54"/>
      <c r="BW257" s="12"/>
      <c r="BX257" s="12"/>
      <c r="BY257" s="54"/>
      <c r="BZ257" s="12"/>
      <c r="CA257" s="12"/>
      <c r="CB257" s="54"/>
      <c r="CC257" s="12"/>
      <c r="CD257" s="12"/>
      <c r="CE257" s="54"/>
      <c r="CF257" s="12"/>
      <c r="CG257" s="12"/>
      <c r="CH257" s="54"/>
      <c r="CI257" s="12"/>
      <c r="CJ257" s="12"/>
      <c r="CK257" s="54"/>
      <c r="CL257" s="12"/>
      <c r="CM257" s="12"/>
      <c r="CN257" s="54"/>
      <c r="CO257" s="12"/>
      <c r="CP257" s="12"/>
      <c r="CQ257" s="54"/>
      <c r="CR257" s="12"/>
      <c r="CS257" s="12"/>
      <c r="CT257" s="54"/>
      <c r="CU257" s="12"/>
      <c r="CV257" s="12"/>
      <c r="CW257" s="54"/>
      <c r="CX257" s="12"/>
      <c r="CY257" s="12"/>
      <c r="CZ257" s="54"/>
      <c r="DA257" s="12"/>
      <c r="DB257" s="12"/>
      <c r="DC257" s="54"/>
      <c r="DD257" s="12"/>
      <c r="DE257" s="12"/>
      <c r="DF257" s="54"/>
      <c r="DG257" s="12"/>
      <c r="DH257" s="12"/>
      <c r="DI257" s="54"/>
      <c r="DJ257" s="12"/>
      <c r="DK257" s="12"/>
      <c r="DL257" s="54"/>
      <c r="DM257" s="12"/>
      <c r="DN257" s="12"/>
      <c r="DO257" s="54"/>
      <c r="DP257" s="12"/>
      <c r="DQ257" s="12"/>
      <c r="DR257" s="54"/>
      <c r="DS257" s="12"/>
      <c r="DT257" s="12"/>
      <c r="DU257" s="54"/>
      <c r="DV257" s="12"/>
      <c r="DW257" s="12"/>
      <c r="DX257" s="54"/>
      <c r="DY257" s="12"/>
      <c r="DZ257" s="12"/>
      <c r="EA257" s="54"/>
      <c r="EB257" s="12"/>
      <c r="EC257" s="12"/>
      <c r="ED257" s="54"/>
      <c r="EE257" s="12"/>
      <c r="EF257" s="12"/>
      <c r="EG257" s="54"/>
      <c r="EH257" s="12"/>
      <c r="EI257" s="12"/>
      <c r="EJ257" s="54"/>
      <c r="EK257" s="12"/>
      <c r="EL257" s="12"/>
      <c r="EM257" s="54"/>
      <c r="EN257" s="64">
        <f>SUM(EM257,EJ257,EG257,ED257,EA257,DX257,DU257,DR257,DO257,DL257,DI257,DF257,DC257,CZ257,CW257,CT257,CQ257,CN257,CK257,CH257,CE257,CB257,BY257,BV257,BS257)</f>
        <v>0</v>
      </c>
      <c r="EO257" s="12"/>
      <c r="EP257" s="12"/>
      <c r="EQ257" s="67"/>
      <c r="ER257" s="12"/>
      <c r="ES257" s="12"/>
      <c r="ET257" s="67"/>
      <c r="EU257" s="12"/>
      <c r="EV257" s="12"/>
      <c r="EW257" s="67"/>
      <c r="EX257" s="12"/>
      <c r="EY257" s="12"/>
      <c r="EZ257" s="67"/>
      <c r="FA257" s="12"/>
      <c r="FB257" s="12"/>
      <c r="FC257" s="67"/>
      <c r="FD257" s="12"/>
      <c r="FE257" s="12"/>
      <c r="FF257" s="67"/>
      <c r="FG257" s="12"/>
      <c r="FH257" s="12"/>
      <c r="FI257" s="67"/>
      <c r="FJ257" s="12"/>
      <c r="FK257" s="12"/>
      <c r="FL257" s="67"/>
      <c r="FM257" s="12"/>
      <c r="FN257" s="12"/>
      <c r="FO257" s="67"/>
      <c r="FP257" s="12"/>
      <c r="FQ257" s="12"/>
      <c r="FR257" s="67"/>
      <c r="FS257" s="12"/>
      <c r="FT257" s="12"/>
      <c r="FU257" s="67"/>
      <c r="FV257" s="12"/>
      <c r="FW257" s="12"/>
      <c r="FX257" s="67"/>
      <c r="FY257" s="12"/>
      <c r="FZ257" s="12"/>
      <c r="GA257" s="67"/>
      <c r="GB257" s="12"/>
      <c r="GC257" s="12"/>
      <c r="GD257" s="67"/>
      <c r="GE257" s="12"/>
      <c r="GF257" s="12"/>
      <c r="GG257" s="67"/>
      <c r="GH257" s="12"/>
      <c r="GI257" s="12"/>
      <c r="GJ257" s="67"/>
      <c r="GK257" s="12"/>
      <c r="GL257" s="12"/>
      <c r="GM257" s="67"/>
      <c r="GN257" s="12"/>
      <c r="GO257" s="12"/>
      <c r="GP257" s="67"/>
      <c r="GQ257" s="12"/>
      <c r="GR257" s="12"/>
      <c r="GS257" s="67"/>
      <c r="GT257" s="12"/>
      <c r="GU257" s="12"/>
      <c r="GV257" s="67"/>
      <c r="GW257" s="12"/>
      <c r="GX257" s="12"/>
      <c r="GY257" s="67"/>
      <c r="GZ257" s="12"/>
      <c r="HA257" s="12"/>
      <c r="HB257" s="67"/>
      <c r="HC2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7" s="12"/>
      <c r="HE257" s="12"/>
      <c r="HF257" s="77"/>
      <c r="HG257" s="12"/>
      <c r="HH257" s="12"/>
      <c r="HI257" s="77"/>
      <c r="HJ257" s="12"/>
      <c r="HK257" s="12"/>
      <c r="HL257" s="77"/>
      <c r="HM257" s="12"/>
      <c r="HN257" s="12"/>
      <c r="HO257" s="77"/>
      <c r="HP257" s="12"/>
      <c r="HQ257" s="12"/>
      <c r="HR257" s="77"/>
      <c r="HS257" s="12"/>
      <c r="HT257" s="12"/>
      <c r="HU257" s="77"/>
      <c r="HV257" s="12"/>
      <c r="HW257" s="12"/>
      <c r="HX257" s="77"/>
      <c r="HY257" s="12"/>
      <c r="HZ257" s="12"/>
      <c r="IA257" s="77"/>
      <c r="IB257" s="12"/>
      <c r="IC257" s="12"/>
      <c r="ID257" s="77"/>
      <c r="IE257" s="12"/>
      <c r="IF257" s="12"/>
      <c r="IG257" s="77"/>
      <c r="IH257" s="12"/>
      <c r="II257" s="12"/>
      <c r="IJ257" s="77"/>
      <c r="IK257" s="12"/>
      <c r="IL257" s="12"/>
      <c r="IM257" s="77"/>
      <c r="IN257" s="12"/>
      <c r="IO257" s="12"/>
      <c r="IP257" s="77"/>
      <c r="IQ257" s="12"/>
      <c r="IR257" s="12"/>
      <c r="IS257" s="77"/>
      <c r="IT257" s="12"/>
      <c r="IU257" s="12"/>
      <c r="IV257" s="77"/>
      <c r="IW257" s="12"/>
      <c r="IX257" s="12"/>
      <c r="IY257" s="77"/>
      <c r="IZ2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7" s="12"/>
      <c r="JB257" s="12"/>
      <c r="JC257" s="82"/>
      <c r="JD257" s="12"/>
      <c r="JE257" s="12"/>
      <c r="JF257" s="82"/>
      <c r="JG257" s="12"/>
      <c r="JH257" s="12"/>
      <c r="JI257" s="82"/>
      <c r="JJ257" s="12"/>
      <c r="JK257" s="12"/>
      <c r="JL257" s="82"/>
      <c r="JM257" s="12"/>
      <c r="JN257" s="12"/>
      <c r="JO257" s="82"/>
      <c r="JP257" s="12"/>
      <c r="JQ257" s="12"/>
      <c r="JR257" s="82"/>
      <c r="JS257" s="12"/>
      <c r="JT257" s="12"/>
      <c r="JU257" s="82"/>
      <c r="JV257" s="12"/>
      <c r="JW257" s="12"/>
      <c r="JX257" s="82"/>
      <c r="JY257" s="12"/>
      <c r="JZ257" s="12"/>
      <c r="KA257" s="82"/>
      <c r="KB257" s="12"/>
      <c r="KC257" s="12"/>
      <c r="KD257" s="82"/>
      <c r="KE257" s="12"/>
      <c r="KF257" s="12"/>
      <c r="KG257" s="82"/>
      <c r="KH257" s="12"/>
      <c r="KI257" s="12"/>
      <c r="KJ257" s="82"/>
      <c r="KK257" s="12"/>
      <c r="KL257" s="12"/>
      <c r="KM257" s="82"/>
      <c r="KN257" s="12"/>
      <c r="KO257" s="12"/>
      <c r="KP257" s="82"/>
      <c r="KQ257" s="12"/>
      <c r="KR257" s="12"/>
      <c r="KS257" s="82"/>
      <c r="KT2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7" s="12"/>
      <c r="KV257" s="12"/>
      <c r="KW257" s="89"/>
      <c r="KX257" s="12"/>
      <c r="KY257" s="12"/>
      <c r="KZ257" s="89"/>
      <c r="LA257" s="12"/>
      <c r="LB257" s="12"/>
      <c r="LC257" s="89"/>
      <c r="LD257" s="12"/>
      <c r="LE257" s="12"/>
      <c r="LF257" s="89"/>
      <c r="LG257" s="12"/>
      <c r="LH257" s="12"/>
      <c r="LI257" s="89"/>
      <c r="LJ257" s="12"/>
      <c r="LK257" s="12"/>
      <c r="LL257" s="89"/>
      <c r="LM257" s="12"/>
      <c r="LN257" s="12"/>
      <c r="LO257" s="89"/>
      <c r="LP257" s="12"/>
      <c r="LQ257" s="12"/>
      <c r="LR257" s="89"/>
      <c r="LS257" s="12"/>
      <c r="LT257" s="12"/>
      <c r="LU257" s="89"/>
      <c r="LV257" s="12"/>
      <c r="LW257" s="12"/>
      <c r="LX257" s="89"/>
      <c r="LY257" s="12"/>
      <c r="LZ257" s="12"/>
      <c r="MA257" s="89"/>
      <c r="MB2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7" s="12"/>
      <c r="MD257" s="12"/>
      <c r="ME257" s="98"/>
      <c r="MF257" s="12"/>
      <c r="MG257" s="12"/>
      <c r="MH257" s="98"/>
      <c r="MI257" s="12"/>
      <c r="MJ257" s="12"/>
      <c r="MK257" s="98"/>
      <c r="ML257" s="12"/>
      <c r="MM257" s="12"/>
      <c r="MN257" s="98"/>
      <c r="MO257" s="12"/>
      <c r="MP257" s="12"/>
      <c r="MQ257" s="98"/>
      <c r="MR257" s="12"/>
      <c r="MS257" s="12"/>
      <c r="MT257" s="98"/>
      <c r="MU257" s="12"/>
      <c r="MV257" s="12"/>
      <c r="MW257" s="98"/>
      <c r="MX257" s="12"/>
      <c r="MY257" s="12"/>
      <c r="MZ257" s="98"/>
      <c r="NA257" s="12"/>
      <c r="NB257" s="12"/>
      <c r="NC257" s="103"/>
      <c r="ND257" s="12"/>
      <c r="NE257" s="12"/>
      <c r="NF257" s="103"/>
      <c r="NG257" s="12"/>
      <c r="NH257" s="12"/>
      <c r="NI257" s="103"/>
      <c r="NJ257" s="12"/>
      <c r="NK257" s="12"/>
      <c r="NL257" s="103"/>
      <c r="NM2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7" s="12"/>
      <c r="NO257" s="12"/>
      <c r="NP257" s="110"/>
      <c r="NQ257" s="12"/>
      <c r="NR257" s="12"/>
      <c r="NS257" s="110"/>
      <c r="NT257" s="12"/>
      <c r="NU257" s="12"/>
      <c r="NV257" s="110"/>
      <c r="NW257" s="12"/>
      <c r="NX257" s="12"/>
      <c r="NY257" s="110"/>
      <c r="NZ257" s="12"/>
      <c r="OA257" s="12"/>
      <c r="OB257" s="110"/>
      <c r="OC257" s="12"/>
      <c r="OD257" s="12"/>
      <c r="OE257" s="110"/>
      <c r="OF257" s="12"/>
      <c r="OG257" s="12"/>
      <c r="OH257" s="110"/>
      <c r="OI257" s="12"/>
      <c r="OJ257" s="12"/>
      <c r="OK257" s="110"/>
      <c r="OL257" s="12"/>
      <c r="OM257" s="12"/>
      <c r="ON257" s="110"/>
      <c r="OO257" s="12"/>
      <c r="OP257" s="12"/>
      <c r="OQ257" s="110"/>
      <c r="OR257" s="12"/>
      <c r="OS257" s="12"/>
      <c r="OT257" s="110"/>
      <c r="OU257" s="12"/>
      <c r="OV257" s="12"/>
      <c r="OW257" s="110"/>
      <c r="OX257" s="12"/>
      <c r="OY257" s="12"/>
      <c r="OZ257" s="110"/>
      <c r="PA257" s="12"/>
      <c r="PB257" s="12"/>
      <c r="PC257" s="110"/>
      <c r="PD257" s="12"/>
      <c r="PE257" s="12"/>
      <c r="PF257" s="110"/>
      <c r="PG257" s="12"/>
      <c r="PH257" s="12"/>
      <c r="PI257" s="110"/>
      <c r="PJ257" s="12"/>
      <c r="PK257" s="12"/>
      <c r="PL257" s="110"/>
      <c r="PM257" s="12"/>
      <c r="PN257" s="12"/>
      <c r="PO257" s="110"/>
      <c r="PP257" s="12"/>
      <c r="PQ257" s="12"/>
      <c r="PR257" s="110"/>
      <c r="PS257" s="12"/>
      <c r="PT257" s="12"/>
      <c r="PU257" s="110"/>
      <c r="PV2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7" s="12"/>
      <c r="PX257" s="12"/>
      <c r="PY257" s="121"/>
      <c r="PZ257" s="12"/>
      <c r="QA257" s="12"/>
      <c r="QB257" s="121"/>
      <c r="QC257" s="12"/>
      <c r="QD257" s="12"/>
      <c r="QE257" s="121"/>
      <c r="QF257" s="12"/>
      <c r="QG257" s="12"/>
      <c r="QH257" s="121"/>
      <c r="QI257" s="12"/>
      <c r="QJ257" s="12"/>
      <c r="QK257" s="121"/>
      <c r="QL257" s="12"/>
      <c r="QM257" s="12"/>
      <c r="QN257" s="121"/>
      <c r="QO257" s="126">
        <f>Tabela1[[#This Row],[p120]]+Tabela1[[#This Row],[pkt9]]+Tabela1[[#This Row],[p121]]+Tabela1[[#This Row],[punkty44]]+Tabela1[[#This Row],[p122]]+Tabela1[[#This Row],[p123]]</f>
        <v>0</v>
      </c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45">
        <f>SUM(RZ257,SC257,SF257,SI257,SL257,SO257,SR257,SU257,SX257,TA257,TD257,TG257,TJ257,TM257,TP257,TS257,TV257,TY257,UB257,UE257,UH257,UK257)</f>
        <v>0</v>
      </c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6">
        <f>SUM(WO257,WR257,WU257,WX257,XA257,XD257,XG257,XJ257,XM257,XP257,XS257,XV257,XY257,YB257,YE257,YH257,YK257,YN257,YQ257,YT257)</f>
        <v>0</v>
      </c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36">
        <f>SUM(YX257,ZA257,ZD257,ZG257,ZJ257,ZM257,ZP257,ZS257,ZV257,ZY257,AAB257,AAE257,AAH257,AAK257,AAN257,AAQ257,AAT257,AAW257,AAZ257,ABC257,ABF257,ABI257,ABL257,ABO257,ABR257,ABU257,ABX257)</f>
        <v>0</v>
      </c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64"/>
      <c r="ADZ257" s="164"/>
      <c r="AEA257" s="164"/>
      <c r="AEB257" s="164"/>
      <c r="AEC257" s="164"/>
      <c r="AED257" s="164"/>
      <c r="AEE257" s="164"/>
      <c r="AEF257" s="164"/>
      <c r="AEG257" s="164"/>
      <c r="AEH257" s="164"/>
      <c r="AEI257" s="164"/>
      <c r="AEJ257" s="164"/>
      <c r="AEK257" s="164"/>
      <c r="AEL257" s="164"/>
      <c r="AEM257" s="164"/>
      <c r="AEN257" s="164"/>
      <c r="AEO257" s="164"/>
      <c r="AEP257" s="164"/>
      <c r="AEQ257" s="164">
        <f>SUM(ACB257,ACE257,ACH257,ACK257,ACN257,ACQ257,ACT257,ACW257,ACZ257,ADC257,ADF257,ADI257,ADL257,ADO257,ADR257,ADU257,ADX257,AEA257,AED257,AEG257,AEJ257,AEM257,AEP257)</f>
        <v>0</v>
      </c>
    </row>
    <row r="258" spans="1:823">
      <c r="A258" s="13" t="s">
        <v>81</v>
      </c>
      <c r="B258" s="14" t="s">
        <v>82</v>
      </c>
      <c r="C258" s="31" t="s">
        <v>583</v>
      </c>
      <c r="D258" s="12"/>
      <c r="E258" s="12"/>
      <c r="F258" s="44"/>
      <c r="G258" s="12"/>
      <c r="H258" s="12"/>
      <c r="I258" s="44"/>
      <c r="J258" s="12"/>
      <c r="K258" s="12"/>
      <c r="L258" s="44"/>
      <c r="M258" s="12"/>
      <c r="N258" s="12"/>
      <c r="O258" s="44"/>
      <c r="P258" s="12"/>
      <c r="Q258" s="12"/>
      <c r="R258" s="44"/>
      <c r="S258" s="12"/>
      <c r="T258" s="12"/>
      <c r="U258" s="44"/>
      <c r="V258" s="12"/>
      <c r="W258" s="12"/>
      <c r="X258" s="44"/>
      <c r="Y258" s="51">
        <f>SUM(F258,I258,L258,O258,R258,U258,X258)</f>
        <v>0</v>
      </c>
      <c r="Z258" s="12"/>
      <c r="AA258" s="12"/>
      <c r="AB258" s="54"/>
      <c r="AC258" s="12"/>
      <c r="AD258" s="12"/>
      <c r="AE258" s="54"/>
      <c r="AF258" s="12"/>
      <c r="AG258" s="12"/>
      <c r="AH258" s="54"/>
      <c r="AI258" s="12"/>
      <c r="AJ258" s="12"/>
      <c r="AK258" s="54"/>
      <c r="AL258" s="12"/>
      <c r="AM258" s="12"/>
      <c r="AN258" s="54"/>
      <c r="AO258" s="12"/>
      <c r="AP258" s="12"/>
      <c r="AQ258" s="54"/>
      <c r="AR258" s="12"/>
      <c r="AS258" s="12"/>
      <c r="AT258" s="54"/>
      <c r="AU258" s="12"/>
      <c r="AV258" s="12"/>
      <c r="AW258" s="54"/>
      <c r="AX258" s="12"/>
      <c r="AY258" s="12"/>
      <c r="AZ258" s="54"/>
      <c r="BA258" s="12"/>
      <c r="BB258" s="12"/>
      <c r="BC258" s="54"/>
      <c r="BD258" s="12"/>
      <c r="BE258" s="12"/>
      <c r="BF258" s="54"/>
      <c r="BG258" s="12"/>
      <c r="BH258" s="12"/>
      <c r="BI258" s="54"/>
      <c r="BJ258" s="12"/>
      <c r="BK258" s="12"/>
      <c r="BL258" s="54"/>
      <c r="BM258" s="12"/>
      <c r="BN258" s="12"/>
      <c r="BO258" s="54"/>
      <c r="BP258" s="60">
        <f>SUM(BO258,BL258,BI258,BF258,BC258,AZ258,AW258,AT258,AQ258,AN258,AK258,AH258,AE258,AB258)</f>
        <v>0</v>
      </c>
      <c r="BQ258" s="12"/>
      <c r="BR258" s="12"/>
      <c r="BS258" s="54"/>
      <c r="BT258" s="12"/>
      <c r="BU258" s="12"/>
      <c r="BV258" s="54"/>
      <c r="BW258" s="12"/>
      <c r="BX258" s="12"/>
      <c r="BY258" s="54"/>
      <c r="BZ258" s="12"/>
      <c r="CA258" s="12"/>
      <c r="CB258" s="54"/>
      <c r="CC258" s="12"/>
      <c r="CD258" s="12"/>
      <c r="CE258" s="54"/>
      <c r="CF258" s="12"/>
      <c r="CG258" s="12"/>
      <c r="CH258" s="54"/>
      <c r="CI258" s="12"/>
      <c r="CJ258" s="12"/>
      <c r="CK258" s="54"/>
      <c r="CL258" s="12"/>
      <c r="CM258" s="12"/>
      <c r="CN258" s="54"/>
      <c r="CO258" s="12"/>
      <c r="CP258" s="12"/>
      <c r="CQ258" s="54"/>
      <c r="CR258" s="12"/>
      <c r="CS258" s="12"/>
      <c r="CT258" s="54"/>
      <c r="CU258" s="12"/>
      <c r="CV258" s="12"/>
      <c r="CW258" s="54"/>
      <c r="CX258" s="12"/>
      <c r="CY258" s="12"/>
      <c r="CZ258" s="54"/>
      <c r="DA258" s="12"/>
      <c r="DB258" s="12"/>
      <c r="DC258" s="54"/>
      <c r="DD258" s="12"/>
      <c r="DE258" s="12"/>
      <c r="DF258" s="54"/>
      <c r="DG258" s="12"/>
      <c r="DH258" s="12"/>
      <c r="DI258" s="54"/>
      <c r="DJ258" s="12"/>
      <c r="DK258" s="12"/>
      <c r="DL258" s="54"/>
      <c r="DM258" s="12"/>
      <c r="DN258" s="12"/>
      <c r="DO258" s="54"/>
      <c r="DP258" s="12"/>
      <c r="DQ258" s="12"/>
      <c r="DR258" s="54"/>
      <c r="DS258" s="12"/>
      <c r="DT258" s="12"/>
      <c r="DU258" s="54"/>
      <c r="DV258" s="12"/>
      <c r="DW258" s="12"/>
      <c r="DX258" s="54"/>
      <c r="DY258" s="12"/>
      <c r="DZ258" s="12"/>
      <c r="EA258" s="54"/>
      <c r="EB258" s="12"/>
      <c r="EC258" s="12"/>
      <c r="ED258" s="54"/>
      <c r="EE258" s="12"/>
      <c r="EF258" s="12"/>
      <c r="EG258" s="54"/>
      <c r="EH258" s="12"/>
      <c r="EI258" s="12"/>
      <c r="EJ258" s="54"/>
      <c r="EK258" s="12"/>
      <c r="EL258" s="12"/>
      <c r="EM258" s="54"/>
      <c r="EN258" s="64">
        <f>SUM(EM258,EJ258,EG258,ED258,EA258,DX258,DU258,DR258,DO258,DL258,DI258,DF258,DC258,CZ258,CW258,CT258,CQ258,CN258,CK258,CH258,CE258,CB258,BY258,BV258,BS258)</f>
        <v>0</v>
      </c>
      <c r="EO258" s="12"/>
      <c r="EP258" s="12"/>
      <c r="EQ258" s="67"/>
      <c r="ER258" s="12"/>
      <c r="ES258" s="12"/>
      <c r="ET258" s="67"/>
      <c r="EU258" s="12"/>
      <c r="EV258" s="12"/>
      <c r="EW258" s="67"/>
      <c r="EX258" s="12"/>
      <c r="EY258" s="12"/>
      <c r="EZ258" s="67"/>
      <c r="FA258" s="12"/>
      <c r="FB258" s="12"/>
      <c r="FC258" s="67"/>
      <c r="FD258" s="12"/>
      <c r="FE258" s="12"/>
      <c r="FF258" s="67"/>
      <c r="FG258" s="12"/>
      <c r="FH258" s="12"/>
      <c r="FI258" s="67"/>
      <c r="FJ258" s="12"/>
      <c r="FK258" s="12"/>
      <c r="FL258" s="67"/>
      <c r="FM258" s="12"/>
      <c r="FN258" s="12"/>
      <c r="FO258" s="67"/>
      <c r="FP258" s="12"/>
      <c r="FQ258" s="12"/>
      <c r="FR258" s="67"/>
      <c r="FS258" s="12"/>
      <c r="FT258" s="12"/>
      <c r="FU258" s="67"/>
      <c r="FV258" s="12"/>
      <c r="FW258" s="12"/>
      <c r="FX258" s="67"/>
      <c r="FY258" s="12"/>
      <c r="FZ258" s="12"/>
      <c r="GA258" s="67"/>
      <c r="GB258" s="12"/>
      <c r="GC258" s="12"/>
      <c r="GD258" s="67"/>
      <c r="GE258" s="12"/>
      <c r="GF258" s="12"/>
      <c r="GG258" s="67"/>
      <c r="GH258" s="12"/>
      <c r="GI258" s="12"/>
      <c r="GJ258" s="67"/>
      <c r="GK258" s="12"/>
      <c r="GL258" s="12"/>
      <c r="GM258" s="67"/>
      <c r="GN258" s="12"/>
      <c r="GO258" s="12"/>
      <c r="GP258" s="67"/>
      <c r="GQ258" s="12"/>
      <c r="GR258" s="12"/>
      <c r="GS258" s="67"/>
      <c r="GT258" s="12"/>
      <c r="GU258" s="12"/>
      <c r="GV258" s="67"/>
      <c r="GW258" s="12"/>
      <c r="GX258" s="12"/>
      <c r="GY258" s="67"/>
      <c r="GZ258" s="12"/>
      <c r="HA258" s="12"/>
      <c r="HB258" s="67"/>
      <c r="HC2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8" s="12"/>
      <c r="HE258" s="12"/>
      <c r="HF258" s="77"/>
      <c r="HG258" s="12"/>
      <c r="HH258" s="12"/>
      <c r="HI258" s="77"/>
      <c r="HJ258" s="12"/>
      <c r="HK258" s="12"/>
      <c r="HL258" s="77"/>
      <c r="HM258" s="12"/>
      <c r="HN258" s="12"/>
      <c r="HO258" s="77"/>
      <c r="HP258" s="12"/>
      <c r="HQ258" s="12"/>
      <c r="HR258" s="77"/>
      <c r="HS258" s="12"/>
      <c r="HT258" s="12"/>
      <c r="HU258" s="77"/>
      <c r="HV258" s="12"/>
      <c r="HW258" s="12"/>
      <c r="HX258" s="77"/>
      <c r="HY258" s="12"/>
      <c r="HZ258" s="12"/>
      <c r="IA258" s="77"/>
      <c r="IB258" s="12"/>
      <c r="IC258" s="12"/>
      <c r="ID258" s="77"/>
      <c r="IE258" s="12"/>
      <c r="IF258" s="12"/>
      <c r="IG258" s="77"/>
      <c r="IH258" s="12"/>
      <c r="II258" s="12"/>
      <c r="IJ258" s="77"/>
      <c r="IK258" s="12"/>
      <c r="IL258" s="12"/>
      <c r="IM258" s="77"/>
      <c r="IN258" s="12"/>
      <c r="IO258" s="12"/>
      <c r="IP258" s="77"/>
      <c r="IQ258" s="12"/>
      <c r="IR258" s="12"/>
      <c r="IS258" s="77"/>
      <c r="IT258" s="12"/>
      <c r="IU258" s="12"/>
      <c r="IV258" s="77"/>
      <c r="IW258" s="12"/>
      <c r="IX258" s="12"/>
      <c r="IY258" s="77"/>
      <c r="IZ2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8" s="12"/>
      <c r="JB258" s="12"/>
      <c r="JC258" s="82"/>
      <c r="JD258" s="12"/>
      <c r="JE258" s="12"/>
      <c r="JF258" s="82"/>
      <c r="JG258" s="12"/>
      <c r="JH258" s="12"/>
      <c r="JI258" s="82"/>
      <c r="JJ258" s="12"/>
      <c r="JK258" s="12"/>
      <c r="JL258" s="82"/>
      <c r="JM258" s="12"/>
      <c r="JN258" s="12"/>
      <c r="JO258" s="82"/>
      <c r="JP258" s="12"/>
      <c r="JQ258" s="12"/>
      <c r="JR258" s="82"/>
      <c r="JS258" s="12"/>
      <c r="JT258" s="12"/>
      <c r="JU258" s="82"/>
      <c r="JV258" s="12"/>
      <c r="JW258" s="12"/>
      <c r="JX258" s="82"/>
      <c r="JY258" s="12"/>
      <c r="JZ258" s="12"/>
      <c r="KA258" s="82"/>
      <c r="KB258" s="12"/>
      <c r="KC258" s="12"/>
      <c r="KD258" s="82"/>
      <c r="KE258" s="12"/>
      <c r="KF258" s="12"/>
      <c r="KG258" s="82"/>
      <c r="KH258" s="12"/>
      <c r="KI258" s="12"/>
      <c r="KJ258" s="82"/>
      <c r="KK258" s="12"/>
      <c r="KL258" s="12"/>
      <c r="KM258" s="82"/>
      <c r="KN258" s="12"/>
      <c r="KO258" s="12"/>
      <c r="KP258" s="82"/>
      <c r="KQ258" s="12"/>
      <c r="KR258" s="12"/>
      <c r="KS258" s="82"/>
      <c r="KT2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8" s="12"/>
      <c r="KV258" s="12"/>
      <c r="KW258" s="89"/>
      <c r="KX258" s="12"/>
      <c r="KY258" s="12"/>
      <c r="KZ258" s="89"/>
      <c r="LA258" s="12"/>
      <c r="LB258" s="12"/>
      <c r="LC258" s="89"/>
      <c r="LD258" s="12"/>
      <c r="LE258" s="12"/>
      <c r="LF258" s="89"/>
      <c r="LG258" s="12"/>
      <c r="LH258" s="12"/>
      <c r="LI258" s="89"/>
      <c r="LJ258" s="12"/>
      <c r="LK258" s="12"/>
      <c r="LL258" s="89"/>
      <c r="LM258" s="12"/>
      <c r="LN258" s="12"/>
      <c r="LO258" s="89"/>
      <c r="LP258" s="12"/>
      <c r="LQ258" s="12"/>
      <c r="LR258" s="89"/>
      <c r="LS258" s="12"/>
      <c r="LT258" s="12"/>
      <c r="LU258" s="89"/>
      <c r="LV258" s="12"/>
      <c r="LW258" s="12"/>
      <c r="LX258" s="89"/>
      <c r="LY258" s="12"/>
      <c r="LZ258" s="12"/>
      <c r="MA258" s="89"/>
      <c r="MB2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8" s="12"/>
      <c r="MD258" s="12"/>
      <c r="ME258" s="98"/>
      <c r="MF258" s="12"/>
      <c r="MG258" s="12"/>
      <c r="MH258" s="98"/>
      <c r="MI258" s="12"/>
      <c r="MJ258" s="12"/>
      <c r="MK258" s="98"/>
      <c r="ML258" s="12"/>
      <c r="MM258" s="12"/>
      <c r="MN258" s="98"/>
      <c r="MO258" s="12"/>
      <c r="MP258" s="12"/>
      <c r="MQ258" s="98"/>
      <c r="MR258" s="12"/>
      <c r="MS258" s="12"/>
      <c r="MT258" s="98"/>
      <c r="MU258" s="12"/>
      <c r="MV258" s="12"/>
      <c r="MW258" s="98"/>
      <c r="MX258" s="12"/>
      <c r="MY258" s="12"/>
      <c r="MZ258" s="98"/>
      <c r="NA258" s="12"/>
      <c r="NB258" s="12"/>
      <c r="NC258" s="103"/>
      <c r="ND258" s="12"/>
      <c r="NE258" s="12"/>
      <c r="NF258" s="103"/>
      <c r="NG258" s="12"/>
      <c r="NH258" s="12"/>
      <c r="NI258" s="103"/>
      <c r="NJ258" s="12"/>
      <c r="NK258" s="12"/>
      <c r="NL258" s="103"/>
      <c r="NM2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8" s="12"/>
      <c r="NO258" s="12"/>
      <c r="NP258" s="110"/>
      <c r="NQ258" s="12"/>
      <c r="NR258" s="12"/>
      <c r="NS258" s="110"/>
      <c r="NT258" s="12"/>
      <c r="NU258" s="12"/>
      <c r="NV258" s="110"/>
      <c r="NW258" s="12"/>
      <c r="NX258" s="12"/>
      <c r="NY258" s="110"/>
      <c r="NZ258" s="12"/>
      <c r="OA258" s="12"/>
      <c r="OB258" s="110"/>
      <c r="OC258" s="12"/>
      <c r="OD258" s="12"/>
      <c r="OE258" s="110"/>
      <c r="OF258" s="12"/>
      <c r="OG258" s="12"/>
      <c r="OH258" s="110"/>
      <c r="OI258" s="12"/>
      <c r="OJ258" s="12"/>
      <c r="OK258" s="110"/>
      <c r="OL258" s="12"/>
      <c r="OM258" s="12"/>
      <c r="ON258" s="110"/>
      <c r="OO258" s="12"/>
      <c r="OP258" s="12"/>
      <c r="OQ258" s="110"/>
      <c r="OR258" s="12"/>
      <c r="OS258" s="12"/>
      <c r="OT258" s="110"/>
      <c r="OU258" s="12"/>
      <c r="OV258" s="12"/>
      <c r="OW258" s="110"/>
      <c r="OX258" s="12"/>
      <c r="OY258" s="12"/>
      <c r="OZ258" s="110"/>
      <c r="PA258" s="12"/>
      <c r="PB258" s="12"/>
      <c r="PC258" s="110"/>
      <c r="PD258" s="12"/>
      <c r="PE258" s="12"/>
      <c r="PF258" s="110"/>
      <c r="PG258" s="12"/>
      <c r="PH258" s="12"/>
      <c r="PI258" s="110"/>
      <c r="PJ258" s="12"/>
      <c r="PK258" s="12"/>
      <c r="PL258" s="110"/>
      <c r="PM258" s="12"/>
      <c r="PN258" s="12"/>
      <c r="PO258" s="110"/>
      <c r="PP258" s="12"/>
      <c r="PQ258" s="12"/>
      <c r="PR258" s="110"/>
      <c r="PS258" s="12"/>
      <c r="PT258" s="12"/>
      <c r="PU258" s="110"/>
      <c r="PV2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58" s="12"/>
      <c r="PX258" s="12"/>
      <c r="PY258" s="121"/>
      <c r="PZ258" s="12"/>
      <c r="QA258" s="12"/>
      <c r="QB258" s="121"/>
      <c r="QC258" s="12"/>
      <c r="QD258" s="12"/>
      <c r="QE258" s="121"/>
      <c r="QF258" s="12"/>
      <c r="QG258" s="12"/>
      <c r="QH258" s="121"/>
      <c r="QI258" s="12"/>
      <c r="QJ258" s="12"/>
      <c r="QK258" s="121"/>
      <c r="QL258" s="12"/>
      <c r="QM258" s="12"/>
      <c r="QN258" s="121"/>
      <c r="QO258" s="126">
        <f>Tabela1[[#This Row],[p120]]+Tabela1[[#This Row],[pkt9]]+Tabela1[[#This Row],[p121]]+Tabela1[[#This Row],[punkty44]]+Tabela1[[#This Row],[p122]]+Tabela1[[#This Row],[p123]]</f>
        <v>0</v>
      </c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45">
        <f>SUM(RZ258,SC258,SF258,SI258,SL258,SO258,SR258,SU258,SX258,TA258,TD258,TG258,TJ258,TM258,TP258,TS258,TV258,TY258,UB258,UE258,UH258,UK258)</f>
        <v>0</v>
      </c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6">
        <f>SUM(WO258,WR258,WU258,WX258,XA258,XD258,XG258,XJ258,XM258,XP258,XS258,XV258,XY258,YB258,YE258,YH258,YK258,YN258,YQ258,YT258)</f>
        <v>0</v>
      </c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36">
        <f>SUM(YX258,ZA258,ZD258,ZG258,ZJ258,ZM258,ZP258,ZS258,ZV258,ZY258,AAB258,AAE258,AAH258,AAK258,AAN258,AAQ258,AAT258,AAW258,AAZ258,ABC258,ABF258,ABI258,ABL258,ABO258,ABR258,ABU258,ABX258)</f>
        <v>0</v>
      </c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64"/>
      <c r="ADZ258" s="164"/>
      <c r="AEA258" s="164"/>
      <c r="AEB258" s="164"/>
      <c r="AEC258" s="164"/>
      <c r="AED258" s="164"/>
      <c r="AEE258" s="164"/>
      <c r="AEF258" s="164"/>
      <c r="AEG258" s="164"/>
      <c r="AEH258" s="164"/>
      <c r="AEI258" s="164"/>
      <c r="AEJ258" s="164"/>
      <c r="AEK258" s="164"/>
      <c r="AEL258" s="164"/>
      <c r="AEM258" s="164"/>
      <c r="AEN258" s="164"/>
      <c r="AEO258" s="164"/>
      <c r="AEP258" s="164"/>
      <c r="AEQ258" s="164">
        <f>SUM(ACB258,ACE258,ACH258,ACK258,ACN258,ACQ258,ACT258,ACW258,ACZ258,ADC258,ADF258,ADI258,ADL258,ADO258,ADR258,ADU258,ADX258,AEA258,AED258,AEG258,AEJ258,AEM258,AEP258)</f>
        <v>0</v>
      </c>
    </row>
    <row r="259" spans="1:823">
      <c r="A259" s="13" t="s">
        <v>81</v>
      </c>
      <c r="B259" s="14" t="s">
        <v>82</v>
      </c>
      <c r="C259" s="15" t="s">
        <v>1811</v>
      </c>
      <c r="D259" s="12"/>
      <c r="E259" s="12"/>
      <c r="F259" s="44"/>
      <c r="G259" s="12"/>
      <c r="H259" s="12"/>
      <c r="I259" s="44"/>
      <c r="J259" s="12"/>
      <c r="K259" s="12"/>
      <c r="L259" s="44"/>
      <c r="M259" s="12"/>
      <c r="N259" s="12"/>
      <c r="O259" s="44"/>
      <c r="P259" s="12"/>
      <c r="Q259" s="12"/>
      <c r="R259" s="44"/>
      <c r="S259" s="12"/>
      <c r="T259" s="12"/>
      <c r="U259" s="44"/>
      <c r="V259" s="12"/>
      <c r="W259" s="12"/>
      <c r="X259" s="44"/>
      <c r="Y259" s="51">
        <f>SUM(F259,I259,L259,O259,R259,U259,X259)</f>
        <v>0</v>
      </c>
      <c r="Z259" s="12"/>
      <c r="AA259" s="12"/>
      <c r="AB259" s="54"/>
      <c r="AC259" s="12"/>
      <c r="AD259" s="12"/>
      <c r="AE259" s="54"/>
      <c r="AF259" s="12"/>
      <c r="AG259" s="12"/>
      <c r="AH259" s="54"/>
      <c r="AI259" s="12"/>
      <c r="AJ259" s="12"/>
      <c r="AK259" s="54"/>
      <c r="AL259" s="12"/>
      <c r="AM259" s="12"/>
      <c r="AN259" s="54"/>
      <c r="AO259" s="12"/>
      <c r="AP259" s="12"/>
      <c r="AQ259" s="54"/>
      <c r="AR259" s="12"/>
      <c r="AS259" s="12"/>
      <c r="AT259" s="54"/>
      <c r="AU259" s="12"/>
      <c r="AV259" s="12"/>
      <c r="AW259" s="54"/>
      <c r="AX259" s="12"/>
      <c r="AY259" s="12"/>
      <c r="AZ259" s="54"/>
      <c r="BA259" s="12"/>
      <c r="BB259" s="12"/>
      <c r="BC259" s="54"/>
      <c r="BD259" s="12"/>
      <c r="BE259" s="12"/>
      <c r="BF259" s="54"/>
      <c r="BG259" s="12"/>
      <c r="BH259" s="12"/>
      <c r="BI259" s="54"/>
      <c r="BJ259" s="12"/>
      <c r="BK259" s="12"/>
      <c r="BL259" s="54"/>
      <c r="BM259" s="12"/>
      <c r="BN259" s="12"/>
      <c r="BO259" s="54"/>
      <c r="BP259" s="60">
        <f>SUM(BO259,BL259,BI259,BF259,BC259,AZ259,AW259,AT259,AQ259,AN259,AK259,AH259,AE259,AB259)</f>
        <v>0</v>
      </c>
      <c r="BQ259" s="12"/>
      <c r="BR259" s="12"/>
      <c r="BS259" s="12"/>
      <c r="BT259" s="12"/>
      <c r="BU259" s="12"/>
      <c r="BV259" s="54"/>
      <c r="BW259" s="12"/>
      <c r="BX259" s="12"/>
      <c r="BY259" s="54"/>
      <c r="BZ259" s="12"/>
      <c r="CA259" s="12"/>
      <c r="CB259" s="54"/>
      <c r="CC259" s="12"/>
      <c r="CD259" s="12"/>
      <c r="CE259" s="54"/>
      <c r="CF259" s="12"/>
      <c r="CG259" s="12"/>
      <c r="CH259" s="54"/>
      <c r="CI259" s="12"/>
      <c r="CJ259" s="12"/>
      <c r="CK259" s="54"/>
      <c r="CL259" s="12"/>
      <c r="CM259" s="12"/>
      <c r="CN259" s="54"/>
      <c r="CO259" s="12"/>
      <c r="CP259" s="12"/>
      <c r="CQ259" s="54"/>
      <c r="CR259" s="12"/>
      <c r="CS259" s="12"/>
      <c r="CT259" s="54"/>
      <c r="CU259" s="12"/>
      <c r="CV259" s="12"/>
      <c r="CW259" s="54"/>
      <c r="CX259" s="54"/>
      <c r="CY259" s="54"/>
      <c r="CZ259" s="54"/>
      <c r="DA259" s="12"/>
      <c r="DB259" s="12"/>
      <c r="DC259" s="54"/>
      <c r="DD259" s="12"/>
      <c r="DE259" s="12"/>
      <c r="DF259" s="54"/>
      <c r="DG259" s="12"/>
      <c r="DH259" s="12"/>
      <c r="DI259" s="54"/>
      <c r="DJ259" s="12"/>
      <c r="DK259" s="12"/>
      <c r="DL259" s="54"/>
      <c r="DM259" s="12"/>
      <c r="DN259" s="12"/>
      <c r="DO259" s="54"/>
      <c r="DP259" s="12"/>
      <c r="DQ259" s="12"/>
      <c r="DR259" s="54"/>
      <c r="DS259" s="12"/>
      <c r="DT259" s="12"/>
      <c r="DU259" s="54"/>
      <c r="DV259" s="12"/>
      <c r="DW259" s="12"/>
      <c r="DX259" s="54"/>
      <c r="DY259" s="12"/>
      <c r="DZ259" s="12"/>
      <c r="EA259" s="54"/>
      <c r="EB259" s="12"/>
      <c r="EC259" s="12"/>
      <c r="ED259" s="54"/>
      <c r="EE259" s="12"/>
      <c r="EF259" s="12"/>
      <c r="EG259" s="54"/>
      <c r="EH259" s="12"/>
      <c r="EI259" s="12"/>
      <c r="EJ259" s="54"/>
      <c r="EK259" s="12"/>
      <c r="EL259" s="12"/>
      <c r="EM259" s="54"/>
      <c r="EN259" s="64">
        <f>SUM(EM259,EJ259,EG259,ED259,EA259,DX259,DU259,DR259,DO259,DL259,DI259,DF259,DC259,CZ259,CW259,CT259,CQ259,CN259,CK259,CH259,CE259,CB259,BY259,BV259,BS259)</f>
        <v>0</v>
      </c>
      <c r="EO259" s="12"/>
      <c r="EP259" s="12"/>
      <c r="EQ259" s="67"/>
      <c r="ER259" s="12"/>
      <c r="ES259" s="12"/>
      <c r="ET259" s="67"/>
      <c r="EU259" s="12"/>
      <c r="EV259" s="12"/>
      <c r="EW259" s="67"/>
      <c r="EX259" s="12"/>
      <c r="EY259" s="12"/>
      <c r="EZ259" s="67"/>
      <c r="FA259" s="12"/>
      <c r="FB259" s="12"/>
      <c r="FC259" s="67"/>
      <c r="FD259" s="12"/>
      <c r="FE259" s="12"/>
      <c r="FF259" s="67"/>
      <c r="FG259" s="12"/>
      <c r="FH259" s="12"/>
      <c r="FI259" s="67"/>
      <c r="FJ259" s="12"/>
      <c r="FK259" s="12"/>
      <c r="FL259" s="67"/>
      <c r="FM259" s="12"/>
      <c r="FN259" s="12"/>
      <c r="FO259" s="67"/>
      <c r="FP259" s="12"/>
      <c r="FQ259" s="12"/>
      <c r="FR259" s="67"/>
      <c r="FS259" s="12"/>
      <c r="FT259" s="12"/>
      <c r="FU259" s="67"/>
      <c r="FV259" s="12"/>
      <c r="FW259" s="12"/>
      <c r="FX259" s="67"/>
      <c r="FY259" s="12"/>
      <c r="FZ259" s="12"/>
      <c r="GA259" s="67"/>
      <c r="GB259" s="12"/>
      <c r="GC259" s="12"/>
      <c r="GD259" s="67"/>
      <c r="GE259" s="12"/>
      <c r="GF259" s="12"/>
      <c r="GG259" s="67"/>
      <c r="GH259" s="12"/>
      <c r="GI259" s="12"/>
      <c r="GJ259" s="67"/>
      <c r="GK259" s="12"/>
      <c r="GL259" s="12"/>
      <c r="GM259" s="67"/>
      <c r="GN259" s="12"/>
      <c r="GO259" s="12"/>
      <c r="GP259" s="67"/>
      <c r="GQ259" s="12"/>
      <c r="GR259" s="12"/>
      <c r="GS259" s="67"/>
      <c r="GT259" s="12"/>
      <c r="GU259" s="12"/>
      <c r="GV259" s="67"/>
      <c r="GW259" s="12"/>
      <c r="GX259" s="12"/>
      <c r="GY259" s="67"/>
      <c r="GZ259" s="12"/>
      <c r="HA259" s="12"/>
      <c r="HB259" s="67"/>
      <c r="HC2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59" s="12"/>
      <c r="HE259" s="12"/>
      <c r="HF259" s="77"/>
      <c r="HG259" s="12"/>
      <c r="HH259" s="12"/>
      <c r="HI259" s="77"/>
      <c r="HJ259" s="12"/>
      <c r="HK259" s="12"/>
      <c r="HL259" s="77"/>
      <c r="HM259" s="12"/>
      <c r="HN259" s="12"/>
      <c r="HO259" s="77"/>
      <c r="HP259" s="12"/>
      <c r="HQ259" s="12"/>
      <c r="HR259" s="77"/>
      <c r="HS259" s="12"/>
      <c r="HT259" s="12"/>
      <c r="HU259" s="77"/>
      <c r="HV259" s="12"/>
      <c r="HW259" s="12"/>
      <c r="HX259" s="77"/>
      <c r="HY259" s="12"/>
      <c r="HZ259" s="12"/>
      <c r="IA259" s="77"/>
      <c r="IB259" s="12"/>
      <c r="IC259" s="12"/>
      <c r="ID259" s="77"/>
      <c r="IE259" s="12"/>
      <c r="IF259" s="12"/>
      <c r="IG259" s="77"/>
      <c r="IH259" s="12"/>
      <c r="II259" s="12"/>
      <c r="IJ259" s="77"/>
      <c r="IK259" s="12"/>
      <c r="IL259" s="12"/>
      <c r="IM259" s="77"/>
      <c r="IN259" s="12"/>
      <c r="IO259" s="12"/>
      <c r="IP259" s="77"/>
      <c r="IQ259" s="12"/>
      <c r="IR259" s="12"/>
      <c r="IS259" s="77"/>
      <c r="IT259" s="12"/>
      <c r="IU259" s="12"/>
      <c r="IV259" s="77"/>
      <c r="IW259" s="12"/>
      <c r="IX259" s="12"/>
      <c r="IY259" s="77"/>
      <c r="IZ2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59" s="12"/>
      <c r="JB259" s="12"/>
      <c r="JC259" s="82"/>
      <c r="JD259" s="12"/>
      <c r="JE259" s="12"/>
      <c r="JF259" s="82"/>
      <c r="JG259" s="12"/>
      <c r="JH259" s="12"/>
      <c r="JI259" s="82"/>
      <c r="JJ259" s="12"/>
      <c r="JK259" s="12"/>
      <c r="JL259" s="82"/>
      <c r="JM259" s="12"/>
      <c r="JN259" s="12"/>
      <c r="JO259" s="82"/>
      <c r="JP259" s="12"/>
      <c r="JQ259" s="12"/>
      <c r="JR259" s="82"/>
      <c r="JS259" s="12"/>
      <c r="JT259" s="12"/>
      <c r="JU259" s="82"/>
      <c r="JV259" s="12"/>
      <c r="JW259" s="12"/>
      <c r="JX259" s="82"/>
      <c r="JY259" s="12"/>
      <c r="JZ259" s="12"/>
      <c r="KA259" s="82"/>
      <c r="KB259" s="12"/>
      <c r="KC259" s="12"/>
      <c r="KD259" s="82"/>
      <c r="KE259" s="12"/>
      <c r="KF259" s="12"/>
      <c r="KG259" s="82"/>
      <c r="KH259" s="12"/>
      <c r="KI259" s="12"/>
      <c r="KJ259" s="82"/>
      <c r="KK259" s="12"/>
      <c r="KL259" s="12"/>
      <c r="KM259" s="82"/>
      <c r="KN259" s="12"/>
      <c r="KO259" s="12"/>
      <c r="KP259" s="82"/>
      <c r="KQ259" s="12"/>
      <c r="KR259" s="12"/>
      <c r="KS259" s="82"/>
      <c r="KT2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59" s="12"/>
      <c r="KV259" s="12"/>
      <c r="KW259" s="89"/>
      <c r="KX259" s="12"/>
      <c r="KY259" s="12"/>
      <c r="KZ259" s="89"/>
      <c r="LA259" s="12"/>
      <c r="LB259" s="12"/>
      <c r="LC259" s="89"/>
      <c r="LD259" s="12"/>
      <c r="LE259" s="12"/>
      <c r="LF259" s="89"/>
      <c r="LG259" s="12"/>
      <c r="LH259" s="12"/>
      <c r="LI259" s="89"/>
      <c r="LJ259" s="12"/>
      <c r="LK259" s="12"/>
      <c r="LL259" s="89"/>
      <c r="LM259" s="12"/>
      <c r="LN259" s="12"/>
      <c r="LO259" s="89"/>
      <c r="LP259" s="12"/>
      <c r="LQ259" s="12"/>
      <c r="LR259" s="89"/>
      <c r="LS259" s="12"/>
      <c r="LT259" s="12"/>
      <c r="LU259" s="89"/>
      <c r="LV259" s="12"/>
      <c r="LW259" s="12"/>
      <c r="LX259" s="89"/>
      <c r="LY259" s="12"/>
      <c r="LZ259" s="12"/>
      <c r="MA259" s="89"/>
      <c r="MB2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59" s="12"/>
      <c r="MD259" s="12"/>
      <c r="ME259" s="98"/>
      <c r="MF259" s="12"/>
      <c r="MG259" s="12"/>
      <c r="MH259" s="98"/>
      <c r="MI259" s="12"/>
      <c r="MJ259" s="12"/>
      <c r="MK259" s="98"/>
      <c r="ML259" s="12"/>
      <c r="MM259" s="12"/>
      <c r="MN259" s="98"/>
      <c r="MO259" s="12"/>
      <c r="MP259" s="12"/>
      <c r="MQ259" s="98"/>
      <c r="MR259" s="12"/>
      <c r="MS259" s="12"/>
      <c r="MT259" s="98"/>
      <c r="MU259" s="12"/>
      <c r="MV259" s="12"/>
      <c r="MW259" s="98"/>
      <c r="MX259" s="12"/>
      <c r="MY259" s="12"/>
      <c r="MZ259" s="98"/>
      <c r="NA259" s="12"/>
      <c r="NB259" s="12"/>
      <c r="NC259" s="103"/>
      <c r="ND259" s="12"/>
      <c r="NE259" s="12"/>
      <c r="NF259" s="103"/>
      <c r="NG259" s="12"/>
      <c r="NH259" s="12"/>
      <c r="NI259" s="103"/>
      <c r="NJ259" s="12"/>
      <c r="NK259" s="12"/>
      <c r="NL259" s="103"/>
      <c r="NM2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59" s="12"/>
      <c r="NO259" s="12"/>
      <c r="NP259" s="110"/>
      <c r="NQ259" s="12"/>
      <c r="NR259" s="12"/>
      <c r="NS259" s="110"/>
      <c r="NT259" s="12"/>
      <c r="NU259" s="12"/>
      <c r="NV259" s="110"/>
      <c r="NW259" s="12"/>
      <c r="NX259" s="12"/>
      <c r="NY259" s="110"/>
      <c r="NZ259" s="12"/>
      <c r="OA259" s="12"/>
      <c r="OB259" s="110"/>
      <c r="OC259" s="12">
        <v>1</v>
      </c>
      <c r="OD259" s="12">
        <v>140</v>
      </c>
      <c r="OE259" s="110">
        <v>3</v>
      </c>
      <c r="OF259" s="12"/>
      <c r="OG259" s="12"/>
      <c r="OH259" s="110"/>
      <c r="OI259" s="12"/>
      <c r="OJ259" s="12"/>
      <c r="OK259" s="110"/>
      <c r="OL259" s="12"/>
      <c r="OM259" s="12"/>
      <c r="ON259" s="110"/>
      <c r="OO259" s="12"/>
      <c r="OP259" s="12"/>
      <c r="OQ259" s="110"/>
      <c r="OR259" s="12"/>
      <c r="OS259" s="12"/>
      <c r="OT259" s="110"/>
      <c r="OU259" s="12"/>
      <c r="OV259" s="12"/>
      <c r="OW259" s="110"/>
      <c r="OX259" s="12"/>
      <c r="OY259" s="12"/>
      <c r="OZ259" s="110"/>
      <c r="PA259" s="12"/>
      <c r="PB259" s="12"/>
      <c r="PC259" s="110"/>
      <c r="PD259" s="12"/>
      <c r="PE259" s="12"/>
      <c r="PF259" s="110"/>
      <c r="PG259" s="12"/>
      <c r="PH259" s="12"/>
      <c r="PI259" s="110"/>
      <c r="PJ259" s="12"/>
      <c r="PK259" s="12"/>
      <c r="PL259" s="110"/>
      <c r="PM259" s="12"/>
      <c r="PN259" s="12"/>
      <c r="PO259" s="110"/>
      <c r="PP259" s="12"/>
      <c r="PQ259" s="12"/>
      <c r="PR259" s="110"/>
      <c r="PS259" s="12"/>
      <c r="PT259" s="12"/>
      <c r="PU259" s="110"/>
      <c r="PV2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59" s="12"/>
      <c r="PX259" s="12"/>
      <c r="PY259" s="121"/>
      <c r="PZ259" s="12"/>
      <c r="QA259" s="12"/>
      <c r="QB259" s="121"/>
      <c r="QC259" s="12"/>
      <c r="QD259" s="12"/>
      <c r="QE259" s="121"/>
      <c r="QF259" s="12"/>
      <c r="QG259" s="12"/>
      <c r="QH259" s="121"/>
      <c r="QI259" s="12"/>
      <c r="QJ259" s="12"/>
      <c r="QK259" s="121"/>
      <c r="QL259" s="12"/>
      <c r="QM259" s="12"/>
      <c r="QN259" s="121"/>
      <c r="QO259" s="126">
        <f>Tabela1[[#This Row],[p120]]+Tabela1[[#This Row],[pkt9]]+Tabela1[[#This Row],[p121]]+Tabela1[[#This Row],[punkty44]]+Tabela1[[#This Row],[p122]]+Tabela1[[#This Row],[p123]]</f>
        <v>0</v>
      </c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45">
        <f>SUM(RZ259,SC259,SF259,SI259,SL259,SO259,SR259,SU259,SX259,TA259,TD259,TG259,TJ259,TM259,TP259,TS259,TV259,TY259,UB259,UE259,UH259,UK259)</f>
        <v>0</v>
      </c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>
        <v>3</v>
      </c>
      <c r="VO259" s="12">
        <v>140</v>
      </c>
      <c r="VP259" s="12">
        <v>9</v>
      </c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6">
        <f>SUM(WO259,WR259,WU259,WX259,XA259,XD259,XG259,XJ259,XM259,XP259,XS259,XV259,XY259,YB259,YE259,YH259,YK259,YN259,YQ259,YT259)</f>
        <v>0</v>
      </c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>
        <v>1</v>
      </c>
      <c r="ZI259" s="12">
        <v>140</v>
      </c>
      <c r="ZJ259" s="12">
        <v>3</v>
      </c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36">
        <f>SUM(YX259,ZA259,ZD259,ZG259,ZJ259,ZM259,ZP259,ZS259,ZV259,ZY259,AAB259,AAE259,AAH259,AAK259,AAN259,AAQ259,AAT259,AAW259,AAZ259,ABC259,ABF259,ABI259,ABL259,ABO259,ABR259,ABU259,ABX259)</f>
        <v>3</v>
      </c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>
        <v>3</v>
      </c>
      <c r="ADE259" s="12">
        <v>140</v>
      </c>
      <c r="ADF259" s="12">
        <v>9</v>
      </c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64"/>
      <c r="ADZ259" s="164"/>
      <c r="AEA259" s="164"/>
      <c r="AEB259" s="164"/>
      <c r="AEC259" s="164"/>
      <c r="AED259" s="164"/>
      <c r="AEE259" s="164"/>
      <c r="AEF259" s="164"/>
      <c r="AEG259" s="164"/>
      <c r="AEH259" s="164"/>
      <c r="AEI259" s="164"/>
      <c r="AEJ259" s="164"/>
      <c r="AEK259" s="164"/>
      <c r="AEL259" s="164"/>
      <c r="AEM259" s="164"/>
      <c r="AEN259" s="164"/>
      <c r="AEO259" s="164"/>
      <c r="AEP259" s="164"/>
      <c r="AEQ259" s="164">
        <f>SUM(ACB259,ACE259,ACH259,ACK259,ACN259,ACQ259,ACT259,ACW259,ACZ259,ADC259,ADF259,ADI259,ADL259,ADO259,ADR259,ADU259,ADX259,AEA259,AED259,AEG259,AEJ259,AEM259,AEP259)</f>
        <v>9</v>
      </c>
    </row>
    <row r="260" spans="1:823">
      <c r="A260" s="13" t="s">
        <v>81</v>
      </c>
      <c r="B260" s="14"/>
      <c r="C260" s="31" t="s">
        <v>1389</v>
      </c>
      <c r="D260" s="12"/>
      <c r="E260" s="12"/>
      <c r="F260" s="44"/>
      <c r="G260" s="12"/>
      <c r="H260" s="12"/>
      <c r="I260" s="44"/>
      <c r="J260" s="12"/>
      <c r="K260" s="12"/>
      <c r="L260" s="44"/>
      <c r="M260" s="12"/>
      <c r="N260" s="12"/>
      <c r="O260" s="44"/>
      <c r="P260" s="12"/>
      <c r="Q260" s="12"/>
      <c r="R260" s="44"/>
      <c r="S260" s="12"/>
      <c r="T260" s="12"/>
      <c r="U260" s="44"/>
      <c r="V260" s="12"/>
      <c r="W260" s="12"/>
      <c r="X260" s="44"/>
      <c r="Y260" s="51">
        <f>SUM(F260,I260,L260,O260,R260,U260,X260)</f>
        <v>0</v>
      </c>
      <c r="Z260" s="12"/>
      <c r="AA260" s="12"/>
      <c r="AB260" s="54"/>
      <c r="AC260" s="12"/>
      <c r="AD260" s="12"/>
      <c r="AE260" s="54"/>
      <c r="AF260" s="12"/>
      <c r="AG260" s="12"/>
      <c r="AH260" s="54"/>
      <c r="AI260" s="12"/>
      <c r="AJ260" s="12"/>
      <c r="AK260" s="54"/>
      <c r="AL260" s="12"/>
      <c r="AM260" s="12"/>
      <c r="AN260" s="54"/>
      <c r="AO260" s="12"/>
      <c r="AP260" s="12"/>
      <c r="AQ260" s="54"/>
      <c r="AR260" s="12"/>
      <c r="AS260" s="12"/>
      <c r="AT260" s="54"/>
      <c r="AU260" s="12"/>
      <c r="AV260" s="12"/>
      <c r="AW260" s="54"/>
      <c r="AX260" s="12"/>
      <c r="AY260" s="12"/>
      <c r="AZ260" s="54"/>
      <c r="BA260" s="12"/>
      <c r="BB260" s="12"/>
      <c r="BC260" s="54"/>
      <c r="BD260" s="12"/>
      <c r="BE260" s="12"/>
      <c r="BF260" s="54"/>
      <c r="BG260" s="12"/>
      <c r="BH260" s="12"/>
      <c r="BI260" s="54"/>
      <c r="BJ260" s="12"/>
      <c r="BK260" s="12"/>
      <c r="BL260" s="54"/>
      <c r="BM260" s="12"/>
      <c r="BN260" s="12"/>
      <c r="BO260" s="54"/>
      <c r="BP260" s="60">
        <f>SUM(BO260,BL260,BI260,BF260,BC260,AZ260,AW260,AT260,AQ260,AN260,AK260,AH260,AE260,AB260)</f>
        <v>0</v>
      </c>
      <c r="BQ260" s="12"/>
      <c r="BR260" s="12"/>
      <c r="BS260" s="12"/>
      <c r="BT260" s="12"/>
      <c r="BU260" s="12"/>
      <c r="BV260" s="54"/>
      <c r="BW260" s="12"/>
      <c r="BX260" s="12"/>
      <c r="BY260" s="54"/>
      <c r="BZ260" s="12"/>
      <c r="CA260" s="12"/>
      <c r="CB260" s="54"/>
      <c r="CC260" s="12"/>
      <c r="CD260" s="12"/>
      <c r="CE260" s="54"/>
      <c r="CF260" s="12"/>
      <c r="CG260" s="12"/>
      <c r="CH260" s="54"/>
      <c r="CI260" s="12"/>
      <c r="CJ260" s="12"/>
      <c r="CK260" s="54"/>
      <c r="CL260" s="12"/>
      <c r="CM260" s="12"/>
      <c r="CN260" s="54"/>
      <c r="CO260" s="12"/>
      <c r="CP260" s="12"/>
      <c r="CQ260" s="54"/>
      <c r="CR260" s="12"/>
      <c r="CS260" s="12"/>
      <c r="CT260" s="54"/>
      <c r="CU260" s="12"/>
      <c r="CV260" s="12"/>
      <c r="CW260" s="54"/>
      <c r="CX260" s="54"/>
      <c r="CY260" s="54"/>
      <c r="CZ260" s="54"/>
      <c r="DA260" s="12"/>
      <c r="DB260" s="12"/>
      <c r="DC260" s="54"/>
      <c r="DD260" s="12"/>
      <c r="DE260" s="12"/>
      <c r="DF260" s="54"/>
      <c r="DG260" s="12"/>
      <c r="DH260" s="12"/>
      <c r="DI260" s="54"/>
      <c r="DJ260" s="12"/>
      <c r="DK260" s="12"/>
      <c r="DL260" s="54"/>
      <c r="DM260" s="12"/>
      <c r="DN260" s="12"/>
      <c r="DO260" s="54"/>
      <c r="DP260" s="12"/>
      <c r="DQ260" s="12"/>
      <c r="DR260" s="54"/>
      <c r="DS260" s="12"/>
      <c r="DT260" s="12"/>
      <c r="DU260" s="54"/>
      <c r="DV260" s="12"/>
      <c r="DW260" s="12"/>
      <c r="DX260" s="54"/>
      <c r="DY260" s="12"/>
      <c r="DZ260" s="12"/>
      <c r="EA260" s="54"/>
      <c r="EB260" s="12"/>
      <c r="EC260" s="12"/>
      <c r="ED260" s="54"/>
      <c r="EE260" s="12"/>
      <c r="EF260" s="12"/>
      <c r="EG260" s="54"/>
      <c r="EH260" s="12"/>
      <c r="EI260" s="12"/>
      <c r="EJ260" s="54"/>
      <c r="EK260" s="12"/>
      <c r="EL260" s="12"/>
      <c r="EM260" s="54"/>
      <c r="EN260" s="64">
        <f>SUM(EM260,EJ260,EG260,ED260,EA260,DX260,DU260,DR260,DO260,DL260,DI260,DF260,DC260,CZ260,CW260,CT260,CQ260,CN260,CK260,CH260,CE260,CB260,BY260,BV260,BS260)</f>
        <v>0</v>
      </c>
      <c r="EO260" s="12"/>
      <c r="EP260" s="12"/>
      <c r="EQ260" s="67"/>
      <c r="ER260" s="12"/>
      <c r="ES260" s="12"/>
      <c r="ET260" s="67"/>
      <c r="EU260" s="12"/>
      <c r="EV260" s="12"/>
      <c r="EW260" s="67"/>
      <c r="EX260" s="12"/>
      <c r="EY260" s="12"/>
      <c r="EZ260" s="67"/>
      <c r="FA260" s="12"/>
      <c r="FB260" s="12"/>
      <c r="FC260" s="67"/>
      <c r="FD260" s="12"/>
      <c r="FE260" s="12"/>
      <c r="FF260" s="67"/>
      <c r="FG260" s="12"/>
      <c r="FH260" s="12"/>
      <c r="FI260" s="67"/>
      <c r="FJ260" s="12"/>
      <c r="FK260" s="12"/>
      <c r="FL260" s="67"/>
      <c r="FM260" s="12"/>
      <c r="FN260" s="12"/>
      <c r="FO260" s="67"/>
      <c r="FP260" s="12"/>
      <c r="FQ260" s="12"/>
      <c r="FR260" s="67"/>
      <c r="FS260" s="12"/>
      <c r="FT260" s="12"/>
      <c r="FU260" s="67"/>
      <c r="FV260" s="12"/>
      <c r="FW260" s="12"/>
      <c r="FX260" s="67"/>
      <c r="FY260" s="12"/>
      <c r="FZ260" s="12"/>
      <c r="GA260" s="67"/>
      <c r="GB260" s="12"/>
      <c r="GC260" s="12"/>
      <c r="GD260" s="67"/>
      <c r="GE260" s="12"/>
      <c r="GF260" s="12"/>
      <c r="GG260" s="67"/>
      <c r="GH260" s="12"/>
      <c r="GI260" s="12"/>
      <c r="GJ260" s="67"/>
      <c r="GK260" s="12"/>
      <c r="GL260" s="12"/>
      <c r="GM260" s="67"/>
      <c r="GN260" s="12"/>
      <c r="GO260" s="12"/>
      <c r="GP260" s="67"/>
      <c r="GQ260" s="12"/>
      <c r="GR260" s="12"/>
      <c r="GS260" s="67"/>
      <c r="GT260" s="12"/>
      <c r="GU260" s="12"/>
      <c r="GV260" s="67"/>
      <c r="GW260" s="12"/>
      <c r="GX260" s="12"/>
      <c r="GY260" s="67"/>
      <c r="GZ260" s="12"/>
      <c r="HA260" s="12"/>
      <c r="HB260" s="67"/>
      <c r="HC2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0" s="12"/>
      <c r="HE260" s="12"/>
      <c r="HF260" s="77"/>
      <c r="HG260" s="12"/>
      <c r="HH260" s="12"/>
      <c r="HI260" s="77"/>
      <c r="HJ260" s="12"/>
      <c r="HK260" s="12"/>
      <c r="HL260" s="77"/>
      <c r="HM260" s="12"/>
      <c r="HN260" s="12"/>
      <c r="HO260" s="77"/>
      <c r="HP260" s="12"/>
      <c r="HQ260" s="12"/>
      <c r="HR260" s="77"/>
      <c r="HS260" s="12"/>
      <c r="HT260" s="12"/>
      <c r="HU260" s="77"/>
      <c r="HV260" s="12"/>
      <c r="HW260" s="12"/>
      <c r="HX260" s="77"/>
      <c r="HY260" s="12"/>
      <c r="HZ260" s="12"/>
      <c r="IA260" s="77"/>
      <c r="IB260" s="12"/>
      <c r="IC260" s="12"/>
      <c r="ID260" s="77"/>
      <c r="IE260" s="12"/>
      <c r="IF260" s="12"/>
      <c r="IG260" s="77"/>
      <c r="IH260" s="12"/>
      <c r="II260" s="12"/>
      <c r="IJ260" s="77"/>
      <c r="IK260" s="12"/>
      <c r="IL260" s="12"/>
      <c r="IM260" s="77"/>
      <c r="IN260" s="12"/>
      <c r="IO260" s="12"/>
      <c r="IP260" s="77"/>
      <c r="IQ260" s="12"/>
      <c r="IR260" s="12"/>
      <c r="IS260" s="77"/>
      <c r="IT260" s="12"/>
      <c r="IU260" s="12"/>
      <c r="IV260" s="77"/>
      <c r="IW260" s="12"/>
      <c r="IX260" s="12"/>
      <c r="IY260" s="77"/>
      <c r="IZ2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0" s="12"/>
      <c r="JB260" s="12"/>
      <c r="JC260" s="82"/>
      <c r="JD260" s="12"/>
      <c r="JE260" s="12"/>
      <c r="JF260" s="82"/>
      <c r="JG260" s="12"/>
      <c r="JH260" s="12"/>
      <c r="JI260" s="82"/>
      <c r="JJ260" s="12"/>
      <c r="JK260" s="12"/>
      <c r="JL260" s="82"/>
      <c r="JM260" s="12"/>
      <c r="JN260" s="12"/>
      <c r="JO260" s="82"/>
      <c r="JP260" s="12"/>
      <c r="JQ260" s="12"/>
      <c r="JR260" s="82"/>
      <c r="JS260" s="12"/>
      <c r="JT260" s="12"/>
      <c r="JU260" s="82"/>
      <c r="JV260" s="12"/>
      <c r="JW260" s="12"/>
      <c r="JX260" s="82"/>
      <c r="JY260" s="12"/>
      <c r="JZ260" s="12"/>
      <c r="KA260" s="82"/>
      <c r="KB260" s="12"/>
      <c r="KC260" s="12"/>
      <c r="KD260" s="82"/>
      <c r="KE260" s="12"/>
      <c r="KF260" s="12"/>
      <c r="KG260" s="82"/>
      <c r="KH260" s="12"/>
      <c r="KI260" s="12"/>
      <c r="KJ260" s="82"/>
      <c r="KK260" s="12"/>
      <c r="KL260" s="12"/>
      <c r="KM260" s="82"/>
      <c r="KN260" s="12"/>
      <c r="KO260" s="12"/>
      <c r="KP260" s="82"/>
      <c r="KQ260" s="12"/>
      <c r="KR260" s="12"/>
      <c r="KS260" s="82"/>
      <c r="KT2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0" s="12"/>
      <c r="KV260" s="12"/>
      <c r="KW260" s="89"/>
      <c r="KX260" s="12"/>
      <c r="KY260" s="12"/>
      <c r="KZ260" s="89"/>
      <c r="LA260" s="12"/>
      <c r="LB260" s="12"/>
      <c r="LC260" s="89"/>
      <c r="LD260" s="12"/>
      <c r="LE260" s="12"/>
      <c r="LF260" s="89"/>
      <c r="LG260" s="12"/>
      <c r="LH260" s="12"/>
      <c r="LI260" s="89"/>
      <c r="LJ260" s="12"/>
      <c r="LK260" s="12"/>
      <c r="LL260" s="89"/>
      <c r="LM260" s="12"/>
      <c r="LN260" s="12"/>
      <c r="LO260" s="89"/>
      <c r="LP260" s="12"/>
      <c r="LQ260" s="12"/>
      <c r="LR260" s="89"/>
      <c r="LS260" s="12"/>
      <c r="LT260" s="12"/>
      <c r="LU260" s="89"/>
      <c r="LV260" s="12"/>
      <c r="LW260" s="12"/>
      <c r="LX260" s="89"/>
      <c r="LY260" s="12"/>
      <c r="LZ260" s="12"/>
      <c r="MA260" s="89"/>
      <c r="MB2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0" s="12"/>
      <c r="MD260" s="12"/>
      <c r="ME260" s="98"/>
      <c r="MF260" s="12"/>
      <c r="MG260" s="12"/>
      <c r="MH260" s="98"/>
      <c r="MI260" s="12">
        <v>1</v>
      </c>
      <c r="MJ260" s="12">
        <v>140</v>
      </c>
      <c r="MK260" s="98">
        <v>3</v>
      </c>
      <c r="ML260" s="12"/>
      <c r="MM260" s="12"/>
      <c r="MN260" s="98"/>
      <c r="MO260" s="12"/>
      <c r="MP260" s="12"/>
      <c r="MQ260" s="98"/>
      <c r="MR260" s="12"/>
      <c r="MS260" s="12"/>
      <c r="MT260" s="98"/>
      <c r="MU260" s="12"/>
      <c r="MV260" s="12"/>
      <c r="MW260" s="98"/>
      <c r="MX260" s="12"/>
      <c r="MY260" s="12"/>
      <c r="MZ260" s="98"/>
      <c r="NA260" s="12"/>
      <c r="NB260" s="12"/>
      <c r="NC260" s="103"/>
      <c r="ND260" s="12"/>
      <c r="NE260" s="12"/>
      <c r="NF260" s="103"/>
      <c r="NG260" s="12"/>
      <c r="NH260" s="12"/>
      <c r="NI260" s="103"/>
      <c r="NJ260" s="12"/>
      <c r="NK260" s="12"/>
      <c r="NL260" s="103"/>
      <c r="NM2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60" s="12"/>
      <c r="NO260" s="12"/>
      <c r="NP260" s="110"/>
      <c r="NQ260" s="12"/>
      <c r="NR260" s="12"/>
      <c r="NS260" s="110"/>
      <c r="NT260" s="12"/>
      <c r="NU260" s="12"/>
      <c r="NV260" s="110"/>
      <c r="NW260" s="12"/>
      <c r="NX260" s="12"/>
      <c r="NY260" s="110"/>
      <c r="NZ260" s="12"/>
      <c r="OA260" s="12"/>
      <c r="OB260" s="110"/>
      <c r="OC260" s="12"/>
      <c r="OD260" s="12"/>
      <c r="OE260" s="110"/>
      <c r="OF260" s="12"/>
      <c r="OG260" s="12"/>
      <c r="OH260" s="110"/>
      <c r="OI260" s="12"/>
      <c r="OJ260" s="12"/>
      <c r="OK260" s="110"/>
      <c r="OL260" s="12"/>
      <c r="OM260" s="12"/>
      <c r="ON260" s="110"/>
      <c r="OO260" s="12">
        <v>2</v>
      </c>
      <c r="OP260" s="12" t="s">
        <v>993</v>
      </c>
      <c r="OQ260" s="110">
        <v>6</v>
      </c>
      <c r="OR260" s="12"/>
      <c r="OS260" s="12"/>
      <c r="OT260" s="110"/>
      <c r="OU260" s="12"/>
      <c r="OV260" s="12"/>
      <c r="OW260" s="110"/>
      <c r="OX260" s="12"/>
      <c r="OY260" s="12"/>
      <c r="OZ260" s="110"/>
      <c r="PA260" s="12"/>
      <c r="PB260" s="12"/>
      <c r="PC260" s="110"/>
      <c r="PD260" s="12"/>
      <c r="PE260" s="12"/>
      <c r="PF260" s="110"/>
      <c r="PG260" s="12"/>
      <c r="PH260" s="12"/>
      <c r="PI260" s="110"/>
      <c r="PJ260" s="12"/>
      <c r="PK260" s="12"/>
      <c r="PL260" s="110"/>
      <c r="PM260" s="12"/>
      <c r="PN260" s="12"/>
      <c r="PO260" s="110"/>
      <c r="PP260" s="12"/>
      <c r="PQ260" s="12"/>
      <c r="PR260" s="110"/>
      <c r="PS260" s="12"/>
      <c r="PT260" s="12"/>
      <c r="PU260" s="110"/>
      <c r="PV2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260" s="12"/>
      <c r="PX260" s="12"/>
      <c r="PY260" s="121"/>
      <c r="PZ260" s="12"/>
      <c r="QA260" s="12"/>
      <c r="QB260" s="121"/>
      <c r="QC260" s="12"/>
      <c r="QD260" s="12"/>
      <c r="QE260" s="121"/>
      <c r="QF260" s="12"/>
      <c r="QG260" s="12"/>
      <c r="QH260" s="121"/>
      <c r="QI260" s="12"/>
      <c r="QJ260" s="12"/>
      <c r="QK260" s="121"/>
      <c r="QL260" s="12"/>
      <c r="QM260" s="12"/>
      <c r="QN260" s="121"/>
      <c r="QO260" s="126">
        <f>Tabela1[[#This Row],[p120]]+Tabela1[[#This Row],[pkt9]]+Tabela1[[#This Row],[p121]]+Tabela1[[#This Row],[punkty44]]+Tabela1[[#This Row],[p122]]+Tabela1[[#This Row],[p123]]</f>
        <v>0</v>
      </c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45">
        <f>SUM(RZ260,SC260,SF260,SI260,SL260,SO260,SR260,SU260,SX260,TA260,TD260,TG260,TJ260,TM260,TP260,TS260,TV260,TY260,UB260,UE260,UH260,UK260)</f>
        <v>0</v>
      </c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>
        <v>1</v>
      </c>
      <c r="XL260" s="12">
        <v>140</v>
      </c>
      <c r="XM260" s="12">
        <v>3</v>
      </c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6">
        <f>SUM(WO260,WR260,WU260,WX260,XA260,XD260,XG260,XJ260,XM260,XP260,XS260,XV260,XY260,YB260,YE260,YH260,YK260,YN260,YQ260,YT260)</f>
        <v>3</v>
      </c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36">
        <f>SUM(YX260,ZA260,ZD260,ZG260,ZJ260,ZM260,ZP260,ZS260,ZV260,ZY260,AAB260,AAE260,AAH260,AAK260,AAN260,AAQ260,AAT260,AAW260,AAZ260,ABC260,ABF260,ABI260,ABL260,ABO260,ABR260,ABU260,ABX260)</f>
        <v>0</v>
      </c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>
        <v>1</v>
      </c>
      <c r="ADE260" s="12">
        <v>140</v>
      </c>
      <c r="ADF260" s="12">
        <v>3</v>
      </c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64"/>
      <c r="ADZ260" s="164"/>
      <c r="AEA260" s="164"/>
      <c r="AEB260" s="164"/>
      <c r="AEC260" s="164"/>
      <c r="AED260" s="164"/>
      <c r="AEE260" s="164"/>
      <c r="AEF260" s="164"/>
      <c r="AEG260" s="164"/>
      <c r="AEH260" s="164"/>
      <c r="AEI260" s="164"/>
      <c r="AEJ260" s="164"/>
      <c r="AEK260" s="164"/>
      <c r="AEL260" s="164"/>
      <c r="AEM260" s="164"/>
      <c r="AEN260" s="164"/>
      <c r="AEO260" s="164"/>
      <c r="AEP260" s="164"/>
      <c r="AEQ260" s="164">
        <f>SUM(ACB260,ACE260,ACH260,ACK260,ACN260,ACQ260,ACT260,ACW260,ACZ260,ADC260,ADF260,ADI260,ADL260,ADO260,ADR260,ADU260,ADX260,AEA260,AED260,AEG260,AEJ260,AEM260,AEP260)</f>
        <v>3</v>
      </c>
    </row>
    <row r="261" spans="1:823">
      <c r="A261" s="13" t="s">
        <v>81</v>
      </c>
      <c r="B261" s="14" t="s">
        <v>82</v>
      </c>
      <c r="C261" s="31" t="s">
        <v>584</v>
      </c>
      <c r="D261" s="12"/>
      <c r="E261" s="12"/>
      <c r="F261" s="44"/>
      <c r="G261" s="12"/>
      <c r="H261" s="12"/>
      <c r="I261" s="44"/>
      <c r="J261" s="12"/>
      <c r="K261" s="12"/>
      <c r="L261" s="44"/>
      <c r="M261" s="12"/>
      <c r="N261" s="12"/>
      <c r="O261" s="44"/>
      <c r="P261" s="12"/>
      <c r="Q261" s="12"/>
      <c r="R261" s="44"/>
      <c r="S261" s="12"/>
      <c r="T261" s="12"/>
      <c r="U261" s="44"/>
      <c r="V261" s="12"/>
      <c r="W261" s="12"/>
      <c r="X261" s="44"/>
      <c r="Y261" s="51">
        <f>SUM(F261,I261,L261,O261,R261,U261,X261)</f>
        <v>0</v>
      </c>
      <c r="Z261" s="12"/>
      <c r="AA261" s="12"/>
      <c r="AB261" s="54"/>
      <c r="AC261" s="12"/>
      <c r="AD261" s="12"/>
      <c r="AE261" s="54"/>
      <c r="AF261" s="12"/>
      <c r="AG261" s="12"/>
      <c r="AH261" s="54"/>
      <c r="AI261" s="12"/>
      <c r="AJ261" s="12"/>
      <c r="AK261" s="54"/>
      <c r="AL261" s="12"/>
      <c r="AM261" s="12"/>
      <c r="AN261" s="54"/>
      <c r="AO261" s="12"/>
      <c r="AP261" s="12"/>
      <c r="AQ261" s="54"/>
      <c r="AR261" s="12"/>
      <c r="AS261" s="12"/>
      <c r="AT261" s="54"/>
      <c r="AU261" s="12"/>
      <c r="AV261" s="12"/>
      <c r="AW261" s="54"/>
      <c r="AX261" s="12"/>
      <c r="AY261" s="12"/>
      <c r="AZ261" s="54"/>
      <c r="BA261" s="12"/>
      <c r="BB261" s="12"/>
      <c r="BC261" s="54"/>
      <c r="BD261" s="12"/>
      <c r="BE261" s="12"/>
      <c r="BF261" s="54"/>
      <c r="BG261" s="12"/>
      <c r="BH261" s="12"/>
      <c r="BI261" s="54"/>
      <c r="BJ261" s="12"/>
      <c r="BK261" s="12"/>
      <c r="BL261" s="54"/>
      <c r="BM261" s="12"/>
      <c r="BN261" s="12"/>
      <c r="BO261" s="54"/>
      <c r="BP261" s="60">
        <f>SUM(BO261,BL261,BI261,BF261,BC261,AZ261,AW261,AT261,AQ261,AN261,AK261,AH261,AE261,AB261)</f>
        <v>0</v>
      </c>
      <c r="BQ261" s="12"/>
      <c r="BR261" s="12"/>
      <c r="BS261" s="54"/>
      <c r="BT261" s="12"/>
      <c r="BU261" s="12"/>
      <c r="BV261" s="54"/>
      <c r="BW261" s="12"/>
      <c r="BX261" s="12"/>
      <c r="BY261" s="54"/>
      <c r="BZ261" s="12"/>
      <c r="CA261" s="12"/>
      <c r="CB261" s="54"/>
      <c r="CC261" s="12"/>
      <c r="CD261" s="12"/>
      <c r="CE261" s="54"/>
      <c r="CF261" s="12"/>
      <c r="CG261" s="12"/>
      <c r="CH261" s="54"/>
      <c r="CI261" s="12"/>
      <c r="CJ261" s="12"/>
      <c r="CK261" s="54"/>
      <c r="CL261" s="12"/>
      <c r="CM261" s="12"/>
      <c r="CN261" s="54"/>
      <c r="CO261" s="12"/>
      <c r="CP261" s="12"/>
      <c r="CQ261" s="54"/>
      <c r="CR261" s="12"/>
      <c r="CS261" s="12"/>
      <c r="CT261" s="54"/>
      <c r="CU261" s="12"/>
      <c r="CV261" s="12"/>
      <c r="CW261" s="54"/>
      <c r="CX261" s="12"/>
      <c r="CY261" s="12"/>
      <c r="CZ261" s="54"/>
      <c r="DA261" s="12"/>
      <c r="DB261" s="12"/>
      <c r="DC261" s="54"/>
      <c r="DD261" s="12"/>
      <c r="DE261" s="12"/>
      <c r="DF261" s="54"/>
      <c r="DG261" s="12"/>
      <c r="DH261" s="12"/>
      <c r="DI261" s="54"/>
      <c r="DJ261" s="12"/>
      <c r="DK261" s="12"/>
      <c r="DL261" s="54"/>
      <c r="DM261" s="12"/>
      <c r="DN261" s="12"/>
      <c r="DO261" s="54"/>
      <c r="DP261" s="12"/>
      <c r="DQ261" s="12"/>
      <c r="DR261" s="54"/>
      <c r="DS261" s="12"/>
      <c r="DT261" s="12"/>
      <c r="DU261" s="54"/>
      <c r="DV261" s="12"/>
      <c r="DW261" s="12"/>
      <c r="DX261" s="54"/>
      <c r="DY261" s="12"/>
      <c r="DZ261" s="12"/>
      <c r="EA261" s="54"/>
      <c r="EB261" s="12"/>
      <c r="EC261" s="12"/>
      <c r="ED261" s="54"/>
      <c r="EE261" s="12"/>
      <c r="EF261" s="12"/>
      <c r="EG261" s="54"/>
      <c r="EH261" s="12"/>
      <c r="EI261" s="12"/>
      <c r="EJ261" s="54"/>
      <c r="EK261" s="12"/>
      <c r="EL261" s="12"/>
      <c r="EM261" s="54"/>
      <c r="EN261" s="64">
        <f>SUM(EM261,EJ261,EG261,ED261,EA261,DX261,DU261,DR261,DO261,DL261,DI261,DF261,DC261,CZ261,CW261,CT261,CQ261,CN261,CK261,CH261,CE261,CB261,BY261,BV261,BS261)</f>
        <v>0</v>
      </c>
      <c r="EO261" s="12"/>
      <c r="EP261" s="12"/>
      <c r="EQ261" s="67"/>
      <c r="ER261" s="12"/>
      <c r="ES261" s="12"/>
      <c r="ET261" s="67"/>
      <c r="EU261" s="12"/>
      <c r="EV261" s="12"/>
      <c r="EW261" s="67"/>
      <c r="EX261" s="12"/>
      <c r="EY261" s="12"/>
      <c r="EZ261" s="67"/>
      <c r="FA261" s="12"/>
      <c r="FB261" s="12"/>
      <c r="FC261" s="67"/>
      <c r="FD261" s="12"/>
      <c r="FE261" s="12"/>
      <c r="FF261" s="67"/>
      <c r="FG261" s="12"/>
      <c r="FH261" s="12"/>
      <c r="FI261" s="67"/>
      <c r="FJ261" s="12"/>
      <c r="FK261" s="12"/>
      <c r="FL261" s="67"/>
      <c r="FM261" s="12"/>
      <c r="FN261" s="12"/>
      <c r="FO261" s="67"/>
      <c r="FP261" s="12"/>
      <c r="FQ261" s="12"/>
      <c r="FR261" s="67"/>
      <c r="FS261" s="12"/>
      <c r="FT261" s="12"/>
      <c r="FU261" s="67"/>
      <c r="FV261" s="12"/>
      <c r="FW261" s="12"/>
      <c r="FX261" s="67"/>
      <c r="FY261" s="12"/>
      <c r="FZ261" s="12"/>
      <c r="GA261" s="67"/>
      <c r="GB261" s="12"/>
      <c r="GC261" s="12"/>
      <c r="GD261" s="67"/>
      <c r="GE261" s="12"/>
      <c r="GF261" s="12"/>
      <c r="GG261" s="67"/>
      <c r="GH261" s="12"/>
      <c r="GI261" s="12"/>
      <c r="GJ261" s="67"/>
      <c r="GK261" s="12"/>
      <c r="GL261" s="12"/>
      <c r="GM261" s="67"/>
      <c r="GN261" s="12"/>
      <c r="GO261" s="12"/>
      <c r="GP261" s="67"/>
      <c r="GQ261" s="12"/>
      <c r="GR261" s="12"/>
      <c r="GS261" s="67"/>
      <c r="GT261" s="12"/>
      <c r="GU261" s="12"/>
      <c r="GV261" s="67"/>
      <c r="GW261" s="12"/>
      <c r="GX261" s="12"/>
      <c r="GY261" s="67"/>
      <c r="GZ261" s="12"/>
      <c r="HA261" s="12"/>
      <c r="HB261" s="67"/>
      <c r="HC2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1" s="12"/>
      <c r="HE261" s="12"/>
      <c r="HF261" s="77"/>
      <c r="HG261" s="12"/>
      <c r="HH261" s="12"/>
      <c r="HI261" s="77"/>
      <c r="HJ261" s="12"/>
      <c r="HK261" s="12"/>
      <c r="HL261" s="77"/>
      <c r="HM261" s="12"/>
      <c r="HN261" s="12"/>
      <c r="HO261" s="77"/>
      <c r="HP261" s="12"/>
      <c r="HQ261" s="12"/>
      <c r="HR261" s="77"/>
      <c r="HS261" s="12"/>
      <c r="HT261" s="12"/>
      <c r="HU261" s="77"/>
      <c r="HV261" s="12"/>
      <c r="HW261" s="12"/>
      <c r="HX261" s="77"/>
      <c r="HY261" s="12"/>
      <c r="HZ261" s="12"/>
      <c r="IA261" s="77"/>
      <c r="IB261" s="12"/>
      <c r="IC261" s="12"/>
      <c r="ID261" s="77"/>
      <c r="IE261" s="12"/>
      <c r="IF261" s="12"/>
      <c r="IG261" s="77"/>
      <c r="IH261" s="12"/>
      <c r="II261" s="12"/>
      <c r="IJ261" s="77"/>
      <c r="IK261" s="12"/>
      <c r="IL261" s="12"/>
      <c r="IM261" s="77"/>
      <c r="IN261" s="12"/>
      <c r="IO261" s="12"/>
      <c r="IP261" s="77"/>
      <c r="IQ261" s="12"/>
      <c r="IR261" s="12"/>
      <c r="IS261" s="77"/>
      <c r="IT261" s="12"/>
      <c r="IU261" s="12"/>
      <c r="IV261" s="77"/>
      <c r="IW261" s="12"/>
      <c r="IX261" s="12"/>
      <c r="IY261" s="77"/>
      <c r="IZ2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1" s="12"/>
      <c r="JB261" s="12"/>
      <c r="JC261" s="82"/>
      <c r="JD261" s="12"/>
      <c r="JE261" s="12"/>
      <c r="JF261" s="82"/>
      <c r="JG261" s="12"/>
      <c r="JH261" s="12"/>
      <c r="JI261" s="82"/>
      <c r="JJ261" s="12"/>
      <c r="JK261" s="12"/>
      <c r="JL261" s="82"/>
      <c r="JM261" s="12"/>
      <c r="JN261" s="12"/>
      <c r="JO261" s="82"/>
      <c r="JP261" s="12"/>
      <c r="JQ261" s="12"/>
      <c r="JR261" s="82"/>
      <c r="JS261" s="12"/>
      <c r="JT261" s="12"/>
      <c r="JU261" s="82"/>
      <c r="JV261" s="12"/>
      <c r="JW261" s="12"/>
      <c r="JX261" s="82"/>
      <c r="JY261" s="12"/>
      <c r="JZ261" s="12"/>
      <c r="KA261" s="82"/>
      <c r="KB261" s="12"/>
      <c r="KC261" s="12"/>
      <c r="KD261" s="82"/>
      <c r="KE261" s="12"/>
      <c r="KF261" s="12"/>
      <c r="KG261" s="82"/>
      <c r="KH261" s="12"/>
      <c r="KI261" s="12"/>
      <c r="KJ261" s="82"/>
      <c r="KK261" s="12"/>
      <c r="KL261" s="12"/>
      <c r="KM261" s="82"/>
      <c r="KN261" s="12"/>
      <c r="KO261" s="12"/>
      <c r="KP261" s="82"/>
      <c r="KQ261" s="12"/>
      <c r="KR261" s="12"/>
      <c r="KS261" s="82"/>
      <c r="KT2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1" s="12"/>
      <c r="KV261" s="12"/>
      <c r="KW261" s="89"/>
      <c r="KX261" s="12"/>
      <c r="KY261" s="12"/>
      <c r="KZ261" s="89"/>
      <c r="LA261" s="12"/>
      <c r="LB261" s="12"/>
      <c r="LC261" s="89"/>
      <c r="LD261" s="12"/>
      <c r="LE261" s="12"/>
      <c r="LF261" s="89"/>
      <c r="LG261" s="12"/>
      <c r="LH261" s="12"/>
      <c r="LI261" s="89"/>
      <c r="LJ261" s="12"/>
      <c r="LK261" s="12"/>
      <c r="LL261" s="89"/>
      <c r="LM261" s="12"/>
      <c r="LN261" s="12"/>
      <c r="LO261" s="89"/>
      <c r="LP261" s="12"/>
      <c r="LQ261" s="12"/>
      <c r="LR261" s="89"/>
      <c r="LS261" s="12"/>
      <c r="LT261" s="12"/>
      <c r="LU261" s="89"/>
      <c r="LV261" s="12"/>
      <c r="LW261" s="12"/>
      <c r="LX261" s="89"/>
      <c r="LY261" s="12"/>
      <c r="LZ261" s="12"/>
      <c r="MA261" s="89"/>
      <c r="MB2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1" s="12"/>
      <c r="MD261" s="12"/>
      <c r="ME261" s="98"/>
      <c r="MF261" s="12"/>
      <c r="MG261" s="12"/>
      <c r="MH261" s="98"/>
      <c r="MI261" s="12"/>
      <c r="MJ261" s="12"/>
      <c r="MK261" s="98"/>
      <c r="ML261" s="12"/>
      <c r="MM261" s="12"/>
      <c r="MN261" s="98"/>
      <c r="MO261" s="12"/>
      <c r="MP261" s="12"/>
      <c r="MQ261" s="98"/>
      <c r="MR261" s="12"/>
      <c r="MS261" s="12"/>
      <c r="MT261" s="98"/>
      <c r="MU261" s="12"/>
      <c r="MV261" s="12"/>
      <c r="MW261" s="98"/>
      <c r="MX261" s="12"/>
      <c r="MY261" s="12"/>
      <c r="MZ261" s="98"/>
      <c r="NA261" s="12"/>
      <c r="NB261" s="12"/>
      <c r="NC261" s="103"/>
      <c r="ND261" s="12"/>
      <c r="NE261" s="12"/>
      <c r="NF261" s="103"/>
      <c r="NG261" s="12"/>
      <c r="NH261" s="12"/>
      <c r="NI261" s="103"/>
      <c r="NJ261" s="12"/>
      <c r="NK261" s="12"/>
      <c r="NL261" s="103"/>
      <c r="NM2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1" s="12"/>
      <c r="NO261" s="12"/>
      <c r="NP261" s="110"/>
      <c r="NQ261" s="12"/>
      <c r="NR261" s="12"/>
      <c r="NS261" s="110"/>
      <c r="NT261" s="12"/>
      <c r="NU261" s="12"/>
      <c r="NV261" s="110"/>
      <c r="NW261" s="12"/>
      <c r="NX261" s="12"/>
      <c r="NY261" s="110"/>
      <c r="NZ261" s="12"/>
      <c r="OA261" s="12"/>
      <c r="OB261" s="110"/>
      <c r="OC261" s="12"/>
      <c r="OD261" s="12"/>
      <c r="OE261" s="110"/>
      <c r="OF261" s="12"/>
      <c r="OG261" s="12"/>
      <c r="OH261" s="110"/>
      <c r="OI261" s="12"/>
      <c r="OJ261" s="12"/>
      <c r="OK261" s="110"/>
      <c r="OL261" s="12"/>
      <c r="OM261" s="12"/>
      <c r="ON261" s="110"/>
      <c r="OO261" s="12"/>
      <c r="OP261" s="12"/>
      <c r="OQ261" s="110"/>
      <c r="OR261" s="12"/>
      <c r="OS261" s="12"/>
      <c r="OT261" s="110"/>
      <c r="OU261" s="12"/>
      <c r="OV261" s="12"/>
      <c r="OW261" s="110"/>
      <c r="OX261" s="12"/>
      <c r="OY261" s="12"/>
      <c r="OZ261" s="110"/>
      <c r="PA261" s="12"/>
      <c r="PB261" s="12"/>
      <c r="PC261" s="110"/>
      <c r="PD261" s="12"/>
      <c r="PE261" s="12"/>
      <c r="PF261" s="110"/>
      <c r="PG261" s="12"/>
      <c r="PH261" s="12"/>
      <c r="PI261" s="110"/>
      <c r="PJ261" s="12"/>
      <c r="PK261" s="12"/>
      <c r="PL261" s="110"/>
      <c r="PM261" s="12"/>
      <c r="PN261" s="12"/>
      <c r="PO261" s="110"/>
      <c r="PP261" s="12"/>
      <c r="PQ261" s="12"/>
      <c r="PR261" s="110"/>
      <c r="PS261" s="12"/>
      <c r="PT261" s="12"/>
      <c r="PU261" s="110"/>
      <c r="PV2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1" s="12"/>
      <c r="PX261" s="12"/>
      <c r="PY261" s="121"/>
      <c r="PZ261" s="12"/>
      <c r="QA261" s="12"/>
      <c r="QB261" s="121"/>
      <c r="QC261" s="12"/>
      <c r="QD261" s="12"/>
      <c r="QE261" s="121"/>
      <c r="QF261" s="12"/>
      <c r="QG261" s="12"/>
      <c r="QH261" s="121"/>
      <c r="QI261" s="12"/>
      <c r="QJ261" s="12"/>
      <c r="QK261" s="121"/>
      <c r="QL261" s="12"/>
      <c r="QM261" s="12"/>
      <c r="QN261" s="121"/>
      <c r="QO261" s="126">
        <f>Tabela1[[#This Row],[p120]]+Tabela1[[#This Row],[pkt9]]+Tabela1[[#This Row],[p121]]+Tabela1[[#This Row],[punkty44]]+Tabela1[[#This Row],[p122]]+Tabela1[[#This Row],[p123]]</f>
        <v>0</v>
      </c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45">
        <f>SUM(RZ261,SC261,SF261,SI261,SL261,SO261,SR261,SU261,SX261,TA261,TD261,TG261,TJ261,TM261,TP261,TS261,TV261,TY261,UB261,UE261,UH261,UK261)</f>
        <v>0</v>
      </c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>
        <v>2</v>
      </c>
      <c r="VO261" s="12">
        <v>140</v>
      </c>
      <c r="VP261" s="12">
        <v>6</v>
      </c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6">
        <f>SUM(WO261,WR261,WU261,WX261,XA261,XD261,XG261,XJ261,XM261,XP261,XS261,XV261,XY261,YB261,YE261,YH261,YK261,YN261,YQ261,YT261)</f>
        <v>0</v>
      </c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36">
        <f>SUM(YX261,ZA261,ZD261,ZG261,ZJ261,ZM261,ZP261,ZS261,ZV261,ZY261,AAB261,AAE261,AAH261,AAK261,AAN261,AAQ261,AAT261,AAW261,AAZ261,ABC261,ABF261,ABI261,ABL261,ABO261,ABR261,ABU261,ABX261)</f>
        <v>0</v>
      </c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64"/>
      <c r="ADZ261" s="164"/>
      <c r="AEA261" s="164"/>
      <c r="AEB261" s="164"/>
      <c r="AEC261" s="164"/>
      <c r="AED261" s="164"/>
      <c r="AEE261" s="164"/>
      <c r="AEF261" s="164"/>
      <c r="AEG261" s="164"/>
      <c r="AEH261" s="164"/>
      <c r="AEI261" s="164"/>
      <c r="AEJ261" s="164"/>
      <c r="AEK261" s="164"/>
      <c r="AEL261" s="164"/>
      <c r="AEM261" s="164"/>
      <c r="AEN261" s="164"/>
      <c r="AEO261" s="164"/>
      <c r="AEP261" s="164"/>
      <c r="AEQ261" s="164">
        <f>SUM(ACB261,ACE261,ACH261,ACK261,ACN261,ACQ261,ACT261,ACW261,ACZ261,ADC261,ADF261,ADI261,ADL261,ADO261,ADR261,ADU261,ADX261,AEA261,AED261,AEG261,AEJ261,AEM261,AEP261)</f>
        <v>0</v>
      </c>
    </row>
    <row r="262" spans="1:823">
      <c r="A262" s="13" t="s">
        <v>81</v>
      </c>
      <c r="B262" s="14"/>
      <c r="C262" s="31" t="s">
        <v>1337</v>
      </c>
      <c r="D262" s="12"/>
      <c r="E262" s="12"/>
      <c r="F262" s="44"/>
      <c r="G262" s="12"/>
      <c r="H262" s="12"/>
      <c r="I262" s="44"/>
      <c r="J262" s="12"/>
      <c r="K262" s="12"/>
      <c r="L262" s="44"/>
      <c r="M262" s="12"/>
      <c r="N262" s="12"/>
      <c r="O262" s="44"/>
      <c r="P262" s="12"/>
      <c r="Q262" s="12"/>
      <c r="R262" s="44"/>
      <c r="S262" s="12"/>
      <c r="T262" s="12"/>
      <c r="U262" s="44"/>
      <c r="V262" s="12"/>
      <c r="W262" s="12"/>
      <c r="X262" s="44"/>
      <c r="Y262" s="51">
        <f>SUM(F262,I262,L262,O262,R262,U262,X262)</f>
        <v>0</v>
      </c>
      <c r="Z262" s="12"/>
      <c r="AA262" s="12"/>
      <c r="AB262" s="54"/>
      <c r="AC262" s="12"/>
      <c r="AD262" s="12"/>
      <c r="AE262" s="54"/>
      <c r="AF262" s="12"/>
      <c r="AG262" s="12"/>
      <c r="AH262" s="54"/>
      <c r="AI262" s="12"/>
      <c r="AJ262" s="12"/>
      <c r="AK262" s="54"/>
      <c r="AL262" s="12"/>
      <c r="AM262" s="12"/>
      <c r="AN262" s="54"/>
      <c r="AO262" s="12"/>
      <c r="AP262" s="12"/>
      <c r="AQ262" s="54"/>
      <c r="AR262" s="12"/>
      <c r="AS262" s="12"/>
      <c r="AT262" s="54"/>
      <c r="AU262" s="12"/>
      <c r="AV262" s="12"/>
      <c r="AW262" s="54"/>
      <c r="AX262" s="12"/>
      <c r="AY262" s="12"/>
      <c r="AZ262" s="54"/>
      <c r="BA262" s="12"/>
      <c r="BB262" s="12"/>
      <c r="BC262" s="54"/>
      <c r="BD262" s="12"/>
      <c r="BE262" s="12"/>
      <c r="BF262" s="54"/>
      <c r="BG262" s="12"/>
      <c r="BH262" s="12"/>
      <c r="BI262" s="54"/>
      <c r="BJ262" s="12"/>
      <c r="BK262" s="12"/>
      <c r="BL262" s="54"/>
      <c r="BM262" s="12"/>
      <c r="BN262" s="12"/>
      <c r="BO262" s="54"/>
      <c r="BP262" s="60">
        <f>SUM(BO262,BL262,BI262,BF262,BC262,AZ262,AW262,AT262,AQ262,AN262,AK262,AH262,AE262,AB262)</f>
        <v>0</v>
      </c>
      <c r="BQ262" s="12"/>
      <c r="BR262" s="12"/>
      <c r="BS262" s="12"/>
      <c r="BT262" s="12"/>
      <c r="BU262" s="12"/>
      <c r="BV262" s="54"/>
      <c r="BW262" s="12"/>
      <c r="BX262" s="12"/>
      <c r="BY262" s="54"/>
      <c r="BZ262" s="12"/>
      <c r="CA262" s="12"/>
      <c r="CB262" s="54"/>
      <c r="CC262" s="12"/>
      <c r="CD262" s="12"/>
      <c r="CE262" s="54"/>
      <c r="CF262" s="12"/>
      <c r="CG262" s="12"/>
      <c r="CH262" s="54"/>
      <c r="CI262" s="12"/>
      <c r="CJ262" s="12"/>
      <c r="CK262" s="54"/>
      <c r="CL262" s="12"/>
      <c r="CM262" s="12"/>
      <c r="CN262" s="54"/>
      <c r="CO262" s="12"/>
      <c r="CP262" s="12"/>
      <c r="CQ262" s="54"/>
      <c r="CR262" s="12"/>
      <c r="CS262" s="12"/>
      <c r="CT262" s="54"/>
      <c r="CU262" s="12"/>
      <c r="CV262" s="12"/>
      <c r="CW262" s="54"/>
      <c r="CX262" s="54"/>
      <c r="CY262" s="54"/>
      <c r="CZ262" s="54"/>
      <c r="DA262" s="12"/>
      <c r="DB262" s="12"/>
      <c r="DC262" s="54"/>
      <c r="DD262" s="12"/>
      <c r="DE262" s="12"/>
      <c r="DF262" s="54"/>
      <c r="DG262" s="12"/>
      <c r="DH262" s="12"/>
      <c r="DI262" s="54"/>
      <c r="DJ262" s="12"/>
      <c r="DK262" s="12"/>
      <c r="DL262" s="54"/>
      <c r="DM262" s="12"/>
      <c r="DN262" s="12"/>
      <c r="DO262" s="54"/>
      <c r="DP262" s="12"/>
      <c r="DQ262" s="12"/>
      <c r="DR262" s="54"/>
      <c r="DS262" s="12"/>
      <c r="DT262" s="12"/>
      <c r="DU262" s="54"/>
      <c r="DV262" s="12"/>
      <c r="DW262" s="12"/>
      <c r="DX262" s="54"/>
      <c r="DY262" s="12"/>
      <c r="DZ262" s="12"/>
      <c r="EA262" s="54"/>
      <c r="EB262" s="12"/>
      <c r="EC262" s="12"/>
      <c r="ED262" s="54"/>
      <c r="EE262" s="12"/>
      <c r="EF262" s="12"/>
      <c r="EG262" s="54"/>
      <c r="EH262" s="12"/>
      <c r="EI262" s="12"/>
      <c r="EJ262" s="54"/>
      <c r="EK262" s="12"/>
      <c r="EL262" s="12"/>
      <c r="EM262" s="54"/>
      <c r="EN262" s="64">
        <f>SUM(EM262,EJ262,EG262,ED262,EA262,DX262,DU262,DR262,DO262,DL262,DI262,DF262,DC262,CZ262,CW262,CT262,CQ262,CN262,CK262,CH262,CE262,CB262,BY262,BV262,BS262)</f>
        <v>0</v>
      </c>
      <c r="EO262" s="12"/>
      <c r="EP262" s="12"/>
      <c r="EQ262" s="67"/>
      <c r="ER262" s="12"/>
      <c r="ES262" s="12"/>
      <c r="ET262" s="67"/>
      <c r="EU262" s="12"/>
      <c r="EV262" s="12"/>
      <c r="EW262" s="67"/>
      <c r="EX262" s="12"/>
      <c r="EY262" s="12"/>
      <c r="EZ262" s="67"/>
      <c r="FA262" s="12"/>
      <c r="FB262" s="12"/>
      <c r="FC262" s="67"/>
      <c r="FD262" s="12"/>
      <c r="FE262" s="12"/>
      <c r="FF262" s="67"/>
      <c r="FG262" s="12"/>
      <c r="FH262" s="12"/>
      <c r="FI262" s="67"/>
      <c r="FJ262" s="12"/>
      <c r="FK262" s="12"/>
      <c r="FL262" s="67"/>
      <c r="FM262" s="12"/>
      <c r="FN262" s="12"/>
      <c r="FO262" s="67"/>
      <c r="FP262" s="12"/>
      <c r="FQ262" s="12"/>
      <c r="FR262" s="67"/>
      <c r="FS262" s="12"/>
      <c r="FT262" s="12"/>
      <c r="FU262" s="67"/>
      <c r="FV262" s="12"/>
      <c r="FW262" s="12"/>
      <c r="FX262" s="67"/>
      <c r="FY262" s="12"/>
      <c r="FZ262" s="12"/>
      <c r="GA262" s="67"/>
      <c r="GB262" s="12"/>
      <c r="GC262" s="12"/>
      <c r="GD262" s="67"/>
      <c r="GE262" s="12"/>
      <c r="GF262" s="12"/>
      <c r="GG262" s="67"/>
      <c r="GH262" s="12"/>
      <c r="GI262" s="12"/>
      <c r="GJ262" s="67"/>
      <c r="GK262" s="12"/>
      <c r="GL262" s="12"/>
      <c r="GM262" s="67"/>
      <c r="GN262" s="12"/>
      <c r="GO262" s="12"/>
      <c r="GP262" s="67"/>
      <c r="GQ262" s="12"/>
      <c r="GR262" s="12"/>
      <c r="GS262" s="67"/>
      <c r="GT262" s="12"/>
      <c r="GU262" s="12"/>
      <c r="GV262" s="67"/>
      <c r="GW262" s="12"/>
      <c r="GX262" s="12"/>
      <c r="GY262" s="67"/>
      <c r="GZ262" s="12"/>
      <c r="HA262" s="12"/>
      <c r="HB262" s="67"/>
      <c r="HC2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2" s="12"/>
      <c r="HE262" s="12"/>
      <c r="HF262" s="77"/>
      <c r="HG262" s="12"/>
      <c r="HH262" s="12"/>
      <c r="HI262" s="77"/>
      <c r="HJ262" s="12"/>
      <c r="HK262" s="12"/>
      <c r="HL262" s="77"/>
      <c r="HM262" s="12"/>
      <c r="HN262" s="12"/>
      <c r="HO262" s="77"/>
      <c r="HP262" s="12"/>
      <c r="HQ262" s="12"/>
      <c r="HR262" s="77"/>
      <c r="HS262" s="12"/>
      <c r="HT262" s="12"/>
      <c r="HU262" s="77"/>
      <c r="HV262" s="12"/>
      <c r="HW262" s="12"/>
      <c r="HX262" s="77"/>
      <c r="HY262" s="12"/>
      <c r="HZ262" s="12"/>
      <c r="IA262" s="77"/>
      <c r="IB262" s="12"/>
      <c r="IC262" s="12"/>
      <c r="ID262" s="77"/>
      <c r="IE262" s="12"/>
      <c r="IF262" s="12"/>
      <c r="IG262" s="77"/>
      <c r="IH262" s="12"/>
      <c r="II262" s="12"/>
      <c r="IJ262" s="77"/>
      <c r="IK262" s="12"/>
      <c r="IL262" s="12"/>
      <c r="IM262" s="77"/>
      <c r="IN262" s="12"/>
      <c r="IO262" s="12"/>
      <c r="IP262" s="77"/>
      <c r="IQ262" s="12"/>
      <c r="IR262" s="12"/>
      <c r="IS262" s="77"/>
      <c r="IT262" s="12"/>
      <c r="IU262" s="12"/>
      <c r="IV262" s="77"/>
      <c r="IW262" s="12"/>
      <c r="IX262" s="12"/>
      <c r="IY262" s="77"/>
      <c r="IZ2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2" s="12"/>
      <c r="JB262" s="12"/>
      <c r="JC262" s="82"/>
      <c r="JD262" s="12"/>
      <c r="JE262" s="12"/>
      <c r="JF262" s="82"/>
      <c r="JG262" s="12"/>
      <c r="JH262" s="12"/>
      <c r="JI262" s="82"/>
      <c r="JJ262" s="12"/>
      <c r="JK262" s="12"/>
      <c r="JL262" s="82"/>
      <c r="JM262" s="12"/>
      <c r="JN262" s="12"/>
      <c r="JO262" s="82"/>
      <c r="JP262" s="12"/>
      <c r="JQ262" s="12"/>
      <c r="JR262" s="82"/>
      <c r="JS262" s="12"/>
      <c r="JT262" s="12"/>
      <c r="JU262" s="82"/>
      <c r="JV262" s="12"/>
      <c r="JW262" s="12"/>
      <c r="JX262" s="82"/>
      <c r="JY262" s="12"/>
      <c r="JZ262" s="12"/>
      <c r="KA262" s="82"/>
      <c r="KB262" s="12"/>
      <c r="KC262" s="12"/>
      <c r="KD262" s="82"/>
      <c r="KE262" s="12"/>
      <c r="KF262" s="12"/>
      <c r="KG262" s="82"/>
      <c r="KH262" s="12"/>
      <c r="KI262" s="12"/>
      <c r="KJ262" s="82"/>
      <c r="KK262" s="12"/>
      <c r="KL262" s="12"/>
      <c r="KM262" s="82"/>
      <c r="KN262" s="12"/>
      <c r="KO262" s="12"/>
      <c r="KP262" s="82"/>
      <c r="KQ262" s="12"/>
      <c r="KR262" s="12"/>
      <c r="KS262" s="82"/>
      <c r="KT2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2" s="12"/>
      <c r="KV262" s="12"/>
      <c r="KW262" s="89"/>
      <c r="KX262" s="12"/>
      <c r="KY262" s="12"/>
      <c r="KZ262" s="89"/>
      <c r="LA262" s="12"/>
      <c r="LB262" s="12"/>
      <c r="LC262" s="89"/>
      <c r="LD262" s="12"/>
      <c r="LE262" s="12"/>
      <c r="LF262" s="89"/>
      <c r="LG262" s="12"/>
      <c r="LH262" s="12"/>
      <c r="LI262" s="89"/>
      <c r="LJ262" s="12"/>
      <c r="LK262" s="12"/>
      <c r="LL262" s="89"/>
      <c r="LM262" s="12"/>
      <c r="LN262" s="12"/>
      <c r="LO262" s="89"/>
      <c r="LP262" s="12">
        <v>1</v>
      </c>
      <c r="LQ262" s="12">
        <v>140</v>
      </c>
      <c r="LR262" s="89">
        <v>3</v>
      </c>
      <c r="LS262" s="12"/>
      <c r="LT262" s="12"/>
      <c r="LU262" s="89"/>
      <c r="LV262" s="12"/>
      <c r="LW262" s="12"/>
      <c r="LX262" s="89"/>
      <c r="LY262" s="12"/>
      <c r="LZ262" s="12"/>
      <c r="MA262" s="89"/>
      <c r="MB2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262" s="12"/>
      <c r="MD262" s="12"/>
      <c r="ME262" s="98"/>
      <c r="MF262" s="12"/>
      <c r="MG262" s="12"/>
      <c r="MH262" s="98"/>
      <c r="MI262" s="12"/>
      <c r="MJ262" s="12"/>
      <c r="MK262" s="98"/>
      <c r="ML262" s="12"/>
      <c r="MM262" s="12"/>
      <c r="MN262" s="98"/>
      <c r="MO262" s="12"/>
      <c r="MP262" s="12"/>
      <c r="MQ262" s="98"/>
      <c r="MR262" s="12"/>
      <c r="MS262" s="12"/>
      <c r="MT262" s="98"/>
      <c r="MU262" s="12"/>
      <c r="MV262" s="12"/>
      <c r="MW262" s="98"/>
      <c r="MX262" s="12"/>
      <c r="MY262" s="12"/>
      <c r="MZ262" s="98"/>
      <c r="NA262" s="12"/>
      <c r="NB262" s="12"/>
      <c r="NC262" s="103"/>
      <c r="ND262" s="12"/>
      <c r="NE262" s="12"/>
      <c r="NF262" s="103"/>
      <c r="NG262" s="12"/>
      <c r="NH262" s="12"/>
      <c r="NI262" s="103"/>
      <c r="NJ262" s="12"/>
      <c r="NK262" s="12"/>
      <c r="NL262" s="103"/>
      <c r="NM2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2" s="12"/>
      <c r="NO262" s="12"/>
      <c r="NP262" s="110"/>
      <c r="NQ262" s="12"/>
      <c r="NR262" s="12"/>
      <c r="NS262" s="110"/>
      <c r="NT262" s="12"/>
      <c r="NU262" s="12"/>
      <c r="NV262" s="110"/>
      <c r="NW262" s="12"/>
      <c r="NX262" s="12"/>
      <c r="NY262" s="110"/>
      <c r="NZ262" s="12"/>
      <c r="OA262" s="12"/>
      <c r="OB262" s="110"/>
      <c r="OC262" s="12"/>
      <c r="OD262" s="12"/>
      <c r="OE262" s="110"/>
      <c r="OF262" s="12"/>
      <c r="OG262" s="12"/>
      <c r="OH262" s="110"/>
      <c r="OI262" s="12"/>
      <c r="OJ262" s="12"/>
      <c r="OK262" s="110"/>
      <c r="OL262" s="12"/>
      <c r="OM262" s="12"/>
      <c r="ON262" s="110"/>
      <c r="OO262" s="12"/>
      <c r="OP262" s="12"/>
      <c r="OQ262" s="110"/>
      <c r="OR262" s="12"/>
      <c r="OS262" s="12"/>
      <c r="OT262" s="110"/>
      <c r="OU262" s="12"/>
      <c r="OV262" s="12"/>
      <c r="OW262" s="110"/>
      <c r="OX262" s="12"/>
      <c r="OY262" s="12"/>
      <c r="OZ262" s="110"/>
      <c r="PA262" s="12"/>
      <c r="PB262" s="12"/>
      <c r="PC262" s="110"/>
      <c r="PD262" s="12"/>
      <c r="PE262" s="12"/>
      <c r="PF262" s="110"/>
      <c r="PG262" s="12"/>
      <c r="PH262" s="12"/>
      <c r="PI262" s="110"/>
      <c r="PJ262" s="12"/>
      <c r="PK262" s="12"/>
      <c r="PL262" s="110"/>
      <c r="PM262" s="12"/>
      <c r="PN262" s="12"/>
      <c r="PO262" s="110"/>
      <c r="PP262" s="12"/>
      <c r="PQ262" s="12"/>
      <c r="PR262" s="110"/>
      <c r="PS262" s="12"/>
      <c r="PT262" s="12"/>
      <c r="PU262" s="110"/>
      <c r="PV2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2" s="12"/>
      <c r="PX262" s="12"/>
      <c r="PY262" s="121"/>
      <c r="PZ262" s="12"/>
      <c r="QA262" s="12"/>
      <c r="QB262" s="121"/>
      <c r="QC262" s="12"/>
      <c r="QD262" s="12"/>
      <c r="QE262" s="121"/>
      <c r="QF262" s="12"/>
      <c r="QG262" s="12"/>
      <c r="QH262" s="121"/>
      <c r="QI262" s="12"/>
      <c r="QJ262" s="12"/>
      <c r="QK262" s="121"/>
      <c r="QL262" s="12"/>
      <c r="QM262" s="12"/>
      <c r="QN262" s="121"/>
      <c r="QO262" s="126">
        <f>Tabela1[[#This Row],[p120]]+Tabela1[[#This Row],[pkt9]]+Tabela1[[#This Row],[p121]]+Tabela1[[#This Row],[punkty44]]+Tabela1[[#This Row],[p122]]+Tabela1[[#This Row],[p123]]</f>
        <v>0</v>
      </c>
      <c r="QP262" s="12"/>
      <c r="QQ262" s="12"/>
      <c r="QR262" s="12"/>
      <c r="QS262" s="12"/>
      <c r="QT262" s="12"/>
      <c r="QU262" s="12"/>
      <c r="QV262" s="12"/>
      <c r="QW262" s="12"/>
      <c r="QX262" s="12"/>
      <c r="QY262" s="12"/>
      <c r="QZ262" s="12"/>
      <c r="RA262" s="12"/>
      <c r="RB262" s="12"/>
      <c r="RC262" s="12"/>
      <c r="RD262" s="12"/>
      <c r="RE262" s="12"/>
      <c r="RF262" s="12"/>
      <c r="RG262" s="12"/>
      <c r="RH262" s="12"/>
      <c r="RI262" s="12"/>
      <c r="RJ262" s="12"/>
      <c r="RK262" s="12"/>
      <c r="RL262" s="12"/>
      <c r="RM262" s="12"/>
      <c r="RN262" s="12"/>
      <c r="RO262" s="12"/>
      <c r="RP262" s="12"/>
      <c r="RQ262" s="12"/>
      <c r="RR262" s="12"/>
      <c r="RS262" s="12"/>
      <c r="RT262" s="12"/>
      <c r="RU262" s="12"/>
      <c r="RV262" s="12"/>
      <c r="RW2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2" s="12"/>
      <c r="RY262" s="12"/>
      <c r="RZ262" s="12"/>
      <c r="SA262" s="12"/>
      <c r="SB262" s="12"/>
      <c r="SC262" s="12"/>
      <c r="SD262" s="12"/>
      <c r="SE262" s="12"/>
      <c r="SF262" s="12"/>
      <c r="SG262" s="12"/>
      <c r="SH262" s="12"/>
      <c r="SI262" s="12"/>
      <c r="SJ262" s="12"/>
      <c r="SK262" s="12"/>
      <c r="SL262" s="12"/>
      <c r="SM262" s="12"/>
      <c r="SN262" s="12"/>
      <c r="SO262" s="12"/>
      <c r="SP262" s="12"/>
      <c r="SQ262" s="12"/>
      <c r="SR262" s="12"/>
      <c r="SS262" s="12"/>
      <c r="ST262" s="12"/>
      <c r="SU262" s="12"/>
      <c r="SV262" s="12"/>
      <c r="SW262" s="12"/>
      <c r="SX262" s="12"/>
      <c r="SY262" s="12"/>
      <c r="SZ262" s="12"/>
      <c r="TA262" s="12"/>
      <c r="TB262" s="12"/>
      <c r="TC262" s="12"/>
      <c r="TD262" s="12"/>
      <c r="TE262" s="12"/>
      <c r="TF262" s="12"/>
      <c r="TG262" s="12"/>
      <c r="TH262" s="12"/>
      <c r="TI262" s="12"/>
      <c r="TJ262" s="12"/>
      <c r="TK262" s="12"/>
      <c r="TL262" s="12"/>
      <c r="TM262" s="12"/>
      <c r="TN262" s="12"/>
      <c r="TO262" s="12"/>
      <c r="TP262" s="12"/>
      <c r="TQ262" s="12"/>
      <c r="TR262" s="12"/>
      <c r="TS262" s="12"/>
      <c r="TT262" s="12"/>
      <c r="TU262" s="12"/>
      <c r="TV262" s="12"/>
      <c r="TW262" s="12"/>
      <c r="TX262" s="12"/>
      <c r="TY262" s="12"/>
      <c r="TZ262" s="12"/>
      <c r="UA262" s="12"/>
      <c r="UB262" s="12"/>
      <c r="UC262" s="12"/>
      <c r="UD262" s="12"/>
      <c r="UE262" s="12"/>
      <c r="UF262" s="12"/>
      <c r="UG262" s="12"/>
      <c r="UH262" s="12"/>
      <c r="UI262" s="12"/>
      <c r="UJ262" s="12"/>
      <c r="UK262" s="12"/>
      <c r="UL262" s="145">
        <f>SUM(RZ262,SC262,SF262,SI262,SL262,SO262,SR262,SU262,SX262,TA262,TD262,TG262,TJ262,TM262,TP262,TS262,TV262,TY262,UB262,UE262,UH262,UK262)</f>
        <v>0</v>
      </c>
      <c r="UM262" s="12"/>
      <c r="UN262" s="12"/>
      <c r="UO262" s="12"/>
      <c r="UP262" s="12"/>
      <c r="UQ262" s="12"/>
      <c r="UR262" s="12"/>
      <c r="US262" s="12"/>
      <c r="UT262" s="12"/>
      <c r="UU262" s="12"/>
      <c r="UV262" s="12"/>
      <c r="UW262" s="12"/>
      <c r="UX262" s="12"/>
      <c r="UY262" s="12"/>
      <c r="UZ262" s="12"/>
      <c r="VA262" s="12"/>
      <c r="VB262" s="12"/>
      <c r="VC262" s="12"/>
      <c r="VD262" s="12"/>
      <c r="VE262" s="12"/>
      <c r="VF262" s="12"/>
      <c r="VG262" s="12"/>
      <c r="VH262" s="12"/>
      <c r="VI262" s="12"/>
      <c r="VJ262" s="12"/>
      <c r="VK262" s="12"/>
      <c r="VL262" s="12"/>
      <c r="VM262" s="12"/>
      <c r="VN262" s="12"/>
      <c r="VO262" s="12"/>
      <c r="VP262" s="12"/>
      <c r="VQ262" s="12"/>
      <c r="VR262" s="12"/>
      <c r="VS262" s="12"/>
      <c r="VT262" s="12"/>
      <c r="VU262" s="12"/>
      <c r="VV262" s="12"/>
      <c r="VW262" s="12"/>
      <c r="VX262" s="12"/>
      <c r="VY262" s="12"/>
      <c r="VZ262" s="12"/>
      <c r="WA262" s="12"/>
      <c r="WB262" s="12"/>
      <c r="WC262" s="12"/>
      <c r="WD262" s="12"/>
      <c r="WE262" s="12"/>
      <c r="WF262" s="12"/>
      <c r="WG262" s="12"/>
      <c r="WH262" s="12"/>
      <c r="WI262" s="12"/>
      <c r="WJ262" s="12"/>
      <c r="WK262" s="12"/>
      <c r="WL2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2" s="12"/>
      <c r="WN262" s="12"/>
      <c r="WO262" s="12"/>
      <c r="WP262" s="12"/>
      <c r="WQ262" s="12"/>
      <c r="WR262" s="12"/>
      <c r="WS262" s="12"/>
      <c r="WT262" s="12"/>
      <c r="WU262" s="12"/>
      <c r="WV262" s="12"/>
      <c r="WW262" s="12"/>
      <c r="WX262" s="12"/>
      <c r="WY262" s="12"/>
      <c r="WZ262" s="12"/>
      <c r="XA262" s="12"/>
      <c r="XB262" s="12"/>
      <c r="XC262" s="12"/>
      <c r="XD262" s="12"/>
      <c r="XE262" s="12"/>
      <c r="XF262" s="12"/>
      <c r="XG262" s="12"/>
      <c r="XH262" s="12"/>
      <c r="XI262" s="12"/>
      <c r="XJ262" s="12"/>
      <c r="XK262" s="12"/>
      <c r="XL262" s="12"/>
      <c r="XM262" s="12"/>
      <c r="XN262" s="12"/>
      <c r="XO262" s="12"/>
      <c r="XP262" s="12"/>
      <c r="XQ262" s="12"/>
      <c r="XR262" s="12"/>
      <c r="XS262" s="12"/>
      <c r="XT262" s="12"/>
      <c r="XU262" s="12"/>
      <c r="XV262" s="12"/>
      <c r="XW262" s="12"/>
      <c r="XX262" s="12"/>
      <c r="XY262" s="12"/>
      <c r="XZ262" s="12"/>
      <c r="YA262" s="12"/>
      <c r="YB262" s="12"/>
      <c r="YC262" s="12"/>
      <c r="YD262" s="12"/>
      <c r="YE262" s="12"/>
      <c r="YF262" s="12"/>
      <c r="YG262" s="12"/>
      <c r="YH262" s="12"/>
      <c r="YI262" s="12"/>
      <c r="YJ262" s="12"/>
      <c r="YK262" s="12"/>
      <c r="YL262" s="12"/>
      <c r="YM262" s="12"/>
      <c r="YN262" s="12"/>
      <c r="YO262" s="12"/>
      <c r="YP262" s="12"/>
      <c r="YQ262" s="12"/>
      <c r="YR262" s="12"/>
      <c r="YS262" s="12"/>
      <c r="YT262" s="12"/>
      <c r="YU262" s="126">
        <f>SUM(WO262,WR262,WU262,WX262,XA262,XD262,XG262,XJ262,XM262,XP262,XS262,XV262,XY262,YB262,YE262,YH262,YK262,YN262,YQ262,YT262)</f>
        <v>0</v>
      </c>
      <c r="YV262" s="12"/>
      <c r="YW262" s="12"/>
      <c r="YX262" s="12"/>
      <c r="YY262" s="12"/>
      <c r="YZ262" s="12"/>
      <c r="ZA262" s="12"/>
      <c r="ZB262" s="12"/>
      <c r="ZC262" s="12"/>
      <c r="ZD262" s="12"/>
      <c r="ZE262" s="12"/>
      <c r="ZF262" s="12"/>
      <c r="ZG262" s="12"/>
      <c r="ZH262" s="12"/>
      <c r="ZI262" s="12"/>
      <c r="ZJ262" s="12"/>
      <c r="ZK262" s="12"/>
      <c r="ZL262" s="12"/>
      <c r="ZM262" s="12"/>
      <c r="ZN262" s="12"/>
      <c r="ZO262" s="12"/>
      <c r="ZP262" s="12"/>
      <c r="ZQ262" s="12"/>
      <c r="ZR262" s="12"/>
      <c r="ZS262" s="12"/>
      <c r="ZT262" s="12"/>
      <c r="ZU262" s="12"/>
      <c r="ZV262" s="12"/>
      <c r="ZW262" s="12"/>
      <c r="ZX262" s="12"/>
      <c r="ZY262" s="12"/>
      <c r="ZZ262" s="12"/>
      <c r="AAA262" s="12"/>
      <c r="AAB262" s="12"/>
      <c r="AAC262" s="12"/>
      <c r="AAD262" s="12"/>
      <c r="AAE262" s="12"/>
      <c r="AAF262" s="12"/>
      <c r="AAG262" s="12"/>
      <c r="AAH262" s="12"/>
      <c r="AAI262" s="12"/>
      <c r="AAJ262" s="12"/>
      <c r="AAK262" s="12"/>
      <c r="AAL262" s="12"/>
      <c r="AAM262" s="12"/>
      <c r="AAN262" s="12"/>
      <c r="AAO262" s="12"/>
      <c r="AAP262" s="12"/>
      <c r="AAQ262" s="12"/>
      <c r="AAR262" s="12"/>
      <c r="AAS262" s="12"/>
      <c r="AAT262" s="12"/>
      <c r="AAU262" s="12"/>
      <c r="AAV262" s="12"/>
      <c r="AAW262" s="12"/>
      <c r="AAX262" s="12"/>
      <c r="AAY262" s="12"/>
      <c r="AAZ262" s="12"/>
      <c r="ABA262" s="12"/>
      <c r="ABB262" s="12"/>
      <c r="ABC262" s="12"/>
      <c r="ABD262" s="12"/>
      <c r="ABE262" s="12"/>
      <c r="ABF262" s="12"/>
      <c r="ABG262" s="12"/>
      <c r="ABH262" s="12"/>
      <c r="ABI262" s="12"/>
      <c r="ABJ262" s="12"/>
      <c r="ABK262" s="12"/>
      <c r="ABL262" s="12"/>
      <c r="ABM262" s="12"/>
      <c r="ABN262" s="12"/>
      <c r="ABO262" s="12"/>
      <c r="ABP262" s="12"/>
      <c r="ABQ262" s="12"/>
      <c r="ABR262" s="12"/>
      <c r="ABS262" s="12"/>
      <c r="ABT262" s="12"/>
      <c r="ABU262" s="12"/>
      <c r="ABV262" s="12"/>
      <c r="ABW262" s="12"/>
      <c r="ABX262" s="12"/>
      <c r="ABY262" s="136">
        <f>SUM(YX262,ZA262,ZD262,ZG262,ZJ262,ZM262,ZP262,ZS262,ZV262,ZY262,AAB262,AAE262,AAH262,AAK262,AAN262,AAQ262,AAT262,AAW262,AAZ262,ABC262,ABF262,ABI262,ABL262,ABO262,ABR262,ABU262,ABX262)</f>
        <v>0</v>
      </c>
      <c r="ABZ262" s="12"/>
      <c r="ACA262" s="12"/>
      <c r="ACB262" s="12"/>
      <c r="ACC262" s="12"/>
      <c r="ACD262" s="12"/>
      <c r="ACE262" s="12"/>
      <c r="ACF262" s="12"/>
      <c r="ACG262" s="12"/>
      <c r="ACH262" s="12"/>
      <c r="ACI262" s="12"/>
      <c r="ACJ262" s="12"/>
      <c r="ACK262" s="12"/>
      <c r="ACL262" s="12"/>
      <c r="ACM262" s="12"/>
      <c r="ACN262" s="12"/>
      <c r="ACO262" s="12"/>
      <c r="ACP262" s="12"/>
      <c r="ACQ262" s="12"/>
      <c r="ACR262" s="12"/>
      <c r="ACS262" s="12"/>
      <c r="ACT262" s="12"/>
      <c r="ACU262" s="12"/>
      <c r="ACV262" s="12"/>
      <c r="ACW262" s="12"/>
      <c r="ACX262" s="12"/>
      <c r="ACY262" s="12"/>
      <c r="ACZ262" s="12"/>
      <c r="ADA262" s="12"/>
      <c r="ADB262" s="12"/>
      <c r="ADC262" s="12"/>
      <c r="ADD262" s="12"/>
      <c r="ADE262" s="12"/>
      <c r="ADF262" s="12"/>
      <c r="ADG262" s="12"/>
      <c r="ADH262" s="12"/>
      <c r="ADI262" s="12"/>
      <c r="ADJ262" s="12"/>
      <c r="ADK262" s="12"/>
      <c r="ADL262" s="12"/>
      <c r="ADM262" s="12"/>
      <c r="ADN262" s="12"/>
      <c r="ADO262" s="12"/>
      <c r="ADP262" s="12"/>
      <c r="ADQ262" s="12"/>
      <c r="ADR262" s="12"/>
      <c r="ADS262" s="12"/>
      <c r="ADT262" s="12"/>
      <c r="ADU262" s="12"/>
      <c r="ADV262" s="12"/>
      <c r="ADW262" s="12"/>
      <c r="ADX262" s="12"/>
      <c r="ADY262" s="164"/>
      <c r="ADZ262" s="164"/>
      <c r="AEA262" s="164"/>
      <c r="AEB262" s="164"/>
      <c r="AEC262" s="164"/>
      <c r="AED262" s="164"/>
      <c r="AEE262" s="164"/>
      <c r="AEF262" s="164"/>
      <c r="AEG262" s="164"/>
      <c r="AEH262" s="164"/>
      <c r="AEI262" s="164"/>
      <c r="AEJ262" s="164"/>
      <c r="AEK262" s="164"/>
      <c r="AEL262" s="164"/>
      <c r="AEM262" s="164"/>
      <c r="AEN262" s="164"/>
      <c r="AEO262" s="164"/>
      <c r="AEP262" s="164"/>
      <c r="AEQ262" s="164">
        <f>SUM(ACB262,ACE262,ACH262,ACK262,ACN262,ACQ262,ACT262,ACW262,ACZ262,ADC262,ADF262,ADI262,ADL262,ADO262,ADR262,ADU262,ADX262,AEA262,AED262,AEG262,AEJ262,AEM262,AEP262)</f>
        <v>0</v>
      </c>
    </row>
    <row r="263" spans="1:823">
      <c r="A263" s="13" t="s">
        <v>81</v>
      </c>
      <c r="B263" s="14"/>
      <c r="C263" s="31" t="s">
        <v>1494</v>
      </c>
      <c r="D263" s="12"/>
      <c r="E263" s="12"/>
      <c r="F263" s="44"/>
      <c r="G263" s="12"/>
      <c r="H263" s="12"/>
      <c r="I263" s="44"/>
      <c r="J263" s="12"/>
      <c r="K263" s="12"/>
      <c r="L263" s="44"/>
      <c r="M263" s="12"/>
      <c r="N263" s="12"/>
      <c r="O263" s="44"/>
      <c r="P263" s="12"/>
      <c r="Q263" s="12"/>
      <c r="R263" s="44"/>
      <c r="S263" s="12"/>
      <c r="T263" s="12"/>
      <c r="U263" s="44"/>
      <c r="V263" s="12"/>
      <c r="W263" s="12"/>
      <c r="X263" s="44"/>
      <c r="Y263" s="51">
        <f>SUM(F263,I263,L263,O263,R263,U263,X263)</f>
        <v>0</v>
      </c>
      <c r="Z263" s="12"/>
      <c r="AA263" s="12"/>
      <c r="AB263" s="54"/>
      <c r="AC263" s="12"/>
      <c r="AD263" s="12"/>
      <c r="AE263" s="54"/>
      <c r="AF263" s="12"/>
      <c r="AG263" s="12"/>
      <c r="AH263" s="54"/>
      <c r="AI263" s="12"/>
      <c r="AJ263" s="12"/>
      <c r="AK263" s="54"/>
      <c r="AL263" s="12"/>
      <c r="AM263" s="12"/>
      <c r="AN263" s="54"/>
      <c r="AO263" s="12"/>
      <c r="AP263" s="12"/>
      <c r="AQ263" s="54"/>
      <c r="AR263" s="12"/>
      <c r="AS263" s="12"/>
      <c r="AT263" s="54"/>
      <c r="AU263" s="12"/>
      <c r="AV263" s="12"/>
      <c r="AW263" s="54"/>
      <c r="AX263" s="12"/>
      <c r="AY263" s="12"/>
      <c r="AZ263" s="54"/>
      <c r="BA263" s="12"/>
      <c r="BB263" s="12"/>
      <c r="BC263" s="54"/>
      <c r="BD263" s="12"/>
      <c r="BE263" s="12"/>
      <c r="BF263" s="54"/>
      <c r="BG263" s="12"/>
      <c r="BH263" s="12"/>
      <c r="BI263" s="54"/>
      <c r="BJ263" s="12"/>
      <c r="BK263" s="12"/>
      <c r="BL263" s="54"/>
      <c r="BM263" s="12"/>
      <c r="BN263" s="12"/>
      <c r="BO263" s="54"/>
      <c r="BP263" s="60">
        <f>SUM(BO263,BL263,BI263,BF263,BC263,AZ263,AW263,AT263,AQ263,AN263,AK263,AH263,AE263,AB263)</f>
        <v>0</v>
      </c>
      <c r="BQ263" s="12"/>
      <c r="BR263" s="12"/>
      <c r="BS263" s="12"/>
      <c r="BT263" s="12"/>
      <c r="BU263" s="12"/>
      <c r="BV263" s="54"/>
      <c r="BW263" s="12"/>
      <c r="BX263" s="12"/>
      <c r="BY263" s="54"/>
      <c r="BZ263" s="12"/>
      <c r="CA263" s="12"/>
      <c r="CB263" s="54"/>
      <c r="CC263" s="12"/>
      <c r="CD263" s="12"/>
      <c r="CE263" s="54"/>
      <c r="CF263" s="12"/>
      <c r="CG263" s="12"/>
      <c r="CH263" s="54"/>
      <c r="CI263" s="12"/>
      <c r="CJ263" s="12"/>
      <c r="CK263" s="54"/>
      <c r="CL263" s="12"/>
      <c r="CM263" s="12"/>
      <c r="CN263" s="54"/>
      <c r="CO263" s="12"/>
      <c r="CP263" s="12"/>
      <c r="CQ263" s="54"/>
      <c r="CR263" s="12"/>
      <c r="CS263" s="12"/>
      <c r="CT263" s="54"/>
      <c r="CU263" s="12"/>
      <c r="CV263" s="12"/>
      <c r="CW263" s="54"/>
      <c r="CX263" s="54"/>
      <c r="CY263" s="54"/>
      <c r="CZ263" s="54"/>
      <c r="DA263" s="12"/>
      <c r="DB263" s="12"/>
      <c r="DC263" s="54"/>
      <c r="DD263" s="12"/>
      <c r="DE263" s="12"/>
      <c r="DF263" s="54"/>
      <c r="DG263" s="12"/>
      <c r="DH263" s="12"/>
      <c r="DI263" s="54"/>
      <c r="DJ263" s="12"/>
      <c r="DK263" s="12"/>
      <c r="DL263" s="54"/>
      <c r="DM263" s="12"/>
      <c r="DN263" s="12"/>
      <c r="DO263" s="54"/>
      <c r="DP263" s="12"/>
      <c r="DQ263" s="12"/>
      <c r="DR263" s="54"/>
      <c r="DS263" s="12"/>
      <c r="DT263" s="12"/>
      <c r="DU263" s="54"/>
      <c r="DV263" s="12"/>
      <c r="DW263" s="12"/>
      <c r="DX263" s="54"/>
      <c r="DY263" s="12"/>
      <c r="DZ263" s="12"/>
      <c r="EA263" s="54"/>
      <c r="EB263" s="12"/>
      <c r="EC263" s="12"/>
      <c r="ED263" s="54"/>
      <c r="EE263" s="12"/>
      <c r="EF263" s="12"/>
      <c r="EG263" s="54"/>
      <c r="EH263" s="12"/>
      <c r="EI263" s="12"/>
      <c r="EJ263" s="54"/>
      <c r="EK263" s="12"/>
      <c r="EL263" s="12"/>
      <c r="EM263" s="54"/>
      <c r="EN263" s="64">
        <f>SUM(EM263,EJ263,EG263,ED263,EA263,DX263,DU263,DR263,DO263,DL263,DI263,DF263,DC263,CZ263,CW263,CT263,CQ263,CN263,CK263,CH263,CE263,CB263,BY263,BV263,BS263)</f>
        <v>0</v>
      </c>
      <c r="EO263" s="12"/>
      <c r="EP263" s="12"/>
      <c r="EQ263" s="67"/>
      <c r="ER263" s="12"/>
      <c r="ES263" s="12"/>
      <c r="ET263" s="67"/>
      <c r="EU263" s="12"/>
      <c r="EV263" s="12"/>
      <c r="EW263" s="67"/>
      <c r="EX263" s="12"/>
      <c r="EY263" s="12"/>
      <c r="EZ263" s="67"/>
      <c r="FA263" s="12"/>
      <c r="FB263" s="12"/>
      <c r="FC263" s="67"/>
      <c r="FD263" s="12"/>
      <c r="FE263" s="12"/>
      <c r="FF263" s="67"/>
      <c r="FG263" s="12"/>
      <c r="FH263" s="12"/>
      <c r="FI263" s="67"/>
      <c r="FJ263" s="12"/>
      <c r="FK263" s="12"/>
      <c r="FL263" s="67"/>
      <c r="FM263" s="12"/>
      <c r="FN263" s="12"/>
      <c r="FO263" s="67"/>
      <c r="FP263" s="12"/>
      <c r="FQ263" s="12"/>
      <c r="FR263" s="67"/>
      <c r="FS263" s="12"/>
      <c r="FT263" s="12"/>
      <c r="FU263" s="67"/>
      <c r="FV263" s="12"/>
      <c r="FW263" s="12"/>
      <c r="FX263" s="67"/>
      <c r="FY263" s="12"/>
      <c r="FZ263" s="12"/>
      <c r="GA263" s="67"/>
      <c r="GB263" s="12"/>
      <c r="GC263" s="12"/>
      <c r="GD263" s="67"/>
      <c r="GE263" s="12"/>
      <c r="GF263" s="12"/>
      <c r="GG263" s="67"/>
      <c r="GH263" s="12"/>
      <c r="GI263" s="12"/>
      <c r="GJ263" s="67"/>
      <c r="GK263" s="12"/>
      <c r="GL263" s="12"/>
      <c r="GM263" s="67"/>
      <c r="GN263" s="12"/>
      <c r="GO263" s="12"/>
      <c r="GP263" s="67"/>
      <c r="GQ263" s="12"/>
      <c r="GR263" s="12"/>
      <c r="GS263" s="67"/>
      <c r="GT263" s="12"/>
      <c r="GU263" s="12"/>
      <c r="GV263" s="67"/>
      <c r="GW263" s="12"/>
      <c r="GX263" s="12"/>
      <c r="GY263" s="67"/>
      <c r="GZ263" s="12"/>
      <c r="HA263" s="12"/>
      <c r="HB263" s="67"/>
      <c r="HC2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3" s="12"/>
      <c r="HE263" s="12"/>
      <c r="HF263" s="77"/>
      <c r="HG263" s="12"/>
      <c r="HH263" s="12"/>
      <c r="HI263" s="77"/>
      <c r="HJ263" s="12"/>
      <c r="HK263" s="12"/>
      <c r="HL263" s="77"/>
      <c r="HM263" s="12"/>
      <c r="HN263" s="12"/>
      <c r="HO263" s="77"/>
      <c r="HP263" s="12"/>
      <c r="HQ263" s="12"/>
      <c r="HR263" s="77"/>
      <c r="HS263" s="12"/>
      <c r="HT263" s="12"/>
      <c r="HU263" s="77"/>
      <c r="HV263" s="12"/>
      <c r="HW263" s="12"/>
      <c r="HX263" s="77"/>
      <c r="HY263" s="12"/>
      <c r="HZ263" s="12"/>
      <c r="IA263" s="77"/>
      <c r="IB263" s="12"/>
      <c r="IC263" s="12"/>
      <c r="ID263" s="77"/>
      <c r="IE263" s="12"/>
      <c r="IF263" s="12"/>
      <c r="IG263" s="77"/>
      <c r="IH263" s="12"/>
      <c r="II263" s="12"/>
      <c r="IJ263" s="77"/>
      <c r="IK263" s="12"/>
      <c r="IL263" s="12"/>
      <c r="IM263" s="77"/>
      <c r="IN263" s="12"/>
      <c r="IO263" s="12"/>
      <c r="IP263" s="77"/>
      <c r="IQ263" s="12"/>
      <c r="IR263" s="12"/>
      <c r="IS263" s="77"/>
      <c r="IT263" s="12"/>
      <c r="IU263" s="12"/>
      <c r="IV263" s="77"/>
      <c r="IW263" s="12"/>
      <c r="IX263" s="12"/>
      <c r="IY263" s="77"/>
      <c r="IZ2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3" s="12"/>
      <c r="JB263" s="12"/>
      <c r="JC263" s="82"/>
      <c r="JD263" s="12"/>
      <c r="JE263" s="12"/>
      <c r="JF263" s="82"/>
      <c r="JG263" s="12"/>
      <c r="JH263" s="12"/>
      <c r="JI263" s="82"/>
      <c r="JJ263" s="12"/>
      <c r="JK263" s="12"/>
      <c r="JL263" s="82"/>
      <c r="JM263" s="12"/>
      <c r="JN263" s="12"/>
      <c r="JO263" s="82"/>
      <c r="JP263" s="12"/>
      <c r="JQ263" s="12"/>
      <c r="JR263" s="82"/>
      <c r="JS263" s="12"/>
      <c r="JT263" s="12"/>
      <c r="JU263" s="82"/>
      <c r="JV263" s="12"/>
      <c r="JW263" s="12"/>
      <c r="JX263" s="82"/>
      <c r="JY263" s="12"/>
      <c r="JZ263" s="12"/>
      <c r="KA263" s="82"/>
      <c r="KB263" s="12"/>
      <c r="KC263" s="12"/>
      <c r="KD263" s="82"/>
      <c r="KE263" s="12"/>
      <c r="KF263" s="12"/>
      <c r="KG263" s="82"/>
      <c r="KH263" s="12"/>
      <c r="KI263" s="12"/>
      <c r="KJ263" s="82"/>
      <c r="KK263" s="12"/>
      <c r="KL263" s="12"/>
      <c r="KM263" s="82"/>
      <c r="KN263" s="12"/>
      <c r="KO263" s="12"/>
      <c r="KP263" s="82"/>
      <c r="KQ263" s="12"/>
      <c r="KR263" s="12"/>
      <c r="KS263" s="82"/>
      <c r="KT2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3" s="12"/>
      <c r="KV263" s="12"/>
      <c r="KW263" s="89"/>
      <c r="KX263" s="12"/>
      <c r="KY263" s="12"/>
      <c r="KZ263" s="89"/>
      <c r="LA263" s="12"/>
      <c r="LB263" s="12"/>
      <c r="LC263" s="89"/>
      <c r="LD263" s="12"/>
      <c r="LE263" s="12"/>
      <c r="LF263" s="89"/>
      <c r="LG263" s="12"/>
      <c r="LH263" s="12"/>
      <c r="LI263" s="89"/>
      <c r="LJ263" s="12"/>
      <c r="LK263" s="12"/>
      <c r="LL263" s="89"/>
      <c r="LM263" s="12"/>
      <c r="LN263" s="12"/>
      <c r="LO263" s="89"/>
      <c r="LP263" s="12"/>
      <c r="LQ263" s="12"/>
      <c r="LR263" s="89"/>
      <c r="LS263" s="12"/>
      <c r="LT263" s="12"/>
      <c r="LU263" s="89"/>
      <c r="LV263" s="12"/>
      <c r="LW263" s="12"/>
      <c r="LX263" s="89"/>
      <c r="LY263" s="12"/>
      <c r="LZ263" s="12"/>
      <c r="MA263" s="89"/>
      <c r="MB2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3" s="12"/>
      <c r="MD263" s="12"/>
      <c r="ME263" s="98"/>
      <c r="MF263" s="12"/>
      <c r="MG263" s="12"/>
      <c r="MH263" s="98"/>
      <c r="MI263" s="12"/>
      <c r="MJ263" s="12"/>
      <c r="MK263" s="98"/>
      <c r="ML263" s="12"/>
      <c r="MM263" s="12"/>
      <c r="MN263" s="98"/>
      <c r="MO263" s="12"/>
      <c r="MP263" s="12"/>
      <c r="MQ263" s="98"/>
      <c r="MR263" s="12"/>
      <c r="MS263" s="12"/>
      <c r="MT263" s="98"/>
      <c r="MU263" s="12"/>
      <c r="MV263" s="12"/>
      <c r="MW263" s="98"/>
      <c r="MX263" s="12"/>
      <c r="MY263" s="12"/>
      <c r="MZ263" s="98"/>
      <c r="NA263" s="12"/>
      <c r="NB263" s="12"/>
      <c r="NC263" s="103"/>
      <c r="ND263" s="12"/>
      <c r="NE263" s="12"/>
      <c r="NF263" s="103"/>
      <c r="NG263" s="12"/>
      <c r="NH263" s="12"/>
      <c r="NI263" s="103"/>
      <c r="NJ263" s="12"/>
      <c r="NK263" s="12"/>
      <c r="NL263" s="103"/>
      <c r="NM2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3" s="12"/>
      <c r="NO263" s="12"/>
      <c r="NP263" s="110"/>
      <c r="NQ263" s="12"/>
      <c r="NR263" s="12"/>
      <c r="NS263" s="110"/>
      <c r="NT263" s="12"/>
      <c r="NU263" s="12"/>
      <c r="NV263" s="110"/>
      <c r="NW263" s="12"/>
      <c r="NX263" s="12"/>
      <c r="NY263" s="110"/>
      <c r="NZ263" s="12"/>
      <c r="OA263" s="12"/>
      <c r="OB263" s="110"/>
      <c r="OC263" s="12"/>
      <c r="OD263" s="12"/>
      <c r="OE263" s="110"/>
      <c r="OF263" s="12"/>
      <c r="OG263" s="12"/>
      <c r="OH263" s="110"/>
      <c r="OI263" s="12"/>
      <c r="OJ263" s="12"/>
      <c r="OK263" s="110"/>
      <c r="OL263" s="12"/>
      <c r="OM263" s="12"/>
      <c r="ON263" s="110"/>
      <c r="OO263" s="12">
        <v>1</v>
      </c>
      <c r="OP263" s="12">
        <v>140</v>
      </c>
      <c r="OQ263" s="110">
        <v>3</v>
      </c>
      <c r="OR263" s="12"/>
      <c r="OS263" s="12"/>
      <c r="OT263" s="110"/>
      <c r="OU263" s="12"/>
      <c r="OV263" s="12"/>
      <c r="OW263" s="110"/>
      <c r="OX263" s="12"/>
      <c r="OY263" s="12"/>
      <c r="OZ263" s="110"/>
      <c r="PA263" s="12"/>
      <c r="PB263" s="12"/>
      <c r="PC263" s="110"/>
      <c r="PD263" s="12"/>
      <c r="PE263" s="12"/>
      <c r="PF263" s="110"/>
      <c r="PG263" s="12"/>
      <c r="PH263" s="12"/>
      <c r="PI263" s="110"/>
      <c r="PJ263" s="12"/>
      <c r="PK263" s="12"/>
      <c r="PL263" s="110"/>
      <c r="PM263" s="12"/>
      <c r="PN263" s="12"/>
      <c r="PO263" s="110"/>
      <c r="PP263" s="12"/>
      <c r="PQ263" s="12"/>
      <c r="PR263" s="110"/>
      <c r="PS263" s="12"/>
      <c r="PT263" s="12"/>
      <c r="PU263" s="110"/>
      <c r="PV2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63" s="12"/>
      <c r="PX263" s="12"/>
      <c r="PY263" s="121"/>
      <c r="PZ263" s="12"/>
      <c r="QA263" s="12"/>
      <c r="QB263" s="121"/>
      <c r="QC263" s="12"/>
      <c r="QD263" s="12"/>
      <c r="QE263" s="121"/>
      <c r="QF263" s="12"/>
      <c r="QG263" s="12"/>
      <c r="QH263" s="121"/>
      <c r="QI263" s="12"/>
      <c r="QJ263" s="12"/>
      <c r="QK263" s="121"/>
      <c r="QL263" s="12"/>
      <c r="QM263" s="12"/>
      <c r="QN263" s="121"/>
      <c r="QO263" s="126">
        <f>Tabela1[[#This Row],[p120]]+Tabela1[[#This Row],[pkt9]]+Tabela1[[#This Row],[p121]]+Tabela1[[#This Row],[punkty44]]+Tabela1[[#This Row],[p122]]+Tabela1[[#This Row],[p123]]</f>
        <v>0</v>
      </c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>
        <v>2</v>
      </c>
      <c r="TU263" s="12">
        <v>140</v>
      </c>
      <c r="TV263" s="12">
        <v>6</v>
      </c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45">
        <f>SUM(RZ263,SC263,SF263,SI263,SL263,SO263,SR263,SU263,SX263,TA263,TD263,TG263,TJ263,TM263,TP263,TS263,TV263,TY263,UB263,UE263,UH263,UK263)</f>
        <v>6</v>
      </c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/>
      <c r="VO263" s="12"/>
      <c r="VP263" s="12"/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6">
        <f>SUM(WO263,WR263,WU263,WX263,XA263,XD263,XG263,XJ263,XM263,XP263,XS263,XV263,XY263,YB263,YE263,YH263,YK263,YN263,YQ263,YT263)</f>
        <v>0</v>
      </c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/>
      <c r="ZI263" s="12"/>
      <c r="ZJ263" s="12"/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36">
        <f>SUM(YX263,ZA263,ZD263,ZG263,ZJ263,ZM263,ZP263,ZS263,ZV263,ZY263,AAB263,AAE263,AAH263,AAK263,AAN263,AAQ263,AAT263,AAW263,AAZ263,ABC263,ABF263,ABI263,ABL263,ABO263,ABR263,ABU263,ABX263)</f>
        <v>0</v>
      </c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/>
      <c r="ADE263" s="12"/>
      <c r="ADF263" s="12"/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64"/>
      <c r="ADZ263" s="164"/>
      <c r="AEA263" s="164"/>
      <c r="AEB263" s="164"/>
      <c r="AEC263" s="164"/>
      <c r="AED263" s="164"/>
      <c r="AEE263" s="164"/>
      <c r="AEF263" s="164"/>
      <c r="AEG263" s="164"/>
      <c r="AEH263" s="164"/>
      <c r="AEI263" s="164"/>
      <c r="AEJ263" s="164"/>
      <c r="AEK263" s="164"/>
      <c r="AEL263" s="164"/>
      <c r="AEM263" s="164"/>
      <c r="AEN263" s="164"/>
      <c r="AEO263" s="164"/>
      <c r="AEP263" s="164"/>
      <c r="AEQ263" s="164">
        <f>SUM(ACB263,ACE263,ACH263,ACK263,ACN263,ACQ263,ACT263,ACW263,ACZ263,ADC263,ADF263,ADI263,ADL263,ADO263,ADR263,ADU263,ADX263,AEA263,AED263,AEG263,AEJ263,AEM263,AEP263)</f>
        <v>0</v>
      </c>
    </row>
    <row r="264" spans="1:823">
      <c r="A264" s="13" t="s">
        <v>452</v>
      </c>
      <c r="B264" s="18" t="s">
        <v>72</v>
      </c>
      <c r="C264" s="31" t="s">
        <v>453</v>
      </c>
      <c r="D264" s="12"/>
      <c r="E264" s="12"/>
      <c r="F264" s="44"/>
      <c r="G264" s="12"/>
      <c r="H264" s="12"/>
      <c r="I264" s="44"/>
      <c r="J264" s="12"/>
      <c r="K264" s="12"/>
      <c r="L264" s="44"/>
      <c r="M264" s="12"/>
      <c r="N264" s="12"/>
      <c r="O264" s="44"/>
      <c r="P264" s="12"/>
      <c r="Q264" s="12"/>
      <c r="R264" s="44"/>
      <c r="S264" s="12"/>
      <c r="T264" s="12"/>
      <c r="U264" s="44"/>
      <c r="V264" s="12"/>
      <c r="W264" s="12"/>
      <c r="X264" s="44"/>
      <c r="Y264" s="51">
        <f>SUM(F264,I264,L264,O264,R264,U264,X264)</f>
        <v>0</v>
      </c>
      <c r="Z264" s="12"/>
      <c r="AA264" s="12"/>
      <c r="AB264" s="54"/>
      <c r="AC264" s="12"/>
      <c r="AD264" s="12"/>
      <c r="AE264" s="54"/>
      <c r="AF264" s="12"/>
      <c r="AG264" s="12"/>
      <c r="AH264" s="54"/>
      <c r="AI264" s="12"/>
      <c r="AJ264" s="12"/>
      <c r="AK264" s="54"/>
      <c r="AL264" s="12"/>
      <c r="AM264" s="12"/>
      <c r="AN264" s="54"/>
      <c r="AO264" s="12"/>
      <c r="AP264" s="12"/>
      <c r="AQ264" s="54"/>
      <c r="AR264" s="12"/>
      <c r="AS264" s="12"/>
      <c r="AT264" s="54"/>
      <c r="AU264" s="12"/>
      <c r="AV264" s="12"/>
      <c r="AW264" s="54"/>
      <c r="AX264" s="12"/>
      <c r="AY264" s="12"/>
      <c r="AZ264" s="54"/>
      <c r="BA264" s="12"/>
      <c r="BB264" s="12"/>
      <c r="BC264" s="54"/>
      <c r="BD264" s="12"/>
      <c r="BE264" s="12"/>
      <c r="BF264" s="54"/>
      <c r="BG264" s="12"/>
      <c r="BH264" s="12"/>
      <c r="BI264" s="54"/>
      <c r="BJ264" s="12"/>
      <c r="BK264" s="12"/>
      <c r="BL264" s="54"/>
      <c r="BM264" s="12"/>
      <c r="BN264" s="12"/>
      <c r="BO264" s="54"/>
      <c r="BP264" s="60">
        <f>SUM(BO264,BL264,BI264,BF264,BC264,AZ264,AW264,AT264,AQ264,AN264,AK264,AH264,AE264,AB264)</f>
        <v>0</v>
      </c>
      <c r="BQ264" s="12"/>
      <c r="BR264" s="12"/>
      <c r="BS264" s="54"/>
      <c r="BT264" s="12"/>
      <c r="BU264" s="12"/>
      <c r="BV264" s="54"/>
      <c r="BW264" s="12"/>
      <c r="BX264" s="12"/>
      <c r="BY264" s="54"/>
      <c r="BZ264" s="12"/>
      <c r="CA264" s="12"/>
      <c r="CB264" s="54"/>
      <c r="CC264" s="12"/>
      <c r="CD264" s="12"/>
      <c r="CE264" s="54"/>
      <c r="CF264" s="12"/>
      <c r="CG264" s="12"/>
      <c r="CH264" s="54"/>
      <c r="CI264" s="12"/>
      <c r="CJ264" s="12"/>
      <c r="CK264" s="54"/>
      <c r="CL264" s="12"/>
      <c r="CM264" s="12"/>
      <c r="CN264" s="54"/>
      <c r="CO264" s="12"/>
      <c r="CP264" s="12"/>
      <c r="CQ264" s="54"/>
      <c r="CR264" s="12"/>
      <c r="CS264" s="12"/>
      <c r="CT264" s="54"/>
      <c r="CU264" s="12"/>
      <c r="CV264" s="12"/>
      <c r="CW264" s="54"/>
      <c r="CX264" s="12"/>
      <c r="CY264" s="12"/>
      <c r="CZ264" s="54"/>
      <c r="DA264" s="12"/>
      <c r="DB264" s="12"/>
      <c r="DC264" s="54"/>
      <c r="DD264" s="12"/>
      <c r="DE264" s="12"/>
      <c r="DF264" s="54"/>
      <c r="DG264" s="12"/>
      <c r="DH264" s="12"/>
      <c r="DI264" s="54"/>
      <c r="DJ264" s="12"/>
      <c r="DK264" s="12"/>
      <c r="DL264" s="54"/>
      <c r="DM264" s="12"/>
      <c r="DN264" s="12"/>
      <c r="DO264" s="54"/>
      <c r="DP264" s="12"/>
      <c r="DQ264" s="12"/>
      <c r="DR264" s="54"/>
      <c r="DS264" s="12"/>
      <c r="DT264" s="12"/>
      <c r="DU264" s="54"/>
      <c r="DV264" s="12"/>
      <c r="DW264" s="12"/>
      <c r="DX264" s="54"/>
      <c r="DY264" s="12"/>
      <c r="DZ264" s="12"/>
      <c r="EA264" s="54"/>
      <c r="EB264" s="12"/>
      <c r="EC264" s="12"/>
      <c r="ED264" s="54"/>
      <c r="EE264" s="12"/>
      <c r="EF264" s="12"/>
      <c r="EG264" s="54"/>
      <c r="EH264" s="12"/>
      <c r="EI264" s="12"/>
      <c r="EJ264" s="54"/>
      <c r="EK264" s="12"/>
      <c r="EL264" s="12"/>
      <c r="EM264" s="54"/>
      <c r="EN264" s="64">
        <f>SUM(EM264,EJ264,EG264,ED264,EA264,DX264,DU264,DR264,DO264,DL264,DI264,DF264,DC264,CZ264,CW264,CT264,CQ264,CN264,CK264,CH264,CE264,CB264,BY264,BV264,BS264)</f>
        <v>0</v>
      </c>
      <c r="EO264" s="12"/>
      <c r="EP264" s="12"/>
      <c r="EQ264" s="67"/>
      <c r="ER264" s="12"/>
      <c r="ES264" s="12"/>
      <c r="ET264" s="67"/>
      <c r="EU264" s="12"/>
      <c r="EV264" s="12"/>
      <c r="EW264" s="67"/>
      <c r="EX264" s="12"/>
      <c r="EY264" s="12"/>
      <c r="EZ264" s="67"/>
      <c r="FA264" s="12"/>
      <c r="FB264" s="12"/>
      <c r="FC264" s="67"/>
      <c r="FD264" s="12"/>
      <c r="FE264" s="12"/>
      <c r="FF264" s="67"/>
      <c r="FG264" s="12"/>
      <c r="FH264" s="12"/>
      <c r="FI264" s="67"/>
      <c r="FJ264" s="12"/>
      <c r="FK264" s="12"/>
      <c r="FL264" s="67"/>
      <c r="FM264" s="12"/>
      <c r="FN264" s="12"/>
      <c r="FO264" s="67"/>
      <c r="FP264" s="12"/>
      <c r="FQ264" s="12"/>
      <c r="FR264" s="67"/>
      <c r="FS264" s="12"/>
      <c r="FT264" s="12"/>
      <c r="FU264" s="67"/>
      <c r="FV264" s="12"/>
      <c r="FW264" s="12"/>
      <c r="FX264" s="67"/>
      <c r="FY264" s="12"/>
      <c r="FZ264" s="12"/>
      <c r="GA264" s="67"/>
      <c r="GB264" s="12"/>
      <c r="GC264" s="12"/>
      <c r="GD264" s="67"/>
      <c r="GE264" s="12"/>
      <c r="GF264" s="12"/>
      <c r="GG264" s="67"/>
      <c r="GH264" s="12"/>
      <c r="GI264" s="12"/>
      <c r="GJ264" s="67"/>
      <c r="GK264" s="12"/>
      <c r="GL264" s="12"/>
      <c r="GM264" s="67"/>
      <c r="GN264" s="12"/>
      <c r="GO264" s="12"/>
      <c r="GP264" s="67"/>
      <c r="GQ264" s="12"/>
      <c r="GR264" s="12"/>
      <c r="GS264" s="67"/>
      <c r="GT264" s="12"/>
      <c r="GU264" s="12"/>
      <c r="GV264" s="67"/>
      <c r="GW264" s="12"/>
      <c r="GX264" s="12"/>
      <c r="GY264" s="67"/>
      <c r="GZ264" s="12"/>
      <c r="HA264" s="12"/>
      <c r="HB264" s="67"/>
      <c r="HC2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4" s="12"/>
      <c r="HE264" s="12"/>
      <c r="HF264" s="77"/>
      <c r="HG264" s="12"/>
      <c r="HH264" s="12"/>
      <c r="HI264" s="77"/>
      <c r="HJ264" s="12"/>
      <c r="HK264" s="12"/>
      <c r="HL264" s="77"/>
      <c r="HM264" s="12"/>
      <c r="HN264" s="12"/>
      <c r="HO264" s="77"/>
      <c r="HP264" s="12"/>
      <c r="HQ264" s="12"/>
      <c r="HR264" s="77"/>
      <c r="HS264" s="12"/>
      <c r="HT264" s="12"/>
      <c r="HU264" s="77"/>
      <c r="HV264" s="12"/>
      <c r="HW264" s="12"/>
      <c r="HX264" s="77"/>
      <c r="HY264" s="12"/>
      <c r="HZ264" s="12"/>
      <c r="IA264" s="77"/>
      <c r="IB264" s="12"/>
      <c r="IC264" s="12"/>
      <c r="ID264" s="77"/>
      <c r="IE264" s="12"/>
      <c r="IF264" s="12"/>
      <c r="IG264" s="77"/>
      <c r="IH264" s="12"/>
      <c r="II264" s="12"/>
      <c r="IJ264" s="77"/>
      <c r="IK264" s="12"/>
      <c r="IL264" s="12"/>
      <c r="IM264" s="77"/>
      <c r="IN264" s="12"/>
      <c r="IO264" s="12"/>
      <c r="IP264" s="77"/>
      <c r="IQ264" s="12"/>
      <c r="IR264" s="12"/>
      <c r="IS264" s="77"/>
      <c r="IT264" s="12"/>
      <c r="IU264" s="12"/>
      <c r="IV264" s="77"/>
      <c r="IW264" s="12"/>
      <c r="IX264" s="12"/>
      <c r="IY264" s="77"/>
      <c r="IZ2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4" s="12"/>
      <c r="JB264" s="12"/>
      <c r="JC264" s="82"/>
      <c r="JD264" s="12"/>
      <c r="JE264" s="12"/>
      <c r="JF264" s="82"/>
      <c r="JG264" s="12"/>
      <c r="JH264" s="12"/>
      <c r="JI264" s="82"/>
      <c r="JJ264" s="12"/>
      <c r="JK264" s="12"/>
      <c r="JL264" s="82"/>
      <c r="JM264" s="12"/>
      <c r="JN264" s="12"/>
      <c r="JO264" s="82"/>
      <c r="JP264" s="12"/>
      <c r="JQ264" s="12"/>
      <c r="JR264" s="82"/>
      <c r="JS264" s="12"/>
      <c r="JT264" s="12"/>
      <c r="JU264" s="82"/>
      <c r="JV264" s="12"/>
      <c r="JW264" s="12"/>
      <c r="JX264" s="82"/>
      <c r="JY264" s="12"/>
      <c r="JZ264" s="12"/>
      <c r="KA264" s="82"/>
      <c r="KB264" s="12"/>
      <c r="KC264" s="12"/>
      <c r="KD264" s="82"/>
      <c r="KE264" s="12"/>
      <c r="KF264" s="12"/>
      <c r="KG264" s="82"/>
      <c r="KH264" s="12"/>
      <c r="KI264" s="12"/>
      <c r="KJ264" s="82"/>
      <c r="KK264" s="12"/>
      <c r="KL264" s="12"/>
      <c r="KM264" s="82"/>
      <c r="KN264" s="12"/>
      <c r="KO264" s="12"/>
      <c r="KP264" s="82"/>
      <c r="KQ264" s="12"/>
      <c r="KR264" s="12"/>
      <c r="KS264" s="82"/>
      <c r="KT2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4" s="12"/>
      <c r="KV264" s="12"/>
      <c r="KW264" s="89"/>
      <c r="KX264" s="12"/>
      <c r="KY264" s="12"/>
      <c r="KZ264" s="89"/>
      <c r="LA264" s="12"/>
      <c r="LB264" s="12"/>
      <c r="LC264" s="89"/>
      <c r="LD264" s="12"/>
      <c r="LE264" s="12"/>
      <c r="LF264" s="89"/>
      <c r="LG264" s="12"/>
      <c r="LH264" s="12"/>
      <c r="LI264" s="89"/>
      <c r="LJ264" s="12"/>
      <c r="LK264" s="12"/>
      <c r="LL264" s="89"/>
      <c r="LM264" s="12"/>
      <c r="LN264" s="12"/>
      <c r="LO264" s="89"/>
      <c r="LP264" s="12"/>
      <c r="LQ264" s="12"/>
      <c r="LR264" s="89"/>
      <c r="LS264" s="12"/>
      <c r="LT264" s="12"/>
      <c r="LU264" s="89"/>
      <c r="LV264" s="12"/>
      <c r="LW264" s="12"/>
      <c r="LX264" s="89"/>
      <c r="LY264" s="12"/>
      <c r="LZ264" s="12"/>
      <c r="MA264" s="89"/>
      <c r="MB2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4" s="12"/>
      <c r="MD264" s="12"/>
      <c r="ME264" s="98"/>
      <c r="MF264" s="12"/>
      <c r="MG264" s="12"/>
      <c r="MH264" s="98"/>
      <c r="MI264" s="12"/>
      <c r="MJ264" s="12"/>
      <c r="MK264" s="98"/>
      <c r="ML264" s="12"/>
      <c r="MM264" s="12"/>
      <c r="MN264" s="98"/>
      <c r="MO264" s="12"/>
      <c r="MP264" s="12"/>
      <c r="MQ264" s="98"/>
      <c r="MR264" s="12"/>
      <c r="MS264" s="12"/>
      <c r="MT264" s="98"/>
      <c r="MU264" s="12"/>
      <c r="MV264" s="12"/>
      <c r="MW264" s="98"/>
      <c r="MX264" s="12"/>
      <c r="MY264" s="12"/>
      <c r="MZ264" s="98"/>
      <c r="NA264" s="12"/>
      <c r="NB264" s="12"/>
      <c r="NC264" s="103"/>
      <c r="ND264" s="12"/>
      <c r="NE264" s="12"/>
      <c r="NF264" s="103"/>
      <c r="NG264" s="12"/>
      <c r="NH264" s="12"/>
      <c r="NI264" s="103"/>
      <c r="NJ264" s="12"/>
      <c r="NK264" s="12"/>
      <c r="NL264" s="103"/>
      <c r="NM2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4" s="12"/>
      <c r="NO264" s="12"/>
      <c r="NP264" s="110"/>
      <c r="NQ264" s="12"/>
      <c r="NR264" s="12"/>
      <c r="NS264" s="110"/>
      <c r="NT264" s="12"/>
      <c r="NU264" s="12"/>
      <c r="NV264" s="110"/>
      <c r="NW264" s="12"/>
      <c r="NX264" s="12"/>
      <c r="NY264" s="110"/>
      <c r="NZ264" s="12"/>
      <c r="OA264" s="12"/>
      <c r="OB264" s="110"/>
      <c r="OC264" s="12"/>
      <c r="OD264" s="12"/>
      <c r="OE264" s="110"/>
      <c r="OF264" s="12"/>
      <c r="OG264" s="12"/>
      <c r="OH264" s="110"/>
      <c r="OI264" s="12"/>
      <c r="OJ264" s="12"/>
      <c r="OK264" s="110"/>
      <c r="OL264" s="12"/>
      <c r="OM264" s="12"/>
      <c r="ON264" s="110"/>
      <c r="OO264" s="12"/>
      <c r="OP264" s="12"/>
      <c r="OQ264" s="110"/>
      <c r="OR264" s="12"/>
      <c r="OS264" s="12"/>
      <c r="OT264" s="110"/>
      <c r="OU264" s="12"/>
      <c r="OV264" s="12"/>
      <c r="OW264" s="110"/>
      <c r="OX264" s="12"/>
      <c r="OY264" s="12"/>
      <c r="OZ264" s="110"/>
      <c r="PA264" s="12"/>
      <c r="PB264" s="12"/>
      <c r="PC264" s="110"/>
      <c r="PD264" s="12"/>
      <c r="PE264" s="12"/>
      <c r="PF264" s="110"/>
      <c r="PG264" s="12"/>
      <c r="PH264" s="12"/>
      <c r="PI264" s="110"/>
      <c r="PJ264" s="12"/>
      <c r="PK264" s="12"/>
      <c r="PL264" s="110"/>
      <c r="PM264" s="12"/>
      <c r="PN264" s="12"/>
      <c r="PO264" s="110"/>
      <c r="PP264" s="12"/>
      <c r="PQ264" s="12"/>
      <c r="PR264" s="110"/>
      <c r="PS264" s="12"/>
      <c r="PT264" s="12"/>
      <c r="PU264" s="110"/>
      <c r="PV2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4" s="12"/>
      <c r="PX264" s="12"/>
      <c r="PY264" s="121"/>
      <c r="PZ264" s="12"/>
      <c r="QA264" s="12"/>
      <c r="QB264" s="121"/>
      <c r="QC264" s="12"/>
      <c r="QD264" s="12"/>
      <c r="QE264" s="121"/>
      <c r="QF264" s="12"/>
      <c r="QG264" s="12"/>
      <c r="QH264" s="121"/>
      <c r="QI264" s="12"/>
      <c r="QJ264" s="12"/>
      <c r="QK264" s="121"/>
      <c r="QL264" s="12"/>
      <c r="QM264" s="12"/>
      <c r="QN264" s="121"/>
      <c r="QO264" s="126">
        <f>Tabela1[[#This Row],[p120]]+Tabela1[[#This Row],[pkt9]]+Tabela1[[#This Row],[p121]]+Tabela1[[#This Row],[punkty44]]+Tabela1[[#This Row],[p122]]+Tabela1[[#This Row],[p123]]</f>
        <v>0</v>
      </c>
      <c r="QP264" s="12"/>
      <c r="QQ264" s="12"/>
      <c r="QR264" s="12"/>
      <c r="QS264" s="12"/>
      <c r="QT264" s="12"/>
      <c r="QU264" s="12"/>
      <c r="QV264" s="12"/>
      <c r="QW264" s="12"/>
      <c r="QX264" s="12"/>
      <c r="QY264" s="12"/>
      <c r="QZ264" s="12"/>
      <c r="RA264" s="12"/>
      <c r="RB264" s="12"/>
      <c r="RC264" s="12"/>
      <c r="RD264" s="12"/>
      <c r="RE264" s="12"/>
      <c r="RF264" s="12"/>
      <c r="RG264" s="12"/>
      <c r="RH264" s="12"/>
      <c r="RI264" s="12"/>
      <c r="RJ264" s="12"/>
      <c r="RK264" s="12"/>
      <c r="RL264" s="12"/>
      <c r="RM264" s="12"/>
      <c r="RN264" s="12"/>
      <c r="RO264" s="12"/>
      <c r="RP264" s="12"/>
      <c r="RQ264" s="12"/>
      <c r="RR264" s="12"/>
      <c r="RS264" s="12"/>
      <c r="RT264" s="12"/>
      <c r="RU264" s="12"/>
      <c r="RV264" s="12"/>
      <c r="RW2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4" s="12"/>
      <c r="RY264" s="12"/>
      <c r="RZ264" s="12"/>
      <c r="SA264" s="12"/>
      <c r="SB264" s="12"/>
      <c r="SC264" s="12"/>
      <c r="SD264" s="12"/>
      <c r="SE264" s="12"/>
      <c r="SF264" s="12"/>
      <c r="SG264" s="12"/>
      <c r="SH264" s="12"/>
      <c r="SI264" s="12"/>
      <c r="SJ264" s="12"/>
      <c r="SK264" s="12"/>
      <c r="SL264" s="12"/>
      <c r="SM264" s="12"/>
      <c r="SN264" s="12"/>
      <c r="SO264" s="12"/>
      <c r="SP264" s="12"/>
      <c r="SQ264" s="12"/>
      <c r="SR264" s="12"/>
      <c r="SS264" s="12"/>
      <c r="ST264" s="12"/>
      <c r="SU264" s="12"/>
      <c r="SV264" s="12"/>
      <c r="SW264" s="12"/>
      <c r="SX264" s="12"/>
      <c r="SY264" s="12"/>
      <c r="SZ264" s="12"/>
      <c r="TA264" s="12"/>
      <c r="TB264" s="12"/>
      <c r="TC264" s="12"/>
      <c r="TD264" s="12"/>
      <c r="TE264" s="12"/>
      <c r="TF264" s="12"/>
      <c r="TG264" s="12"/>
      <c r="TH264" s="12"/>
      <c r="TI264" s="12"/>
      <c r="TJ264" s="12"/>
      <c r="TK264" s="12"/>
      <c r="TL264" s="12"/>
      <c r="TM264" s="12"/>
      <c r="TN264" s="12"/>
      <c r="TO264" s="12"/>
      <c r="TP264" s="12"/>
      <c r="TQ264" s="12"/>
      <c r="TR264" s="12"/>
      <c r="TS264" s="12"/>
      <c r="TT264" s="12"/>
      <c r="TU264" s="12"/>
      <c r="TV264" s="12"/>
      <c r="TW264" s="12"/>
      <c r="TX264" s="12"/>
      <c r="TY264" s="12"/>
      <c r="TZ264" s="12"/>
      <c r="UA264" s="12"/>
      <c r="UB264" s="12"/>
      <c r="UC264" s="12"/>
      <c r="UD264" s="12"/>
      <c r="UE264" s="12"/>
      <c r="UF264" s="12"/>
      <c r="UG264" s="12"/>
      <c r="UH264" s="12"/>
      <c r="UI264" s="12"/>
      <c r="UJ264" s="12"/>
      <c r="UK264" s="12"/>
      <c r="UL264" s="145">
        <f>SUM(RZ264,SC264,SF264,SI264,SL264,SO264,SR264,SU264,SX264,TA264,TD264,TG264,TJ264,TM264,TP264,TS264,TV264,TY264,UB264,UE264,UH264,UK264)</f>
        <v>0</v>
      </c>
      <c r="UM264" s="12"/>
      <c r="UN264" s="12"/>
      <c r="UO264" s="12"/>
      <c r="UP264" s="12"/>
      <c r="UQ264" s="12"/>
      <c r="UR264" s="12"/>
      <c r="US264" s="12"/>
      <c r="UT264" s="12"/>
      <c r="UU264" s="12"/>
      <c r="UV264" s="12"/>
      <c r="UW264" s="12"/>
      <c r="UX264" s="12"/>
      <c r="UY264" s="12"/>
      <c r="UZ264" s="12"/>
      <c r="VA264" s="12"/>
      <c r="VB264" s="12"/>
      <c r="VC264" s="12"/>
      <c r="VD264" s="12"/>
      <c r="VE264" s="12"/>
      <c r="VF264" s="12"/>
      <c r="VG264" s="12"/>
      <c r="VH264" s="12"/>
      <c r="VI264" s="12"/>
      <c r="VJ264" s="12"/>
      <c r="VK264" s="12"/>
      <c r="VL264" s="12"/>
      <c r="VM264" s="12"/>
      <c r="VN264" s="12"/>
      <c r="VO264" s="12"/>
      <c r="VP264" s="12"/>
      <c r="VQ264" s="12"/>
      <c r="VR264" s="12"/>
      <c r="VS264" s="12"/>
      <c r="VT264" s="12"/>
      <c r="VU264" s="12"/>
      <c r="VV264" s="12"/>
      <c r="VW264" s="12"/>
      <c r="VX264" s="12"/>
      <c r="VY264" s="12"/>
      <c r="VZ264" s="12"/>
      <c r="WA264" s="12"/>
      <c r="WB264" s="12"/>
      <c r="WC264" s="12"/>
      <c r="WD264" s="12"/>
      <c r="WE264" s="12"/>
      <c r="WF264" s="12"/>
      <c r="WG264" s="12"/>
      <c r="WH264" s="12"/>
      <c r="WI264" s="12"/>
      <c r="WJ264" s="12"/>
      <c r="WK264" s="12"/>
      <c r="WL2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4" s="12"/>
      <c r="WN264" s="12"/>
      <c r="WO264" s="12"/>
      <c r="WP264" s="12"/>
      <c r="WQ264" s="12"/>
      <c r="WR264" s="12"/>
      <c r="WS264" s="12"/>
      <c r="WT264" s="12"/>
      <c r="WU264" s="12"/>
      <c r="WV264" s="12"/>
      <c r="WW264" s="12"/>
      <c r="WX264" s="12"/>
      <c r="WY264" s="12"/>
      <c r="WZ264" s="12"/>
      <c r="XA264" s="12"/>
      <c r="XB264" s="12"/>
      <c r="XC264" s="12"/>
      <c r="XD264" s="12"/>
      <c r="XE264" s="12"/>
      <c r="XF264" s="12"/>
      <c r="XG264" s="12"/>
      <c r="XH264" s="12"/>
      <c r="XI264" s="12"/>
      <c r="XJ264" s="12"/>
      <c r="XK264" s="12"/>
      <c r="XL264" s="12"/>
      <c r="XM264" s="12"/>
      <c r="XN264" s="12"/>
      <c r="XO264" s="12"/>
      <c r="XP264" s="12"/>
      <c r="XQ264" s="12"/>
      <c r="XR264" s="12"/>
      <c r="XS264" s="12"/>
      <c r="XT264" s="12"/>
      <c r="XU264" s="12"/>
      <c r="XV264" s="12"/>
      <c r="XW264" s="12"/>
      <c r="XX264" s="12"/>
      <c r="XY264" s="12"/>
      <c r="XZ264" s="12"/>
      <c r="YA264" s="12"/>
      <c r="YB264" s="12"/>
      <c r="YC264" s="12"/>
      <c r="YD264" s="12"/>
      <c r="YE264" s="12"/>
      <c r="YF264" s="12"/>
      <c r="YG264" s="12"/>
      <c r="YH264" s="12"/>
      <c r="YI264" s="12"/>
      <c r="YJ264" s="12"/>
      <c r="YK264" s="12"/>
      <c r="YL264" s="12"/>
      <c r="YM264" s="12"/>
      <c r="YN264" s="12"/>
      <c r="YO264" s="12"/>
      <c r="YP264" s="12"/>
      <c r="YQ264" s="12"/>
      <c r="YR264" s="12"/>
      <c r="YS264" s="12"/>
      <c r="YT264" s="12"/>
      <c r="YU264" s="126">
        <f>SUM(WO264,WR264,WU264,WX264,XA264,XD264,XG264,XJ264,XM264,XP264,XS264,XV264,XY264,YB264,YE264,YH264,YK264,YN264,YQ264,YT264)</f>
        <v>0</v>
      </c>
      <c r="YV264" s="12"/>
      <c r="YW264" s="12"/>
      <c r="YX264" s="12"/>
      <c r="YY264" s="12"/>
      <c r="YZ264" s="12"/>
      <c r="ZA264" s="12"/>
      <c r="ZB264" s="12"/>
      <c r="ZC264" s="12"/>
      <c r="ZD264" s="12"/>
      <c r="ZE264" s="12"/>
      <c r="ZF264" s="12"/>
      <c r="ZG264" s="12"/>
      <c r="ZH264" s="12"/>
      <c r="ZI264" s="12"/>
      <c r="ZJ264" s="12"/>
      <c r="ZK264" s="12"/>
      <c r="ZL264" s="12"/>
      <c r="ZM264" s="12"/>
      <c r="ZN264" s="12"/>
      <c r="ZO264" s="12"/>
      <c r="ZP264" s="12"/>
      <c r="ZQ264" s="12"/>
      <c r="ZR264" s="12"/>
      <c r="ZS264" s="12"/>
      <c r="ZT264" s="12"/>
      <c r="ZU264" s="12"/>
      <c r="ZV264" s="12"/>
      <c r="ZW264" s="12"/>
      <c r="ZX264" s="12"/>
      <c r="ZY264" s="12"/>
      <c r="ZZ264" s="12"/>
      <c r="AAA264" s="12"/>
      <c r="AAB264" s="12"/>
      <c r="AAC264" s="12"/>
      <c r="AAD264" s="12"/>
      <c r="AAE264" s="12"/>
      <c r="AAF264" s="12"/>
      <c r="AAG264" s="12"/>
      <c r="AAH264" s="12"/>
      <c r="AAI264" s="12"/>
      <c r="AAJ264" s="12"/>
      <c r="AAK264" s="12"/>
      <c r="AAL264" s="12"/>
      <c r="AAM264" s="12"/>
      <c r="AAN264" s="12"/>
      <c r="AAO264" s="12"/>
      <c r="AAP264" s="12"/>
      <c r="AAQ264" s="12"/>
      <c r="AAR264" s="12"/>
      <c r="AAS264" s="12"/>
      <c r="AAT264" s="12"/>
      <c r="AAU264" s="12"/>
      <c r="AAV264" s="12"/>
      <c r="AAW264" s="12"/>
      <c r="AAX264" s="12"/>
      <c r="AAY264" s="12"/>
      <c r="AAZ264" s="12"/>
      <c r="ABA264" s="12"/>
      <c r="ABB264" s="12"/>
      <c r="ABC264" s="12"/>
      <c r="ABD264" s="12"/>
      <c r="ABE264" s="12"/>
      <c r="ABF264" s="12"/>
      <c r="ABG264" s="12"/>
      <c r="ABH264" s="12"/>
      <c r="ABI264" s="12"/>
      <c r="ABJ264" s="12"/>
      <c r="ABK264" s="12"/>
      <c r="ABL264" s="12"/>
      <c r="ABM264" s="12"/>
      <c r="ABN264" s="12"/>
      <c r="ABO264" s="12"/>
      <c r="ABP264" s="12"/>
      <c r="ABQ264" s="12"/>
      <c r="ABR264" s="12"/>
      <c r="ABS264" s="12"/>
      <c r="ABT264" s="12"/>
      <c r="ABU264" s="12"/>
      <c r="ABV264" s="12"/>
      <c r="ABW264" s="12"/>
      <c r="ABX264" s="12"/>
      <c r="ABY264" s="136">
        <f>SUM(YX264,ZA264,ZD264,ZG264,ZJ264,ZM264,ZP264,ZS264,ZV264,ZY264,AAB264,AAE264,AAH264,AAK264,AAN264,AAQ264,AAT264,AAW264,AAZ264,ABC264,ABF264,ABI264,ABL264,ABO264,ABR264,ABU264,ABX264)</f>
        <v>0</v>
      </c>
      <c r="ABZ264" s="12"/>
      <c r="ACA264" s="12"/>
      <c r="ACB264" s="12"/>
      <c r="ACC264" s="12"/>
      <c r="ACD264" s="12"/>
      <c r="ACE264" s="12"/>
      <c r="ACF264" s="12"/>
      <c r="ACG264" s="12"/>
      <c r="ACH264" s="12"/>
      <c r="ACI264" s="12"/>
      <c r="ACJ264" s="12"/>
      <c r="ACK264" s="12"/>
      <c r="ACL264" s="12"/>
      <c r="ACM264" s="12"/>
      <c r="ACN264" s="12"/>
      <c r="ACO264" s="12"/>
      <c r="ACP264" s="12"/>
      <c r="ACQ264" s="12"/>
      <c r="ACR264" s="12"/>
      <c r="ACS264" s="12"/>
      <c r="ACT264" s="12"/>
      <c r="ACU264" s="12"/>
      <c r="ACV264" s="12"/>
      <c r="ACW264" s="12"/>
      <c r="ACX264" s="12"/>
      <c r="ACY264" s="12"/>
      <c r="ACZ264" s="12"/>
      <c r="ADA264" s="12"/>
      <c r="ADB264" s="12"/>
      <c r="ADC264" s="12"/>
      <c r="ADD264" s="12"/>
      <c r="ADE264" s="12"/>
      <c r="ADF264" s="12"/>
      <c r="ADG264" s="12"/>
      <c r="ADH264" s="12"/>
      <c r="ADI264" s="12"/>
      <c r="ADJ264" s="12"/>
      <c r="ADK264" s="12"/>
      <c r="ADL264" s="12"/>
      <c r="ADM264" s="12"/>
      <c r="ADN264" s="12"/>
      <c r="ADO264" s="12"/>
      <c r="ADP264" s="12"/>
      <c r="ADQ264" s="12"/>
      <c r="ADR264" s="12"/>
      <c r="ADS264" s="12"/>
      <c r="ADT264" s="12"/>
      <c r="ADU264" s="12"/>
      <c r="ADV264" s="12"/>
      <c r="ADW264" s="12"/>
      <c r="ADX264" s="12"/>
      <c r="ADY264" s="164"/>
      <c r="ADZ264" s="164"/>
      <c r="AEA264" s="164"/>
      <c r="AEB264" s="164"/>
      <c r="AEC264" s="164"/>
      <c r="AED264" s="164"/>
      <c r="AEE264" s="164"/>
      <c r="AEF264" s="164"/>
      <c r="AEG264" s="164"/>
      <c r="AEH264" s="164"/>
      <c r="AEI264" s="164"/>
      <c r="AEJ264" s="164"/>
      <c r="AEK264" s="164"/>
      <c r="AEL264" s="164"/>
      <c r="AEM264" s="164"/>
      <c r="AEN264" s="164"/>
      <c r="AEO264" s="164"/>
      <c r="AEP264" s="164"/>
      <c r="AEQ264" s="164">
        <f>SUM(ACB264,ACE264,ACH264,ACK264,ACN264,ACQ264,ACT264,ACW264,ACZ264,ADC264,ADF264,ADI264,ADL264,ADO264,ADR264,ADU264,ADX264,AEA264,AED264,AEG264,AEJ264,AEM264,AEP264)</f>
        <v>0</v>
      </c>
    </row>
    <row r="265" spans="1:823">
      <c r="A265" s="13" t="s">
        <v>86</v>
      </c>
      <c r="B265" s="18" t="s">
        <v>344</v>
      </c>
      <c r="C265" s="16" t="s">
        <v>207</v>
      </c>
      <c r="D265" s="12"/>
      <c r="E265" s="12"/>
      <c r="F265" s="44"/>
      <c r="G265" s="12"/>
      <c r="H265" s="12"/>
      <c r="I265" s="44"/>
      <c r="J265" s="12"/>
      <c r="K265" s="12"/>
      <c r="L265" s="44"/>
      <c r="M265" s="12"/>
      <c r="N265" s="12"/>
      <c r="O265" s="44"/>
      <c r="P265" s="12"/>
      <c r="Q265" s="12"/>
      <c r="R265" s="44"/>
      <c r="S265" s="12"/>
      <c r="T265" s="12"/>
      <c r="U265" s="44"/>
      <c r="V265" s="12"/>
      <c r="W265" s="12"/>
      <c r="X265" s="44"/>
      <c r="Y265" s="51">
        <f>SUM(F265,I265,L265,O265,R265,U265,X265)</f>
        <v>0</v>
      </c>
      <c r="Z265" s="12">
        <v>1</v>
      </c>
      <c r="AA265" s="12">
        <v>145</v>
      </c>
      <c r="AB265" s="54">
        <v>6</v>
      </c>
      <c r="AC265" s="12"/>
      <c r="AD265" s="12"/>
      <c r="AE265" s="54"/>
      <c r="AF265" s="12"/>
      <c r="AG265" s="12"/>
      <c r="AH265" s="54"/>
      <c r="AI265" s="12"/>
      <c r="AJ265" s="12"/>
      <c r="AK265" s="54"/>
      <c r="AL265" s="12"/>
      <c r="AM265" s="12"/>
      <c r="AN265" s="54"/>
      <c r="AO265" s="12"/>
      <c r="AP265" s="12"/>
      <c r="AQ265" s="54"/>
      <c r="AR265" s="12"/>
      <c r="AS265" s="12"/>
      <c r="AT265" s="54"/>
      <c r="AU265" s="12"/>
      <c r="AV265" s="12"/>
      <c r="AW265" s="54"/>
      <c r="AX265" s="12"/>
      <c r="AY265" s="12"/>
      <c r="AZ265" s="54"/>
      <c r="BA265" s="12"/>
      <c r="BB265" s="12"/>
      <c r="BC265" s="54"/>
      <c r="BD265" s="12"/>
      <c r="BE265" s="12"/>
      <c r="BF265" s="54"/>
      <c r="BG265" s="12"/>
      <c r="BH265" s="12"/>
      <c r="BI265" s="54"/>
      <c r="BJ265" s="12"/>
      <c r="BK265" s="12"/>
      <c r="BL265" s="54"/>
      <c r="BM265" s="12"/>
      <c r="BN265" s="12"/>
      <c r="BO265" s="54"/>
      <c r="BP265" s="60">
        <f>SUM(BO265,BL265,BI265,BF265,BC265,AZ265,AW265,AT265,AQ265,AN265,AK265,AH265,AE265,AB265)</f>
        <v>6</v>
      </c>
      <c r="BQ265" s="12">
        <v>1</v>
      </c>
      <c r="BR265" s="12">
        <v>145</v>
      </c>
      <c r="BS265" s="54">
        <v>6</v>
      </c>
      <c r="BT265" s="12"/>
      <c r="BU265" s="12"/>
      <c r="BV265" s="54"/>
      <c r="BW265" s="12"/>
      <c r="BX265" s="12"/>
      <c r="BY265" s="54"/>
      <c r="BZ265" s="12">
        <v>1</v>
      </c>
      <c r="CA265" s="12">
        <v>145</v>
      </c>
      <c r="CB265" s="54">
        <v>6</v>
      </c>
      <c r="CC265" s="12"/>
      <c r="CD265" s="12"/>
      <c r="CE265" s="54"/>
      <c r="CF265" s="12"/>
      <c r="CG265" s="12"/>
      <c r="CH265" s="54"/>
      <c r="CI265" s="12"/>
      <c r="CJ265" s="12"/>
      <c r="CK265" s="54"/>
      <c r="CL265" s="12"/>
      <c r="CM265" s="12"/>
      <c r="CN265" s="54"/>
      <c r="CO265" s="12"/>
      <c r="CP265" s="12"/>
      <c r="CQ265" s="54"/>
      <c r="CR265" s="12"/>
      <c r="CS265" s="12"/>
      <c r="CT265" s="54"/>
      <c r="CU265" s="12"/>
      <c r="CV265" s="12"/>
      <c r="CW265" s="54"/>
      <c r="CX265" s="12"/>
      <c r="CY265" s="12"/>
      <c r="CZ265" s="54"/>
      <c r="DA265" s="12"/>
      <c r="DB265" s="12"/>
      <c r="DC265" s="54"/>
      <c r="DD265" s="12"/>
      <c r="DE265" s="12"/>
      <c r="DF265" s="54"/>
      <c r="DG265" s="12"/>
      <c r="DH265" s="12"/>
      <c r="DI265" s="54"/>
      <c r="DJ265" s="12"/>
      <c r="DK265" s="12"/>
      <c r="DL265" s="54"/>
      <c r="DM265" s="12"/>
      <c r="DN265" s="12"/>
      <c r="DO265" s="54"/>
      <c r="DP265" s="12"/>
      <c r="DQ265" s="12"/>
      <c r="DR265" s="54"/>
      <c r="DS265" s="12"/>
      <c r="DT265" s="12"/>
      <c r="DU265" s="54"/>
      <c r="DV265" s="12"/>
      <c r="DW265" s="12"/>
      <c r="DX265" s="54"/>
      <c r="DY265" s="12"/>
      <c r="DZ265" s="12"/>
      <c r="EA265" s="54"/>
      <c r="EB265" s="12"/>
      <c r="EC265" s="12"/>
      <c r="ED265" s="54"/>
      <c r="EE265" s="12"/>
      <c r="EF265" s="12"/>
      <c r="EG265" s="54"/>
      <c r="EH265" s="12"/>
      <c r="EI265" s="12"/>
      <c r="EJ265" s="54"/>
      <c r="EK265" s="12"/>
      <c r="EL265" s="12"/>
      <c r="EM265" s="54"/>
      <c r="EN265" s="64">
        <f>SUM(EM265,EJ265,EG265,ED265,EA265,DX265,DU265,DR265,DO265,DL265,DI265,DF265,DC265,CZ265,CW265,CT265,CQ265,CN265,CK265,CH265,CE265,CB265,BY265,BV265,BS265)</f>
        <v>12</v>
      </c>
      <c r="EO265" s="12"/>
      <c r="EP265" s="12"/>
      <c r="EQ265" s="67"/>
      <c r="ER265" s="12"/>
      <c r="ES265" s="12"/>
      <c r="ET265" s="67"/>
      <c r="EU265" s="12"/>
      <c r="EV265" s="12"/>
      <c r="EW265" s="67"/>
      <c r="EX265" s="12"/>
      <c r="EY265" s="12"/>
      <c r="EZ265" s="67"/>
      <c r="FA265" s="12"/>
      <c r="FB265" s="12"/>
      <c r="FC265" s="67"/>
      <c r="FD265" s="12"/>
      <c r="FE265" s="12"/>
      <c r="FF265" s="67"/>
      <c r="FG265" s="12"/>
      <c r="FH265" s="12"/>
      <c r="FI265" s="67"/>
      <c r="FJ265" s="12"/>
      <c r="FK265" s="12"/>
      <c r="FL265" s="67"/>
      <c r="FM265" s="12"/>
      <c r="FN265" s="12"/>
      <c r="FO265" s="67"/>
      <c r="FP265" s="12"/>
      <c r="FQ265" s="12"/>
      <c r="FR265" s="67"/>
      <c r="FS265" s="12"/>
      <c r="FT265" s="12"/>
      <c r="FU265" s="67"/>
      <c r="FV265" s="12"/>
      <c r="FW265" s="12"/>
      <c r="FX265" s="67"/>
      <c r="FY265" s="12"/>
      <c r="FZ265" s="12"/>
      <c r="GA265" s="67"/>
      <c r="GB265" s="12"/>
      <c r="GC265" s="12"/>
      <c r="GD265" s="67"/>
      <c r="GE265" s="12"/>
      <c r="GF265" s="12"/>
      <c r="GG265" s="67"/>
      <c r="GH265" s="12"/>
      <c r="GI265" s="12"/>
      <c r="GJ265" s="67"/>
      <c r="GK265" s="12"/>
      <c r="GL265" s="12"/>
      <c r="GM265" s="67"/>
      <c r="GN265" s="12"/>
      <c r="GO265" s="12"/>
      <c r="GP265" s="67"/>
      <c r="GQ265" s="12"/>
      <c r="GR265" s="12"/>
      <c r="GS265" s="67"/>
      <c r="GT265" s="12"/>
      <c r="GU265" s="12"/>
      <c r="GV265" s="67"/>
      <c r="GW265" s="12"/>
      <c r="GX265" s="12"/>
      <c r="GY265" s="67"/>
      <c r="GZ265" s="12"/>
      <c r="HA265" s="12"/>
      <c r="HB265" s="67"/>
      <c r="HC2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5" s="12"/>
      <c r="HE265" s="12"/>
      <c r="HF265" s="77"/>
      <c r="HG265" s="12"/>
      <c r="HH265" s="12"/>
      <c r="HI265" s="77"/>
      <c r="HJ265" s="12"/>
      <c r="HK265" s="12"/>
      <c r="HL265" s="77"/>
      <c r="HM265" s="12"/>
      <c r="HN265" s="12"/>
      <c r="HO265" s="77"/>
      <c r="HP265" s="12"/>
      <c r="HQ265" s="12"/>
      <c r="HR265" s="77"/>
      <c r="HS265" s="12"/>
      <c r="HT265" s="12"/>
      <c r="HU265" s="77"/>
      <c r="HV265" s="12"/>
      <c r="HW265" s="12"/>
      <c r="HX265" s="77"/>
      <c r="HY265" s="12"/>
      <c r="HZ265" s="12"/>
      <c r="IA265" s="77"/>
      <c r="IB265" s="12"/>
      <c r="IC265" s="12"/>
      <c r="ID265" s="77"/>
      <c r="IE265" s="12"/>
      <c r="IF265" s="12"/>
      <c r="IG265" s="77"/>
      <c r="IH265" s="12"/>
      <c r="II265" s="12"/>
      <c r="IJ265" s="77"/>
      <c r="IK265" s="12"/>
      <c r="IL265" s="12"/>
      <c r="IM265" s="77"/>
      <c r="IN265" s="12"/>
      <c r="IO265" s="12"/>
      <c r="IP265" s="77"/>
      <c r="IQ265" s="12"/>
      <c r="IR265" s="12"/>
      <c r="IS265" s="77"/>
      <c r="IT265" s="12"/>
      <c r="IU265" s="12"/>
      <c r="IV265" s="77"/>
      <c r="IW265" s="12"/>
      <c r="IX265" s="12"/>
      <c r="IY265" s="77"/>
      <c r="IZ2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5" s="12"/>
      <c r="JB265" s="12"/>
      <c r="JC265" s="82"/>
      <c r="JD265" s="12"/>
      <c r="JE265" s="12"/>
      <c r="JF265" s="82"/>
      <c r="JG265" s="12"/>
      <c r="JH265" s="12"/>
      <c r="JI265" s="82"/>
      <c r="JJ265" s="12"/>
      <c r="JK265" s="12"/>
      <c r="JL265" s="82"/>
      <c r="JM265" s="12"/>
      <c r="JN265" s="12"/>
      <c r="JO265" s="82"/>
      <c r="JP265" s="12"/>
      <c r="JQ265" s="12"/>
      <c r="JR265" s="82"/>
      <c r="JS265" s="12"/>
      <c r="JT265" s="12"/>
      <c r="JU265" s="82"/>
      <c r="JV265" s="12"/>
      <c r="JW265" s="12"/>
      <c r="JX265" s="82"/>
      <c r="JY265" s="12"/>
      <c r="JZ265" s="12"/>
      <c r="KA265" s="82"/>
      <c r="KB265" s="12"/>
      <c r="KC265" s="12"/>
      <c r="KD265" s="82"/>
      <c r="KE265" s="12"/>
      <c r="KF265" s="12"/>
      <c r="KG265" s="82"/>
      <c r="KH265" s="12"/>
      <c r="KI265" s="12"/>
      <c r="KJ265" s="82"/>
      <c r="KK265" s="12"/>
      <c r="KL265" s="12"/>
      <c r="KM265" s="82"/>
      <c r="KN265" s="12"/>
      <c r="KO265" s="12"/>
      <c r="KP265" s="82"/>
      <c r="KQ265" s="12"/>
      <c r="KR265" s="12"/>
      <c r="KS265" s="82"/>
      <c r="KT2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5" s="12"/>
      <c r="KV265" s="12"/>
      <c r="KW265" s="89"/>
      <c r="KX265" s="12"/>
      <c r="KY265" s="12"/>
      <c r="KZ265" s="89"/>
      <c r="LA265" s="12"/>
      <c r="LB265" s="12"/>
      <c r="LC265" s="89"/>
      <c r="LD265" s="12"/>
      <c r="LE265" s="12"/>
      <c r="LF265" s="89"/>
      <c r="LG265" s="12"/>
      <c r="LH265" s="12"/>
      <c r="LI265" s="89"/>
      <c r="LJ265" s="12"/>
      <c r="LK265" s="12"/>
      <c r="LL265" s="89"/>
      <c r="LM265" s="12"/>
      <c r="LN265" s="12"/>
      <c r="LO265" s="89"/>
      <c r="LP265" s="12"/>
      <c r="LQ265" s="12"/>
      <c r="LR265" s="89"/>
      <c r="LS265" s="12"/>
      <c r="LT265" s="12"/>
      <c r="LU265" s="89"/>
      <c r="LV265" s="12"/>
      <c r="LW265" s="12"/>
      <c r="LX265" s="89"/>
      <c r="LY265" s="12"/>
      <c r="LZ265" s="12"/>
      <c r="MA265" s="89"/>
      <c r="MB2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5" s="12"/>
      <c r="MD265" s="12"/>
      <c r="ME265" s="98"/>
      <c r="MF265" s="12"/>
      <c r="MG265" s="12"/>
      <c r="MH265" s="98"/>
      <c r="MI265" s="12"/>
      <c r="MJ265" s="12"/>
      <c r="MK265" s="98"/>
      <c r="ML265" s="12"/>
      <c r="MM265" s="12"/>
      <c r="MN265" s="98"/>
      <c r="MO265" s="12"/>
      <c r="MP265" s="12"/>
      <c r="MQ265" s="98"/>
      <c r="MR265" s="12"/>
      <c r="MS265" s="12"/>
      <c r="MT265" s="98"/>
      <c r="MU265" s="12"/>
      <c r="MV265" s="12"/>
      <c r="MW265" s="98"/>
      <c r="MX265" s="12"/>
      <c r="MY265" s="12"/>
      <c r="MZ265" s="98"/>
      <c r="NA265" s="12"/>
      <c r="NB265" s="12"/>
      <c r="NC265" s="103"/>
      <c r="ND265" s="12"/>
      <c r="NE265" s="12"/>
      <c r="NF265" s="103"/>
      <c r="NG265" s="12"/>
      <c r="NH265" s="12"/>
      <c r="NI265" s="103"/>
      <c r="NJ265" s="12"/>
      <c r="NK265" s="12"/>
      <c r="NL265" s="103"/>
      <c r="NM2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5" s="12"/>
      <c r="NO265" s="12"/>
      <c r="NP265" s="110"/>
      <c r="NQ265" s="12"/>
      <c r="NR265" s="12"/>
      <c r="NS265" s="110"/>
      <c r="NT265" s="12"/>
      <c r="NU265" s="12"/>
      <c r="NV265" s="110"/>
      <c r="NW265" s="12"/>
      <c r="NX265" s="12"/>
      <c r="NY265" s="110"/>
      <c r="NZ265" s="12"/>
      <c r="OA265" s="12"/>
      <c r="OB265" s="110"/>
      <c r="OC265" s="12"/>
      <c r="OD265" s="12"/>
      <c r="OE265" s="110"/>
      <c r="OF265" s="12"/>
      <c r="OG265" s="12"/>
      <c r="OH265" s="110"/>
      <c r="OI265" s="12"/>
      <c r="OJ265" s="12"/>
      <c r="OK265" s="110"/>
      <c r="OL265" s="12"/>
      <c r="OM265" s="12"/>
      <c r="ON265" s="110"/>
      <c r="OO265" s="12"/>
      <c r="OP265" s="12"/>
      <c r="OQ265" s="110"/>
      <c r="OR265" s="12"/>
      <c r="OS265" s="12"/>
      <c r="OT265" s="110"/>
      <c r="OU265" s="12"/>
      <c r="OV265" s="12"/>
      <c r="OW265" s="110"/>
      <c r="OX265" s="12"/>
      <c r="OY265" s="12"/>
      <c r="OZ265" s="110"/>
      <c r="PA265" s="12"/>
      <c r="PB265" s="12"/>
      <c r="PC265" s="110"/>
      <c r="PD265" s="12"/>
      <c r="PE265" s="12"/>
      <c r="PF265" s="110"/>
      <c r="PG265" s="12"/>
      <c r="PH265" s="12"/>
      <c r="PI265" s="110"/>
      <c r="PJ265" s="12"/>
      <c r="PK265" s="12"/>
      <c r="PL265" s="110"/>
      <c r="PM265" s="12"/>
      <c r="PN265" s="12"/>
      <c r="PO265" s="110"/>
      <c r="PP265" s="12"/>
      <c r="PQ265" s="12"/>
      <c r="PR265" s="110"/>
      <c r="PS265" s="12"/>
      <c r="PT265" s="12"/>
      <c r="PU265" s="110"/>
      <c r="PV2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5" s="12"/>
      <c r="PX265" s="12"/>
      <c r="PY265" s="121"/>
      <c r="PZ265" s="12"/>
      <c r="QA265" s="12"/>
      <c r="QB265" s="121"/>
      <c r="QC265" s="12"/>
      <c r="QD265" s="12"/>
      <c r="QE265" s="121"/>
      <c r="QF265" s="12"/>
      <c r="QG265" s="12"/>
      <c r="QH265" s="121"/>
      <c r="QI265" s="12"/>
      <c r="QJ265" s="12"/>
      <c r="QK265" s="121"/>
      <c r="QL265" s="12"/>
      <c r="QM265" s="12"/>
      <c r="QN265" s="121"/>
      <c r="QO265" s="126">
        <f>Tabela1[[#This Row],[p120]]+Tabela1[[#This Row],[pkt9]]+Tabela1[[#This Row],[p121]]+Tabela1[[#This Row],[punkty44]]+Tabela1[[#This Row],[p122]]+Tabela1[[#This Row],[p123]]</f>
        <v>0</v>
      </c>
      <c r="QP265" s="12"/>
      <c r="QQ265" s="12"/>
      <c r="QR265" s="12"/>
      <c r="QS265" s="12"/>
      <c r="QT265" s="12"/>
      <c r="QU265" s="12"/>
      <c r="QV265" s="12"/>
      <c r="QW265" s="12"/>
      <c r="QX265" s="12"/>
      <c r="QY265" s="12"/>
      <c r="QZ265" s="12"/>
      <c r="RA265" s="12"/>
      <c r="RB265" s="12"/>
      <c r="RC265" s="12"/>
      <c r="RD265" s="12"/>
      <c r="RE265" s="12"/>
      <c r="RF265" s="12"/>
      <c r="RG265" s="12"/>
      <c r="RH265" s="12"/>
      <c r="RI265" s="12"/>
      <c r="RJ265" s="12"/>
      <c r="RK265" s="12"/>
      <c r="RL265" s="12"/>
      <c r="RM265" s="12"/>
      <c r="RN265" s="12"/>
      <c r="RO265" s="12"/>
      <c r="RP265" s="12"/>
      <c r="RQ265" s="12"/>
      <c r="RR265" s="12"/>
      <c r="RS265" s="12"/>
      <c r="RT265" s="12"/>
      <c r="RU265" s="12"/>
      <c r="RV265" s="12"/>
      <c r="RW2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5" s="12"/>
      <c r="RY265" s="12"/>
      <c r="RZ265" s="12"/>
      <c r="SA265" s="12"/>
      <c r="SB265" s="12"/>
      <c r="SC265" s="12"/>
      <c r="SD265" s="12"/>
      <c r="SE265" s="12"/>
      <c r="SF265" s="12"/>
      <c r="SG265" s="12"/>
      <c r="SH265" s="12"/>
      <c r="SI265" s="12"/>
      <c r="SJ265" s="12"/>
      <c r="SK265" s="12"/>
      <c r="SL265" s="12"/>
      <c r="SM265" s="12"/>
      <c r="SN265" s="12"/>
      <c r="SO265" s="12"/>
      <c r="SP265" s="12"/>
      <c r="SQ265" s="12"/>
      <c r="SR265" s="12"/>
      <c r="SS265" s="12"/>
      <c r="ST265" s="12"/>
      <c r="SU265" s="12"/>
      <c r="SV265" s="12"/>
      <c r="SW265" s="12"/>
      <c r="SX265" s="12"/>
      <c r="SY265" s="12"/>
      <c r="SZ265" s="12"/>
      <c r="TA265" s="12"/>
      <c r="TB265" s="12"/>
      <c r="TC265" s="12"/>
      <c r="TD265" s="12"/>
      <c r="TE265" s="12"/>
      <c r="TF265" s="12"/>
      <c r="TG265" s="12"/>
      <c r="TH265" s="12"/>
      <c r="TI265" s="12"/>
      <c r="TJ265" s="12"/>
      <c r="TK265" s="12"/>
      <c r="TL265" s="12"/>
      <c r="TM265" s="12"/>
      <c r="TN265" s="12"/>
      <c r="TO265" s="12"/>
      <c r="TP265" s="12"/>
      <c r="TQ265" s="12"/>
      <c r="TR265" s="12"/>
      <c r="TS265" s="12"/>
      <c r="TT265" s="12"/>
      <c r="TU265" s="12"/>
      <c r="TV265" s="12"/>
      <c r="TW265" s="12"/>
      <c r="TX265" s="12"/>
      <c r="TY265" s="12"/>
      <c r="TZ265" s="12"/>
      <c r="UA265" s="12"/>
      <c r="UB265" s="12"/>
      <c r="UC265" s="12"/>
      <c r="UD265" s="12"/>
      <c r="UE265" s="12"/>
      <c r="UF265" s="12"/>
      <c r="UG265" s="12"/>
      <c r="UH265" s="12"/>
      <c r="UI265" s="12"/>
      <c r="UJ265" s="12"/>
      <c r="UK265" s="12"/>
      <c r="UL265" s="145">
        <f>SUM(RZ265,SC265,SF265,SI265,SL265,SO265,SR265,SU265,SX265,TA265,TD265,TG265,TJ265,TM265,TP265,TS265,TV265,TY265,UB265,UE265,UH265,UK265)</f>
        <v>0</v>
      </c>
      <c r="UM265" s="12"/>
      <c r="UN265" s="12"/>
      <c r="UO265" s="12"/>
      <c r="UP265" s="12"/>
      <c r="UQ265" s="12"/>
      <c r="UR265" s="12"/>
      <c r="US265" s="12"/>
      <c r="UT265" s="12"/>
      <c r="UU265" s="12"/>
      <c r="UV265" s="12"/>
      <c r="UW265" s="12"/>
      <c r="UX265" s="12"/>
      <c r="UY265" s="12"/>
      <c r="UZ265" s="12"/>
      <c r="VA265" s="12"/>
      <c r="VB265" s="12"/>
      <c r="VC265" s="12"/>
      <c r="VD265" s="12"/>
      <c r="VE265" s="12"/>
      <c r="VF265" s="12"/>
      <c r="VG265" s="12"/>
      <c r="VH265" s="12"/>
      <c r="VI265" s="12"/>
      <c r="VJ265" s="12"/>
      <c r="VK265" s="12"/>
      <c r="VL265" s="12"/>
      <c r="VM265" s="12"/>
      <c r="VN265" s="12"/>
      <c r="VO265" s="12"/>
      <c r="VP265" s="12"/>
      <c r="VQ265" s="12"/>
      <c r="VR265" s="12"/>
      <c r="VS265" s="12"/>
      <c r="VT265" s="12"/>
      <c r="VU265" s="12"/>
      <c r="VV265" s="12"/>
      <c r="VW265" s="12"/>
      <c r="VX265" s="12"/>
      <c r="VY265" s="12"/>
      <c r="VZ265" s="12"/>
      <c r="WA265" s="12"/>
      <c r="WB265" s="12"/>
      <c r="WC265" s="12"/>
      <c r="WD265" s="12"/>
      <c r="WE265" s="12"/>
      <c r="WF265" s="12"/>
      <c r="WG265" s="12"/>
      <c r="WH265" s="12"/>
      <c r="WI265" s="12"/>
      <c r="WJ265" s="12"/>
      <c r="WK265" s="12"/>
      <c r="WL2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5" s="12"/>
      <c r="WN265" s="12"/>
      <c r="WO265" s="12"/>
      <c r="WP265" s="12"/>
      <c r="WQ265" s="12"/>
      <c r="WR265" s="12"/>
      <c r="WS265" s="12"/>
      <c r="WT265" s="12"/>
      <c r="WU265" s="12"/>
      <c r="WV265" s="12"/>
      <c r="WW265" s="12"/>
      <c r="WX265" s="12"/>
      <c r="WY265" s="12"/>
      <c r="WZ265" s="12"/>
      <c r="XA265" s="12"/>
      <c r="XB265" s="12"/>
      <c r="XC265" s="12"/>
      <c r="XD265" s="12"/>
      <c r="XE265" s="12"/>
      <c r="XF265" s="12"/>
      <c r="XG265" s="12"/>
      <c r="XH265" s="12"/>
      <c r="XI265" s="12"/>
      <c r="XJ265" s="12"/>
      <c r="XK265" s="12"/>
      <c r="XL265" s="12"/>
      <c r="XM265" s="12"/>
      <c r="XN265" s="12"/>
      <c r="XO265" s="12"/>
      <c r="XP265" s="12"/>
      <c r="XQ265" s="12"/>
      <c r="XR265" s="12"/>
      <c r="XS265" s="12"/>
      <c r="XT265" s="12"/>
      <c r="XU265" s="12"/>
      <c r="XV265" s="12"/>
      <c r="XW265" s="12"/>
      <c r="XX265" s="12"/>
      <c r="XY265" s="12"/>
      <c r="XZ265" s="12"/>
      <c r="YA265" s="12"/>
      <c r="YB265" s="12"/>
      <c r="YC265" s="12"/>
      <c r="YD265" s="12"/>
      <c r="YE265" s="12"/>
      <c r="YF265" s="12"/>
      <c r="YG265" s="12"/>
      <c r="YH265" s="12"/>
      <c r="YI265" s="12"/>
      <c r="YJ265" s="12"/>
      <c r="YK265" s="12"/>
      <c r="YL265" s="12"/>
      <c r="YM265" s="12"/>
      <c r="YN265" s="12"/>
      <c r="YO265" s="12"/>
      <c r="YP265" s="12"/>
      <c r="YQ265" s="12"/>
      <c r="YR265" s="12"/>
      <c r="YS265" s="12"/>
      <c r="YT265" s="12"/>
      <c r="YU265" s="126">
        <f>SUM(WO265,WR265,WU265,WX265,XA265,XD265,XG265,XJ265,XM265,XP265,XS265,XV265,XY265,YB265,YE265,YH265,YK265,YN265,YQ265,YT265)</f>
        <v>0</v>
      </c>
      <c r="YV265" s="12"/>
      <c r="YW265" s="12"/>
      <c r="YX265" s="12"/>
      <c r="YY265" s="12"/>
      <c r="YZ265" s="12"/>
      <c r="ZA265" s="12"/>
      <c r="ZB265" s="12"/>
      <c r="ZC265" s="12"/>
      <c r="ZD265" s="12"/>
      <c r="ZE265" s="12"/>
      <c r="ZF265" s="12"/>
      <c r="ZG265" s="12"/>
      <c r="ZH265" s="12"/>
      <c r="ZI265" s="12"/>
      <c r="ZJ265" s="12"/>
      <c r="ZK265" s="12"/>
      <c r="ZL265" s="12"/>
      <c r="ZM265" s="12"/>
      <c r="ZN265" s="12"/>
      <c r="ZO265" s="12"/>
      <c r="ZP265" s="12"/>
      <c r="ZQ265" s="12"/>
      <c r="ZR265" s="12"/>
      <c r="ZS265" s="12"/>
      <c r="ZT265" s="12"/>
      <c r="ZU265" s="12"/>
      <c r="ZV265" s="12"/>
      <c r="ZW265" s="12"/>
      <c r="ZX265" s="12"/>
      <c r="ZY265" s="12"/>
      <c r="ZZ265" s="12"/>
      <c r="AAA265" s="12"/>
      <c r="AAB265" s="12"/>
      <c r="AAC265" s="12"/>
      <c r="AAD265" s="12"/>
      <c r="AAE265" s="12"/>
      <c r="AAF265" s="12"/>
      <c r="AAG265" s="12"/>
      <c r="AAH265" s="12"/>
      <c r="AAI265" s="12"/>
      <c r="AAJ265" s="12"/>
      <c r="AAK265" s="12"/>
      <c r="AAL265" s="12"/>
      <c r="AAM265" s="12"/>
      <c r="AAN265" s="12"/>
      <c r="AAO265" s="12"/>
      <c r="AAP265" s="12"/>
      <c r="AAQ265" s="12"/>
      <c r="AAR265" s="12"/>
      <c r="AAS265" s="12"/>
      <c r="AAT265" s="12"/>
      <c r="AAU265" s="12"/>
      <c r="AAV265" s="12"/>
      <c r="AAW265" s="12"/>
      <c r="AAX265" s="12"/>
      <c r="AAY265" s="12"/>
      <c r="AAZ265" s="12"/>
      <c r="ABA265" s="12"/>
      <c r="ABB265" s="12"/>
      <c r="ABC265" s="12"/>
      <c r="ABD265" s="12"/>
      <c r="ABE265" s="12"/>
      <c r="ABF265" s="12"/>
      <c r="ABG265" s="12"/>
      <c r="ABH265" s="12"/>
      <c r="ABI265" s="12"/>
      <c r="ABJ265" s="12"/>
      <c r="ABK265" s="12"/>
      <c r="ABL265" s="12"/>
      <c r="ABM265" s="12"/>
      <c r="ABN265" s="12"/>
      <c r="ABO265" s="12"/>
      <c r="ABP265" s="12"/>
      <c r="ABQ265" s="12"/>
      <c r="ABR265" s="12"/>
      <c r="ABS265" s="12"/>
      <c r="ABT265" s="12"/>
      <c r="ABU265" s="12"/>
      <c r="ABV265" s="12"/>
      <c r="ABW265" s="12"/>
      <c r="ABX265" s="12"/>
      <c r="ABY265" s="136">
        <f>SUM(YX265,ZA265,ZD265,ZG265,ZJ265,ZM265,ZP265,ZS265,ZV265,ZY265,AAB265,AAE265,AAH265,AAK265,AAN265,AAQ265,AAT265,AAW265,AAZ265,ABC265,ABF265,ABI265,ABL265,ABO265,ABR265,ABU265,ABX265)</f>
        <v>0</v>
      </c>
      <c r="ABZ265" s="12"/>
      <c r="ACA265" s="12"/>
      <c r="ACB265" s="12"/>
      <c r="ACC265" s="12"/>
      <c r="ACD265" s="12"/>
      <c r="ACE265" s="12"/>
      <c r="ACF265" s="12"/>
      <c r="ACG265" s="12"/>
      <c r="ACH265" s="12"/>
      <c r="ACI265" s="12"/>
      <c r="ACJ265" s="12"/>
      <c r="ACK265" s="12"/>
      <c r="ACL265" s="12"/>
      <c r="ACM265" s="12"/>
      <c r="ACN265" s="12"/>
      <c r="ACO265" s="12"/>
      <c r="ACP265" s="12"/>
      <c r="ACQ265" s="12"/>
      <c r="ACR265" s="12"/>
      <c r="ACS265" s="12"/>
      <c r="ACT265" s="12"/>
      <c r="ACU265" s="12"/>
      <c r="ACV265" s="12"/>
      <c r="ACW265" s="12"/>
      <c r="ACX265" s="12"/>
      <c r="ACY265" s="12"/>
      <c r="ACZ265" s="12"/>
      <c r="ADA265" s="12"/>
      <c r="ADB265" s="12"/>
      <c r="ADC265" s="12"/>
      <c r="ADD265" s="12"/>
      <c r="ADE265" s="12"/>
      <c r="ADF265" s="12"/>
      <c r="ADG265" s="12"/>
      <c r="ADH265" s="12"/>
      <c r="ADI265" s="12"/>
      <c r="ADJ265" s="12"/>
      <c r="ADK265" s="12"/>
      <c r="ADL265" s="12"/>
      <c r="ADM265" s="12"/>
      <c r="ADN265" s="12"/>
      <c r="ADO265" s="12"/>
      <c r="ADP265" s="12"/>
      <c r="ADQ265" s="12"/>
      <c r="ADR265" s="12"/>
      <c r="ADS265" s="12"/>
      <c r="ADT265" s="12"/>
      <c r="ADU265" s="12"/>
      <c r="ADV265" s="12"/>
      <c r="ADW265" s="12"/>
      <c r="ADX265" s="12"/>
      <c r="ADY265" s="164"/>
      <c r="ADZ265" s="164"/>
      <c r="AEA265" s="164"/>
      <c r="AEB265" s="164"/>
      <c r="AEC265" s="164"/>
      <c r="AED265" s="164"/>
      <c r="AEE265" s="164"/>
      <c r="AEF265" s="164"/>
      <c r="AEG265" s="164"/>
      <c r="AEH265" s="164"/>
      <c r="AEI265" s="164"/>
      <c r="AEJ265" s="164"/>
      <c r="AEK265" s="164"/>
      <c r="AEL265" s="164"/>
      <c r="AEM265" s="164"/>
      <c r="AEN265" s="164"/>
      <c r="AEO265" s="164"/>
      <c r="AEP265" s="164"/>
      <c r="AEQ265" s="164">
        <f>SUM(ACB265,ACE265,ACH265,ACK265,ACN265,ACQ265,ACT265,ACW265,ACZ265,ADC265,ADF265,ADI265,ADL265,ADO265,ADR265,ADU265,ADX265,AEA265,AED265,AEG265,AEJ265,AEM265,AEP265)</f>
        <v>0</v>
      </c>
    </row>
    <row r="266" spans="1:823">
      <c r="A266" s="13" t="s">
        <v>86</v>
      </c>
      <c r="B266" s="18"/>
      <c r="C266" s="31" t="s">
        <v>252</v>
      </c>
      <c r="D266" s="12"/>
      <c r="E266" s="12"/>
      <c r="F266" s="44"/>
      <c r="G266" s="12"/>
      <c r="H266" s="12"/>
      <c r="I266" s="44"/>
      <c r="J266" s="12"/>
      <c r="K266" s="12"/>
      <c r="L266" s="44"/>
      <c r="M266" s="12"/>
      <c r="N266" s="12"/>
      <c r="O266" s="44"/>
      <c r="P266" s="12"/>
      <c r="Q266" s="12"/>
      <c r="R266" s="44"/>
      <c r="S266" s="12"/>
      <c r="T266" s="12"/>
      <c r="U266" s="44"/>
      <c r="V266" s="12"/>
      <c r="W266" s="12"/>
      <c r="X266" s="44"/>
      <c r="Y266" s="51">
        <f>SUM(F266,I266,L266,O266,R266,U266,X266)</f>
        <v>0</v>
      </c>
      <c r="Z266" s="12"/>
      <c r="AA266" s="12"/>
      <c r="AB266" s="54"/>
      <c r="AC266" s="12"/>
      <c r="AD266" s="12"/>
      <c r="AE266" s="54"/>
      <c r="AF266" s="12"/>
      <c r="AG266" s="12"/>
      <c r="AH266" s="54"/>
      <c r="AI266" s="12"/>
      <c r="AJ266" s="12"/>
      <c r="AK266" s="54"/>
      <c r="AL266" s="12"/>
      <c r="AM266" s="12"/>
      <c r="AN266" s="54"/>
      <c r="AO266" s="12"/>
      <c r="AP266" s="12"/>
      <c r="AQ266" s="54"/>
      <c r="AR266" s="12"/>
      <c r="AS266" s="12"/>
      <c r="AT266" s="54"/>
      <c r="AU266" s="12"/>
      <c r="AV266" s="12"/>
      <c r="AW266" s="54"/>
      <c r="AX266" s="12"/>
      <c r="AY266" s="12"/>
      <c r="AZ266" s="54"/>
      <c r="BA266" s="12"/>
      <c r="BB266" s="12"/>
      <c r="BC266" s="54"/>
      <c r="BD266" s="12"/>
      <c r="BE266" s="12"/>
      <c r="BF266" s="54"/>
      <c r="BG266" s="12"/>
      <c r="BH266" s="12"/>
      <c r="BI266" s="54"/>
      <c r="BJ266" s="12"/>
      <c r="BK266" s="12"/>
      <c r="BL266" s="54"/>
      <c r="BM266" s="12"/>
      <c r="BN266" s="12"/>
      <c r="BO266" s="54"/>
      <c r="BP266" s="60">
        <f>SUM(BO266,BL266,BI266,BF266,BC266,AZ266,AW266,AT266,AQ266,AN266,AK266,AH266,AE266,AB266)</f>
        <v>0</v>
      </c>
      <c r="BQ266" s="12"/>
      <c r="BR266" s="12"/>
      <c r="BS266" s="12"/>
      <c r="BT266" s="12"/>
      <c r="BU266" s="12"/>
      <c r="BV266" s="54"/>
      <c r="BW266" s="12"/>
      <c r="BX266" s="12"/>
      <c r="BY266" s="54"/>
      <c r="BZ266" s="12"/>
      <c r="CA266" s="12"/>
      <c r="CB266" s="54"/>
      <c r="CC266" s="12"/>
      <c r="CD266" s="12"/>
      <c r="CE266" s="54"/>
      <c r="CF266" s="12"/>
      <c r="CG266" s="12"/>
      <c r="CH266" s="54"/>
      <c r="CI266" s="12"/>
      <c r="CJ266" s="12"/>
      <c r="CK266" s="54"/>
      <c r="CL266" s="12"/>
      <c r="CM266" s="12"/>
      <c r="CN266" s="54"/>
      <c r="CO266" s="12"/>
      <c r="CP266" s="12"/>
      <c r="CQ266" s="54"/>
      <c r="CR266" s="12"/>
      <c r="CS266" s="12"/>
      <c r="CT266" s="54"/>
      <c r="CU266" s="12"/>
      <c r="CV266" s="12"/>
      <c r="CW266" s="54"/>
      <c r="CX266" s="54"/>
      <c r="CY266" s="54"/>
      <c r="CZ266" s="54"/>
      <c r="DA266" s="12"/>
      <c r="DB266" s="12"/>
      <c r="DC266" s="54"/>
      <c r="DD266" s="12"/>
      <c r="DE266" s="12"/>
      <c r="DF266" s="54"/>
      <c r="DG266" s="12"/>
      <c r="DH266" s="12"/>
      <c r="DI266" s="54"/>
      <c r="DJ266" s="12"/>
      <c r="DK266" s="12"/>
      <c r="DL266" s="54"/>
      <c r="DM266" s="12"/>
      <c r="DN266" s="12"/>
      <c r="DO266" s="54"/>
      <c r="DP266" s="12"/>
      <c r="DQ266" s="12"/>
      <c r="DR266" s="54"/>
      <c r="DS266" s="12"/>
      <c r="DT266" s="12"/>
      <c r="DU266" s="54"/>
      <c r="DV266" s="12"/>
      <c r="DW266" s="12"/>
      <c r="DX266" s="54"/>
      <c r="DY266" s="12"/>
      <c r="DZ266" s="12"/>
      <c r="EA266" s="54"/>
      <c r="EB266" s="12"/>
      <c r="EC266" s="12"/>
      <c r="ED266" s="54"/>
      <c r="EE266" s="12"/>
      <c r="EF266" s="12"/>
      <c r="EG266" s="54"/>
      <c r="EH266" s="12"/>
      <c r="EI266" s="12"/>
      <c r="EJ266" s="54"/>
      <c r="EK266" s="12"/>
      <c r="EL266" s="12"/>
      <c r="EM266" s="54"/>
      <c r="EN266" s="64">
        <f>SUM(EM266,EJ266,EG266,ED266,EA266,DX266,DU266,DR266,DO266,DL266,DI266,DF266,DC266,CZ266,CW266,CT266,CQ266,CN266,CK266,CH266,CE266,CB266,BY266,BV266,BS266)</f>
        <v>0</v>
      </c>
      <c r="EO266" s="12"/>
      <c r="EP266" s="12"/>
      <c r="EQ266" s="67"/>
      <c r="ER266" s="12"/>
      <c r="ES266" s="12"/>
      <c r="ET266" s="67"/>
      <c r="EU266" s="12"/>
      <c r="EV266" s="12"/>
      <c r="EW266" s="67"/>
      <c r="EX266" s="12"/>
      <c r="EY266" s="12"/>
      <c r="EZ266" s="67"/>
      <c r="FA266" s="12"/>
      <c r="FB266" s="12"/>
      <c r="FC266" s="67"/>
      <c r="FD266" s="12"/>
      <c r="FE266" s="12"/>
      <c r="FF266" s="67"/>
      <c r="FG266" s="12"/>
      <c r="FH266" s="12"/>
      <c r="FI266" s="67"/>
      <c r="FJ266" s="12"/>
      <c r="FK266" s="12"/>
      <c r="FL266" s="67"/>
      <c r="FM266" s="12"/>
      <c r="FN266" s="12"/>
      <c r="FO266" s="67"/>
      <c r="FP266" s="12"/>
      <c r="FQ266" s="12"/>
      <c r="FR266" s="67"/>
      <c r="FS266" s="12"/>
      <c r="FT266" s="12"/>
      <c r="FU266" s="67"/>
      <c r="FV266" s="12"/>
      <c r="FW266" s="12"/>
      <c r="FX266" s="67"/>
      <c r="FY266" s="12"/>
      <c r="FZ266" s="12"/>
      <c r="GA266" s="67"/>
      <c r="GB266" s="12"/>
      <c r="GC266" s="12"/>
      <c r="GD266" s="67"/>
      <c r="GE266" s="12"/>
      <c r="GF266" s="12"/>
      <c r="GG266" s="67"/>
      <c r="GH266" s="12"/>
      <c r="GI266" s="12"/>
      <c r="GJ266" s="67"/>
      <c r="GK266" s="12"/>
      <c r="GL266" s="12"/>
      <c r="GM266" s="67"/>
      <c r="GN266" s="12"/>
      <c r="GO266" s="12"/>
      <c r="GP266" s="67"/>
      <c r="GQ266" s="12"/>
      <c r="GR266" s="12"/>
      <c r="GS266" s="67"/>
      <c r="GT266" s="12"/>
      <c r="GU266" s="12"/>
      <c r="GV266" s="67"/>
      <c r="GW266" s="12"/>
      <c r="GX266" s="12"/>
      <c r="GY266" s="67"/>
      <c r="GZ266" s="12"/>
      <c r="HA266" s="12"/>
      <c r="HB266" s="67"/>
      <c r="HC2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6" s="12"/>
      <c r="HE266" s="12"/>
      <c r="HF266" s="77"/>
      <c r="HG266" s="12"/>
      <c r="HH266" s="12"/>
      <c r="HI266" s="77"/>
      <c r="HJ266" s="12"/>
      <c r="HK266" s="12"/>
      <c r="HL266" s="77"/>
      <c r="HM266" s="12"/>
      <c r="HN266" s="12"/>
      <c r="HO266" s="77"/>
      <c r="HP266" s="12"/>
      <c r="HQ266" s="12"/>
      <c r="HR266" s="77"/>
      <c r="HS266" s="12"/>
      <c r="HT266" s="12"/>
      <c r="HU266" s="77"/>
      <c r="HV266" s="12"/>
      <c r="HW266" s="12"/>
      <c r="HX266" s="77"/>
      <c r="HY266" s="12"/>
      <c r="HZ266" s="12"/>
      <c r="IA266" s="77"/>
      <c r="IB266" s="12"/>
      <c r="IC266" s="12"/>
      <c r="ID266" s="77"/>
      <c r="IE266" s="12"/>
      <c r="IF266" s="12"/>
      <c r="IG266" s="77"/>
      <c r="IH266" s="12"/>
      <c r="II266" s="12"/>
      <c r="IJ266" s="77"/>
      <c r="IK266" s="12"/>
      <c r="IL266" s="12"/>
      <c r="IM266" s="77"/>
      <c r="IN266" s="12"/>
      <c r="IO266" s="12"/>
      <c r="IP266" s="77"/>
      <c r="IQ266" s="12"/>
      <c r="IR266" s="12"/>
      <c r="IS266" s="77"/>
      <c r="IT266" s="12"/>
      <c r="IU266" s="12"/>
      <c r="IV266" s="77"/>
      <c r="IW266" s="12"/>
      <c r="IX266" s="12"/>
      <c r="IY266" s="77"/>
      <c r="IZ2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6" s="12"/>
      <c r="JB266" s="12"/>
      <c r="JC266" s="82"/>
      <c r="JD266" s="12"/>
      <c r="JE266" s="12"/>
      <c r="JF266" s="82"/>
      <c r="JG266" s="12"/>
      <c r="JH266" s="12"/>
      <c r="JI266" s="82"/>
      <c r="JJ266" s="12"/>
      <c r="JK266" s="12"/>
      <c r="JL266" s="82"/>
      <c r="JM266" s="12"/>
      <c r="JN266" s="12"/>
      <c r="JO266" s="82"/>
      <c r="JP266" s="12"/>
      <c r="JQ266" s="12"/>
      <c r="JR266" s="82"/>
      <c r="JS266" s="12"/>
      <c r="JT266" s="12"/>
      <c r="JU266" s="82"/>
      <c r="JV266" s="12"/>
      <c r="JW266" s="12"/>
      <c r="JX266" s="82"/>
      <c r="JY266" s="12"/>
      <c r="JZ266" s="12"/>
      <c r="KA266" s="82"/>
      <c r="KB266" s="12"/>
      <c r="KC266" s="12"/>
      <c r="KD266" s="82"/>
      <c r="KE266" s="12"/>
      <c r="KF266" s="12"/>
      <c r="KG266" s="82"/>
      <c r="KH266" s="12"/>
      <c r="KI266" s="12"/>
      <c r="KJ266" s="82"/>
      <c r="KK266" s="12"/>
      <c r="KL266" s="12"/>
      <c r="KM266" s="82"/>
      <c r="KN266" s="12"/>
      <c r="KO266" s="12"/>
      <c r="KP266" s="82"/>
      <c r="KQ266" s="12"/>
      <c r="KR266" s="12"/>
      <c r="KS266" s="82"/>
      <c r="KT2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6" s="12"/>
      <c r="KV266" s="12"/>
      <c r="KW266" s="89"/>
      <c r="KX266" s="12"/>
      <c r="KY266" s="12"/>
      <c r="KZ266" s="89"/>
      <c r="LA266" s="12"/>
      <c r="LB266" s="12"/>
      <c r="LC266" s="89"/>
      <c r="LD266" s="12"/>
      <c r="LE266" s="12"/>
      <c r="LF266" s="89"/>
      <c r="LG266" s="12"/>
      <c r="LH266" s="12"/>
      <c r="LI266" s="89"/>
      <c r="LJ266" s="12"/>
      <c r="LK266" s="12"/>
      <c r="LL266" s="89"/>
      <c r="LM266" s="12"/>
      <c r="LN266" s="12"/>
      <c r="LO266" s="89"/>
      <c r="LP266" s="12"/>
      <c r="LQ266" s="12"/>
      <c r="LR266" s="89"/>
      <c r="LS266" s="12"/>
      <c r="LT266" s="12"/>
      <c r="LU266" s="89"/>
      <c r="LV266" s="12"/>
      <c r="LW266" s="12"/>
      <c r="LX266" s="89"/>
      <c r="LY266" s="12"/>
      <c r="LZ266" s="12"/>
      <c r="MA266" s="89"/>
      <c r="MB2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6" s="12"/>
      <c r="MD266" s="12"/>
      <c r="ME266" s="98"/>
      <c r="MF266" s="12"/>
      <c r="MG266" s="12"/>
      <c r="MH266" s="98"/>
      <c r="MI266" s="12"/>
      <c r="MJ266" s="12"/>
      <c r="MK266" s="98"/>
      <c r="ML266" s="12"/>
      <c r="MM266" s="12"/>
      <c r="MN266" s="98"/>
      <c r="MO266" s="12"/>
      <c r="MP266" s="12"/>
      <c r="MQ266" s="98"/>
      <c r="MR266" s="12"/>
      <c r="MS266" s="12"/>
      <c r="MT266" s="98"/>
      <c r="MU266" s="12"/>
      <c r="MV266" s="12"/>
      <c r="MW266" s="98"/>
      <c r="MX266" s="12">
        <v>3</v>
      </c>
      <c r="MY266" s="12" t="s">
        <v>1421</v>
      </c>
      <c r="MZ266" s="98">
        <f>3+3+6</f>
        <v>12</v>
      </c>
      <c r="NA266" s="12"/>
      <c r="NB266" s="12"/>
      <c r="NC266" s="103"/>
      <c r="ND266" s="12"/>
      <c r="NE266" s="12"/>
      <c r="NF266" s="103"/>
      <c r="NG266" s="12"/>
      <c r="NH266" s="12"/>
      <c r="NI266" s="103"/>
      <c r="NJ266" s="12"/>
      <c r="NK266" s="12"/>
      <c r="NL266" s="103"/>
      <c r="NM2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266" s="12"/>
      <c r="NO266" s="12"/>
      <c r="NP266" s="110"/>
      <c r="NQ266" s="12"/>
      <c r="NR266" s="12"/>
      <c r="NS266" s="110"/>
      <c r="NT266" s="12"/>
      <c r="NU266" s="12"/>
      <c r="NV266" s="110"/>
      <c r="NW266" s="12"/>
      <c r="NX266" s="12"/>
      <c r="NY266" s="110"/>
      <c r="NZ266" s="12"/>
      <c r="OA266" s="12"/>
      <c r="OB266" s="110"/>
      <c r="OC266" s="12"/>
      <c r="OD266" s="12"/>
      <c r="OE266" s="110"/>
      <c r="OF266" s="12"/>
      <c r="OG266" s="12"/>
      <c r="OH266" s="110"/>
      <c r="OI266" s="12"/>
      <c r="OJ266" s="12"/>
      <c r="OK266" s="110"/>
      <c r="OL266" s="12"/>
      <c r="OM266" s="12"/>
      <c r="ON266" s="110"/>
      <c r="OO266" s="12"/>
      <c r="OP266" s="12"/>
      <c r="OQ266" s="110"/>
      <c r="OR266" s="12"/>
      <c r="OS266" s="12"/>
      <c r="OT266" s="110"/>
      <c r="OU266" s="12"/>
      <c r="OV266" s="12"/>
      <c r="OW266" s="110"/>
      <c r="OX266" s="12"/>
      <c r="OY266" s="12"/>
      <c r="OZ266" s="110"/>
      <c r="PA266" s="12"/>
      <c r="PB266" s="12"/>
      <c r="PC266" s="110"/>
      <c r="PD266" s="12"/>
      <c r="PE266" s="12"/>
      <c r="PF266" s="110"/>
      <c r="PG266" s="12"/>
      <c r="PH266" s="12"/>
      <c r="PI266" s="110"/>
      <c r="PJ266" s="12"/>
      <c r="PK266" s="12"/>
      <c r="PL266" s="110"/>
      <c r="PM266" s="12"/>
      <c r="PN266" s="12"/>
      <c r="PO266" s="110"/>
      <c r="PP266" s="12"/>
      <c r="PQ266" s="12"/>
      <c r="PR266" s="110"/>
      <c r="PS266" s="12"/>
      <c r="PT266" s="12"/>
      <c r="PU266" s="110"/>
      <c r="PV2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6" s="12"/>
      <c r="PX266" s="12"/>
      <c r="PY266" s="121"/>
      <c r="PZ266" s="12"/>
      <c r="QA266" s="12"/>
      <c r="QB266" s="121"/>
      <c r="QC266" s="12"/>
      <c r="QD266" s="12"/>
      <c r="QE266" s="121"/>
      <c r="QF266" s="12"/>
      <c r="QG266" s="12"/>
      <c r="QH266" s="121"/>
      <c r="QI266" s="12"/>
      <c r="QJ266" s="12"/>
      <c r="QK266" s="121"/>
      <c r="QL266" s="12"/>
      <c r="QM266" s="12"/>
      <c r="QN266" s="121"/>
      <c r="QO266" s="126">
        <f>Tabela1[[#This Row],[p120]]+Tabela1[[#This Row],[pkt9]]+Tabela1[[#This Row],[p121]]+Tabela1[[#This Row],[punkty44]]+Tabela1[[#This Row],[p122]]+Tabela1[[#This Row],[p123]]</f>
        <v>0</v>
      </c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>
        <v>1</v>
      </c>
      <c r="TX266" s="12">
        <v>150</v>
      </c>
      <c r="TY266" s="12">
        <v>9</v>
      </c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45">
        <f>SUM(RZ266,SC266,SF266,SI266,SL266,SO266,SR266,SU266,SX266,TA266,TD266,TG266,TJ266,TM266,TP266,TS266,TV266,TY266,UB266,UE266,UH266,UK266)</f>
        <v>9</v>
      </c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>
        <v>1</v>
      </c>
      <c r="VI266" s="12">
        <v>140</v>
      </c>
      <c r="VJ266" s="12">
        <v>3</v>
      </c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>
        <v>1</v>
      </c>
      <c r="YJ266" s="12">
        <v>145</v>
      </c>
      <c r="YK266" s="12">
        <v>6</v>
      </c>
      <c r="YL266" s="12"/>
      <c r="YM266" s="12"/>
      <c r="YN266" s="12"/>
      <c r="YO266" s="12"/>
      <c r="YP266" s="12"/>
      <c r="YQ266" s="12"/>
      <c r="YR266" s="12"/>
      <c r="YS266" s="12"/>
      <c r="YT266" s="12"/>
      <c r="YU266" s="126">
        <f>SUM(WO266,WR266,WU266,WX266,XA266,XD266,XG266,XJ266,XM266,XP266,XS266,XV266,XY266,YB266,YE266,YH266,YK266,YN266,YQ266,YT266)</f>
        <v>6</v>
      </c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>
        <v>1</v>
      </c>
      <c r="ZO266" s="12">
        <v>140</v>
      </c>
      <c r="ZP266" s="12">
        <v>3</v>
      </c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>
        <v>1</v>
      </c>
      <c r="AAD266" s="12">
        <v>145</v>
      </c>
      <c r="AAE266" s="12">
        <v>6</v>
      </c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36">
        <f>SUM(YX266,ZA266,ZD266,ZG266,ZJ266,ZM266,ZP266,ZS266,ZV266,ZY266,AAB266,AAE266,AAH266,AAK266,AAN266,AAQ266,AAT266,AAW266,AAZ266,ABC266,ABF266,ABI266,ABL266,ABO266,ABR266,ABU266,ABX266)</f>
        <v>9</v>
      </c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64"/>
      <c r="ADZ266" s="164"/>
      <c r="AEA266" s="164"/>
      <c r="AEB266" s="164"/>
      <c r="AEC266" s="164"/>
      <c r="AED266" s="164"/>
      <c r="AEE266" s="164"/>
      <c r="AEF266" s="164"/>
      <c r="AEG266" s="164"/>
      <c r="AEH266" s="164"/>
      <c r="AEI266" s="164"/>
      <c r="AEJ266" s="164"/>
      <c r="AEK266" s="164"/>
      <c r="AEL266" s="164"/>
      <c r="AEM266" s="164"/>
      <c r="AEN266" s="164"/>
      <c r="AEO266" s="164"/>
      <c r="AEP266" s="164"/>
      <c r="AEQ266" s="164">
        <f>SUM(ACB266,ACE266,ACH266,ACK266,ACN266,ACQ266,ACT266,ACW266,ACZ266,ADC266,ADF266,ADI266,ADL266,ADO266,ADR266,ADU266,ADX266,AEA266,AED266,AEG266,AEJ266,AEM266,AEP266)</f>
        <v>0</v>
      </c>
    </row>
    <row r="267" spans="1:823">
      <c r="A267" s="13" t="s">
        <v>86</v>
      </c>
      <c r="B267" s="18" t="s">
        <v>344</v>
      </c>
      <c r="C267" s="15" t="s">
        <v>88</v>
      </c>
      <c r="D267" s="12"/>
      <c r="E267" s="12"/>
      <c r="F267" s="44"/>
      <c r="G267" s="12"/>
      <c r="H267" s="12"/>
      <c r="I267" s="44"/>
      <c r="J267" s="12"/>
      <c r="K267" s="12"/>
      <c r="L267" s="44"/>
      <c r="M267" s="12"/>
      <c r="N267" s="12"/>
      <c r="O267" s="44"/>
      <c r="P267" s="12"/>
      <c r="Q267" s="12"/>
      <c r="R267" s="44"/>
      <c r="S267" s="12"/>
      <c r="T267" s="12"/>
      <c r="U267" s="44"/>
      <c r="V267" s="12"/>
      <c r="W267" s="12"/>
      <c r="X267" s="44"/>
      <c r="Y267" s="51">
        <f>SUM(F267,I267,L267,O267,R267,U267,X267)</f>
        <v>0</v>
      </c>
      <c r="Z267" s="12"/>
      <c r="AA267" s="12"/>
      <c r="AB267" s="54"/>
      <c r="AC267" s="12"/>
      <c r="AD267" s="12"/>
      <c r="AE267" s="54"/>
      <c r="AF267" s="12"/>
      <c r="AG267" s="12"/>
      <c r="AH267" s="54"/>
      <c r="AI267" s="12"/>
      <c r="AJ267" s="12"/>
      <c r="AK267" s="54"/>
      <c r="AL267" s="12"/>
      <c r="AM267" s="12"/>
      <c r="AN267" s="54"/>
      <c r="AO267" s="12"/>
      <c r="AP267" s="12"/>
      <c r="AQ267" s="54"/>
      <c r="AR267" s="12"/>
      <c r="AS267" s="12"/>
      <c r="AT267" s="54"/>
      <c r="AU267" s="12"/>
      <c r="AV267" s="12"/>
      <c r="AW267" s="54"/>
      <c r="AX267" s="12"/>
      <c r="AY267" s="12"/>
      <c r="AZ267" s="54"/>
      <c r="BA267" s="12"/>
      <c r="BB267" s="12"/>
      <c r="BC267" s="54"/>
      <c r="BD267" s="12"/>
      <c r="BE267" s="12"/>
      <c r="BF267" s="54"/>
      <c r="BG267" s="12"/>
      <c r="BH267" s="12"/>
      <c r="BI267" s="54"/>
      <c r="BJ267" s="12"/>
      <c r="BK267" s="12"/>
      <c r="BL267" s="54"/>
      <c r="BM267" s="12"/>
      <c r="BN267" s="12"/>
      <c r="BO267" s="54"/>
      <c r="BP267" s="60">
        <f>SUM(BO267,BL267,BI267,BF267,BC267,AZ267,AW267,AT267,AQ267,AN267,AK267,AH267,AE267,AB267)</f>
        <v>0</v>
      </c>
      <c r="BQ267" s="12"/>
      <c r="BR267" s="12"/>
      <c r="BS267" s="54"/>
      <c r="BT267" s="12"/>
      <c r="BU267" s="12"/>
      <c r="BV267" s="54"/>
      <c r="BW267" s="12"/>
      <c r="BX267" s="12"/>
      <c r="BY267" s="54"/>
      <c r="BZ267" s="12"/>
      <c r="CA267" s="12"/>
      <c r="CB267" s="54"/>
      <c r="CC267" s="12"/>
      <c r="CD267" s="12"/>
      <c r="CE267" s="54"/>
      <c r="CF267" s="12"/>
      <c r="CG267" s="12"/>
      <c r="CH267" s="54"/>
      <c r="CI267" s="12"/>
      <c r="CJ267" s="12"/>
      <c r="CK267" s="54"/>
      <c r="CL267" s="12"/>
      <c r="CM267" s="12"/>
      <c r="CN267" s="54"/>
      <c r="CO267" s="12"/>
      <c r="CP267" s="12"/>
      <c r="CQ267" s="54"/>
      <c r="CR267" s="12"/>
      <c r="CS267" s="12"/>
      <c r="CT267" s="54"/>
      <c r="CU267" s="12"/>
      <c r="CV267" s="12"/>
      <c r="CW267" s="54"/>
      <c r="CX267" s="12"/>
      <c r="CY267" s="12"/>
      <c r="CZ267" s="54"/>
      <c r="DA267" s="12"/>
      <c r="DB267" s="12"/>
      <c r="DC267" s="54"/>
      <c r="DD267" s="12"/>
      <c r="DE267" s="12"/>
      <c r="DF267" s="54"/>
      <c r="DG267" s="12"/>
      <c r="DH267" s="12"/>
      <c r="DI267" s="54"/>
      <c r="DJ267" s="12"/>
      <c r="DK267" s="12"/>
      <c r="DL267" s="54"/>
      <c r="DM267" s="12"/>
      <c r="DN267" s="12"/>
      <c r="DO267" s="54"/>
      <c r="DP267" s="12"/>
      <c r="DQ267" s="12"/>
      <c r="DR267" s="54"/>
      <c r="DS267" s="12"/>
      <c r="DT267" s="12"/>
      <c r="DU267" s="54"/>
      <c r="DV267" s="12"/>
      <c r="DW267" s="12"/>
      <c r="DX267" s="54"/>
      <c r="DY267" s="12"/>
      <c r="DZ267" s="12"/>
      <c r="EA267" s="54"/>
      <c r="EB267" s="12"/>
      <c r="EC267" s="12"/>
      <c r="ED267" s="54"/>
      <c r="EE267" s="12"/>
      <c r="EF267" s="12"/>
      <c r="EG267" s="54"/>
      <c r="EH267" s="12"/>
      <c r="EI267" s="12"/>
      <c r="EJ267" s="54"/>
      <c r="EK267" s="12"/>
      <c r="EL267" s="12"/>
      <c r="EM267" s="54"/>
      <c r="EN267" s="64">
        <f>SUM(EM267,EJ267,EG267,ED267,EA267,DX267,DU267,DR267,DO267,DL267,DI267,DF267,DC267,CZ267,CW267,CT267,CQ267,CN267,CK267,CH267,CE267,CB267,BY267,BV267,BS267)</f>
        <v>0</v>
      </c>
      <c r="EO267" s="12"/>
      <c r="EP267" s="12"/>
      <c r="EQ267" s="67"/>
      <c r="ER267" s="12"/>
      <c r="ES267" s="12"/>
      <c r="ET267" s="67"/>
      <c r="EU267" s="12"/>
      <c r="EV267" s="12"/>
      <c r="EW267" s="67"/>
      <c r="EX267" s="12"/>
      <c r="EY267" s="12"/>
      <c r="EZ267" s="67"/>
      <c r="FA267" s="12"/>
      <c r="FB267" s="12"/>
      <c r="FC267" s="67"/>
      <c r="FD267" s="12"/>
      <c r="FE267" s="12"/>
      <c r="FF267" s="67"/>
      <c r="FG267" s="12"/>
      <c r="FH267" s="12"/>
      <c r="FI267" s="67"/>
      <c r="FJ267" s="12"/>
      <c r="FK267" s="12"/>
      <c r="FL267" s="67"/>
      <c r="FM267" s="12"/>
      <c r="FN267" s="12"/>
      <c r="FO267" s="67"/>
      <c r="FP267" s="12"/>
      <c r="FQ267" s="12"/>
      <c r="FR267" s="67"/>
      <c r="FS267" s="12"/>
      <c r="FT267" s="12"/>
      <c r="FU267" s="67"/>
      <c r="FV267" s="12"/>
      <c r="FW267" s="12"/>
      <c r="FX267" s="67"/>
      <c r="FY267" s="12"/>
      <c r="FZ267" s="12"/>
      <c r="GA267" s="67"/>
      <c r="GB267" s="12"/>
      <c r="GC267" s="12"/>
      <c r="GD267" s="67"/>
      <c r="GE267" s="12"/>
      <c r="GF267" s="12"/>
      <c r="GG267" s="67"/>
      <c r="GH267" s="12"/>
      <c r="GI267" s="12"/>
      <c r="GJ267" s="67"/>
      <c r="GK267" s="12"/>
      <c r="GL267" s="12"/>
      <c r="GM267" s="67"/>
      <c r="GN267" s="12"/>
      <c r="GO267" s="12"/>
      <c r="GP267" s="67"/>
      <c r="GQ267" s="12"/>
      <c r="GR267" s="12"/>
      <c r="GS267" s="67"/>
      <c r="GT267" s="12"/>
      <c r="GU267" s="12"/>
      <c r="GV267" s="67"/>
      <c r="GW267" s="12"/>
      <c r="GX267" s="12"/>
      <c r="GY267" s="67"/>
      <c r="GZ267" s="12"/>
      <c r="HA267" s="12"/>
      <c r="HB267" s="67"/>
      <c r="HC2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7" s="12"/>
      <c r="HE267" s="12"/>
      <c r="HF267" s="77"/>
      <c r="HG267" s="12"/>
      <c r="HH267" s="12"/>
      <c r="HI267" s="77"/>
      <c r="HJ267" s="12"/>
      <c r="HK267" s="12"/>
      <c r="HL267" s="77"/>
      <c r="HM267" s="12"/>
      <c r="HN267" s="12"/>
      <c r="HO267" s="77"/>
      <c r="HP267" s="12"/>
      <c r="HQ267" s="12"/>
      <c r="HR267" s="77"/>
      <c r="HS267" s="12"/>
      <c r="HT267" s="12"/>
      <c r="HU267" s="77"/>
      <c r="HV267" s="12"/>
      <c r="HW267" s="12"/>
      <c r="HX267" s="77"/>
      <c r="HY267" s="12"/>
      <c r="HZ267" s="12"/>
      <c r="IA267" s="77"/>
      <c r="IB267" s="12"/>
      <c r="IC267" s="12"/>
      <c r="ID267" s="77"/>
      <c r="IE267" s="12"/>
      <c r="IF267" s="12"/>
      <c r="IG267" s="77"/>
      <c r="IH267" s="12"/>
      <c r="II267" s="12"/>
      <c r="IJ267" s="77"/>
      <c r="IK267" s="12"/>
      <c r="IL267" s="12"/>
      <c r="IM267" s="77"/>
      <c r="IN267" s="12"/>
      <c r="IO267" s="12"/>
      <c r="IP267" s="77"/>
      <c r="IQ267" s="12"/>
      <c r="IR267" s="12"/>
      <c r="IS267" s="77"/>
      <c r="IT267" s="12"/>
      <c r="IU267" s="12"/>
      <c r="IV267" s="77"/>
      <c r="IW267" s="12"/>
      <c r="IX267" s="12"/>
      <c r="IY267" s="77"/>
      <c r="IZ2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7" s="12"/>
      <c r="JB267" s="12"/>
      <c r="JC267" s="82"/>
      <c r="JD267" s="12"/>
      <c r="JE267" s="12"/>
      <c r="JF267" s="82"/>
      <c r="JG267" s="12"/>
      <c r="JH267" s="12"/>
      <c r="JI267" s="82"/>
      <c r="JJ267" s="12"/>
      <c r="JK267" s="12"/>
      <c r="JL267" s="82"/>
      <c r="JM267" s="12"/>
      <c r="JN267" s="12"/>
      <c r="JO267" s="82"/>
      <c r="JP267" s="12"/>
      <c r="JQ267" s="12"/>
      <c r="JR267" s="82"/>
      <c r="JS267" s="12"/>
      <c r="JT267" s="12"/>
      <c r="JU267" s="82"/>
      <c r="JV267" s="12"/>
      <c r="JW267" s="12"/>
      <c r="JX267" s="82"/>
      <c r="JY267" s="12"/>
      <c r="JZ267" s="12"/>
      <c r="KA267" s="82"/>
      <c r="KB267" s="12"/>
      <c r="KC267" s="12"/>
      <c r="KD267" s="82"/>
      <c r="KE267" s="12"/>
      <c r="KF267" s="12"/>
      <c r="KG267" s="82"/>
      <c r="KH267" s="12"/>
      <c r="KI267" s="12"/>
      <c r="KJ267" s="82"/>
      <c r="KK267" s="12"/>
      <c r="KL267" s="12"/>
      <c r="KM267" s="82"/>
      <c r="KN267" s="12"/>
      <c r="KO267" s="12"/>
      <c r="KP267" s="82"/>
      <c r="KQ267" s="12"/>
      <c r="KR267" s="12"/>
      <c r="KS267" s="82"/>
      <c r="KT2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67" s="12"/>
      <c r="KV267" s="12"/>
      <c r="KW267" s="89"/>
      <c r="KX267" s="12"/>
      <c r="KY267" s="12"/>
      <c r="KZ267" s="89"/>
      <c r="LA267" s="12"/>
      <c r="LB267" s="12"/>
      <c r="LC267" s="89"/>
      <c r="LD267" s="12"/>
      <c r="LE267" s="12"/>
      <c r="LF267" s="89"/>
      <c r="LG267" s="12"/>
      <c r="LH267" s="12"/>
      <c r="LI267" s="89"/>
      <c r="LJ267" s="12"/>
      <c r="LK267" s="12"/>
      <c r="LL267" s="89"/>
      <c r="LM267" s="12"/>
      <c r="LN267" s="12"/>
      <c r="LO267" s="89"/>
      <c r="LP267" s="12"/>
      <c r="LQ267" s="12"/>
      <c r="LR267" s="89"/>
      <c r="LS267" s="12"/>
      <c r="LT267" s="12"/>
      <c r="LU267" s="89"/>
      <c r="LV267" s="12"/>
      <c r="LW267" s="12"/>
      <c r="LX267" s="89"/>
      <c r="LY267" s="12"/>
      <c r="LZ267" s="12"/>
      <c r="MA267" s="89"/>
      <c r="MB2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7" s="12"/>
      <c r="MD267" s="12"/>
      <c r="ME267" s="98"/>
      <c r="MF267" s="12"/>
      <c r="MG267" s="12"/>
      <c r="MH267" s="98"/>
      <c r="MI267" s="12"/>
      <c r="MJ267" s="12"/>
      <c r="MK267" s="98"/>
      <c r="ML267" s="12"/>
      <c r="MM267" s="12"/>
      <c r="MN267" s="98"/>
      <c r="MO267" s="12"/>
      <c r="MP267" s="12"/>
      <c r="MQ267" s="98"/>
      <c r="MR267" s="12"/>
      <c r="MS267" s="12"/>
      <c r="MT267" s="98"/>
      <c r="MU267" s="12"/>
      <c r="MV267" s="12"/>
      <c r="MW267" s="98"/>
      <c r="MX267" s="12"/>
      <c r="MY267" s="12"/>
      <c r="MZ267" s="98"/>
      <c r="NA267" s="12"/>
      <c r="NB267" s="12"/>
      <c r="NC267" s="103"/>
      <c r="ND267" s="12"/>
      <c r="NE267" s="12"/>
      <c r="NF267" s="103"/>
      <c r="NG267" s="12"/>
      <c r="NH267" s="12"/>
      <c r="NI267" s="103"/>
      <c r="NJ267" s="12"/>
      <c r="NK267" s="12"/>
      <c r="NL267" s="103"/>
      <c r="NM2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7" s="12"/>
      <c r="NO267" s="12"/>
      <c r="NP267" s="110"/>
      <c r="NQ267" s="12"/>
      <c r="NR267" s="12"/>
      <c r="NS267" s="110"/>
      <c r="NT267" s="12"/>
      <c r="NU267" s="12"/>
      <c r="NV267" s="110"/>
      <c r="NW267" s="12"/>
      <c r="NX267" s="12"/>
      <c r="NY267" s="110"/>
      <c r="NZ267" s="12"/>
      <c r="OA267" s="12"/>
      <c r="OB267" s="110"/>
      <c r="OC267" s="12"/>
      <c r="OD267" s="12"/>
      <c r="OE267" s="110"/>
      <c r="OF267" s="12"/>
      <c r="OG267" s="12"/>
      <c r="OH267" s="110"/>
      <c r="OI267" s="12"/>
      <c r="OJ267" s="12"/>
      <c r="OK267" s="110"/>
      <c r="OL267" s="12"/>
      <c r="OM267" s="12"/>
      <c r="ON267" s="110"/>
      <c r="OO267" s="12"/>
      <c r="OP267" s="12"/>
      <c r="OQ267" s="110"/>
      <c r="OR267" s="12"/>
      <c r="OS267" s="12"/>
      <c r="OT267" s="110"/>
      <c r="OU267" s="12"/>
      <c r="OV267" s="12"/>
      <c r="OW267" s="110"/>
      <c r="OX267" s="12"/>
      <c r="OY267" s="12"/>
      <c r="OZ267" s="110"/>
      <c r="PA267" s="12"/>
      <c r="PB267" s="12"/>
      <c r="PC267" s="110"/>
      <c r="PD267" s="12"/>
      <c r="PE267" s="12"/>
      <c r="PF267" s="110"/>
      <c r="PG267" s="12"/>
      <c r="PH267" s="12"/>
      <c r="PI267" s="110"/>
      <c r="PJ267" s="12"/>
      <c r="PK267" s="12"/>
      <c r="PL267" s="110"/>
      <c r="PM267" s="12"/>
      <c r="PN267" s="12"/>
      <c r="PO267" s="110"/>
      <c r="PP267" s="12"/>
      <c r="PQ267" s="12"/>
      <c r="PR267" s="110"/>
      <c r="PS267" s="12"/>
      <c r="PT267" s="12"/>
      <c r="PU267" s="110"/>
      <c r="PV2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7" s="12"/>
      <c r="PX267" s="12"/>
      <c r="PY267" s="121"/>
      <c r="PZ267" s="12"/>
      <c r="QA267" s="12"/>
      <c r="QB267" s="121"/>
      <c r="QC267" s="12"/>
      <c r="QD267" s="12"/>
      <c r="QE267" s="121"/>
      <c r="QF267" s="12"/>
      <c r="QG267" s="12"/>
      <c r="QH267" s="121"/>
      <c r="QI267" s="12"/>
      <c r="QJ267" s="12"/>
      <c r="QK267" s="121"/>
      <c r="QL267" s="12"/>
      <c r="QM267" s="12"/>
      <c r="QN267" s="121"/>
      <c r="QO267" s="126">
        <f>Tabela1[[#This Row],[p120]]+Tabela1[[#This Row],[pkt9]]+Tabela1[[#This Row],[p121]]+Tabela1[[#This Row],[punkty44]]+Tabela1[[#This Row],[p122]]+Tabela1[[#This Row],[p123]]</f>
        <v>0</v>
      </c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/>
      <c r="TU267" s="12"/>
      <c r="TV267" s="12"/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45">
        <f>SUM(RZ267,SC267,SF267,SI267,SL267,SO267,SR267,SU267,SX267,TA267,TD267,TG267,TJ267,TM267,TP267,TS267,TV267,TY267,UB267,UE267,UH267,UK267)</f>
        <v>0</v>
      </c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6">
        <f>SUM(WO267,WR267,WU267,WX267,XA267,XD267,XG267,XJ267,XM267,XP267,XS267,XV267,XY267,YB267,YE267,YH267,YK267,YN267,YQ267,YT267)</f>
        <v>0</v>
      </c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36">
        <f>SUM(YX267,ZA267,ZD267,ZG267,ZJ267,ZM267,ZP267,ZS267,ZV267,ZY267,AAB267,AAE267,AAH267,AAK267,AAN267,AAQ267,AAT267,AAW267,AAZ267,ABC267,ABF267,ABI267,ABL267,ABO267,ABR267,ABU267,ABX267)</f>
        <v>0</v>
      </c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64"/>
      <c r="ADZ267" s="164"/>
      <c r="AEA267" s="164"/>
      <c r="AEB267" s="164"/>
      <c r="AEC267" s="164"/>
      <c r="AED267" s="164"/>
      <c r="AEE267" s="164"/>
      <c r="AEF267" s="164"/>
      <c r="AEG267" s="164"/>
      <c r="AEH267" s="164"/>
      <c r="AEI267" s="164"/>
      <c r="AEJ267" s="164"/>
      <c r="AEK267" s="164"/>
      <c r="AEL267" s="164"/>
      <c r="AEM267" s="164"/>
      <c r="AEN267" s="164"/>
      <c r="AEO267" s="164"/>
      <c r="AEP267" s="164"/>
      <c r="AEQ267" s="164">
        <f>SUM(ACB267,ACE267,ACH267,ACK267,ACN267,ACQ267,ACT267,ACW267,ACZ267,ADC267,ADF267,ADI267,ADL267,ADO267,ADR267,ADU267,ADX267,AEA267,AED267,AEG267,AEJ267,AEM267,AEP267)</f>
        <v>0</v>
      </c>
    </row>
    <row r="268" spans="1:823">
      <c r="A268" s="13" t="s">
        <v>86</v>
      </c>
      <c r="B268" s="18" t="s">
        <v>344</v>
      </c>
      <c r="C268" s="16" t="s">
        <v>89</v>
      </c>
      <c r="D268" s="12"/>
      <c r="E268" s="12"/>
      <c r="F268" s="44"/>
      <c r="G268" s="12"/>
      <c r="H268" s="12"/>
      <c r="I268" s="44"/>
      <c r="J268" s="12"/>
      <c r="K268" s="12"/>
      <c r="L268" s="44"/>
      <c r="M268" s="12"/>
      <c r="N268" s="12"/>
      <c r="O268" s="44"/>
      <c r="P268" s="12"/>
      <c r="Q268" s="12"/>
      <c r="R268" s="44"/>
      <c r="S268" s="12"/>
      <c r="T268" s="12"/>
      <c r="U268" s="44"/>
      <c r="V268" s="12"/>
      <c r="W268" s="12"/>
      <c r="X268" s="44"/>
      <c r="Y268" s="51">
        <f>SUM(F268,I268,L268,O268,R268,U268,X268)</f>
        <v>0</v>
      </c>
      <c r="Z268" s="12"/>
      <c r="AA268" s="12"/>
      <c r="AB268" s="54"/>
      <c r="AC268" s="12"/>
      <c r="AD268" s="12"/>
      <c r="AE268" s="54"/>
      <c r="AF268" s="12"/>
      <c r="AG268" s="12"/>
      <c r="AH268" s="54"/>
      <c r="AI268" s="12"/>
      <c r="AJ268" s="12"/>
      <c r="AK268" s="54"/>
      <c r="AL268" s="12"/>
      <c r="AM268" s="12"/>
      <c r="AN268" s="54"/>
      <c r="AO268" s="12"/>
      <c r="AP268" s="12"/>
      <c r="AQ268" s="54"/>
      <c r="AR268" s="12"/>
      <c r="AS268" s="12"/>
      <c r="AT268" s="54"/>
      <c r="AU268" s="12">
        <v>2</v>
      </c>
      <c r="AV268" s="48" t="s">
        <v>773</v>
      </c>
      <c r="AW268" s="54">
        <v>15</v>
      </c>
      <c r="AX268" s="12"/>
      <c r="AY268" s="12"/>
      <c r="AZ268" s="54"/>
      <c r="BA268" s="12"/>
      <c r="BB268" s="12"/>
      <c r="BC268" s="54"/>
      <c r="BD268" s="12"/>
      <c r="BE268" s="12"/>
      <c r="BF268" s="54"/>
      <c r="BG268" s="12"/>
      <c r="BH268" s="12"/>
      <c r="BI268" s="54"/>
      <c r="BJ268" s="12"/>
      <c r="BK268" s="12"/>
      <c r="BL268" s="54"/>
      <c r="BM268" s="12"/>
      <c r="BN268" s="12"/>
      <c r="BO268" s="54"/>
      <c r="BP268" s="60">
        <f>SUM(BO268,BL268,BI268,BF268,BC268,AZ268,AW268,AT268,AQ268,AN268,AK268,AH268,AE268,AB268)</f>
        <v>15</v>
      </c>
      <c r="BQ268" s="12"/>
      <c r="BR268" s="12"/>
      <c r="BS268" s="54"/>
      <c r="BT268" s="12"/>
      <c r="BU268" s="12"/>
      <c r="BV268" s="54"/>
      <c r="BW268" s="12"/>
      <c r="BX268" s="12"/>
      <c r="BY268" s="54"/>
      <c r="BZ268" s="12"/>
      <c r="CA268" s="12"/>
      <c r="CB268" s="54"/>
      <c r="CC268" s="12"/>
      <c r="CD268" s="12"/>
      <c r="CE268" s="54"/>
      <c r="CF268" s="12"/>
      <c r="CG268" s="12"/>
      <c r="CH268" s="54"/>
      <c r="CI268" s="12"/>
      <c r="CJ268" s="12"/>
      <c r="CK268" s="54"/>
      <c r="CL268" s="12"/>
      <c r="CM268" s="12"/>
      <c r="CN268" s="54"/>
      <c r="CO268" s="12"/>
      <c r="CP268" s="12"/>
      <c r="CQ268" s="54"/>
      <c r="CR268" s="12"/>
      <c r="CS268" s="12"/>
      <c r="CT268" s="54"/>
      <c r="CU268" s="12"/>
      <c r="CV268" s="12"/>
      <c r="CW268" s="54"/>
      <c r="CX268" s="12"/>
      <c r="CY268" s="12"/>
      <c r="CZ268" s="54"/>
      <c r="DA268" s="12"/>
      <c r="DB268" s="12"/>
      <c r="DC268" s="54"/>
      <c r="DD268" s="12"/>
      <c r="DE268" s="12"/>
      <c r="DF268" s="54"/>
      <c r="DG268" s="12"/>
      <c r="DH268" s="12"/>
      <c r="DI268" s="54"/>
      <c r="DJ268" s="12"/>
      <c r="DK268" s="12"/>
      <c r="DL268" s="54"/>
      <c r="DM268" s="12"/>
      <c r="DN268" s="12"/>
      <c r="DO268" s="54"/>
      <c r="DP268" s="12"/>
      <c r="DQ268" s="12"/>
      <c r="DR268" s="54"/>
      <c r="DS268" s="12"/>
      <c r="DT268" s="12"/>
      <c r="DU268" s="54"/>
      <c r="DV268" s="12"/>
      <c r="DW268" s="12"/>
      <c r="DX268" s="54"/>
      <c r="DY268" s="12"/>
      <c r="DZ268" s="12"/>
      <c r="EA268" s="54"/>
      <c r="EB268" s="12"/>
      <c r="EC268" s="12"/>
      <c r="ED268" s="54"/>
      <c r="EE268" s="12"/>
      <c r="EF268" s="12"/>
      <c r="EG268" s="54"/>
      <c r="EH268" s="12"/>
      <c r="EI268" s="12"/>
      <c r="EJ268" s="54"/>
      <c r="EK268" s="12"/>
      <c r="EL268" s="12"/>
      <c r="EM268" s="54"/>
      <c r="EN268" s="64">
        <f>SUM(EM268,EJ268,EG268,ED268,EA268,DX268,DU268,DR268,DO268,DL268,DI268,DF268,DC268,CZ268,CW268,CT268,CQ268,CN268,CK268,CH268,CE268,CB268,BY268,BV268,BS268)</f>
        <v>0</v>
      </c>
      <c r="EO268" s="12"/>
      <c r="EP268" s="12"/>
      <c r="EQ268" s="67"/>
      <c r="ER268" s="12"/>
      <c r="ES268" s="12"/>
      <c r="ET268" s="67"/>
      <c r="EU268" s="12"/>
      <c r="EV268" s="12"/>
      <c r="EW268" s="67"/>
      <c r="EX268" s="12"/>
      <c r="EY268" s="12"/>
      <c r="EZ268" s="67"/>
      <c r="FA268" s="12"/>
      <c r="FB268" s="12"/>
      <c r="FC268" s="67"/>
      <c r="FD268" s="12"/>
      <c r="FE268" s="12"/>
      <c r="FF268" s="67"/>
      <c r="FG268" s="12"/>
      <c r="FH268" s="12"/>
      <c r="FI268" s="67"/>
      <c r="FJ268" s="12"/>
      <c r="FK268" s="12"/>
      <c r="FL268" s="67"/>
      <c r="FM268" s="12"/>
      <c r="FN268" s="12"/>
      <c r="FO268" s="67"/>
      <c r="FP268" s="12"/>
      <c r="FQ268" s="12"/>
      <c r="FR268" s="67"/>
      <c r="FS268" s="12">
        <v>2</v>
      </c>
      <c r="FT268" s="12" t="s">
        <v>773</v>
      </c>
      <c r="FU268" s="67">
        <f>3+12</f>
        <v>15</v>
      </c>
      <c r="FV268" s="12"/>
      <c r="FW268" s="12"/>
      <c r="FX268" s="67"/>
      <c r="FY268" s="12"/>
      <c r="FZ268" s="12"/>
      <c r="GA268" s="67"/>
      <c r="GB268" s="12"/>
      <c r="GC268" s="12"/>
      <c r="GD268" s="67"/>
      <c r="GE268" s="12"/>
      <c r="GF268" s="12"/>
      <c r="GG268" s="67"/>
      <c r="GH268" s="12"/>
      <c r="GI268" s="12"/>
      <c r="GJ268" s="67"/>
      <c r="GK268" s="12"/>
      <c r="GL268" s="12"/>
      <c r="GM268" s="67"/>
      <c r="GN268" s="12"/>
      <c r="GO268" s="12"/>
      <c r="GP268" s="67"/>
      <c r="GQ268" s="12"/>
      <c r="GR268" s="12"/>
      <c r="GS268" s="67"/>
      <c r="GT268" s="12"/>
      <c r="GU268" s="12"/>
      <c r="GV268" s="67"/>
      <c r="GW268" s="12"/>
      <c r="GX268" s="12"/>
      <c r="GY268" s="67"/>
      <c r="GZ268" s="12"/>
      <c r="HA268" s="12"/>
      <c r="HB268" s="67"/>
      <c r="HC2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15</v>
      </c>
      <c r="HD268" s="12"/>
      <c r="HE268" s="12"/>
      <c r="HF268" s="77"/>
      <c r="HG268" s="12"/>
      <c r="HH268" s="12"/>
      <c r="HI268" s="77"/>
      <c r="HJ268" s="12"/>
      <c r="HK268" s="12"/>
      <c r="HL268" s="77"/>
      <c r="HM268" s="12"/>
      <c r="HN268" s="12"/>
      <c r="HO268" s="77"/>
      <c r="HP268" s="12"/>
      <c r="HQ268" s="12"/>
      <c r="HR268" s="77"/>
      <c r="HS268" s="12"/>
      <c r="HT268" s="12"/>
      <c r="HU268" s="77"/>
      <c r="HV268" s="12"/>
      <c r="HW268" s="12"/>
      <c r="HX268" s="77"/>
      <c r="HY268" s="12"/>
      <c r="HZ268" s="12"/>
      <c r="IA268" s="77"/>
      <c r="IB268" s="12"/>
      <c r="IC268" s="12"/>
      <c r="ID268" s="77"/>
      <c r="IE268" s="12"/>
      <c r="IF268" s="12"/>
      <c r="IG268" s="77"/>
      <c r="IH268" s="12"/>
      <c r="II268" s="12"/>
      <c r="IJ268" s="77"/>
      <c r="IK268" s="12"/>
      <c r="IL268" s="12"/>
      <c r="IM268" s="77"/>
      <c r="IN268" s="12"/>
      <c r="IO268" s="12"/>
      <c r="IP268" s="77"/>
      <c r="IQ268" s="12"/>
      <c r="IR268" s="12"/>
      <c r="IS268" s="77"/>
      <c r="IT268" s="12"/>
      <c r="IU268" s="12"/>
      <c r="IV268" s="77"/>
      <c r="IW268" s="12"/>
      <c r="IX268" s="12"/>
      <c r="IY268" s="77"/>
      <c r="IZ2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8" s="12"/>
      <c r="JB268" s="12"/>
      <c r="JC268" s="82"/>
      <c r="JD268" s="12"/>
      <c r="JE268" s="12"/>
      <c r="JF268" s="82"/>
      <c r="JG268" s="12"/>
      <c r="JH268" s="12"/>
      <c r="JI268" s="82"/>
      <c r="JJ268" s="12"/>
      <c r="JK268" s="12"/>
      <c r="JL268" s="82"/>
      <c r="JM268" s="12"/>
      <c r="JN268" s="12"/>
      <c r="JO268" s="82"/>
      <c r="JP268" s="12"/>
      <c r="JQ268" s="12"/>
      <c r="JR268" s="82"/>
      <c r="JS268" s="12"/>
      <c r="JT268" s="12"/>
      <c r="JU268" s="82"/>
      <c r="JV268" s="12"/>
      <c r="JW268" s="12"/>
      <c r="JX268" s="82"/>
      <c r="JY268" s="12"/>
      <c r="JZ268" s="12"/>
      <c r="KA268" s="82"/>
      <c r="KB268" s="12"/>
      <c r="KC268" s="12"/>
      <c r="KD268" s="82"/>
      <c r="KE268" s="12">
        <v>2</v>
      </c>
      <c r="KF268" s="12" t="s">
        <v>1035</v>
      </c>
      <c r="KG268" s="82">
        <f>9+12</f>
        <v>21</v>
      </c>
      <c r="KH268" s="12"/>
      <c r="KI268" s="12"/>
      <c r="KJ268" s="82"/>
      <c r="KK268" s="12"/>
      <c r="KL268" s="12"/>
      <c r="KM268" s="82"/>
      <c r="KN268" s="12"/>
      <c r="KO268" s="12"/>
      <c r="KP268" s="82"/>
      <c r="KQ268" s="12"/>
      <c r="KR268" s="12"/>
      <c r="KS268" s="82"/>
      <c r="KT2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21</v>
      </c>
      <c r="KU268" s="12"/>
      <c r="KV268" s="12"/>
      <c r="KW268" s="89"/>
      <c r="KX268" s="12">
        <v>1</v>
      </c>
      <c r="KY268" s="12">
        <v>155</v>
      </c>
      <c r="KZ268" s="89">
        <v>12</v>
      </c>
      <c r="LA268" s="12"/>
      <c r="LB268" s="12"/>
      <c r="LC268" s="89"/>
      <c r="LD268" s="12"/>
      <c r="LE268" s="12"/>
      <c r="LF268" s="89"/>
      <c r="LG268" s="12"/>
      <c r="LH268" s="12"/>
      <c r="LI268" s="89"/>
      <c r="LJ268" s="12"/>
      <c r="LK268" s="12"/>
      <c r="LL268" s="89"/>
      <c r="LM268" s="12"/>
      <c r="LN268" s="12"/>
      <c r="LO268" s="89"/>
      <c r="LP268" s="12"/>
      <c r="LQ268" s="12"/>
      <c r="LR268" s="89"/>
      <c r="LS268" s="12"/>
      <c r="LT268" s="12"/>
      <c r="LU268" s="89"/>
      <c r="LV268" s="12"/>
      <c r="LW268" s="12"/>
      <c r="LX268" s="89"/>
      <c r="LY268" s="12"/>
      <c r="LZ268" s="12"/>
      <c r="MA268" s="89"/>
      <c r="MB2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12</v>
      </c>
      <c r="MC268" s="12"/>
      <c r="MD268" s="12"/>
      <c r="ME268" s="98"/>
      <c r="MF268" s="12"/>
      <c r="MG268" s="12"/>
      <c r="MH268" s="98"/>
      <c r="MI268" s="12"/>
      <c r="MJ268" s="12"/>
      <c r="MK268" s="98"/>
      <c r="ML268" s="12"/>
      <c r="MM268" s="12"/>
      <c r="MN268" s="98"/>
      <c r="MO268" s="12"/>
      <c r="MP268" s="12"/>
      <c r="MQ268" s="98"/>
      <c r="MR268" s="12"/>
      <c r="MS268" s="12"/>
      <c r="MT268" s="98"/>
      <c r="MU268" s="12"/>
      <c r="MV268" s="12"/>
      <c r="MW268" s="98"/>
      <c r="MX268" s="12">
        <v>1</v>
      </c>
      <c r="MY268" s="12">
        <v>140</v>
      </c>
      <c r="MZ268" s="98">
        <v>3</v>
      </c>
      <c r="NA268" s="12"/>
      <c r="NB268" s="12"/>
      <c r="NC268" s="103"/>
      <c r="ND268" s="12"/>
      <c r="NE268" s="12"/>
      <c r="NF268" s="103"/>
      <c r="NG268" s="12"/>
      <c r="NH268" s="12"/>
      <c r="NI268" s="103"/>
      <c r="NJ268" s="12"/>
      <c r="NK268" s="12"/>
      <c r="NL268" s="103"/>
      <c r="NM2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68" s="12"/>
      <c r="NO268" s="12"/>
      <c r="NP268" s="110"/>
      <c r="NQ268" s="12"/>
      <c r="NR268" s="12"/>
      <c r="NS268" s="110"/>
      <c r="NT268" s="12"/>
      <c r="NU268" s="12"/>
      <c r="NV268" s="110"/>
      <c r="NW268" s="12"/>
      <c r="NX268" s="12"/>
      <c r="NY268" s="110"/>
      <c r="NZ268" s="12"/>
      <c r="OA268" s="12"/>
      <c r="OB268" s="110"/>
      <c r="OC268" s="12"/>
      <c r="OD268" s="12"/>
      <c r="OE268" s="110"/>
      <c r="OF268" s="12"/>
      <c r="OG268" s="12"/>
      <c r="OH268" s="110"/>
      <c r="OI268" s="12"/>
      <c r="OJ268" s="12"/>
      <c r="OK268" s="110"/>
      <c r="OL268" s="12"/>
      <c r="OM268" s="12"/>
      <c r="ON268" s="110"/>
      <c r="OO268" s="12"/>
      <c r="OP268" s="12"/>
      <c r="OQ268" s="110"/>
      <c r="OR268" s="12"/>
      <c r="OS268" s="12"/>
      <c r="OT268" s="110"/>
      <c r="OU268" s="12"/>
      <c r="OV268" s="12"/>
      <c r="OW268" s="110"/>
      <c r="OX268" s="12"/>
      <c r="OY268" s="12"/>
      <c r="OZ268" s="110"/>
      <c r="PA268" s="12"/>
      <c r="PB268" s="12"/>
      <c r="PC268" s="110"/>
      <c r="PD268" s="12"/>
      <c r="PE268" s="12"/>
      <c r="PF268" s="110"/>
      <c r="PG268" s="12"/>
      <c r="PH268" s="12"/>
      <c r="PI268" s="110"/>
      <c r="PJ268" s="12"/>
      <c r="PK268" s="12"/>
      <c r="PL268" s="110"/>
      <c r="PM268" s="12"/>
      <c r="PN268" s="12"/>
      <c r="PO268" s="110"/>
      <c r="PP268" s="12"/>
      <c r="PQ268" s="12"/>
      <c r="PR268" s="110"/>
      <c r="PS268" s="12"/>
      <c r="PT268" s="12"/>
      <c r="PU268" s="110"/>
      <c r="PV2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8" s="12"/>
      <c r="PX268" s="12"/>
      <c r="PY268" s="121"/>
      <c r="PZ268" s="12"/>
      <c r="QA268" s="12"/>
      <c r="QB268" s="121"/>
      <c r="QC268" s="12"/>
      <c r="QD268" s="12"/>
      <c r="QE268" s="121"/>
      <c r="QF268" s="12"/>
      <c r="QG268" s="12"/>
      <c r="QH268" s="121"/>
      <c r="QI268" s="12"/>
      <c r="QJ268" s="12"/>
      <c r="QK268" s="121"/>
      <c r="QL268" s="12"/>
      <c r="QM268" s="12"/>
      <c r="QN268" s="121"/>
      <c r="QO268" s="126">
        <f>Tabela1[[#This Row],[p120]]+Tabela1[[#This Row],[pkt9]]+Tabela1[[#This Row],[p121]]+Tabela1[[#This Row],[punkty44]]+Tabela1[[#This Row],[p122]]+Tabela1[[#This Row],[p123]]</f>
        <v>0</v>
      </c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45">
        <f>SUM(RZ268,SC268,SF268,SI268,SL268,SO268,SR268,SU268,SX268,TA268,TD268,TG268,TJ268,TM268,TP268,TS268,TV268,TY268,UB268,UE268,UH268,UK268)</f>
        <v>0</v>
      </c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6">
        <f>SUM(WO268,WR268,WU268,WX268,XA268,XD268,XG268,XJ268,XM268,XP268,XS268,XV268,XY268,YB268,YE268,YH268,YK268,YN268,YQ268,YT268)</f>
        <v>0</v>
      </c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36">
        <f>SUM(YX268,ZA268,ZD268,ZG268,ZJ268,ZM268,ZP268,ZS268,ZV268,ZY268,AAB268,AAE268,AAH268,AAK268,AAN268,AAQ268,AAT268,AAW268,AAZ268,ABC268,ABF268,ABI268,ABL268,ABO268,ABR268,ABU268,ABX268)</f>
        <v>0</v>
      </c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64"/>
      <c r="ADZ268" s="164"/>
      <c r="AEA268" s="164"/>
      <c r="AEB268" s="164"/>
      <c r="AEC268" s="164"/>
      <c r="AED268" s="164"/>
      <c r="AEE268" s="164"/>
      <c r="AEF268" s="164"/>
      <c r="AEG268" s="164"/>
      <c r="AEH268" s="164"/>
      <c r="AEI268" s="164"/>
      <c r="AEJ268" s="164"/>
      <c r="AEK268" s="164"/>
      <c r="AEL268" s="164"/>
      <c r="AEM268" s="164"/>
      <c r="AEN268" s="164"/>
      <c r="AEO268" s="164"/>
      <c r="AEP268" s="164"/>
      <c r="AEQ268" s="164">
        <f>SUM(ACB268,ACE268,ACH268,ACK268,ACN268,ACQ268,ACT268,ACW268,ACZ268,ADC268,ADF268,ADI268,ADL268,ADO268,ADR268,ADU268,ADX268,AEA268,AED268,AEG268,AEJ268,AEM268,AEP268)</f>
        <v>0</v>
      </c>
    </row>
    <row r="269" spans="1:823">
      <c r="A269" s="13" t="s">
        <v>86</v>
      </c>
      <c r="B269" s="18"/>
      <c r="C269" s="31" t="s">
        <v>1224</v>
      </c>
      <c r="D269" s="12"/>
      <c r="E269" s="12"/>
      <c r="F269" s="44"/>
      <c r="G269" s="12"/>
      <c r="H269" s="12"/>
      <c r="I269" s="44"/>
      <c r="J269" s="12"/>
      <c r="K269" s="12"/>
      <c r="L269" s="44"/>
      <c r="M269" s="12"/>
      <c r="N269" s="12"/>
      <c r="O269" s="44"/>
      <c r="P269" s="12"/>
      <c r="Q269" s="12"/>
      <c r="R269" s="44"/>
      <c r="S269" s="12"/>
      <c r="T269" s="12"/>
      <c r="U269" s="44"/>
      <c r="V269" s="12"/>
      <c r="W269" s="12"/>
      <c r="X269" s="44"/>
      <c r="Y269" s="51">
        <f>SUM(F269,I269,L269,O269,R269,U269,X269)</f>
        <v>0</v>
      </c>
      <c r="Z269" s="12"/>
      <c r="AA269" s="12"/>
      <c r="AB269" s="54"/>
      <c r="AC269" s="12"/>
      <c r="AD269" s="12"/>
      <c r="AE269" s="54"/>
      <c r="AF269" s="12"/>
      <c r="AG269" s="12"/>
      <c r="AH269" s="54"/>
      <c r="AI269" s="12"/>
      <c r="AJ269" s="12"/>
      <c r="AK269" s="54"/>
      <c r="AL269" s="12"/>
      <c r="AM269" s="12"/>
      <c r="AN269" s="54"/>
      <c r="AO269" s="12"/>
      <c r="AP269" s="12"/>
      <c r="AQ269" s="54"/>
      <c r="AR269" s="12"/>
      <c r="AS269" s="12"/>
      <c r="AT269" s="54"/>
      <c r="AU269" s="12"/>
      <c r="AV269" s="12"/>
      <c r="AW269" s="54"/>
      <c r="AX269" s="12"/>
      <c r="AY269" s="12"/>
      <c r="AZ269" s="54"/>
      <c r="BA269" s="12"/>
      <c r="BB269" s="12"/>
      <c r="BC269" s="54"/>
      <c r="BD269" s="12"/>
      <c r="BE269" s="12"/>
      <c r="BF269" s="54"/>
      <c r="BG269" s="12"/>
      <c r="BH269" s="12"/>
      <c r="BI269" s="54"/>
      <c r="BJ269" s="12"/>
      <c r="BK269" s="12"/>
      <c r="BL269" s="54"/>
      <c r="BM269" s="12"/>
      <c r="BN269" s="12"/>
      <c r="BO269" s="54"/>
      <c r="BP269" s="60">
        <f>SUM(BO269,BL269,BI269,BF269,BC269,AZ269,AW269,AT269,AQ269,AN269,AK269,AH269,AE269,AB269)</f>
        <v>0</v>
      </c>
      <c r="BQ269" s="12"/>
      <c r="BR269" s="12"/>
      <c r="BS269" s="12"/>
      <c r="BT269" s="12"/>
      <c r="BU269" s="12"/>
      <c r="BV269" s="54"/>
      <c r="BW269" s="12"/>
      <c r="BX269" s="12"/>
      <c r="BY269" s="54"/>
      <c r="BZ269" s="12"/>
      <c r="CA269" s="12"/>
      <c r="CB269" s="54"/>
      <c r="CC269" s="12"/>
      <c r="CD269" s="12"/>
      <c r="CE269" s="54"/>
      <c r="CF269" s="12"/>
      <c r="CG269" s="12"/>
      <c r="CH269" s="54"/>
      <c r="CI269" s="12"/>
      <c r="CJ269" s="12"/>
      <c r="CK269" s="54"/>
      <c r="CL269" s="12"/>
      <c r="CM269" s="12"/>
      <c r="CN269" s="54"/>
      <c r="CO269" s="12"/>
      <c r="CP269" s="12"/>
      <c r="CQ269" s="54"/>
      <c r="CR269" s="12"/>
      <c r="CS269" s="12"/>
      <c r="CT269" s="54"/>
      <c r="CU269" s="12"/>
      <c r="CV269" s="12"/>
      <c r="CW269" s="54"/>
      <c r="CX269" s="54"/>
      <c r="CY269" s="54"/>
      <c r="CZ269" s="54"/>
      <c r="DA269" s="12"/>
      <c r="DB269" s="12"/>
      <c r="DC269" s="54"/>
      <c r="DD269" s="12"/>
      <c r="DE269" s="12"/>
      <c r="DF269" s="54"/>
      <c r="DG269" s="12"/>
      <c r="DH269" s="12"/>
      <c r="DI269" s="54"/>
      <c r="DJ269" s="12"/>
      <c r="DK269" s="12"/>
      <c r="DL269" s="54"/>
      <c r="DM269" s="12"/>
      <c r="DN269" s="12"/>
      <c r="DO269" s="54"/>
      <c r="DP269" s="12"/>
      <c r="DQ269" s="12"/>
      <c r="DR269" s="54"/>
      <c r="DS269" s="12"/>
      <c r="DT269" s="12"/>
      <c r="DU269" s="54"/>
      <c r="DV269" s="12"/>
      <c r="DW269" s="12"/>
      <c r="DX269" s="54"/>
      <c r="DY269" s="12"/>
      <c r="DZ269" s="12"/>
      <c r="EA269" s="54"/>
      <c r="EB269" s="12"/>
      <c r="EC269" s="12"/>
      <c r="ED269" s="54"/>
      <c r="EE269" s="12"/>
      <c r="EF269" s="12"/>
      <c r="EG269" s="54"/>
      <c r="EH269" s="12"/>
      <c r="EI269" s="12"/>
      <c r="EJ269" s="54"/>
      <c r="EK269" s="12"/>
      <c r="EL269" s="12"/>
      <c r="EM269" s="54"/>
      <c r="EN269" s="64">
        <f>SUM(EM269,EJ269,EG269,ED269,EA269,DX269,DU269,DR269,DO269,DL269,DI269,DF269,DC269,CZ269,CW269,CT269,CQ269,CN269,CK269,CH269,CE269,CB269,BY269,BV269,BS269)</f>
        <v>0</v>
      </c>
      <c r="EO269" s="12"/>
      <c r="EP269" s="12"/>
      <c r="EQ269" s="67"/>
      <c r="ER269" s="12"/>
      <c r="ES269" s="12"/>
      <c r="ET269" s="67"/>
      <c r="EU269" s="12"/>
      <c r="EV269" s="12"/>
      <c r="EW269" s="67"/>
      <c r="EX269" s="12"/>
      <c r="EY269" s="12"/>
      <c r="EZ269" s="67"/>
      <c r="FA269" s="12"/>
      <c r="FB269" s="12"/>
      <c r="FC269" s="67"/>
      <c r="FD269" s="12"/>
      <c r="FE269" s="12"/>
      <c r="FF269" s="67"/>
      <c r="FG269" s="12"/>
      <c r="FH269" s="12"/>
      <c r="FI269" s="67"/>
      <c r="FJ269" s="12"/>
      <c r="FK269" s="12"/>
      <c r="FL269" s="67"/>
      <c r="FM269" s="12"/>
      <c r="FN269" s="12"/>
      <c r="FO269" s="67"/>
      <c r="FP269" s="12"/>
      <c r="FQ269" s="12"/>
      <c r="FR269" s="67"/>
      <c r="FS269" s="12"/>
      <c r="FT269" s="12"/>
      <c r="FU269" s="67"/>
      <c r="FV269" s="12"/>
      <c r="FW269" s="12"/>
      <c r="FX269" s="67"/>
      <c r="FY269" s="12"/>
      <c r="FZ269" s="12"/>
      <c r="GA269" s="67"/>
      <c r="GB269" s="12"/>
      <c r="GC269" s="12"/>
      <c r="GD269" s="67"/>
      <c r="GE269" s="12"/>
      <c r="GF269" s="12"/>
      <c r="GG269" s="67"/>
      <c r="GH269" s="12"/>
      <c r="GI269" s="12"/>
      <c r="GJ269" s="67"/>
      <c r="GK269" s="12"/>
      <c r="GL269" s="12"/>
      <c r="GM269" s="67"/>
      <c r="GN269" s="12"/>
      <c r="GO269" s="12"/>
      <c r="GP269" s="67"/>
      <c r="GQ269" s="12"/>
      <c r="GR269" s="12"/>
      <c r="GS269" s="67"/>
      <c r="GT269" s="12"/>
      <c r="GU269" s="12"/>
      <c r="GV269" s="67"/>
      <c r="GW269" s="12"/>
      <c r="GX269" s="12"/>
      <c r="GY269" s="67"/>
      <c r="GZ269" s="12"/>
      <c r="HA269" s="12"/>
      <c r="HB269" s="67"/>
      <c r="HC2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69" s="12"/>
      <c r="HE269" s="12"/>
      <c r="HF269" s="77"/>
      <c r="HG269" s="12"/>
      <c r="HH269" s="12"/>
      <c r="HI269" s="77"/>
      <c r="HJ269" s="12"/>
      <c r="HK269" s="12"/>
      <c r="HL269" s="77"/>
      <c r="HM269" s="12"/>
      <c r="HN269" s="12"/>
      <c r="HO269" s="77"/>
      <c r="HP269" s="12"/>
      <c r="HQ269" s="12"/>
      <c r="HR269" s="77"/>
      <c r="HS269" s="12"/>
      <c r="HT269" s="12"/>
      <c r="HU269" s="77"/>
      <c r="HV269" s="12"/>
      <c r="HW269" s="12"/>
      <c r="HX269" s="77"/>
      <c r="HY269" s="12"/>
      <c r="HZ269" s="12"/>
      <c r="IA269" s="77"/>
      <c r="IB269" s="12"/>
      <c r="IC269" s="12"/>
      <c r="ID269" s="77"/>
      <c r="IE269" s="12"/>
      <c r="IF269" s="12"/>
      <c r="IG269" s="77"/>
      <c r="IH269" s="12"/>
      <c r="II269" s="12"/>
      <c r="IJ269" s="77"/>
      <c r="IK269" s="12"/>
      <c r="IL269" s="12"/>
      <c r="IM269" s="77"/>
      <c r="IN269" s="12"/>
      <c r="IO269" s="12"/>
      <c r="IP269" s="77"/>
      <c r="IQ269" s="12"/>
      <c r="IR269" s="12"/>
      <c r="IS269" s="77"/>
      <c r="IT269" s="12"/>
      <c r="IU269" s="12"/>
      <c r="IV269" s="77"/>
      <c r="IW269" s="12"/>
      <c r="IX269" s="12"/>
      <c r="IY269" s="77"/>
      <c r="IZ2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69" s="12"/>
      <c r="JB269" s="12"/>
      <c r="JC269" s="82"/>
      <c r="JD269" s="12"/>
      <c r="JE269" s="12"/>
      <c r="JF269" s="82"/>
      <c r="JG269" s="12"/>
      <c r="JH269" s="12"/>
      <c r="JI269" s="82"/>
      <c r="JJ269" s="12">
        <v>1</v>
      </c>
      <c r="JK269" s="12">
        <v>145</v>
      </c>
      <c r="JL269" s="82">
        <v>6</v>
      </c>
      <c r="JM269" s="12"/>
      <c r="JN269" s="12"/>
      <c r="JO269" s="82"/>
      <c r="JP269" s="12"/>
      <c r="JQ269" s="12"/>
      <c r="JR269" s="82"/>
      <c r="JS269" s="12"/>
      <c r="JT269" s="12"/>
      <c r="JU269" s="82"/>
      <c r="JV269" s="12"/>
      <c r="JW269" s="12"/>
      <c r="JX269" s="82"/>
      <c r="JY269" s="12"/>
      <c r="JZ269" s="12"/>
      <c r="KA269" s="82"/>
      <c r="KB269" s="12"/>
      <c r="KC269" s="12"/>
      <c r="KD269" s="82"/>
      <c r="KE269" s="12"/>
      <c r="KF269" s="12"/>
      <c r="KG269" s="82"/>
      <c r="KH269" s="12"/>
      <c r="KI269" s="12"/>
      <c r="KJ269" s="82"/>
      <c r="KK269" s="12"/>
      <c r="KL269" s="12"/>
      <c r="KM269" s="82"/>
      <c r="KN269" s="12"/>
      <c r="KO269" s="12"/>
      <c r="KP269" s="82"/>
      <c r="KQ269" s="12"/>
      <c r="KR269" s="12"/>
      <c r="KS269" s="82"/>
      <c r="KT2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269" s="12"/>
      <c r="KV269" s="12"/>
      <c r="KW269" s="89"/>
      <c r="KX269" s="12"/>
      <c r="KY269" s="12"/>
      <c r="KZ269" s="89"/>
      <c r="LA269" s="12"/>
      <c r="LB269" s="12"/>
      <c r="LC269" s="89"/>
      <c r="LD269" s="12"/>
      <c r="LE269" s="12"/>
      <c r="LF269" s="89"/>
      <c r="LG269" s="12"/>
      <c r="LH269" s="12"/>
      <c r="LI269" s="89"/>
      <c r="LJ269" s="12"/>
      <c r="LK269" s="12"/>
      <c r="LL269" s="89"/>
      <c r="LM269" s="12"/>
      <c r="LN269" s="12"/>
      <c r="LO269" s="89"/>
      <c r="LP269" s="12"/>
      <c r="LQ269" s="12"/>
      <c r="LR269" s="89"/>
      <c r="LS269" s="12"/>
      <c r="LT269" s="12"/>
      <c r="LU269" s="89"/>
      <c r="LV269" s="12"/>
      <c r="LW269" s="12"/>
      <c r="LX269" s="89"/>
      <c r="LY269" s="12"/>
      <c r="LZ269" s="12"/>
      <c r="MA269" s="89"/>
      <c r="MB2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69" s="12"/>
      <c r="MD269" s="12"/>
      <c r="ME269" s="98"/>
      <c r="MF269" s="12"/>
      <c r="MG269" s="12"/>
      <c r="MH269" s="98"/>
      <c r="MI269" s="12"/>
      <c r="MJ269" s="12"/>
      <c r="MK269" s="98"/>
      <c r="ML269" s="12"/>
      <c r="MM269" s="12"/>
      <c r="MN269" s="98"/>
      <c r="MO269" s="12"/>
      <c r="MP269" s="12"/>
      <c r="MQ269" s="98"/>
      <c r="MR269" s="12"/>
      <c r="MS269" s="12"/>
      <c r="MT269" s="98"/>
      <c r="MU269" s="12"/>
      <c r="MV269" s="12"/>
      <c r="MW269" s="98"/>
      <c r="MX269" s="12"/>
      <c r="MY269" s="12"/>
      <c r="MZ269" s="98"/>
      <c r="NA269" s="12"/>
      <c r="NB269" s="12"/>
      <c r="NC269" s="103"/>
      <c r="ND269" s="12"/>
      <c r="NE269" s="12"/>
      <c r="NF269" s="103"/>
      <c r="NG269" s="12"/>
      <c r="NH269" s="12"/>
      <c r="NI269" s="103"/>
      <c r="NJ269" s="12"/>
      <c r="NK269" s="12"/>
      <c r="NL269" s="103"/>
      <c r="NM2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69" s="12"/>
      <c r="NO269" s="12"/>
      <c r="NP269" s="110"/>
      <c r="NQ269" s="12"/>
      <c r="NR269" s="12"/>
      <c r="NS269" s="110"/>
      <c r="NT269" s="12"/>
      <c r="NU269" s="12"/>
      <c r="NV269" s="110"/>
      <c r="NW269" s="12"/>
      <c r="NX269" s="12"/>
      <c r="NY269" s="110"/>
      <c r="NZ269" s="12"/>
      <c r="OA269" s="12"/>
      <c r="OB269" s="110"/>
      <c r="OC269" s="12"/>
      <c r="OD269" s="12"/>
      <c r="OE269" s="110"/>
      <c r="OF269" s="12"/>
      <c r="OG269" s="12"/>
      <c r="OH269" s="110"/>
      <c r="OI269" s="12"/>
      <c r="OJ269" s="12"/>
      <c r="OK269" s="110"/>
      <c r="OL269" s="12"/>
      <c r="OM269" s="12"/>
      <c r="ON269" s="110"/>
      <c r="OO269" s="12"/>
      <c r="OP269" s="12"/>
      <c r="OQ269" s="110"/>
      <c r="OR269" s="12"/>
      <c r="OS269" s="12"/>
      <c r="OT269" s="110"/>
      <c r="OU269" s="12"/>
      <c r="OV269" s="12"/>
      <c r="OW269" s="110"/>
      <c r="OX269" s="12"/>
      <c r="OY269" s="12"/>
      <c r="OZ269" s="110"/>
      <c r="PA269" s="12"/>
      <c r="PB269" s="12"/>
      <c r="PC269" s="110"/>
      <c r="PD269" s="12"/>
      <c r="PE269" s="12"/>
      <c r="PF269" s="110"/>
      <c r="PG269" s="12"/>
      <c r="PH269" s="12"/>
      <c r="PI269" s="110"/>
      <c r="PJ269" s="12"/>
      <c r="PK269" s="12"/>
      <c r="PL269" s="110"/>
      <c r="PM269" s="12"/>
      <c r="PN269" s="12"/>
      <c r="PO269" s="110"/>
      <c r="PP269" s="12"/>
      <c r="PQ269" s="12"/>
      <c r="PR269" s="110"/>
      <c r="PS269" s="12"/>
      <c r="PT269" s="12"/>
      <c r="PU269" s="110"/>
      <c r="PV2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69" s="12"/>
      <c r="PX269" s="12"/>
      <c r="PY269" s="121"/>
      <c r="PZ269" s="12"/>
      <c r="QA269" s="12"/>
      <c r="QB269" s="121"/>
      <c r="QC269" s="12"/>
      <c r="QD269" s="12"/>
      <c r="QE269" s="121"/>
      <c r="QF269" s="12"/>
      <c r="QG269" s="12"/>
      <c r="QH269" s="121"/>
      <c r="QI269" s="12"/>
      <c r="QJ269" s="12"/>
      <c r="QK269" s="121"/>
      <c r="QL269" s="12"/>
      <c r="QM269" s="12"/>
      <c r="QN269" s="121"/>
      <c r="QO269" s="126">
        <f>Tabela1[[#This Row],[p120]]+Tabela1[[#This Row],[pkt9]]+Tabela1[[#This Row],[p121]]+Tabela1[[#This Row],[punkty44]]+Tabela1[[#This Row],[p122]]+Tabela1[[#This Row],[p123]]</f>
        <v>0</v>
      </c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45">
        <f>SUM(RZ269,SC269,SF269,SI269,SL269,SO269,SR269,SU269,SX269,TA269,TD269,TG269,TJ269,TM269,TP269,TS269,TV269,TY269,UB269,UE269,UH269,UK269)</f>
        <v>0</v>
      </c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6">
        <f>SUM(WO269,WR269,WU269,WX269,XA269,XD269,XG269,XJ269,XM269,XP269,XS269,XV269,XY269,YB269,YE269,YH269,YK269,YN269,YQ269,YT269)</f>
        <v>0</v>
      </c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36">
        <f>SUM(YX269,ZA269,ZD269,ZG269,ZJ269,ZM269,ZP269,ZS269,ZV269,ZY269,AAB269,AAE269,AAH269,AAK269,AAN269,AAQ269,AAT269,AAW269,AAZ269,ABC269,ABF269,ABI269,ABL269,ABO269,ABR269,ABU269,ABX269)</f>
        <v>0</v>
      </c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64"/>
      <c r="ADZ269" s="164"/>
      <c r="AEA269" s="164"/>
      <c r="AEB269" s="164"/>
      <c r="AEC269" s="164"/>
      <c r="AED269" s="164"/>
      <c r="AEE269" s="164"/>
      <c r="AEF269" s="164"/>
      <c r="AEG269" s="164"/>
      <c r="AEH269" s="164"/>
      <c r="AEI269" s="164"/>
      <c r="AEJ269" s="164"/>
      <c r="AEK269" s="164"/>
      <c r="AEL269" s="164"/>
      <c r="AEM269" s="164"/>
      <c r="AEN269" s="164"/>
      <c r="AEO269" s="164"/>
      <c r="AEP269" s="164"/>
      <c r="AEQ269" s="164">
        <f>SUM(ACB269,ACE269,ACH269,ACK269,ACN269,ACQ269,ACT269,ACW269,ACZ269,ADC269,ADF269,ADI269,ADL269,ADO269,ADR269,ADU269,ADX269,AEA269,AED269,AEG269,AEJ269,AEM269,AEP269)</f>
        <v>0</v>
      </c>
    </row>
    <row r="270" spans="1:823">
      <c r="A270" s="13" t="s">
        <v>86</v>
      </c>
      <c r="B270" s="18" t="s">
        <v>344</v>
      </c>
      <c r="C270" s="31" t="s">
        <v>502</v>
      </c>
      <c r="D270" s="12"/>
      <c r="E270" s="12"/>
      <c r="F270" s="44"/>
      <c r="G270" s="12"/>
      <c r="H270" s="12"/>
      <c r="I270" s="44"/>
      <c r="J270" s="12"/>
      <c r="K270" s="12"/>
      <c r="L270" s="44"/>
      <c r="M270" s="12"/>
      <c r="N270" s="12"/>
      <c r="O270" s="44"/>
      <c r="P270" s="12"/>
      <c r="Q270" s="12"/>
      <c r="R270" s="44"/>
      <c r="S270" s="12"/>
      <c r="T270" s="12"/>
      <c r="U270" s="44"/>
      <c r="V270" s="12"/>
      <c r="W270" s="12"/>
      <c r="X270" s="44"/>
      <c r="Y270" s="51">
        <f>SUM(F270,I270,L270,O270,R270,U270,X270)</f>
        <v>0</v>
      </c>
      <c r="Z270" s="12"/>
      <c r="AA270" s="12"/>
      <c r="AB270" s="54"/>
      <c r="AC270" s="12"/>
      <c r="AD270" s="12"/>
      <c r="AE270" s="54"/>
      <c r="AF270" s="12"/>
      <c r="AG270" s="12"/>
      <c r="AH270" s="54"/>
      <c r="AI270" s="12"/>
      <c r="AJ270" s="12"/>
      <c r="AK270" s="54"/>
      <c r="AL270" s="12"/>
      <c r="AM270" s="12"/>
      <c r="AN270" s="54"/>
      <c r="AO270" s="12"/>
      <c r="AP270" s="12"/>
      <c r="AQ270" s="54"/>
      <c r="AR270" s="12"/>
      <c r="AS270" s="12"/>
      <c r="AT270" s="54"/>
      <c r="AU270" s="12"/>
      <c r="AV270" s="12"/>
      <c r="AW270" s="54"/>
      <c r="AX270" s="12"/>
      <c r="AY270" s="12"/>
      <c r="AZ270" s="54"/>
      <c r="BA270" s="12"/>
      <c r="BB270" s="12"/>
      <c r="BC270" s="54"/>
      <c r="BD270" s="12"/>
      <c r="BE270" s="12"/>
      <c r="BF270" s="54"/>
      <c r="BG270" s="12"/>
      <c r="BH270" s="12"/>
      <c r="BI270" s="54"/>
      <c r="BJ270" s="12"/>
      <c r="BK270" s="12"/>
      <c r="BL270" s="54"/>
      <c r="BM270" s="12"/>
      <c r="BN270" s="12"/>
      <c r="BO270" s="54"/>
      <c r="BP270" s="60">
        <f>SUM(BO270,BL270,BI270,BF270,BC270,AZ270,AW270,AT270,AQ270,AN270,AK270,AH270,AE270,AB270)</f>
        <v>0</v>
      </c>
      <c r="BQ270" s="12"/>
      <c r="BR270" s="12"/>
      <c r="BS270" s="54"/>
      <c r="BT270" s="12"/>
      <c r="BU270" s="12"/>
      <c r="BV270" s="54"/>
      <c r="BW270" s="12"/>
      <c r="BX270" s="12"/>
      <c r="BY270" s="54"/>
      <c r="BZ270" s="12"/>
      <c r="CA270" s="12"/>
      <c r="CB270" s="54"/>
      <c r="CC270" s="12"/>
      <c r="CD270" s="12"/>
      <c r="CE270" s="54"/>
      <c r="CF270" s="12"/>
      <c r="CG270" s="12"/>
      <c r="CH270" s="54"/>
      <c r="CI270" s="12"/>
      <c r="CJ270" s="12"/>
      <c r="CK270" s="54"/>
      <c r="CL270" s="12"/>
      <c r="CM270" s="12"/>
      <c r="CN270" s="54"/>
      <c r="CO270" s="12"/>
      <c r="CP270" s="12"/>
      <c r="CQ270" s="54"/>
      <c r="CR270" s="12"/>
      <c r="CS270" s="12"/>
      <c r="CT270" s="54"/>
      <c r="CU270" s="12"/>
      <c r="CV270" s="12"/>
      <c r="CW270" s="54"/>
      <c r="CX270" s="12"/>
      <c r="CY270" s="12"/>
      <c r="CZ270" s="54"/>
      <c r="DA270" s="12"/>
      <c r="DB270" s="12"/>
      <c r="DC270" s="54"/>
      <c r="DD270" s="12"/>
      <c r="DE270" s="12"/>
      <c r="DF270" s="54"/>
      <c r="DG270" s="12"/>
      <c r="DH270" s="12"/>
      <c r="DI270" s="54"/>
      <c r="DJ270" s="12"/>
      <c r="DK270" s="12"/>
      <c r="DL270" s="54"/>
      <c r="DM270" s="12"/>
      <c r="DN270" s="12"/>
      <c r="DO270" s="54"/>
      <c r="DP270" s="12"/>
      <c r="DQ270" s="12"/>
      <c r="DR270" s="54"/>
      <c r="DS270" s="12"/>
      <c r="DT270" s="12"/>
      <c r="DU270" s="54"/>
      <c r="DV270" s="12"/>
      <c r="DW270" s="12"/>
      <c r="DX270" s="54"/>
      <c r="DY270" s="12"/>
      <c r="DZ270" s="12"/>
      <c r="EA270" s="54"/>
      <c r="EB270" s="12"/>
      <c r="EC270" s="12"/>
      <c r="ED270" s="54"/>
      <c r="EE270" s="12"/>
      <c r="EF270" s="12"/>
      <c r="EG270" s="54"/>
      <c r="EH270" s="12"/>
      <c r="EI270" s="12"/>
      <c r="EJ270" s="54"/>
      <c r="EK270" s="12"/>
      <c r="EL270" s="12"/>
      <c r="EM270" s="54"/>
      <c r="EN270" s="64">
        <f>SUM(EM270,EJ270,EG270,ED270,EA270,DX270,DU270,DR270,DO270,DL270,DI270,DF270,DC270,CZ270,CW270,CT270,CQ270,CN270,CK270,CH270,CE270,CB270,BY270,BV270,BS270)</f>
        <v>0</v>
      </c>
      <c r="EO270" s="12"/>
      <c r="EP270" s="12"/>
      <c r="EQ270" s="67"/>
      <c r="ER270" s="12"/>
      <c r="ES270" s="12"/>
      <c r="ET270" s="67"/>
      <c r="EU270" s="12"/>
      <c r="EV270" s="12"/>
      <c r="EW270" s="67"/>
      <c r="EX270" s="12"/>
      <c r="EY270" s="12"/>
      <c r="EZ270" s="67"/>
      <c r="FA270" s="12"/>
      <c r="FB270" s="12"/>
      <c r="FC270" s="67"/>
      <c r="FD270" s="12"/>
      <c r="FE270" s="12"/>
      <c r="FF270" s="67"/>
      <c r="FG270" s="12"/>
      <c r="FH270" s="12"/>
      <c r="FI270" s="67"/>
      <c r="FJ270" s="12"/>
      <c r="FK270" s="12"/>
      <c r="FL270" s="67"/>
      <c r="FM270" s="12"/>
      <c r="FN270" s="12"/>
      <c r="FO270" s="67"/>
      <c r="FP270" s="12"/>
      <c r="FQ270" s="12"/>
      <c r="FR270" s="67"/>
      <c r="FS270" s="12"/>
      <c r="FT270" s="12"/>
      <c r="FU270" s="67"/>
      <c r="FV270" s="12"/>
      <c r="FW270" s="12"/>
      <c r="FX270" s="67"/>
      <c r="FY270" s="12"/>
      <c r="FZ270" s="12"/>
      <c r="GA270" s="67"/>
      <c r="GB270" s="12"/>
      <c r="GC270" s="12"/>
      <c r="GD270" s="67"/>
      <c r="GE270" s="12"/>
      <c r="GF270" s="12"/>
      <c r="GG270" s="67"/>
      <c r="GH270" s="12"/>
      <c r="GI270" s="12"/>
      <c r="GJ270" s="67"/>
      <c r="GK270" s="12"/>
      <c r="GL270" s="12"/>
      <c r="GM270" s="67"/>
      <c r="GN270" s="12"/>
      <c r="GO270" s="12"/>
      <c r="GP270" s="67"/>
      <c r="GQ270" s="12"/>
      <c r="GR270" s="12"/>
      <c r="GS270" s="67"/>
      <c r="GT270" s="12"/>
      <c r="GU270" s="12"/>
      <c r="GV270" s="67"/>
      <c r="GW270" s="12"/>
      <c r="GX270" s="12"/>
      <c r="GY270" s="67"/>
      <c r="GZ270" s="12"/>
      <c r="HA270" s="12"/>
      <c r="HB270" s="67"/>
      <c r="HC2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0" s="12"/>
      <c r="HE270" s="12"/>
      <c r="HF270" s="77"/>
      <c r="HG270" s="12"/>
      <c r="HH270" s="12"/>
      <c r="HI270" s="77"/>
      <c r="HJ270" s="12"/>
      <c r="HK270" s="12"/>
      <c r="HL270" s="77"/>
      <c r="HM270" s="12"/>
      <c r="HN270" s="12"/>
      <c r="HO270" s="77"/>
      <c r="HP270" s="12"/>
      <c r="HQ270" s="12"/>
      <c r="HR270" s="77"/>
      <c r="HS270" s="12"/>
      <c r="HT270" s="12"/>
      <c r="HU270" s="77"/>
      <c r="HV270" s="12"/>
      <c r="HW270" s="12"/>
      <c r="HX270" s="77"/>
      <c r="HY270" s="12"/>
      <c r="HZ270" s="12"/>
      <c r="IA270" s="77"/>
      <c r="IB270" s="12"/>
      <c r="IC270" s="12"/>
      <c r="ID270" s="77"/>
      <c r="IE270" s="12"/>
      <c r="IF270" s="12"/>
      <c r="IG270" s="77"/>
      <c r="IH270" s="12"/>
      <c r="II270" s="12"/>
      <c r="IJ270" s="77"/>
      <c r="IK270" s="12"/>
      <c r="IL270" s="12"/>
      <c r="IM270" s="77"/>
      <c r="IN270" s="12"/>
      <c r="IO270" s="12"/>
      <c r="IP270" s="77"/>
      <c r="IQ270" s="12"/>
      <c r="IR270" s="12"/>
      <c r="IS270" s="77"/>
      <c r="IT270" s="12"/>
      <c r="IU270" s="12"/>
      <c r="IV270" s="77"/>
      <c r="IW270" s="12"/>
      <c r="IX270" s="12"/>
      <c r="IY270" s="77"/>
      <c r="IZ2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0" s="12"/>
      <c r="JB270" s="12"/>
      <c r="JC270" s="82"/>
      <c r="JD270" s="12"/>
      <c r="JE270" s="12"/>
      <c r="JF270" s="82"/>
      <c r="JG270" s="12"/>
      <c r="JH270" s="12"/>
      <c r="JI270" s="82"/>
      <c r="JJ270" s="12"/>
      <c r="JK270" s="12"/>
      <c r="JL270" s="82"/>
      <c r="JM270" s="12"/>
      <c r="JN270" s="12"/>
      <c r="JO270" s="82"/>
      <c r="JP270" s="12"/>
      <c r="JQ270" s="12"/>
      <c r="JR270" s="82"/>
      <c r="JS270" s="12"/>
      <c r="JT270" s="12"/>
      <c r="JU270" s="82"/>
      <c r="JV270" s="12"/>
      <c r="JW270" s="12"/>
      <c r="JX270" s="82"/>
      <c r="JY270" s="12"/>
      <c r="JZ270" s="12"/>
      <c r="KA270" s="82"/>
      <c r="KB270" s="12"/>
      <c r="KC270" s="12"/>
      <c r="KD270" s="82"/>
      <c r="KE270" s="12"/>
      <c r="KF270" s="12"/>
      <c r="KG270" s="82"/>
      <c r="KH270" s="12"/>
      <c r="KI270" s="12"/>
      <c r="KJ270" s="82"/>
      <c r="KK270" s="12"/>
      <c r="KL270" s="12"/>
      <c r="KM270" s="82"/>
      <c r="KN270" s="12"/>
      <c r="KO270" s="12"/>
      <c r="KP270" s="82"/>
      <c r="KQ270" s="12"/>
      <c r="KR270" s="12"/>
      <c r="KS270" s="82"/>
      <c r="KT2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0" s="12"/>
      <c r="KV270" s="12"/>
      <c r="KW270" s="89"/>
      <c r="KX270" s="12"/>
      <c r="KY270" s="12"/>
      <c r="KZ270" s="89"/>
      <c r="LA270" s="12"/>
      <c r="LB270" s="12"/>
      <c r="LC270" s="89"/>
      <c r="LD270" s="12"/>
      <c r="LE270" s="12"/>
      <c r="LF270" s="89"/>
      <c r="LG270" s="12"/>
      <c r="LH270" s="12"/>
      <c r="LI270" s="89"/>
      <c r="LJ270" s="12"/>
      <c r="LK270" s="12"/>
      <c r="LL270" s="89"/>
      <c r="LM270" s="12"/>
      <c r="LN270" s="12"/>
      <c r="LO270" s="89"/>
      <c r="LP270" s="12"/>
      <c r="LQ270" s="12"/>
      <c r="LR270" s="89"/>
      <c r="LS270" s="12">
        <v>2</v>
      </c>
      <c r="LT270" s="12" t="s">
        <v>8</v>
      </c>
      <c r="LU270" s="89">
        <v>9</v>
      </c>
      <c r="LV270" s="12"/>
      <c r="LW270" s="12"/>
      <c r="LX270" s="89"/>
      <c r="LY270" s="12"/>
      <c r="LZ270" s="12"/>
      <c r="MA270" s="89"/>
      <c r="MB2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270" s="12"/>
      <c r="MD270" s="12"/>
      <c r="ME270" s="98"/>
      <c r="MF270" s="12"/>
      <c r="MG270" s="12"/>
      <c r="MH270" s="98"/>
      <c r="MI270" s="12"/>
      <c r="MJ270" s="12"/>
      <c r="MK270" s="98"/>
      <c r="ML270" s="12"/>
      <c r="MM270" s="12"/>
      <c r="MN270" s="98"/>
      <c r="MO270" s="12"/>
      <c r="MP270" s="12"/>
      <c r="MQ270" s="98"/>
      <c r="MR270" s="12"/>
      <c r="MS270" s="12"/>
      <c r="MT270" s="98"/>
      <c r="MU270" s="12"/>
      <c r="MV270" s="12"/>
      <c r="MW270" s="98"/>
      <c r="MX270" s="12">
        <v>1</v>
      </c>
      <c r="MY270" s="12">
        <v>140</v>
      </c>
      <c r="MZ270" s="98">
        <v>3</v>
      </c>
      <c r="NA270" s="12"/>
      <c r="NB270" s="12"/>
      <c r="NC270" s="103"/>
      <c r="ND270" s="12"/>
      <c r="NE270" s="12"/>
      <c r="NF270" s="103"/>
      <c r="NG270" s="12"/>
      <c r="NH270" s="12"/>
      <c r="NI270" s="103"/>
      <c r="NJ270" s="12"/>
      <c r="NK270" s="12"/>
      <c r="NL270" s="103"/>
      <c r="NM2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70" s="12"/>
      <c r="NO270" s="12"/>
      <c r="NP270" s="110"/>
      <c r="NQ270" s="12"/>
      <c r="NR270" s="12"/>
      <c r="NS270" s="110"/>
      <c r="NT270" s="12"/>
      <c r="NU270" s="12"/>
      <c r="NV270" s="110"/>
      <c r="NW270" s="12"/>
      <c r="NX270" s="12"/>
      <c r="NY270" s="110"/>
      <c r="NZ270" s="12"/>
      <c r="OA270" s="12"/>
      <c r="OB270" s="110"/>
      <c r="OC270" s="12"/>
      <c r="OD270" s="12"/>
      <c r="OE270" s="110"/>
      <c r="OF270" s="12"/>
      <c r="OG270" s="12"/>
      <c r="OH270" s="110"/>
      <c r="OI270" s="12"/>
      <c r="OJ270" s="12"/>
      <c r="OK270" s="110"/>
      <c r="OL270" s="12"/>
      <c r="OM270" s="12"/>
      <c r="ON270" s="110"/>
      <c r="OO270" s="12"/>
      <c r="OP270" s="12"/>
      <c r="OQ270" s="110"/>
      <c r="OR270" s="12"/>
      <c r="OS270" s="12"/>
      <c r="OT270" s="110"/>
      <c r="OU270" s="12">
        <v>1</v>
      </c>
      <c r="OV270" s="12">
        <v>140</v>
      </c>
      <c r="OW270" s="110">
        <v>3</v>
      </c>
      <c r="OX270" s="12"/>
      <c r="OY270" s="12"/>
      <c r="OZ270" s="110"/>
      <c r="PA270" s="12"/>
      <c r="PB270" s="12"/>
      <c r="PC270" s="110"/>
      <c r="PD270" s="12"/>
      <c r="PE270" s="12"/>
      <c r="PF270" s="110"/>
      <c r="PG270" s="12"/>
      <c r="PH270" s="12"/>
      <c r="PI270" s="110"/>
      <c r="PJ270" s="12"/>
      <c r="PK270" s="12"/>
      <c r="PL270" s="110"/>
      <c r="PM270" s="12"/>
      <c r="PN270" s="12"/>
      <c r="PO270" s="110"/>
      <c r="PP270" s="12"/>
      <c r="PQ270" s="12"/>
      <c r="PR270" s="110"/>
      <c r="PS270" s="12"/>
      <c r="PT270" s="12"/>
      <c r="PU270" s="110"/>
      <c r="PV2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70" s="12"/>
      <c r="PX270" s="12"/>
      <c r="PY270" s="121"/>
      <c r="PZ270" s="12"/>
      <c r="QA270" s="12"/>
      <c r="QB270" s="121"/>
      <c r="QC270" s="12"/>
      <c r="QD270" s="12"/>
      <c r="QE270" s="121"/>
      <c r="QF270" s="12"/>
      <c r="QG270" s="12"/>
      <c r="QH270" s="121"/>
      <c r="QI270" s="12"/>
      <c r="QJ270" s="12"/>
      <c r="QK270" s="121"/>
      <c r="QL270" s="12"/>
      <c r="QM270" s="12"/>
      <c r="QN270" s="121"/>
      <c r="QO270" s="126">
        <f>Tabela1[[#This Row],[p120]]+Tabela1[[#This Row],[pkt9]]+Tabela1[[#This Row],[p121]]+Tabela1[[#This Row],[punkty44]]+Tabela1[[#This Row],[p122]]+Tabela1[[#This Row],[p123]]</f>
        <v>0</v>
      </c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>
        <v>1</v>
      </c>
      <c r="TX270" s="12">
        <v>140</v>
      </c>
      <c r="TY270" s="12">
        <v>3</v>
      </c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45">
        <f>SUM(RZ270,SC270,SF270,SI270,SL270,SO270,SR270,SU270,SX270,TA270,TD270,TG270,TJ270,TM270,TP270,TS270,TV270,TY270,UB270,UE270,UH270,UK270)</f>
        <v>3</v>
      </c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>
        <v>1</v>
      </c>
      <c r="UZ270" s="12">
        <v>140</v>
      </c>
      <c r="VA270" s="12">
        <v>3</v>
      </c>
      <c r="VB270" s="12"/>
      <c r="VC270" s="12"/>
      <c r="VD270" s="12"/>
      <c r="VE270" s="12"/>
      <c r="VF270" s="12"/>
      <c r="VG270" s="12"/>
      <c r="VH270" s="12">
        <v>2</v>
      </c>
      <c r="VI270" s="12">
        <v>140</v>
      </c>
      <c r="VJ270" s="12">
        <v>6</v>
      </c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270" s="12"/>
      <c r="WN270" s="12"/>
      <c r="WO270" s="12"/>
      <c r="WP270" s="12">
        <v>2</v>
      </c>
      <c r="WQ270" s="12">
        <v>140</v>
      </c>
      <c r="WR270" s="12">
        <v>6</v>
      </c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>
        <v>1</v>
      </c>
      <c r="XL270" s="12">
        <v>145</v>
      </c>
      <c r="XM270" s="12">
        <v>6</v>
      </c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/>
      <c r="YJ270" s="12"/>
      <c r="YK270" s="12"/>
      <c r="YL270" s="12"/>
      <c r="YM270" s="12"/>
      <c r="YN270" s="12"/>
      <c r="YO270" s="12"/>
      <c r="YP270" s="12"/>
      <c r="YQ270" s="12"/>
      <c r="YR270" s="12"/>
      <c r="YS270" s="12"/>
      <c r="YT270" s="12"/>
      <c r="YU270" s="126">
        <f>SUM(WO270,WR270,WU270,WX270,XA270,XD270,XG270,XJ270,XM270,XP270,XS270,XV270,XY270,YB270,YE270,YH270,YK270,YN270,YQ270,YT270)</f>
        <v>12</v>
      </c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/>
      <c r="ZO270" s="12"/>
      <c r="ZP270" s="12"/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/>
      <c r="AAD270" s="12"/>
      <c r="AAE270" s="12"/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36">
        <f>SUM(YX270,ZA270,ZD270,ZG270,ZJ270,ZM270,ZP270,ZS270,ZV270,ZY270,AAB270,AAE270,AAH270,AAK270,AAN270,AAQ270,AAT270,AAW270,AAZ270,ABC270,ABF270,ABI270,ABL270,ABO270,ABR270,ABU270,ABX270)</f>
        <v>0</v>
      </c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64"/>
      <c r="ADZ270" s="164"/>
      <c r="AEA270" s="164"/>
      <c r="AEB270" s="164"/>
      <c r="AEC270" s="164"/>
      <c r="AED270" s="164"/>
      <c r="AEE270" s="164"/>
      <c r="AEF270" s="164"/>
      <c r="AEG270" s="164"/>
      <c r="AEH270" s="164"/>
      <c r="AEI270" s="164"/>
      <c r="AEJ270" s="164"/>
      <c r="AEK270" s="164"/>
      <c r="AEL270" s="164"/>
      <c r="AEM270" s="164"/>
      <c r="AEN270" s="164"/>
      <c r="AEO270" s="164"/>
      <c r="AEP270" s="164"/>
      <c r="AEQ270" s="164">
        <f>SUM(ACB270,ACE270,ACH270,ACK270,ACN270,ACQ270,ACT270,ACW270,ACZ270,ADC270,ADF270,ADI270,ADL270,ADO270,ADR270,ADU270,ADX270,AEA270,AED270,AEG270,AEJ270,AEM270,AEP270)</f>
        <v>0</v>
      </c>
    </row>
    <row r="271" spans="1:823">
      <c r="A271" s="13" t="s">
        <v>86</v>
      </c>
      <c r="B271" s="18" t="s">
        <v>344</v>
      </c>
      <c r="C271" s="16" t="s">
        <v>90</v>
      </c>
      <c r="D271" s="12">
        <v>2</v>
      </c>
      <c r="E271" s="12">
        <v>140</v>
      </c>
      <c r="F271" s="44">
        <v>6</v>
      </c>
      <c r="G271" s="12"/>
      <c r="H271" s="12"/>
      <c r="I271" s="44"/>
      <c r="J271" s="12"/>
      <c r="K271" s="12"/>
      <c r="L271" s="44"/>
      <c r="M271" s="12"/>
      <c r="N271" s="12"/>
      <c r="O271" s="44"/>
      <c r="P271" s="12"/>
      <c r="Q271" s="12"/>
      <c r="R271" s="44"/>
      <c r="S271" s="12"/>
      <c r="T271" s="12"/>
      <c r="U271" s="44"/>
      <c r="V271" s="12"/>
      <c r="W271" s="12"/>
      <c r="X271" s="44"/>
      <c r="Y271" s="51">
        <f>SUM(F271,I271,L271,O271,R271,U271,X271)</f>
        <v>6</v>
      </c>
      <c r="Z271" s="12"/>
      <c r="AA271" s="12"/>
      <c r="AB271" s="54"/>
      <c r="AC271" s="12"/>
      <c r="AD271" s="12"/>
      <c r="AE271" s="54"/>
      <c r="AF271" s="12"/>
      <c r="AG271" s="12"/>
      <c r="AH271" s="54"/>
      <c r="AI271" s="12"/>
      <c r="AJ271" s="12"/>
      <c r="AK271" s="54"/>
      <c r="AL271" s="12"/>
      <c r="AM271" s="12"/>
      <c r="AN271" s="54"/>
      <c r="AO271" s="12"/>
      <c r="AP271" s="12"/>
      <c r="AQ271" s="54"/>
      <c r="AR271" s="12"/>
      <c r="AS271" s="12"/>
      <c r="AT271" s="54"/>
      <c r="AU271" s="12"/>
      <c r="AV271" s="12"/>
      <c r="AW271" s="54"/>
      <c r="AX271" s="12"/>
      <c r="AY271" s="12"/>
      <c r="AZ271" s="54"/>
      <c r="BA271" s="12"/>
      <c r="BB271" s="12"/>
      <c r="BC271" s="54"/>
      <c r="BD271" s="12"/>
      <c r="BE271" s="12"/>
      <c r="BF271" s="54"/>
      <c r="BG271" s="12"/>
      <c r="BH271" s="12"/>
      <c r="BI271" s="54"/>
      <c r="BJ271" s="12"/>
      <c r="BK271" s="12"/>
      <c r="BL271" s="54"/>
      <c r="BM271" s="12"/>
      <c r="BN271" s="12"/>
      <c r="BO271" s="54"/>
      <c r="BP271" s="60">
        <f>SUM(BO271,BL271,BI271,BF271,BC271,AZ271,AW271,AT271,AQ271,AN271,AK271,AH271,AE271,AB271)</f>
        <v>0</v>
      </c>
      <c r="BQ271" s="12">
        <v>1</v>
      </c>
      <c r="BR271" s="12">
        <v>145</v>
      </c>
      <c r="BS271" s="54">
        <v>6</v>
      </c>
      <c r="BT271" s="12"/>
      <c r="BU271" s="12"/>
      <c r="BV271" s="54"/>
      <c r="BW271" s="12"/>
      <c r="BX271" s="12"/>
      <c r="BY271" s="54"/>
      <c r="BZ271" s="12">
        <v>1</v>
      </c>
      <c r="CA271" s="12">
        <v>145</v>
      </c>
      <c r="CB271" s="54">
        <v>6</v>
      </c>
      <c r="CC271" s="12"/>
      <c r="CD271" s="12"/>
      <c r="CE271" s="54"/>
      <c r="CF271" s="12"/>
      <c r="CG271" s="12"/>
      <c r="CH271" s="54"/>
      <c r="CI271" s="12"/>
      <c r="CJ271" s="12"/>
      <c r="CK271" s="54"/>
      <c r="CL271" s="12">
        <v>2</v>
      </c>
      <c r="CM271" s="48" t="s">
        <v>8</v>
      </c>
      <c r="CN271" s="54">
        <v>9</v>
      </c>
      <c r="CO271" s="12"/>
      <c r="CP271" s="12"/>
      <c r="CQ271" s="54"/>
      <c r="CR271" s="12"/>
      <c r="CS271" s="12"/>
      <c r="CT271" s="54"/>
      <c r="CU271" s="12"/>
      <c r="CV271" s="12"/>
      <c r="CW271" s="54"/>
      <c r="CX271" s="12"/>
      <c r="CY271" s="12"/>
      <c r="CZ271" s="54"/>
      <c r="DA271" s="12"/>
      <c r="DB271" s="12"/>
      <c r="DC271" s="54"/>
      <c r="DD271" s="12"/>
      <c r="DE271" s="12"/>
      <c r="DF271" s="54"/>
      <c r="DG271" s="12"/>
      <c r="DH271" s="12"/>
      <c r="DI271" s="54"/>
      <c r="DJ271" s="12"/>
      <c r="DK271" s="12"/>
      <c r="DL271" s="54"/>
      <c r="DM271" s="12"/>
      <c r="DN271" s="12"/>
      <c r="DO271" s="54"/>
      <c r="DP271" s="12"/>
      <c r="DQ271" s="12"/>
      <c r="DR271" s="54"/>
      <c r="DS271" s="12"/>
      <c r="DT271" s="12"/>
      <c r="DU271" s="54"/>
      <c r="DV271" s="12"/>
      <c r="DW271" s="12"/>
      <c r="DX271" s="54"/>
      <c r="DY271" s="12"/>
      <c r="DZ271" s="12"/>
      <c r="EA271" s="54"/>
      <c r="EB271" s="12"/>
      <c r="EC271" s="12"/>
      <c r="ED271" s="54"/>
      <c r="EE271" s="12"/>
      <c r="EF271" s="12"/>
      <c r="EG271" s="54"/>
      <c r="EH271" s="12"/>
      <c r="EI271" s="12"/>
      <c r="EJ271" s="54"/>
      <c r="EK271" s="12"/>
      <c r="EL271" s="12"/>
      <c r="EM271" s="54"/>
      <c r="EN271" s="64">
        <f>SUM(EM271,EJ271,EG271,ED271,EA271,DX271,DU271,DR271,DO271,DL271,DI271,DF271,DC271,CZ271,CW271,CT271,CQ271,CN271,CK271,CH271,CE271,CB271,BY271,BV271,BS271)</f>
        <v>21</v>
      </c>
      <c r="EO271" s="12"/>
      <c r="EP271" s="12"/>
      <c r="EQ271" s="67"/>
      <c r="ER271" s="12"/>
      <c r="ES271" s="12"/>
      <c r="ET271" s="67"/>
      <c r="EU271" s="12"/>
      <c r="EV271" s="12"/>
      <c r="EW271" s="67"/>
      <c r="EX271" s="12"/>
      <c r="EY271" s="12"/>
      <c r="EZ271" s="67"/>
      <c r="FA271" s="12"/>
      <c r="FB271" s="12"/>
      <c r="FC271" s="67"/>
      <c r="FD271" s="12"/>
      <c r="FE271" s="12"/>
      <c r="FF271" s="67"/>
      <c r="FG271" s="12"/>
      <c r="FH271" s="12"/>
      <c r="FI271" s="67"/>
      <c r="FJ271" s="12"/>
      <c r="FK271" s="12"/>
      <c r="FL271" s="67"/>
      <c r="FM271" s="12"/>
      <c r="FN271" s="12"/>
      <c r="FO271" s="67"/>
      <c r="FP271" s="12"/>
      <c r="FQ271" s="12"/>
      <c r="FR271" s="67"/>
      <c r="FS271" s="12">
        <v>1</v>
      </c>
      <c r="FT271" s="12">
        <v>150</v>
      </c>
      <c r="FU271" s="67">
        <v>9</v>
      </c>
      <c r="FV271" s="12"/>
      <c r="FW271" s="12"/>
      <c r="FX271" s="67"/>
      <c r="FY271" s="12"/>
      <c r="FZ271" s="12"/>
      <c r="GA271" s="67"/>
      <c r="GB271" s="12"/>
      <c r="GC271" s="12"/>
      <c r="GD271" s="67"/>
      <c r="GE271" s="12"/>
      <c r="GF271" s="12"/>
      <c r="GG271" s="67"/>
      <c r="GH271" s="12"/>
      <c r="GI271" s="12"/>
      <c r="GJ271" s="67"/>
      <c r="GK271" s="12"/>
      <c r="GL271" s="12"/>
      <c r="GM271" s="67"/>
      <c r="GN271" s="12"/>
      <c r="GO271" s="12"/>
      <c r="GP271" s="67"/>
      <c r="GQ271" s="12"/>
      <c r="GR271" s="12"/>
      <c r="GS271" s="67"/>
      <c r="GT271" s="12"/>
      <c r="GU271" s="12"/>
      <c r="GV271" s="67"/>
      <c r="GW271" s="12"/>
      <c r="GX271" s="12"/>
      <c r="GY271" s="67"/>
      <c r="GZ271" s="12"/>
      <c r="HA271" s="12"/>
      <c r="HB271" s="67"/>
      <c r="HC2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271" s="12">
        <v>1</v>
      </c>
      <c r="HE271" s="12">
        <v>145</v>
      </c>
      <c r="HF271" s="77">
        <v>6</v>
      </c>
      <c r="HG271" s="12"/>
      <c r="HH271" s="12"/>
      <c r="HI271" s="77"/>
      <c r="HJ271" s="12">
        <v>1</v>
      </c>
      <c r="HK271" s="12">
        <v>145</v>
      </c>
      <c r="HL271" s="77">
        <v>6</v>
      </c>
      <c r="HM271" s="12"/>
      <c r="HN271" s="12"/>
      <c r="HO271" s="77"/>
      <c r="HP271" s="12"/>
      <c r="HQ271" s="12"/>
      <c r="HR271" s="77"/>
      <c r="HS271" s="12"/>
      <c r="HT271" s="12"/>
      <c r="HU271" s="77"/>
      <c r="HV271" s="12"/>
      <c r="HW271" s="12"/>
      <c r="HX271" s="77"/>
      <c r="HY271" s="12"/>
      <c r="HZ271" s="12"/>
      <c r="IA271" s="77"/>
      <c r="IB271" s="12"/>
      <c r="IC271" s="12"/>
      <c r="ID271" s="77"/>
      <c r="IE271" s="12"/>
      <c r="IF271" s="12"/>
      <c r="IG271" s="77"/>
      <c r="IH271" s="12"/>
      <c r="II271" s="12"/>
      <c r="IJ271" s="77"/>
      <c r="IK271" s="12"/>
      <c r="IL271" s="12"/>
      <c r="IM271" s="77"/>
      <c r="IN271" s="12"/>
      <c r="IO271" s="12"/>
      <c r="IP271" s="77"/>
      <c r="IQ271" s="12"/>
      <c r="IR271" s="12"/>
      <c r="IS271" s="77"/>
      <c r="IT271" s="12"/>
      <c r="IU271" s="12"/>
      <c r="IV271" s="77"/>
      <c r="IW271" s="12"/>
      <c r="IX271" s="12"/>
      <c r="IY271" s="77"/>
      <c r="IZ2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12</v>
      </c>
      <c r="JA271" s="12"/>
      <c r="JB271" s="12"/>
      <c r="JC271" s="82"/>
      <c r="JD271" s="12"/>
      <c r="JE271" s="12"/>
      <c r="JF271" s="82"/>
      <c r="JG271" s="12"/>
      <c r="JH271" s="12"/>
      <c r="JI271" s="82"/>
      <c r="JJ271" s="12">
        <v>1</v>
      </c>
      <c r="JK271" s="12">
        <v>145</v>
      </c>
      <c r="JL271" s="82">
        <v>6</v>
      </c>
      <c r="JM271" s="12"/>
      <c r="JN271" s="12"/>
      <c r="JO271" s="82"/>
      <c r="JP271" s="12"/>
      <c r="JQ271" s="12"/>
      <c r="JR271" s="82"/>
      <c r="JS271" s="12"/>
      <c r="JT271" s="12"/>
      <c r="JU271" s="82"/>
      <c r="JV271" s="12"/>
      <c r="JW271" s="12"/>
      <c r="JX271" s="82"/>
      <c r="JY271" s="12"/>
      <c r="JZ271" s="12"/>
      <c r="KA271" s="82"/>
      <c r="KB271" s="12"/>
      <c r="KC271" s="12"/>
      <c r="KD271" s="82"/>
      <c r="KE271" s="12"/>
      <c r="KF271" s="12"/>
      <c r="KG271" s="82"/>
      <c r="KH271" s="12"/>
      <c r="KI271" s="12"/>
      <c r="KJ271" s="82"/>
      <c r="KK271" s="12"/>
      <c r="KL271" s="12"/>
      <c r="KM271" s="82"/>
      <c r="KN271" s="12"/>
      <c r="KO271" s="12"/>
      <c r="KP271" s="82"/>
      <c r="KQ271" s="12"/>
      <c r="KR271" s="12"/>
      <c r="KS271" s="82"/>
      <c r="KT2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271" s="12"/>
      <c r="KV271" s="12"/>
      <c r="KW271" s="89"/>
      <c r="KX271" s="12"/>
      <c r="KY271" s="12"/>
      <c r="KZ271" s="89"/>
      <c r="LA271" s="12"/>
      <c r="LB271" s="12"/>
      <c r="LC271" s="89"/>
      <c r="LD271" s="12"/>
      <c r="LE271" s="12"/>
      <c r="LF271" s="89"/>
      <c r="LG271" s="12"/>
      <c r="LH271" s="12"/>
      <c r="LI271" s="89"/>
      <c r="LJ271" s="12"/>
      <c r="LK271" s="12"/>
      <c r="LL271" s="89"/>
      <c r="LM271" s="12"/>
      <c r="LN271" s="12"/>
      <c r="LO271" s="89"/>
      <c r="LP271" s="12"/>
      <c r="LQ271" s="12"/>
      <c r="LR271" s="89"/>
      <c r="LS271" s="12"/>
      <c r="LT271" s="12"/>
      <c r="LU271" s="89"/>
      <c r="LV271" s="12"/>
      <c r="LW271" s="12"/>
      <c r="LX271" s="89"/>
      <c r="LY271" s="12"/>
      <c r="LZ271" s="12"/>
      <c r="MA271" s="89"/>
      <c r="MB2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1" s="12"/>
      <c r="MD271" s="12"/>
      <c r="ME271" s="98"/>
      <c r="MF271" s="12"/>
      <c r="MG271" s="12"/>
      <c r="MH271" s="98"/>
      <c r="MI271" s="12"/>
      <c r="MJ271" s="12"/>
      <c r="MK271" s="98"/>
      <c r="ML271" s="12"/>
      <c r="MM271" s="12"/>
      <c r="MN271" s="98"/>
      <c r="MO271" s="12"/>
      <c r="MP271" s="12"/>
      <c r="MQ271" s="98"/>
      <c r="MR271" s="12"/>
      <c r="MS271" s="12"/>
      <c r="MT271" s="98"/>
      <c r="MU271" s="12"/>
      <c r="MV271" s="12"/>
      <c r="MW271" s="98"/>
      <c r="MX271" s="12">
        <v>1</v>
      </c>
      <c r="MY271" s="12">
        <v>145</v>
      </c>
      <c r="MZ271" s="98">
        <v>6</v>
      </c>
      <c r="NA271" s="12"/>
      <c r="NB271" s="12"/>
      <c r="NC271" s="103"/>
      <c r="ND271" s="12"/>
      <c r="NE271" s="12"/>
      <c r="NF271" s="103"/>
      <c r="NG271" s="12"/>
      <c r="NH271" s="12"/>
      <c r="NI271" s="103"/>
      <c r="NJ271" s="12"/>
      <c r="NK271" s="12"/>
      <c r="NL271" s="103"/>
      <c r="NM2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271" s="12"/>
      <c r="NO271" s="12"/>
      <c r="NP271" s="110"/>
      <c r="NQ271" s="12"/>
      <c r="NR271" s="12"/>
      <c r="NS271" s="110"/>
      <c r="NT271" s="12"/>
      <c r="NU271" s="12"/>
      <c r="NV271" s="110"/>
      <c r="NW271" s="12"/>
      <c r="NX271" s="12"/>
      <c r="NY271" s="110"/>
      <c r="NZ271" s="12"/>
      <c r="OA271" s="12"/>
      <c r="OB271" s="110"/>
      <c r="OC271" s="12"/>
      <c r="OD271" s="12"/>
      <c r="OE271" s="110"/>
      <c r="OF271" s="12"/>
      <c r="OG271" s="12"/>
      <c r="OH271" s="110"/>
      <c r="OI271" s="12"/>
      <c r="OJ271" s="12"/>
      <c r="OK271" s="110"/>
      <c r="OL271" s="12"/>
      <c r="OM271" s="12"/>
      <c r="ON271" s="110"/>
      <c r="OO271" s="12"/>
      <c r="OP271" s="12"/>
      <c r="OQ271" s="110"/>
      <c r="OR271" s="12"/>
      <c r="OS271" s="12"/>
      <c r="OT271" s="110"/>
      <c r="OU271" s="12">
        <v>2</v>
      </c>
      <c r="OV271" s="12" t="s">
        <v>8</v>
      </c>
      <c r="OW271" s="110">
        <v>9</v>
      </c>
      <c r="OX271" s="12"/>
      <c r="OY271" s="12"/>
      <c r="OZ271" s="110"/>
      <c r="PA271" s="12"/>
      <c r="PB271" s="12"/>
      <c r="PC271" s="110"/>
      <c r="PD271" s="12"/>
      <c r="PE271" s="12"/>
      <c r="PF271" s="110"/>
      <c r="PG271" s="12"/>
      <c r="PH271" s="12"/>
      <c r="PI271" s="110"/>
      <c r="PJ271" s="12"/>
      <c r="PK271" s="12"/>
      <c r="PL271" s="110"/>
      <c r="PM271" s="12"/>
      <c r="PN271" s="12"/>
      <c r="PO271" s="110"/>
      <c r="PP271" s="12"/>
      <c r="PQ271" s="12"/>
      <c r="PR271" s="110"/>
      <c r="PS271" s="12"/>
      <c r="PT271" s="12"/>
      <c r="PU271" s="110"/>
      <c r="PV2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271" s="12">
        <v>1</v>
      </c>
      <c r="PX271" s="12">
        <v>140</v>
      </c>
      <c r="PY271" s="121">
        <v>3</v>
      </c>
      <c r="PZ271" s="12"/>
      <c r="QA271" s="12"/>
      <c r="QB271" s="121"/>
      <c r="QC271" s="12"/>
      <c r="QD271" s="12"/>
      <c r="QE271" s="121"/>
      <c r="QF271" s="12"/>
      <c r="QG271" s="12"/>
      <c r="QH271" s="121"/>
      <c r="QI271" s="12"/>
      <c r="QJ271" s="12"/>
      <c r="QK271" s="121"/>
      <c r="QL271" s="12"/>
      <c r="QM271" s="12"/>
      <c r="QN271" s="121"/>
      <c r="QO271" s="126">
        <f>Tabela1[[#This Row],[p120]]+Tabela1[[#This Row],[pkt9]]+Tabela1[[#This Row],[p121]]+Tabela1[[#This Row],[punkty44]]+Tabela1[[#This Row],[p122]]+Tabela1[[#This Row],[p123]]</f>
        <v>3</v>
      </c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>
        <v>2</v>
      </c>
      <c r="TX271" s="12">
        <v>140</v>
      </c>
      <c r="TY271" s="12">
        <v>6</v>
      </c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45">
        <f>SUM(RZ271,SC271,SF271,SI271,SL271,SO271,SR271,SU271,SX271,TA271,TD271,TG271,TJ271,TM271,TP271,TS271,TV271,TY271,UB271,UE271,UH271,UK271)</f>
        <v>6</v>
      </c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>
        <v>1</v>
      </c>
      <c r="UZ271" s="12">
        <v>145</v>
      </c>
      <c r="VA271" s="12">
        <v>6</v>
      </c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6">
        <f>SUM(WO271,WR271,WU271,WX271,XA271,XD271,XG271,XJ271,XM271,XP271,XS271,XV271,XY271,YB271,YE271,YH271,YK271,YN271,YQ271,YT271)</f>
        <v>0</v>
      </c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36">
        <f>SUM(YX271,ZA271,ZD271,ZG271,ZJ271,ZM271,ZP271,ZS271,ZV271,ZY271,AAB271,AAE271,AAH271,AAK271,AAN271,AAQ271,AAT271,AAW271,AAZ271,ABC271,ABF271,ABI271,ABL271,ABO271,ABR271,ABU271,ABX271)</f>
        <v>0</v>
      </c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64"/>
      <c r="ADZ271" s="164"/>
      <c r="AEA271" s="164"/>
      <c r="AEB271" s="164"/>
      <c r="AEC271" s="164"/>
      <c r="AED271" s="164"/>
      <c r="AEE271" s="164"/>
      <c r="AEF271" s="164"/>
      <c r="AEG271" s="164"/>
      <c r="AEH271" s="164"/>
      <c r="AEI271" s="164"/>
      <c r="AEJ271" s="164"/>
      <c r="AEK271" s="164"/>
      <c r="AEL271" s="164"/>
      <c r="AEM271" s="164"/>
      <c r="AEN271" s="164"/>
      <c r="AEO271" s="164"/>
      <c r="AEP271" s="164"/>
      <c r="AEQ271" s="164">
        <f>SUM(ACB271,ACE271,ACH271,ACK271,ACN271,ACQ271,ACT271,ACW271,ACZ271,ADC271,ADF271,ADI271,ADL271,ADO271,ADR271,ADU271,ADX271,AEA271,AED271,AEG271,AEJ271,AEM271,AEP271)</f>
        <v>0</v>
      </c>
    </row>
    <row r="272" spans="1:823">
      <c r="A272" s="13" t="s">
        <v>1176</v>
      </c>
      <c r="B272" s="18"/>
      <c r="C272" s="31" t="s">
        <v>1177</v>
      </c>
      <c r="D272" s="12"/>
      <c r="E272" s="12"/>
      <c r="F272" s="44"/>
      <c r="G272" s="12"/>
      <c r="H272" s="12"/>
      <c r="I272" s="44"/>
      <c r="J272" s="12"/>
      <c r="K272" s="12"/>
      <c r="L272" s="44"/>
      <c r="M272" s="12"/>
      <c r="N272" s="12"/>
      <c r="O272" s="44"/>
      <c r="P272" s="12"/>
      <c r="Q272" s="12"/>
      <c r="R272" s="44"/>
      <c r="S272" s="12"/>
      <c r="T272" s="12"/>
      <c r="U272" s="44"/>
      <c r="V272" s="12"/>
      <c r="W272" s="12"/>
      <c r="X272" s="44"/>
      <c r="Y272" s="51">
        <f>SUM(F272,I272,L272,O272,R272,U272,X272)</f>
        <v>0</v>
      </c>
      <c r="Z272" s="12"/>
      <c r="AA272" s="12"/>
      <c r="AB272" s="54"/>
      <c r="AC272" s="12"/>
      <c r="AD272" s="12"/>
      <c r="AE272" s="54"/>
      <c r="AF272" s="12"/>
      <c r="AG272" s="12"/>
      <c r="AH272" s="54"/>
      <c r="AI272" s="12"/>
      <c r="AJ272" s="12"/>
      <c r="AK272" s="54"/>
      <c r="AL272" s="12"/>
      <c r="AM272" s="12"/>
      <c r="AN272" s="54"/>
      <c r="AO272" s="12"/>
      <c r="AP272" s="12"/>
      <c r="AQ272" s="54"/>
      <c r="AR272" s="12"/>
      <c r="AS272" s="12"/>
      <c r="AT272" s="54"/>
      <c r="AU272" s="12"/>
      <c r="AV272" s="12"/>
      <c r="AW272" s="54"/>
      <c r="AX272" s="12"/>
      <c r="AY272" s="12"/>
      <c r="AZ272" s="54"/>
      <c r="BA272" s="12"/>
      <c r="BB272" s="12"/>
      <c r="BC272" s="54"/>
      <c r="BD272" s="12"/>
      <c r="BE272" s="12"/>
      <c r="BF272" s="54"/>
      <c r="BG272" s="12"/>
      <c r="BH272" s="12"/>
      <c r="BI272" s="54"/>
      <c r="BJ272" s="12"/>
      <c r="BK272" s="12"/>
      <c r="BL272" s="54"/>
      <c r="BM272" s="12"/>
      <c r="BN272" s="12"/>
      <c r="BO272" s="54"/>
      <c r="BP272" s="60">
        <f>SUM(BO272,BL272,BI272,BF272,BC272,AZ272,AW272,AT272,AQ272,AN272,AK272,AH272,AE272,AB272)</f>
        <v>0</v>
      </c>
      <c r="BQ272" s="12"/>
      <c r="BR272" s="12"/>
      <c r="BS272" s="12"/>
      <c r="BT272" s="12"/>
      <c r="BU272" s="12"/>
      <c r="BV272" s="54"/>
      <c r="BW272" s="12"/>
      <c r="BX272" s="12"/>
      <c r="BY272" s="54"/>
      <c r="BZ272" s="12"/>
      <c r="CA272" s="12"/>
      <c r="CB272" s="54"/>
      <c r="CC272" s="12"/>
      <c r="CD272" s="12"/>
      <c r="CE272" s="54"/>
      <c r="CF272" s="12"/>
      <c r="CG272" s="12"/>
      <c r="CH272" s="54"/>
      <c r="CI272" s="12"/>
      <c r="CJ272" s="12"/>
      <c r="CK272" s="54"/>
      <c r="CL272" s="12"/>
      <c r="CM272" s="12"/>
      <c r="CN272" s="54"/>
      <c r="CO272" s="12"/>
      <c r="CP272" s="12"/>
      <c r="CQ272" s="54"/>
      <c r="CR272" s="12"/>
      <c r="CS272" s="12"/>
      <c r="CT272" s="54"/>
      <c r="CU272" s="12"/>
      <c r="CV272" s="12"/>
      <c r="CW272" s="54"/>
      <c r="CX272" s="54"/>
      <c r="CY272" s="54"/>
      <c r="CZ272" s="54"/>
      <c r="DA272" s="12"/>
      <c r="DB272" s="12"/>
      <c r="DC272" s="54"/>
      <c r="DD272" s="12"/>
      <c r="DE272" s="12"/>
      <c r="DF272" s="54"/>
      <c r="DG272" s="12"/>
      <c r="DH272" s="12"/>
      <c r="DI272" s="54"/>
      <c r="DJ272" s="12"/>
      <c r="DK272" s="12"/>
      <c r="DL272" s="54"/>
      <c r="DM272" s="12"/>
      <c r="DN272" s="12"/>
      <c r="DO272" s="54"/>
      <c r="DP272" s="12"/>
      <c r="DQ272" s="12"/>
      <c r="DR272" s="54"/>
      <c r="DS272" s="12"/>
      <c r="DT272" s="12"/>
      <c r="DU272" s="54"/>
      <c r="DV272" s="12"/>
      <c r="DW272" s="12"/>
      <c r="DX272" s="54"/>
      <c r="DY272" s="12"/>
      <c r="DZ272" s="12"/>
      <c r="EA272" s="54"/>
      <c r="EB272" s="12"/>
      <c r="EC272" s="12"/>
      <c r="ED272" s="54"/>
      <c r="EE272" s="12"/>
      <c r="EF272" s="12"/>
      <c r="EG272" s="54"/>
      <c r="EH272" s="12"/>
      <c r="EI272" s="12"/>
      <c r="EJ272" s="54"/>
      <c r="EK272" s="12"/>
      <c r="EL272" s="12"/>
      <c r="EM272" s="54"/>
      <c r="EN272" s="64">
        <f>SUM(EM272,EJ272,EG272,ED272,EA272,DX272,DU272,DR272,DO272,DL272,DI272,DF272,DC272,CZ272,CW272,CT272,CQ272,CN272,CK272,CH272,CE272,CB272,BY272,BV272,BS272)</f>
        <v>0</v>
      </c>
      <c r="EO272" s="12"/>
      <c r="EP272" s="12"/>
      <c r="EQ272" s="67"/>
      <c r="ER272" s="12"/>
      <c r="ES272" s="12"/>
      <c r="ET272" s="67"/>
      <c r="EU272" s="12"/>
      <c r="EV272" s="12"/>
      <c r="EW272" s="67"/>
      <c r="EX272" s="12"/>
      <c r="EY272" s="12"/>
      <c r="EZ272" s="67"/>
      <c r="FA272" s="12"/>
      <c r="FB272" s="12"/>
      <c r="FC272" s="67"/>
      <c r="FD272" s="12"/>
      <c r="FE272" s="12"/>
      <c r="FF272" s="67"/>
      <c r="FG272" s="12"/>
      <c r="FH272" s="12"/>
      <c r="FI272" s="67"/>
      <c r="FJ272" s="12"/>
      <c r="FK272" s="12"/>
      <c r="FL272" s="67"/>
      <c r="FM272" s="12"/>
      <c r="FN272" s="12"/>
      <c r="FO272" s="67"/>
      <c r="FP272" s="12"/>
      <c r="FQ272" s="12"/>
      <c r="FR272" s="67"/>
      <c r="FS272" s="12"/>
      <c r="FT272" s="12"/>
      <c r="FU272" s="67"/>
      <c r="FV272" s="12"/>
      <c r="FW272" s="12"/>
      <c r="FX272" s="67"/>
      <c r="FY272" s="12"/>
      <c r="FZ272" s="12"/>
      <c r="GA272" s="67"/>
      <c r="GB272" s="12"/>
      <c r="GC272" s="12"/>
      <c r="GD272" s="67"/>
      <c r="GE272" s="12"/>
      <c r="GF272" s="12"/>
      <c r="GG272" s="67"/>
      <c r="GH272" s="12"/>
      <c r="GI272" s="12"/>
      <c r="GJ272" s="67"/>
      <c r="GK272" s="12"/>
      <c r="GL272" s="12"/>
      <c r="GM272" s="67"/>
      <c r="GN272" s="12"/>
      <c r="GO272" s="12"/>
      <c r="GP272" s="67"/>
      <c r="GQ272" s="12"/>
      <c r="GR272" s="12"/>
      <c r="GS272" s="67"/>
      <c r="GT272" s="12"/>
      <c r="GU272" s="12"/>
      <c r="GV272" s="67"/>
      <c r="GW272" s="12"/>
      <c r="GX272" s="12"/>
      <c r="GY272" s="67"/>
      <c r="GZ272" s="12"/>
      <c r="HA272" s="12"/>
      <c r="HB272" s="67"/>
      <c r="HC2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2" s="12"/>
      <c r="HE272" s="12"/>
      <c r="HF272" s="77"/>
      <c r="HG272" s="12"/>
      <c r="HH272" s="12"/>
      <c r="HI272" s="77"/>
      <c r="HJ272" s="12"/>
      <c r="HK272" s="12"/>
      <c r="HL272" s="77"/>
      <c r="HM272" s="12"/>
      <c r="HN272" s="12"/>
      <c r="HO272" s="77"/>
      <c r="HP272" s="12"/>
      <c r="HQ272" s="12"/>
      <c r="HR272" s="77"/>
      <c r="HS272" s="12"/>
      <c r="HT272" s="12"/>
      <c r="HU272" s="77"/>
      <c r="HV272" s="12"/>
      <c r="HW272" s="12"/>
      <c r="HX272" s="77"/>
      <c r="HY272" s="12"/>
      <c r="HZ272" s="12"/>
      <c r="IA272" s="77"/>
      <c r="IB272" s="12"/>
      <c r="IC272" s="12"/>
      <c r="ID272" s="77"/>
      <c r="IE272" s="12"/>
      <c r="IF272" s="12"/>
      <c r="IG272" s="77"/>
      <c r="IH272" s="12"/>
      <c r="II272" s="12"/>
      <c r="IJ272" s="77"/>
      <c r="IK272" s="12">
        <v>1</v>
      </c>
      <c r="IL272" s="12">
        <v>140</v>
      </c>
      <c r="IM272" s="77">
        <v>3</v>
      </c>
      <c r="IN272" s="12"/>
      <c r="IO272" s="12"/>
      <c r="IP272" s="77"/>
      <c r="IQ272" s="12"/>
      <c r="IR272" s="12"/>
      <c r="IS272" s="77"/>
      <c r="IT272" s="12"/>
      <c r="IU272" s="12"/>
      <c r="IV272" s="77"/>
      <c r="IW272" s="12"/>
      <c r="IX272" s="12"/>
      <c r="IY272" s="77"/>
      <c r="IZ2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72" s="12"/>
      <c r="JB272" s="12"/>
      <c r="JC272" s="82"/>
      <c r="JD272" s="12"/>
      <c r="JE272" s="12"/>
      <c r="JF272" s="82"/>
      <c r="JG272" s="12"/>
      <c r="JH272" s="12"/>
      <c r="JI272" s="82"/>
      <c r="JJ272" s="12"/>
      <c r="JK272" s="12"/>
      <c r="JL272" s="82"/>
      <c r="JM272" s="12"/>
      <c r="JN272" s="12"/>
      <c r="JO272" s="82"/>
      <c r="JP272" s="12"/>
      <c r="JQ272" s="12"/>
      <c r="JR272" s="82"/>
      <c r="JS272" s="12"/>
      <c r="JT272" s="12"/>
      <c r="JU272" s="82"/>
      <c r="JV272" s="12"/>
      <c r="JW272" s="12"/>
      <c r="JX272" s="82"/>
      <c r="JY272" s="12"/>
      <c r="JZ272" s="12"/>
      <c r="KA272" s="82"/>
      <c r="KB272" s="12"/>
      <c r="KC272" s="12"/>
      <c r="KD272" s="82"/>
      <c r="KE272" s="12"/>
      <c r="KF272" s="12"/>
      <c r="KG272" s="82"/>
      <c r="KH272" s="12"/>
      <c r="KI272" s="12"/>
      <c r="KJ272" s="82"/>
      <c r="KK272" s="12"/>
      <c r="KL272" s="12"/>
      <c r="KM272" s="82"/>
      <c r="KN272" s="12"/>
      <c r="KO272" s="12"/>
      <c r="KP272" s="82"/>
      <c r="KQ272" s="12"/>
      <c r="KR272" s="12"/>
      <c r="KS272" s="82"/>
      <c r="KT2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2" s="12"/>
      <c r="KV272" s="12"/>
      <c r="KW272" s="89"/>
      <c r="KX272" s="12"/>
      <c r="KY272" s="12"/>
      <c r="KZ272" s="89"/>
      <c r="LA272" s="12"/>
      <c r="LB272" s="12"/>
      <c r="LC272" s="89"/>
      <c r="LD272" s="12"/>
      <c r="LE272" s="12"/>
      <c r="LF272" s="89"/>
      <c r="LG272" s="12"/>
      <c r="LH272" s="12"/>
      <c r="LI272" s="89"/>
      <c r="LJ272" s="12"/>
      <c r="LK272" s="12"/>
      <c r="LL272" s="89"/>
      <c r="LM272" s="12"/>
      <c r="LN272" s="12"/>
      <c r="LO272" s="89"/>
      <c r="LP272" s="12"/>
      <c r="LQ272" s="12"/>
      <c r="LR272" s="89"/>
      <c r="LS272" s="12"/>
      <c r="LT272" s="12"/>
      <c r="LU272" s="89"/>
      <c r="LV272" s="12"/>
      <c r="LW272" s="12"/>
      <c r="LX272" s="89"/>
      <c r="LY272" s="12"/>
      <c r="LZ272" s="12"/>
      <c r="MA272" s="89"/>
      <c r="MB2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2" s="12"/>
      <c r="MD272" s="12"/>
      <c r="ME272" s="98"/>
      <c r="MF272" s="12"/>
      <c r="MG272" s="12"/>
      <c r="MH272" s="98"/>
      <c r="MI272" s="12"/>
      <c r="MJ272" s="12"/>
      <c r="MK272" s="98"/>
      <c r="ML272" s="12"/>
      <c r="MM272" s="12"/>
      <c r="MN272" s="98"/>
      <c r="MO272" s="12"/>
      <c r="MP272" s="12"/>
      <c r="MQ272" s="98"/>
      <c r="MR272" s="12"/>
      <c r="MS272" s="12"/>
      <c r="MT272" s="98"/>
      <c r="MU272" s="12"/>
      <c r="MV272" s="12"/>
      <c r="MW272" s="98"/>
      <c r="MX272" s="12"/>
      <c r="MY272" s="12"/>
      <c r="MZ272" s="98"/>
      <c r="NA272" s="12"/>
      <c r="NB272" s="12"/>
      <c r="NC272" s="103"/>
      <c r="ND272" s="12"/>
      <c r="NE272" s="12"/>
      <c r="NF272" s="103"/>
      <c r="NG272" s="12"/>
      <c r="NH272" s="12"/>
      <c r="NI272" s="103"/>
      <c r="NJ272" s="12"/>
      <c r="NK272" s="12"/>
      <c r="NL272" s="103"/>
      <c r="NM2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2" s="12"/>
      <c r="NO272" s="12"/>
      <c r="NP272" s="110"/>
      <c r="NQ272" s="12"/>
      <c r="NR272" s="12"/>
      <c r="NS272" s="110"/>
      <c r="NT272" s="12"/>
      <c r="NU272" s="12"/>
      <c r="NV272" s="110"/>
      <c r="NW272" s="12"/>
      <c r="NX272" s="12"/>
      <c r="NY272" s="110"/>
      <c r="NZ272" s="12"/>
      <c r="OA272" s="12"/>
      <c r="OB272" s="110"/>
      <c r="OC272" s="12"/>
      <c r="OD272" s="12"/>
      <c r="OE272" s="110"/>
      <c r="OF272" s="12"/>
      <c r="OG272" s="12"/>
      <c r="OH272" s="110"/>
      <c r="OI272" s="12"/>
      <c r="OJ272" s="12"/>
      <c r="OK272" s="110"/>
      <c r="OL272" s="12"/>
      <c r="OM272" s="12"/>
      <c r="ON272" s="110"/>
      <c r="OO272" s="12"/>
      <c r="OP272" s="12"/>
      <c r="OQ272" s="110"/>
      <c r="OR272" s="12"/>
      <c r="OS272" s="12"/>
      <c r="OT272" s="110"/>
      <c r="OU272" s="12"/>
      <c r="OV272" s="12"/>
      <c r="OW272" s="110"/>
      <c r="OX272" s="12"/>
      <c r="OY272" s="12"/>
      <c r="OZ272" s="110"/>
      <c r="PA272" s="12"/>
      <c r="PB272" s="12"/>
      <c r="PC272" s="110"/>
      <c r="PD272" s="12"/>
      <c r="PE272" s="12"/>
      <c r="PF272" s="110"/>
      <c r="PG272" s="12"/>
      <c r="PH272" s="12"/>
      <c r="PI272" s="110"/>
      <c r="PJ272" s="12"/>
      <c r="PK272" s="12"/>
      <c r="PL272" s="110"/>
      <c r="PM272" s="12"/>
      <c r="PN272" s="12"/>
      <c r="PO272" s="110"/>
      <c r="PP272" s="12"/>
      <c r="PQ272" s="12"/>
      <c r="PR272" s="110"/>
      <c r="PS272" s="12"/>
      <c r="PT272" s="12"/>
      <c r="PU272" s="110"/>
      <c r="PV2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2" s="12"/>
      <c r="PX272" s="12"/>
      <c r="PY272" s="121"/>
      <c r="PZ272" s="12"/>
      <c r="QA272" s="12"/>
      <c r="QB272" s="121"/>
      <c r="QC272" s="12"/>
      <c r="QD272" s="12"/>
      <c r="QE272" s="121"/>
      <c r="QF272" s="12"/>
      <c r="QG272" s="12"/>
      <c r="QH272" s="121"/>
      <c r="QI272" s="12"/>
      <c r="QJ272" s="12"/>
      <c r="QK272" s="121"/>
      <c r="QL272" s="12"/>
      <c r="QM272" s="12"/>
      <c r="QN272" s="121"/>
      <c r="QO272" s="126">
        <f>Tabela1[[#This Row],[p120]]+Tabela1[[#This Row],[pkt9]]+Tabela1[[#This Row],[p121]]+Tabela1[[#This Row],[punkty44]]+Tabela1[[#This Row],[p122]]+Tabela1[[#This Row],[p123]]</f>
        <v>0</v>
      </c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45">
        <f>SUM(RZ272,SC272,SF272,SI272,SL272,SO272,SR272,SU272,SX272,TA272,TD272,TG272,TJ272,TM272,TP272,TS272,TV272,TY272,UB272,UE272,UH272,UK272)</f>
        <v>0</v>
      </c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6">
        <f>SUM(WO272,WR272,WU272,WX272,XA272,XD272,XG272,XJ272,XM272,XP272,XS272,XV272,XY272,YB272,YE272,YH272,YK272,YN272,YQ272,YT272)</f>
        <v>0</v>
      </c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36">
        <f>SUM(YX272,ZA272,ZD272,ZG272,ZJ272,ZM272,ZP272,ZS272,ZV272,ZY272,AAB272,AAE272,AAH272,AAK272,AAN272,AAQ272,AAT272,AAW272,AAZ272,ABC272,ABF272,ABI272,ABL272,ABO272,ABR272,ABU272,ABX272)</f>
        <v>0</v>
      </c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64"/>
      <c r="ADZ272" s="164"/>
      <c r="AEA272" s="164"/>
      <c r="AEB272" s="164"/>
      <c r="AEC272" s="164"/>
      <c r="AED272" s="164"/>
      <c r="AEE272" s="164"/>
      <c r="AEF272" s="164"/>
      <c r="AEG272" s="164"/>
      <c r="AEH272" s="164"/>
      <c r="AEI272" s="164"/>
      <c r="AEJ272" s="164"/>
      <c r="AEK272" s="164"/>
      <c r="AEL272" s="164"/>
      <c r="AEM272" s="164"/>
      <c r="AEN272" s="164"/>
      <c r="AEO272" s="164"/>
      <c r="AEP272" s="164"/>
      <c r="AEQ272" s="164">
        <f>SUM(ACB272,ACE272,ACH272,ACK272,ACN272,ACQ272,ACT272,ACW272,ACZ272,ADC272,ADF272,ADI272,ADL272,ADO272,ADR272,ADU272,ADX272,AEA272,AED272,AEG272,AEJ272,AEM272,AEP272)</f>
        <v>0</v>
      </c>
    </row>
    <row r="273" spans="1:823">
      <c r="A273" s="13" t="s">
        <v>83</v>
      </c>
      <c r="B273" s="18" t="s">
        <v>84</v>
      </c>
      <c r="C273" s="31" t="s">
        <v>347</v>
      </c>
      <c r="D273" s="12"/>
      <c r="E273" s="12"/>
      <c r="F273" s="44"/>
      <c r="G273" s="12"/>
      <c r="H273" s="12"/>
      <c r="I273" s="44"/>
      <c r="J273" s="12"/>
      <c r="K273" s="12"/>
      <c r="L273" s="44"/>
      <c r="M273" s="12"/>
      <c r="N273" s="12"/>
      <c r="O273" s="44"/>
      <c r="P273" s="12"/>
      <c r="Q273" s="12"/>
      <c r="R273" s="44"/>
      <c r="S273" s="12"/>
      <c r="T273" s="12"/>
      <c r="U273" s="44"/>
      <c r="V273" s="12"/>
      <c r="W273" s="12"/>
      <c r="X273" s="44"/>
      <c r="Y273" s="51">
        <f>SUM(F273,I273,L273,O273,R273,U273,X273)</f>
        <v>0</v>
      </c>
      <c r="Z273" s="12"/>
      <c r="AA273" s="12"/>
      <c r="AB273" s="54"/>
      <c r="AC273" s="12"/>
      <c r="AD273" s="12"/>
      <c r="AE273" s="54"/>
      <c r="AF273" s="12"/>
      <c r="AG273" s="12"/>
      <c r="AH273" s="54"/>
      <c r="AI273" s="12"/>
      <c r="AJ273" s="12"/>
      <c r="AK273" s="54"/>
      <c r="AL273" s="12"/>
      <c r="AM273" s="12"/>
      <c r="AN273" s="54"/>
      <c r="AO273" s="12"/>
      <c r="AP273" s="12"/>
      <c r="AQ273" s="54"/>
      <c r="AR273" s="12"/>
      <c r="AS273" s="12"/>
      <c r="AT273" s="54"/>
      <c r="AU273" s="12"/>
      <c r="AV273" s="12"/>
      <c r="AW273" s="54"/>
      <c r="AX273" s="12"/>
      <c r="AY273" s="12"/>
      <c r="AZ273" s="54"/>
      <c r="BA273" s="12"/>
      <c r="BB273" s="12"/>
      <c r="BC273" s="54"/>
      <c r="BD273" s="12"/>
      <c r="BE273" s="12"/>
      <c r="BF273" s="54"/>
      <c r="BG273" s="12"/>
      <c r="BH273" s="12"/>
      <c r="BI273" s="54"/>
      <c r="BJ273" s="12"/>
      <c r="BK273" s="12"/>
      <c r="BL273" s="54"/>
      <c r="BM273" s="12"/>
      <c r="BN273" s="12"/>
      <c r="BO273" s="54"/>
      <c r="BP273" s="60">
        <f>SUM(BO273,BL273,BI273,BF273,BC273,AZ273,AW273,AT273,AQ273,AN273,AK273,AH273,AE273,AB273)</f>
        <v>0</v>
      </c>
      <c r="BQ273" s="12"/>
      <c r="BR273" s="12"/>
      <c r="BS273" s="54"/>
      <c r="BT273" s="12"/>
      <c r="BU273" s="12"/>
      <c r="BV273" s="54"/>
      <c r="BW273" s="12"/>
      <c r="BX273" s="12"/>
      <c r="BY273" s="54"/>
      <c r="BZ273" s="12"/>
      <c r="CA273" s="12"/>
      <c r="CB273" s="54"/>
      <c r="CC273" s="12"/>
      <c r="CD273" s="12"/>
      <c r="CE273" s="54"/>
      <c r="CF273" s="12"/>
      <c r="CG273" s="12"/>
      <c r="CH273" s="54"/>
      <c r="CI273" s="12"/>
      <c r="CJ273" s="12"/>
      <c r="CK273" s="54"/>
      <c r="CL273" s="12"/>
      <c r="CM273" s="12"/>
      <c r="CN273" s="54"/>
      <c r="CO273" s="12"/>
      <c r="CP273" s="12"/>
      <c r="CQ273" s="54"/>
      <c r="CR273" s="12"/>
      <c r="CS273" s="12"/>
      <c r="CT273" s="54"/>
      <c r="CU273" s="12"/>
      <c r="CV273" s="12"/>
      <c r="CW273" s="54"/>
      <c r="CX273" s="12"/>
      <c r="CY273" s="12"/>
      <c r="CZ273" s="54"/>
      <c r="DA273" s="12"/>
      <c r="DB273" s="12"/>
      <c r="DC273" s="54"/>
      <c r="DD273" s="12"/>
      <c r="DE273" s="12"/>
      <c r="DF273" s="54"/>
      <c r="DG273" s="12"/>
      <c r="DH273" s="12"/>
      <c r="DI273" s="54"/>
      <c r="DJ273" s="12"/>
      <c r="DK273" s="12"/>
      <c r="DL273" s="54"/>
      <c r="DM273" s="12"/>
      <c r="DN273" s="12"/>
      <c r="DO273" s="54"/>
      <c r="DP273" s="12"/>
      <c r="DQ273" s="12"/>
      <c r="DR273" s="54"/>
      <c r="DS273" s="12"/>
      <c r="DT273" s="12"/>
      <c r="DU273" s="54"/>
      <c r="DV273" s="12"/>
      <c r="DW273" s="12"/>
      <c r="DX273" s="54"/>
      <c r="DY273" s="12"/>
      <c r="DZ273" s="12"/>
      <c r="EA273" s="54"/>
      <c r="EB273" s="12"/>
      <c r="EC273" s="12"/>
      <c r="ED273" s="54"/>
      <c r="EE273" s="12"/>
      <c r="EF273" s="12"/>
      <c r="EG273" s="54"/>
      <c r="EH273" s="12"/>
      <c r="EI273" s="12"/>
      <c r="EJ273" s="54"/>
      <c r="EK273" s="12"/>
      <c r="EL273" s="12"/>
      <c r="EM273" s="54"/>
      <c r="EN273" s="64">
        <f>SUM(EM273,EJ273,EG273,ED273,EA273,DX273,DU273,DR273,DO273,DL273,DI273,DF273,DC273,CZ273,CW273,CT273,CQ273,CN273,CK273,CH273,CE273,CB273,BY273,BV273,BS273)</f>
        <v>0</v>
      </c>
      <c r="EO273" s="12"/>
      <c r="EP273" s="12"/>
      <c r="EQ273" s="67"/>
      <c r="ER273" s="12"/>
      <c r="ES273" s="12"/>
      <c r="ET273" s="67"/>
      <c r="EU273" s="12"/>
      <c r="EV273" s="12"/>
      <c r="EW273" s="67"/>
      <c r="EX273" s="12"/>
      <c r="EY273" s="12"/>
      <c r="EZ273" s="67"/>
      <c r="FA273" s="12"/>
      <c r="FB273" s="12"/>
      <c r="FC273" s="67"/>
      <c r="FD273" s="12"/>
      <c r="FE273" s="12"/>
      <c r="FF273" s="67"/>
      <c r="FG273" s="12"/>
      <c r="FH273" s="12"/>
      <c r="FI273" s="67"/>
      <c r="FJ273" s="12"/>
      <c r="FK273" s="12"/>
      <c r="FL273" s="67"/>
      <c r="FM273" s="12"/>
      <c r="FN273" s="12"/>
      <c r="FO273" s="67"/>
      <c r="FP273" s="12"/>
      <c r="FQ273" s="12"/>
      <c r="FR273" s="67"/>
      <c r="FS273" s="12"/>
      <c r="FT273" s="12"/>
      <c r="FU273" s="67"/>
      <c r="FV273" s="12"/>
      <c r="FW273" s="12"/>
      <c r="FX273" s="67"/>
      <c r="FY273" s="12"/>
      <c r="FZ273" s="12"/>
      <c r="GA273" s="67"/>
      <c r="GB273" s="12"/>
      <c r="GC273" s="12"/>
      <c r="GD273" s="67"/>
      <c r="GE273" s="12"/>
      <c r="GF273" s="12"/>
      <c r="GG273" s="67"/>
      <c r="GH273" s="12"/>
      <c r="GI273" s="12"/>
      <c r="GJ273" s="67"/>
      <c r="GK273" s="12"/>
      <c r="GL273" s="12"/>
      <c r="GM273" s="67"/>
      <c r="GN273" s="12"/>
      <c r="GO273" s="12"/>
      <c r="GP273" s="67"/>
      <c r="GQ273" s="12"/>
      <c r="GR273" s="12"/>
      <c r="GS273" s="67"/>
      <c r="GT273" s="12"/>
      <c r="GU273" s="12"/>
      <c r="GV273" s="67"/>
      <c r="GW273" s="12"/>
      <c r="GX273" s="12"/>
      <c r="GY273" s="67"/>
      <c r="GZ273" s="12"/>
      <c r="HA273" s="12"/>
      <c r="HB273" s="67"/>
      <c r="HC2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3" s="12"/>
      <c r="HE273" s="12"/>
      <c r="HF273" s="77"/>
      <c r="HG273" s="12"/>
      <c r="HH273" s="12"/>
      <c r="HI273" s="77"/>
      <c r="HJ273" s="12"/>
      <c r="HK273" s="12"/>
      <c r="HL273" s="77"/>
      <c r="HM273" s="12"/>
      <c r="HN273" s="12"/>
      <c r="HO273" s="77"/>
      <c r="HP273" s="12"/>
      <c r="HQ273" s="12"/>
      <c r="HR273" s="77"/>
      <c r="HS273" s="12"/>
      <c r="HT273" s="12"/>
      <c r="HU273" s="77"/>
      <c r="HV273" s="12"/>
      <c r="HW273" s="12"/>
      <c r="HX273" s="77"/>
      <c r="HY273" s="12"/>
      <c r="HZ273" s="12"/>
      <c r="IA273" s="77"/>
      <c r="IB273" s="12"/>
      <c r="IC273" s="12"/>
      <c r="ID273" s="77"/>
      <c r="IE273" s="12"/>
      <c r="IF273" s="12"/>
      <c r="IG273" s="77"/>
      <c r="IH273" s="12"/>
      <c r="II273" s="12"/>
      <c r="IJ273" s="77"/>
      <c r="IK273" s="12"/>
      <c r="IL273" s="12"/>
      <c r="IM273" s="77"/>
      <c r="IN273" s="12"/>
      <c r="IO273" s="12"/>
      <c r="IP273" s="77"/>
      <c r="IQ273" s="12"/>
      <c r="IR273" s="12"/>
      <c r="IS273" s="77"/>
      <c r="IT273" s="12"/>
      <c r="IU273" s="12"/>
      <c r="IV273" s="77"/>
      <c r="IW273" s="12"/>
      <c r="IX273" s="12"/>
      <c r="IY273" s="77"/>
      <c r="IZ2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3" s="12"/>
      <c r="JB273" s="12"/>
      <c r="JC273" s="82"/>
      <c r="JD273" s="12"/>
      <c r="JE273" s="12"/>
      <c r="JF273" s="82"/>
      <c r="JG273" s="12"/>
      <c r="JH273" s="12"/>
      <c r="JI273" s="82"/>
      <c r="JJ273" s="12"/>
      <c r="JK273" s="12"/>
      <c r="JL273" s="82"/>
      <c r="JM273" s="12"/>
      <c r="JN273" s="12"/>
      <c r="JO273" s="82"/>
      <c r="JP273" s="12"/>
      <c r="JQ273" s="12"/>
      <c r="JR273" s="82"/>
      <c r="JS273" s="12"/>
      <c r="JT273" s="12"/>
      <c r="JU273" s="82"/>
      <c r="JV273" s="12"/>
      <c r="JW273" s="12"/>
      <c r="JX273" s="82"/>
      <c r="JY273" s="12"/>
      <c r="JZ273" s="12"/>
      <c r="KA273" s="82"/>
      <c r="KB273" s="12"/>
      <c r="KC273" s="12"/>
      <c r="KD273" s="82"/>
      <c r="KE273" s="12"/>
      <c r="KF273" s="12"/>
      <c r="KG273" s="82"/>
      <c r="KH273" s="12"/>
      <c r="KI273" s="12"/>
      <c r="KJ273" s="82"/>
      <c r="KK273" s="12"/>
      <c r="KL273" s="12"/>
      <c r="KM273" s="82"/>
      <c r="KN273" s="12"/>
      <c r="KO273" s="12"/>
      <c r="KP273" s="82"/>
      <c r="KQ273" s="12"/>
      <c r="KR273" s="12"/>
      <c r="KS273" s="82"/>
      <c r="KT2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3" s="12"/>
      <c r="KV273" s="12"/>
      <c r="KW273" s="89"/>
      <c r="KX273" s="12"/>
      <c r="KY273" s="12"/>
      <c r="KZ273" s="89"/>
      <c r="LA273" s="12"/>
      <c r="LB273" s="12"/>
      <c r="LC273" s="89"/>
      <c r="LD273" s="12"/>
      <c r="LE273" s="12"/>
      <c r="LF273" s="89"/>
      <c r="LG273" s="12"/>
      <c r="LH273" s="12"/>
      <c r="LI273" s="89"/>
      <c r="LJ273" s="12"/>
      <c r="LK273" s="12"/>
      <c r="LL273" s="89"/>
      <c r="LM273" s="12"/>
      <c r="LN273" s="12"/>
      <c r="LO273" s="89"/>
      <c r="LP273" s="12"/>
      <c r="LQ273" s="12"/>
      <c r="LR273" s="89"/>
      <c r="LS273" s="12"/>
      <c r="LT273" s="12"/>
      <c r="LU273" s="89"/>
      <c r="LV273" s="12"/>
      <c r="LW273" s="12"/>
      <c r="LX273" s="89"/>
      <c r="LY273" s="12"/>
      <c r="LZ273" s="12"/>
      <c r="MA273" s="89"/>
      <c r="MB2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3" s="12"/>
      <c r="MD273" s="12"/>
      <c r="ME273" s="98"/>
      <c r="MF273" s="12"/>
      <c r="MG273" s="12"/>
      <c r="MH273" s="98"/>
      <c r="MI273" s="12"/>
      <c r="MJ273" s="12"/>
      <c r="MK273" s="98"/>
      <c r="ML273" s="12"/>
      <c r="MM273" s="12"/>
      <c r="MN273" s="98"/>
      <c r="MO273" s="12"/>
      <c r="MP273" s="12"/>
      <c r="MQ273" s="98"/>
      <c r="MR273" s="12"/>
      <c r="MS273" s="12"/>
      <c r="MT273" s="98"/>
      <c r="MU273" s="12"/>
      <c r="MV273" s="12"/>
      <c r="MW273" s="98"/>
      <c r="MX273" s="12"/>
      <c r="MY273" s="12"/>
      <c r="MZ273" s="98"/>
      <c r="NA273" s="12"/>
      <c r="NB273" s="12"/>
      <c r="NC273" s="103"/>
      <c r="ND273" s="12"/>
      <c r="NE273" s="12"/>
      <c r="NF273" s="103"/>
      <c r="NG273" s="12"/>
      <c r="NH273" s="12"/>
      <c r="NI273" s="103"/>
      <c r="NJ273" s="12"/>
      <c r="NK273" s="12"/>
      <c r="NL273" s="103"/>
      <c r="NM2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3" s="12"/>
      <c r="NO273" s="12"/>
      <c r="NP273" s="110"/>
      <c r="NQ273" s="12"/>
      <c r="NR273" s="12"/>
      <c r="NS273" s="110"/>
      <c r="NT273" s="12"/>
      <c r="NU273" s="12"/>
      <c r="NV273" s="110"/>
      <c r="NW273" s="12"/>
      <c r="NX273" s="12"/>
      <c r="NY273" s="110"/>
      <c r="NZ273" s="12"/>
      <c r="OA273" s="12"/>
      <c r="OB273" s="110"/>
      <c r="OC273" s="12"/>
      <c r="OD273" s="12"/>
      <c r="OE273" s="110"/>
      <c r="OF273" s="12"/>
      <c r="OG273" s="12"/>
      <c r="OH273" s="110"/>
      <c r="OI273" s="12"/>
      <c r="OJ273" s="12"/>
      <c r="OK273" s="110"/>
      <c r="OL273" s="12"/>
      <c r="OM273" s="12"/>
      <c r="ON273" s="110"/>
      <c r="OO273" s="12"/>
      <c r="OP273" s="12"/>
      <c r="OQ273" s="110"/>
      <c r="OR273" s="12"/>
      <c r="OS273" s="12"/>
      <c r="OT273" s="110"/>
      <c r="OU273" s="12"/>
      <c r="OV273" s="12"/>
      <c r="OW273" s="110"/>
      <c r="OX273" s="12"/>
      <c r="OY273" s="12"/>
      <c r="OZ273" s="110"/>
      <c r="PA273" s="12"/>
      <c r="PB273" s="12"/>
      <c r="PC273" s="110"/>
      <c r="PD273" s="12"/>
      <c r="PE273" s="12"/>
      <c r="PF273" s="110"/>
      <c r="PG273" s="12"/>
      <c r="PH273" s="12"/>
      <c r="PI273" s="110"/>
      <c r="PJ273" s="12"/>
      <c r="PK273" s="12"/>
      <c r="PL273" s="110"/>
      <c r="PM273" s="12"/>
      <c r="PN273" s="12"/>
      <c r="PO273" s="110"/>
      <c r="PP273" s="12"/>
      <c r="PQ273" s="12"/>
      <c r="PR273" s="110"/>
      <c r="PS273" s="12"/>
      <c r="PT273" s="12"/>
      <c r="PU273" s="110"/>
      <c r="PV2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3" s="12"/>
      <c r="PX273" s="12"/>
      <c r="PY273" s="121"/>
      <c r="PZ273" s="12"/>
      <c r="QA273" s="12"/>
      <c r="QB273" s="121"/>
      <c r="QC273" s="12"/>
      <c r="QD273" s="12"/>
      <c r="QE273" s="121"/>
      <c r="QF273" s="12"/>
      <c r="QG273" s="12"/>
      <c r="QH273" s="121"/>
      <c r="QI273" s="12"/>
      <c r="QJ273" s="12"/>
      <c r="QK273" s="121"/>
      <c r="QL273" s="12"/>
      <c r="QM273" s="12"/>
      <c r="QN273" s="121"/>
      <c r="QO273" s="126">
        <f>Tabela1[[#This Row],[p120]]+Tabela1[[#This Row],[pkt9]]+Tabela1[[#This Row],[p121]]+Tabela1[[#This Row],[punkty44]]+Tabela1[[#This Row],[p122]]+Tabela1[[#This Row],[p123]]</f>
        <v>0</v>
      </c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45">
        <f>SUM(RZ273,SC273,SF273,SI273,SL273,SO273,SR273,SU273,SX273,TA273,TD273,TG273,TJ273,TM273,TP273,TS273,TV273,TY273,UB273,UE273,UH273,UK273)</f>
        <v>0</v>
      </c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6">
        <f>SUM(WO273,WR273,WU273,WX273,XA273,XD273,XG273,XJ273,XM273,XP273,XS273,XV273,XY273,YB273,YE273,YH273,YK273,YN273,YQ273,YT273)</f>
        <v>0</v>
      </c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36">
        <f>SUM(YX273,ZA273,ZD273,ZG273,ZJ273,ZM273,ZP273,ZS273,ZV273,ZY273,AAB273,AAE273,AAH273,AAK273,AAN273,AAQ273,AAT273,AAW273,AAZ273,ABC273,ABF273,ABI273,ABL273,ABO273,ABR273,ABU273,ABX273)</f>
        <v>0</v>
      </c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64"/>
      <c r="ADZ273" s="164"/>
      <c r="AEA273" s="164"/>
      <c r="AEB273" s="164"/>
      <c r="AEC273" s="164"/>
      <c r="AED273" s="164"/>
      <c r="AEE273" s="164"/>
      <c r="AEF273" s="164"/>
      <c r="AEG273" s="164"/>
      <c r="AEH273" s="164"/>
      <c r="AEI273" s="164"/>
      <c r="AEJ273" s="164"/>
      <c r="AEK273" s="164"/>
      <c r="AEL273" s="164"/>
      <c r="AEM273" s="164"/>
      <c r="AEN273" s="164"/>
      <c r="AEO273" s="164"/>
      <c r="AEP273" s="164"/>
      <c r="AEQ273" s="164">
        <f>SUM(ACB273,ACE273,ACH273,ACK273,ACN273,ACQ273,ACT273,ACW273,ACZ273,ADC273,ADF273,ADI273,ADL273,ADO273,ADR273,ADU273,ADX273,AEA273,AED273,AEG273,AEJ273,AEM273,AEP273)</f>
        <v>0</v>
      </c>
    </row>
    <row r="274" spans="1:823">
      <c r="A274" s="13" t="s">
        <v>83</v>
      </c>
      <c r="B274" s="18" t="s">
        <v>84</v>
      </c>
      <c r="C274" s="15" t="s">
        <v>85</v>
      </c>
      <c r="D274" s="12"/>
      <c r="E274" s="12"/>
      <c r="F274" s="44"/>
      <c r="G274" s="12"/>
      <c r="H274" s="12"/>
      <c r="I274" s="44"/>
      <c r="J274" s="12"/>
      <c r="K274" s="12"/>
      <c r="L274" s="44"/>
      <c r="M274" s="12"/>
      <c r="N274" s="12"/>
      <c r="O274" s="44"/>
      <c r="P274" s="12"/>
      <c r="Q274" s="12"/>
      <c r="R274" s="44"/>
      <c r="S274" s="12"/>
      <c r="T274" s="12"/>
      <c r="U274" s="44"/>
      <c r="V274" s="12"/>
      <c r="W274" s="12"/>
      <c r="X274" s="44"/>
      <c r="Y274" s="51">
        <f>SUM(F274,I274,L274,O274,R274,U274,X274)</f>
        <v>0</v>
      </c>
      <c r="Z274" s="12"/>
      <c r="AA274" s="12"/>
      <c r="AB274" s="54"/>
      <c r="AC274" s="12"/>
      <c r="AD274" s="12"/>
      <c r="AE274" s="54"/>
      <c r="AF274" s="12"/>
      <c r="AG274" s="12"/>
      <c r="AH274" s="54"/>
      <c r="AI274" s="12"/>
      <c r="AJ274" s="12"/>
      <c r="AK274" s="54"/>
      <c r="AL274" s="12"/>
      <c r="AM274" s="12"/>
      <c r="AN274" s="54"/>
      <c r="AO274" s="12"/>
      <c r="AP274" s="12"/>
      <c r="AQ274" s="54"/>
      <c r="AR274" s="12"/>
      <c r="AS274" s="12"/>
      <c r="AT274" s="54"/>
      <c r="AU274" s="12"/>
      <c r="AV274" s="12"/>
      <c r="AW274" s="54"/>
      <c r="AX274" s="12"/>
      <c r="AY274" s="12"/>
      <c r="AZ274" s="54"/>
      <c r="BA274" s="12"/>
      <c r="BB274" s="12"/>
      <c r="BC274" s="54"/>
      <c r="BD274" s="12"/>
      <c r="BE274" s="12"/>
      <c r="BF274" s="54"/>
      <c r="BG274" s="12"/>
      <c r="BH274" s="12"/>
      <c r="BI274" s="54"/>
      <c r="BJ274" s="12"/>
      <c r="BK274" s="12"/>
      <c r="BL274" s="54"/>
      <c r="BM274" s="12"/>
      <c r="BN274" s="12"/>
      <c r="BO274" s="54"/>
      <c r="BP274" s="60">
        <f>SUM(BO274,BL274,BI274,BF274,BC274,AZ274,AW274,AT274,AQ274,AN274,AK274,AH274,AE274,AB274)</f>
        <v>0</v>
      </c>
      <c r="BQ274" s="12"/>
      <c r="BR274" s="12"/>
      <c r="BS274" s="54"/>
      <c r="BT274" s="12"/>
      <c r="BU274" s="12"/>
      <c r="BV274" s="54"/>
      <c r="BW274" s="12"/>
      <c r="BX274" s="12"/>
      <c r="BY274" s="54"/>
      <c r="BZ274" s="12"/>
      <c r="CA274" s="12"/>
      <c r="CB274" s="54"/>
      <c r="CC274" s="12"/>
      <c r="CD274" s="12"/>
      <c r="CE274" s="54"/>
      <c r="CF274" s="12"/>
      <c r="CG274" s="12"/>
      <c r="CH274" s="54"/>
      <c r="CI274" s="12"/>
      <c r="CJ274" s="12"/>
      <c r="CK274" s="54"/>
      <c r="CL274" s="12"/>
      <c r="CM274" s="12"/>
      <c r="CN274" s="54"/>
      <c r="CO274" s="12"/>
      <c r="CP274" s="12"/>
      <c r="CQ274" s="54"/>
      <c r="CR274" s="12"/>
      <c r="CS274" s="12"/>
      <c r="CT274" s="54"/>
      <c r="CU274" s="12"/>
      <c r="CV274" s="12"/>
      <c r="CW274" s="54"/>
      <c r="CX274" s="12"/>
      <c r="CY274" s="12"/>
      <c r="CZ274" s="54"/>
      <c r="DA274" s="12"/>
      <c r="DB274" s="12"/>
      <c r="DC274" s="54"/>
      <c r="DD274" s="12"/>
      <c r="DE274" s="12"/>
      <c r="DF274" s="54"/>
      <c r="DG274" s="12"/>
      <c r="DH274" s="12"/>
      <c r="DI274" s="54"/>
      <c r="DJ274" s="12"/>
      <c r="DK274" s="12"/>
      <c r="DL274" s="54"/>
      <c r="DM274" s="12"/>
      <c r="DN274" s="12"/>
      <c r="DO274" s="54"/>
      <c r="DP274" s="12"/>
      <c r="DQ274" s="12"/>
      <c r="DR274" s="54"/>
      <c r="DS274" s="12"/>
      <c r="DT274" s="12"/>
      <c r="DU274" s="54"/>
      <c r="DV274" s="12"/>
      <c r="DW274" s="12"/>
      <c r="DX274" s="54"/>
      <c r="DY274" s="12"/>
      <c r="DZ274" s="12"/>
      <c r="EA274" s="54"/>
      <c r="EB274" s="12"/>
      <c r="EC274" s="12"/>
      <c r="ED274" s="54"/>
      <c r="EE274" s="12"/>
      <c r="EF274" s="12"/>
      <c r="EG274" s="54"/>
      <c r="EH274" s="12"/>
      <c r="EI274" s="12"/>
      <c r="EJ274" s="54"/>
      <c r="EK274" s="12"/>
      <c r="EL274" s="12"/>
      <c r="EM274" s="54"/>
      <c r="EN274" s="64">
        <f>SUM(EM274,EJ274,EG274,ED274,EA274,DX274,DU274,DR274,DO274,DL274,DI274,DF274,DC274,CZ274,CW274,CT274,CQ274,CN274,CK274,CH274,CE274,CB274,BY274,BV274,BS274)</f>
        <v>0</v>
      </c>
      <c r="EO274" s="12"/>
      <c r="EP274" s="12"/>
      <c r="EQ274" s="67"/>
      <c r="ER274" s="12"/>
      <c r="ES274" s="12"/>
      <c r="ET274" s="67"/>
      <c r="EU274" s="12"/>
      <c r="EV274" s="12"/>
      <c r="EW274" s="67"/>
      <c r="EX274" s="12"/>
      <c r="EY274" s="12"/>
      <c r="EZ274" s="67"/>
      <c r="FA274" s="12"/>
      <c r="FB274" s="12"/>
      <c r="FC274" s="67"/>
      <c r="FD274" s="12"/>
      <c r="FE274" s="12"/>
      <c r="FF274" s="67"/>
      <c r="FG274" s="12"/>
      <c r="FH274" s="12"/>
      <c r="FI274" s="67"/>
      <c r="FJ274" s="12"/>
      <c r="FK274" s="12"/>
      <c r="FL274" s="67"/>
      <c r="FM274" s="12"/>
      <c r="FN274" s="12"/>
      <c r="FO274" s="67"/>
      <c r="FP274" s="12"/>
      <c r="FQ274" s="12"/>
      <c r="FR274" s="67"/>
      <c r="FS274" s="12"/>
      <c r="FT274" s="12"/>
      <c r="FU274" s="67"/>
      <c r="FV274" s="12"/>
      <c r="FW274" s="12"/>
      <c r="FX274" s="67"/>
      <c r="FY274" s="12"/>
      <c r="FZ274" s="12"/>
      <c r="GA274" s="67"/>
      <c r="GB274" s="12"/>
      <c r="GC274" s="12"/>
      <c r="GD274" s="67"/>
      <c r="GE274" s="12"/>
      <c r="GF274" s="12"/>
      <c r="GG274" s="67"/>
      <c r="GH274" s="12"/>
      <c r="GI274" s="12"/>
      <c r="GJ274" s="67"/>
      <c r="GK274" s="12"/>
      <c r="GL274" s="12"/>
      <c r="GM274" s="67"/>
      <c r="GN274" s="12"/>
      <c r="GO274" s="12"/>
      <c r="GP274" s="67"/>
      <c r="GQ274" s="12"/>
      <c r="GR274" s="12"/>
      <c r="GS274" s="67"/>
      <c r="GT274" s="12"/>
      <c r="GU274" s="12"/>
      <c r="GV274" s="67"/>
      <c r="GW274" s="12"/>
      <c r="GX274" s="12"/>
      <c r="GY274" s="67"/>
      <c r="GZ274" s="12"/>
      <c r="HA274" s="12"/>
      <c r="HB274" s="67"/>
      <c r="HC2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4" s="12"/>
      <c r="HE274" s="12"/>
      <c r="HF274" s="77"/>
      <c r="HG274" s="12"/>
      <c r="HH274" s="12"/>
      <c r="HI274" s="77"/>
      <c r="HJ274" s="12"/>
      <c r="HK274" s="12"/>
      <c r="HL274" s="77"/>
      <c r="HM274" s="12"/>
      <c r="HN274" s="12"/>
      <c r="HO274" s="77"/>
      <c r="HP274" s="12"/>
      <c r="HQ274" s="12"/>
      <c r="HR274" s="77"/>
      <c r="HS274" s="12"/>
      <c r="HT274" s="12"/>
      <c r="HU274" s="77"/>
      <c r="HV274" s="12"/>
      <c r="HW274" s="12"/>
      <c r="HX274" s="77"/>
      <c r="HY274" s="12"/>
      <c r="HZ274" s="12"/>
      <c r="IA274" s="77"/>
      <c r="IB274" s="12"/>
      <c r="IC274" s="12"/>
      <c r="ID274" s="77"/>
      <c r="IE274" s="12"/>
      <c r="IF274" s="12"/>
      <c r="IG274" s="77"/>
      <c r="IH274" s="12"/>
      <c r="II274" s="12"/>
      <c r="IJ274" s="77"/>
      <c r="IK274" s="12"/>
      <c r="IL274" s="12"/>
      <c r="IM274" s="77"/>
      <c r="IN274" s="12"/>
      <c r="IO274" s="12"/>
      <c r="IP274" s="77"/>
      <c r="IQ274" s="12"/>
      <c r="IR274" s="12"/>
      <c r="IS274" s="77"/>
      <c r="IT274" s="12"/>
      <c r="IU274" s="12"/>
      <c r="IV274" s="77"/>
      <c r="IW274" s="12"/>
      <c r="IX274" s="12"/>
      <c r="IY274" s="77"/>
      <c r="IZ2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4" s="12"/>
      <c r="JB274" s="12"/>
      <c r="JC274" s="82"/>
      <c r="JD274" s="12"/>
      <c r="JE274" s="12"/>
      <c r="JF274" s="82"/>
      <c r="JG274" s="12"/>
      <c r="JH274" s="12"/>
      <c r="JI274" s="82"/>
      <c r="JJ274" s="12"/>
      <c r="JK274" s="12"/>
      <c r="JL274" s="82"/>
      <c r="JM274" s="12"/>
      <c r="JN274" s="12"/>
      <c r="JO274" s="82"/>
      <c r="JP274" s="12"/>
      <c r="JQ274" s="12"/>
      <c r="JR274" s="82"/>
      <c r="JS274" s="12"/>
      <c r="JT274" s="12"/>
      <c r="JU274" s="82"/>
      <c r="JV274" s="12"/>
      <c r="JW274" s="12"/>
      <c r="JX274" s="82"/>
      <c r="JY274" s="12"/>
      <c r="JZ274" s="12"/>
      <c r="KA274" s="82"/>
      <c r="KB274" s="12"/>
      <c r="KC274" s="12"/>
      <c r="KD274" s="82"/>
      <c r="KE274" s="12"/>
      <c r="KF274" s="12"/>
      <c r="KG274" s="82"/>
      <c r="KH274" s="12"/>
      <c r="KI274" s="12"/>
      <c r="KJ274" s="82"/>
      <c r="KK274" s="12"/>
      <c r="KL274" s="12"/>
      <c r="KM274" s="82"/>
      <c r="KN274" s="12"/>
      <c r="KO274" s="12"/>
      <c r="KP274" s="82"/>
      <c r="KQ274" s="12"/>
      <c r="KR274" s="12"/>
      <c r="KS274" s="82"/>
      <c r="KT2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4" s="12"/>
      <c r="KV274" s="12"/>
      <c r="KW274" s="89"/>
      <c r="KX274" s="12"/>
      <c r="KY274" s="12"/>
      <c r="KZ274" s="89"/>
      <c r="LA274" s="12"/>
      <c r="LB274" s="12"/>
      <c r="LC274" s="89"/>
      <c r="LD274" s="12"/>
      <c r="LE274" s="12"/>
      <c r="LF274" s="89"/>
      <c r="LG274" s="12"/>
      <c r="LH274" s="12"/>
      <c r="LI274" s="89"/>
      <c r="LJ274" s="12"/>
      <c r="LK274" s="12"/>
      <c r="LL274" s="89"/>
      <c r="LM274" s="12"/>
      <c r="LN274" s="12"/>
      <c r="LO274" s="89"/>
      <c r="LP274" s="12"/>
      <c r="LQ274" s="12"/>
      <c r="LR274" s="89"/>
      <c r="LS274" s="12"/>
      <c r="LT274" s="12"/>
      <c r="LU274" s="89"/>
      <c r="LV274" s="12"/>
      <c r="LW274" s="12"/>
      <c r="LX274" s="89"/>
      <c r="LY274" s="12"/>
      <c r="LZ274" s="12"/>
      <c r="MA274" s="89"/>
      <c r="MB2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4" s="12"/>
      <c r="MD274" s="12"/>
      <c r="ME274" s="98"/>
      <c r="MF274" s="12"/>
      <c r="MG274" s="12"/>
      <c r="MH274" s="98"/>
      <c r="MI274" s="12"/>
      <c r="MJ274" s="12"/>
      <c r="MK274" s="98"/>
      <c r="ML274" s="12"/>
      <c r="MM274" s="12"/>
      <c r="MN274" s="98"/>
      <c r="MO274" s="12"/>
      <c r="MP274" s="12"/>
      <c r="MQ274" s="98"/>
      <c r="MR274" s="12"/>
      <c r="MS274" s="12"/>
      <c r="MT274" s="98"/>
      <c r="MU274" s="12"/>
      <c r="MV274" s="12"/>
      <c r="MW274" s="98"/>
      <c r="MX274" s="12"/>
      <c r="MY274" s="12"/>
      <c r="MZ274" s="98"/>
      <c r="NA274" s="12"/>
      <c r="NB274" s="12"/>
      <c r="NC274" s="103"/>
      <c r="ND274" s="12"/>
      <c r="NE274" s="12"/>
      <c r="NF274" s="103"/>
      <c r="NG274" s="12"/>
      <c r="NH274" s="12"/>
      <c r="NI274" s="103"/>
      <c r="NJ274" s="12"/>
      <c r="NK274" s="12"/>
      <c r="NL274" s="103"/>
      <c r="NM2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4" s="12"/>
      <c r="NO274" s="12"/>
      <c r="NP274" s="110"/>
      <c r="NQ274" s="12"/>
      <c r="NR274" s="12"/>
      <c r="NS274" s="110"/>
      <c r="NT274" s="12"/>
      <c r="NU274" s="12"/>
      <c r="NV274" s="110"/>
      <c r="NW274" s="12"/>
      <c r="NX274" s="12"/>
      <c r="NY274" s="110"/>
      <c r="NZ274" s="12"/>
      <c r="OA274" s="12"/>
      <c r="OB274" s="110"/>
      <c r="OC274" s="12"/>
      <c r="OD274" s="12"/>
      <c r="OE274" s="110"/>
      <c r="OF274" s="12"/>
      <c r="OG274" s="12"/>
      <c r="OH274" s="110"/>
      <c r="OI274" s="12"/>
      <c r="OJ274" s="12"/>
      <c r="OK274" s="110"/>
      <c r="OL274" s="12"/>
      <c r="OM274" s="12"/>
      <c r="ON274" s="110"/>
      <c r="OO274" s="12"/>
      <c r="OP274" s="12"/>
      <c r="OQ274" s="110"/>
      <c r="OR274" s="12"/>
      <c r="OS274" s="12"/>
      <c r="OT274" s="110"/>
      <c r="OU274" s="12"/>
      <c r="OV274" s="12"/>
      <c r="OW274" s="110"/>
      <c r="OX274" s="12"/>
      <c r="OY274" s="12"/>
      <c r="OZ274" s="110"/>
      <c r="PA274" s="12"/>
      <c r="PB274" s="12"/>
      <c r="PC274" s="110"/>
      <c r="PD274" s="12"/>
      <c r="PE274" s="12"/>
      <c r="PF274" s="110"/>
      <c r="PG274" s="12"/>
      <c r="PH274" s="12"/>
      <c r="PI274" s="110"/>
      <c r="PJ274" s="12"/>
      <c r="PK274" s="12"/>
      <c r="PL274" s="110"/>
      <c r="PM274" s="12"/>
      <c r="PN274" s="12"/>
      <c r="PO274" s="110"/>
      <c r="PP274" s="12"/>
      <c r="PQ274" s="12"/>
      <c r="PR274" s="110"/>
      <c r="PS274" s="12"/>
      <c r="PT274" s="12"/>
      <c r="PU274" s="110"/>
      <c r="PV2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4" s="12"/>
      <c r="PX274" s="12"/>
      <c r="PY274" s="121"/>
      <c r="PZ274" s="12"/>
      <c r="QA274" s="12"/>
      <c r="QB274" s="121"/>
      <c r="QC274" s="12"/>
      <c r="QD274" s="12"/>
      <c r="QE274" s="121"/>
      <c r="QF274" s="12"/>
      <c r="QG274" s="12"/>
      <c r="QH274" s="121"/>
      <c r="QI274" s="12"/>
      <c r="QJ274" s="12"/>
      <c r="QK274" s="121"/>
      <c r="QL274" s="12"/>
      <c r="QM274" s="12"/>
      <c r="QN274" s="121"/>
      <c r="QO274" s="126">
        <f>Tabela1[[#This Row],[p120]]+Tabela1[[#This Row],[pkt9]]+Tabela1[[#This Row],[p121]]+Tabela1[[#This Row],[punkty44]]+Tabela1[[#This Row],[p122]]+Tabela1[[#This Row],[p123]]</f>
        <v>0</v>
      </c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45">
        <f>SUM(RZ274,SC274,SF274,SI274,SL274,SO274,SR274,SU274,SX274,TA274,TD274,TG274,TJ274,TM274,TP274,TS274,TV274,TY274,UB274,UE274,UH274,UK274)</f>
        <v>0</v>
      </c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6">
        <f>SUM(WO274,WR274,WU274,WX274,XA274,XD274,XG274,XJ274,XM274,XP274,XS274,XV274,XY274,YB274,YE274,YH274,YK274,YN274,YQ274,YT274)</f>
        <v>0</v>
      </c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36">
        <f>SUM(YX274,ZA274,ZD274,ZG274,ZJ274,ZM274,ZP274,ZS274,ZV274,ZY274,AAB274,AAE274,AAH274,AAK274,AAN274,AAQ274,AAT274,AAW274,AAZ274,ABC274,ABF274,ABI274,ABL274,ABO274,ABR274,ABU274,ABX274)</f>
        <v>0</v>
      </c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64"/>
      <c r="ADZ274" s="164"/>
      <c r="AEA274" s="164"/>
      <c r="AEB274" s="164"/>
      <c r="AEC274" s="164"/>
      <c r="AED274" s="164"/>
      <c r="AEE274" s="164"/>
      <c r="AEF274" s="164"/>
      <c r="AEG274" s="164"/>
      <c r="AEH274" s="164"/>
      <c r="AEI274" s="164"/>
      <c r="AEJ274" s="164"/>
      <c r="AEK274" s="164"/>
      <c r="AEL274" s="164"/>
      <c r="AEM274" s="164"/>
      <c r="AEN274" s="164"/>
      <c r="AEO274" s="164"/>
      <c r="AEP274" s="164"/>
      <c r="AEQ274" s="164">
        <f>SUM(ACB274,ACE274,ACH274,ACK274,ACN274,ACQ274,ACT274,ACW274,ACZ274,ADC274,ADF274,ADI274,ADL274,ADO274,ADR274,ADU274,ADX274,AEA274,AED274,AEG274,AEJ274,AEM274,AEP274)</f>
        <v>0</v>
      </c>
    </row>
    <row r="275" spans="1:823">
      <c r="A275" s="13" t="s">
        <v>83</v>
      </c>
      <c r="B275" s="18" t="s">
        <v>84</v>
      </c>
      <c r="C275" s="15" t="s">
        <v>2023</v>
      </c>
      <c r="D275" s="12"/>
      <c r="E275" s="12"/>
      <c r="F275" s="44"/>
      <c r="G275" s="12"/>
      <c r="H275" s="12"/>
      <c r="I275" s="44"/>
      <c r="J275" s="12"/>
      <c r="K275" s="12"/>
      <c r="L275" s="44"/>
      <c r="M275" s="12"/>
      <c r="N275" s="12"/>
      <c r="O275" s="44"/>
      <c r="P275" s="12"/>
      <c r="Q275" s="12"/>
      <c r="R275" s="44"/>
      <c r="S275" s="12"/>
      <c r="T275" s="12"/>
      <c r="U275" s="44"/>
      <c r="V275" s="12"/>
      <c r="W275" s="12"/>
      <c r="X275" s="44"/>
      <c r="Y275" s="51">
        <f>SUM(F275,I275,L275,O275,R275,U275,X275)</f>
        <v>0</v>
      </c>
      <c r="Z275" s="12"/>
      <c r="AA275" s="12"/>
      <c r="AB275" s="54"/>
      <c r="AC275" s="12"/>
      <c r="AD275" s="12"/>
      <c r="AE275" s="54"/>
      <c r="AF275" s="12"/>
      <c r="AG275" s="12"/>
      <c r="AH275" s="54"/>
      <c r="AI275" s="12"/>
      <c r="AJ275" s="12"/>
      <c r="AK275" s="54"/>
      <c r="AL275" s="12"/>
      <c r="AM275" s="12"/>
      <c r="AN275" s="54"/>
      <c r="AO275" s="12"/>
      <c r="AP275" s="12"/>
      <c r="AQ275" s="54"/>
      <c r="AR275" s="12"/>
      <c r="AS275" s="12"/>
      <c r="AT275" s="54"/>
      <c r="AU275" s="12"/>
      <c r="AV275" s="12"/>
      <c r="AW275" s="54"/>
      <c r="AX275" s="12"/>
      <c r="AY275" s="12"/>
      <c r="AZ275" s="54"/>
      <c r="BA275" s="12"/>
      <c r="BB275" s="12"/>
      <c r="BC275" s="54"/>
      <c r="BD275" s="12"/>
      <c r="BE275" s="12"/>
      <c r="BF275" s="54"/>
      <c r="BG275" s="12"/>
      <c r="BH275" s="12"/>
      <c r="BI275" s="54"/>
      <c r="BJ275" s="12"/>
      <c r="BK275" s="12"/>
      <c r="BL275" s="54"/>
      <c r="BM275" s="12"/>
      <c r="BN275" s="12"/>
      <c r="BO275" s="54"/>
      <c r="BP275" s="60">
        <f>SUM(BO275,BL275,BI275,BF275,BC275,AZ275,AW275,AT275,AQ275,AN275,AK275,AH275,AE275,AB275)</f>
        <v>0</v>
      </c>
      <c r="BQ275" s="12"/>
      <c r="BR275" s="12"/>
      <c r="BS275" s="12"/>
      <c r="BT275" s="12"/>
      <c r="BU275" s="12"/>
      <c r="BV275" s="54"/>
      <c r="BW275" s="12"/>
      <c r="BX275" s="12"/>
      <c r="BY275" s="54"/>
      <c r="BZ275" s="12"/>
      <c r="CA275" s="12"/>
      <c r="CB275" s="54"/>
      <c r="CC275" s="12"/>
      <c r="CD275" s="12"/>
      <c r="CE275" s="54"/>
      <c r="CF275" s="12"/>
      <c r="CG275" s="12"/>
      <c r="CH275" s="54"/>
      <c r="CI275" s="12"/>
      <c r="CJ275" s="12"/>
      <c r="CK275" s="54"/>
      <c r="CL275" s="12"/>
      <c r="CM275" s="12"/>
      <c r="CN275" s="54"/>
      <c r="CO275" s="12"/>
      <c r="CP275" s="12"/>
      <c r="CQ275" s="54"/>
      <c r="CR275" s="12"/>
      <c r="CS275" s="12"/>
      <c r="CT275" s="54"/>
      <c r="CU275" s="12"/>
      <c r="CV275" s="12"/>
      <c r="CW275" s="54"/>
      <c r="CX275" s="54"/>
      <c r="CY275" s="54"/>
      <c r="CZ275" s="54"/>
      <c r="DA275" s="12"/>
      <c r="DB275" s="12"/>
      <c r="DC275" s="54"/>
      <c r="DD275" s="12"/>
      <c r="DE275" s="12"/>
      <c r="DF275" s="54"/>
      <c r="DG275" s="12"/>
      <c r="DH275" s="12"/>
      <c r="DI275" s="54"/>
      <c r="DJ275" s="12"/>
      <c r="DK275" s="12"/>
      <c r="DL275" s="54"/>
      <c r="DM275" s="12"/>
      <c r="DN275" s="12"/>
      <c r="DO275" s="54"/>
      <c r="DP275" s="12"/>
      <c r="DQ275" s="12"/>
      <c r="DR275" s="54"/>
      <c r="DS275" s="12"/>
      <c r="DT275" s="12"/>
      <c r="DU275" s="54"/>
      <c r="DV275" s="12"/>
      <c r="DW275" s="12"/>
      <c r="DX275" s="54"/>
      <c r="DY275" s="12"/>
      <c r="DZ275" s="12"/>
      <c r="EA275" s="54"/>
      <c r="EB275" s="12"/>
      <c r="EC275" s="12"/>
      <c r="ED275" s="54"/>
      <c r="EE275" s="12"/>
      <c r="EF275" s="12"/>
      <c r="EG275" s="54"/>
      <c r="EH275" s="12"/>
      <c r="EI275" s="12"/>
      <c r="EJ275" s="54"/>
      <c r="EK275" s="12"/>
      <c r="EL275" s="12"/>
      <c r="EM275" s="54"/>
      <c r="EN275" s="64">
        <f>SUM(EM275,EJ275,EG275,ED275,EA275,DX275,DU275,DR275,DO275,DL275,DI275,DF275,DC275,CZ275,CW275,CT275,CQ275,CN275,CK275,CH275,CE275,CB275,BY275,BV275,BS275)</f>
        <v>0</v>
      </c>
      <c r="EO275" s="12"/>
      <c r="EP275" s="12"/>
      <c r="EQ275" s="67"/>
      <c r="ER275" s="12"/>
      <c r="ES275" s="12"/>
      <c r="ET275" s="67"/>
      <c r="EU275" s="12"/>
      <c r="EV275" s="12"/>
      <c r="EW275" s="67"/>
      <c r="EX275" s="12"/>
      <c r="EY275" s="12"/>
      <c r="EZ275" s="67"/>
      <c r="FA275" s="12"/>
      <c r="FB275" s="12"/>
      <c r="FC275" s="67"/>
      <c r="FD275" s="12"/>
      <c r="FE275" s="12"/>
      <c r="FF275" s="67"/>
      <c r="FG275" s="12"/>
      <c r="FH275" s="12"/>
      <c r="FI275" s="67"/>
      <c r="FJ275" s="12"/>
      <c r="FK275" s="12"/>
      <c r="FL275" s="67"/>
      <c r="FM275" s="12"/>
      <c r="FN275" s="12"/>
      <c r="FO275" s="67"/>
      <c r="FP275" s="12"/>
      <c r="FQ275" s="12"/>
      <c r="FR275" s="67"/>
      <c r="FS275" s="12"/>
      <c r="FT275" s="12"/>
      <c r="FU275" s="67"/>
      <c r="FV275" s="12"/>
      <c r="FW275" s="12"/>
      <c r="FX275" s="67"/>
      <c r="FY275" s="12"/>
      <c r="FZ275" s="12"/>
      <c r="GA275" s="67"/>
      <c r="GB275" s="12"/>
      <c r="GC275" s="12"/>
      <c r="GD275" s="67"/>
      <c r="GE275" s="12"/>
      <c r="GF275" s="12"/>
      <c r="GG275" s="67"/>
      <c r="GH275" s="12"/>
      <c r="GI275" s="12"/>
      <c r="GJ275" s="67"/>
      <c r="GK275" s="12"/>
      <c r="GL275" s="12"/>
      <c r="GM275" s="67"/>
      <c r="GN275" s="12"/>
      <c r="GO275" s="12"/>
      <c r="GP275" s="67"/>
      <c r="GQ275" s="12"/>
      <c r="GR275" s="12"/>
      <c r="GS275" s="67"/>
      <c r="GT275" s="12"/>
      <c r="GU275" s="12"/>
      <c r="GV275" s="67"/>
      <c r="GW275" s="12"/>
      <c r="GX275" s="12"/>
      <c r="GY275" s="67"/>
      <c r="GZ275" s="12"/>
      <c r="HA275" s="12"/>
      <c r="HB275" s="67"/>
      <c r="HC2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5" s="12"/>
      <c r="HE275" s="12"/>
      <c r="HF275" s="77"/>
      <c r="HG275" s="12"/>
      <c r="HH275" s="12"/>
      <c r="HI275" s="77"/>
      <c r="HJ275" s="12"/>
      <c r="HK275" s="12"/>
      <c r="HL275" s="77"/>
      <c r="HM275" s="12"/>
      <c r="HN275" s="12"/>
      <c r="HO275" s="77"/>
      <c r="HP275" s="12"/>
      <c r="HQ275" s="12"/>
      <c r="HR275" s="77"/>
      <c r="HS275" s="12"/>
      <c r="HT275" s="12"/>
      <c r="HU275" s="77"/>
      <c r="HV275" s="12"/>
      <c r="HW275" s="12"/>
      <c r="HX275" s="77"/>
      <c r="HY275" s="12"/>
      <c r="HZ275" s="12"/>
      <c r="IA275" s="77"/>
      <c r="IB275" s="12"/>
      <c r="IC275" s="12"/>
      <c r="ID275" s="77"/>
      <c r="IE275" s="12"/>
      <c r="IF275" s="12"/>
      <c r="IG275" s="77"/>
      <c r="IH275" s="12"/>
      <c r="II275" s="12"/>
      <c r="IJ275" s="77"/>
      <c r="IK275" s="12"/>
      <c r="IL275" s="12"/>
      <c r="IM275" s="77"/>
      <c r="IN275" s="12"/>
      <c r="IO275" s="12"/>
      <c r="IP275" s="77"/>
      <c r="IQ275" s="12"/>
      <c r="IR275" s="12"/>
      <c r="IS275" s="77"/>
      <c r="IT275" s="12"/>
      <c r="IU275" s="12"/>
      <c r="IV275" s="77"/>
      <c r="IW275" s="12"/>
      <c r="IX275" s="12"/>
      <c r="IY275" s="77"/>
      <c r="IZ2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5" s="12"/>
      <c r="JB275" s="12"/>
      <c r="JC275" s="82"/>
      <c r="JD275" s="12"/>
      <c r="JE275" s="12"/>
      <c r="JF275" s="82"/>
      <c r="JG275" s="12"/>
      <c r="JH275" s="12"/>
      <c r="JI275" s="82"/>
      <c r="JJ275" s="12"/>
      <c r="JK275" s="12"/>
      <c r="JL275" s="82"/>
      <c r="JM275" s="12"/>
      <c r="JN275" s="12"/>
      <c r="JO275" s="82"/>
      <c r="JP275" s="12"/>
      <c r="JQ275" s="12"/>
      <c r="JR275" s="82"/>
      <c r="JS275" s="12"/>
      <c r="JT275" s="12"/>
      <c r="JU275" s="82"/>
      <c r="JV275" s="12"/>
      <c r="JW275" s="12"/>
      <c r="JX275" s="82"/>
      <c r="JY275" s="12"/>
      <c r="JZ275" s="12"/>
      <c r="KA275" s="82"/>
      <c r="KB275" s="12"/>
      <c r="KC275" s="12"/>
      <c r="KD275" s="82"/>
      <c r="KE275" s="12"/>
      <c r="KF275" s="12"/>
      <c r="KG275" s="82"/>
      <c r="KH275" s="12"/>
      <c r="KI275" s="12"/>
      <c r="KJ275" s="82"/>
      <c r="KK275" s="12"/>
      <c r="KL275" s="12"/>
      <c r="KM275" s="82"/>
      <c r="KN275" s="12"/>
      <c r="KO275" s="12"/>
      <c r="KP275" s="82"/>
      <c r="KQ275" s="12"/>
      <c r="KR275" s="12"/>
      <c r="KS275" s="82"/>
      <c r="KT2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5" s="12"/>
      <c r="KV275" s="12"/>
      <c r="KW275" s="89"/>
      <c r="KX275" s="12"/>
      <c r="KY275" s="12"/>
      <c r="KZ275" s="89"/>
      <c r="LA275" s="12"/>
      <c r="LB275" s="12"/>
      <c r="LC275" s="89"/>
      <c r="LD275" s="12"/>
      <c r="LE275" s="12"/>
      <c r="LF275" s="89"/>
      <c r="LG275" s="12"/>
      <c r="LH275" s="12"/>
      <c r="LI275" s="89"/>
      <c r="LJ275" s="12"/>
      <c r="LK275" s="12"/>
      <c r="LL275" s="89"/>
      <c r="LM275" s="12"/>
      <c r="LN275" s="12"/>
      <c r="LO275" s="89"/>
      <c r="LP275" s="12"/>
      <c r="LQ275" s="12"/>
      <c r="LR275" s="89"/>
      <c r="LS275" s="12"/>
      <c r="LT275" s="12"/>
      <c r="LU275" s="89"/>
      <c r="LV275" s="12"/>
      <c r="LW275" s="12"/>
      <c r="LX275" s="89"/>
      <c r="LY275" s="12"/>
      <c r="LZ275" s="12"/>
      <c r="MA275" s="89"/>
      <c r="MB2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5" s="12"/>
      <c r="MD275" s="12"/>
      <c r="ME275" s="98"/>
      <c r="MF275" s="12"/>
      <c r="MG275" s="12"/>
      <c r="MH275" s="98"/>
      <c r="MI275" s="12"/>
      <c r="MJ275" s="12"/>
      <c r="MK275" s="98"/>
      <c r="ML275" s="12"/>
      <c r="MM275" s="12"/>
      <c r="MN275" s="98"/>
      <c r="MO275" s="12"/>
      <c r="MP275" s="12"/>
      <c r="MQ275" s="98"/>
      <c r="MR275" s="12"/>
      <c r="MS275" s="12"/>
      <c r="MT275" s="98"/>
      <c r="MU275" s="12"/>
      <c r="MV275" s="12"/>
      <c r="MW275" s="98"/>
      <c r="MX275" s="12"/>
      <c r="MY275" s="12"/>
      <c r="MZ275" s="98"/>
      <c r="NA275" s="12"/>
      <c r="NB275" s="12"/>
      <c r="NC275" s="103"/>
      <c r="ND275" s="12"/>
      <c r="NE275" s="12"/>
      <c r="NF275" s="103"/>
      <c r="NG275" s="12"/>
      <c r="NH275" s="12"/>
      <c r="NI275" s="103"/>
      <c r="NJ275" s="12"/>
      <c r="NK275" s="12"/>
      <c r="NL275" s="103"/>
      <c r="NM2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5" s="12"/>
      <c r="NO275" s="12"/>
      <c r="NP275" s="110"/>
      <c r="NQ275" s="12"/>
      <c r="NR275" s="12"/>
      <c r="NS275" s="110"/>
      <c r="NT275" s="12"/>
      <c r="NU275" s="12"/>
      <c r="NV275" s="110"/>
      <c r="NW275" s="12"/>
      <c r="NX275" s="12"/>
      <c r="NY275" s="110"/>
      <c r="NZ275" s="12"/>
      <c r="OA275" s="12"/>
      <c r="OB275" s="110"/>
      <c r="OC275" s="12"/>
      <c r="OD275" s="12"/>
      <c r="OE275" s="110"/>
      <c r="OF275" s="12"/>
      <c r="OG275" s="12"/>
      <c r="OH275" s="110"/>
      <c r="OI275" s="12"/>
      <c r="OJ275" s="12"/>
      <c r="OK275" s="110"/>
      <c r="OL275" s="12"/>
      <c r="OM275" s="12"/>
      <c r="ON275" s="110"/>
      <c r="OO275" s="12"/>
      <c r="OP275" s="12"/>
      <c r="OQ275" s="110"/>
      <c r="OR275" s="12"/>
      <c r="OS275" s="12"/>
      <c r="OT275" s="110"/>
      <c r="OU275" s="12"/>
      <c r="OV275" s="12"/>
      <c r="OW275" s="110"/>
      <c r="OX275" s="12"/>
      <c r="OY275" s="12"/>
      <c r="OZ275" s="110"/>
      <c r="PA275" s="12"/>
      <c r="PB275" s="12"/>
      <c r="PC275" s="110"/>
      <c r="PD275" s="12"/>
      <c r="PE275" s="12"/>
      <c r="PF275" s="110"/>
      <c r="PG275" s="12"/>
      <c r="PH275" s="12"/>
      <c r="PI275" s="110"/>
      <c r="PJ275" s="12"/>
      <c r="PK275" s="12"/>
      <c r="PL275" s="110"/>
      <c r="PM275" s="12"/>
      <c r="PN275" s="12"/>
      <c r="PO275" s="110"/>
      <c r="PP275" s="12"/>
      <c r="PQ275" s="12"/>
      <c r="PR275" s="110"/>
      <c r="PS275" s="12"/>
      <c r="PT275" s="12"/>
      <c r="PU275" s="110"/>
      <c r="PV2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5" s="12"/>
      <c r="PX275" s="12"/>
      <c r="PY275" s="121"/>
      <c r="PZ275" s="12"/>
      <c r="QA275" s="12"/>
      <c r="QB275" s="121"/>
      <c r="QC275" s="12"/>
      <c r="QD275" s="12"/>
      <c r="QE275" s="121"/>
      <c r="QF275" s="12"/>
      <c r="QG275" s="12"/>
      <c r="QH275" s="121"/>
      <c r="QI275" s="12"/>
      <c r="QJ275" s="12"/>
      <c r="QK275" s="121"/>
      <c r="QL275" s="12"/>
      <c r="QM275" s="12"/>
      <c r="QN275" s="121"/>
      <c r="QO275" s="126">
        <f>Tabela1[[#This Row],[p120]]+Tabela1[[#This Row],[pkt9]]+Tabela1[[#This Row],[p121]]+Tabela1[[#This Row],[punkty44]]+Tabela1[[#This Row],[p122]]+Tabela1[[#This Row],[p123]]</f>
        <v>0</v>
      </c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45">
        <f>SUM(RZ275,SC275,SF275,SI275,SL275,SO275,SR275,SU275,SX275,TA275,TD275,TG275,TJ275,TM275,TP275,TS275,TV275,TY275,UB275,UE275,UH275,UK275)</f>
        <v>0</v>
      </c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6">
        <f>SUM(WO275,WR275,WU275,WX275,XA275,XD275,XG275,XJ275,XM275,XP275,XS275,XV275,XY275,YB275,YE275,YH275,YK275,YN275,YQ275,YT275)</f>
        <v>0</v>
      </c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>
        <v>1</v>
      </c>
      <c r="AAD275" s="12">
        <v>140</v>
      </c>
      <c r="AAE275" s="12">
        <v>3</v>
      </c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36">
        <f>SUM(YX275,ZA275,ZD275,ZG275,ZJ275,ZM275,ZP275,ZS275,ZV275,ZY275,AAB275,AAE275,AAH275,AAK275,AAN275,AAQ275,AAT275,AAW275,AAZ275,ABC275,ABF275,ABI275,ABL275,ABO275,ABR275,ABU275,ABX275)</f>
        <v>3</v>
      </c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64"/>
      <c r="ADZ275" s="164"/>
      <c r="AEA275" s="164"/>
      <c r="AEB275" s="164"/>
      <c r="AEC275" s="164"/>
      <c r="AED275" s="164"/>
      <c r="AEE275" s="164"/>
      <c r="AEF275" s="164"/>
      <c r="AEG275" s="164"/>
      <c r="AEH275" s="164"/>
      <c r="AEI275" s="164"/>
      <c r="AEJ275" s="164"/>
      <c r="AEK275" s="164"/>
      <c r="AEL275" s="164"/>
      <c r="AEM275" s="164"/>
      <c r="AEN275" s="164"/>
      <c r="AEO275" s="164"/>
      <c r="AEP275" s="164"/>
      <c r="AEQ275" s="164">
        <f>SUM(ACB275,ACE275,ACH275,ACK275,ACN275,ACQ275,ACT275,ACW275,ACZ275,ADC275,ADF275,ADI275,ADL275,ADO275,ADR275,ADU275,ADX275,AEA275,AED275,AEG275,AEJ275,AEM275,AEP275)</f>
        <v>0</v>
      </c>
    </row>
    <row r="276" spans="1:823">
      <c r="A276" s="17" t="s">
        <v>91</v>
      </c>
      <c r="B276" s="18"/>
      <c r="C276" s="31" t="s">
        <v>1048</v>
      </c>
      <c r="D276" s="12"/>
      <c r="E276" s="12"/>
      <c r="F276" s="44"/>
      <c r="G276" s="12"/>
      <c r="H276" s="12"/>
      <c r="I276" s="44"/>
      <c r="J276" s="12"/>
      <c r="K276" s="12"/>
      <c r="L276" s="44"/>
      <c r="M276" s="12"/>
      <c r="N276" s="12"/>
      <c r="O276" s="44"/>
      <c r="P276" s="12"/>
      <c r="Q276" s="12"/>
      <c r="R276" s="44"/>
      <c r="S276" s="12"/>
      <c r="T276" s="12"/>
      <c r="U276" s="44"/>
      <c r="V276" s="12"/>
      <c r="W276" s="12"/>
      <c r="X276" s="44"/>
      <c r="Y276" s="51">
        <f>SUM(F276,I276,L276,O276,R276,U276,X276)</f>
        <v>0</v>
      </c>
      <c r="Z276" s="12"/>
      <c r="AA276" s="12"/>
      <c r="AB276" s="54"/>
      <c r="AC276" s="12"/>
      <c r="AD276" s="12"/>
      <c r="AE276" s="54"/>
      <c r="AF276" s="12"/>
      <c r="AG276" s="12"/>
      <c r="AH276" s="54"/>
      <c r="AI276" s="12"/>
      <c r="AJ276" s="12"/>
      <c r="AK276" s="54"/>
      <c r="AL276" s="12"/>
      <c r="AM276" s="12"/>
      <c r="AN276" s="54"/>
      <c r="AO276" s="12"/>
      <c r="AP276" s="12"/>
      <c r="AQ276" s="54"/>
      <c r="AR276" s="12"/>
      <c r="AS276" s="12"/>
      <c r="AT276" s="54"/>
      <c r="AU276" s="12"/>
      <c r="AV276" s="12"/>
      <c r="AW276" s="54"/>
      <c r="AX276" s="12"/>
      <c r="AY276" s="12"/>
      <c r="AZ276" s="54"/>
      <c r="BA276" s="12"/>
      <c r="BB276" s="12"/>
      <c r="BC276" s="54"/>
      <c r="BD276" s="12"/>
      <c r="BE276" s="12"/>
      <c r="BF276" s="54"/>
      <c r="BG276" s="12"/>
      <c r="BH276" s="12"/>
      <c r="BI276" s="54"/>
      <c r="BJ276" s="12"/>
      <c r="BK276" s="12"/>
      <c r="BL276" s="54"/>
      <c r="BM276" s="12"/>
      <c r="BN276" s="12"/>
      <c r="BO276" s="54"/>
      <c r="BP276" s="60">
        <f>SUM(BO276,BL276,BI276,BF276,BC276,AZ276,AW276,AT276,AQ276,AN276,AK276,AH276,AE276,AB276)</f>
        <v>0</v>
      </c>
      <c r="BQ276" s="12"/>
      <c r="BR276" s="12"/>
      <c r="BS276" s="12"/>
      <c r="BT276" s="12"/>
      <c r="BU276" s="12"/>
      <c r="BV276" s="54"/>
      <c r="BW276" s="12"/>
      <c r="BX276" s="12"/>
      <c r="BY276" s="54"/>
      <c r="BZ276" s="12"/>
      <c r="CA276" s="12"/>
      <c r="CB276" s="54"/>
      <c r="CC276" s="12"/>
      <c r="CD276" s="12"/>
      <c r="CE276" s="54"/>
      <c r="CF276" s="12"/>
      <c r="CG276" s="12"/>
      <c r="CH276" s="54"/>
      <c r="CI276" s="12"/>
      <c r="CJ276" s="12"/>
      <c r="CK276" s="54"/>
      <c r="CL276" s="12"/>
      <c r="CM276" s="12"/>
      <c r="CN276" s="54"/>
      <c r="CO276" s="12"/>
      <c r="CP276" s="12"/>
      <c r="CQ276" s="54"/>
      <c r="CR276" s="12"/>
      <c r="CS276" s="12"/>
      <c r="CT276" s="54"/>
      <c r="CU276" s="12"/>
      <c r="CV276" s="12"/>
      <c r="CW276" s="54"/>
      <c r="CX276" s="54"/>
      <c r="CY276" s="54"/>
      <c r="CZ276" s="54"/>
      <c r="DA276" s="12"/>
      <c r="DB276" s="12"/>
      <c r="DC276" s="54"/>
      <c r="DD276" s="12"/>
      <c r="DE276" s="12"/>
      <c r="DF276" s="54"/>
      <c r="DG276" s="12"/>
      <c r="DH276" s="12"/>
      <c r="DI276" s="54"/>
      <c r="DJ276" s="12"/>
      <c r="DK276" s="12"/>
      <c r="DL276" s="54"/>
      <c r="DM276" s="12"/>
      <c r="DN276" s="12"/>
      <c r="DO276" s="54"/>
      <c r="DP276" s="12"/>
      <c r="DQ276" s="12"/>
      <c r="DR276" s="54"/>
      <c r="DS276" s="12"/>
      <c r="DT276" s="12"/>
      <c r="DU276" s="54"/>
      <c r="DV276" s="12"/>
      <c r="DW276" s="12"/>
      <c r="DX276" s="54"/>
      <c r="DY276" s="12"/>
      <c r="DZ276" s="12"/>
      <c r="EA276" s="54"/>
      <c r="EB276" s="12"/>
      <c r="EC276" s="12"/>
      <c r="ED276" s="54"/>
      <c r="EE276" s="12"/>
      <c r="EF276" s="12"/>
      <c r="EG276" s="54"/>
      <c r="EH276" s="12"/>
      <c r="EI276" s="12"/>
      <c r="EJ276" s="54"/>
      <c r="EK276" s="12"/>
      <c r="EL276" s="12"/>
      <c r="EM276" s="54"/>
      <c r="EN276" s="64">
        <f>SUM(EM276,EJ276,EG276,ED276,EA276,DX276,DU276,DR276,DO276,DL276,DI276,DF276,DC276,CZ276,CW276,CT276,CQ276,CN276,CK276,CH276,CE276,CB276,BY276,BV276,BS276)</f>
        <v>0</v>
      </c>
      <c r="EO276" s="12"/>
      <c r="EP276" s="12"/>
      <c r="EQ276" s="67"/>
      <c r="ER276" s="12"/>
      <c r="ES276" s="12"/>
      <c r="ET276" s="67"/>
      <c r="EU276" s="12"/>
      <c r="EV276" s="12"/>
      <c r="EW276" s="67"/>
      <c r="EX276" s="12"/>
      <c r="EY276" s="12"/>
      <c r="EZ276" s="67"/>
      <c r="FA276" s="12"/>
      <c r="FB276" s="12"/>
      <c r="FC276" s="67"/>
      <c r="FD276" s="12"/>
      <c r="FE276" s="12"/>
      <c r="FF276" s="67"/>
      <c r="FG276" s="12"/>
      <c r="FH276" s="12"/>
      <c r="FI276" s="67"/>
      <c r="FJ276" s="12"/>
      <c r="FK276" s="12"/>
      <c r="FL276" s="67"/>
      <c r="FM276" s="12"/>
      <c r="FN276" s="12"/>
      <c r="FO276" s="67"/>
      <c r="FP276" s="12"/>
      <c r="FQ276" s="12"/>
      <c r="FR276" s="67"/>
      <c r="FS276" s="12"/>
      <c r="FT276" s="12"/>
      <c r="FU276" s="67"/>
      <c r="FV276" s="12"/>
      <c r="FW276" s="12"/>
      <c r="FX276" s="67"/>
      <c r="FY276" s="12">
        <v>1</v>
      </c>
      <c r="FZ276" s="12">
        <v>140</v>
      </c>
      <c r="GA276" s="67">
        <v>3</v>
      </c>
      <c r="GB276" s="12"/>
      <c r="GC276" s="12"/>
      <c r="GD276" s="67"/>
      <c r="GE276" s="12"/>
      <c r="GF276" s="12"/>
      <c r="GG276" s="67"/>
      <c r="GH276" s="12"/>
      <c r="GI276" s="12"/>
      <c r="GJ276" s="67"/>
      <c r="GK276" s="12"/>
      <c r="GL276" s="12"/>
      <c r="GM276" s="67"/>
      <c r="GN276" s="12"/>
      <c r="GO276" s="12"/>
      <c r="GP276" s="67"/>
      <c r="GQ276" s="12"/>
      <c r="GR276" s="12"/>
      <c r="GS276" s="67"/>
      <c r="GT276" s="12"/>
      <c r="GU276" s="12"/>
      <c r="GV276" s="67"/>
      <c r="GW276" s="12"/>
      <c r="GX276" s="12"/>
      <c r="GY276" s="67"/>
      <c r="GZ276" s="12"/>
      <c r="HA276" s="12"/>
      <c r="HB276" s="67"/>
      <c r="HC2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76" s="12"/>
      <c r="HE276" s="12"/>
      <c r="HF276" s="77"/>
      <c r="HG276" s="12"/>
      <c r="HH276" s="12"/>
      <c r="HI276" s="77"/>
      <c r="HJ276" s="12"/>
      <c r="HK276" s="12"/>
      <c r="HL276" s="77"/>
      <c r="HM276" s="12"/>
      <c r="HN276" s="12"/>
      <c r="HO276" s="77"/>
      <c r="HP276" s="12"/>
      <c r="HQ276" s="12"/>
      <c r="HR276" s="77"/>
      <c r="HS276" s="12"/>
      <c r="HT276" s="12"/>
      <c r="HU276" s="77"/>
      <c r="HV276" s="12"/>
      <c r="HW276" s="12"/>
      <c r="HX276" s="77"/>
      <c r="HY276" s="12"/>
      <c r="HZ276" s="12"/>
      <c r="IA276" s="77"/>
      <c r="IB276" s="12"/>
      <c r="IC276" s="12"/>
      <c r="ID276" s="77"/>
      <c r="IE276" s="12"/>
      <c r="IF276" s="12"/>
      <c r="IG276" s="77"/>
      <c r="IH276" s="12"/>
      <c r="II276" s="12"/>
      <c r="IJ276" s="77"/>
      <c r="IK276" s="12"/>
      <c r="IL276" s="12"/>
      <c r="IM276" s="77"/>
      <c r="IN276" s="12"/>
      <c r="IO276" s="12"/>
      <c r="IP276" s="77"/>
      <c r="IQ276" s="12"/>
      <c r="IR276" s="12"/>
      <c r="IS276" s="77"/>
      <c r="IT276" s="12"/>
      <c r="IU276" s="12"/>
      <c r="IV276" s="77"/>
      <c r="IW276" s="12"/>
      <c r="IX276" s="12"/>
      <c r="IY276" s="77"/>
      <c r="IZ2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6" s="12"/>
      <c r="JB276" s="12"/>
      <c r="JC276" s="82"/>
      <c r="JD276" s="12"/>
      <c r="JE276" s="12"/>
      <c r="JF276" s="82"/>
      <c r="JG276" s="12"/>
      <c r="JH276" s="12"/>
      <c r="JI276" s="82"/>
      <c r="JJ276" s="12"/>
      <c r="JK276" s="12"/>
      <c r="JL276" s="82"/>
      <c r="JM276" s="12"/>
      <c r="JN276" s="12"/>
      <c r="JO276" s="82"/>
      <c r="JP276" s="12"/>
      <c r="JQ276" s="12"/>
      <c r="JR276" s="82"/>
      <c r="JS276" s="12"/>
      <c r="JT276" s="12"/>
      <c r="JU276" s="82"/>
      <c r="JV276" s="12"/>
      <c r="JW276" s="12"/>
      <c r="JX276" s="82"/>
      <c r="JY276" s="12"/>
      <c r="JZ276" s="12"/>
      <c r="KA276" s="82"/>
      <c r="KB276" s="12"/>
      <c r="KC276" s="12"/>
      <c r="KD276" s="82"/>
      <c r="KE276" s="12"/>
      <c r="KF276" s="12"/>
      <c r="KG276" s="82"/>
      <c r="KH276" s="12"/>
      <c r="KI276" s="12"/>
      <c r="KJ276" s="82"/>
      <c r="KK276" s="12"/>
      <c r="KL276" s="12"/>
      <c r="KM276" s="82"/>
      <c r="KN276" s="12"/>
      <c r="KO276" s="12"/>
      <c r="KP276" s="82"/>
      <c r="KQ276" s="12"/>
      <c r="KR276" s="12"/>
      <c r="KS276" s="82"/>
      <c r="KT2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6" s="12"/>
      <c r="KV276" s="12"/>
      <c r="KW276" s="89"/>
      <c r="KX276" s="12"/>
      <c r="KY276" s="12"/>
      <c r="KZ276" s="89"/>
      <c r="LA276" s="12"/>
      <c r="LB276" s="12"/>
      <c r="LC276" s="89"/>
      <c r="LD276" s="12"/>
      <c r="LE276" s="12"/>
      <c r="LF276" s="89"/>
      <c r="LG276" s="12"/>
      <c r="LH276" s="12"/>
      <c r="LI276" s="89"/>
      <c r="LJ276" s="12"/>
      <c r="LK276" s="12"/>
      <c r="LL276" s="89"/>
      <c r="LM276" s="12"/>
      <c r="LN276" s="12"/>
      <c r="LO276" s="89"/>
      <c r="LP276" s="12"/>
      <c r="LQ276" s="12"/>
      <c r="LR276" s="89"/>
      <c r="LS276" s="12"/>
      <c r="LT276" s="12"/>
      <c r="LU276" s="89"/>
      <c r="LV276" s="12"/>
      <c r="LW276" s="12"/>
      <c r="LX276" s="89"/>
      <c r="LY276" s="12"/>
      <c r="LZ276" s="12"/>
      <c r="MA276" s="89"/>
      <c r="MB2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6" s="12"/>
      <c r="MD276" s="12"/>
      <c r="ME276" s="98"/>
      <c r="MF276" s="12"/>
      <c r="MG276" s="12"/>
      <c r="MH276" s="98"/>
      <c r="MI276" s="12"/>
      <c r="MJ276" s="12"/>
      <c r="MK276" s="98"/>
      <c r="ML276" s="12"/>
      <c r="MM276" s="12"/>
      <c r="MN276" s="98"/>
      <c r="MO276" s="12"/>
      <c r="MP276" s="12"/>
      <c r="MQ276" s="98"/>
      <c r="MR276" s="12"/>
      <c r="MS276" s="12"/>
      <c r="MT276" s="98"/>
      <c r="MU276" s="12"/>
      <c r="MV276" s="12"/>
      <c r="MW276" s="98"/>
      <c r="MX276" s="12"/>
      <c r="MY276" s="12"/>
      <c r="MZ276" s="98"/>
      <c r="NA276" s="12"/>
      <c r="NB276" s="12"/>
      <c r="NC276" s="103"/>
      <c r="ND276" s="12"/>
      <c r="NE276" s="12"/>
      <c r="NF276" s="103"/>
      <c r="NG276" s="12"/>
      <c r="NH276" s="12"/>
      <c r="NI276" s="103"/>
      <c r="NJ276" s="12"/>
      <c r="NK276" s="12"/>
      <c r="NL276" s="103"/>
      <c r="NM2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6" s="12"/>
      <c r="NO276" s="12"/>
      <c r="NP276" s="110"/>
      <c r="NQ276" s="12"/>
      <c r="NR276" s="12"/>
      <c r="NS276" s="110"/>
      <c r="NT276" s="12"/>
      <c r="NU276" s="12"/>
      <c r="NV276" s="110"/>
      <c r="NW276" s="12"/>
      <c r="NX276" s="12"/>
      <c r="NY276" s="110"/>
      <c r="NZ276" s="12"/>
      <c r="OA276" s="12"/>
      <c r="OB276" s="110"/>
      <c r="OC276" s="12"/>
      <c r="OD276" s="12"/>
      <c r="OE276" s="110"/>
      <c r="OF276" s="12"/>
      <c r="OG276" s="12"/>
      <c r="OH276" s="110"/>
      <c r="OI276" s="12"/>
      <c r="OJ276" s="12"/>
      <c r="OK276" s="110"/>
      <c r="OL276" s="12"/>
      <c r="OM276" s="12"/>
      <c r="ON276" s="110"/>
      <c r="OO276" s="12"/>
      <c r="OP276" s="12"/>
      <c r="OQ276" s="110"/>
      <c r="OR276" s="12"/>
      <c r="OS276" s="12"/>
      <c r="OT276" s="110"/>
      <c r="OU276" s="12"/>
      <c r="OV276" s="12"/>
      <c r="OW276" s="110"/>
      <c r="OX276" s="12"/>
      <c r="OY276" s="12"/>
      <c r="OZ276" s="110"/>
      <c r="PA276" s="12"/>
      <c r="PB276" s="12"/>
      <c r="PC276" s="110"/>
      <c r="PD276" s="12"/>
      <c r="PE276" s="12"/>
      <c r="PF276" s="110"/>
      <c r="PG276" s="12"/>
      <c r="PH276" s="12"/>
      <c r="PI276" s="110"/>
      <c r="PJ276" s="12"/>
      <c r="PK276" s="12"/>
      <c r="PL276" s="110"/>
      <c r="PM276" s="12"/>
      <c r="PN276" s="12"/>
      <c r="PO276" s="110"/>
      <c r="PP276" s="12"/>
      <c r="PQ276" s="12"/>
      <c r="PR276" s="110"/>
      <c r="PS276" s="12"/>
      <c r="PT276" s="12"/>
      <c r="PU276" s="110"/>
      <c r="PV2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6" s="12"/>
      <c r="PX276" s="12"/>
      <c r="PY276" s="121"/>
      <c r="PZ276" s="12"/>
      <c r="QA276" s="12"/>
      <c r="QB276" s="121"/>
      <c r="QC276" s="12"/>
      <c r="QD276" s="12"/>
      <c r="QE276" s="121"/>
      <c r="QF276" s="12"/>
      <c r="QG276" s="12"/>
      <c r="QH276" s="121"/>
      <c r="QI276" s="12"/>
      <c r="QJ276" s="12"/>
      <c r="QK276" s="121"/>
      <c r="QL276" s="12"/>
      <c r="QM276" s="12"/>
      <c r="QN276" s="121"/>
      <c r="QO276" s="126">
        <f>Tabela1[[#This Row],[p120]]+Tabela1[[#This Row],[pkt9]]+Tabela1[[#This Row],[p121]]+Tabela1[[#This Row],[punkty44]]+Tabela1[[#This Row],[p122]]+Tabela1[[#This Row],[p123]]</f>
        <v>0</v>
      </c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45">
        <f>SUM(RZ276,SC276,SF276,SI276,SL276,SO276,SR276,SU276,SX276,TA276,TD276,TG276,TJ276,TM276,TP276,TS276,TV276,TY276,UB276,UE276,UH276,UK276)</f>
        <v>0</v>
      </c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6">
        <f>SUM(WO276,WR276,WU276,WX276,XA276,XD276,XG276,XJ276,XM276,XP276,XS276,XV276,XY276,YB276,YE276,YH276,YK276,YN276,YQ276,YT276)</f>
        <v>0</v>
      </c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36">
        <f>SUM(YX276,ZA276,ZD276,ZG276,ZJ276,ZM276,ZP276,ZS276,ZV276,ZY276,AAB276,AAE276,AAH276,AAK276,AAN276,AAQ276,AAT276,AAW276,AAZ276,ABC276,ABF276,ABI276,ABL276,ABO276,ABR276,ABU276,ABX276)</f>
        <v>0</v>
      </c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64"/>
      <c r="ADZ276" s="164"/>
      <c r="AEA276" s="164"/>
      <c r="AEB276" s="164"/>
      <c r="AEC276" s="164"/>
      <c r="AED276" s="164"/>
      <c r="AEE276" s="164"/>
      <c r="AEF276" s="164"/>
      <c r="AEG276" s="164"/>
      <c r="AEH276" s="164"/>
      <c r="AEI276" s="164"/>
      <c r="AEJ276" s="164"/>
      <c r="AEK276" s="164"/>
      <c r="AEL276" s="164"/>
      <c r="AEM276" s="164"/>
      <c r="AEN276" s="164"/>
      <c r="AEO276" s="164"/>
      <c r="AEP276" s="164"/>
      <c r="AEQ276" s="164">
        <f>SUM(ACB276,ACE276,ACH276,ACK276,ACN276,ACQ276,ACT276,ACW276,ACZ276,ADC276,ADF276,ADI276,ADL276,ADO276,ADR276,ADU276,ADX276,AEA276,AED276,AEG276,AEJ276,AEM276,AEP276)</f>
        <v>0</v>
      </c>
    </row>
    <row r="277" spans="1:823">
      <c r="A277" s="13" t="s">
        <v>91</v>
      </c>
      <c r="B277" s="18" t="s">
        <v>87</v>
      </c>
      <c r="C277" s="16" t="s">
        <v>251</v>
      </c>
      <c r="D277" s="12"/>
      <c r="E277" s="12"/>
      <c r="F277" s="44"/>
      <c r="G277" s="12"/>
      <c r="H277" s="12"/>
      <c r="I277" s="44"/>
      <c r="J277" s="12"/>
      <c r="K277" s="12"/>
      <c r="L277" s="44"/>
      <c r="M277" s="12"/>
      <c r="N277" s="12"/>
      <c r="O277" s="44"/>
      <c r="P277" s="12"/>
      <c r="Q277" s="12"/>
      <c r="R277" s="44"/>
      <c r="S277" s="12"/>
      <c r="T277" s="12"/>
      <c r="U277" s="44"/>
      <c r="V277" s="12"/>
      <c r="W277" s="12"/>
      <c r="X277" s="44"/>
      <c r="Y277" s="51">
        <f>SUM(F277,I277,L277,O277,R277,U277,X277)</f>
        <v>0</v>
      </c>
      <c r="Z277" s="12"/>
      <c r="AA277" s="12"/>
      <c r="AB277" s="54"/>
      <c r="AC277" s="12"/>
      <c r="AD277" s="12"/>
      <c r="AE277" s="54"/>
      <c r="AF277" s="12"/>
      <c r="AG277" s="12"/>
      <c r="AH277" s="54"/>
      <c r="AI277" s="12"/>
      <c r="AJ277" s="12"/>
      <c r="AK277" s="54"/>
      <c r="AL277" s="12"/>
      <c r="AM277" s="12"/>
      <c r="AN277" s="54"/>
      <c r="AO277" s="12"/>
      <c r="AP277" s="12"/>
      <c r="AQ277" s="54"/>
      <c r="AR277" s="12"/>
      <c r="AS277" s="12"/>
      <c r="AT277" s="54"/>
      <c r="AU277" s="12"/>
      <c r="AV277" s="12"/>
      <c r="AW277" s="54"/>
      <c r="AX277" s="12"/>
      <c r="AY277" s="12"/>
      <c r="AZ277" s="54"/>
      <c r="BA277" s="12"/>
      <c r="BB277" s="12"/>
      <c r="BC277" s="54"/>
      <c r="BD277" s="12"/>
      <c r="BE277" s="12"/>
      <c r="BF277" s="54"/>
      <c r="BG277" s="12"/>
      <c r="BH277" s="12"/>
      <c r="BI277" s="54"/>
      <c r="BJ277" s="12"/>
      <c r="BK277" s="12"/>
      <c r="BL277" s="54"/>
      <c r="BM277" s="12"/>
      <c r="BN277" s="12"/>
      <c r="BO277" s="54"/>
      <c r="BP277" s="60">
        <f>SUM(BO277,BL277,BI277,BF277,BC277,AZ277,AW277,AT277,AQ277,AN277,AK277,AH277,AE277,AB277)</f>
        <v>0</v>
      </c>
      <c r="BQ277" s="12"/>
      <c r="BR277" s="12"/>
      <c r="BS277" s="54"/>
      <c r="BT277" s="12"/>
      <c r="BU277" s="12"/>
      <c r="BV277" s="54"/>
      <c r="BW277" s="12"/>
      <c r="BX277" s="12"/>
      <c r="BY277" s="54"/>
      <c r="BZ277" s="12"/>
      <c r="CA277" s="12"/>
      <c r="CB277" s="54"/>
      <c r="CC277" s="12"/>
      <c r="CD277" s="12"/>
      <c r="CE277" s="54"/>
      <c r="CF277" s="12"/>
      <c r="CG277" s="12"/>
      <c r="CH277" s="54"/>
      <c r="CI277" s="12"/>
      <c r="CJ277" s="12"/>
      <c r="CK277" s="54"/>
      <c r="CL277" s="12"/>
      <c r="CM277" s="12"/>
      <c r="CN277" s="54"/>
      <c r="CO277" s="12"/>
      <c r="CP277" s="12"/>
      <c r="CQ277" s="54"/>
      <c r="CR277" s="12"/>
      <c r="CS277" s="12"/>
      <c r="CT277" s="54"/>
      <c r="CU277" s="12"/>
      <c r="CV277" s="12"/>
      <c r="CW277" s="54"/>
      <c r="CX277" s="12"/>
      <c r="CY277" s="12"/>
      <c r="CZ277" s="54"/>
      <c r="DA277" s="12"/>
      <c r="DB277" s="12"/>
      <c r="DC277" s="54"/>
      <c r="DD277" s="12"/>
      <c r="DE277" s="12"/>
      <c r="DF277" s="54"/>
      <c r="DG277" s="12"/>
      <c r="DH277" s="12"/>
      <c r="DI277" s="54"/>
      <c r="DJ277" s="12"/>
      <c r="DK277" s="12"/>
      <c r="DL277" s="54"/>
      <c r="DM277" s="12"/>
      <c r="DN277" s="12"/>
      <c r="DO277" s="54"/>
      <c r="DP277" s="12"/>
      <c r="DQ277" s="12"/>
      <c r="DR277" s="54"/>
      <c r="DS277" s="12"/>
      <c r="DT277" s="12"/>
      <c r="DU277" s="54"/>
      <c r="DV277" s="12"/>
      <c r="DW277" s="12"/>
      <c r="DX277" s="54"/>
      <c r="DY277" s="12"/>
      <c r="DZ277" s="12"/>
      <c r="EA277" s="54"/>
      <c r="EB277" s="12"/>
      <c r="EC277" s="12"/>
      <c r="ED277" s="54"/>
      <c r="EE277" s="12"/>
      <c r="EF277" s="12"/>
      <c r="EG277" s="54"/>
      <c r="EH277" s="12"/>
      <c r="EI277" s="12"/>
      <c r="EJ277" s="54"/>
      <c r="EK277" s="12"/>
      <c r="EL277" s="12"/>
      <c r="EM277" s="54"/>
      <c r="EN277" s="64">
        <f>SUM(EM277,EJ277,EG277,ED277,EA277,DX277,DU277,DR277,DO277,DL277,DI277,DF277,DC277,CZ277,CW277,CT277,CQ277,CN277,CK277,CH277,CE277,CB277,BY277,BV277,BS277)</f>
        <v>0</v>
      </c>
      <c r="EO277" s="12"/>
      <c r="EP277" s="12"/>
      <c r="EQ277" s="67"/>
      <c r="ER277" s="12"/>
      <c r="ES277" s="12"/>
      <c r="ET277" s="67"/>
      <c r="EU277" s="12"/>
      <c r="EV277" s="12"/>
      <c r="EW277" s="67"/>
      <c r="EX277" s="12"/>
      <c r="EY277" s="12"/>
      <c r="EZ277" s="67"/>
      <c r="FA277" s="12"/>
      <c r="FB277" s="12"/>
      <c r="FC277" s="67"/>
      <c r="FD277" s="12"/>
      <c r="FE277" s="12"/>
      <c r="FF277" s="67"/>
      <c r="FG277" s="12"/>
      <c r="FH277" s="12"/>
      <c r="FI277" s="67"/>
      <c r="FJ277" s="12"/>
      <c r="FK277" s="12"/>
      <c r="FL277" s="67"/>
      <c r="FM277" s="12"/>
      <c r="FN277" s="12"/>
      <c r="FO277" s="67"/>
      <c r="FP277" s="12"/>
      <c r="FQ277" s="12"/>
      <c r="FR277" s="67"/>
      <c r="FS277" s="12"/>
      <c r="FT277" s="12"/>
      <c r="FU277" s="67"/>
      <c r="FV277" s="12"/>
      <c r="FW277" s="12"/>
      <c r="FX277" s="67"/>
      <c r="FY277" s="12"/>
      <c r="FZ277" s="12"/>
      <c r="GA277" s="67"/>
      <c r="GB277" s="12"/>
      <c r="GC277" s="12"/>
      <c r="GD277" s="67"/>
      <c r="GE277" s="12"/>
      <c r="GF277" s="12"/>
      <c r="GG277" s="67"/>
      <c r="GH277" s="12"/>
      <c r="GI277" s="12"/>
      <c r="GJ277" s="67"/>
      <c r="GK277" s="12"/>
      <c r="GL277" s="12"/>
      <c r="GM277" s="67"/>
      <c r="GN277" s="12"/>
      <c r="GO277" s="12"/>
      <c r="GP277" s="67"/>
      <c r="GQ277" s="12"/>
      <c r="GR277" s="12"/>
      <c r="GS277" s="67"/>
      <c r="GT277" s="12"/>
      <c r="GU277" s="12"/>
      <c r="GV277" s="67"/>
      <c r="GW277" s="12"/>
      <c r="GX277" s="12"/>
      <c r="GY277" s="67"/>
      <c r="GZ277" s="12"/>
      <c r="HA277" s="12"/>
      <c r="HB277" s="67"/>
      <c r="HC2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7" s="12"/>
      <c r="HE277" s="12"/>
      <c r="HF277" s="77"/>
      <c r="HG277" s="12"/>
      <c r="HH277" s="12"/>
      <c r="HI277" s="77"/>
      <c r="HJ277" s="12"/>
      <c r="HK277" s="12"/>
      <c r="HL277" s="77"/>
      <c r="HM277" s="12"/>
      <c r="HN277" s="12"/>
      <c r="HO277" s="77"/>
      <c r="HP277" s="12"/>
      <c r="HQ277" s="12"/>
      <c r="HR277" s="77"/>
      <c r="HS277" s="12"/>
      <c r="HT277" s="12"/>
      <c r="HU277" s="77"/>
      <c r="HV277" s="12"/>
      <c r="HW277" s="12"/>
      <c r="HX277" s="77"/>
      <c r="HY277" s="12"/>
      <c r="HZ277" s="12"/>
      <c r="IA277" s="77"/>
      <c r="IB277" s="12"/>
      <c r="IC277" s="12"/>
      <c r="ID277" s="77"/>
      <c r="IE277" s="12"/>
      <c r="IF277" s="12"/>
      <c r="IG277" s="77"/>
      <c r="IH277" s="12"/>
      <c r="II277" s="12"/>
      <c r="IJ277" s="77"/>
      <c r="IK277" s="12"/>
      <c r="IL277" s="12"/>
      <c r="IM277" s="77"/>
      <c r="IN277" s="12"/>
      <c r="IO277" s="12"/>
      <c r="IP277" s="77"/>
      <c r="IQ277" s="12"/>
      <c r="IR277" s="12"/>
      <c r="IS277" s="77"/>
      <c r="IT277" s="12"/>
      <c r="IU277" s="12"/>
      <c r="IV277" s="77"/>
      <c r="IW277" s="12"/>
      <c r="IX277" s="12"/>
      <c r="IY277" s="77"/>
      <c r="IZ2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7" s="12"/>
      <c r="JB277" s="12"/>
      <c r="JC277" s="82"/>
      <c r="JD277" s="12"/>
      <c r="JE277" s="12"/>
      <c r="JF277" s="82"/>
      <c r="JG277" s="12"/>
      <c r="JH277" s="12"/>
      <c r="JI277" s="82"/>
      <c r="JJ277" s="12"/>
      <c r="JK277" s="12"/>
      <c r="JL277" s="82"/>
      <c r="JM277" s="12"/>
      <c r="JN277" s="12"/>
      <c r="JO277" s="82"/>
      <c r="JP277" s="12"/>
      <c r="JQ277" s="12"/>
      <c r="JR277" s="82"/>
      <c r="JS277" s="12"/>
      <c r="JT277" s="12"/>
      <c r="JU277" s="82"/>
      <c r="JV277" s="12"/>
      <c r="JW277" s="12"/>
      <c r="JX277" s="82"/>
      <c r="JY277" s="12"/>
      <c r="JZ277" s="12"/>
      <c r="KA277" s="82"/>
      <c r="KB277" s="12"/>
      <c r="KC277" s="12"/>
      <c r="KD277" s="82"/>
      <c r="KE277" s="12"/>
      <c r="KF277" s="12"/>
      <c r="KG277" s="82"/>
      <c r="KH277" s="12"/>
      <c r="KI277" s="12"/>
      <c r="KJ277" s="82"/>
      <c r="KK277" s="12"/>
      <c r="KL277" s="12"/>
      <c r="KM277" s="82"/>
      <c r="KN277" s="12"/>
      <c r="KO277" s="12"/>
      <c r="KP277" s="82"/>
      <c r="KQ277" s="12"/>
      <c r="KR277" s="12"/>
      <c r="KS277" s="82"/>
      <c r="KT2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7" s="12"/>
      <c r="KV277" s="12"/>
      <c r="KW277" s="89"/>
      <c r="KX277" s="12"/>
      <c r="KY277" s="12"/>
      <c r="KZ277" s="89"/>
      <c r="LA277" s="12"/>
      <c r="LB277" s="12"/>
      <c r="LC277" s="89"/>
      <c r="LD277" s="12"/>
      <c r="LE277" s="12"/>
      <c r="LF277" s="89"/>
      <c r="LG277" s="12"/>
      <c r="LH277" s="12"/>
      <c r="LI277" s="89"/>
      <c r="LJ277" s="12"/>
      <c r="LK277" s="12"/>
      <c r="LL277" s="89"/>
      <c r="LM277" s="12"/>
      <c r="LN277" s="12"/>
      <c r="LO277" s="89"/>
      <c r="LP277" s="12"/>
      <c r="LQ277" s="12"/>
      <c r="LR277" s="89"/>
      <c r="LS277" s="12"/>
      <c r="LT277" s="12"/>
      <c r="LU277" s="89"/>
      <c r="LV277" s="12"/>
      <c r="LW277" s="12"/>
      <c r="LX277" s="89"/>
      <c r="LY277" s="12"/>
      <c r="LZ277" s="12"/>
      <c r="MA277" s="89"/>
      <c r="MB2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7" s="12"/>
      <c r="MD277" s="12"/>
      <c r="ME277" s="98"/>
      <c r="MF277" s="12"/>
      <c r="MG277" s="12"/>
      <c r="MH277" s="98"/>
      <c r="MI277" s="12"/>
      <c r="MJ277" s="12"/>
      <c r="MK277" s="98"/>
      <c r="ML277" s="12"/>
      <c r="MM277" s="12"/>
      <c r="MN277" s="98"/>
      <c r="MO277" s="12"/>
      <c r="MP277" s="12"/>
      <c r="MQ277" s="98"/>
      <c r="MR277" s="12"/>
      <c r="MS277" s="12"/>
      <c r="MT277" s="98"/>
      <c r="MU277" s="12"/>
      <c r="MV277" s="12"/>
      <c r="MW277" s="98"/>
      <c r="MX277" s="12"/>
      <c r="MY277" s="12"/>
      <c r="MZ277" s="98"/>
      <c r="NA277" s="12"/>
      <c r="NB277" s="12"/>
      <c r="NC277" s="103"/>
      <c r="ND277" s="12"/>
      <c r="NE277" s="12"/>
      <c r="NF277" s="103"/>
      <c r="NG277" s="12"/>
      <c r="NH277" s="12"/>
      <c r="NI277" s="103"/>
      <c r="NJ277" s="12"/>
      <c r="NK277" s="12"/>
      <c r="NL277" s="103"/>
      <c r="NM2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7" s="12"/>
      <c r="NO277" s="12"/>
      <c r="NP277" s="110"/>
      <c r="NQ277" s="12"/>
      <c r="NR277" s="12"/>
      <c r="NS277" s="110"/>
      <c r="NT277" s="12"/>
      <c r="NU277" s="12"/>
      <c r="NV277" s="110"/>
      <c r="NW277" s="12"/>
      <c r="NX277" s="12"/>
      <c r="NY277" s="110"/>
      <c r="NZ277" s="12"/>
      <c r="OA277" s="12"/>
      <c r="OB277" s="110"/>
      <c r="OC277" s="12"/>
      <c r="OD277" s="12"/>
      <c r="OE277" s="110"/>
      <c r="OF277" s="12"/>
      <c r="OG277" s="12"/>
      <c r="OH277" s="110"/>
      <c r="OI277" s="12"/>
      <c r="OJ277" s="12"/>
      <c r="OK277" s="110"/>
      <c r="OL277" s="12"/>
      <c r="OM277" s="12"/>
      <c r="ON277" s="110"/>
      <c r="OO277" s="12"/>
      <c r="OP277" s="12"/>
      <c r="OQ277" s="110"/>
      <c r="OR277" s="12"/>
      <c r="OS277" s="12"/>
      <c r="OT277" s="110"/>
      <c r="OU277" s="12"/>
      <c r="OV277" s="12"/>
      <c r="OW277" s="110"/>
      <c r="OX277" s="12"/>
      <c r="OY277" s="12"/>
      <c r="OZ277" s="110"/>
      <c r="PA277" s="12"/>
      <c r="PB277" s="12"/>
      <c r="PC277" s="110"/>
      <c r="PD277" s="12"/>
      <c r="PE277" s="12"/>
      <c r="PF277" s="110"/>
      <c r="PG277" s="12"/>
      <c r="PH277" s="12"/>
      <c r="PI277" s="110"/>
      <c r="PJ277" s="12"/>
      <c r="PK277" s="12"/>
      <c r="PL277" s="110"/>
      <c r="PM277" s="12"/>
      <c r="PN277" s="12"/>
      <c r="PO277" s="110"/>
      <c r="PP277" s="12"/>
      <c r="PQ277" s="12"/>
      <c r="PR277" s="110"/>
      <c r="PS277" s="12"/>
      <c r="PT277" s="12"/>
      <c r="PU277" s="110"/>
      <c r="PV2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7" s="12"/>
      <c r="PX277" s="12"/>
      <c r="PY277" s="121"/>
      <c r="PZ277" s="12"/>
      <c r="QA277" s="12"/>
      <c r="QB277" s="121"/>
      <c r="QC277" s="12"/>
      <c r="QD277" s="12"/>
      <c r="QE277" s="121"/>
      <c r="QF277" s="12"/>
      <c r="QG277" s="12"/>
      <c r="QH277" s="121"/>
      <c r="QI277" s="12"/>
      <c r="QJ277" s="12"/>
      <c r="QK277" s="121"/>
      <c r="QL277" s="12"/>
      <c r="QM277" s="12"/>
      <c r="QN277" s="121"/>
      <c r="QO277" s="126">
        <f>Tabela1[[#This Row],[p120]]+Tabela1[[#This Row],[pkt9]]+Tabela1[[#This Row],[p121]]+Tabela1[[#This Row],[punkty44]]+Tabela1[[#This Row],[p122]]+Tabela1[[#This Row],[p123]]</f>
        <v>0</v>
      </c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45">
        <f>SUM(RZ277,SC277,SF277,SI277,SL277,SO277,SR277,SU277,SX277,TA277,TD277,TG277,TJ277,TM277,TP277,TS277,TV277,TY277,UB277,UE277,UH277,UK277)</f>
        <v>0</v>
      </c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6">
        <f>SUM(WO277,WR277,WU277,WX277,XA277,XD277,XG277,XJ277,XM277,XP277,XS277,XV277,XY277,YB277,YE277,YH277,YK277,YN277,YQ277,YT277)</f>
        <v>0</v>
      </c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36">
        <f>SUM(YX277,ZA277,ZD277,ZG277,ZJ277,ZM277,ZP277,ZS277,ZV277,ZY277,AAB277,AAE277,AAH277,AAK277,AAN277,AAQ277,AAT277,AAW277,AAZ277,ABC277,ABF277,ABI277,ABL277,ABO277,ABR277,ABU277,ABX277)</f>
        <v>0</v>
      </c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64"/>
      <c r="ADZ277" s="164"/>
      <c r="AEA277" s="164"/>
      <c r="AEB277" s="164"/>
      <c r="AEC277" s="164"/>
      <c r="AED277" s="164"/>
      <c r="AEE277" s="164"/>
      <c r="AEF277" s="164"/>
      <c r="AEG277" s="164"/>
      <c r="AEH277" s="164"/>
      <c r="AEI277" s="164"/>
      <c r="AEJ277" s="164"/>
      <c r="AEK277" s="164"/>
      <c r="AEL277" s="164"/>
      <c r="AEM277" s="164"/>
      <c r="AEN277" s="164"/>
      <c r="AEO277" s="164"/>
      <c r="AEP277" s="164"/>
      <c r="AEQ277" s="164">
        <f>SUM(ACB277,ACE277,ACH277,ACK277,ACN277,ACQ277,ACT277,ACW277,ACZ277,ADC277,ADF277,ADI277,ADL277,ADO277,ADR277,ADU277,ADX277,AEA277,AED277,AEG277,AEJ277,AEM277,AEP277)</f>
        <v>0</v>
      </c>
    </row>
    <row r="278" spans="1:823">
      <c r="A278" s="13" t="s">
        <v>303</v>
      </c>
      <c r="B278" s="18"/>
      <c r="C278" s="31" t="s">
        <v>327</v>
      </c>
      <c r="D278" s="12"/>
      <c r="E278" s="12"/>
      <c r="F278" s="44"/>
      <c r="G278" s="12"/>
      <c r="H278" s="12"/>
      <c r="I278" s="44"/>
      <c r="J278" s="12"/>
      <c r="K278" s="12"/>
      <c r="L278" s="44"/>
      <c r="M278" s="12"/>
      <c r="N278" s="12"/>
      <c r="O278" s="44"/>
      <c r="P278" s="12"/>
      <c r="Q278" s="12"/>
      <c r="R278" s="44"/>
      <c r="S278" s="12"/>
      <c r="T278" s="12"/>
      <c r="U278" s="44"/>
      <c r="V278" s="12"/>
      <c r="W278" s="12"/>
      <c r="X278" s="44"/>
      <c r="Y278" s="51">
        <f>SUM(F278,I278,L278,O278,R278,U278,X278)</f>
        <v>0</v>
      </c>
      <c r="Z278" s="12"/>
      <c r="AA278" s="12"/>
      <c r="AB278" s="54"/>
      <c r="AC278" s="12"/>
      <c r="AD278" s="12"/>
      <c r="AE278" s="54"/>
      <c r="AF278" s="12"/>
      <c r="AG278" s="12"/>
      <c r="AH278" s="54"/>
      <c r="AI278" s="12"/>
      <c r="AJ278" s="12"/>
      <c r="AK278" s="54"/>
      <c r="AL278" s="12"/>
      <c r="AM278" s="12"/>
      <c r="AN278" s="54"/>
      <c r="AO278" s="12"/>
      <c r="AP278" s="12"/>
      <c r="AQ278" s="54"/>
      <c r="AR278" s="12"/>
      <c r="AS278" s="12"/>
      <c r="AT278" s="54"/>
      <c r="AU278" s="12"/>
      <c r="AV278" s="12"/>
      <c r="AW278" s="54"/>
      <c r="AX278" s="12"/>
      <c r="AY278" s="12"/>
      <c r="AZ278" s="54"/>
      <c r="BA278" s="12"/>
      <c r="BB278" s="12"/>
      <c r="BC278" s="54"/>
      <c r="BD278" s="12"/>
      <c r="BE278" s="12"/>
      <c r="BF278" s="54"/>
      <c r="BG278" s="12"/>
      <c r="BH278" s="12"/>
      <c r="BI278" s="54"/>
      <c r="BJ278" s="12"/>
      <c r="BK278" s="12"/>
      <c r="BL278" s="54"/>
      <c r="BM278" s="12"/>
      <c r="BN278" s="12"/>
      <c r="BO278" s="54"/>
      <c r="BP278" s="60">
        <f>SUM(BO278,BL278,BI278,BF278,BC278,AZ278,AW278,AT278,AQ278,AN278,AK278,AH278,AE278,AB278)</f>
        <v>0</v>
      </c>
      <c r="BQ278" s="12"/>
      <c r="BR278" s="12"/>
      <c r="BS278" s="54"/>
      <c r="BT278" s="12"/>
      <c r="BU278" s="12"/>
      <c r="BV278" s="54"/>
      <c r="BW278" s="12"/>
      <c r="BX278" s="12"/>
      <c r="BY278" s="54"/>
      <c r="BZ278" s="12"/>
      <c r="CA278" s="12"/>
      <c r="CB278" s="54"/>
      <c r="CC278" s="12"/>
      <c r="CD278" s="12"/>
      <c r="CE278" s="54"/>
      <c r="CF278" s="12"/>
      <c r="CG278" s="12"/>
      <c r="CH278" s="54"/>
      <c r="CI278" s="12"/>
      <c r="CJ278" s="12"/>
      <c r="CK278" s="54"/>
      <c r="CL278" s="12"/>
      <c r="CM278" s="12"/>
      <c r="CN278" s="54"/>
      <c r="CO278" s="12"/>
      <c r="CP278" s="12"/>
      <c r="CQ278" s="54"/>
      <c r="CR278" s="12"/>
      <c r="CS278" s="12"/>
      <c r="CT278" s="54"/>
      <c r="CU278" s="12"/>
      <c r="CV278" s="12"/>
      <c r="CW278" s="54"/>
      <c r="CX278" s="12"/>
      <c r="CY278" s="12"/>
      <c r="CZ278" s="54"/>
      <c r="DA278" s="12"/>
      <c r="DB278" s="12"/>
      <c r="DC278" s="54"/>
      <c r="DD278" s="12"/>
      <c r="DE278" s="12"/>
      <c r="DF278" s="54"/>
      <c r="DG278" s="12"/>
      <c r="DH278" s="12"/>
      <c r="DI278" s="54"/>
      <c r="DJ278" s="12"/>
      <c r="DK278" s="12"/>
      <c r="DL278" s="54"/>
      <c r="DM278" s="12"/>
      <c r="DN278" s="12"/>
      <c r="DO278" s="54"/>
      <c r="DP278" s="12"/>
      <c r="DQ278" s="12"/>
      <c r="DR278" s="54"/>
      <c r="DS278" s="12"/>
      <c r="DT278" s="12"/>
      <c r="DU278" s="54"/>
      <c r="DV278" s="12"/>
      <c r="DW278" s="12"/>
      <c r="DX278" s="54"/>
      <c r="DY278" s="12"/>
      <c r="DZ278" s="12"/>
      <c r="EA278" s="54"/>
      <c r="EB278" s="12"/>
      <c r="EC278" s="12"/>
      <c r="ED278" s="54"/>
      <c r="EE278" s="12"/>
      <c r="EF278" s="12"/>
      <c r="EG278" s="54"/>
      <c r="EH278" s="12"/>
      <c r="EI278" s="12"/>
      <c r="EJ278" s="54"/>
      <c r="EK278" s="12"/>
      <c r="EL278" s="12"/>
      <c r="EM278" s="54"/>
      <c r="EN278" s="64">
        <f>SUM(EM278,EJ278,EG278,ED278,EA278,DX278,DU278,DR278,DO278,DL278,DI278,DF278,DC278,CZ278,CW278,CT278,CQ278,CN278,CK278,CH278,CE278,CB278,BY278,BV278,BS278)</f>
        <v>0</v>
      </c>
      <c r="EO278" s="12"/>
      <c r="EP278" s="12"/>
      <c r="EQ278" s="67"/>
      <c r="ER278" s="12"/>
      <c r="ES278" s="12"/>
      <c r="ET278" s="67"/>
      <c r="EU278" s="12"/>
      <c r="EV278" s="12"/>
      <c r="EW278" s="67"/>
      <c r="EX278" s="12"/>
      <c r="EY278" s="12"/>
      <c r="EZ278" s="67"/>
      <c r="FA278" s="12"/>
      <c r="FB278" s="12"/>
      <c r="FC278" s="67"/>
      <c r="FD278" s="12"/>
      <c r="FE278" s="12"/>
      <c r="FF278" s="67"/>
      <c r="FG278" s="12"/>
      <c r="FH278" s="12"/>
      <c r="FI278" s="67"/>
      <c r="FJ278" s="12"/>
      <c r="FK278" s="12"/>
      <c r="FL278" s="67"/>
      <c r="FM278" s="12"/>
      <c r="FN278" s="12"/>
      <c r="FO278" s="67"/>
      <c r="FP278" s="12"/>
      <c r="FQ278" s="12"/>
      <c r="FR278" s="67"/>
      <c r="FS278" s="12"/>
      <c r="FT278" s="12"/>
      <c r="FU278" s="67"/>
      <c r="FV278" s="12">
        <v>1</v>
      </c>
      <c r="FW278" s="12">
        <v>140</v>
      </c>
      <c r="FX278" s="67">
        <v>3</v>
      </c>
      <c r="FY278" s="12"/>
      <c r="FZ278" s="12"/>
      <c r="GA278" s="67"/>
      <c r="GB278" s="12"/>
      <c r="GC278" s="12"/>
      <c r="GD278" s="67"/>
      <c r="GE278" s="12"/>
      <c r="GF278" s="12"/>
      <c r="GG278" s="67"/>
      <c r="GH278" s="12"/>
      <c r="GI278" s="12"/>
      <c r="GJ278" s="67"/>
      <c r="GK278" s="12"/>
      <c r="GL278" s="12"/>
      <c r="GM278" s="67"/>
      <c r="GN278" s="12"/>
      <c r="GO278" s="12"/>
      <c r="GP278" s="67"/>
      <c r="GQ278" s="12"/>
      <c r="GR278" s="12"/>
      <c r="GS278" s="67"/>
      <c r="GT278" s="12"/>
      <c r="GU278" s="12"/>
      <c r="GV278" s="67"/>
      <c r="GW278" s="12"/>
      <c r="GX278" s="12"/>
      <c r="GY278" s="67"/>
      <c r="GZ278" s="12"/>
      <c r="HA278" s="12"/>
      <c r="HB278" s="67"/>
      <c r="HC2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78" s="12"/>
      <c r="HE278" s="12"/>
      <c r="HF278" s="77"/>
      <c r="HG278" s="12"/>
      <c r="HH278" s="12"/>
      <c r="HI278" s="77"/>
      <c r="HJ278" s="12"/>
      <c r="HK278" s="12"/>
      <c r="HL278" s="77"/>
      <c r="HM278" s="12"/>
      <c r="HN278" s="12"/>
      <c r="HO278" s="77"/>
      <c r="HP278" s="12"/>
      <c r="HQ278" s="12"/>
      <c r="HR278" s="77"/>
      <c r="HS278" s="12"/>
      <c r="HT278" s="12"/>
      <c r="HU278" s="77"/>
      <c r="HV278" s="12"/>
      <c r="HW278" s="12"/>
      <c r="HX278" s="77"/>
      <c r="HY278" s="12"/>
      <c r="HZ278" s="12"/>
      <c r="IA278" s="77"/>
      <c r="IB278" s="12"/>
      <c r="IC278" s="12"/>
      <c r="ID278" s="77"/>
      <c r="IE278" s="12"/>
      <c r="IF278" s="12"/>
      <c r="IG278" s="77"/>
      <c r="IH278" s="12"/>
      <c r="II278" s="12"/>
      <c r="IJ278" s="77"/>
      <c r="IK278" s="12"/>
      <c r="IL278" s="12"/>
      <c r="IM278" s="77"/>
      <c r="IN278" s="12"/>
      <c r="IO278" s="12"/>
      <c r="IP278" s="77"/>
      <c r="IQ278" s="12"/>
      <c r="IR278" s="12"/>
      <c r="IS278" s="77"/>
      <c r="IT278" s="12"/>
      <c r="IU278" s="12"/>
      <c r="IV278" s="77"/>
      <c r="IW278" s="12"/>
      <c r="IX278" s="12"/>
      <c r="IY278" s="77"/>
      <c r="IZ2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8" s="12"/>
      <c r="JB278" s="12"/>
      <c r="JC278" s="82"/>
      <c r="JD278" s="12"/>
      <c r="JE278" s="12"/>
      <c r="JF278" s="82"/>
      <c r="JG278" s="12"/>
      <c r="JH278" s="12"/>
      <c r="JI278" s="82"/>
      <c r="JJ278" s="12"/>
      <c r="JK278" s="12"/>
      <c r="JL278" s="82"/>
      <c r="JM278" s="12"/>
      <c r="JN278" s="12"/>
      <c r="JO278" s="82"/>
      <c r="JP278" s="12"/>
      <c r="JQ278" s="12"/>
      <c r="JR278" s="82"/>
      <c r="JS278" s="12"/>
      <c r="JT278" s="12"/>
      <c r="JU278" s="82"/>
      <c r="JV278" s="12"/>
      <c r="JW278" s="12"/>
      <c r="JX278" s="82"/>
      <c r="JY278" s="12"/>
      <c r="JZ278" s="12"/>
      <c r="KA278" s="82"/>
      <c r="KB278" s="12"/>
      <c r="KC278" s="12"/>
      <c r="KD278" s="82"/>
      <c r="KE278" s="12"/>
      <c r="KF278" s="12"/>
      <c r="KG278" s="82"/>
      <c r="KH278" s="12"/>
      <c r="KI278" s="12"/>
      <c r="KJ278" s="82"/>
      <c r="KK278" s="12"/>
      <c r="KL278" s="12"/>
      <c r="KM278" s="82"/>
      <c r="KN278" s="12"/>
      <c r="KO278" s="12"/>
      <c r="KP278" s="82"/>
      <c r="KQ278" s="12"/>
      <c r="KR278" s="12"/>
      <c r="KS278" s="82"/>
      <c r="KT2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8" s="12"/>
      <c r="KV278" s="12"/>
      <c r="KW278" s="89"/>
      <c r="KX278" s="12"/>
      <c r="KY278" s="12"/>
      <c r="KZ278" s="89"/>
      <c r="LA278" s="12"/>
      <c r="LB278" s="12"/>
      <c r="LC278" s="89"/>
      <c r="LD278" s="12"/>
      <c r="LE278" s="12"/>
      <c r="LF278" s="89"/>
      <c r="LG278" s="12"/>
      <c r="LH278" s="12"/>
      <c r="LI278" s="89"/>
      <c r="LJ278" s="12"/>
      <c r="LK278" s="12"/>
      <c r="LL278" s="89"/>
      <c r="LM278" s="12"/>
      <c r="LN278" s="12"/>
      <c r="LO278" s="89"/>
      <c r="LP278" s="12"/>
      <c r="LQ278" s="12"/>
      <c r="LR278" s="89"/>
      <c r="LS278" s="12"/>
      <c r="LT278" s="12"/>
      <c r="LU278" s="89"/>
      <c r="LV278" s="12"/>
      <c r="LW278" s="12"/>
      <c r="LX278" s="89"/>
      <c r="LY278" s="12"/>
      <c r="LZ278" s="12"/>
      <c r="MA278" s="89"/>
      <c r="MB2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8" s="12"/>
      <c r="MD278" s="12"/>
      <c r="ME278" s="98"/>
      <c r="MF278" s="12"/>
      <c r="MG278" s="12"/>
      <c r="MH278" s="98"/>
      <c r="MI278" s="12"/>
      <c r="MJ278" s="12"/>
      <c r="MK278" s="98"/>
      <c r="ML278" s="12"/>
      <c r="MM278" s="12"/>
      <c r="MN278" s="98"/>
      <c r="MO278" s="12"/>
      <c r="MP278" s="12"/>
      <c r="MQ278" s="98"/>
      <c r="MR278" s="12"/>
      <c r="MS278" s="12"/>
      <c r="MT278" s="98"/>
      <c r="MU278" s="12"/>
      <c r="MV278" s="12"/>
      <c r="MW278" s="98"/>
      <c r="MX278" s="12"/>
      <c r="MY278" s="12"/>
      <c r="MZ278" s="98"/>
      <c r="NA278" s="12"/>
      <c r="NB278" s="12"/>
      <c r="NC278" s="103"/>
      <c r="ND278" s="12"/>
      <c r="NE278" s="12"/>
      <c r="NF278" s="103"/>
      <c r="NG278" s="12"/>
      <c r="NH278" s="12"/>
      <c r="NI278" s="103"/>
      <c r="NJ278" s="12"/>
      <c r="NK278" s="12"/>
      <c r="NL278" s="103"/>
      <c r="NM2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8" s="12"/>
      <c r="NO278" s="12"/>
      <c r="NP278" s="110"/>
      <c r="NQ278" s="12"/>
      <c r="NR278" s="12"/>
      <c r="NS278" s="110"/>
      <c r="NT278" s="12"/>
      <c r="NU278" s="12"/>
      <c r="NV278" s="110"/>
      <c r="NW278" s="12"/>
      <c r="NX278" s="12"/>
      <c r="NY278" s="110"/>
      <c r="NZ278" s="12"/>
      <c r="OA278" s="12"/>
      <c r="OB278" s="110"/>
      <c r="OC278" s="12"/>
      <c r="OD278" s="12"/>
      <c r="OE278" s="110"/>
      <c r="OF278" s="12"/>
      <c r="OG278" s="12"/>
      <c r="OH278" s="110"/>
      <c r="OI278" s="12"/>
      <c r="OJ278" s="12"/>
      <c r="OK278" s="110"/>
      <c r="OL278" s="12"/>
      <c r="OM278" s="12"/>
      <c r="ON278" s="110"/>
      <c r="OO278" s="12"/>
      <c r="OP278" s="12"/>
      <c r="OQ278" s="110"/>
      <c r="OR278" s="12"/>
      <c r="OS278" s="12"/>
      <c r="OT278" s="110"/>
      <c r="OU278" s="12"/>
      <c r="OV278" s="12"/>
      <c r="OW278" s="110"/>
      <c r="OX278" s="12"/>
      <c r="OY278" s="12"/>
      <c r="OZ278" s="110"/>
      <c r="PA278" s="12"/>
      <c r="PB278" s="12"/>
      <c r="PC278" s="110"/>
      <c r="PD278" s="12"/>
      <c r="PE278" s="12"/>
      <c r="PF278" s="110"/>
      <c r="PG278" s="12"/>
      <c r="PH278" s="12"/>
      <c r="PI278" s="110"/>
      <c r="PJ278" s="12"/>
      <c r="PK278" s="12"/>
      <c r="PL278" s="110"/>
      <c r="PM278" s="12"/>
      <c r="PN278" s="12"/>
      <c r="PO278" s="110"/>
      <c r="PP278" s="12"/>
      <c r="PQ278" s="12"/>
      <c r="PR278" s="110"/>
      <c r="PS278" s="12"/>
      <c r="PT278" s="12"/>
      <c r="PU278" s="110"/>
      <c r="PV2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8" s="12"/>
      <c r="PX278" s="12"/>
      <c r="PY278" s="121"/>
      <c r="PZ278" s="12"/>
      <c r="QA278" s="12"/>
      <c r="QB278" s="121"/>
      <c r="QC278" s="12"/>
      <c r="QD278" s="12"/>
      <c r="QE278" s="121"/>
      <c r="QF278" s="12"/>
      <c r="QG278" s="12"/>
      <c r="QH278" s="121"/>
      <c r="QI278" s="12"/>
      <c r="QJ278" s="12"/>
      <c r="QK278" s="121"/>
      <c r="QL278" s="12"/>
      <c r="QM278" s="12"/>
      <c r="QN278" s="121"/>
      <c r="QO278" s="126">
        <f>Tabela1[[#This Row],[p120]]+Tabela1[[#This Row],[pkt9]]+Tabela1[[#This Row],[p121]]+Tabela1[[#This Row],[punkty44]]+Tabela1[[#This Row],[p122]]+Tabela1[[#This Row],[p123]]</f>
        <v>0</v>
      </c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45">
        <f>SUM(RZ278,SC278,SF278,SI278,SL278,SO278,SR278,SU278,SX278,TA278,TD278,TG278,TJ278,TM278,TP278,TS278,TV278,TY278,UB278,UE278,UH278,UK278)</f>
        <v>0</v>
      </c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>
        <v>2</v>
      </c>
      <c r="WZ278" s="12">
        <v>140</v>
      </c>
      <c r="XA278" s="12">
        <v>6</v>
      </c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6">
        <f>SUM(WO278,WR278,WU278,WX278,XA278,XD278,XG278,XJ278,XM278,XP278,XS278,XV278,XY278,YB278,YE278,YH278,YK278,YN278,YQ278,YT278)</f>
        <v>6</v>
      </c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>
        <v>1</v>
      </c>
      <c r="AAD278" s="12">
        <v>145</v>
      </c>
      <c r="AAE278" s="12">
        <v>6</v>
      </c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36">
        <f>SUM(YX278,ZA278,ZD278,ZG278,ZJ278,ZM278,ZP278,ZS278,ZV278,ZY278,AAB278,AAE278,AAH278,AAK278,AAN278,AAQ278,AAT278,AAW278,AAZ278,ABC278,ABF278,ABI278,ABL278,ABO278,ABR278,ABU278,ABX278)</f>
        <v>6</v>
      </c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64"/>
      <c r="ADZ278" s="164"/>
      <c r="AEA278" s="164"/>
      <c r="AEB278" s="164"/>
      <c r="AEC278" s="164"/>
      <c r="AED278" s="164"/>
      <c r="AEE278" s="164"/>
      <c r="AEF278" s="164"/>
      <c r="AEG278" s="164"/>
      <c r="AEH278" s="164"/>
      <c r="AEI278" s="164"/>
      <c r="AEJ278" s="164"/>
      <c r="AEK278" s="164"/>
      <c r="AEL278" s="164"/>
      <c r="AEM278" s="164"/>
      <c r="AEN278" s="164"/>
      <c r="AEO278" s="164"/>
      <c r="AEP278" s="164"/>
      <c r="AEQ278" s="164">
        <f>SUM(ACB278,ACE278,ACH278,ACK278,ACN278,ACQ278,ACT278,ACW278,ACZ278,ADC278,ADF278,ADI278,ADL278,ADO278,ADR278,ADU278,ADX278,AEA278,AED278,AEG278,AEJ278,AEM278,AEP278)</f>
        <v>0</v>
      </c>
    </row>
    <row r="279" spans="1:823">
      <c r="A279" s="13" t="s">
        <v>354</v>
      </c>
      <c r="B279" s="18"/>
      <c r="C279" s="31" t="s">
        <v>355</v>
      </c>
      <c r="D279" s="12"/>
      <c r="E279" s="12"/>
      <c r="F279" s="44"/>
      <c r="G279" s="12"/>
      <c r="H279" s="12"/>
      <c r="I279" s="44"/>
      <c r="J279" s="12"/>
      <c r="K279" s="12"/>
      <c r="L279" s="44"/>
      <c r="M279" s="12"/>
      <c r="N279" s="12"/>
      <c r="O279" s="44"/>
      <c r="P279" s="12"/>
      <c r="Q279" s="12"/>
      <c r="R279" s="44"/>
      <c r="S279" s="12"/>
      <c r="T279" s="12"/>
      <c r="U279" s="44"/>
      <c r="V279" s="12"/>
      <c r="W279" s="12"/>
      <c r="X279" s="44"/>
      <c r="Y279" s="51">
        <f>SUM(F279,I279,L279,O279,R279,U279,X279)</f>
        <v>0</v>
      </c>
      <c r="Z279" s="12"/>
      <c r="AA279" s="12"/>
      <c r="AB279" s="54"/>
      <c r="AC279" s="12"/>
      <c r="AD279" s="12"/>
      <c r="AE279" s="54"/>
      <c r="AF279" s="12"/>
      <c r="AG279" s="12"/>
      <c r="AH279" s="54"/>
      <c r="AI279" s="12"/>
      <c r="AJ279" s="12"/>
      <c r="AK279" s="54"/>
      <c r="AL279" s="12"/>
      <c r="AM279" s="12"/>
      <c r="AN279" s="54"/>
      <c r="AO279" s="12"/>
      <c r="AP279" s="12"/>
      <c r="AQ279" s="54"/>
      <c r="AR279" s="12"/>
      <c r="AS279" s="12"/>
      <c r="AT279" s="54"/>
      <c r="AU279" s="12"/>
      <c r="AV279" s="12"/>
      <c r="AW279" s="54"/>
      <c r="AX279" s="12"/>
      <c r="AY279" s="12"/>
      <c r="AZ279" s="54"/>
      <c r="BA279" s="12"/>
      <c r="BB279" s="12"/>
      <c r="BC279" s="54"/>
      <c r="BD279" s="12"/>
      <c r="BE279" s="12"/>
      <c r="BF279" s="54"/>
      <c r="BG279" s="12"/>
      <c r="BH279" s="12"/>
      <c r="BI279" s="54"/>
      <c r="BJ279" s="12"/>
      <c r="BK279" s="12"/>
      <c r="BL279" s="54"/>
      <c r="BM279" s="12"/>
      <c r="BN279" s="12"/>
      <c r="BO279" s="54"/>
      <c r="BP279" s="60">
        <f>SUM(BO279,BL279,BI279,BF279,BC279,AZ279,AW279,AT279,AQ279,AN279,AK279,AH279,AE279,AB279)</f>
        <v>0</v>
      </c>
      <c r="BQ279" s="12"/>
      <c r="BR279" s="12"/>
      <c r="BS279" s="54"/>
      <c r="BT279" s="12"/>
      <c r="BU279" s="12"/>
      <c r="BV279" s="54"/>
      <c r="BW279" s="12"/>
      <c r="BX279" s="12"/>
      <c r="BY279" s="54"/>
      <c r="BZ279" s="12"/>
      <c r="CA279" s="12"/>
      <c r="CB279" s="54"/>
      <c r="CC279" s="12"/>
      <c r="CD279" s="12"/>
      <c r="CE279" s="54"/>
      <c r="CF279" s="12"/>
      <c r="CG279" s="12"/>
      <c r="CH279" s="54"/>
      <c r="CI279" s="12"/>
      <c r="CJ279" s="12"/>
      <c r="CK279" s="54"/>
      <c r="CL279" s="12"/>
      <c r="CM279" s="12"/>
      <c r="CN279" s="54"/>
      <c r="CO279" s="12"/>
      <c r="CP279" s="12"/>
      <c r="CQ279" s="54"/>
      <c r="CR279" s="12"/>
      <c r="CS279" s="12"/>
      <c r="CT279" s="54"/>
      <c r="CU279" s="12"/>
      <c r="CV279" s="12"/>
      <c r="CW279" s="54"/>
      <c r="CX279" s="12"/>
      <c r="CY279" s="12"/>
      <c r="CZ279" s="54"/>
      <c r="DA279" s="12"/>
      <c r="DB279" s="12"/>
      <c r="DC279" s="54"/>
      <c r="DD279" s="12"/>
      <c r="DE279" s="12"/>
      <c r="DF279" s="54"/>
      <c r="DG279" s="12"/>
      <c r="DH279" s="12"/>
      <c r="DI279" s="54"/>
      <c r="DJ279" s="12"/>
      <c r="DK279" s="12"/>
      <c r="DL279" s="54"/>
      <c r="DM279" s="12"/>
      <c r="DN279" s="12"/>
      <c r="DO279" s="54"/>
      <c r="DP279" s="12"/>
      <c r="DQ279" s="12"/>
      <c r="DR279" s="54"/>
      <c r="DS279" s="12"/>
      <c r="DT279" s="12"/>
      <c r="DU279" s="54"/>
      <c r="DV279" s="12"/>
      <c r="DW279" s="12"/>
      <c r="DX279" s="54"/>
      <c r="DY279" s="12"/>
      <c r="DZ279" s="12"/>
      <c r="EA279" s="54"/>
      <c r="EB279" s="12"/>
      <c r="EC279" s="12"/>
      <c r="ED279" s="54"/>
      <c r="EE279" s="12"/>
      <c r="EF279" s="12"/>
      <c r="EG279" s="54"/>
      <c r="EH279" s="12"/>
      <c r="EI279" s="12"/>
      <c r="EJ279" s="54"/>
      <c r="EK279" s="12"/>
      <c r="EL279" s="12"/>
      <c r="EM279" s="54"/>
      <c r="EN279" s="64">
        <f>SUM(EM279,EJ279,EG279,ED279,EA279,DX279,DU279,DR279,DO279,DL279,DI279,DF279,DC279,CZ279,CW279,CT279,CQ279,CN279,CK279,CH279,CE279,CB279,BY279,BV279,BS279)</f>
        <v>0</v>
      </c>
      <c r="EO279" s="12"/>
      <c r="EP279" s="12"/>
      <c r="EQ279" s="67"/>
      <c r="ER279" s="12"/>
      <c r="ES279" s="12"/>
      <c r="ET279" s="67"/>
      <c r="EU279" s="12"/>
      <c r="EV279" s="12"/>
      <c r="EW279" s="67"/>
      <c r="EX279" s="12"/>
      <c r="EY279" s="12"/>
      <c r="EZ279" s="67"/>
      <c r="FA279" s="12"/>
      <c r="FB279" s="12"/>
      <c r="FC279" s="67"/>
      <c r="FD279" s="12"/>
      <c r="FE279" s="12"/>
      <c r="FF279" s="67"/>
      <c r="FG279" s="12"/>
      <c r="FH279" s="12"/>
      <c r="FI279" s="67"/>
      <c r="FJ279" s="12"/>
      <c r="FK279" s="12"/>
      <c r="FL279" s="67"/>
      <c r="FM279" s="12"/>
      <c r="FN279" s="12"/>
      <c r="FO279" s="67"/>
      <c r="FP279" s="12"/>
      <c r="FQ279" s="12"/>
      <c r="FR279" s="67"/>
      <c r="FS279" s="12"/>
      <c r="FT279" s="12"/>
      <c r="FU279" s="67"/>
      <c r="FV279" s="12"/>
      <c r="FW279" s="12"/>
      <c r="FX279" s="67"/>
      <c r="FY279" s="12"/>
      <c r="FZ279" s="12"/>
      <c r="GA279" s="67"/>
      <c r="GB279" s="12"/>
      <c r="GC279" s="12"/>
      <c r="GD279" s="67"/>
      <c r="GE279" s="12"/>
      <c r="GF279" s="12"/>
      <c r="GG279" s="67"/>
      <c r="GH279" s="12"/>
      <c r="GI279" s="12"/>
      <c r="GJ279" s="67"/>
      <c r="GK279" s="12"/>
      <c r="GL279" s="12"/>
      <c r="GM279" s="67"/>
      <c r="GN279" s="12"/>
      <c r="GO279" s="12"/>
      <c r="GP279" s="67"/>
      <c r="GQ279" s="12"/>
      <c r="GR279" s="12"/>
      <c r="GS279" s="67"/>
      <c r="GT279" s="12"/>
      <c r="GU279" s="12"/>
      <c r="GV279" s="67"/>
      <c r="GW279" s="12"/>
      <c r="GX279" s="12"/>
      <c r="GY279" s="67"/>
      <c r="GZ279" s="12"/>
      <c r="HA279" s="12"/>
      <c r="HB279" s="67"/>
      <c r="HC2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79" s="12"/>
      <c r="HE279" s="12"/>
      <c r="HF279" s="77"/>
      <c r="HG279" s="12"/>
      <c r="HH279" s="12"/>
      <c r="HI279" s="77"/>
      <c r="HJ279" s="12"/>
      <c r="HK279" s="12"/>
      <c r="HL279" s="77"/>
      <c r="HM279" s="12"/>
      <c r="HN279" s="12"/>
      <c r="HO279" s="77"/>
      <c r="HP279" s="12"/>
      <c r="HQ279" s="12"/>
      <c r="HR279" s="77"/>
      <c r="HS279" s="12"/>
      <c r="HT279" s="12"/>
      <c r="HU279" s="77"/>
      <c r="HV279" s="12"/>
      <c r="HW279" s="12"/>
      <c r="HX279" s="77"/>
      <c r="HY279" s="12"/>
      <c r="HZ279" s="12"/>
      <c r="IA279" s="77"/>
      <c r="IB279" s="12"/>
      <c r="IC279" s="12"/>
      <c r="ID279" s="77"/>
      <c r="IE279" s="12"/>
      <c r="IF279" s="12"/>
      <c r="IG279" s="77"/>
      <c r="IH279" s="12"/>
      <c r="II279" s="12"/>
      <c r="IJ279" s="77"/>
      <c r="IK279" s="12"/>
      <c r="IL279" s="12"/>
      <c r="IM279" s="77"/>
      <c r="IN279" s="12"/>
      <c r="IO279" s="12"/>
      <c r="IP279" s="77"/>
      <c r="IQ279" s="12"/>
      <c r="IR279" s="12"/>
      <c r="IS279" s="77"/>
      <c r="IT279" s="12"/>
      <c r="IU279" s="12"/>
      <c r="IV279" s="77"/>
      <c r="IW279" s="12"/>
      <c r="IX279" s="12"/>
      <c r="IY279" s="77"/>
      <c r="IZ2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79" s="12"/>
      <c r="JB279" s="12"/>
      <c r="JC279" s="82"/>
      <c r="JD279" s="12"/>
      <c r="JE279" s="12"/>
      <c r="JF279" s="82"/>
      <c r="JG279" s="12"/>
      <c r="JH279" s="12"/>
      <c r="JI279" s="82"/>
      <c r="JJ279" s="12"/>
      <c r="JK279" s="12"/>
      <c r="JL279" s="82"/>
      <c r="JM279" s="12"/>
      <c r="JN279" s="12"/>
      <c r="JO279" s="82"/>
      <c r="JP279" s="12"/>
      <c r="JQ279" s="12"/>
      <c r="JR279" s="82"/>
      <c r="JS279" s="12"/>
      <c r="JT279" s="12"/>
      <c r="JU279" s="82"/>
      <c r="JV279" s="12"/>
      <c r="JW279" s="12"/>
      <c r="JX279" s="82"/>
      <c r="JY279" s="12"/>
      <c r="JZ279" s="12"/>
      <c r="KA279" s="82"/>
      <c r="KB279" s="12"/>
      <c r="KC279" s="12"/>
      <c r="KD279" s="82"/>
      <c r="KE279" s="12"/>
      <c r="KF279" s="12"/>
      <c r="KG279" s="82"/>
      <c r="KH279" s="12"/>
      <c r="KI279" s="12"/>
      <c r="KJ279" s="82"/>
      <c r="KK279" s="12"/>
      <c r="KL279" s="12"/>
      <c r="KM279" s="82"/>
      <c r="KN279" s="12"/>
      <c r="KO279" s="12"/>
      <c r="KP279" s="82"/>
      <c r="KQ279" s="12"/>
      <c r="KR279" s="12"/>
      <c r="KS279" s="82"/>
      <c r="KT2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79" s="12"/>
      <c r="KV279" s="12"/>
      <c r="KW279" s="89"/>
      <c r="KX279" s="12"/>
      <c r="KY279" s="12"/>
      <c r="KZ279" s="89"/>
      <c r="LA279" s="12"/>
      <c r="LB279" s="12"/>
      <c r="LC279" s="89"/>
      <c r="LD279" s="12"/>
      <c r="LE279" s="12"/>
      <c r="LF279" s="89"/>
      <c r="LG279" s="12"/>
      <c r="LH279" s="12"/>
      <c r="LI279" s="89"/>
      <c r="LJ279" s="12"/>
      <c r="LK279" s="12"/>
      <c r="LL279" s="89"/>
      <c r="LM279" s="12"/>
      <c r="LN279" s="12"/>
      <c r="LO279" s="89"/>
      <c r="LP279" s="12"/>
      <c r="LQ279" s="12"/>
      <c r="LR279" s="89"/>
      <c r="LS279" s="12"/>
      <c r="LT279" s="12"/>
      <c r="LU279" s="89"/>
      <c r="LV279" s="12"/>
      <c r="LW279" s="12"/>
      <c r="LX279" s="89"/>
      <c r="LY279" s="12"/>
      <c r="LZ279" s="12"/>
      <c r="MA279" s="89"/>
      <c r="MB2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79" s="12"/>
      <c r="MD279" s="12"/>
      <c r="ME279" s="98"/>
      <c r="MF279" s="12"/>
      <c r="MG279" s="12"/>
      <c r="MH279" s="98"/>
      <c r="MI279" s="12"/>
      <c r="MJ279" s="12"/>
      <c r="MK279" s="98"/>
      <c r="ML279" s="12"/>
      <c r="MM279" s="12"/>
      <c r="MN279" s="98"/>
      <c r="MO279" s="12"/>
      <c r="MP279" s="12"/>
      <c r="MQ279" s="98"/>
      <c r="MR279" s="12"/>
      <c r="MS279" s="12"/>
      <c r="MT279" s="98"/>
      <c r="MU279" s="12"/>
      <c r="MV279" s="12"/>
      <c r="MW279" s="98"/>
      <c r="MX279" s="12"/>
      <c r="MY279" s="12"/>
      <c r="MZ279" s="98"/>
      <c r="NA279" s="12"/>
      <c r="NB279" s="12"/>
      <c r="NC279" s="103"/>
      <c r="ND279" s="12"/>
      <c r="NE279" s="12"/>
      <c r="NF279" s="103"/>
      <c r="NG279" s="12"/>
      <c r="NH279" s="12"/>
      <c r="NI279" s="103"/>
      <c r="NJ279" s="12"/>
      <c r="NK279" s="12"/>
      <c r="NL279" s="103"/>
      <c r="NM2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79" s="12"/>
      <c r="NO279" s="12"/>
      <c r="NP279" s="110"/>
      <c r="NQ279" s="12"/>
      <c r="NR279" s="12"/>
      <c r="NS279" s="110"/>
      <c r="NT279" s="12"/>
      <c r="NU279" s="12"/>
      <c r="NV279" s="110"/>
      <c r="NW279" s="12"/>
      <c r="NX279" s="12"/>
      <c r="NY279" s="110"/>
      <c r="NZ279" s="12"/>
      <c r="OA279" s="12"/>
      <c r="OB279" s="110"/>
      <c r="OC279" s="12"/>
      <c r="OD279" s="12"/>
      <c r="OE279" s="110"/>
      <c r="OF279" s="12"/>
      <c r="OG279" s="12"/>
      <c r="OH279" s="110"/>
      <c r="OI279" s="12"/>
      <c r="OJ279" s="12"/>
      <c r="OK279" s="110"/>
      <c r="OL279" s="12"/>
      <c r="OM279" s="12"/>
      <c r="ON279" s="110"/>
      <c r="OO279" s="12"/>
      <c r="OP279" s="12"/>
      <c r="OQ279" s="110"/>
      <c r="OR279" s="12"/>
      <c r="OS279" s="12"/>
      <c r="OT279" s="110"/>
      <c r="OU279" s="12"/>
      <c r="OV279" s="12"/>
      <c r="OW279" s="110"/>
      <c r="OX279" s="12"/>
      <c r="OY279" s="12"/>
      <c r="OZ279" s="110"/>
      <c r="PA279" s="12"/>
      <c r="PB279" s="12"/>
      <c r="PC279" s="110"/>
      <c r="PD279" s="12"/>
      <c r="PE279" s="12"/>
      <c r="PF279" s="110"/>
      <c r="PG279" s="12"/>
      <c r="PH279" s="12"/>
      <c r="PI279" s="110"/>
      <c r="PJ279" s="12"/>
      <c r="PK279" s="12"/>
      <c r="PL279" s="110"/>
      <c r="PM279" s="12"/>
      <c r="PN279" s="12"/>
      <c r="PO279" s="110"/>
      <c r="PP279" s="12"/>
      <c r="PQ279" s="12"/>
      <c r="PR279" s="110"/>
      <c r="PS279" s="12"/>
      <c r="PT279" s="12"/>
      <c r="PU279" s="110"/>
      <c r="PV2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79" s="12"/>
      <c r="PX279" s="12"/>
      <c r="PY279" s="121"/>
      <c r="PZ279" s="12"/>
      <c r="QA279" s="12"/>
      <c r="QB279" s="121"/>
      <c r="QC279" s="12"/>
      <c r="QD279" s="12"/>
      <c r="QE279" s="121"/>
      <c r="QF279" s="12"/>
      <c r="QG279" s="12"/>
      <c r="QH279" s="121"/>
      <c r="QI279" s="12"/>
      <c r="QJ279" s="12"/>
      <c r="QK279" s="121"/>
      <c r="QL279" s="12"/>
      <c r="QM279" s="12"/>
      <c r="QN279" s="121"/>
      <c r="QO279" s="126">
        <f>Tabela1[[#This Row],[p120]]+Tabela1[[#This Row],[pkt9]]+Tabela1[[#This Row],[p121]]+Tabela1[[#This Row],[punkty44]]+Tabela1[[#This Row],[p122]]+Tabela1[[#This Row],[p123]]</f>
        <v>0</v>
      </c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45">
        <f>SUM(RZ279,SC279,SF279,SI279,SL279,SO279,SR279,SU279,SX279,TA279,TD279,TG279,TJ279,TM279,TP279,TS279,TV279,TY279,UB279,UE279,UH279,UK279)</f>
        <v>0</v>
      </c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6">
        <f>SUM(WO279,WR279,WU279,WX279,XA279,XD279,XG279,XJ279,XM279,XP279,XS279,XV279,XY279,YB279,YE279,YH279,YK279,YN279,YQ279,YT279)</f>
        <v>0</v>
      </c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36">
        <f>SUM(YX279,ZA279,ZD279,ZG279,ZJ279,ZM279,ZP279,ZS279,ZV279,ZY279,AAB279,AAE279,AAH279,AAK279,AAN279,AAQ279,AAT279,AAW279,AAZ279,ABC279,ABF279,ABI279,ABL279,ABO279,ABR279,ABU279,ABX279)</f>
        <v>0</v>
      </c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64"/>
      <c r="ADZ279" s="164"/>
      <c r="AEA279" s="164"/>
      <c r="AEB279" s="164"/>
      <c r="AEC279" s="164"/>
      <c r="AED279" s="164"/>
      <c r="AEE279" s="164"/>
      <c r="AEF279" s="164"/>
      <c r="AEG279" s="164"/>
      <c r="AEH279" s="164"/>
      <c r="AEI279" s="164"/>
      <c r="AEJ279" s="164"/>
      <c r="AEK279" s="164"/>
      <c r="AEL279" s="164"/>
      <c r="AEM279" s="164"/>
      <c r="AEN279" s="164"/>
      <c r="AEO279" s="164"/>
      <c r="AEP279" s="164"/>
      <c r="AEQ279" s="164">
        <f>SUM(ACB279,ACE279,ACH279,ACK279,ACN279,ACQ279,ACT279,ACW279,ACZ279,ADC279,ADF279,ADI279,ADL279,ADO279,ADR279,ADU279,ADX279,AEA279,AED279,AEG279,AEJ279,AEM279,AEP279)</f>
        <v>0</v>
      </c>
    </row>
    <row r="280" spans="1:823">
      <c r="A280" s="13" t="s">
        <v>572</v>
      </c>
      <c r="B280" s="18"/>
      <c r="C280" s="31" t="s">
        <v>573</v>
      </c>
      <c r="D280" s="12"/>
      <c r="E280" s="12"/>
      <c r="F280" s="44"/>
      <c r="G280" s="12"/>
      <c r="H280" s="12"/>
      <c r="I280" s="44"/>
      <c r="J280" s="12"/>
      <c r="K280" s="12"/>
      <c r="L280" s="44"/>
      <c r="M280" s="12"/>
      <c r="N280" s="12"/>
      <c r="O280" s="44"/>
      <c r="P280" s="12"/>
      <c r="Q280" s="12"/>
      <c r="R280" s="44"/>
      <c r="S280" s="12"/>
      <c r="T280" s="12"/>
      <c r="U280" s="44"/>
      <c r="V280" s="12"/>
      <c r="W280" s="12"/>
      <c r="X280" s="44"/>
      <c r="Y280" s="51">
        <f>SUM(F280,I280,L280,O280,R280,U280,X280)</f>
        <v>0</v>
      </c>
      <c r="Z280" s="12"/>
      <c r="AA280" s="12"/>
      <c r="AB280" s="54"/>
      <c r="AC280" s="12"/>
      <c r="AD280" s="12"/>
      <c r="AE280" s="54"/>
      <c r="AF280" s="12"/>
      <c r="AG280" s="12"/>
      <c r="AH280" s="54"/>
      <c r="AI280" s="12"/>
      <c r="AJ280" s="12"/>
      <c r="AK280" s="54"/>
      <c r="AL280" s="12"/>
      <c r="AM280" s="12"/>
      <c r="AN280" s="54"/>
      <c r="AO280" s="12"/>
      <c r="AP280" s="12"/>
      <c r="AQ280" s="54"/>
      <c r="AR280" s="12"/>
      <c r="AS280" s="12"/>
      <c r="AT280" s="54"/>
      <c r="AU280" s="12"/>
      <c r="AV280" s="12"/>
      <c r="AW280" s="54"/>
      <c r="AX280" s="12"/>
      <c r="AY280" s="12"/>
      <c r="AZ280" s="54"/>
      <c r="BA280" s="12"/>
      <c r="BB280" s="12"/>
      <c r="BC280" s="54"/>
      <c r="BD280" s="12"/>
      <c r="BE280" s="12"/>
      <c r="BF280" s="54"/>
      <c r="BG280" s="12"/>
      <c r="BH280" s="12"/>
      <c r="BI280" s="54"/>
      <c r="BJ280" s="12"/>
      <c r="BK280" s="12"/>
      <c r="BL280" s="54"/>
      <c r="BM280" s="12"/>
      <c r="BN280" s="12"/>
      <c r="BO280" s="54"/>
      <c r="BP280" s="60">
        <f>SUM(BO280,BL280,BI280,BF280,BC280,AZ280,AW280,AT280,AQ280,AN280,AK280,AH280,AE280,AB280)</f>
        <v>0</v>
      </c>
      <c r="BQ280" s="12"/>
      <c r="BR280" s="12"/>
      <c r="BS280" s="54"/>
      <c r="BT280" s="12"/>
      <c r="BU280" s="12"/>
      <c r="BV280" s="54"/>
      <c r="BW280" s="12"/>
      <c r="BX280" s="12"/>
      <c r="BY280" s="54"/>
      <c r="BZ280" s="12"/>
      <c r="CA280" s="12"/>
      <c r="CB280" s="54"/>
      <c r="CC280" s="12"/>
      <c r="CD280" s="12"/>
      <c r="CE280" s="54"/>
      <c r="CF280" s="12"/>
      <c r="CG280" s="12"/>
      <c r="CH280" s="54"/>
      <c r="CI280" s="12"/>
      <c r="CJ280" s="12"/>
      <c r="CK280" s="54"/>
      <c r="CL280" s="12"/>
      <c r="CM280" s="12"/>
      <c r="CN280" s="54"/>
      <c r="CO280" s="12"/>
      <c r="CP280" s="12"/>
      <c r="CQ280" s="54"/>
      <c r="CR280" s="12"/>
      <c r="CS280" s="12"/>
      <c r="CT280" s="54"/>
      <c r="CU280" s="12"/>
      <c r="CV280" s="12"/>
      <c r="CW280" s="54"/>
      <c r="CX280" s="12"/>
      <c r="CY280" s="12"/>
      <c r="CZ280" s="54"/>
      <c r="DA280" s="12"/>
      <c r="DB280" s="12"/>
      <c r="DC280" s="54"/>
      <c r="DD280" s="12"/>
      <c r="DE280" s="12"/>
      <c r="DF280" s="54"/>
      <c r="DG280" s="12"/>
      <c r="DH280" s="12"/>
      <c r="DI280" s="54"/>
      <c r="DJ280" s="12">
        <v>1</v>
      </c>
      <c r="DK280" s="12">
        <v>140</v>
      </c>
      <c r="DL280" s="54">
        <v>3</v>
      </c>
      <c r="DM280" s="12"/>
      <c r="DN280" s="12"/>
      <c r="DO280" s="54"/>
      <c r="DP280" s="12"/>
      <c r="DQ280" s="12"/>
      <c r="DR280" s="54"/>
      <c r="DS280" s="12"/>
      <c r="DT280" s="12"/>
      <c r="DU280" s="54"/>
      <c r="DV280" s="12"/>
      <c r="DW280" s="12"/>
      <c r="DX280" s="54"/>
      <c r="DY280" s="12"/>
      <c r="DZ280" s="12"/>
      <c r="EA280" s="54"/>
      <c r="EB280" s="12"/>
      <c r="EC280" s="12"/>
      <c r="ED280" s="54"/>
      <c r="EE280" s="12"/>
      <c r="EF280" s="12"/>
      <c r="EG280" s="54"/>
      <c r="EH280" s="12"/>
      <c r="EI280" s="12"/>
      <c r="EJ280" s="54"/>
      <c r="EK280" s="12"/>
      <c r="EL280" s="12"/>
      <c r="EM280" s="54"/>
      <c r="EN280" s="64">
        <f>SUM(EM280,EJ280,EG280,ED280,EA280,DX280,DU280,DR280,DO280,DL280,DI280,DF280,DC280,CZ280,CW280,CT280,CQ280,CN280,CK280,CH280,CE280,CB280,BY280,BV280,BS280)</f>
        <v>3</v>
      </c>
      <c r="EO280" s="12"/>
      <c r="EP280" s="12"/>
      <c r="EQ280" s="67"/>
      <c r="ER280" s="12"/>
      <c r="ES280" s="12"/>
      <c r="ET280" s="67"/>
      <c r="EU280" s="12"/>
      <c r="EV280" s="12"/>
      <c r="EW280" s="67"/>
      <c r="EX280" s="12"/>
      <c r="EY280" s="12"/>
      <c r="EZ280" s="67"/>
      <c r="FA280" s="12"/>
      <c r="FB280" s="12"/>
      <c r="FC280" s="67"/>
      <c r="FD280" s="12"/>
      <c r="FE280" s="12"/>
      <c r="FF280" s="67"/>
      <c r="FG280" s="12"/>
      <c r="FH280" s="12"/>
      <c r="FI280" s="67"/>
      <c r="FJ280" s="12"/>
      <c r="FK280" s="12"/>
      <c r="FL280" s="67"/>
      <c r="FM280" s="12"/>
      <c r="FN280" s="12"/>
      <c r="FO280" s="67"/>
      <c r="FP280" s="12"/>
      <c r="FQ280" s="12"/>
      <c r="FR280" s="67"/>
      <c r="FS280" s="12"/>
      <c r="FT280" s="12"/>
      <c r="FU280" s="67"/>
      <c r="FV280" s="12"/>
      <c r="FW280" s="12"/>
      <c r="FX280" s="67"/>
      <c r="FY280" s="12"/>
      <c r="FZ280" s="12"/>
      <c r="GA280" s="67"/>
      <c r="GB280" s="12"/>
      <c r="GC280" s="12"/>
      <c r="GD280" s="67"/>
      <c r="GE280" s="12"/>
      <c r="GF280" s="12"/>
      <c r="GG280" s="67"/>
      <c r="GH280" s="12"/>
      <c r="GI280" s="12"/>
      <c r="GJ280" s="67"/>
      <c r="GK280" s="12"/>
      <c r="GL280" s="12"/>
      <c r="GM280" s="67"/>
      <c r="GN280" s="12"/>
      <c r="GO280" s="12"/>
      <c r="GP280" s="67"/>
      <c r="GQ280" s="12"/>
      <c r="GR280" s="12"/>
      <c r="GS280" s="67"/>
      <c r="GT280" s="12"/>
      <c r="GU280" s="12"/>
      <c r="GV280" s="67"/>
      <c r="GW280" s="12"/>
      <c r="GX280" s="12"/>
      <c r="GY280" s="67"/>
      <c r="GZ280" s="12"/>
      <c r="HA280" s="12"/>
      <c r="HB280" s="67"/>
      <c r="HC2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0" s="12"/>
      <c r="HE280" s="12"/>
      <c r="HF280" s="77"/>
      <c r="HG280" s="12"/>
      <c r="HH280" s="12"/>
      <c r="HI280" s="77"/>
      <c r="HJ280" s="12"/>
      <c r="HK280" s="12"/>
      <c r="HL280" s="77"/>
      <c r="HM280" s="12"/>
      <c r="HN280" s="12"/>
      <c r="HO280" s="77"/>
      <c r="HP280" s="12"/>
      <c r="HQ280" s="12"/>
      <c r="HR280" s="77"/>
      <c r="HS280" s="12"/>
      <c r="HT280" s="12"/>
      <c r="HU280" s="77"/>
      <c r="HV280" s="12"/>
      <c r="HW280" s="12"/>
      <c r="HX280" s="77"/>
      <c r="HY280" s="12"/>
      <c r="HZ280" s="12"/>
      <c r="IA280" s="77"/>
      <c r="IB280" s="12"/>
      <c r="IC280" s="12"/>
      <c r="ID280" s="77"/>
      <c r="IE280" s="12"/>
      <c r="IF280" s="12"/>
      <c r="IG280" s="77"/>
      <c r="IH280" s="12"/>
      <c r="II280" s="12"/>
      <c r="IJ280" s="77"/>
      <c r="IK280" s="12"/>
      <c r="IL280" s="12"/>
      <c r="IM280" s="77"/>
      <c r="IN280" s="12"/>
      <c r="IO280" s="12"/>
      <c r="IP280" s="77"/>
      <c r="IQ280" s="12"/>
      <c r="IR280" s="12"/>
      <c r="IS280" s="77"/>
      <c r="IT280" s="12"/>
      <c r="IU280" s="12"/>
      <c r="IV280" s="77"/>
      <c r="IW280" s="12"/>
      <c r="IX280" s="12"/>
      <c r="IY280" s="77"/>
      <c r="IZ2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0" s="12"/>
      <c r="JB280" s="12"/>
      <c r="JC280" s="82"/>
      <c r="JD280" s="12"/>
      <c r="JE280" s="12"/>
      <c r="JF280" s="82"/>
      <c r="JG280" s="12"/>
      <c r="JH280" s="12"/>
      <c r="JI280" s="82"/>
      <c r="JJ280" s="12"/>
      <c r="JK280" s="12"/>
      <c r="JL280" s="82"/>
      <c r="JM280" s="12"/>
      <c r="JN280" s="12"/>
      <c r="JO280" s="82"/>
      <c r="JP280" s="12"/>
      <c r="JQ280" s="12"/>
      <c r="JR280" s="82"/>
      <c r="JS280" s="12"/>
      <c r="JT280" s="12"/>
      <c r="JU280" s="82"/>
      <c r="JV280" s="12"/>
      <c r="JW280" s="12"/>
      <c r="JX280" s="82"/>
      <c r="JY280" s="12"/>
      <c r="JZ280" s="12"/>
      <c r="KA280" s="82"/>
      <c r="KB280" s="12"/>
      <c r="KC280" s="12"/>
      <c r="KD280" s="82"/>
      <c r="KE280" s="12"/>
      <c r="KF280" s="12"/>
      <c r="KG280" s="82"/>
      <c r="KH280" s="12"/>
      <c r="KI280" s="12"/>
      <c r="KJ280" s="82"/>
      <c r="KK280" s="12"/>
      <c r="KL280" s="12"/>
      <c r="KM280" s="82"/>
      <c r="KN280" s="12"/>
      <c r="KO280" s="12"/>
      <c r="KP280" s="82"/>
      <c r="KQ280" s="12"/>
      <c r="KR280" s="12"/>
      <c r="KS280" s="82"/>
      <c r="KT2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0" s="12"/>
      <c r="KV280" s="12"/>
      <c r="KW280" s="89"/>
      <c r="KX280" s="12"/>
      <c r="KY280" s="12"/>
      <c r="KZ280" s="89"/>
      <c r="LA280" s="12"/>
      <c r="LB280" s="12"/>
      <c r="LC280" s="89"/>
      <c r="LD280" s="12"/>
      <c r="LE280" s="12"/>
      <c r="LF280" s="89"/>
      <c r="LG280" s="12"/>
      <c r="LH280" s="12"/>
      <c r="LI280" s="89"/>
      <c r="LJ280" s="12"/>
      <c r="LK280" s="12"/>
      <c r="LL280" s="89"/>
      <c r="LM280" s="12"/>
      <c r="LN280" s="12"/>
      <c r="LO280" s="89"/>
      <c r="LP280" s="12"/>
      <c r="LQ280" s="12"/>
      <c r="LR280" s="89"/>
      <c r="LS280" s="12"/>
      <c r="LT280" s="12"/>
      <c r="LU280" s="89"/>
      <c r="LV280" s="12"/>
      <c r="LW280" s="12"/>
      <c r="LX280" s="89"/>
      <c r="LY280" s="12"/>
      <c r="LZ280" s="12"/>
      <c r="MA280" s="89"/>
      <c r="MB2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0" s="12"/>
      <c r="MD280" s="12"/>
      <c r="ME280" s="98"/>
      <c r="MF280" s="12"/>
      <c r="MG280" s="12"/>
      <c r="MH280" s="98"/>
      <c r="MI280" s="12"/>
      <c r="MJ280" s="12"/>
      <c r="MK280" s="98"/>
      <c r="ML280" s="12"/>
      <c r="MM280" s="12"/>
      <c r="MN280" s="98"/>
      <c r="MO280" s="12"/>
      <c r="MP280" s="12"/>
      <c r="MQ280" s="98"/>
      <c r="MR280" s="12"/>
      <c r="MS280" s="12"/>
      <c r="MT280" s="98"/>
      <c r="MU280" s="12"/>
      <c r="MV280" s="12"/>
      <c r="MW280" s="98"/>
      <c r="MX280" s="12"/>
      <c r="MY280" s="12"/>
      <c r="MZ280" s="98"/>
      <c r="NA280" s="12"/>
      <c r="NB280" s="12"/>
      <c r="NC280" s="103"/>
      <c r="ND280" s="12"/>
      <c r="NE280" s="12"/>
      <c r="NF280" s="103"/>
      <c r="NG280" s="12"/>
      <c r="NH280" s="12"/>
      <c r="NI280" s="103"/>
      <c r="NJ280" s="12"/>
      <c r="NK280" s="12"/>
      <c r="NL280" s="103"/>
      <c r="NM2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0" s="12"/>
      <c r="NO280" s="12"/>
      <c r="NP280" s="110"/>
      <c r="NQ280" s="12"/>
      <c r="NR280" s="12"/>
      <c r="NS280" s="110"/>
      <c r="NT280" s="12"/>
      <c r="NU280" s="12"/>
      <c r="NV280" s="110"/>
      <c r="NW280" s="12"/>
      <c r="NX280" s="12"/>
      <c r="NY280" s="110"/>
      <c r="NZ280" s="12"/>
      <c r="OA280" s="12"/>
      <c r="OB280" s="110"/>
      <c r="OC280" s="12"/>
      <c r="OD280" s="12"/>
      <c r="OE280" s="110"/>
      <c r="OF280" s="12"/>
      <c r="OG280" s="12"/>
      <c r="OH280" s="110"/>
      <c r="OI280" s="12"/>
      <c r="OJ280" s="12"/>
      <c r="OK280" s="110"/>
      <c r="OL280" s="12"/>
      <c r="OM280" s="12"/>
      <c r="ON280" s="110"/>
      <c r="OO280" s="12"/>
      <c r="OP280" s="12"/>
      <c r="OQ280" s="110"/>
      <c r="OR280" s="12"/>
      <c r="OS280" s="12"/>
      <c r="OT280" s="110"/>
      <c r="OU280" s="12"/>
      <c r="OV280" s="12"/>
      <c r="OW280" s="110"/>
      <c r="OX280" s="12"/>
      <c r="OY280" s="12"/>
      <c r="OZ280" s="110"/>
      <c r="PA280" s="12"/>
      <c r="PB280" s="12"/>
      <c r="PC280" s="110"/>
      <c r="PD280" s="12"/>
      <c r="PE280" s="12"/>
      <c r="PF280" s="110"/>
      <c r="PG280" s="12"/>
      <c r="PH280" s="12"/>
      <c r="PI280" s="110"/>
      <c r="PJ280" s="12"/>
      <c r="PK280" s="12"/>
      <c r="PL280" s="110"/>
      <c r="PM280" s="12"/>
      <c r="PN280" s="12"/>
      <c r="PO280" s="110"/>
      <c r="PP280" s="12"/>
      <c r="PQ280" s="12"/>
      <c r="PR280" s="110"/>
      <c r="PS280" s="12"/>
      <c r="PT280" s="12"/>
      <c r="PU280" s="110"/>
      <c r="PV2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0" s="12"/>
      <c r="PX280" s="12"/>
      <c r="PY280" s="121"/>
      <c r="PZ280" s="12"/>
      <c r="QA280" s="12"/>
      <c r="QB280" s="121"/>
      <c r="QC280" s="12"/>
      <c r="QD280" s="12"/>
      <c r="QE280" s="121"/>
      <c r="QF280" s="12"/>
      <c r="QG280" s="12"/>
      <c r="QH280" s="121"/>
      <c r="QI280" s="12"/>
      <c r="QJ280" s="12"/>
      <c r="QK280" s="121"/>
      <c r="QL280" s="12"/>
      <c r="QM280" s="12"/>
      <c r="QN280" s="121"/>
      <c r="QO280" s="126">
        <f>Tabela1[[#This Row],[p120]]+Tabela1[[#This Row],[pkt9]]+Tabela1[[#This Row],[p121]]+Tabela1[[#This Row],[punkty44]]+Tabela1[[#This Row],[p122]]+Tabela1[[#This Row],[p123]]</f>
        <v>0</v>
      </c>
      <c r="QP280" s="12"/>
      <c r="QQ280" s="12"/>
      <c r="QR280" s="12"/>
      <c r="QS280" s="12"/>
      <c r="QT280" s="12"/>
      <c r="QU280" s="12"/>
      <c r="QV280" s="12"/>
      <c r="QW280" s="12"/>
      <c r="QX280" s="12"/>
      <c r="QY280" s="12"/>
      <c r="QZ280" s="12"/>
      <c r="RA280" s="12"/>
      <c r="RB280" s="12"/>
      <c r="RC280" s="12"/>
      <c r="RD280" s="12"/>
      <c r="RE280" s="12"/>
      <c r="RF280" s="12"/>
      <c r="RG280" s="12"/>
      <c r="RH280" s="12"/>
      <c r="RI280" s="12"/>
      <c r="RJ280" s="12"/>
      <c r="RK280" s="12"/>
      <c r="RL280" s="12"/>
      <c r="RM280" s="12"/>
      <c r="RN280" s="12"/>
      <c r="RO280" s="12"/>
      <c r="RP280" s="12"/>
      <c r="RQ280" s="12"/>
      <c r="RR280" s="12"/>
      <c r="RS280" s="12"/>
      <c r="RT280" s="12"/>
      <c r="RU280" s="12"/>
      <c r="RV280" s="12"/>
      <c r="RW2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0" s="12"/>
      <c r="RY280" s="12"/>
      <c r="RZ280" s="12"/>
      <c r="SA280" s="12"/>
      <c r="SB280" s="12"/>
      <c r="SC280" s="12"/>
      <c r="SD280" s="12">
        <v>1</v>
      </c>
      <c r="SE280" s="12">
        <v>140</v>
      </c>
      <c r="SF280" s="12">
        <v>3</v>
      </c>
      <c r="SG280" s="12"/>
      <c r="SH280" s="12"/>
      <c r="SI280" s="12"/>
      <c r="SJ280" s="12"/>
      <c r="SK280" s="12"/>
      <c r="SL280" s="12"/>
      <c r="SM280" s="12"/>
      <c r="SN280" s="12"/>
      <c r="SO280" s="12"/>
      <c r="SP280" s="12"/>
      <c r="SQ280" s="12"/>
      <c r="SR280" s="12"/>
      <c r="SS280" s="12"/>
      <c r="ST280" s="12"/>
      <c r="SU280" s="12"/>
      <c r="SV280" s="12"/>
      <c r="SW280" s="12"/>
      <c r="SX280" s="12"/>
      <c r="SY280" s="12"/>
      <c r="SZ280" s="12"/>
      <c r="TA280" s="12"/>
      <c r="TB280" s="12"/>
      <c r="TC280" s="12"/>
      <c r="TD280" s="12"/>
      <c r="TE280" s="12"/>
      <c r="TF280" s="12"/>
      <c r="TG280" s="12"/>
      <c r="TH280" s="12"/>
      <c r="TI280" s="12"/>
      <c r="TJ280" s="12"/>
      <c r="TK280" s="12"/>
      <c r="TL280" s="12"/>
      <c r="TM280" s="12"/>
      <c r="TN280" s="12"/>
      <c r="TO280" s="12"/>
      <c r="TP280" s="12"/>
      <c r="TQ280" s="12"/>
      <c r="TR280" s="12"/>
      <c r="TS280" s="12"/>
      <c r="TT280" s="12"/>
      <c r="TU280" s="12"/>
      <c r="TV280" s="12"/>
      <c r="TW280" s="12"/>
      <c r="TX280" s="12"/>
      <c r="TY280" s="12"/>
      <c r="TZ280" s="12">
        <v>1</v>
      </c>
      <c r="UA280" s="12">
        <v>140</v>
      </c>
      <c r="UB280" s="12">
        <v>3</v>
      </c>
      <c r="UC280" s="12"/>
      <c r="UD280" s="12"/>
      <c r="UE280" s="12"/>
      <c r="UF280" s="12"/>
      <c r="UG280" s="12"/>
      <c r="UH280" s="12"/>
      <c r="UI280" s="12"/>
      <c r="UJ280" s="12"/>
      <c r="UK280" s="12"/>
      <c r="UL280" s="145">
        <f>SUM(RZ280,SC280,SF280,SI280,SL280,SO280,SR280,SU280,SX280,TA280,TD280,TG280,TJ280,TM280,TP280,TS280,TV280,TY280,UB280,UE280,UH280,UK280)</f>
        <v>6</v>
      </c>
      <c r="UM280" s="12"/>
      <c r="UN280" s="12"/>
      <c r="UO280" s="12"/>
      <c r="UP280" s="12"/>
      <c r="UQ280" s="12"/>
      <c r="UR280" s="12"/>
      <c r="US280" s="12"/>
      <c r="UT280" s="12"/>
      <c r="UU280" s="12"/>
      <c r="UV280" s="12"/>
      <c r="UW280" s="12"/>
      <c r="UX280" s="12"/>
      <c r="UY280" s="12"/>
      <c r="UZ280" s="12"/>
      <c r="VA280" s="12"/>
      <c r="VB280" s="12"/>
      <c r="VC280" s="12"/>
      <c r="VD280" s="12"/>
      <c r="VE280" s="12"/>
      <c r="VF280" s="12"/>
      <c r="VG280" s="12"/>
      <c r="VH280" s="12"/>
      <c r="VI280" s="12"/>
      <c r="VJ280" s="12"/>
      <c r="VK280" s="12"/>
      <c r="VL280" s="12"/>
      <c r="VM280" s="12"/>
      <c r="VN280" s="12"/>
      <c r="VO280" s="12"/>
      <c r="VP280" s="12"/>
      <c r="VQ280" s="12"/>
      <c r="VR280" s="12"/>
      <c r="VS280" s="12"/>
      <c r="VT280" s="12"/>
      <c r="VU280" s="12"/>
      <c r="VV280" s="12"/>
      <c r="VW280" s="12"/>
      <c r="VX280" s="12"/>
      <c r="VY280" s="12"/>
      <c r="VZ280" s="12"/>
      <c r="WA280" s="12"/>
      <c r="WB280" s="12"/>
      <c r="WC280" s="12"/>
      <c r="WD280" s="12"/>
      <c r="WE280" s="12"/>
      <c r="WF280" s="12"/>
      <c r="WG280" s="12"/>
      <c r="WH280" s="12"/>
      <c r="WI280" s="12"/>
      <c r="WJ280" s="12"/>
      <c r="WK280" s="12"/>
      <c r="WL2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0" s="12"/>
      <c r="WN280" s="12"/>
      <c r="WO280" s="12"/>
      <c r="WP280" s="12"/>
      <c r="WQ280" s="12"/>
      <c r="WR280" s="12"/>
      <c r="WS280" s="12">
        <v>2</v>
      </c>
      <c r="WT280" s="12">
        <v>140</v>
      </c>
      <c r="WU280" s="12">
        <v>6</v>
      </c>
      <c r="WV280" s="12"/>
      <c r="WW280" s="12"/>
      <c r="WX280" s="12"/>
      <c r="WY280" s="12"/>
      <c r="WZ280" s="12"/>
      <c r="XA280" s="12"/>
      <c r="XB280" s="12"/>
      <c r="XC280" s="12"/>
      <c r="XD280" s="12"/>
      <c r="XE280" s="12"/>
      <c r="XF280" s="12"/>
      <c r="XG280" s="12"/>
      <c r="XH280" s="12"/>
      <c r="XI280" s="12"/>
      <c r="XJ280" s="12"/>
      <c r="XK280" s="12"/>
      <c r="XL280" s="12"/>
      <c r="XM280" s="12"/>
      <c r="XN280" s="12"/>
      <c r="XO280" s="12"/>
      <c r="XP280" s="12"/>
      <c r="XQ280" s="12"/>
      <c r="XR280" s="12"/>
      <c r="XS280" s="12"/>
      <c r="XT280" s="12"/>
      <c r="XU280" s="12"/>
      <c r="XV280" s="12"/>
      <c r="XW280" s="12"/>
      <c r="XX280" s="12"/>
      <c r="XY280" s="12"/>
      <c r="XZ280" s="12"/>
      <c r="YA280" s="12"/>
      <c r="YB280" s="12"/>
      <c r="YC280" s="12"/>
      <c r="YD280" s="12"/>
      <c r="YE280" s="12"/>
      <c r="YF280" s="12"/>
      <c r="YG280" s="12"/>
      <c r="YH280" s="12"/>
      <c r="YI280" s="12"/>
      <c r="YJ280" s="12"/>
      <c r="YK280" s="12"/>
      <c r="YL280" s="12"/>
      <c r="YM280" s="12"/>
      <c r="YN280" s="12"/>
      <c r="YO280" s="12"/>
      <c r="YP280" s="12"/>
      <c r="YQ280" s="12"/>
      <c r="YR280" s="12"/>
      <c r="YS280" s="12"/>
      <c r="YT280" s="12"/>
      <c r="YU280" s="126">
        <f>SUM(WO280,WR280,WU280,WX280,XA280,XD280,XG280,XJ280,XM280,XP280,XS280,XV280,XY280,YB280,YE280,YH280,YK280,YN280,YQ280,YT280)</f>
        <v>6</v>
      </c>
      <c r="YV280" s="12"/>
      <c r="YW280" s="12"/>
      <c r="YX280" s="12"/>
      <c r="YY280" s="12"/>
      <c r="YZ280" s="12"/>
      <c r="ZA280" s="12"/>
      <c r="ZB280" s="12"/>
      <c r="ZC280" s="12"/>
      <c r="ZD280" s="12"/>
      <c r="ZE280" s="12"/>
      <c r="ZF280" s="12"/>
      <c r="ZG280" s="12"/>
      <c r="ZH280" s="12"/>
      <c r="ZI280" s="12"/>
      <c r="ZJ280" s="12"/>
      <c r="ZK280" s="12"/>
      <c r="ZL280" s="12"/>
      <c r="ZM280" s="12"/>
      <c r="ZN280" s="12"/>
      <c r="ZO280" s="12"/>
      <c r="ZP280" s="12"/>
      <c r="ZQ280" s="12"/>
      <c r="ZR280" s="12"/>
      <c r="ZS280" s="12"/>
      <c r="ZT280" s="12"/>
      <c r="ZU280" s="12"/>
      <c r="ZV280" s="12"/>
      <c r="ZW280" s="12"/>
      <c r="ZX280" s="12"/>
      <c r="ZY280" s="12"/>
      <c r="ZZ280" s="12">
        <v>1</v>
      </c>
      <c r="AAA280" s="12">
        <v>140</v>
      </c>
      <c r="AAB280" s="12">
        <v>3</v>
      </c>
      <c r="AAC280" s="12"/>
      <c r="AAD280" s="12"/>
      <c r="AAE280" s="12"/>
      <c r="AAF280" s="12"/>
      <c r="AAG280" s="12"/>
      <c r="AAH280" s="12"/>
      <c r="AAI280" s="12"/>
      <c r="AAJ280" s="12"/>
      <c r="AAK280" s="12"/>
      <c r="AAL280" s="12"/>
      <c r="AAM280" s="12"/>
      <c r="AAN280" s="12"/>
      <c r="AAO280" s="12"/>
      <c r="AAP280" s="12"/>
      <c r="AAQ280" s="12"/>
      <c r="AAR280" s="12"/>
      <c r="AAS280" s="12"/>
      <c r="AAT280" s="12"/>
      <c r="AAU280" s="12"/>
      <c r="AAV280" s="12"/>
      <c r="AAW280" s="12"/>
      <c r="AAX280" s="12"/>
      <c r="AAY280" s="12"/>
      <c r="AAZ280" s="12"/>
      <c r="ABA280" s="12"/>
      <c r="ABB280" s="12"/>
      <c r="ABC280" s="12"/>
      <c r="ABD280" s="12"/>
      <c r="ABE280" s="12"/>
      <c r="ABF280" s="12"/>
      <c r="ABG280" s="12"/>
      <c r="ABH280" s="12"/>
      <c r="ABI280" s="12"/>
      <c r="ABJ280" s="12"/>
      <c r="ABK280" s="12"/>
      <c r="ABL280" s="12"/>
      <c r="ABM280" s="12"/>
      <c r="ABN280" s="12"/>
      <c r="ABO280" s="12"/>
      <c r="ABP280" s="12"/>
      <c r="ABQ280" s="12"/>
      <c r="ABR280" s="12"/>
      <c r="ABS280" s="12"/>
      <c r="ABT280" s="12"/>
      <c r="ABU280" s="12"/>
      <c r="ABV280" s="12"/>
      <c r="ABW280" s="12"/>
      <c r="ABX280" s="12"/>
      <c r="ABY280" s="136">
        <f>SUM(YX280,ZA280,ZD280,ZG280,ZJ280,ZM280,ZP280,ZS280,ZV280,ZY280,AAB280,AAE280,AAH280,AAK280,AAN280,AAQ280,AAT280,AAW280,AAZ280,ABC280,ABF280,ABI280,ABL280,ABO280,ABR280,ABU280,ABX280)</f>
        <v>3</v>
      </c>
      <c r="ABZ280" s="12"/>
      <c r="ACA280" s="12"/>
      <c r="ACB280" s="12"/>
      <c r="ACC280" s="12">
        <v>2</v>
      </c>
      <c r="ACD280" s="12">
        <v>140</v>
      </c>
      <c r="ACE280" s="12">
        <v>6</v>
      </c>
      <c r="ACF280" s="12"/>
      <c r="ACG280" s="12"/>
      <c r="ACH280" s="12"/>
      <c r="ACI280" s="12"/>
      <c r="ACJ280" s="12"/>
      <c r="ACK280" s="12"/>
      <c r="ACL280" s="12"/>
      <c r="ACM280" s="12"/>
      <c r="ACN280" s="12"/>
      <c r="ACO280" s="12"/>
      <c r="ACP280" s="12"/>
      <c r="ACQ280" s="12"/>
      <c r="ACR280" s="12"/>
      <c r="ACS280" s="12"/>
      <c r="ACT280" s="12"/>
      <c r="ACU280" s="12"/>
      <c r="ACV280" s="12"/>
      <c r="ACW280" s="12"/>
      <c r="ACX280" s="12"/>
      <c r="ACY280" s="12"/>
      <c r="ACZ280" s="12"/>
      <c r="ADA280" s="12"/>
      <c r="ADB280" s="12"/>
      <c r="ADC280" s="12"/>
      <c r="ADD280" s="12"/>
      <c r="ADE280" s="12"/>
      <c r="ADF280" s="12"/>
      <c r="ADG280" s="12"/>
      <c r="ADH280" s="12"/>
      <c r="ADI280" s="12"/>
      <c r="ADJ280" s="12"/>
      <c r="ADK280" s="12"/>
      <c r="ADL280" s="12"/>
      <c r="ADM280" s="12"/>
      <c r="ADN280" s="12"/>
      <c r="ADO280" s="12"/>
      <c r="ADP280" s="12"/>
      <c r="ADQ280" s="12"/>
      <c r="ADR280" s="12"/>
      <c r="ADS280" s="12"/>
      <c r="ADT280" s="12"/>
      <c r="ADU280" s="12"/>
      <c r="ADV280" s="12"/>
      <c r="ADW280" s="12"/>
      <c r="ADX280" s="12"/>
      <c r="ADY280" s="164"/>
      <c r="ADZ280" s="164"/>
      <c r="AEA280" s="164"/>
      <c r="AEB280" s="164"/>
      <c r="AEC280" s="164"/>
      <c r="AED280" s="164"/>
      <c r="AEE280" s="164"/>
      <c r="AEF280" s="164"/>
      <c r="AEG280" s="164"/>
      <c r="AEH280" s="164"/>
      <c r="AEI280" s="164"/>
      <c r="AEJ280" s="164"/>
      <c r="AEK280" s="164"/>
      <c r="AEL280" s="164"/>
      <c r="AEM280" s="164"/>
      <c r="AEN280" s="164"/>
      <c r="AEO280" s="164"/>
      <c r="AEP280" s="164"/>
      <c r="AEQ280" s="164">
        <f>SUM(ACB280,ACE280,ACH280,ACK280,ACN280,ACQ280,ACT280,ACW280,ACZ280,ADC280,ADF280,ADI280,ADL280,ADO280,ADR280,ADU280,ADX280,AEA280,AED280,AEG280,AEJ280,AEM280,AEP280)</f>
        <v>6</v>
      </c>
    </row>
    <row r="281" spans="1:823">
      <c r="A281" s="13" t="s">
        <v>590</v>
      </c>
      <c r="B281" s="18"/>
      <c r="C281" s="31" t="s">
        <v>591</v>
      </c>
      <c r="D281" s="12"/>
      <c r="E281" s="12"/>
      <c r="F281" s="44"/>
      <c r="G281" s="12"/>
      <c r="H281" s="12"/>
      <c r="I281" s="44"/>
      <c r="J281" s="12"/>
      <c r="K281" s="12"/>
      <c r="L281" s="44"/>
      <c r="M281" s="12"/>
      <c r="N281" s="12"/>
      <c r="O281" s="44"/>
      <c r="P281" s="12"/>
      <c r="Q281" s="12"/>
      <c r="R281" s="44"/>
      <c r="S281" s="12"/>
      <c r="T281" s="12"/>
      <c r="U281" s="44"/>
      <c r="V281" s="12"/>
      <c r="W281" s="12"/>
      <c r="X281" s="44"/>
      <c r="Y281" s="51">
        <f>SUM(F281,I281,L281,O281,R281,U281,X281)</f>
        <v>0</v>
      </c>
      <c r="Z281" s="12"/>
      <c r="AA281" s="12"/>
      <c r="AB281" s="54"/>
      <c r="AC281" s="12"/>
      <c r="AD281" s="12"/>
      <c r="AE281" s="54"/>
      <c r="AF281" s="12"/>
      <c r="AG281" s="12"/>
      <c r="AH281" s="54"/>
      <c r="AI281" s="12"/>
      <c r="AJ281" s="12"/>
      <c r="AK281" s="54"/>
      <c r="AL281" s="12"/>
      <c r="AM281" s="12"/>
      <c r="AN281" s="54"/>
      <c r="AO281" s="12"/>
      <c r="AP281" s="12"/>
      <c r="AQ281" s="54"/>
      <c r="AR281" s="12"/>
      <c r="AS281" s="12"/>
      <c r="AT281" s="54"/>
      <c r="AU281" s="12"/>
      <c r="AV281" s="12"/>
      <c r="AW281" s="54"/>
      <c r="AX281" s="12"/>
      <c r="AY281" s="12"/>
      <c r="AZ281" s="54"/>
      <c r="BA281" s="12"/>
      <c r="BB281" s="12"/>
      <c r="BC281" s="54"/>
      <c r="BD281" s="12"/>
      <c r="BE281" s="12"/>
      <c r="BF281" s="54"/>
      <c r="BG281" s="12"/>
      <c r="BH281" s="12"/>
      <c r="BI281" s="54"/>
      <c r="BJ281" s="12"/>
      <c r="BK281" s="12"/>
      <c r="BL281" s="54"/>
      <c r="BM281" s="12"/>
      <c r="BN281" s="12"/>
      <c r="BO281" s="54"/>
      <c r="BP281" s="60">
        <f>SUM(BO281,BL281,BI281,BF281,BC281,AZ281,AW281,AT281,AQ281,AN281,AK281,AH281,AE281,AB281)</f>
        <v>0</v>
      </c>
      <c r="BQ281" s="12"/>
      <c r="BR281" s="12"/>
      <c r="BS281" s="54"/>
      <c r="BT281" s="12"/>
      <c r="BU281" s="12"/>
      <c r="BV281" s="54"/>
      <c r="BW281" s="12"/>
      <c r="BX281" s="12"/>
      <c r="BY281" s="54"/>
      <c r="BZ281" s="12"/>
      <c r="CA281" s="12"/>
      <c r="CB281" s="54"/>
      <c r="CC281" s="12"/>
      <c r="CD281" s="12"/>
      <c r="CE281" s="54"/>
      <c r="CF281" s="12"/>
      <c r="CG281" s="12"/>
      <c r="CH281" s="54"/>
      <c r="CI281" s="12"/>
      <c r="CJ281" s="12"/>
      <c r="CK281" s="54"/>
      <c r="CL281" s="12"/>
      <c r="CM281" s="12"/>
      <c r="CN281" s="54"/>
      <c r="CO281" s="12"/>
      <c r="CP281" s="12"/>
      <c r="CQ281" s="54"/>
      <c r="CR281" s="12"/>
      <c r="CS281" s="12"/>
      <c r="CT281" s="54"/>
      <c r="CU281" s="12"/>
      <c r="CV281" s="12"/>
      <c r="CW281" s="54"/>
      <c r="CX281" s="12"/>
      <c r="CY281" s="12"/>
      <c r="CZ281" s="54"/>
      <c r="DA281" s="12"/>
      <c r="DB281" s="12"/>
      <c r="DC281" s="54"/>
      <c r="DD281" s="12"/>
      <c r="DE281" s="12"/>
      <c r="DF281" s="54"/>
      <c r="DG281" s="12"/>
      <c r="DH281" s="12"/>
      <c r="DI281" s="54"/>
      <c r="DJ281" s="12"/>
      <c r="DK281" s="12"/>
      <c r="DL281" s="54"/>
      <c r="DM281" s="12"/>
      <c r="DN281" s="12"/>
      <c r="DO281" s="54"/>
      <c r="DP281" s="12"/>
      <c r="DQ281" s="12"/>
      <c r="DR281" s="54"/>
      <c r="DS281" s="12"/>
      <c r="DT281" s="12"/>
      <c r="DU281" s="54"/>
      <c r="DV281" s="12"/>
      <c r="DW281" s="12"/>
      <c r="DX281" s="54"/>
      <c r="DY281" s="12"/>
      <c r="DZ281" s="12"/>
      <c r="EA281" s="54"/>
      <c r="EB281" s="12"/>
      <c r="EC281" s="12"/>
      <c r="ED281" s="54"/>
      <c r="EE281" s="12"/>
      <c r="EF281" s="12"/>
      <c r="EG281" s="54"/>
      <c r="EH281" s="12"/>
      <c r="EI281" s="12"/>
      <c r="EJ281" s="54"/>
      <c r="EK281" s="12"/>
      <c r="EL281" s="12"/>
      <c r="EM281" s="54"/>
      <c r="EN281" s="64">
        <f>SUM(EM281,EJ281,EG281,ED281,EA281,DX281,DU281,DR281,DO281,DL281,DI281,DF281,DC281,CZ281,CW281,CT281,CQ281,CN281,CK281,CH281,CE281,CB281,BY281,BV281,BS281)</f>
        <v>0</v>
      </c>
      <c r="EO281" s="12"/>
      <c r="EP281" s="12"/>
      <c r="EQ281" s="67"/>
      <c r="ER281" s="12"/>
      <c r="ES281" s="12"/>
      <c r="ET281" s="67"/>
      <c r="EU281" s="12"/>
      <c r="EV281" s="12"/>
      <c r="EW281" s="67"/>
      <c r="EX281" s="12"/>
      <c r="EY281" s="12"/>
      <c r="EZ281" s="67"/>
      <c r="FA281" s="12"/>
      <c r="FB281" s="12"/>
      <c r="FC281" s="67"/>
      <c r="FD281" s="12"/>
      <c r="FE281" s="12"/>
      <c r="FF281" s="67"/>
      <c r="FG281" s="12"/>
      <c r="FH281" s="12"/>
      <c r="FI281" s="67"/>
      <c r="FJ281" s="12"/>
      <c r="FK281" s="12"/>
      <c r="FL281" s="67"/>
      <c r="FM281" s="12"/>
      <c r="FN281" s="12"/>
      <c r="FO281" s="67"/>
      <c r="FP281" s="12"/>
      <c r="FQ281" s="12"/>
      <c r="FR281" s="67"/>
      <c r="FS281" s="12"/>
      <c r="FT281" s="12"/>
      <c r="FU281" s="67"/>
      <c r="FV281" s="12"/>
      <c r="FW281" s="12"/>
      <c r="FX281" s="67"/>
      <c r="FY281" s="12"/>
      <c r="FZ281" s="12"/>
      <c r="GA281" s="67"/>
      <c r="GB281" s="12"/>
      <c r="GC281" s="12"/>
      <c r="GD281" s="67"/>
      <c r="GE281" s="12"/>
      <c r="GF281" s="12"/>
      <c r="GG281" s="67"/>
      <c r="GH281" s="12"/>
      <c r="GI281" s="12"/>
      <c r="GJ281" s="67"/>
      <c r="GK281" s="12"/>
      <c r="GL281" s="12"/>
      <c r="GM281" s="67"/>
      <c r="GN281" s="12"/>
      <c r="GO281" s="12"/>
      <c r="GP281" s="67"/>
      <c r="GQ281" s="12"/>
      <c r="GR281" s="12"/>
      <c r="GS281" s="67"/>
      <c r="GT281" s="12"/>
      <c r="GU281" s="12"/>
      <c r="GV281" s="67"/>
      <c r="GW281" s="12"/>
      <c r="GX281" s="12"/>
      <c r="GY281" s="67"/>
      <c r="GZ281" s="12"/>
      <c r="HA281" s="12"/>
      <c r="HB281" s="67"/>
      <c r="HC2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1" s="12"/>
      <c r="HE281" s="12"/>
      <c r="HF281" s="77"/>
      <c r="HG281" s="12"/>
      <c r="HH281" s="12"/>
      <c r="HI281" s="77"/>
      <c r="HJ281" s="12"/>
      <c r="HK281" s="12"/>
      <c r="HL281" s="77"/>
      <c r="HM281" s="12"/>
      <c r="HN281" s="12"/>
      <c r="HO281" s="77"/>
      <c r="HP281" s="12"/>
      <c r="HQ281" s="12"/>
      <c r="HR281" s="77"/>
      <c r="HS281" s="12"/>
      <c r="HT281" s="12"/>
      <c r="HU281" s="77"/>
      <c r="HV281" s="12"/>
      <c r="HW281" s="12"/>
      <c r="HX281" s="77"/>
      <c r="HY281" s="12"/>
      <c r="HZ281" s="12"/>
      <c r="IA281" s="77"/>
      <c r="IB281" s="12"/>
      <c r="IC281" s="12"/>
      <c r="ID281" s="77"/>
      <c r="IE281" s="12"/>
      <c r="IF281" s="12"/>
      <c r="IG281" s="77"/>
      <c r="IH281" s="12"/>
      <c r="II281" s="12"/>
      <c r="IJ281" s="77"/>
      <c r="IK281" s="12"/>
      <c r="IL281" s="12"/>
      <c r="IM281" s="77"/>
      <c r="IN281" s="12"/>
      <c r="IO281" s="12"/>
      <c r="IP281" s="77"/>
      <c r="IQ281" s="12"/>
      <c r="IR281" s="12"/>
      <c r="IS281" s="77"/>
      <c r="IT281" s="12"/>
      <c r="IU281" s="12"/>
      <c r="IV281" s="77"/>
      <c r="IW281" s="12"/>
      <c r="IX281" s="12"/>
      <c r="IY281" s="77"/>
      <c r="IZ2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1" s="12"/>
      <c r="JB281" s="12"/>
      <c r="JC281" s="82"/>
      <c r="JD281" s="12"/>
      <c r="JE281" s="12"/>
      <c r="JF281" s="82"/>
      <c r="JG281" s="12"/>
      <c r="JH281" s="12"/>
      <c r="JI281" s="82"/>
      <c r="JJ281" s="12">
        <v>1</v>
      </c>
      <c r="JK281" s="12">
        <v>145</v>
      </c>
      <c r="JL281" s="82">
        <v>6</v>
      </c>
      <c r="JM281" s="12"/>
      <c r="JN281" s="12"/>
      <c r="JO281" s="82"/>
      <c r="JP281" s="12"/>
      <c r="JQ281" s="12"/>
      <c r="JR281" s="82"/>
      <c r="JS281" s="12"/>
      <c r="JT281" s="12"/>
      <c r="JU281" s="82"/>
      <c r="JV281" s="12"/>
      <c r="JW281" s="12"/>
      <c r="JX281" s="82"/>
      <c r="JY281" s="12"/>
      <c r="JZ281" s="12"/>
      <c r="KA281" s="82"/>
      <c r="KB281" s="12"/>
      <c r="KC281" s="12"/>
      <c r="KD281" s="82"/>
      <c r="KE281" s="12"/>
      <c r="KF281" s="12"/>
      <c r="KG281" s="82"/>
      <c r="KH281" s="12"/>
      <c r="KI281" s="12"/>
      <c r="KJ281" s="82"/>
      <c r="KK281" s="12"/>
      <c r="KL281" s="12"/>
      <c r="KM281" s="82"/>
      <c r="KN281" s="12"/>
      <c r="KO281" s="12"/>
      <c r="KP281" s="82"/>
      <c r="KQ281" s="12"/>
      <c r="KR281" s="12"/>
      <c r="KS281" s="82"/>
      <c r="KT2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281" s="12"/>
      <c r="KV281" s="12"/>
      <c r="KW281" s="89"/>
      <c r="KX281" s="12"/>
      <c r="KY281" s="12"/>
      <c r="KZ281" s="89"/>
      <c r="LA281" s="12"/>
      <c r="LB281" s="12"/>
      <c r="LC281" s="89"/>
      <c r="LD281" s="12"/>
      <c r="LE281" s="12"/>
      <c r="LF281" s="89"/>
      <c r="LG281" s="12"/>
      <c r="LH281" s="12"/>
      <c r="LI281" s="89"/>
      <c r="LJ281" s="12"/>
      <c r="LK281" s="12"/>
      <c r="LL281" s="89"/>
      <c r="LM281" s="12"/>
      <c r="LN281" s="12"/>
      <c r="LO281" s="89"/>
      <c r="LP281" s="12"/>
      <c r="LQ281" s="12"/>
      <c r="LR281" s="89"/>
      <c r="LS281" s="12"/>
      <c r="LT281" s="12"/>
      <c r="LU281" s="89"/>
      <c r="LV281" s="12"/>
      <c r="LW281" s="12"/>
      <c r="LX281" s="89"/>
      <c r="LY281" s="12"/>
      <c r="LZ281" s="12"/>
      <c r="MA281" s="89"/>
      <c r="MB2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1" s="12"/>
      <c r="MD281" s="12"/>
      <c r="ME281" s="98"/>
      <c r="MF281" s="12"/>
      <c r="MG281" s="12"/>
      <c r="MH281" s="98"/>
      <c r="MI281" s="12"/>
      <c r="MJ281" s="12"/>
      <c r="MK281" s="98"/>
      <c r="ML281" s="12"/>
      <c r="MM281" s="12"/>
      <c r="MN281" s="98"/>
      <c r="MO281" s="12"/>
      <c r="MP281" s="12"/>
      <c r="MQ281" s="98"/>
      <c r="MR281" s="12"/>
      <c r="MS281" s="12"/>
      <c r="MT281" s="98"/>
      <c r="MU281" s="12"/>
      <c r="MV281" s="12"/>
      <c r="MW281" s="98"/>
      <c r="MX281" s="12"/>
      <c r="MY281" s="12"/>
      <c r="MZ281" s="98"/>
      <c r="NA281" s="12"/>
      <c r="NB281" s="12"/>
      <c r="NC281" s="103"/>
      <c r="ND281" s="12"/>
      <c r="NE281" s="12"/>
      <c r="NF281" s="103"/>
      <c r="NG281" s="12"/>
      <c r="NH281" s="12"/>
      <c r="NI281" s="103"/>
      <c r="NJ281" s="12"/>
      <c r="NK281" s="12"/>
      <c r="NL281" s="103"/>
      <c r="NM2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1" s="12"/>
      <c r="NO281" s="12"/>
      <c r="NP281" s="110"/>
      <c r="NQ281" s="12"/>
      <c r="NR281" s="12"/>
      <c r="NS281" s="110"/>
      <c r="NT281" s="12"/>
      <c r="NU281" s="12"/>
      <c r="NV281" s="110"/>
      <c r="NW281" s="12"/>
      <c r="NX281" s="12"/>
      <c r="NY281" s="110"/>
      <c r="NZ281" s="12"/>
      <c r="OA281" s="12"/>
      <c r="OB281" s="110"/>
      <c r="OC281" s="12"/>
      <c r="OD281" s="12"/>
      <c r="OE281" s="110"/>
      <c r="OF281" s="12"/>
      <c r="OG281" s="12"/>
      <c r="OH281" s="110"/>
      <c r="OI281" s="12"/>
      <c r="OJ281" s="12"/>
      <c r="OK281" s="110"/>
      <c r="OL281" s="12"/>
      <c r="OM281" s="12"/>
      <c r="ON281" s="110"/>
      <c r="OO281" s="12"/>
      <c r="OP281" s="12"/>
      <c r="OQ281" s="110"/>
      <c r="OR281" s="12"/>
      <c r="OS281" s="12"/>
      <c r="OT281" s="110"/>
      <c r="OU281" s="12"/>
      <c r="OV281" s="12"/>
      <c r="OW281" s="110"/>
      <c r="OX281" s="12"/>
      <c r="OY281" s="12"/>
      <c r="OZ281" s="110"/>
      <c r="PA281" s="12"/>
      <c r="PB281" s="12"/>
      <c r="PC281" s="110"/>
      <c r="PD281" s="12"/>
      <c r="PE281" s="12"/>
      <c r="PF281" s="110"/>
      <c r="PG281" s="12"/>
      <c r="PH281" s="12"/>
      <c r="PI281" s="110"/>
      <c r="PJ281" s="12">
        <v>1</v>
      </c>
      <c r="PK281" s="12">
        <v>140</v>
      </c>
      <c r="PL281" s="110">
        <v>3</v>
      </c>
      <c r="PM281" s="12"/>
      <c r="PN281" s="12"/>
      <c r="PO281" s="110"/>
      <c r="PP281" s="12"/>
      <c r="PQ281" s="12"/>
      <c r="PR281" s="110"/>
      <c r="PS281" s="12"/>
      <c r="PT281" s="12"/>
      <c r="PU281" s="110"/>
      <c r="PV2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81" s="12"/>
      <c r="PX281" s="12"/>
      <c r="PY281" s="121"/>
      <c r="PZ281" s="12"/>
      <c r="QA281" s="12"/>
      <c r="QB281" s="121"/>
      <c r="QC281" s="12"/>
      <c r="QD281" s="12"/>
      <c r="QE281" s="121"/>
      <c r="QF281" s="12"/>
      <c r="QG281" s="12"/>
      <c r="QH281" s="121"/>
      <c r="QI281" s="12"/>
      <c r="QJ281" s="12"/>
      <c r="QK281" s="121"/>
      <c r="QL281" s="12"/>
      <c r="QM281" s="12"/>
      <c r="QN281" s="121"/>
      <c r="QO281" s="126">
        <f>Tabela1[[#This Row],[p120]]+Tabela1[[#This Row],[pkt9]]+Tabela1[[#This Row],[p121]]+Tabela1[[#This Row],[punkty44]]+Tabela1[[#This Row],[p122]]+Tabela1[[#This Row],[p123]]</f>
        <v>0</v>
      </c>
      <c r="QP281" s="12"/>
      <c r="QQ281" s="12"/>
      <c r="QR281" s="12"/>
      <c r="QS281" s="12"/>
      <c r="QT281" s="12"/>
      <c r="QU281" s="12"/>
      <c r="QV281" s="12"/>
      <c r="QW281" s="12"/>
      <c r="QX281" s="12"/>
      <c r="QY281" s="12"/>
      <c r="QZ281" s="12"/>
      <c r="RA281" s="12"/>
      <c r="RB281" s="12"/>
      <c r="RC281" s="12"/>
      <c r="RD281" s="12"/>
      <c r="RE281" s="12"/>
      <c r="RF281" s="12"/>
      <c r="RG281" s="12"/>
      <c r="RH281" s="12"/>
      <c r="RI281" s="12"/>
      <c r="RJ281" s="12"/>
      <c r="RK281" s="12"/>
      <c r="RL281" s="12"/>
      <c r="RM281" s="12"/>
      <c r="RN281" s="12"/>
      <c r="RO281" s="12"/>
      <c r="RP281" s="12"/>
      <c r="RQ281" s="12"/>
      <c r="RR281" s="12"/>
      <c r="RS281" s="12"/>
      <c r="RT281" s="12"/>
      <c r="RU281" s="12"/>
      <c r="RV281" s="12"/>
      <c r="RW2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1" s="12"/>
      <c r="RY281" s="12"/>
      <c r="RZ281" s="12"/>
      <c r="SA281" s="12"/>
      <c r="SB281" s="12"/>
      <c r="SC281" s="12"/>
      <c r="SD281" s="12">
        <v>1</v>
      </c>
      <c r="SE281" s="12">
        <v>140</v>
      </c>
      <c r="SF281" s="12">
        <v>3</v>
      </c>
      <c r="SG281" s="12"/>
      <c r="SH281" s="12"/>
      <c r="SI281" s="12"/>
      <c r="SJ281" s="12"/>
      <c r="SK281" s="12"/>
      <c r="SL281" s="12"/>
      <c r="SM281" s="12"/>
      <c r="SN281" s="12"/>
      <c r="SO281" s="12"/>
      <c r="SP281" s="12"/>
      <c r="SQ281" s="12"/>
      <c r="SR281" s="12"/>
      <c r="SS281" s="12"/>
      <c r="ST281" s="12"/>
      <c r="SU281" s="12"/>
      <c r="SV281" s="12"/>
      <c r="SW281" s="12"/>
      <c r="SX281" s="12"/>
      <c r="SY281" s="12"/>
      <c r="SZ281" s="12"/>
      <c r="TA281" s="12"/>
      <c r="TB281" s="12"/>
      <c r="TC281" s="12"/>
      <c r="TD281" s="12"/>
      <c r="TE281" s="12"/>
      <c r="TF281" s="12"/>
      <c r="TG281" s="12"/>
      <c r="TH281" s="12"/>
      <c r="TI281" s="12"/>
      <c r="TJ281" s="12"/>
      <c r="TK281" s="12"/>
      <c r="TL281" s="12"/>
      <c r="TM281" s="12"/>
      <c r="TN281" s="12"/>
      <c r="TO281" s="12"/>
      <c r="TP281" s="12"/>
      <c r="TQ281" s="12"/>
      <c r="TR281" s="12"/>
      <c r="TS281" s="12"/>
      <c r="TT281" s="12"/>
      <c r="TU281" s="12"/>
      <c r="TV281" s="12"/>
      <c r="TW281" s="12">
        <v>2</v>
      </c>
      <c r="TX281" s="12">
        <v>140</v>
      </c>
      <c r="TY281" s="12">
        <v>6</v>
      </c>
      <c r="TZ281" s="12"/>
      <c r="UA281" s="12"/>
      <c r="UB281" s="12"/>
      <c r="UC281" s="12"/>
      <c r="UD281" s="12"/>
      <c r="UE281" s="12"/>
      <c r="UF281" s="12"/>
      <c r="UG281" s="12"/>
      <c r="UH281" s="12"/>
      <c r="UI281" s="12"/>
      <c r="UJ281" s="12"/>
      <c r="UK281" s="12"/>
      <c r="UL281" s="145">
        <f>SUM(RZ281,SC281,SF281,SI281,SL281,SO281,SR281,SU281,SX281,TA281,TD281,TG281,TJ281,TM281,TP281,TS281,TV281,TY281,UB281,UE281,UH281,UK281)</f>
        <v>9</v>
      </c>
      <c r="UM281" s="12"/>
      <c r="UN281" s="12"/>
      <c r="UO281" s="12"/>
      <c r="UP281" s="12"/>
      <c r="UQ281" s="12"/>
      <c r="UR281" s="12"/>
      <c r="US281" s="12"/>
      <c r="UT281" s="12"/>
      <c r="UU281" s="12"/>
      <c r="UV281" s="12"/>
      <c r="UW281" s="12"/>
      <c r="UX281" s="12"/>
      <c r="UY281" s="12"/>
      <c r="UZ281" s="12"/>
      <c r="VA281" s="12"/>
      <c r="VB281" s="12"/>
      <c r="VC281" s="12"/>
      <c r="VD281" s="12"/>
      <c r="VE281" s="12"/>
      <c r="VF281" s="12"/>
      <c r="VG281" s="12"/>
      <c r="VH281" s="12"/>
      <c r="VI281" s="12"/>
      <c r="VJ281" s="12"/>
      <c r="VK281" s="12"/>
      <c r="VL281" s="12"/>
      <c r="VM281" s="12"/>
      <c r="VN281" s="12"/>
      <c r="VO281" s="12"/>
      <c r="VP281" s="12"/>
      <c r="VQ281" s="12"/>
      <c r="VR281" s="12"/>
      <c r="VS281" s="12"/>
      <c r="VT281" s="12"/>
      <c r="VU281" s="12"/>
      <c r="VV281" s="12"/>
      <c r="VW281" s="12"/>
      <c r="VX281" s="12"/>
      <c r="VY281" s="12"/>
      <c r="VZ281" s="12"/>
      <c r="WA281" s="12"/>
      <c r="WB281" s="12"/>
      <c r="WC281" s="12"/>
      <c r="WD281" s="12"/>
      <c r="WE281" s="12"/>
      <c r="WF281" s="12"/>
      <c r="WG281" s="12"/>
      <c r="WH281" s="12"/>
      <c r="WI281" s="12"/>
      <c r="WJ281" s="12"/>
      <c r="WK281" s="12"/>
      <c r="WL2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1" s="12"/>
      <c r="WN281" s="12"/>
      <c r="WO281" s="12"/>
      <c r="WP281" s="12"/>
      <c r="WQ281" s="12"/>
      <c r="WR281" s="12"/>
      <c r="WS281" s="12"/>
      <c r="WT281" s="12"/>
      <c r="WU281" s="12"/>
      <c r="WV281" s="12"/>
      <c r="WW281" s="12"/>
      <c r="WX281" s="12"/>
      <c r="WY281" s="12"/>
      <c r="WZ281" s="12"/>
      <c r="XA281" s="12"/>
      <c r="XB281" s="12"/>
      <c r="XC281" s="12"/>
      <c r="XD281" s="12"/>
      <c r="XE281" s="12"/>
      <c r="XF281" s="12"/>
      <c r="XG281" s="12"/>
      <c r="XH281" s="12"/>
      <c r="XI281" s="12"/>
      <c r="XJ281" s="12"/>
      <c r="XK281" s="12"/>
      <c r="XL281" s="12"/>
      <c r="XM281" s="12"/>
      <c r="XN281" s="12"/>
      <c r="XO281" s="12"/>
      <c r="XP281" s="12"/>
      <c r="XQ281" s="12"/>
      <c r="XR281" s="12"/>
      <c r="XS281" s="12"/>
      <c r="XT281" s="12"/>
      <c r="XU281" s="12"/>
      <c r="XV281" s="12"/>
      <c r="XW281" s="12"/>
      <c r="XX281" s="12"/>
      <c r="XY281" s="12"/>
      <c r="XZ281" s="12"/>
      <c r="YA281" s="12"/>
      <c r="YB281" s="12"/>
      <c r="YC281" s="12"/>
      <c r="YD281" s="12"/>
      <c r="YE281" s="12"/>
      <c r="YF281" s="12"/>
      <c r="YG281" s="12"/>
      <c r="YH281" s="12"/>
      <c r="YI281" s="12"/>
      <c r="YJ281" s="12"/>
      <c r="YK281" s="12"/>
      <c r="YL281" s="12"/>
      <c r="YM281" s="12"/>
      <c r="YN281" s="12"/>
      <c r="YO281" s="12"/>
      <c r="YP281" s="12"/>
      <c r="YQ281" s="12"/>
      <c r="YR281" s="12"/>
      <c r="YS281" s="12"/>
      <c r="YT281" s="12"/>
      <c r="YU281" s="126">
        <f>SUM(WO281,WR281,WU281,WX281,XA281,XD281,XG281,XJ281,XM281,XP281,XS281,XV281,XY281,YB281,YE281,YH281,YK281,YN281,YQ281,YT281)</f>
        <v>0</v>
      </c>
      <c r="YV281" s="12"/>
      <c r="YW281" s="12"/>
      <c r="YX281" s="12"/>
      <c r="YY281" s="12"/>
      <c r="YZ281" s="12"/>
      <c r="ZA281" s="12"/>
      <c r="ZB281" s="12"/>
      <c r="ZC281" s="12"/>
      <c r="ZD281" s="12"/>
      <c r="ZE281" s="12"/>
      <c r="ZF281" s="12"/>
      <c r="ZG281" s="12"/>
      <c r="ZH281" s="12"/>
      <c r="ZI281" s="12"/>
      <c r="ZJ281" s="12"/>
      <c r="ZK281" s="12"/>
      <c r="ZL281" s="12"/>
      <c r="ZM281" s="12"/>
      <c r="ZN281" s="12"/>
      <c r="ZO281" s="12"/>
      <c r="ZP281" s="12"/>
      <c r="ZQ281" s="12"/>
      <c r="ZR281" s="12"/>
      <c r="ZS281" s="12"/>
      <c r="ZT281" s="12"/>
      <c r="ZU281" s="12"/>
      <c r="ZV281" s="12"/>
      <c r="ZW281" s="12"/>
      <c r="ZX281" s="12"/>
      <c r="ZY281" s="12"/>
      <c r="ZZ281" s="12"/>
      <c r="AAA281" s="12"/>
      <c r="AAB281" s="12"/>
      <c r="AAC281" s="12"/>
      <c r="AAD281" s="12"/>
      <c r="AAE281" s="12"/>
      <c r="AAF281" s="12"/>
      <c r="AAG281" s="12"/>
      <c r="AAH281" s="12"/>
      <c r="AAI281" s="12"/>
      <c r="AAJ281" s="12"/>
      <c r="AAK281" s="12"/>
      <c r="AAL281" s="12"/>
      <c r="AAM281" s="12"/>
      <c r="AAN281" s="12"/>
      <c r="AAO281" s="12"/>
      <c r="AAP281" s="12"/>
      <c r="AAQ281" s="12"/>
      <c r="AAR281" s="12"/>
      <c r="AAS281" s="12"/>
      <c r="AAT281" s="12"/>
      <c r="AAU281" s="12"/>
      <c r="AAV281" s="12"/>
      <c r="AAW281" s="12"/>
      <c r="AAX281" s="12"/>
      <c r="AAY281" s="12"/>
      <c r="AAZ281" s="12"/>
      <c r="ABA281" s="12"/>
      <c r="ABB281" s="12"/>
      <c r="ABC281" s="12"/>
      <c r="ABD281" s="12"/>
      <c r="ABE281" s="12"/>
      <c r="ABF281" s="12"/>
      <c r="ABG281" s="12"/>
      <c r="ABH281" s="12"/>
      <c r="ABI281" s="12"/>
      <c r="ABJ281" s="12"/>
      <c r="ABK281" s="12"/>
      <c r="ABL281" s="12"/>
      <c r="ABM281" s="12"/>
      <c r="ABN281" s="12"/>
      <c r="ABO281" s="12"/>
      <c r="ABP281" s="12"/>
      <c r="ABQ281" s="12"/>
      <c r="ABR281" s="12"/>
      <c r="ABS281" s="12"/>
      <c r="ABT281" s="12"/>
      <c r="ABU281" s="12"/>
      <c r="ABV281" s="12"/>
      <c r="ABW281" s="12"/>
      <c r="ABX281" s="12"/>
      <c r="ABY281" s="136">
        <f>SUM(YX281,ZA281,ZD281,ZG281,ZJ281,ZM281,ZP281,ZS281,ZV281,ZY281,AAB281,AAE281,AAH281,AAK281,AAN281,AAQ281,AAT281,AAW281,AAZ281,ABC281,ABF281,ABI281,ABL281,ABO281,ABR281,ABU281,ABX281)</f>
        <v>0</v>
      </c>
      <c r="ABZ281" s="12"/>
      <c r="ACA281" s="12"/>
      <c r="ACB281" s="12"/>
      <c r="ACC281" s="12"/>
      <c r="ACD281" s="12"/>
      <c r="ACE281" s="12"/>
      <c r="ACF281" s="12"/>
      <c r="ACG281" s="12"/>
      <c r="ACH281" s="12"/>
      <c r="ACI281" s="12"/>
      <c r="ACJ281" s="12"/>
      <c r="ACK281" s="12"/>
      <c r="ACL281" s="12"/>
      <c r="ACM281" s="12"/>
      <c r="ACN281" s="12"/>
      <c r="ACO281" s="12"/>
      <c r="ACP281" s="12"/>
      <c r="ACQ281" s="12"/>
      <c r="ACR281" s="12"/>
      <c r="ACS281" s="12"/>
      <c r="ACT281" s="12"/>
      <c r="ACU281" s="12"/>
      <c r="ACV281" s="12"/>
      <c r="ACW281" s="12"/>
      <c r="ACX281" s="12"/>
      <c r="ACY281" s="12"/>
      <c r="ACZ281" s="12"/>
      <c r="ADA281" s="12"/>
      <c r="ADB281" s="12"/>
      <c r="ADC281" s="12"/>
      <c r="ADD281" s="12"/>
      <c r="ADE281" s="12"/>
      <c r="ADF281" s="12"/>
      <c r="ADG281" s="12"/>
      <c r="ADH281" s="12"/>
      <c r="ADI281" s="12"/>
      <c r="ADJ281" s="12"/>
      <c r="ADK281" s="12"/>
      <c r="ADL281" s="12"/>
      <c r="ADM281" s="12"/>
      <c r="ADN281" s="12"/>
      <c r="ADO281" s="12"/>
      <c r="ADP281" s="12"/>
      <c r="ADQ281" s="12"/>
      <c r="ADR281" s="12"/>
      <c r="ADS281" s="12"/>
      <c r="ADT281" s="12"/>
      <c r="ADU281" s="12"/>
      <c r="ADV281" s="12"/>
      <c r="ADW281" s="12"/>
      <c r="ADX281" s="12"/>
      <c r="ADY281" s="164"/>
      <c r="ADZ281" s="164"/>
      <c r="AEA281" s="164"/>
      <c r="AEB281" s="164"/>
      <c r="AEC281" s="164"/>
      <c r="AED281" s="164"/>
      <c r="AEE281" s="164"/>
      <c r="AEF281" s="164"/>
      <c r="AEG281" s="164"/>
      <c r="AEH281" s="164"/>
      <c r="AEI281" s="164"/>
      <c r="AEJ281" s="164"/>
      <c r="AEK281" s="164"/>
      <c r="AEL281" s="164"/>
      <c r="AEM281" s="164"/>
      <c r="AEN281" s="164"/>
      <c r="AEO281" s="164"/>
      <c r="AEP281" s="164"/>
      <c r="AEQ281" s="164">
        <f>SUM(ACB281,ACE281,ACH281,ACK281,ACN281,ACQ281,ACT281,ACW281,ACZ281,ADC281,ADF281,ADI281,ADL281,ADO281,ADR281,ADU281,ADX281,AEA281,AED281,AEG281,AEJ281,AEM281,AEP281)</f>
        <v>0</v>
      </c>
    </row>
    <row r="282" spans="1:823">
      <c r="A282" s="13" t="s">
        <v>1231</v>
      </c>
      <c r="B282" s="18"/>
      <c r="C282" s="31" t="s">
        <v>1232</v>
      </c>
      <c r="D282" s="12"/>
      <c r="E282" s="12"/>
      <c r="F282" s="44"/>
      <c r="G282" s="12"/>
      <c r="H282" s="12"/>
      <c r="I282" s="44"/>
      <c r="J282" s="12"/>
      <c r="K282" s="12"/>
      <c r="L282" s="44"/>
      <c r="M282" s="12"/>
      <c r="N282" s="12"/>
      <c r="O282" s="44"/>
      <c r="P282" s="12"/>
      <c r="Q282" s="12"/>
      <c r="R282" s="44"/>
      <c r="S282" s="12"/>
      <c r="T282" s="12"/>
      <c r="U282" s="44"/>
      <c r="V282" s="12"/>
      <c r="W282" s="12"/>
      <c r="X282" s="44"/>
      <c r="Y282" s="51">
        <f>SUM(F282,I282,L282,O282,R282,U282,X282)</f>
        <v>0</v>
      </c>
      <c r="Z282" s="12"/>
      <c r="AA282" s="12"/>
      <c r="AB282" s="54"/>
      <c r="AC282" s="12"/>
      <c r="AD282" s="12"/>
      <c r="AE282" s="54"/>
      <c r="AF282" s="12"/>
      <c r="AG282" s="12"/>
      <c r="AH282" s="54"/>
      <c r="AI282" s="12"/>
      <c r="AJ282" s="12"/>
      <c r="AK282" s="54"/>
      <c r="AL282" s="12"/>
      <c r="AM282" s="12"/>
      <c r="AN282" s="54"/>
      <c r="AO282" s="12"/>
      <c r="AP282" s="12"/>
      <c r="AQ282" s="54"/>
      <c r="AR282" s="12"/>
      <c r="AS282" s="12"/>
      <c r="AT282" s="54"/>
      <c r="AU282" s="12"/>
      <c r="AV282" s="12"/>
      <c r="AW282" s="54"/>
      <c r="AX282" s="12"/>
      <c r="AY282" s="12"/>
      <c r="AZ282" s="54"/>
      <c r="BA282" s="12"/>
      <c r="BB282" s="12"/>
      <c r="BC282" s="54"/>
      <c r="BD282" s="12"/>
      <c r="BE282" s="12"/>
      <c r="BF282" s="54"/>
      <c r="BG282" s="12"/>
      <c r="BH282" s="12"/>
      <c r="BI282" s="54"/>
      <c r="BJ282" s="12"/>
      <c r="BK282" s="12"/>
      <c r="BL282" s="54"/>
      <c r="BM282" s="12"/>
      <c r="BN282" s="12"/>
      <c r="BO282" s="54"/>
      <c r="BP282" s="60">
        <f>SUM(BO282,BL282,BI282,BF282,BC282,AZ282,AW282,AT282,AQ282,AN282,AK282,AH282,AE282,AB282)</f>
        <v>0</v>
      </c>
      <c r="BQ282" s="12"/>
      <c r="BR282" s="12"/>
      <c r="BS282" s="12"/>
      <c r="BT282" s="12"/>
      <c r="BU282" s="12"/>
      <c r="BV282" s="54"/>
      <c r="BW282" s="12"/>
      <c r="BX282" s="12"/>
      <c r="BY282" s="54"/>
      <c r="BZ282" s="12"/>
      <c r="CA282" s="12"/>
      <c r="CB282" s="54"/>
      <c r="CC282" s="12"/>
      <c r="CD282" s="12"/>
      <c r="CE282" s="54"/>
      <c r="CF282" s="12"/>
      <c r="CG282" s="12"/>
      <c r="CH282" s="54"/>
      <c r="CI282" s="12"/>
      <c r="CJ282" s="12"/>
      <c r="CK282" s="54"/>
      <c r="CL282" s="12"/>
      <c r="CM282" s="12"/>
      <c r="CN282" s="54"/>
      <c r="CO282" s="12"/>
      <c r="CP282" s="12"/>
      <c r="CQ282" s="54"/>
      <c r="CR282" s="12"/>
      <c r="CS282" s="12"/>
      <c r="CT282" s="54"/>
      <c r="CU282" s="12"/>
      <c r="CV282" s="12"/>
      <c r="CW282" s="54"/>
      <c r="CX282" s="54"/>
      <c r="CY282" s="54"/>
      <c r="CZ282" s="54"/>
      <c r="DA282" s="12"/>
      <c r="DB282" s="12"/>
      <c r="DC282" s="54"/>
      <c r="DD282" s="12"/>
      <c r="DE282" s="12"/>
      <c r="DF282" s="54"/>
      <c r="DG282" s="12"/>
      <c r="DH282" s="12"/>
      <c r="DI282" s="54"/>
      <c r="DJ282" s="12"/>
      <c r="DK282" s="12"/>
      <c r="DL282" s="54"/>
      <c r="DM282" s="12"/>
      <c r="DN282" s="12"/>
      <c r="DO282" s="54"/>
      <c r="DP282" s="12"/>
      <c r="DQ282" s="12"/>
      <c r="DR282" s="54"/>
      <c r="DS282" s="12"/>
      <c r="DT282" s="12"/>
      <c r="DU282" s="54"/>
      <c r="DV282" s="12"/>
      <c r="DW282" s="12"/>
      <c r="DX282" s="54"/>
      <c r="DY282" s="12"/>
      <c r="DZ282" s="12"/>
      <c r="EA282" s="54"/>
      <c r="EB282" s="12"/>
      <c r="EC282" s="12"/>
      <c r="ED282" s="54"/>
      <c r="EE282" s="12"/>
      <c r="EF282" s="12"/>
      <c r="EG282" s="54"/>
      <c r="EH282" s="12"/>
      <c r="EI282" s="12"/>
      <c r="EJ282" s="54"/>
      <c r="EK282" s="12"/>
      <c r="EL282" s="12"/>
      <c r="EM282" s="54"/>
      <c r="EN282" s="64">
        <f>SUM(EM282,EJ282,EG282,ED282,EA282,DX282,DU282,DR282,DO282,DL282,DI282,DF282,DC282,CZ282,CW282,CT282,CQ282,CN282,CK282,CH282,CE282,CB282,BY282,BV282,BS282)</f>
        <v>0</v>
      </c>
      <c r="EO282" s="12"/>
      <c r="EP282" s="12"/>
      <c r="EQ282" s="67"/>
      <c r="ER282" s="12"/>
      <c r="ES282" s="12"/>
      <c r="ET282" s="67"/>
      <c r="EU282" s="12"/>
      <c r="EV282" s="12"/>
      <c r="EW282" s="67"/>
      <c r="EX282" s="12"/>
      <c r="EY282" s="12"/>
      <c r="EZ282" s="67"/>
      <c r="FA282" s="12"/>
      <c r="FB282" s="12"/>
      <c r="FC282" s="67"/>
      <c r="FD282" s="12"/>
      <c r="FE282" s="12"/>
      <c r="FF282" s="67"/>
      <c r="FG282" s="12"/>
      <c r="FH282" s="12"/>
      <c r="FI282" s="67"/>
      <c r="FJ282" s="12"/>
      <c r="FK282" s="12"/>
      <c r="FL282" s="67"/>
      <c r="FM282" s="12"/>
      <c r="FN282" s="12"/>
      <c r="FO282" s="67"/>
      <c r="FP282" s="12"/>
      <c r="FQ282" s="12"/>
      <c r="FR282" s="67"/>
      <c r="FS282" s="12"/>
      <c r="FT282" s="12"/>
      <c r="FU282" s="67"/>
      <c r="FV282" s="12"/>
      <c r="FW282" s="12"/>
      <c r="FX282" s="67"/>
      <c r="FY282" s="12"/>
      <c r="FZ282" s="12"/>
      <c r="GA282" s="67"/>
      <c r="GB282" s="12"/>
      <c r="GC282" s="12"/>
      <c r="GD282" s="67"/>
      <c r="GE282" s="12"/>
      <c r="GF282" s="12"/>
      <c r="GG282" s="67"/>
      <c r="GH282" s="12"/>
      <c r="GI282" s="12"/>
      <c r="GJ282" s="67"/>
      <c r="GK282" s="12"/>
      <c r="GL282" s="12"/>
      <c r="GM282" s="67"/>
      <c r="GN282" s="12"/>
      <c r="GO282" s="12"/>
      <c r="GP282" s="67"/>
      <c r="GQ282" s="12"/>
      <c r="GR282" s="12"/>
      <c r="GS282" s="67"/>
      <c r="GT282" s="12"/>
      <c r="GU282" s="12"/>
      <c r="GV282" s="67"/>
      <c r="GW282" s="12"/>
      <c r="GX282" s="12"/>
      <c r="GY282" s="67"/>
      <c r="GZ282" s="12"/>
      <c r="HA282" s="12"/>
      <c r="HB282" s="67"/>
      <c r="HC2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2" s="12"/>
      <c r="HE282" s="12"/>
      <c r="HF282" s="77"/>
      <c r="HG282" s="12"/>
      <c r="HH282" s="12"/>
      <c r="HI282" s="77"/>
      <c r="HJ282" s="12"/>
      <c r="HK282" s="12"/>
      <c r="HL282" s="77"/>
      <c r="HM282" s="12"/>
      <c r="HN282" s="12"/>
      <c r="HO282" s="77"/>
      <c r="HP282" s="12"/>
      <c r="HQ282" s="12"/>
      <c r="HR282" s="77"/>
      <c r="HS282" s="12"/>
      <c r="HT282" s="12"/>
      <c r="HU282" s="77"/>
      <c r="HV282" s="12"/>
      <c r="HW282" s="12"/>
      <c r="HX282" s="77"/>
      <c r="HY282" s="12"/>
      <c r="HZ282" s="12"/>
      <c r="IA282" s="77"/>
      <c r="IB282" s="12"/>
      <c r="IC282" s="12"/>
      <c r="ID282" s="77"/>
      <c r="IE282" s="12"/>
      <c r="IF282" s="12"/>
      <c r="IG282" s="77"/>
      <c r="IH282" s="12"/>
      <c r="II282" s="12"/>
      <c r="IJ282" s="77"/>
      <c r="IK282" s="12"/>
      <c r="IL282" s="12"/>
      <c r="IM282" s="77"/>
      <c r="IN282" s="12"/>
      <c r="IO282" s="12"/>
      <c r="IP282" s="77"/>
      <c r="IQ282" s="12"/>
      <c r="IR282" s="12"/>
      <c r="IS282" s="77"/>
      <c r="IT282" s="12"/>
      <c r="IU282" s="12"/>
      <c r="IV282" s="77"/>
      <c r="IW282" s="12"/>
      <c r="IX282" s="12"/>
      <c r="IY282" s="77"/>
      <c r="IZ2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2" s="12"/>
      <c r="JB282" s="12"/>
      <c r="JC282" s="82"/>
      <c r="JD282" s="12"/>
      <c r="JE282" s="12"/>
      <c r="JF282" s="82"/>
      <c r="JG282" s="12"/>
      <c r="JH282" s="12"/>
      <c r="JI282" s="82"/>
      <c r="JJ282" s="12"/>
      <c r="JK282" s="12"/>
      <c r="JL282" s="82"/>
      <c r="JM282" s="12">
        <v>1</v>
      </c>
      <c r="JN282" s="12">
        <v>140</v>
      </c>
      <c r="JO282" s="82">
        <v>3</v>
      </c>
      <c r="JP282" s="12"/>
      <c r="JQ282" s="12"/>
      <c r="JR282" s="82"/>
      <c r="JS282" s="12"/>
      <c r="JT282" s="12"/>
      <c r="JU282" s="82"/>
      <c r="JV282" s="12"/>
      <c r="JW282" s="12"/>
      <c r="JX282" s="82"/>
      <c r="JY282" s="12"/>
      <c r="JZ282" s="12"/>
      <c r="KA282" s="82"/>
      <c r="KB282" s="12"/>
      <c r="KC282" s="12"/>
      <c r="KD282" s="82"/>
      <c r="KE282" s="12"/>
      <c r="KF282" s="12"/>
      <c r="KG282" s="82"/>
      <c r="KH282" s="12"/>
      <c r="KI282" s="12"/>
      <c r="KJ282" s="82"/>
      <c r="KK282" s="12"/>
      <c r="KL282" s="12"/>
      <c r="KM282" s="82"/>
      <c r="KN282" s="12"/>
      <c r="KO282" s="12"/>
      <c r="KP282" s="82"/>
      <c r="KQ282" s="12"/>
      <c r="KR282" s="12"/>
      <c r="KS282" s="82"/>
      <c r="KT2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82" s="12"/>
      <c r="KV282" s="12"/>
      <c r="KW282" s="89"/>
      <c r="KX282" s="12"/>
      <c r="KY282" s="12"/>
      <c r="KZ282" s="89"/>
      <c r="LA282" s="12"/>
      <c r="LB282" s="12"/>
      <c r="LC282" s="89"/>
      <c r="LD282" s="12"/>
      <c r="LE282" s="12"/>
      <c r="LF282" s="89"/>
      <c r="LG282" s="12"/>
      <c r="LH282" s="12"/>
      <c r="LI282" s="89"/>
      <c r="LJ282" s="12"/>
      <c r="LK282" s="12"/>
      <c r="LL282" s="89"/>
      <c r="LM282" s="12"/>
      <c r="LN282" s="12"/>
      <c r="LO282" s="89"/>
      <c r="LP282" s="12"/>
      <c r="LQ282" s="12"/>
      <c r="LR282" s="89"/>
      <c r="LS282" s="12"/>
      <c r="LT282" s="12"/>
      <c r="LU282" s="89"/>
      <c r="LV282" s="12"/>
      <c r="LW282" s="12"/>
      <c r="LX282" s="89"/>
      <c r="LY282" s="12"/>
      <c r="LZ282" s="12"/>
      <c r="MA282" s="89"/>
      <c r="MB2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2" s="12"/>
      <c r="MD282" s="12"/>
      <c r="ME282" s="98"/>
      <c r="MF282" s="12"/>
      <c r="MG282" s="12"/>
      <c r="MH282" s="98"/>
      <c r="MI282" s="12"/>
      <c r="MJ282" s="12"/>
      <c r="MK282" s="98"/>
      <c r="ML282" s="12"/>
      <c r="MM282" s="12"/>
      <c r="MN282" s="98"/>
      <c r="MO282" s="12"/>
      <c r="MP282" s="12"/>
      <c r="MQ282" s="98"/>
      <c r="MR282" s="12"/>
      <c r="MS282" s="12"/>
      <c r="MT282" s="98"/>
      <c r="MU282" s="12"/>
      <c r="MV282" s="12"/>
      <c r="MW282" s="98"/>
      <c r="MX282" s="12"/>
      <c r="MY282" s="12"/>
      <c r="MZ282" s="98"/>
      <c r="NA282" s="12"/>
      <c r="NB282" s="12"/>
      <c r="NC282" s="103"/>
      <c r="ND282" s="12"/>
      <c r="NE282" s="12"/>
      <c r="NF282" s="103"/>
      <c r="NG282" s="12"/>
      <c r="NH282" s="12"/>
      <c r="NI282" s="103"/>
      <c r="NJ282" s="12"/>
      <c r="NK282" s="12"/>
      <c r="NL282" s="103"/>
      <c r="NM2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2" s="12"/>
      <c r="NO282" s="12"/>
      <c r="NP282" s="110"/>
      <c r="NQ282" s="12"/>
      <c r="NR282" s="12"/>
      <c r="NS282" s="110"/>
      <c r="NT282" s="12"/>
      <c r="NU282" s="12"/>
      <c r="NV282" s="110"/>
      <c r="NW282" s="12"/>
      <c r="NX282" s="12"/>
      <c r="NY282" s="110"/>
      <c r="NZ282" s="12"/>
      <c r="OA282" s="12"/>
      <c r="OB282" s="110"/>
      <c r="OC282" s="12"/>
      <c r="OD282" s="12"/>
      <c r="OE282" s="110"/>
      <c r="OF282" s="12"/>
      <c r="OG282" s="12"/>
      <c r="OH282" s="110"/>
      <c r="OI282" s="12"/>
      <c r="OJ282" s="12"/>
      <c r="OK282" s="110"/>
      <c r="OL282" s="12"/>
      <c r="OM282" s="12"/>
      <c r="ON282" s="110"/>
      <c r="OO282" s="12"/>
      <c r="OP282" s="12"/>
      <c r="OQ282" s="110"/>
      <c r="OR282" s="12"/>
      <c r="OS282" s="12"/>
      <c r="OT282" s="110"/>
      <c r="OU282" s="12"/>
      <c r="OV282" s="12"/>
      <c r="OW282" s="110"/>
      <c r="OX282" s="12"/>
      <c r="OY282" s="12"/>
      <c r="OZ282" s="110"/>
      <c r="PA282" s="12"/>
      <c r="PB282" s="12"/>
      <c r="PC282" s="110"/>
      <c r="PD282" s="12"/>
      <c r="PE282" s="12"/>
      <c r="PF282" s="110"/>
      <c r="PG282" s="12"/>
      <c r="PH282" s="12"/>
      <c r="PI282" s="110"/>
      <c r="PJ282" s="12"/>
      <c r="PK282" s="12"/>
      <c r="PL282" s="110"/>
      <c r="PM282" s="12"/>
      <c r="PN282" s="12"/>
      <c r="PO282" s="110"/>
      <c r="PP282" s="12"/>
      <c r="PQ282" s="12"/>
      <c r="PR282" s="110"/>
      <c r="PS282" s="12"/>
      <c r="PT282" s="12"/>
      <c r="PU282" s="110"/>
      <c r="PV2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2" s="12"/>
      <c r="PX282" s="12"/>
      <c r="PY282" s="121"/>
      <c r="PZ282" s="12"/>
      <c r="QA282" s="12"/>
      <c r="QB282" s="121"/>
      <c r="QC282" s="12"/>
      <c r="QD282" s="12"/>
      <c r="QE282" s="121"/>
      <c r="QF282" s="12"/>
      <c r="QG282" s="12"/>
      <c r="QH282" s="121"/>
      <c r="QI282" s="12"/>
      <c r="QJ282" s="12"/>
      <c r="QK282" s="121"/>
      <c r="QL282" s="12"/>
      <c r="QM282" s="12"/>
      <c r="QN282" s="121"/>
      <c r="QO282" s="126">
        <f>Tabela1[[#This Row],[p120]]+Tabela1[[#This Row],[pkt9]]+Tabela1[[#This Row],[p121]]+Tabela1[[#This Row],[punkty44]]+Tabela1[[#This Row],[p122]]+Tabela1[[#This Row],[p123]]</f>
        <v>0</v>
      </c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45">
        <f>SUM(RZ282,SC282,SF282,SI282,SL282,SO282,SR282,SU282,SX282,TA282,TD282,TG282,TJ282,TM282,TP282,TS282,TV282,TY282,UB282,UE282,UH282,UK282)</f>
        <v>0</v>
      </c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6">
        <f>SUM(WO282,WR282,WU282,WX282,XA282,XD282,XG282,XJ282,XM282,XP282,XS282,XV282,XY282,YB282,YE282,YH282,YK282,YN282,YQ282,YT282)</f>
        <v>0</v>
      </c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36">
        <f>SUM(YX282,ZA282,ZD282,ZG282,ZJ282,ZM282,ZP282,ZS282,ZV282,ZY282,AAB282,AAE282,AAH282,AAK282,AAN282,AAQ282,AAT282,AAW282,AAZ282,ABC282,ABF282,ABI282,ABL282,ABO282,ABR282,ABU282,ABX282)</f>
        <v>0</v>
      </c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64"/>
      <c r="ADZ282" s="164"/>
      <c r="AEA282" s="164"/>
      <c r="AEB282" s="164"/>
      <c r="AEC282" s="164"/>
      <c r="AED282" s="164"/>
      <c r="AEE282" s="164"/>
      <c r="AEF282" s="164"/>
      <c r="AEG282" s="164"/>
      <c r="AEH282" s="164"/>
      <c r="AEI282" s="164"/>
      <c r="AEJ282" s="164"/>
      <c r="AEK282" s="164"/>
      <c r="AEL282" s="164"/>
      <c r="AEM282" s="164"/>
      <c r="AEN282" s="164"/>
      <c r="AEO282" s="164"/>
      <c r="AEP282" s="164"/>
      <c r="AEQ282" s="164">
        <f>SUM(ACB282,ACE282,ACH282,ACK282,ACN282,ACQ282,ACT282,ACW282,ACZ282,ADC282,ADF282,ADI282,ADL282,ADO282,ADR282,ADU282,ADX282,AEA282,AED282,AEG282,AEJ282,AEM282,AEP282)</f>
        <v>0</v>
      </c>
    </row>
    <row r="283" spans="1:823">
      <c r="A283" s="13" t="s">
        <v>1233</v>
      </c>
      <c r="B283" s="18"/>
      <c r="C283" s="31" t="s">
        <v>1234</v>
      </c>
      <c r="D283" s="12"/>
      <c r="E283" s="12"/>
      <c r="F283" s="44"/>
      <c r="G283" s="12"/>
      <c r="H283" s="12"/>
      <c r="I283" s="44"/>
      <c r="J283" s="12"/>
      <c r="K283" s="12"/>
      <c r="L283" s="44"/>
      <c r="M283" s="12"/>
      <c r="N283" s="12"/>
      <c r="O283" s="44"/>
      <c r="P283" s="12"/>
      <c r="Q283" s="12"/>
      <c r="R283" s="44"/>
      <c r="S283" s="12"/>
      <c r="T283" s="12"/>
      <c r="U283" s="44"/>
      <c r="V283" s="12"/>
      <c r="W283" s="12"/>
      <c r="X283" s="44"/>
      <c r="Y283" s="51">
        <f>SUM(F283,I283,L283,O283,R283,U283,X283)</f>
        <v>0</v>
      </c>
      <c r="Z283" s="12"/>
      <c r="AA283" s="12"/>
      <c r="AB283" s="54"/>
      <c r="AC283" s="12"/>
      <c r="AD283" s="12"/>
      <c r="AE283" s="54"/>
      <c r="AF283" s="12"/>
      <c r="AG283" s="12"/>
      <c r="AH283" s="54"/>
      <c r="AI283" s="12"/>
      <c r="AJ283" s="12"/>
      <c r="AK283" s="54"/>
      <c r="AL283" s="12"/>
      <c r="AM283" s="12"/>
      <c r="AN283" s="54"/>
      <c r="AO283" s="12"/>
      <c r="AP283" s="12"/>
      <c r="AQ283" s="54"/>
      <c r="AR283" s="12"/>
      <c r="AS283" s="12"/>
      <c r="AT283" s="54"/>
      <c r="AU283" s="12"/>
      <c r="AV283" s="12"/>
      <c r="AW283" s="54"/>
      <c r="AX283" s="12"/>
      <c r="AY283" s="12"/>
      <c r="AZ283" s="54"/>
      <c r="BA283" s="12"/>
      <c r="BB283" s="12"/>
      <c r="BC283" s="54"/>
      <c r="BD283" s="12"/>
      <c r="BE283" s="12"/>
      <c r="BF283" s="54"/>
      <c r="BG283" s="12"/>
      <c r="BH283" s="12"/>
      <c r="BI283" s="54"/>
      <c r="BJ283" s="12"/>
      <c r="BK283" s="12"/>
      <c r="BL283" s="54"/>
      <c r="BM283" s="12"/>
      <c r="BN283" s="12"/>
      <c r="BO283" s="54"/>
      <c r="BP283" s="60">
        <f>SUM(BO283,BL283,BI283,BF283,BC283,AZ283,AW283,AT283,AQ283,AN283,AK283,AH283,AE283,AB283)</f>
        <v>0</v>
      </c>
      <c r="BQ283" s="12"/>
      <c r="BR283" s="12"/>
      <c r="BS283" s="12"/>
      <c r="BT283" s="12"/>
      <c r="BU283" s="12"/>
      <c r="BV283" s="54"/>
      <c r="BW283" s="12"/>
      <c r="BX283" s="12"/>
      <c r="BY283" s="54"/>
      <c r="BZ283" s="12"/>
      <c r="CA283" s="12"/>
      <c r="CB283" s="54"/>
      <c r="CC283" s="12"/>
      <c r="CD283" s="12"/>
      <c r="CE283" s="54"/>
      <c r="CF283" s="12"/>
      <c r="CG283" s="12"/>
      <c r="CH283" s="54"/>
      <c r="CI283" s="12"/>
      <c r="CJ283" s="12"/>
      <c r="CK283" s="54"/>
      <c r="CL283" s="12"/>
      <c r="CM283" s="12"/>
      <c r="CN283" s="54"/>
      <c r="CO283" s="12"/>
      <c r="CP283" s="12"/>
      <c r="CQ283" s="54"/>
      <c r="CR283" s="12"/>
      <c r="CS283" s="12"/>
      <c r="CT283" s="54"/>
      <c r="CU283" s="12"/>
      <c r="CV283" s="12"/>
      <c r="CW283" s="54"/>
      <c r="CX283" s="54"/>
      <c r="CY283" s="54"/>
      <c r="CZ283" s="54"/>
      <c r="DA283" s="12"/>
      <c r="DB283" s="12"/>
      <c r="DC283" s="54"/>
      <c r="DD283" s="12"/>
      <c r="DE283" s="12"/>
      <c r="DF283" s="54"/>
      <c r="DG283" s="12"/>
      <c r="DH283" s="12"/>
      <c r="DI283" s="54"/>
      <c r="DJ283" s="12"/>
      <c r="DK283" s="12"/>
      <c r="DL283" s="54"/>
      <c r="DM283" s="12"/>
      <c r="DN283" s="12"/>
      <c r="DO283" s="54"/>
      <c r="DP283" s="12"/>
      <c r="DQ283" s="12"/>
      <c r="DR283" s="54"/>
      <c r="DS283" s="12"/>
      <c r="DT283" s="12"/>
      <c r="DU283" s="54"/>
      <c r="DV283" s="12"/>
      <c r="DW283" s="12"/>
      <c r="DX283" s="54"/>
      <c r="DY283" s="12"/>
      <c r="DZ283" s="12"/>
      <c r="EA283" s="54"/>
      <c r="EB283" s="12"/>
      <c r="EC283" s="12"/>
      <c r="ED283" s="54"/>
      <c r="EE283" s="12"/>
      <c r="EF283" s="12"/>
      <c r="EG283" s="54"/>
      <c r="EH283" s="12"/>
      <c r="EI283" s="12"/>
      <c r="EJ283" s="54"/>
      <c r="EK283" s="12"/>
      <c r="EL283" s="12"/>
      <c r="EM283" s="54"/>
      <c r="EN283" s="64">
        <f>SUM(EM283,EJ283,EG283,ED283,EA283,DX283,DU283,DR283,DO283,DL283,DI283,DF283,DC283,CZ283,CW283,CT283,CQ283,CN283,CK283,CH283,CE283,CB283,BY283,BV283,BS283)</f>
        <v>0</v>
      </c>
      <c r="EO283" s="12"/>
      <c r="EP283" s="12"/>
      <c r="EQ283" s="67"/>
      <c r="ER283" s="12"/>
      <c r="ES283" s="12"/>
      <c r="ET283" s="67"/>
      <c r="EU283" s="12"/>
      <c r="EV283" s="12"/>
      <c r="EW283" s="67"/>
      <c r="EX283" s="12"/>
      <c r="EY283" s="12"/>
      <c r="EZ283" s="67"/>
      <c r="FA283" s="12"/>
      <c r="FB283" s="12"/>
      <c r="FC283" s="67"/>
      <c r="FD283" s="12"/>
      <c r="FE283" s="12"/>
      <c r="FF283" s="67"/>
      <c r="FG283" s="12"/>
      <c r="FH283" s="12"/>
      <c r="FI283" s="67"/>
      <c r="FJ283" s="12"/>
      <c r="FK283" s="12"/>
      <c r="FL283" s="67"/>
      <c r="FM283" s="12"/>
      <c r="FN283" s="12"/>
      <c r="FO283" s="67"/>
      <c r="FP283" s="12"/>
      <c r="FQ283" s="12"/>
      <c r="FR283" s="67"/>
      <c r="FS283" s="12"/>
      <c r="FT283" s="12"/>
      <c r="FU283" s="67"/>
      <c r="FV283" s="12"/>
      <c r="FW283" s="12"/>
      <c r="FX283" s="67"/>
      <c r="FY283" s="12"/>
      <c r="FZ283" s="12"/>
      <c r="GA283" s="67"/>
      <c r="GB283" s="12"/>
      <c r="GC283" s="12"/>
      <c r="GD283" s="67"/>
      <c r="GE283" s="12"/>
      <c r="GF283" s="12"/>
      <c r="GG283" s="67"/>
      <c r="GH283" s="12"/>
      <c r="GI283" s="12"/>
      <c r="GJ283" s="67"/>
      <c r="GK283" s="12"/>
      <c r="GL283" s="12"/>
      <c r="GM283" s="67"/>
      <c r="GN283" s="12"/>
      <c r="GO283" s="12"/>
      <c r="GP283" s="67"/>
      <c r="GQ283" s="12"/>
      <c r="GR283" s="12"/>
      <c r="GS283" s="67"/>
      <c r="GT283" s="12"/>
      <c r="GU283" s="12"/>
      <c r="GV283" s="67"/>
      <c r="GW283" s="12"/>
      <c r="GX283" s="12"/>
      <c r="GY283" s="67"/>
      <c r="GZ283" s="12"/>
      <c r="HA283" s="12"/>
      <c r="HB283" s="67"/>
      <c r="HC2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3" s="12"/>
      <c r="HE283" s="12"/>
      <c r="HF283" s="77"/>
      <c r="HG283" s="12"/>
      <c r="HH283" s="12"/>
      <c r="HI283" s="77"/>
      <c r="HJ283" s="12"/>
      <c r="HK283" s="12"/>
      <c r="HL283" s="77"/>
      <c r="HM283" s="12"/>
      <c r="HN283" s="12"/>
      <c r="HO283" s="77"/>
      <c r="HP283" s="12"/>
      <c r="HQ283" s="12"/>
      <c r="HR283" s="77"/>
      <c r="HS283" s="12"/>
      <c r="HT283" s="12"/>
      <c r="HU283" s="77"/>
      <c r="HV283" s="12"/>
      <c r="HW283" s="12"/>
      <c r="HX283" s="77"/>
      <c r="HY283" s="12"/>
      <c r="HZ283" s="12"/>
      <c r="IA283" s="77"/>
      <c r="IB283" s="12"/>
      <c r="IC283" s="12"/>
      <c r="ID283" s="77"/>
      <c r="IE283" s="12"/>
      <c r="IF283" s="12"/>
      <c r="IG283" s="77"/>
      <c r="IH283" s="12"/>
      <c r="II283" s="12"/>
      <c r="IJ283" s="77"/>
      <c r="IK283" s="12"/>
      <c r="IL283" s="12"/>
      <c r="IM283" s="77"/>
      <c r="IN283" s="12"/>
      <c r="IO283" s="12"/>
      <c r="IP283" s="77"/>
      <c r="IQ283" s="12"/>
      <c r="IR283" s="12"/>
      <c r="IS283" s="77"/>
      <c r="IT283" s="12"/>
      <c r="IU283" s="12"/>
      <c r="IV283" s="77"/>
      <c r="IW283" s="12"/>
      <c r="IX283" s="12"/>
      <c r="IY283" s="77"/>
      <c r="IZ2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3" s="12"/>
      <c r="JB283" s="12"/>
      <c r="JC283" s="82"/>
      <c r="JD283" s="12"/>
      <c r="JE283" s="12"/>
      <c r="JF283" s="82"/>
      <c r="JG283" s="12"/>
      <c r="JH283" s="12"/>
      <c r="JI283" s="82"/>
      <c r="JJ283" s="12"/>
      <c r="JK283" s="12"/>
      <c r="JL283" s="82"/>
      <c r="JM283" s="12">
        <v>1</v>
      </c>
      <c r="JN283" s="12">
        <v>140</v>
      </c>
      <c r="JO283" s="82">
        <v>3</v>
      </c>
      <c r="JP283" s="12"/>
      <c r="JQ283" s="12"/>
      <c r="JR283" s="82"/>
      <c r="JS283" s="12"/>
      <c r="JT283" s="12"/>
      <c r="JU283" s="82"/>
      <c r="JV283" s="12"/>
      <c r="JW283" s="12"/>
      <c r="JX283" s="82"/>
      <c r="JY283" s="12"/>
      <c r="JZ283" s="12"/>
      <c r="KA283" s="82"/>
      <c r="KB283" s="12"/>
      <c r="KC283" s="12"/>
      <c r="KD283" s="82"/>
      <c r="KE283" s="12"/>
      <c r="KF283" s="12"/>
      <c r="KG283" s="82"/>
      <c r="KH283" s="12"/>
      <c r="KI283" s="12"/>
      <c r="KJ283" s="82"/>
      <c r="KK283" s="12"/>
      <c r="KL283" s="12"/>
      <c r="KM283" s="82"/>
      <c r="KN283" s="12"/>
      <c r="KO283" s="12"/>
      <c r="KP283" s="82"/>
      <c r="KQ283" s="12"/>
      <c r="KR283" s="12"/>
      <c r="KS283" s="82"/>
      <c r="KT2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83" s="12"/>
      <c r="KV283" s="12"/>
      <c r="KW283" s="89"/>
      <c r="KX283" s="12"/>
      <c r="KY283" s="12"/>
      <c r="KZ283" s="89"/>
      <c r="LA283" s="12"/>
      <c r="LB283" s="12"/>
      <c r="LC283" s="89"/>
      <c r="LD283" s="12"/>
      <c r="LE283" s="12"/>
      <c r="LF283" s="89"/>
      <c r="LG283" s="12"/>
      <c r="LH283" s="12"/>
      <c r="LI283" s="89"/>
      <c r="LJ283" s="12"/>
      <c r="LK283" s="12"/>
      <c r="LL283" s="89"/>
      <c r="LM283" s="12"/>
      <c r="LN283" s="12"/>
      <c r="LO283" s="89"/>
      <c r="LP283" s="12"/>
      <c r="LQ283" s="12"/>
      <c r="LR283" s="89"/>
      <c r="LS283" s="12"/>
      <c r="LT283" s="12"/>
      <c r="LU283" s="89"/>
      <c r="LV283" s="12"/>
      <c r="LW283" s="12"/>
      <c r="LX283" s="89"/>
      <c r="LY283" s="12"/>
      <c r="LZ283" s="12"/>
      <c r="MA283" s="89"/>
      <c r="MB2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3" s="12"/>
      <c r="MD283" s="12"/>
      <c r="ME283" s="98"/>
      <c r="MF283" s="12"/>
      <c r="MG283" s="12"/>
      <c r="MH283" s="98"/>
      <c r="MI283" s="12"/>
      <c r="MJ283" s="12"/>
      <c r="MK283" s="98"/>
      <c r="ML283" s="12">
        <v>1</v>
      </c>
      <c r="MM283" s="12">
        <v>140</v>
      </c>
      <c r="MN283" s="98">
        <v>3</v>
      </c>
      <c r="MO283" s="12"/>
      <c r="MP283" s="12"/>
      <c r="MQ283" s="98"/>
      <c r="MR283" s="12"/>
      <c r="MS283" s="12"/>
      <c r="MT283" s="98"/>
      <c r="MU283" s="12"/>
      <c r="MV283" s="12"/>
      <c r="MW283" s="98"/>
      <c r="MX283" s="12"/>
      <c r="MY283" s="12"/>
      <c r="MZ283" s="98"/>
      <c r="NA283" s="12"/>
      <c r="NB283" s="12"/>
      <c r="NC283" s="103"/>
      <c r="ND283" s="12"/>
      <c r="NE283" s="12"/>
      <c r="NF283" s="103"/>
      <c r="NG283" s="12"/>
      <c r="NH283" s="12"/>
      <c r="NI283" s="103"/>
      <c r="NJ283" s="12"/>
      <c r="NK283" s="12"/>
      <c r="NL283" s="103"/>
      <c r="NM2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83" s="12"/>
      <c r="NO283" s="12"/>
      <c r="NP283" s="110"/>
      <c r="NQ283" s="12"/>
      <c r="NR283" s="12"/>
      <c r="NS283" s="110"/>
      <c r="NT283" s="12"/>
      <c r="NU283" s="12"/>
      <c r="NV283" s="110"/>
      <c r="NW283" s="12">
        <v>1</v>
      </c>
      <c r="NX283" s="12">
        <v>140</v>
      </c>
      <c r="NY283" s="110">
        <v>3</v>
      </c>
      <c r="NZ283" s="12"/>
      <c r="OA283" s="12"/>
      <c r="OB283" s="110"/>
      <c r="OC283" s="12"/>
      <c r="OD283" s="12"/>
      <c r="OE283" s="110"/>
      <c r="OF283" s="12"/>
      <c r="OG283" s="12"/>
      <c r="OH283" s="110"/>
      <c r="OI283" s="12"/>
      <c r="OJ283" s="12"/>
      <c r="OK283" s="110"/>
      <c r="OL283" s="12"/>
      <c r="OM283" s="12"/>
      <c r="ON283" s="110"/>
      <c r="OO283" s="12"/>
      <c r="OP283" s="12"/>
      <c r="OQ283" s="110"/>
      <c r="OR283" s="12"/>
      <c r="OS283" s="12"/>
      <c r="OT283" s="110"/>
      <c r="OU283" s="12"/>
      <c r="OV283" s="12"/>
      <c r="OW283" s="110"/>
      <c r="OX283" s="12"/>
      <c r="OY283" s="12"/>
      <c r="OZ283" s="110"/>
      <c r="PA283" s="12"/>
      <c r="PB283" s="12"/>
      <c r="PC283" s="110"/>
      <c r="PD283" s="12"/>
      <c r="PE283" s="12"/>
      <c r="PF283" s="110"/>
      <c r="PG283" s="12"/>
      <c r="PH283" s="12"/>
      <c r="PI283" s="110"/>
      <c r="PJ283" s="12"/>
      <c r="PK283" s="12"/>
      <c r="PL283" s="110"/>
      <c r="PM283" s="12"/>
      <c r="PN283" s="12"/>
      <c r="PO283" s="110"/>
      <c r="PP283" s="12"/>
      <c r="PQ283" s="12"/>
      <c r="PR283" s="110"/>
      <c r="PS283" s="12"/>
      <c r="PT283" s="12"/>
      <c r="PU283" s="110"/>
      <c r="PV2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83" s="12"/>
      <c r="PX283" s="12"/>
      <c r="PY283" s="121"/>
      <c r="PZ283" s="12"/>
      <c r="QA283" s="12"/>
      <c r="QB283" s="121"/>
      <c r="QC283" s="12"/>
      <c r="QD283" s="12"/>
      <c r="QE283" s="121"/>
      <c r="QF283" s="12"/>
      <c r="QG283" s="12"/>
      <c r="QH283" s="121"/>
      <c r="QI283" s="12"/>
      <c r="QJ283" s="12"/>
      <c r="QK283" s="121"/>
      <c r="QL283" s="12"/>
      <c r="QM283" s="12"/>
      <c r="QN283" s="121"/>
      <c r="QO283" s="126">
        <f>Tabela1[[#This Row],[p120]]+Tabela1[[#This Row],[pkt9]]+Tabela1[[#This Row],[p121]]+Tabela1[[#This Row],[punkty44]]+Tabela1[[#This Row],[p122]]+Tabela1[[#This Row],[p123]]</f>
        <v>0</v>
      </c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45">
        <f>SUM(RZ283,SC283,SF283,SI283,SL283,SO283,SR283,SU283,SX283,TA283,TD283,TG283,TJ283,TM283,TP283,TS283,TV283,TY283,UB283,UE283,UH283,UK283)</f>
        <v>0</v>
      </c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>
        <v>1</v>
      </c>
      <c r="XC283" s="12">
        <v>140</v>
      </c>
      <c r="XD283" s="12">
        <v>3</v>
      </c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6">
        <f>SUM(WO283,WR283,WU283,WX283,XA283,XD283,XG283,XJ283,XM283,XP283,XS283,XV283,XY283,YB283,YE283,YH283,YK283,YN283,YQ283,YT283)</f>
        <v>3</v>
      </c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>
        <v>1</v>
      </c>
      <c r="AAG283" s="12">
        <v>140</v>
      </c>
      <c r="AAH283" s="12">
        <v>3</v>
      </c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36">
        <f>SUM(YX283,ZA283,ZD283,ZG283,ZJ283,ZM283,ZP283,ZS283,ZV283,ZY283,AAB283,AAE283,AAH283,AAK283,AAN283,AAQ283,AAT283,AAW283,AAZ283,ABC283,ABF283,ABI283,ABL283,ABO283,ABR283,ABU283,ABX283)</f>
        <v>3</v>
      </c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64"/>
      <c r="ADZ283" s="164"/>
      <c r="AEA283" s="164"/>
      <c r="AEB283" s="164"/>
      <c r="AEC283" s="164"/>
      <c r="AED283" s="164"/>
      <c r="AEE283" s="164"/>
      <c r="AEF283" s="164"/>
      <c r="AEG283" s="164"/>
      <c r="AEH283" s="164"/>
      <c r="AEI283" s="164"/>
      <c r="AEJ283" s="164"/>
      <c r="AEK283" s="164"/>
      <c r="AEL283" s="164"/>
      <c r="AEM283" s="164"/>
      <c r="AEN283" s="164"/>
      <c r="AEO283" s="164"/>
      <c r="AEP283" s="164"/>
      <c r="AEQ283" s="164">
        <f>SUM(ACB283,ACE283,ACH283,ACK283,ACN283,ACQ283,ACT283,ACW283,ACZ283,ADC283,ADF283,ADI283,ADL283,ADO283,ADR283,ADU283,ADX283,AEA283,AED283,AEG283,AEJ283,AEM283,AEP283)</f>
        <v>0</v>
      </c>
    </row>
    <row r="284" spans="1:823">
      <c r="A284" s="13" t="s">
        <v>92</v>
      </c>
      <c r="B284" s="14" t="s">
        <v>53</v>
      </c>
      <c r="C284" s="15" t="s">
        <v>93</v>
      </c>
      <c r="D284" s="12"/>
      <c r="E284" s="12"/>
      <c r="F284" s="44"/>
      <c r="G284" s="12"/>
      <c r="H284" s="12"/>
      <c r="I284" s="44"/>
      <c r="J284" s="12"/>
      <c r="K284" s="12"/>
      <c r="L284" s="44"/>
      <c r="M284" s="12"/>
      <c r="N284" s="12"/>
      <c r="O284" s="44"/>
      <c r="P284" s="12"/>
      <c r="Q284" s="12"/>
      <c r="R284" s="44"/>
      <c r="S284" s="12"/>
      <c r="T284" s="12"/>
      <c r="U284" s="44"/>
      <c r="V284" s="12"/>
      <c r="W284" s="12"/>
      <c r="X284" s="44"/>
      <c r="Y284" s="51">
        <f>SUM(F284,I284,L284,O284,R284,U284,X284)</f>
        <v>0</v>
      </c>
      <c r="Z284" s="12">
        <v>1</v>
      </c>
      <c r="AA284" s="12">
        <v>140</v>
      </c>
      <c r="AB284" s="54">
        <v>3</v>
      </c>
      <c r="AC284" s="12"/>
      <c r="AD284" s="12"/>
      <c r="AE284" s="54"/>
      <c r="AF284" s="12"/>
      <c r="AG284" s="12"/>
      <c r="AH284" s="54"/>
      <c r="AI284" s="12"/>
      <c r="AJ284" s="12"/>
      <c r="AK284" s="54"/>
      <c r="AL284" s="12"/>
      <c r="AM284" s="12"/>
      <c r="AN284" s="54"/>
      <c r="AO284" s="12"/>
      <c r="AP284" s="12"/>
      <c r="AQ284" s="54"/>
      <c r="AR284" s="12"/>
      <c r="AS284" s="12"/>
      <c r="AT284" s="54"/>
      <c r="AU284" s="12"/>
      <c r="AV284" s="12"/>
      <c r="AW284" s="54"/>
      <c r="AX284" s="12"/>
      <c r="AY284" s="12"/>
      <c r="AZ284" s="54"/>
      <c r="BA284" s="12"/>
      <c r="BB284" s="12"/>
      <c r="BC284" s="54"/>
      <c r="BD284" s="12"/>
      <c r="BE284" s="12"/>
      <c r="BF284" s="54"/>
      <c r="BG284" s="12"/>
      <c r="BH284" s="12"/>
      <c r="BI284" s="54"/>
      <c r="BJ284" s="12"/>
      <c r="BK284" s="12"/>
      <c r="BL284" s="54"/>
      <c r="BM284" s="12"/>
      <c r="BN284" s="12"/>
      <c r="BO284" s="54"/>
      <c r="BP284" s="60">
        <f>SUM(BO284,BL284,BI284,BF284,BC284,AZ284,AW284,AT284,AQ284,AN284,AK284,AH284,AE284,AB284)</f>
        <v>3</v>
      </c>
      <c r="BQ284" s="12"/>
      <c r="BR284" s="12"/>
      <c r="BS284" s="54"/>
      <c r="BT284" s="12"/>
      <c r="BU284" s="12"/>
      <c r="BV284" s="54"/>
      <c r="BW284" s="12"/>
      <c r="BX284" s="12"/>
      <c r="BY284" s="54"/>
      <c r="BZ284" s="12"/>
      <c r="CA284" s="12"/>
      <c r="CB284" s="54"/>
      <c r="CC284" s="12"/>
      <c r="CD284" s="12"/>
      <c r="CE284" s="54"/>
      <c r="CF284" s="12"/>
      <c r="CG284" s="12"/>
      <c r="CH284" s="54"/>
      <c r="CI284" s="12"/>
      <c r="CJ284" s="12"/>
      <c r="CK284" s="54"/>
      <c r="CL284" s="12"/>
      <c r="CM284" s="12"/>
      <c r="CN284" s="54"/>
      <c r="CO284" s="12"/>
      <c r="CP284" s="12"/>
      <c r="CQ284" s="54"/>
      <c r="CR284" s="12"/>
      <c r="CS284" s="12"/>
      <c r="CT284" s="54"/>
      <c r="CU284" s="12"/>
      <c r="CV284" s="12"/>
      <c r="CW284" s="54"/>
      <c r="CX284" s="12"/>
      <c r="CY284" s="12"/>
      <c r="CZ284" s="54"/>
      <c r="DA284" s="12"/>
      <c r="DB284" s="12"/>
      <c r="DC284" s="54"/>
      <c r="DD284" s="12"/>
      <c r="DE284" s="12"/>
      <c r="DF284" s="54"/>
      <c r="DG284" s="12"/>
      <c r="DH284" s="12"/>
      <c r="DI284" s="54"/>
      <c r="DJ284" s="12"/>
      <c r="DK284" s="12"/>
      <c r="DL284" s="54"/>
      <c r="DM284" s="12"/>
      <c r="DN284" s="12"/>
      <c r="DO284" s="54"/>
      <c r="DP284" s="12"/>
      <c r="DQ284" s="12"/>
      <c r="DR284" s="54"/>
      <c r="DS284" s="12"/>
      <c r="DT284" s="12"/>
      <c r="DU284" s="54"/>
      <c r="DV284" s="12"/>
      <c r="DW284" s="12"/>
      <c r="DX284" s="54"/>
      <c r="DY284" s="12"/>
      <c r="DZ284" s="12"/>
      <c r="EA284" s="54"/>
      <c r="EB284" s="12"/>
      <c r="EC284" s="12"/>
      <c r="ED284" s="54"/>
      <c r="EE284" s="12"/>
      <c r="EF284" s="12"/>
      <c r="EG284" s="54"/>
      <c r="EH284" s="12"/>
      <c r="EI284" s="12"/>
      <c r="EJ284" s="54"/>
      <c r="EK284" s="12"/>
      <c r="EL284" s="12"/>
      <c r="EM284" s="54"/>
      <c r="EN284" s="64">
        <f>SUM(EM284,EJ284,EG284,ED284,EA284,DX284,DU284,DR284,DO284,DL284,DI284,DF284,DC284,CZ284,CW284,CT284,CQ284,CN284,CK284,CH284,CE284,CB284,BY284,BV284,BS284)</f>
        <v>0</v>
      </c>
      <c r="EO284" s="12"/>
      <c r="EP284" s="12"/>
      <c r="EQ284" s="67"/>
      <c r="ER284" s="12"/>
      <c r="ES284" s="12"/>
      <c r="ET284" s="67"/>
      <c r="EU284" s="12"/>
      <c r="EV284" s="12"/>
      <c r="EW284" s="67"/>
      <c r="EX284" s="12"/>
      <c r="EY284" s="12"/>
      <c r="EZ284" s="67"/>
      <c r="FA284" s="12"/>
      <c r="FB284" s="12"/>
      <c r="FC284" s="67"/>
      <c r="FD284" s="12"/>
      <c r="FE284" s="12"/>
      <c r="FF284" s="67"/>
      <c r="FG284" s="12"/>
      <c r="FH284" s="12"/>
      <c r="FI284" s="67"/>
      <c r="FJ284" s="12"/>
      <c r="FK284" s="12"/>
      <c r="FL284" s="67"/>
      <c r="FM284" s="12"/>
      <c r="FN284" s="12"/>
      <c r="FO284" s="67"/>
      <c r="FP284" s="12"/>
      <c r="FQ284" s="12"/>
      <c r="FR284" s="67"/>
      <c r="FS284" s="12"/>
      <c r="FT284" s="12"/>
      <c r="FU284" s="67"/>
      <c r="FV284" s="12"/>
      <c r="FW284" s="12"/>
      <c r="FX284" s="67"/>
      <c r="FY284" s="12"/>
      <c r="FZ284" s="12"/>
      <c r="GA284" s="67"/>
      <c r="GB284" s="12"/>
      <c r="GC284" s="12"/>
      <c r="GD284" s="67"/>
      <c r="GE284" s="12"/>
      <c r="GF284" s="12"/>
      <c r="GG284" s="67"/>
      <c r="GH284" s="12"/>
      <c r="GI284" s="12"/>
      <c r="GJ284" s="67"/>
      <c r="GK284" s="12"/>
      <c r="GL284" s="12"/>
      <c r="GM284" s="67"/>
      <c r="GN284" s="12"/>
      <c r="GO284" s="12"/>
      <c r="GP284" s="67"/>
      <c r="GQ284" s="12"/>
      <c r="GR284" s="12"/>
      <c r="GS284" s="67"/>
      <c r="GT284" s="12"/>
      <c r="GU284" s="12"/>
      <c r="GV284" s="67"/>
      <c r="GW284" s="12"/>
      <c r="GX284" s="12"/>
      <c r="GY284" s="67"/>
      <c r="GZ284" s="12"/>
      <c r="HA284" s="12"/>
      <c r="HB284" s="67"/>
      <c r="HC2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4" s="12"/>
      <c r="HE284" s="12"/>
      <c r="HF284" s="77"/>
      <c r="HG284" s="12"/>
      <c r="HH284" s="12"/>
      <c r="HI284" s="77"/>
      <c r="HJ284" s="12"/>
      <c r="HK284" s="12"/>
      <c r="HL284" s="77"/>
      <c r="HM284" s="12"/>
      <c r="HN284" s="12"/>
      <c r="HO284" s="77"/>
      <c r="HP284" s="12"/>
      <c r="HQ284" s="12"/>
      <c r="HR284" s="77"/>
      <c r="HS284" s="12"/>
      <c r="HT284" s="12"/>
      <c r="HU284" s="77"/>
      <c r="HV284" s="12"/>
      <c r="HW284" s="12"/>
      <c r="HX284" s="77"/>
      <c r="HY284" s="12"/>
      <c r="HZ284" s="12"/>
      <c r="IA284" s="77"/>
      <c r="IB284" s="12"/>
      <c r="IC284" s="12"/>
      <c r="ID284" s="77"/>
      <c r="IE284" s="12"/>
      <c r="IF284" s="12"/>
      <c r="IG284" s="77"/>
      <c r="IH284" s="12"/>
      <c r="II284" s="12"/>
      <c r="IJ284" s="77"/>
      <c r="IK284" s="12"/>
      <c r="IL284" s="12"/>
      <c r="IM284" s="77"/>
      <c r="IN284" s="12"/>
      <c r="IO284" s="12"/>
      <c r="IP284" s="77"/>
      <c r="IQ284" s="12"/>
      <c r="IR284" s="12"/>
      <c r="IS284" s="77"/>
      <c r="IT284" s="12"/>
      <c r="IU284" s="12"/>
      <c r="IV284" s="77"/>
      <c r="IW284" s="12"/>
      <c r="IX284" s="12"/>
      <c r="IY284" s="77"/>
      <c r="IZ2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4" s="12"/>
      <c r="JB284" s="12"/>
      <c r="JC284" s="82"/>
      <c r="JD284" s="12"/>
      <c r="JE284" s="12"/>
      <c r="JF284" s="82"/>
      <c r="JG284" s="12"/>
      <c r="JH284" s="12"/>
      <c r="JI284" s="82"/>
      <c r="JJ284" s="12"/>
      <c r="JK284" s="12"/>
      <c r="JL284" s="82"/>
      <c r="JM284" s="12"/>
      <c r="JN284" s="12"/>
      <c r="JO284" s="82"/>
      <c r="JP284" s="12"/>
      <c r="JQ284" s="12"/>
      <c r="JR284" s="82"/>
      <c r="JS284" s="12"/>
      <c r="JT284" s="12"/>
      <c r="JU284" s="82"/>
      <c r="JV284" s="12"/>
      <c r="JW284" s="12"/>
      <c r="JX284" s="82"/>
      <c r="JY284" s="12"/>
      <c r="JZ284" s="12"/>
      <c r="KA284" s="82"/>
      <c r="KB284" s="12"/>
      <c r="KC284" s="12"/>
      <c r="KD284" s="82"/>
      <c r="KE284" s="12"/>
      <c r="KF284" s="12"/>
      <c r="KG284" s="82"/>
      <c r="KH284" s="12"/>
      <c r="KI284" s="12"/>
      <c r="KJ284" s="82"/>
      <c r="KK284" s="12"/>
      <c r="KL284" s="12"/>
      <c r="KM284" s="82"/>
      <c r="KN284" s="12"/>
      <c r="KO284" s="12"/>
      <c r="KP284" s="82"/>
      <c r="KQ284" s="12"/>
      <c r="KR284" s="12"/>
      <c r="KS284" s="82"/>
      <c r="KT2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4" s="12"/>
      <c r="KV284" s="12"/>
      <c r="KW284" s="89"/>
      <c r="KX284" s="12"/>
      <c r="KY284" s="12"/>
      <c r="KZ284" s="89"/>
      <c r="LA284" s="12"/>
      <c r="LB284" s="12"/>
      <c r="LC284" s="89"/>
      <c r="LD284" s="12"/>
      <c r="LE284" s="12"/>
      <c r="LF284" s="89"/>
      <c r="LG284" s="12"/>
      <c r="LH284" s="12"/>
      <c r="LI284" s="89"/>
      <c r="LJ284" s="12"/>
      <c r="LK284" s="12"/>
      <c r="LL284" s="89"/>
      <c r="LM284" s="12"/>
      <c r="LN284" s="12"/>
      <c r="LO284" s="89"/>
      <c r="LP284" s="12"/>
      <c r="LQ284" s="12"/>
      <c r="LR284" s="89"/>
      <c r="LS284" s="12"/>
      <c r="LT284" s="12"/>
      <c r="LU284" s="89"/>
      <c r="LV284" s="12"/>
      <c r="LW284" s="12"/>
      <c r="LX284" s="89"/>
      <c r="LY284" s="12"/>
      <c r="LZ284" s="12"/>
      <c r="MA284" s="89"/>
      <c r="MB2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4" s="12"/>
      <c r="MD284" s="12"/>
      <c r="ME284" s="98"/>
      <c r="MF284" s="12"/>
      <c r="MG284" s="12"/>
      <c r="MH284" s="98"/>
      <c r="MI284" s="12"/>
      <c r="MJ284" s="12"/>
      <c r="MK284" s="98"/>
      <c r="ML284" s="12"/>
      <c r="MM284" s="12"/>
      <c r="MN284" s="98"/>
      <c r="MO284" s="12"/>
      <c r="MP284" s="12"/>
      <c r="MQ284" s="98"/>
      <c r="MR284" s="12"/>
      <c r="MS284" s="12"/>
      <c r="MT284" s="98"/>
      <c r="MU284" s="12"/>
      <c r="MV284" s="12"/>
      <c r="MW284" s="98"/>
      <c r="MX284" s="12"/>
      <c r="MY284" s="12"/>
      <c r="MZ284" s="98"/>
      <c r="NA284" s="12"/>
      <c r="NB284" s="12"/>
      <c r="NC284" s="103"/>
      <c r="ND284" s="12"/>
      <c r="NE284" s="12"/>
      <c r="NF284" s="103"/>
      <c r="NG284" s="12"/>
      <c r="NH284" s="12"/>
      <c r="NI284" s="103"/>
      <c r="NJ284" s="12"/>
      <c r="NK284" s="12"/>
      <c r="NL284" s="103"/>
      <c r="NM2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4" s="12"/>
      <c r="NO284" s="12"/>
      <c r="NP284" s="110"/>
      <c r="NQ284" s="12"/>
      <c r="NR284" s="12"/>
      <c r="NS284" s="110"/>
      <c r="NT284" s="12"/>
      <c r="NU284" s="12"/>
      <c r="NV284" s="110"/>
      <c r="NW284" s="12"/>
      <c r="NX284" s="12"/>
      <c r="NY284" s="110"/>
      <c r="NZ284" s="12"/>
      <c r="OA284" s="12"/>
      <c r="OB284" s="110"/>
      <c r="OC284" s="12"/>
      <c r="OD284" s="12"/>
      <c r="OE284" s="110"/>
      <c r="OF284" s="12"/>
      <c r="OG284" s="12"/>
      <c r="OH284" s="110"/>
      <c r="OI284" s="12"/>
      <c r="OJ284" s="12"/>
      <c r="OK284" s="110"/>
      <c r="OL284" s="12"/>
      <c r="OM284" s="12"/>
      <c r="ON284" s="110"/>
      <c r="OO284" s="12"/>
      <c r="OP284" s="12"/>
      <c r="OQ284" s="110"/>
      <c r="OR284" s="12"/>
      <c r="OS284" s="12"/>
      <c r="OT284" s="110"/>
      <c r="OU284" s="12"/>
      <c r="OV284" s="12"/>
      <c r="OW284" s="110"/>
      <c r="OX284" s="12"/>
      <c r="OY284" s="12"/>
      <c r="OZ284" s="110"/>
      <c r="PA284" s="12"/>
      <c r="PB284" s="12"/>
      <c r="PC284" s="110"/>
      <c r="PD284" s="12"/>
      <c r="PE284" s="12"/>
      <c r="PF284" s="110"/>
      <c r="PG284" s="12"/>
      <c r="PH284" s="12"/>
      <c r="PI284" s="110"/>
      <c r="PJ284" s="12"/>
      <c r="PK284" s="12"/>
      <c r="PL284" s="110"/>
      <c r="PM284" s="12"/>
      <c r="PN284" s="12"/>
      <c r="PO284" s="110"/>
      <c r="PP284" s="12"/>
      <c r="PQ284" s="12"/>
      <c r="PR284" s="110"/>
      <c r="PS284" s="12"/>
      <c r="PT284" s="12"/>
      <c r="PU284" s="110"/>
      <c r="PV2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4" s="12"/>
      <c r="PX284" s="12"/>
      <c r="PY284" s="121"/>
      <c r="PZ284" s="12"/>
      <c r="QA284" s="12"/>
      <c r="QB284" s="121"/>
      <c r="QC284" s="12"/>
      <c r="QD284" s="12"/>
      <c r="QE284" s="121"/>
      <c r="QF284" s="12"/>
      <c r="QG284" s="12"/>
      <c r="QH284" s="121"/>
      <c r="QI284" s="12"/>
      <c r="QJ284" s="12"/>
      <c r="QK284" s="121"/>
      <c r="QL284" s="12"/>
      <c r="QM284" s="12"/>
      <c r="QN284" s="121"/>
      <c r="QO284" s="126">
        <f>Tabela1[[#This Row],[p120]]+Tabela1[[#This Row],[pkt9]]+Tabela1[[#This Row],[p121]]+Tabela1[[#This Row],[punkty44]]+Tabela1[[#This Row],[p122]]+Tabela1[[#This Row],[p123]]</f>
        <v>0</v>
      </c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45">
        <f>SUM(RZ284,SC284,SF284,SI284,SL284,SO284,SR284,SU284,SX284,TA284,TD284,TG284,TJ284,TM284,TP284,TS284,TV284,TY284,UB284,UE284,UH284,UK284)</f>
        <v>0</v>
      </c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6">
        <f>SUM(WO284,WR284,WU284,WX284,XA284,XD284,XG284,XJ284,XM284,XP284,XS284,XV284,XY284,YB284,YE284,YH284,YK284,YN284,YQ284,YT284)</f>
        <v>0</v>
      </c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36">
        <f>SUM(YX284,ZA284,ZD284,ZG284,ZJ284,ZM284,ZP284,ZS284,ZV284,ZY284,AAB284,AAE284,AAH284,AAK284,AAN284,AAQ284,AAT284,AAW284,AAZ284,ABC284,ABF284,ABI284,ABL284,ABO284,ABR284,ABU284,ABX284)</f>
        <v>0</v>
      </c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64"/>
      <c r="ADZ284" s="164"/>
      <c r="AEA284" s="164"/>
      <c r="AEB284" s="164"/>
      <c r="AEC284" s="164"/>
      <c r="AED284" s="164"/>
      <c r="AEE284" s="164"/>
      <c r="AEF284" s="164"/>
      <c r="AEG284" s="164"/>
      <c r="AEH284" s="164"/>
      <c r="AEI284" s="164"/>
      <c r="AEJ284" s="164"/>
      <c r="AEK284" s="164"/>
      <c r="AEL284" s="164"/>
      <c r="AEM284" s="164"/>
      <c r="AEN284" s="164"/>
      <c r="AEO284" s="164"/>
      <c r="AEP284" s="164"/>
      <c r="AEQ284" s="164">
        <f>SUM(ACB284,ACE284,ACH284,ACK284,ACN284,ACQ284,ACT284,ACW284,ACZ284,ADC284,ADF284,ADI284,ADL284,ADO284,ADR284,ADU284,ADX284,AEA284,AED284,AEG284,AEJ284,AEM284,AEP284)</f>
        <v>0</v>
      </c>
    </row>
    <row r="285" spans="1:823">
      <c r="A285" s="13" t="s">
        <v>92</v>
      </c>
      <c r="B285" s="14" t="s">
        <v>53</v>
      </c>
      <c r="C285" s="31" t="s">
        <v>201</v>
      </c>
      <c r="D285" s="12"/>
      <c r="E285" s="12"/>
      <c r="F285" s="44"/>
      <c r="G285" s="12"/>
      <c r="H285" s="12"/>
      <c r="I285" s="44"/>
      <c r="J285" s="12"/>
      <c r="K285" s="12"/>
      <c r="L285" s="44"/>
      <c r="M285" s="12"/>
      <c r="N285" s="12"/>
      <c r="O285" s="44"/>
      <c r="P285" s="12"/>
      <c r="Q285" s="12"/>
      <c r="R285" s="44"/>
      <c r="S285" s="12"/>
      <c r="T285" s="12"/>
      <c r="U285" s="44"/>
      <c r="V285" s="12"/>
      <c r="W285" s="12"/>
      <c r="X285" s="44"/>
      <c r="Y285" s="51">
        <f>SUM(F285,I285,L285,O285,R285,U285,X285)</f>
        <v>0</v>
      </c>
      <c r="Z285" s="12"/>
      <c r="AA285" s="12"/>
      <c r="AB285" s="54"/>
      <c r="AC285" s="12"/>
      <c r="AD285" s="12"/>
      <c r="AE285" s="54"/>
      <c r="AF285" s="12"/>
      <c r="AG285" s="12"/>
      <c r="AH285" s="54"/>
      <c r="AI285" s="12"/>
      <c r="AJ285" s="12"/>
      <c r="AK285" s="54"/>
      <c r="AL285" s="12"/>
      <c r="AM285" s="12"/>
      <c r="AN285" s="54"/>
      <c r="AO285" s="12"/>
      <c r="AP285" s="12"/>
      <c r="AQ285" s="54"/>
      <c r="AR285" s="12"/>
      <c r="AS285" s="12"/>
      <c r="AT285" s="54"/>
      <c r="AU285" s="12"/>
      <c r="AV285" s="12"/>
      <c r="AW285" s="54"/>
      <c r="AX285" s="12"/>
      <c r="AY285" s="12"/>
      <c r="AZ285" s="54"/>
      <c r="BA285" s="12"/>
      <c r="BB285" s="12"/>
      <c r="BC285" s="54"/>
      <c r="BD285" s="12"/>
      <c r="BE285" s="12"/>
      <c r="BF285" s="54"/>
      <c r="BG285" s="12"/>
      <c r="BH285" s="12"/>
      <c r="BI285" s="54"/>
      <c r="BJ285" s="12"/>
      <c r="BK285" s="12"/>
      <c r="BL285" s="54"/>
      <c r="BM285" s="12"/>
      <c r="BN285" s="12"/>
      <c r="BO285" s="54"/>
      <c r="BP285" s="60">
        <f>SUM(BO285,BL285,BI285,BF285,BC285,AZ285,AW285,AT285,AQ285,AN285,AK285,AH285,AE285,AB285)</f>
        <v>0</v>
      </c>
      <c r="BQ285" s="12"/>
      <c r="BR285" s="12"/>
      <c r="BS285" s="54"/>
      <c r="BT285" s="12"/>
      <c r="BU285" s="12"/>
      <c r="BV285" s="54"/>
      <c r="BW285" s="12"/>
      <c r="BX285" s="12"/>
      <c r="BY285" s="54"/>
      <c r="BZ285" s="12"/>
      <c r="CA285" s="12"/>
      <c r="CB285" s="54"/>
      <c r="CC285" s="12"/>
      <c r="CD285" s="12"/>
      <c r="CE285" s="54"/>
      <c r="CF285" s="12"/>
      <c r="CG285" s="12"/>
      <c r="CH285" s="54"/>
      <c r="CI285" s="12"/>
      <c r="CJ285" s="12"/>
      <c r="CK285" s="54"/>
      <c r="CL285" s="12"/>
      <c r="CM285" s="12"/>
      <c r="CN285" s="54"/>
      <c r="CO285" s="12"/>
      <c r="CP285" s="12"/>
      <c r="CQ285" s="54"/>
      <c r="CR285" s="12"/>
      <c r="CS285" s="12"/>
      <c r="CT285" s="54"/>
      <c r="CU285" s="12"/>
      <c r="CV285" s="12"/>
      <c r="CW285" s="54"/>
      <c r="CX285" s="12"/>
      <c r="CY285" s="12"/>
      <c r="CZ285" s="54"/>
      <c r="DA285" s="12"/>
      <c r="DB285" s="12"/>
      <c r="DC285" s="54"/>
      <c r="DD285" s="12"/>
      <c r="DE285" s="12"/>
      <c r="DF285" s="54"/>
      <c r="DG285" s="12"/>
      <c r="DH285" s="12"/>
      <c r="DI285" s="54"/>
      <c r="DJ285" s="12"/>
      <c r="DK285" s="12"/>
      <c r="DL285" s="54"/>
      <c r="DM285" s="12"/>
      <c r="DN285" s="12"/>
      <c r="DO285" s="54"/>
      <c r="DP285" s="12"/>
      <c r="DQ285" s="12"/>
      <c r="DR285" s="54"/>
      <c r="DS285" s="12"/>
      <c r="DT285" s="12"/>
      <c r="DU285" s="54"/>
      <c r="DV285" s="12"/>
      <c r="DW285" s="12"/>
      <c r="DX285" s="54"/>
      <c r="DY285" s="12"/>
      <c r="DZ285" s="12"/>
      <c r="EA285" s="54"/>
      <c r="EB285" s="12"/>
      <c r="EC285" s="12"/>
      <c r="ED285" s="54"/>
      <c r="EE285" s="12"/>
      <c r="EF285" s="12"/>
      <c r="EG285" s="54"/>
      <c r="EH285" s="12"/>
      <c r="EI285" s="12"/>
      <c r="EJ285" s="54"/>
      <c r="EK285" s="12"/>
      <c r="EL285" s="12"/>
      <c r="EM285" s="54"/>
      <c r="EN285" s="64">
        <f>SUM(EM285,EJ285,EG285,ED285,EA285,DX285,DU285,DR285,DO285,DL285,DI285,DF285,DC285,CZ285,CW285,CT285,CQ285,CN285,CK285,CH285,CE285,CB285,BY285,BV285,BS285)</f>
        <v>0</v>
      </c>
      <c r="EO285" s="12"/>
      <c r="EP285" s="12"/>
      <c r="EQ285" s="67"/>
      <c r="ER285" s="12"/>
      <c r="ES285" s="12"/>
      <c r="ET285" s="67"/>
      <c r="EU285" s="12"/>
      <c r="EV285" s="12"/>
      <c r="EW285" s="67"/>
      <c r="EX285" s="12"/>
      <c r="EY285" s="12"/>
      <c r="EZ285" s="67"/>
      <c r="FA285" s="12"/>
      <c r="FB285" s="12"/>
      <c r="FC285" s="67"/>
      <c r="FD285" s="12"/>
      <c r="FE285" s="12"/>
      <c r="FF285" s="67"/>
      <c r="FG285" s="12"/>
      <c r="FH285" s="12"/>
      <c r="FI285" s="67"/>
      <c r="FJ285" s="12"/>
      <c r="FK285" s="12"/>
      <c r="FL285" s="67"/>
      <c r="FM285" s="12"/>
      <c r="FN285" s="12"/>
      <c r="FO285" s="67"/>
      <c r="FP285" s="12"/>
      <c r="FQ285" s="12"/>
      <c r="FR285" s="67"/>
      <c r="FS285" s="12"/>
      <c r="FT285" s="12"/>
      <c r="FU285" s="67"/>
      <c r="FV285" s="12"/>
      <c r="FW285" s="12"/>
      <c r="FX285" s="67"/>
      <c r="FY285" s="12"/>
      <c r="FZ285" s="12"/>
      <c r="GA285" s="67"/>
      <c r="GB285" s="12"/>
      <c r="GC285" s="12"/>
      <c r="GD285" s="67"/>
      <c r="GE285" s="12"/>
      <c r="GF285" s="12"/>
      <c r="GG285" s="67"/>
      <c r="GH285" s="12"/>
      <c r="GI285" s="12"/>
      <c r="GJ285" s="67"/>
      <c r="GK285" s="12"/>
      <c r="GL285" s="12"/>
      <c r="GM285" s="67"/>
      <c r="GN285" s="12"/>
      <c r="GO285" s="12"/>
      <c r="GP285" s="67"/>
      <c r="GQ285" s="12"/>
      <c r="GR285" s="12"/>
      <c r="GS285" s="67"/>
      <c r="GT285" s="12"/>
      <c r="GU285" s="12"/>
      <c r="GV285" s="67"/>
      <c r="GW285" s="12"/>
      <c r="GX285" s="12"/>
      <c r="GY285" s="67"/>
      <c r="GZ285" s="12"/>
      <c r="HA285" s="12"/>
      <c r="HB285" s="67"/>
      <c r="HC2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5" s="12"/>
      <c r="HE285" s="12"/>
      <c r="HF285" s="77"/>
      <c r="HG285" s="12"/>
      <c r="HH285" s="12"/>
      <c r="HI285" s="77"/>
      <c r="HJ285" s="12"/>
      <c r="HK285" s="12"/>
      <c r="HL285" s="77"/>
      <c r="HM285" s="12"/>
      <c r="HN285" s="12"/>
      <c r="HO285" s="77"/>
      <c r="HP285" s="12"/>
      <c r="HQ285" s="12"/>
      <c r="HR285" s="77"/>
      <c r="HS285" s="12"/>
      <c r="HT285" s="12"/>
      <c r="HU285" s="77"/>
      <c r="HV285" s="12"/>
      <c r="HW285" s="12"/>
      <c r="HX285" s="77"/>
      <c r="HY285" s="12"/>
      <c r="HZ285" s="12"/>
      <c r="IA285" s="77"/>
      <c r="IB285" s="12"/>
      <c r="IC285" s="12"/>
      <c r="ID285" s="77"/>
      <c r="IE285" s="12"/>
      <c r="IF285" s="12"/>
      <c r="IG285" s="77"/>
      <c r="IH285" s="12"/>
      <c r="II285" s="12"/>
      <c r="IJ285" s="77"/>
      <c r="IK285" s="12"/>
      <c r="IL285" s="12"/>
      <c r="IM285" s="77"/>
      <c r="IN285" s="12"/>
      <c r="IO285" s="12"/>
      <c r="IP285" s="77"/>
      <c r="IQ285" s="12"/>
      <c r="IR285" s="12"/>
      <c r="IS285" s="77"/>
      <c r="IT285" s="12"/>
      <c r="IU285" s="12"/>
      <c r="IV285" s="77"/>
      <c r="IW285" s="12"/>
      <c r="IX285" s="12"/>
      <c r="IY285" s="77"/>
      <c r="IZ2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5" s="12"/>
      <c r="JB285" s="12"/>
      <c r="JC285" s="82"/>
      <c r="JD285" s="12"/>
      <c r="JE285" s="12"/>
      <c r="JF285" s="82"/>
      <c r="JG285" s="12"/>
      <c r="JH285" s="12"/>
      <c r="JI285" s="82"/>
      <c r="JJ285" s="12"/>
      <c r="JK285" s="12"/>
      <c r="JL285" s="82"/>
      <c r="JM285" s="12"/>
      <c r="JN285" s="12"/>
      <c r="JO285" s="82"/>
      <c r="JP285" s="12"/>
      <c r="JQ285" s="12"/>
      <c r="JR285" s="82"/>
      <c r="JS285" s="12"/>
      <c r="JT285" s="12"/>
      <c r="JU285" s="82"/>
      <c r="JV285" s="12"/>
      <c r="JW285" s="12"/>
      <c r="JX285" s="82"/>
      <c r="JY285" s="12"/>
      <c r="JZ285" s="12"/>
      <c r="KA285" s="82"/>
      <c r="KB285" s="12"/>
      <c r="KC285" s="12"/>
      <c r="KD285" s="82"/>
      <c r="KE285" s="12"/>
      <c r="KF285" s="12"/>
      <c r="KG285" s="82"/>
      <c r="KH285" s="12"/>
      <c r="KI285" s="12"/>
      <c r="KJ285" s="82"/>
      <c r="KK285" s="12"/>
      <c r="KL285" s="12"/>
      <c r="KM285" s="82"/>
      <c r="KN285" s="12"/>
      <c r="KO285" s="12"/>
      <c r="KP285" s="82"/>
      <c r="KQ285" s="12"/>
      <c r="KR285" s="12"/>
      <c r="KS285" s="82"/>
      <c r="KT2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5" s="12"/>
      <c r="KV285" s="12"/>
      <c r="KW285" s="89"/>
      <c r="KX285" s="12"/>
      <c r="KY285" s="12"/>
      <c r="KZ285" s="89"/>
      <c r="LA285" s="12"/>
      <c r="LB285" s="12"/>
      <c r="LC285" s="89"/>
      <c r="LD285" s="12"/>
      <c r="LE285" s="12"/>
      <c r="LF285" s="89"/>
      <c r="LG285" s="12"/>
      <c r="LH285" s="12"/>
      <c r="LI285" s="89"/>
      <c r="LJ285" s="12"/>
      <c r="LK285" s="12"/>
      <c r="LL285" s="89"/>
      <c r="LM285" s="12"/>
      <c r="LN285" s="12"/>
      <c r="LO285" s="89"/>
      <c r="LP285" s="12"/>
      <c r="LQ285" s="12"/>
      <c r="LR285" s="89"/>
      <c r="LS285" s="12"/>
      <c r="LT285" s="12"/>
      <c r="LU285" s="89"/>
      <c r="LV285" s="12"/>
      <c r="LW285" s="12"/>
      <c r="LX285" s="89"/>
      <c r="LY285" s="12"/>
      <c r="LZ285" s="12"/>
      <c r="MA285" s="89"/>
      <c r="MB2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5" s="12"/>
      <c r="MD285" s="12"/>
      <c r="ME285" s="98"/>
      <c r="MF285" s="12"/>
      <c r="MG285" s="12"/>
      <c r="MH285" s="98"/>
      <c r="MI285" s="12"/>
      <c r="MJ285" s="12"/>
      <c r="MK285" s="98"/>
      <c r="ML285" s="12"/>
      <c r="MM285" s="12"/>
      <c r="MN285" s="98"/>
      <c r="MO285" s="12"/>
      <c r="MP285" s="12"/>
      <c r="MQ285" s="98"/>
      <c r="MR285" s="12"/>
      <c r="MS285" s="12"/>
      <c r="MT285" s="98"/>
      <c r="MU285" s="12"/>
      <c r="MV285" s="12"/>
      <c r="MW285" s="98"/>
      <c r="MX285" s="12"/>
      <c r="MY285" s="12"/>
      <c r="MZ285" s="98"/>
      <c r="NA285" s="12"/>
      <c r="NB285" s="12"/>
      <c r="NC285" s="103"/>
      <c r="ND285" s="12"/>
      <c r="NE285" s="12"/>
      <c r="NF285" s="103"/>
      <c r="NG285" s="12"/>
      <c r="NH285" s="12"/>
      <c r="NI285" s="103"/>
      <c r="NJ285" s="12"/>
      <c r="NK285" s="12"/>
      <c r="NL285" s="103"/>
      <c r="NM2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5" s="12"/>
      <c r="NO285" s="12"/>
      <c r="NP285" s="110"/>
      <c r="NQ285" s="12"/>
      <c r="NR285" s="12"/>
      <c r="NS285" s="110"/>
      <c r="NT285" s="12"/>
      <c r="NU285" s="12"/>
      <c r="NV285" s="110"/>
      <c r="NW285" s="12"/>
      <c r="NX285" s="12"/>
      <c r="NY285" s="110"/>
      <c r="NZ285" s="12"/>
      <c r="OA285" s="12"/>
      <c r="OB285" s="110"/>
      <c r="OC285" s="12"/>
      <c r="OD285" s="12"/>
      <c r="OE285" s="110"/>
      <c r="OF285" s="12"/>
      <c r="OG285" s="12"/>
      <c r="OH285" s="110"/>
      <c r="OI285" s="12"/>
      <c r="OJ285" s="12"/>
      <c r="OK285" s="110"/>
      <c r="OL285" s="12"/>
      <c r="OM285" s="12"/>
      <c r="ON285" s="110"/>
      <c r="OO285" s="12"/>
      <c r="OP285" s="12"/>
      <c r="OQ285" s="110"/>
      <c r="OR285" s="12"/>
      <c r="OS285" s="12"/>
      <c r="OT285" s="110"/>
      <c r="OU285" s="12"/>
      <c r="OV285" s="12"/>
      <c r="OW285" s="110"/>
      <c r="OX285" s="12"/>
      <c r="OY285" s="12"/>
      <c r="OZ285" s="110"/>
      <c r="PA285" s="12"/>
      <c r="PB285" s="12"/>
      <c r="PC285" s="110"/>
      <c r="PD285" s="12"/>
      <c r="PE285" s="12"/>
      <c r="PF285" s="110"/>
      <c r="PG285" s="12"/>
      <c r="PH285" s="12"/>
      <c r="PI285" s="110"/>
      <c r="PJ285" s="12"/>
      <c r="PK285" s="12"/>
      <c r="PL285" s="110"/>
      <c r="PM285" s="12"/>
      <c r="PN285" s="12"/>
      <c r="PO285" s="110"/>
      <c r="PP285" s="12"/>
      <c r="PQ285" s="12"/>
      <c r="PR285" s="110"/>
      <c r="PS285" s="12"/>
      <c r="PT285" s="12"/>
      <c r="PU285" s="110"/>
      <c r="PV2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5" s="12"/>
      <c r="PX285" s="12"/>
      <c r="PY285" s="121"/>
      <c r="PZ285" s="12"/>
      <c r="QA285" s="12"/>
      <c r="QB285" s="121"/>
      <c r="QC285" s="12"/>
      <c r="QD285" s="12"/>
      <c r="QE285" s="121"/>
      <c r="QF285" s="12"/>
      <c r="QG285" s="12"/>
      <c r="QH285" s="121"/>
      <c r="QI285" s="12"/>
      <c r="QJ285" s="12"/>
      <c r="QK285" s="121"/>
      <c r="QL285" s="12"/>
      <c r="QM285" s="12"/>
      <c r="QN285" s="121"/>
      <c r="QO285" s="126">
        <f>Tabela1[[#This Row],[p120]]+Tabela1[[#This Row],[pkt9]]+Tabela1[[#This Row],[p121]]+Tabela1[[#This Row],[punkty44]]+Tabela1[[#This Row],[p122]]+Tabela1[[#This Row],[p123]]</f>
        <v>0</v>
      </c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45">
        <f>SUM(RZ285,SC285,SF285,SI285,SL285,SO285,SR285,SU285,SX285,TA285,TD285,TG285,TJ285,TM285,TP285,TS285,TV285,TY285,UB285,UE285,UH285,UK285)</f>
        <v>0</v>
      </c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6">
        <f>SUM(WO285,WR285,WU285,WX285,XA285,XD285,XG285,XJ285,XM285,XP285,XS285,XV285,XY285,YB285,YE285,YH285,YK285,YN285,YQ285,YT285)</f>
        <v>0</v>
      </c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36">
        <f>SUM(YX285,ZA285,ZD285,ZG285,ZJ285,ZM285,ZP285,ZS285,ZV285,ZY285,AAB285,AAE285,AAH285,AAK285,AAN285,AAQ285,AAT285,AAW285,AAZ285,ABC285,ABF285,ABI285,ABL285,ABO285,ABR285,ABU285,ABX285)</f>
        <v>0</v>
      </c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64"/>
      <c r="ADZ285" s="164"/>
      <c r="AEA285" s="164"/>
      <c r="AEB285" s="164"/>
      <c r="AEC285" s="164"/>
      <c r="AED285" s="164"/>
      <c r="AEE285" s="164"/>
      <c r="AEF285" s="164"/>
      <c r="AEG285" s="164"/>
      <c r="AEH285" s="164"/>
      <c r="AEI285" s="164"/>
      <c r="AEJ285" s="164"/>
      <c r="AEK285" s="164"/>
      <c r="AEL285" s="164"/>
      <c r="AEM285" s="164"/>
      <c r="AEN285" s="164"/>
      <c r="AEO285" s="164"/>
      <c r="AEP285" s="164"/>
      <c r="AEQ285" s="164">
        <f>SUM(ACB285,ACE285,ACH285,ACK285,ACN285,ACQ285,ACT285,ACW285,ACZ285,ADC285,ADF285,ADI285,ADL285,ADO285,ADR285,ADU285,ADX285,AEA285,AED285,AEG285,AEJ285,AEM285,AEP285)</f>
        <v>0</v>
      </c>
    </row>
    <row r="286" spans="1:823">
      <c r="A286" s="13" t="s">
        <v>1359</v>
      </c>
      <c r="B286" s="14" t="s">
        <v>426</v>
      </c>
      <c r="C286" s="31" t="s">
        <v>1360</v>
      </c>
      <c r="D286" s="12"/>
      <c r="E286" s="12"/>
      <c r="F286" s="44"/>
      <c r="G286" s="12"/>
      <c r="H286" s="12"/>
      <c r="I286" s="44"/>
      <c r="J286" s="12"/>
      <c r="K286" s="12"/>
      <c r="L286" s="44"/>
      <c r="M286" s="12"/>
      <c r="N286" s="12"/>
      <c r="O286" s="44"/>
      <c r="P286" s="12"/>
      <c r="Q286" s="12"/>
      <c r="R286" s="44"/>
      <c r="S286" s="12"/>
      <c r="T286" s="12"/>
      <c r="U286" s="44"/>
      <c r="V286" s="12"/>
      <c r="W286" s="12"/>
      <c r="X286" s="44"/>
      <c r="Y286" s="51">
        <f>SUM(F286,I286,L286,O286,R286,U286,X286)</f>
        <v>0</v>
      </c>
      <c r="Z286" s="12"/>
      <c r="AA286" s="12"/>
      <c r="AB286" s="54"/>
      <c r="AC286" s="12"/>
      <c r="AD286" s="12"/>
      <c r="AE286" s="54"/>
      <c r="AF286" s="12"/>
      <c r="AG286" s="12"/>
      <c r="AH286" s="54"/>
      <c r="AI286" s="12"/>
      <c r="AJ286" s="12"/>
      <c r="AK286" s="54"/>
      <c r="AL286" s="12"/>
      <c r="AM286" s="12"/>
      <c r="AN286" s="54"/>
      <c r="AO286" s="12"/>
      <c r="AP286" s="12"/>
      <c r="AQ286" s="54"/>
      <c r="AR286" s="12"/>
      <c r="AS286" s="12"/>
      <c r="AT286" s="54"/>
      <c r="AU286" s="12"/>
      <c r="AV286" s="12"/>
      <c r="AW286" s="54"/>
      <c r="AX286" s="12"/>
      <c r="AY286" s="12"/>
      <c r="AZ286" s="54"/>
      <c r="BA286" s="12"/>
      <c r="BB286" s="12"/>
      <c r="BC286" s="54"/>
      <c r="BD286" s="12"/>
      <c r="BE286" s="12"/>
      <c r="BF286" s="54"/>
      <c r="BG286" s="12"/>
      <c r="BH286" s="12"/>
      <c r="BI286" s="54"/>
      <c r="BJ286" s="12"/>
      <c r="BK286" s="12"/>
      <c r="BL286" s="54"/>
      <c r="BM286" s="12"/>
      <c r="BN286" s="12"/>
      <c r="BO286" s="54"/>
      <c r="BP286" s="60">
        <f>SUM(BO286,BL286,BI286,BF286,BC286,AZ286,AW286,AT286,AQ286,AN286,AK286,AH286,AE286,AB286)</f>
        <v>0</v>
      </c>
      <c r="BQ286" s="12"/>
      <c r="BR286" s="12"/>
      <c r="BS286" s="12"/>
      <c r="BT286" s="12"/>
      <c r="BU286" s="12"/>
      <c r="BV286" s="54"/>
      <c r="BW286" s="12"/>
      <c r="BX286" s="12"/>
      <c r="BY286" s="54"/>
      <c r="BZ286" s="12"/>
      <c r="CA286" s="12"/>
      <c r="CB286" s="54"/>
      <c r="CC286" s="12"/>
      <c r="CD286" s="12"/>
      <c r="CE286" s="54"/>
      <c r="CF286" s="12"/>
      <c r="CG286" s="12"/>
      <c r="CH286" s="54"/>
      <c r="CI286" s="12"/>
      <c r="CJ286" s="12"/>
      <c r="CK286" s="54"/>
      <c r="CL286" s="12"/>
      <c r="CM286" s="12"/>
      <c r="CN286" s="54"/>
      <c r="CO286" s="12"/>
      <c r="CP286" s="12"/>
      <c r="CQ286" s="54"/>
      <c r="CR286" s="12"/>
      <c r="CS286" s="12"/>
      <c r="CT286" s="54"/>
      <c r="CU286" s="12"/>
      <c r="CV286" s="12"/>
      <c r="CW286" s="54"/>
      <c r="CX286" s="54"/>
      <c r="CY286" s="54"/>
      <c r="CZ286" s="54"/>
      <c r="DA286" s="12"/>
      <c r="DB286" s="12"/>
      <c r="DC286" s="54"/>
      <c r="DD286" s="12"/>
      <c r="DE286" s="12"/>
      <c r="DF286" s="54"/>
      <c r="DG286" s="12"/>
      <c r="DH286" s="12"/>
      <c r="DI286" s="54"/>
      <c r="DJ286" s="12"/>
      <c r="DK286" s="12"/>
      <c r="DL286" s="54"/>
      <c r="DM286" s="12"/>
      <c r="DN286" s="12"/>
      <c r="DO286" s="54"/>
      <c r="DP286" s="12"/>
      <c r="DQ286" s="12"/>
      <c r="DR286" s="54"/>
      <c r="DS286" s="12"/>
      <c r="DT286" s="12"/>
      <c r="DU286" s="54"/>
      <c r="DV286" s="12"/>
      <c r="DW286" s="12"/>
      <c r="DX286" s="54"/>
      <c r="DY286" s="12"/>
      <c r="DZ286" s="12"/>
      <c r="EA286" s="54"/>
      <c r="EB286" s="12"/>
      <c r="EC286" s="12"/>
      <c r="ED286" s="54"/>
      <c r="EE286" s="12"/>
      <c r="EF286" s="12"/>
      <c r="EG286" s="54"/>
      <c r="EH286" s="12"/>
      <c r="EI286" s="12"/>
      <c r="EJ286" s="54"/>
      <c r="EK286" s="12"/>
      <c r="EL286" s="12"/>
      <c r="EM286" s="54"/>
      <c r="EN286" s="64">
        <f>SUM(EM286,EJ286,EG286,ED286,EA286,DX286,DU286,DR286,DO286,DL286,DI286,DF286,DC286,CZ286,CW286,CT286,CQ286,CN286,CK286,CH286,CE286,CB286,BY286,BV286,BS286)</f>
        <v>0</v>
      </c>
      <c r="EO286" s="12"/>
      <c r="EP286" s="12"/>
      <c r="EQ286" s="67"/>
      <c r="ER286" s="12"/>
      <c r="ES286" s="12"/>
      <c r="ET286" s="67"/>
      <c r="EU286" s="12"/>
      <c r="EV286" s="12"/>
      <c r="EW286" s="67"/>
      <c r="EX286" s="12"/>
      <c r="EY286" s="12"/>
      <c r="EZ286" s="67"/>
      <c r="FA286" s="12"/>
      <c r="FB286" s="12"/>
      <c r="FC286" s="67"/>
      <c r="FD286" s="12"/>
      <c r="FE286" s="12"/>
      <c r="FF286" s="67"/>
      <c r="FG286" s="12"/>
      <c r="FH286" s="12"/>
      <c r="FI286" s="67"/>
      <c r="FJ286" s="12"/>
      <c r="FK286" s="12"/>
      <c r="FL286" s="67"/>
      <c r="FM286" s="12"/>
      <c r="FN286" s="12"/>
      <c r="FO286" s="67"/>
      <c r="FP286" s="12"/>
      <c r="FQ286" s="12"/>
      <c r="FR286" s="67"/>
      <c r="FS286" s="12"/>
      <c r="FT286" s="12"/>
      <c r="FU286" s="67"/>
      <c r="FV286" s="12"/>
      <c r="FW286" s="12"/>
      <c r="FX286" s="67"/>
      <c r="FY286" s="12"/>
      <c r="FZ286" s="12"/>
      <c r="GA286" s="67"/>
      <c r="GB286" s="12"/>
      <c r="GC286" s="12"/>
      <c r="GD286" s="67"/>
      <c r="GE286" s="12"/>
      <c r="GF286" s="12"/>
      <c r="GG286" s="67"/>
      <c r="GH286" s="12"/>
      <c r="GI286" s="12"/>
      <c r="GJ286" s="67"/>
      <c r="GK286" s="12"/>
      <c r="GL286" s="12"/>
      <c r="GM286" s="67"/>
      <c r="GN286" s="12"/>
      <c r="GO286" s="12"/>
      <c r="GP286" s="67"/>
      <c r="GQ286" s="12"/>
      <c r="GR286" s="12"/>
      <c r="GS286" s="67"/>
      <c r="GT286" s="12"/>
      <c r="GU286" s="12"/>
      <c r="GV286" s="67"/>
      <c r="GW286" s="12"/>
      <c r="GX286" s="12"/>
      <c r="GY286" s="67"/>
      <c r="GZ286" s="12"/>
      <c r="HA286" s="12"/>
      <c r="HB286" s="67"/>
      <c r="HC2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6" s="12"/>
      <c r="HE286" s="12"/>
      <c r="HF286" s="77"/>
      <c r="HG286" s="12"/>
      <c r="HH286" s="12"/>
      <c r="HI286" s="77"/>
      <c r="HJ286" s="12"/>
      <c r="HK286" s="12"/>
      <c r="HL286" s="77"/>
      <c r="HM286" s="12"/>
      <c r="HN286" s="12"/>
      <c r="HO286" s="77"/>
      <c r="HP286" s="12"/>
      <c r="HQ286" s="12"/>
      <c r="HR286" s="77"/>
      <c r="HS286" s="12"/>
      <c r="HT286" s="12"/>
      <c r="HU286" s="77"/>
      <c r="HV286" s="12"/>
      <c r="HW286" s="12"/>
      <c r="HX286" s="77"/>
      <c r="HY286" s="12"/>
      <c r="HZ286" s="12"/>
      <c r="IA286" s="77"/>
      <c r="IB286" s="12"/>
      <c r="IC286" s="12"/>
      <c r="ID286" s="77"/>
      <c r="IE286" s="12"/>
      <c r="IF286" s="12"/>
      <c r="IG286" s="77"/>
      <c r="IH286" s="12"/>
      <c r="II286" s="12"/>
      <c r="IJ286" s="77"/>
      <c r="IK286" s="12"/>
      <c r="IL286" s="12"/>
      <c r="IM286" s="77"/>
      <c r="IN286" s="12"/>
      <c r="IO286" s="12"/>
      <c r="IP286" s="77"/>
      <c r="IQ286" s="12"/>
      <c r="IR286" s="12"/>
      <c r="IS286" s="77"/>
      <c r="IT286" s="12"/>
      <c r="IU286" s="12"/>
      <c r="IV286" s="77"/>
      <c r="IW286" s="12"/>
      <c r="IX286" s="12"/>
      <c r="IY286" s="77"/>
      <c r="IZ2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6" s="12"/>
      <c r="JB286" s="12"/>
      <c r="JC286" s="82"/>
      <c r="JD286" s="12"/>
      <c r="JE286" s="12"/>
      <c r="JF286" s="82"/>
      <c r="JG286" s="12"/>
      <c r="JH286" s="12"/>
      <c r="JI286" s="82"/>
      <c r="JJ286" s="12"/>
      <c r="JK286" s="12"/>
      <c r="JL286" s="82"/>
      <c r="JM286" s="12"/>
      <c r="JN286" s="12"/>
      <c r="JO286" s="82"/>
      <c r="JP286" s="12"/>
      <c r="JQ286" s="12"/>
      <c r="JR286" s="82"/>
      <c r="JS286" s="12"/>
      <c r="JT286" s="12"/>
      <c r="JU286" s="82"/>
      <c r="JV286" s="12"/>
      <c r="JW286" s="12"/>
      <c r="JX286" s="82"/>
      <c r="JY286" s="12"/>
      <c r="JZ286" s="12"/>
      <c r="KA286" s="82"/>
      <c r="KB286" s="12"/>
      <c r="KC286" s="12"/>
      <c r="KD286" s="82"/>
      <c r="KE286" s="12"/>
      <c r="KF286" s="12"/>
      <c r="KG286" s="82"/>
      <c r="KH286" s="12"/>
      <c r="KI286" s="12"/>
      <c r="KJ286" s="82"/>
      <c r="KK286" s="12"/>
      <c r="KL286" s="12"/>
      <c r="KM286" s="82"/>
      <c r="KN286" s="12"/>
      <c r="KO286" s="12"/>
      <c r="KP286" s="82"/>
      <c r="KQ286" s="12"/>
      <c r="KR286" s="12"/>
      <c r="KS286" s="82"/>
      <c r="KT2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6" s="12"/>
      <c r="KV286" s="12"/>
      <c r="KW286" s="89"/>
      <c r="KX286" s="12"/>
      <c r="KY286" s="12"/>
      <c r="KZ286" s="89"/>
      <c r="LA286" s="12"/>
      <c r="LB286" s="12"/>
      <c r="LC286" s="89"/>
      <c r="LD286" s="12"/>
      <c r="LE286" s="12"/>
      <c r="LF286" s="89"/>
      <c r="LG286" s="12"/>
      <c r="LH286" s="12"/>
      <c r="LI286" s="89"/>
      <c r="LJ286" s="12"/>
      <c r="LK286" s="12"/>
      <c r="LL286" s="89"/>
      <c r="LM286" s="12"/>
      <c r="LN286" s="12"/>
      <c r="LO286" s="89"/>
      <c r="LP286" s="12"/>
      <c r="LQ286" s="12"/>
      <c r="LR286" s="89"/>
      <c r="LS286" s="12"/>
      <c r="LT286" s="12"/>
      <c r="LU286" s="89"/>
      <c r="LV286" s="12"/>
      <c r="LW286" s="12"/>
      <c r="LX286" s="89"/>
      <c r="LY286" s="12"/>
      <c r="LZ286" s="12"/>
      <c r="MA286" s="89"/>
      <c r="MB2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6" s="12"/>
      <c r="MD286" s="12"/>
      <c r="ME286" s="98"/>
      <c r="MF286" s="12"/>
      <c r="MG286" s="12"/>
      <c r="MH286" s="98"/>
      <c r="MI286" s="12"/>
      <c r="MJ286" s="12"/>
      <c r="MK286" s="98"/>
      <c r="ML286" s="12"/>
      <c r="MM286" s="12"/>
      <c r="MN286" s="98"/>
      <c r="MO286" s="12"/>
      <c r="MP286" s="12"/>
      <c r="MQ286" s="98"/>
      <c r="MR286" s="12"/>
      <c r="MS286" s="12"/>
      <c r="MT286" s="98"/>
      <c r="MU286" s="12"/>
      <c r="MV286" s="12"/>
      <c r="MW286" s="98"/>
      <c r="MX286" s="12"/>
      <c r="MY286" s="12"/>
      <c r="MZ286" s="98"/>
      <c r="NA286" s="12"/>
      <c r="NB286" s="12"/>
      <c r="NC286" s="103"/>
      <c r="ND286" s="12"/>
      <c r="NE286" s="12"/>
      <c r="NF286" s="103"/>
      <c r="NG286" s="12"/>
      <c r="NH286" s="12"/>
      <c r="NI286" s="103"/>
      <c r="NJ286" s="12"/>
      <c r="NK286" s="12"/>
      <c r="NL286" s="103"/>
      <c r="NM2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6" s="12"/>
      <c r="NO286" s="12"/>
      <c r="NP286" s="110"/>
      <c r="NQ286" s="12"/>
      <c r="NR286" s="12"/>
      <c r="NS286" s="110"/>
      <c r="NT286" s="12"/>
      <c r="NU286" s="12"/>
      <c r="NV286" s="110"/>
      <c r="NW286" s="12"/>
      <c r="NX286" s="12"/>
      <c r="NY286" s="110"/>
      <c r="NZ286" s="12"/>
      <c r="OA286" s="12"/>
      <c r="OB286" s="110"/>
      <c r="OC286" s="12"/>
      <c r="OD286" s="12"/>
      <c r="OE286" s="110"/>
      <c r="OF286" s="12"/>
      <c r="OG286" s="12"/>
      <c r="OH286" s="110"/>
      <c r="OI286" s="12"/>
      <c r="OJ286" s="12"/>
      <c r="OK286" s="110"/>
      <c r="OL286" s="12"/>
      <c r="OM286" s="12"/>
      <c r="ON286" s="110"/>
      <c r="OO286" s="12"/>
      <c r="OP286" s="12"/>
      <c r="OQ286" s="110"/>
      <c r="OR286" s="12"/>
      <c r="OS286" s="12"/>
      <c r="OT286" s="110"/>
      <c r="OU286" s="12"/>
      <c r="OV286" s="12"/>
      <c r="OW286" s="110"/>
      <c r="OX286" s="12"/>
      <c r="OY286" s="12"/>
      <c r="OZ286" s="110"/>
      <c r="PA286" s="12"/>
      <c r="PB286" s="12"/>
      <c r="PC286" s="110"/>
      <c r="PD286" s="12"/>
      <c r="PE286" s="12"/>
      <c r="PF286" s="110"/>
      <c r="PG286" s="12"/>
      <c r="PH286" s="12"/>
      <c r="PI286" s="110"/>
      <c r="PJ286" s="12"/>
      <c r="PK286" s="12"/>
      <c r="PL286" s="110"/>
      <c r="PM286" s="12"/>
      <c r="PN286" s="12"/>
      <c r="PO286" s="110"/>
      <c r="PP286" s="12"/>
      <c r="PQ286" s="12"/>
      <c r="PR286" s="110"/>
      <c r="PS286" s="12"/>
      <c r="PT286" s="12"/>
      <c r="PU286" s="110"/>
      <c r="PV2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6" s="12"/>
      <c r="PX286" s="12"/>
      <c r="PY286" s="121"/>
      <c r="PZ286" s="12"/>
      <c r="QA286" s="12"/>
      <c r="QB286" s="121"/>
      <c r="QC286" s="12"/>
      <c r="QD286" s="12"/>
      <c r="QE286" s="121"/>
      <c r="QF286" s="12"/>
      <c r="QG286" s="12"/>
      <c r="QH286" s="121"/>
      <c r="QI286" s="12"/>
      <c r="QJ286" s="12"/>
      <c r="QK286" s="121"/>
      <c r="QL286" s="12"/>
      <c r="QM286" s="12"/>
      <c r="QN286" s="121"/>
      <c r="QO286" s="126">
        <f>Tabela1[[#This Row],[p120]]+Tabela1[[#This Row],[pkt9]]+Tabela1[[#This Row],[p121]]+Tabela1[[#This Row],[punkty44]]+Tabela1[[#This Row],[p122]]+Tabela1[[#This Row],[p123]]</f>
        <v>0</v>
      </c>
      <c r="QP286" s="12"/>
      <c r="QQ286" s="12"/>
      <c r="QR286" s="12"/>
      <c r="QS286" s="12"/>
      <c r="QT286" s="12"/>
      <c r="QU286" s="12"/>
      <c r="QV286" s="12"/>
      <c r="QW286" s="12"/>
      <c r="QX286" s="12"/>
      <c r="QY286" s="12"/>
      <c r="QZ286" s="12"/>
      <c r="RA286" s="12"/>
      <c r="RB286" s="12"/>
      <c r="RC286" s="12"/>
      <c r="RD286" s="12"/>
      <c r="RE286" s="12"/>
      <c r="RF286" s="12"/>
      <c r="RG286" s="12"/>
      <c r="RH286" s="12"/>
      <c r="RI286" s="12"/>
      <c r="RJ286" s="12"/>
      <c r="RK286" s="12"/>
      <c r="RL286" s="12"/>
      <c r="RM286" s="12"/>
      <c r="RN286" s="12"/>
      <c r="RO286" s="12"/>
      <c r="RP286" s="12"/>
      <c r="RQ286" s="12"/>
      <c r="RR286" s="12"/>
      <c r="RS286" s="12"/>
      <c r="RT286" s="12"/>
      <c r="RU286" s="12"/>
      <c r="RV286" s="12"/>
      <c r="RW2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6" s="12"/>
      <c r="RY286" s="12"/>
      <c r="RZ286" s="12"/>
      <c r="SA286" s="12"/>
      <c r="SB286" s="12"/>
      <c r="SC286" s="12"/>
      <c r="SD286" s="12"/>
      <c r="SE286" s="12"/>
      <c r="SF286" s="12"/>
      <c r="SG286" s="12"/>
      <c r="SH286" s="12"/>
      <c r="SI286" s="12"/>
      <c r="SJ286" s="12"/>
      <c r="SK286" s="12"/>
      <c r="SL286" s="12"/>
      <c r="SM286" s="12"/>
      <c r="SN286" s="12"/>
      <c r="SO286" s="12"/>
      <c r="SP286" s="12"/>
      <c r="SQ286" s="12"/>
      <c r="SR286" s="12"/>
      <c r="SS286" s="12"/>
      <c r="ST286" s="12"/>
      <c r="SU286" s="12"/>
      <c r="SV286" s="12"/>
      <c r="SW286" s="12"/>
      <c r="SX286" s="12"/>
      <c r="SY286" s="12"/>
      <c r="SZ286" s="12"/>
      <c r="TA286" s="12"/>
      <c r="TB286" s="12"/>
      <c r="TC286" s="12"/>
      <c r="TD286" s="12"/>
      <c r="TE286" s="12"/>
      <c r="TF286" s="12"/>
      <c r="TG286" s="12"/>
      <c r="TH286" s="12"/>
      <c r="TI286" s="12"/>
      <c r="TJ286" s="12"/>
      <c r="TK286" s="12"/>
      <c r="TL286" s="12"/>
      <c r="TM286" s="12"/>
      <c r="TN286" s="12"/>
      <c r="TO286" s="12"/>
      <c r="TP286" s="12"/>
      <c r="TQ286" s="12"/>
      <c r="TR286" s="12"/>
      <c r="TS286" s="12"/>
      <c r="TT286" s="12"/>
      <c r="TU286" s="12"/>
      <c r="TV286" s="12"/>
      <c r="TW286" s="12"/>
      <c r="TX286" s="12"/>
      <c r="TY286" s="12"/>
      <c r="TZ286" s="12"/>
      <c r="UA286" s="12"/>
      <c r="UB286" s="12"/>
      <c r="UC286" s="12"/>
      <c r="UD286" s="12"/>
      <c r="UE286" s="12"/>
      <c r="UF286" s="12"/>
      <c r="UG286" s="12"/>
      <c r="UH286" s="12"/>
      <c r="UI286" s="12"/>
      <c r="UJ286" s="12"/>
      <c r="UK286" s="12"/>
      <c r="UL286" s="145">
        <f>SUM(RZ286,SC286,SF286,SI286,SL286,SO286,SR286,SU286,SX286,TA286,TD286,TG286,TJ286,TM286,TP286,TS286,TV286,TY286,UB286,UE286,UH286,UK286)</f>
        <v>0</v>
      </c>
      <c r="UM286" s="12"/>
      <c r="UN286" s="12"/>
      <c r="UO286" s="12"/>
      <c r="UP286" s="12"/>
      <c r="UQ286" s="12"/>
      <c r="UR286" s="12"/>
      <c r="US286" s="12"/>
      <c r="UT286" s="12"/>
      <c r="UU286" s="12"/>
      <c r="UV286" s="12"/>
      <c r="UW286" s="12"/>
      <c r="UX286" s="12"/>
      <c r="UY286" s="12"/>
      <c r="UZ286" s="12"/>
      <c r="VA286" s="12"/>
      <c r="VB286" s="12"/>
      <c r="VC286" s="12"/>
      <c r="VD286" s="12"/>
      <c r="VE286" s="12"/>
      <c r="VF286" s="12"/>
      <c r="VG286" s="12"/>
      <c r="VH286" s="12"/>
      <c r="VI286" s="12"/>
      <c r="VJ286" s="12"/>
      <c r="VK286" s="12"/>
      <c r="VL286" s="12"/>
      <c r="VM286" s="12"/>
      <c r="VN286" s="12"/>
      <c r="VO286" s="12"/>
      <c r="VP286" s="12"/>
      <c r="VQ286" s="12"/>
      <c r="VR286" s="12"/>
      <c r="VS286" s="12"/>
      <c r="VT286" s="12"/>
      <c r="VU286" s="12"/>
      <c r="VV286" s="12"/>
      <c r="VW286" s="12"/>
      <c r="VX286" s="12"/>
      <c r="VY286" s="12"/>
      <c r="VZ286" s="12"/>
      <c r="WA286" s="12"/>
      <c r="WB286" s="12"/>
      <c r="WC286" s="12"/>
      <c r="WD286" s="12"/>
      <c r="WE286" s="12"/>
      <c r="WF286" s="12"/>
      <c r="WG286" s="12"/>
      <c r="WH286" s="12"/>
      <c r="WI286" s="12"/>
      <c r="WJ286" s="12"/>
      <c r="WK286" s="12"/>
      <c r="WL2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6" s="12"/>
      <c r="WN286" s="12"/>
      <c r="WO286" s="12"/>
      <c r="WP286" s="12"/>
      <c r="WQ286" s="12"/>
      <c r="WR286" s="12"/>
      <c r="WS286" s="12"/>
      <c r="WT286" s="12"/>
      <c r="WU286" s="12"/>
      <c r="WV286" s="12"/>
      <c r="WW286" s="12"/>
      <c r="WX286" s="12"/>
      <c r="WY286" s="12"/>
      <c r="WZ286" s="12"/>
      <c r="XA286" s="12"/>
      <c r="XB286" s="12"/>
      <c r="XC286" s="12"/>
      <c r="XD286" s="12"/>
      <c r="XE286" s="12"/>
      <c r="XF286" s="12"/>
      <c r="XG286" s="12"/>
      <c r="XH286" s="12"/>
      <c r="XI286" s="12"/>
      <c r="XJ286" s="12"/>
      <c r="XK286" s="12"/>
      <c r="XL286" s="12"/>
      <c r="XM286" s="12"/>
      <c r="XN286" s="12"/>
      <c r="XO286" s="12"/>
      <c r="XP286" s="12"/>
      <c r="XQ286" s="12"/>
      <c r="XR286" s="12"/>
      <c r="XS286" s="12"/>
      <c r="XT286" s="12"/>
      <c r="XU286" s="12"/>
      <c r="XV286" s="12"/>
      <c r="XW286" s="12"/>
      <c r="XX286" s="12"/>
      <c r="XY286" s="12"/>
      <c r="XZ286" s="12"/>
      <c r="YA286" s="12"/>
      <c r="YB286" s="12"/>
      <c r="YC286" s="12"/>
      <c r="YD286" s="12"/>
      <c r="YE286" s="12"/>
      <c r="YF286" s="12"/>
      <c r="YG286" s="12"/>
      <c r="YH286" s="12"/>
      <c r="YI286" s="12"/>
      <c r="YJ286" s="12"/>
      <c r="YK286" s="12"/>
      <c r="YL286" s="12"/>
      <c r="YM286" s="12"/>
      <c r="YN286" s="12"/>
      <c r="YO286" s="12"/>
      <c r="YP286" s="12"/>
      <c r="YQ286" s="12"/>
      <c r="YR286" s="12"/>
      <c r="YS286" s="12"/>
      <c r="YT286" s="12"/>
      <c r="YU286" s="126">
        <f>SUM(WO286,WR286,WU286,WX286,XA286,XD286,XG286,XJ286,XM286,XP286,XS286,XV286,XY286,YB286,YE286,YH286,YK286,YN286,YQ286,YT286)</f>
        <v>0</v>
      </c>
      <c r="YV286" s="12"/>
      <c r="YW286" s="12"/>
      <c r="YX286" s="12"/>
      <c r="YY286" s="12"/>
      <c r="YZ286" s="12"/>
      <c r="ZA286" s="12"/>
      <c r="ZB286" s="12"/>
      <c r="ZC286" s="12"/>
      <c r="ZD286" s="12"/>
      <c r="ZE286" s="12"/>
      <c r="ZF286" s="12"/>
      <c r="ZG286" s="12"/>
      <c r="ZH286" s="12"/>
      <c r="ZI286" s="12"/>
      <c r="ZJ286" s="12"/>
      <c r="ZK286" s="12"/>
      <c r="ZL286" s="12"/>
      <c r="ZM286" s="12"/>
      <c r="ZN286" s="12"/>
      <c r="ZO286" s="12"/>
      <c r="ZP286" s="12"/>
      <c r="ZQ286" s="12"/>
      <c r="ZR286" s="12"/>
      <c r="ZS286" s="12"/>
      <c r="ZT286" s="12"/>
      <c r="ZU286" s="12"/>
      <c r="ZV286" s="12"/>
      <c r="ZW286" s="12"/>
      <c r="ZX286" s="12"/>
      <c r="ZY286" s="12"/>
      <c r="ZZ286" s="12"/>
      <c r="AAA286" s="12"/>
      <c r="AAB286" s="12"/>
      <c r="AAC286" s="12"/>
      <c r="AAD286" s="12"/>
      <c r="AAE286" s="12"/>
      <c r="AAF286" s="12"/>
      <c r="AAG286" s="12"/>
      <c r="AAH286" s="12"/>
      <c r="AAI286" s="12"/>
      <c r="AAJ286" s="12"/>
      <c r="AAK286" s="12"/>
      <c r="AAL286" s="12"/>
      <c r="AAM286" s="12"/>
      <c r="AAN286" s="12"/>
      <c r="AAO286" s="12"/>
      <c r="AAP286" s="12"/>
      <c r="AAQ286" s="12"/>
      <c r="AAR286" s="12"/>
      <c r="AAS286" s="12"/>
      <c r="AAT286" s="12"/>
      <c r="AAU286" s="12"/>
      <c r="AAV286" s="12"/>
      <c r="AAW286" s="12"/>
      <c r="AAX286" s="12"/>
      <c r="AAY286" s="12"/>
      <c r="AAZ286" s="12"/>
      <c r="ABA286" s="12"/>
      <c r="ABB286" s="12"/>
      <c r="ABC286" s="12"/>
      <c r="ABD286" s="12"/>
      <c r="ABE286" s="12"/>
      <c r="ABF286" s="12"/>
      <c r="ABG286" s="12"/>
      <c r="ABH286" s="12"/>
      <c r="ABI286" s="12"/>
      <c r="ABJ286" s="12"/>
      <c r="ABK286" s="12"/>
      <c r="ABL286" s="12"/>
      <c r="ABM286" s="12"/>
      <c r="ABN286" s="12"/>
      <c r="ABO286" s="12"/>
      <c r="ABP286" s="12"/>
      <c r="ABQ286" s="12"/>
      <c r="ABR286" s="12"/>
      <c r="ABS286" s="12"/>
      <c r="ABT286" s="12"/>
      <c r="ABU286" s="12"/>
      <c r="ABV286" s="12"/>
      <c r="ABW286" s="12"/>
      <c r="ABX286" s="12"/>
      <c r="ABY286" s="136">
        <f>SUM(YX286,ZA286,ZD286,ZG286,ZJ286,ZM286,ZP286,ZS286,ZV286,ZY286,AAB286,AAE286,AAH286,AAK286,AAN286,AAQ286,AAT286,AAW286,AAZ286,ABC286,ABF286,ABI286,ABL286,ABO286,ABR286,ABU286,ABX286)</f>
        <v>0</v>
      </c>
      <c r="ABZ286" s="12"/>
      <c r="ACA286" s="12"/>
      <c r="ACB286" s="12"/>
      <c r="ACC286" s="12"/>
      <c r="ACD286" s="12"/>
      <c r="ACE286" s="12"/>
      <c r="ACF286" s="12"/>
      <c r="ACG286" s="12"/>
      <c r="ACH286" s="12"/>
      <c r="ACI286" s="12"/>
      <c r="ACJ286" s="12"/>
      <c r="ACK286" s="12"/>
      <c r="ACL286" s="12"/>
      <c r="ACM286" s="12"/>
      <c r="ACN286" s="12"/>
      <c r="ACO286" s="12"/>
      <c r="ACP286" s="12"/>
      <c r="ACQ286" s="12"/>
      <c r="ACR286" s="12"/>
      <c r="ACS286" s="12"/>
      <c r="ACT286" s="12"/>
      <c r="ACU286" s="12"/>
      <c r="ACV286" s="12"/>
      <c r="ACW286" s="12"/>
      <c r="ACX286" s="12"/>
      <c r="ACY286" s="12"/>
      <c r="ACZ286" s="12"/>
      <c r="ADA286" s="12"/>
      <c r="ADB286" s="12"/>
      <c r="ADC286" s="12"/>
      <c r="ADD286" s="12"/>
      <c r="ADE286" s="12"/>
      <c r="ADF286" s="12"/>
      <c r="ADG286" s="12"/>
      <c r="ADH286" s="12"/>
      <c r="ADI286" s="12"/>
      <c r="ADJ286" s="12"/>
      <c r="ADK286" s="12"/>
      <c r="ADL286" s="12"/>
      <c r="ADM286" s="12"/>
      <c r="ADN286" s="12"/>
      <c r="ADO286" s="12"/>
      <c r="ADP286" s="12"/>
      <c r="ADQ286" s="12"/>
      <c r="ADR286" s="12"/>
      <c r="ADS286" s="12"/>
      <c r="ADT286" s="12"/>
      <c r="ADU286" s="12"/>
      <c r="ADV286" s="12"/>
      <c r="ADW286" s="12"/>
      <c r="ADX286" s="12"/>
      <c r="ADY286" s="164"/>
      <c r="ADZ286" s="164"/>
      <c r="AEA286" s="164"/>
      <c r="AEB286" s="164"/>
      <c r="AEC286" s="164"/>
      <c r="AED286" s="164"/>
      <c r="AEE286" s="164"/>
      <c r="AEF286" s="164"/>
      <c r="AEG286" s="164"/>
      <c r="AEH286" s="164"/>
      <c r="AEI286" s="164"/>
      <c r="AEJ286" s="164"/>
      <c r="AEK286" s="164"/>
      <c r="AEL286" s="164"/>
      <c r="AEM286" s="164"/>
      <c r="AEN286" s="164"/>
      <c r="AEO286" s="164"/>
      <c r="AEP286" s="164"/>
      <c r="AEQ286" s="164">
        <f>SUM(ACB286,ACE286,ACH286,ACK286,ACN286,ACQ286,ACT286,ACW286,ACZ286,ADC286,ADF286,ADI286,ADL286,ADO286,ADR286,ADU286,ADX286,AEA286,AED286,AEG286,AEJ286,AEM286,AEP286)</f>
        <v>0</v>
      </c>
    </row>
    <row r="287" spans="1:823">
      <c r="A287" s="13" t="s">
        <v>863</v>
      </c>
      <c r="B287" s="14"/>
      <c r="C287" s="15" t="s">
        <v>864</v>
      </c>
      <c r="D287" s="12"/>
      <c r="E287" s="12"/>
      <c r="F287" s="44"/>
      <c r="G287" s="12"/>
      <c r="H287" s="12"/>
      <c r="I287" s="44"/>
      <c r="J287" s="12"/>
      <c r="K287" s="12"/>
      <c r="L287" s="44"/>
      <c r="M287" s="12"/>
      <c r="N287" s="12"/>
      <c r="O287" s="44"/>
      <c r="P287" s="12"/>
      <c r="Q287" s="12"/>
      <c r="R287" s="44"/>
      <c r="S287" s="12"/>
      <c r="T287" s="12"/>
      <c r="U287" s="44"/>
      <c r="V287" s="12"/>
      <c r="W287" s="12"/>
      <c r="X287" s="44"/>
      <c r="Y287" s="51">
        <f>SUM(F287,I287,L287,O287,R287,U287,X287)</f>
        <v>0</v>
      </c>
      <c r="Z287" s="12"/>
      <c r="AA287" s="12"/>
      <c r="AB287" s="54"/>
      <c r="AC287" s="12"/>
      <c r="AD287" s="12"/>
      <c r="AE287" s="54"/>
      <c r="AF287" s="12"/>
      <c r="AG287" s="12"/>
      <c r="AH287" s="54"/>
      <c r="AI287" s="12"/>
      <c r="AJ287" s="12"/>
      <c r="AK287" s="54"/>
      <c r="AL287" s="12"/>
      <c r="AM287" s="12"/>
      <c r="AN287" s="54"/>
      <c r="AO287" s="12"/>
      <c r="AP287" s="12"/>
      <c r="AQ287" s="54"/>
      <c r="AR287" s="12"/>
      <c r="AS287" s="12"/>
      <c r="AT287" s="54"/>
      <c r="AU287" s="12"/>
      <c r="AV287" s="12"/>
      <c r="AW287" s="54"/>
      <c r="AX287" s="12"/>
      <c r="AY287" s="12"/>
      <c r="AZ287" s="54"/>
      <c r="BA287" s="12"/>
      <c r="BB287" s="12"/>
      <c r="BC287" s="54"/>
      <c r="BD287" s="12"/>
      <c r="BE287" s="12"/>
      <c r="BF287" s="54"/>
      <c r="BG287" s="12"/>
      <c r="BH287" s="12"/>
      <c r="BI287" s="54"/>
      <c r="BJ287" s="12"/>
      <c r="BK287" s="12"/>
      <c r="BL287" s="54"/>
      <c r="BM287" s="12"/>
      <c r="BN287" s="12"/>
      <c r="BO287" s="54"/>
      <c r="BP287" s="60">
        <f>SUM(BO287,BL287,BI287,BF287,BC287,AZ287,AW287,AT287,AQ287,AN287,AK287,AH287,AE287,AB287)</f>
        <v>0</v>
      </c>
      <c r="BQ287" s="12"/>
      <c r="BR287" s="12"/>
      <c r="BS287" s="54"/>
      <c r="BT287" s="12"/>
      <c r="BU287" s="12"/>
      <c r="BV287" s="54"/>
      <c r="BW287" s="12"/>
      <c r="BX287" s="12"/>
      <c r="BY287" s="54"/>
      <c r="BZ287" s="12"/>
      <c r="CA287" s="12"/>
      <c r="CB287" s="54"/>
      <c r="CC287" s="12">
        <v>1</v>
      </c>
      <c r="CD287" s="12">
        <v>140</v>
      </c>
      <c r="CE287" s="54">
        <v>3</v>
      </c>
      <c r="CF287" s="12"/>
      <c r="CG287" s="12"/>
      <c r="CH287" s="54"/>
      <c r="CI287" s="12"/>
      <c r="CJ287" s="12"/>
      <c r="CK287" s="54"/>
      <c r="CL287" s="12"/>
      <c r="CM287" s="12"/>
      <c r="CN287" s="54"/>
      <c r="CO287" s="12"/>
      <c r="CP287" s="12"/>
      <c r="CQ287" s="54"/>
      <c r="CR287" s="12"/>
      <c r="CS287" s="12"/>
      <c r="CT287" s="54"/>
      <c r="CU287" s="12"/>
      <c r="CV287" s="12"/>
      <c r="CW287" s="54"/>
      <c r="CX287" s="12"/>
      <c r="CY287" s="12"/>
      <c r="CZ287" s="54"/>
      <c r="DA287" s="12"/>
      <c r="DB287" s="12"/>
      <c r="DC287" s="54"/>
      <c r="DD287" s="12"/>
      <c r="DE287" s="12"/>
      <c r="DF287" s="54"/>
      <c r="DG287" s="12"/>
      <c r="DH287" s="12"/>
      <c r="DI287" s="54"/>
      <c r="DJ287" s="12"/>
      <c r="DK287" s="12"/>
      <c r="DL287" s="54"/>
      <c r="DM287" s="12"/>
      <c r="DN287" s="12"/>
      <c r="DO287" s="54"/>
      <c r="DP287" s="12"/>
      <c r="DQ287" s="12"/>
      <c r="DR287" s="54"/>
      <c r="DS287" s="12"/>
      <c r="DT287" s="12"/>
      <c r="DU287" s="54"/>
      <c r="DV287" s="12"/>
      <c r="DW287" s="12"/>
      <c r="DX287" s="54"/>
      <c r="DY287" s="12"/>
      <c r="DZ287" s="12"/>
      <c r="EA287" s="54"/>
      <c r="EB287" s="12"/>
      <c r="EC287" s="12"/>
      <c r="ED287" s="54"/>
      <c r="EE287" s="12"/>
      <c r="EF287" s="12"/>
      <c r="EG287" s="54"/>
      <c r="EH287" s="12"/>
      <c r="EI287" s="12"/>
      <c r="EJ287" s="54"/>
      <c r="EK287" s="12"/>
      <c r="EL287" s="12"/>
      <c r="EM287" s="54"/>
      <c r="EN287" s="64">
        <f>SUM(EM287,EJ287,EG287,ED287,EA287,DX287,DU287,DR287,DO287,DL287,DI287,DF287,DC287,CZ287,CW287,CT287,CQ287,CN287,CK287,CH287,CE287,CB287,BY287,BV287,BS287)</f>
        <v>3</v>
      </c>
      <c r="EO287" s="12"/>
      <c r="EP287" s="12"/>
      <c r="EQ287" s="67"/>
      <c r="ER287" s="12"/>
      <c r="ES287" s="12"/>
      <c r="ET287" s="67"/>
      <c r="EU287" s="12"/>
      <c r="EV287" s="12"/>
      <c r="EW287" s="67"/>
      <c r="EX287" s="12"/>
      <c r="EY287" s="12"/>
      <c r="EZ287" s="67"/>
      <c r="FA287" s="12"/>
      <c r="FB287" s="12"/>
      <c r="FC287" s="67"/>
      <c r="FD287" s="12"/>
      <c r="FE287" s="12"/>
      <c r="FF287" s="67"/>
      <c r="FG287" s="12"/>
      <c r="FH287" s="12"/>
      <c r="FI287" s="67"/>
      <c r="FJ287" s="12"/>
      <c r="FK287" s="12"/>
      <c r="FL287" s="67"/>
      <c r="FM287" s="12"/>
      <c r="FN287" s="12"/>
      <c r="FO287" s="67"/>
      <c r="FP287" s="12"/>
      <c r="FQ287" s="12"/>
      <c r="FR287" s="67"/>
      <c r="FS287" s="12"/>
      <c r="FT287" s="12"/>
      <c r="FU287" s="67"/>
      <c r="FV287" s="12"/>
      <c r="FW287" s="12"/>
      <c r="FX287" s="67"/>
      <c r="FY287" s="12"/>
      <c r="FZ287" s="12"/>
      <c r="GA287" s="67"/>
      <c r="GB287" s="12"/>
      <c r="GC287" s="12"/>
      <c r="GD287" s="67"/>
      <c r="GE287" s="12"/>
      <c r="GF287" s="12"/>
      <c r="GG287" s="67"/>
      <c r="GH287" s="12"/>
      <c r="GI287" s="12"/>
      <c r="GJ287" s="67"/>
      <c r="GK287" s="12"/>
      <c r="GL287" s="12"/>
      <c r="GM287" s="67"/>
      <c r="GN287" s="12"/>
      <c r="GO287" s="12"/>
      <c r="GP287" s="67"/>
      <c r="GQ287" s="12"/>
      <c r="GR287" s="12"/>
      <c r="GS287" s="67"/>
      <c r="GT287" s="12"/>
      <c r="GU287" s="12"/>
      <c r="GV287" s="67"/>
      <c r="GW287" s="12"/>
      <c r="GX287" s="12"/>
      <c r="GY287" s="67"/>
      <c r="GZ287" s="12"/>
      <c r="HA287" s="12"/>
      <c r="HB287" s="67"/>
      <c r="HC2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7" s="12"/>
      <c r="HE287" s="12"/>
      <c r="HF287" s="77"/>
      <c r="HG287" s="12">
        <v>1</v>
      </c>
      <c r="HH287" s="12">
        <v>140</v>
      </c>
      <c r="HI287" s="77">
        <v>3</v>
      </c>
      <c r="HJ287" s="12"/>
      <c r="HK287" s="12"/>
      <c r="HL287" s="77"/>
      <c r="HM287" s="12"/>
      <c r="HN287" s="12"/>
      <c r="HO287" s="77"/>
      <c r="HP287" s="12"/>
      <c r="HQ287" s="12"/>
      <c r="HR287" s="77"/>
      <c r="HS287" s="12"/>
      <c r="HT287" s="12"/>
      <c r="HU287" s="77"/>
      <c r="HV287" s="12"/>
      <c r="HW287" s="12"/>
      <c r="HX287" s="77"/>
      <c r="HY287" s="12"/>
      <c r="HZ287" s="12"/>
      <c r="IA287" s="77"/>
      <c r="IB287" s="12"/>
      <c r="IC287" s="12"/>
      <c r="ID287" s="77"/>
      <c r="IE287" s="12"/>
      <c r="IF287" s="12"/>
      <c r="IG287" s="77"/>
      <c r="IH287" s="12"/>
      <c r="II287" s="12"/>
      <c r="IJ287" s="77"/>
      <c r="IK287" s="12"/>
      <c r="IL287" s="12"/>
      <c r="IM287" s="77"/>
      <c r="IN287" s="12"/>
      <c r="IO287" s="12"/>
      <c r="IP287" s="77"/>
      <c r="IQ287" s="12"/>
      <c r="IR287" s="12"/>
      <c r="IS287" s="77"/>
      <c r="IT287" s="12"/>
      <c r="IU287" s="12"/>
      <c r="IV287" s="77"/>
      <c r="IW287" s="12"/>
      <c r="IX287" s="12"/>
      <c r="IY287" s="77"/>
      <c r="IZ2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287" s="12"/>
      <c r="JB287" s="12"/>
      <c r="JC287" s="82"/>
      <c r="JD287" s="12"/>
      <c r="JE287" s="12"/>
      <c r="JF287" s="82"/>
      <c r="JG287" s="12"/>
      <c r="JH287" s="12"/>
      <c r="JI287" s="82"/>
      <c r="JJ287" s="12"/>
      <c r="JK287" s="12"/>
      <c r="JL287" s="82"/>
      <c r="JM287" s="12"/>
      <c r="JN287" s="12"/>
      <c r="JO287" s="82"/>
      <c r="JP287" s="12"/>
      <c r="JQ287" s="12"/>
      <c r="JR287" s="82"/>
      <c r="JS287" s="12"/>
      <c r="JT287" s="12"/>
      <c r="JU287" s="82"/>
      <c r="JV287" s="12"/>
      <c r="JW287" s="12"/>
      <c r="JX287" s="82"/>
      <c r="JY287" s="12"/>
      <c r="JZ287" s="12"/>
      <c r="KA287" s="82"/>
      <c r="KB287" s="12"/>
      <c r="KC287" s="12"/>
      <c r="KD287" s="82"/>
      <c r="KE287" s="12"/>
      <c r="KF287" s="12"/>
      <c r="KG287" s="82"/>
      <c r="KH287" s="12"/>
      <c r="KI287" s="12"/>
      <c r="KJ287" s="82"/>
      <c r="KK287" s="12"/>
      <c r="KL287" s="12"/>
      <c r="KM287" s="82"/>
      <c r="KN287" s="12"/>
      <c r="KO287" s="12"/>
      <c r="KP287" s="82"/>
      <c r="KQ287" s="12"/>
      <c r="KR287" s="12"/>
      <c r="KS287" s="82"/>
      <c r="KT2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7" s="12"/>
      <c r="KV287" s="12"/>
      <c r="KW287" s="89"/>
      <c r="KX287" s="12"/>
      <c r="KY287" s="12"/>
      <c r="KZ287" s="89"/>
      <c r="LA287" s="12">
        <v>1</v>
      </c>
      <c r="LB287" s="12">
        <v>140</v>
      </c>
      <c r="LC287" s="89">
        <v>3</v>
      </c>
      <c r="LD287" s="12"/>
      <c r="LE287" s="12"/>
      <c r="LF287" s="89"/>
      <c r="LG287" s="12"/>
      <c r="LH287" s="12"/>
      <c r="LI287" s="89"/>
      <c r="LJ287" s="12"/>
      <c r="LK287" s="12"/>
      <c r="LL287" s="89"/>
      <c r="LM287" s="12"/>
      <c r="LN287" s="12"/>
      <c r="LO287" s="89"/>
      <c r="LP287" s="12"/>
      <c r="LQ287" s="12"/>
      <c r="LR287" s="89"/>
      <c r="LS287" s="12"/>
      <c r="LT287" s="12"/>
      <c r="LU287" s="89"/>
      <c r="LV287" s="12"/>
      <c r="LW287" s="12"/>
      <c r="LX287" s="89"/>
      <c r="LY287" s="12"/>
      <c r="LZ287" s="12"/>
      <c r="MA287" s="89"/>
      <c r="MB2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287" s="12"/>
      <c r="MD287" s="12"/>
      <c r="ME287" s="98"/>
      <c r="MF287" s="12"/>
      <c r="MG287" s="12"/>
      <c r="MH287" s="98"/>
      <c r="MI287" s="12"/>
      <c r="MJ287" s="12"/>
      <c r="MK287" s="98"/>
      <c r="ML287" s="12"/>
      <c r="MM287" s="12"/>
      <c r="MN287" s="98"/>
      <c r="MO287" s="12"/>
      <c r="MP287" s="12"/>
      <c r="MQ287" s="98"/>
      <c r="MR287" s="12"/>
      <c r="MS287" s="12"/>
      <c r="MT287" s="98"/>
      <c r="MU287" s="12"/>
      <c r="MV287" s="12"/>
      <c r="MW287" s="98"/>
      <c r="MX287" s="12"/>
      <c r="MY287" s="12"/>
      <c r="MZ287" s="98"/>
      <c r="NA287" s="12"/>
      <c r="NB287" s="12"/>
      <c r="NC287" s="103"/>
      <c r="ND287" s="12"/>
      <c r="NE287" s="12"/>
      <c r="NF287" s="103"/>
      <c r="NG287" s="12"/>
      <c r="NH287" s="12"/>
      <c r="NI287" s="103"/>
      <c r="NJ287" s="12"/>
      <c r="NK287" s="12"/>
      <c r="NL287" s="103"/>
      <c r="NM2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7" s="12"/>
      <c r="NO287" s="12"/>
      <c r="NP287" s="110"/>
      <c r="NQ287" s="12"/>
      <c r="NR287" s="12"/>
      <c r="NS287" s="110"/>
      <c r="NT287" s="12"/>
      <c r="NU287" s="12"/>
      <c r="NV287" s="110"/>
      <c r="NW287" s="12"/>
      <c r="NX287" s="12"/>
      <c r="NY287" s="110"/>
      <c r="NZ287" s="12"/>
      <c r="OA287" s="12"/>
      <c r="OB287" s="110"/>
      <c r="OC287" s="12"/>
      <c r="OD287" s="12"/>
      <c r="OE287" s="110"/>
      <c r="OF287" s="12"/>
      <c r="OG287" s="12"/>
      <c r="OH287" s="110"/>
      <c r="OI287" s="12"/>
      <c r="OJ287" s="12"/>
      <c r="OK287" s="110"/>
      <c r="OL287" s="12"/>
      <c r="OM287" s="12"/>
      <c r="ON287" s="110"/>
      <c r="OO287" s="12"/>
      <c r="OP287" s="12"/>
      <c r="OQ287" s="110"/>
      <c r="OR287" s="12"/>
      <c r="OS287" s="12"/>
      <c r="OT287" s="110"/>
      <c r="OU287" s="12"/>
      <c r="OV287" s="12"/>
      <c r="OW287" s="110"/>
      <c r="OX287" s="12"/>
      <c r="OY287" s="12"/>
      <c r="OZ287" s="110"/>
      <c r="PA287" s="12"/>
      <c r="PB287" s="12"/>
      <c r="PC287" s="110"/>
      <c r="PD287" s="12"/>
      <c r="PE287" s="12"/>
      <c r="PF287" s="110"/>
      <c r="PG287" s="12"/>
      <c r="PH287" s="12"/>
      <c r="PI287" s="110"/>
      <c r="PJ287" s="12"/>
      <c r="PK287" s="12"/>
      <c r="PL287" s="110"/>
      <c r="PM287" s="12"/>
      <c r="PN287" s="12"/>
      <c r="PO287" s="110"/>
      <c r="PP287" s="12"/>
      <c r="PQ287" s="12"/>
      <c r="PR287" s="110"/>
      <c r="PS287" s="12"/>
      <c r="PT287" s="12"/>
      <c r="PU287" s="110"/>
      <c r="PV2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7" s="12"/>
      <c r="PX287" s="12"/>
      <c r="PY287" s="121"/>
      <c r="PZ287" s="12"/>
      <c r="QA287" s="12"/>
      <c r="QB287" s="121"/>
      <c r="QC287" s="12"/>
      <c r="QD287" s="12"/>
      <c r="QE287" s="121"/>
      <c r="QF287" s="12"/>
      <c r="QG287" s="12"/>
      <c r="QH287" s="121"/>
      <c r="QI287" s="12"/>
      <c r="QJ287" s="12"/>
      <c r="QK287" s="121"/>
      <c r="QL287" s="12"/>
      <c r="QM287" s="12"/>
      <c r="QN287" s="121"/>
      <c r="QO287" s="126">
        <f>Tabela1[[#This Row],[p120]]+Tabela1[[#This Row],[pkt9]]+Tabela1[[#This Row],[p121]]+Tabela1[[#This Row],[punkty44]]+Tabela1[[#This Row],[p122]]+Tabela1[[#This Row],[p123]]</f>
        <v>0</v>
      </c>
      <c r="QP287" s="12"/>
      <c r="QQ287" s="12"/>
      <c r="QR287" s="12"/>
      <c r="QS287" s="12"/>
      <c r="QT287" s="12"/>
      <c r="QU287" s="12"/>
      <c r="QV287" s="12"/>
      <c r="QW287" s="12"/>
      <c r="QX287" s="12"/>
      <c r="QY287" s="12"/>
      <c r="QZ287" s="12"/>
      <c r="RA287" s="12"/>
      <c r="RB287" s="12"/>
      <c r="RC287" s="12"/>
      <c r="RD287" s="12"/>
      <c r="RE287" s="12"/>
      <c r="RF287" s="12"/>
      <c r="RG287" s="12"/>
      <c r="RH287" s="12"/>
      <c r="RI287" s="12"/>
      <c r="RJ287" s="12"/>
      <c r="RK287" s="12"/>
      <c r="RL287" s="12"/>
      <c r="RM287" s="12"/>
      <c r="RN287" s="12"/>
      <c r="RO287" s="12"/>
      <c r="RP287" s="12"/>
      <c r="RQ287" s="12"/>
      <c r="RR287" s="12"/>
      <c r="RS287" s="12"/>
      <c r="RT287" s="12"/>
      <c r="RU287" s="12"/>
      <c r="RV287" s="12"/>
      <c r="RW2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7" s="12"/>
      <c r="RY287" s="12"/>
      <c r="RZ287" s="12"/>
      <c r="SA287" s="12"/>
      <c r="SB287" s="12"/>
      <c r="SC287" s="12"/>
      <c r="SD287" s="12"/>
      <c r="SE287" s="12"/>
      <c r="SF287" s="12"/>
      <c r="SG287" s="12"/>
      <c r="SH287" s="12"/>
      <c r="SI287" s="12"/>
      <c r="SJ287" s="12"/>
      <c r="SK287" s="12"/>
      <c r="SL287" s="12"/>
      <c r="SM287" s="12"/>
      <c r="SN287" s="12"/>
      <c r="SO287" s="12"/>
      <c r="SP287" s="12"/>
      <c r="SQ287" s="12"/>
      <c r="SR287" s="12"/>
      <c r="SS287" s="12"/>
      <c r="ST287" s="12"/>
      <c r="SU287" s="12"/>
      <c r="SV287" s="12"/>
      <c r="SW287" s="12"/>
      <c r="SX287" s="12"/>
      <c r="SY287" s="12"/>
      <c r="SZ287" s="12"/>
      <c r="TA287" s="12"/>
      <c r="TB287" s="12"/>
      <c r="TC287" s="12"/>
      <c r="TD287" s="12"/>
      <c r="TE287" s="12"/>
      <c r="TF287" s="12"/>
      <c r="TG287" s="12"/>
      <c r="TH287" s="12"/>
      <c r="TI287" s="12"/>
      <c r="TJ287" s="12"/>
      <c r="TK287" s="12"/>
      <c r="TL287" s="12"/>
      <c r="TM287" s="12"/>
      <c r="TN287" s="12"/>
      <c r="TO287" s="12"/>
      <c r="TP287" s="12"/>
      <c r="TQ287" s="12"/>
      <c r="TR287" s="12"/>
      <c r="TS287" s="12"/>
      <c r="TT287" s="12"/>
      <c r="TU287" s="12"/>
      <c r="TV287" s="12"/>
      <c r="TW287" s="12"/>
      <c r="TX287" s="12"/>
      <c r="TY287" s="12"/>
      <c r="TZ287" s="12"/>
      <c r="UA287" s="12"/>
      <c r="UB287" s="12"/>
      <c r="UC287" s="12"/>
      <c r="UD287" s="12"/>
      <c r="UE287" s="12"/>
      <c r="UF287" s="12"/>
      <c r="UG287" s="12"/>
      <c r="UH287" s="12"/>
      <c r="UI287" s="12"/>
      <c r="UJ287" s="12"/>
      <c r="UK287" s="12"/>
      <c r="UL287" s="145">
        <f>SUM(RZ287,SC287,SF287,SI287,SL287,SO287,SR287,SU287,SX287,TA287,TD287,TG287,TJ287,TM287,TP287,TS287,TV287,TY287,UB287,UE287,UH287,UK287)</f>
        <v>0</v>
      </c>
      <c r="UM287" s="12"/>
      <c r="UN287" s="12"/>
      <c r="UO287" s="12"/>
      <c r="UP287" s="12"/>
      <c r="UQ287" s="12"/>
      <c r="UR287" s="12"/>
      <c r="US287" s="12"/>
      <c r="UT287" s="12"/>
      <c r="UU287" s="12"/>
      <c r="UV287" s="12"/>
      <c r="UW287" s="12"/>
      <c r="UX287" s="12"/>
      <c r="UY287" s="12"/>
      <c r="UZ287" s="12"/>
      <c r="VA287" s="12"/>
      <c r="VB287" s="12"/>
      <c r="VC287" s="12"/>
      <c r="VD287" s="12"/>
      <c r="VE287" s="12"/>
      <c r="VF287" s="12"/>
      <c r="VG287" s="12"/>
      <c r="VH287" s="12"/>
      <c r="VI287" s="12"/>
      <c r="VJ287" s="12"/>
      <c r="VK287" s="12"/>
      <c r="VL287" s="12"/>
      <c r="VM287" s="12"/>
      <c r="VN287" s="12"/>
      <c r="VO287" s="12"/>
      <c r="VP287" s="12"/>
      <c r="VQ287" s="12"/>
      <c r="VR287" s="12"/>
      <c r="VS287" s="12"/>
      <c r="VT287" s="12"/>
      <c r="VU287" s="12"/>
      <c r="VV287" s="12"/>
      <c r="VW287" s="12"/>
      <c r="VX287" s="12"/>
      <c r="VY287" s="12"/>
      <c r="VZ287" s="12"/>
      <c r="WA287" s="12"/>
      <c r="WB287" s="12"/>
      <c r="WC287" s="12"/>
      <c r="WD287" s="12"/>
      <c r="WE287" s="12"/>
      <c r="WF287" s="12"/>
      <c r="WG287" s="12"/>
      <c r="WH287" s="12"/>
      <c r="WI287" s="12"/>
      <c r="WJ287" s="12"/>
      <c r="WK287" s="12"/>
      <c r="WL2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7" s="12"/>
      <c r="WN287" s="12"/>
      <c r="WO287" s="12"/>
      <c r="WP287" s="12"/>
      <c r="WQ287" s="12"/>
      <c r="WR287" s="12"/>
      <c r="WS287" s="12"/>
      <c r="WT287" s="12"/>
      <c r="WU287" s="12"/>
      <c r="WV287" s="12"/>
      <c r="WW287" s="12"/>
      <c r="WX287" s="12"/>
      <c r="WY287" s="12"/>
      <c r="WZ287" s="12"/>
      <c r="XA287" s="12"/>
      <c r="XB287" s="12"/>
      <c r="XC287" s="12"/>
      <c r="XD287" s="12"/>
      <c r="XE287" s="12"/>
      <c r="XF287" s="12"/>
      <c r="XG287" s="12"/>
      <c r="XH287" s="12"/>
      <c r="XI287" s="12"/>
      <c r="XJ287" s="12"/>
      <c r="XK287" s="12"/>
      <c r="XL287" s="12"/>
      <c r="XM287" s="12"/>
      <c r="XN287" s="12"/>
      <c r="XO287" s="12"/>
      <c r="XP287" s="12"/>
      <c r="XQ287" s="12"/>
      <c r="XR287" s="12"/>
      <c r="XS287" s="12"/>
      <c r="XT287" s="12"/>
      <c r="XU287" s="12"/>
      <c r="XV287" s="12"/>
      <c r="XW287" s="12"/>
      <c r="XX287" s="12"/>
      <c r="XY287" s="12"/>
      <c r="XZ287" s="12"/>
      <c r="YA287" s="12"/>
      <c r="YB287" s="12"/>
      <c r="YC287" s="12"/>
      <c r="YD287" s="12"/>
      <c r="YE287" s="12"/>
      <c r="YF287" s="12"/>
      <c r="YG287" s="12"/>
      <c r="YH287" s="12"/>
      <c r="YI287" s="12"/>
      <c r="YJ287" s="12"/>
      <c r="YK287" s="12"/>
      <c r="YL287" s="12"/>
      <c r="YM287" s="12"/>
      <c r="YN287" s="12"/>
      <c r="YO287" s="12"/>
      <c r="YP287" s="12"/>
      <c r="YQ287" s="12"/>
      <c r="YR287" s="12"/>
      <c r="YS287" s="12"/>
      <c r="YT287" s="12"/>
      <c r="YU287" s="126">
        <f>SUM(WO287,WR287,WU287,WX287,XA287,XD287,XG287,XJ287,XM287,XP287,XS287,XV287,XY287,YB287,YE287,YH287,YK287,YN287,YQ287,YT287)</f>
        <v>0</v>
      </c>
      <c r="YV287" s="12"/>
      <c r="YW287" s="12"/>
      <c r="YX287" s="12"/>
      <c r="YY287" s="12"/>
      <c r="YZ287" s="12"/>
      <c r="ZA287" s="12"/>
      <c r="ZB287" s="12"/>
      <c r="ZC287" s="12"/>
      <c r="ZD287" s="12"/>
      <c r="ZE287" s="12"/>
      <c r="ZF287" s="12"/>
      <c r="ZG287" s="12"/>
      <c r="ZH287" s="12"/>
      <c r="ZI287" s="12"/>
      <c r="ZJ287" s="12"/>
      <c r="ZK287" s="12"/>
      <c r="ZL287" s="12"/>
      <c r="ZM287" s="12"/>
      <c r="ZN287" s="12"/>
      <c r="ZO287" s="12"/>
      <c r="ZP287" s="12"/>
      <c r="ZQ287" s="12"/>
      <c r="ZR287" s="12"/>
      <c r="ZS287" s="12"/>
      <c r="ZT287" s="12"/>
      <c r="ZU287" s="12"/>
      <c r="ZV287" s="12"/>
      <c r="ZW287" s="12"/>
      <c r="ZX287" s="12"/>
      <c r="ZY287" s="12"/>
      <c r="ZZ287" s="12"/>
      <c r="AAA287" s="12"/>
      <c r="AAB287" s="12"/>
      <c r="AAC287" s="12"/>
      <c r="AAD287" s="12"/>
      <c r="AAE287" s="12"/>
      <c r="AAF287" s="12"/>
      <c r="AAG287" s="12"/>
      <c r="AAH287" s="12"/>
      <c r="AAI287" s="12"/>
      <c r="AAJ287" s="12"/>
      <c r="AAK287" s="12"/>
      <c r="AAL287" s="12"/>
      <c r="AAM287" s="12"/>
      <c r="AAN287" s="12"/>
      <c r="AAO287" s="12"/>
      <c r="AAP287" s="12"/>
      <c r="AAQ287" s="12"/>
      <c r="AAR287" s="12"/>
      <c r="AAS287" s="12"/>
      <c r="AAT287" s="12"/>
      <c r="AAU287" s="12"/>
      <c r="AAV287" s="12"/>
      <c r="AAW287" s="12"/>
      <c r="AAX287" s="12"/>
      <c r="AAY287" s="12"/>
      <c r="AAZ287" s="12"/>
      <c r="ABA287" s="12"/>
      <c r="ABB287" s="12"/>
      <c r="ABC287" s="12"/>
      <c r="ABD287" s="12"/>
      <c r="ABE287" s="12"/>
      <c r="ABF287" s="12"/>
      <c r="ABG287" s="12"/>
      <c r="ABH287" s="12"/>
      <c r="ABI287" s="12"/>
      <c r="ABJ287" s="12"/>
      <c r="ABK287" s="12"/>
      <c r="ABL287" s="12"/>
      <c r="ABM287" s="12"/>
      <c r="ABN287" s="12"/>
      <c r="ABO287" s="12"/>
      <c r="ABP287" s="12"/>
      <c r="ABQ287" s="12"/>
      <c r="ABR287" s="12"/>
      <c r="ABS287" s="12"/>
      <c r="ABT287" s="12"/>
      <c r="ABU287" s="12"/>
      <c r="ABV287" s="12"/>
      <c r="ABW287" s="12"/>
      <c r="ABX287" s="12"/>
      <c r="ABY287" s="136">
        <f>SUM(YX287,ZA287,ZD287,ZG287,ZJ287,ZM287,ZP287,ZS287,ZV287,ZY287,AAB287,AAE287,AAH287,AAK287,AAN287,AAQ287,AAT287,AAW287,AAZ287,ABC287,ABF287,ABI287,ABL287,ABO287,ABR287,ABU287,ABX287)</f>
        <v>0</v>
      </c>
      <c r="ABZ287" s="12"/>
      <c r="ACA287" s="12"/>
      <c r="ACB287" s="12"/>
      <c r="ACC287" s="12"/>
      <c r="ACD287" s="12"/>
      <c r="ACE287" s="12"/>
      <c r="ACF287" s="12"/>
      <c r="ACG287" s="12"/>
      <c r="ACH287" s="12"/>
      <c r="ACI287" s="12"/>
      <c r="ACJ287" s="12"/>
      <c r="ACK287" s="12"/>
      <c r="ACL287" s="12"/>
      <c r="ACM287" s="12"/>
      <c r="ACN287" s="12"/>
      <c r="ACO287" s="12"/>
      <c r="ACP287" s="12"/>
      <c r="ACQ287" s="12"/>
      <c r="ACR287" s="12"/>
      <c r="ACS287" s="12"/>
      <c r="ACT287" s="12"/>
      <c r="ACU287" s="12"/>
      <c r="ACV287" s="12"/>
      <c r="ACW287" s="12"/>
      <c r="ACX287" s="12"/>
      <c r="ACY287" s="12"/>
      <c r="ACZ287" s="12"/>
      <c r="ADA287" s="12"/>
      <c r="ADB287" s="12"/>
      <c r="ADC287" s="12"/>
      <c r="ADD287" s="12"/>
      <c r="ADE287" s="12"/>
      <c r="ADF287" s="12"/>
      <c r="ADG287" s="12"/>
      <c r="ADH287" s="12"/>
      <c r="ADI287" s="12"/>
      <c r="ADJ287" s="12"/>
      <c r="ADK287" s="12"/>
      <c r="ADL287" s="12"/>
      <c r="ADM287" s="12"/>
      <c r="ADN287" s="12"/>
      <c r="ADO287" s="12"/>
      <c r="ADP287" s="12">
        <v>1</v>
      </c>
      <c r="ADQ287" s="12">
        <v>140</v>
      </c>
      <c r="ADR287" s="12">
        <v>3</v>
      </c>
      <c r="ADS287" s="12"/>
      <c r="ADT287" s="12"/>
      <c r="ADU287" s="12"/>
      <c r="ADV287" s="12"/>
      <c r="ADW287" s="12"/>
      <c r="ADX287" s="12"/>
      <c r="ADY287" s="164"/>
      <c r="ADZ287" s="164"/>
      <c r="AEA287" s="164"/>
      <c r="AEB287" s="164"/>
      <c r="AEC287" s="164"/>
      <c r="AED287" s="164"/>
      <c r="AEE287" s="164"/>
      <c r="AEF287" s="164"/>
      <c r="AEG287" s="164"/>
      <c r="AEH287" s="164"/>
      <c r="AEI287" s="164"/>
      <c r="AEJ287" s="164"/>
      <c r="AEK287" s="164"/>
      <c r="AEL287" s="164"/>
      <c r="AEM287" s="164"/>
      <c r="AEN287" s="164"/>
      <c r="AEO287" s="164"/>
      <c r="AEP287" s="164"/>
      <c r="AEQ287" s="164">
        <f>SUM(ACB287,ACE287,ACH287,ACK287,ACN287,ACQ287,ACT287,ACW287,ACZ287,ADC287,ADF287,ADI287,ADL287,ADO287,ADR287,ADU287,ADX287,AEA287,AED287,AEG287,AEJ287,AEM287,AEP287)</f>
        <v>3</v>
      </c>
    </row>
    <row r="288" spans="1:823">
      <c r="A288" s="13" t="s">
        <v>403</v>
      </c>
      <c r="B288" s="14"/>
      <c r="C288" s="15" t="s">
        <v>404</v>
      </c>
      <c r="D288" s="12"/>
      <c r="E288" s="12"/>
      <c r="F288" s="44"/>
      <c r="G288" s="12"/>
      <c r="H288" s="12"/>
      <c r="I288" s="44"/>
      <c r="J288" s="12"/>
      <c r="K288" s="12"/>
      <c r="L288" s="44"/>
      <c r="M288" s="12"/>
      <c r="N288" s="12"/>
      <c r="O288" s="44"/>
      <c r="P288" s="12"/>
      <c r="Q288" s="12"/>
      <c r="R288" s="44"/>
      <c r="S288" s="12"/>
      <c r="T288" s="12"/>
      <c r="U288" s="44"/>
      <c r="V288" s="12"/>
      <c r="W288" s="12"/>
      <c r="X288" s="44"/>
      <c r="Y288" s="51">
        <f>SUM(F288,I288,L288,O288,R288,U288,X288)</f>
        <v>0</v>
      </c>
      <c r="Z288" s="12"/>
      <c r="AA288" s="12"/>
      <c r="AB288" s="54"/>
      <c r="AC288" s="12"/>
      <c r="AD288" s="12"/>
      <c r="AE288" s="54"/>
      <c r="AF288" s="12"/>
      <c r="AG288" s="12"/>
      <c r="AH288" s="54"/>
      <c r="AI288" s="12"/>
      <c r="AJ288" s="12"/>
      <c r="AK288" s="54"/>
      <c r="AL288" s="12"/>
      <c r="AM288" s="12"/>
      <c r="AN288" s="54"/>
      <c r="AO288" s="12"/>
      <c r="AP288" s="12"/>
      <c r="AQ288" s="54"/>
      <c r="AR288" s="12"/>
      <c r="AS288" s="12"/>
      <c r="AT288" s="54"/>
      <c r="AU288" s="12"/>
      <c r="AV288" s="12"/>
      <c r="AW288" s="54"/>
      <c r="AX288" s="12"/>
      <c r="AY288" s="12"/>
      <c r="AZ288" s="54"/>
      <c r="BA288" s="12"/>
      <c r="BB288" s="12"/>
      <c r="BC288" s="54"/>
      <c r="BD288" s="12"/>
      <c r="BE288" s="12"/>
      <c r="BF288" s="54"/>
      <c r="BG288" s="12"/>
      <c r="BH288" s="12"/>
      <c r="BI288" s="54"/>
      <c r="BJ288" s="12"/>
      <c r="BK288" s="12"/>
      <c r="BL288" s="54"/>
      <c r="BM288" s="12"/>
      <c r="BN288" s="12"/>
      <c r="BO288" s="54"/>
      <c r="BP288" s="60">
        <f>SUM(BO288,BL288,BI288,BF288,BC288,AZ288,AW288,AT288,AQ288,AN288,AK288,AH288,AE288,AB288)</f>
        <v>0</v>
      </c>
      <c r="BQ288" s="12"/>
      <c r="BR288" s="12"/>
      <c r="BS288" s="54"/>
      <c r="BT288" s="12"/>
      <c r="BU288" s="12"/>
      <c r="BV288" s="54"/>
      <c r="BW288" s="12"/>
      <c r="BX288" s="12"/>
      <c r="BY288" s="54"/>
      <c r="BZ288" s="12"/>
      <c r="CA288" s="12"/>
      <c r="CB288" s="54"/>
      <c r="CC288" s="12"/>
      <c r="CD288" s="12"/>
      <c r="CE288" s="54"/>
      <c r="CF288" s="12"/>
      <c r="CG288" s="12"/>
      <c r="CH288" s="54"/>
      <c r="CI288" s="12"/>
      <c r="CJ288" s="12"/>
      <c r="CK288" s="54"/>
      <c r="CL288" s="12"/>
      <c r="CM288" s="12"/>
      <c r="CN288" s="54"/>
      <c r="CO288" s="12"/>
      <c r="CP288" s="12"/>
      <c r="CQ288" s="54"/>
      <c r="CR288" s="12"/>
      <c r="CS288" s="12"/>
      <c r="CT288" s="54"/>
      <c r="CU288" s="12"/>
      <c r="CV288" s="12"/>
      <c r="CW288" s="54"/>
      <c r="CX288" s="12"/>
      <c r="CY288" s="12"/>
      <c r="CZ288" s="54"/>
      <c r="DA288" s="12"/>
      <c r="DB288" s="12"/>
      <c r="DC288" s="54"/>
      <c r="DD288" s="12"/>
      <c r="DE288" s="12"/>
      <c r="DF288" s="54"/>
      <c r="DG288" s="12"/>
      <c r="DH288" s="12"/>
      <c r="DI288" s="54"/>
      <c r="DJ288" s="12"/>
      <c r="DK288" s="12"/>
      <c r="DL288" s="54"/>
      <c r="DM288" s="12"/>
      <c r="DN288" s="12"/>
      <c r="DO288" s="54"/>
      <c r="DP288" s="12"/>
      <c r="DQ288" s="12"/>
      <c r="DR288" s="54"/>
      <c r="DS288" s="12"/>
      <c r="DT288" s="12"/>
      <c r="DU288" s="54"/>
      <c r="DV288" s="12"/>
      <c r="DW288" s="12"/>
      <c r="DX288" s="54"/>
      <c r="DY288" s="12"/>
      <c r="DZ288" s="12"/>
      <c r="EA288" s="54"/>
      <c r="EB288" s="12"/>
      <c r="EC288" s="12"/>
      <c r="ED288" s="54"/>
      <c r="EE288" s="12"/>
      <c r="EF288" s="12"/>
      <c r="EG288" s="54"/>
      <c r="EH288" s="12"/>
      <c r="EI288" s="12"/>
      <c r="EJ288" s="54"/>
      <c r="EK288" s="12"/>
      <c r="EL288" s="12"/>
      <c r="EM288" s="54"/>
      <c r="EN288" s="64">
        <f>SUM(EM288,EJ288,EG288,ED288,EA288,DX288,DU288,DR288,DO288,DL288,DI288,DF288,DC288,CZ288,CW288,CT288,CQ288,CN288,CK288,CH288,CE288,CB288,BY288,BV288,BS288)</f>
        <v>0</v>
      </c>
      <c r="EO288" s="12"/>
      <c r="EP288" s="12"/>
      <c r="EQ288" s="67"/>
      <c r="ER288" s="12"/>
      <c r="ES288" s="12"/>
      <c r="ET288" s="67"/>
      <c r="EU288" s="12"/>
      <c r="EV288" s="12"/>
      <c r="EW288" s="67"/>
      <c r="EX288" s="12"/>
      <c r="EY288" s="12"/>
      <c r="EZ288" s="67"/>
      <c r="FA288" s="12"/>
      <c r="FB288" s="12"/>
      <c r="FC288" s="67"/>
      <c r="FD288" s="12"/>
      <c r="FE288" s="12"/>
      <c r="FF288" s="67"/>
      <c r="FG288" s="12"/>
      <c r="FH288" s="12"/>
      <c r="FI288" s="67"/>
      <c r="FJ288" s="12"/>
      <c r="FK288" s="12"/>
      <c r="FL288" s="67"/>
      <c r="FM288" s="12"/>
      <c r="FN288" s="12"/>
      <c r="FO288" s="67"/>
      <c r="FP288" s="12"/>
      <c r="FQ288" s="12"/>
      <c r="FR288" s="67"/>
      <c r="FS288" s="12"/>
      <c r="FT288" s="12"/>
      <c r="FU288" s="67"/>
      <c r="FV288" s="12"/>
      <c r="FW288" s="12"/>
      <c r="FX288" s="67"/>
      <c r="FY288" s="12"/>
      <c r="FZ288" s="12"/>
      <c r="GA288" s="67"/>
      <c r="GB288" s="12"/>
      <c r="GC288" s="12"/>
      <c r="GD288" s="67"/>
      <c r="GE288" s="12"/>
      <c r="GF288" s="12"/>
      <c r="GG288" s="67"/>
      <c r="GH288" s="12"/>
      <c r="GI288" s="12"/>
      <c r="GJ288" s="67"/>
      <c r="GK288" s="12"/>
      <c r="GL288" s="12"/>
      <c r="GM288" s="67"/>
      <c r="GN288" s="12"/>
      <c r="GO288" s="12"/>
      <c r="GP288" s="67"/>
      <c r="GQ288" s="12"/>
      <c r="GR288" s="12"/>
      <c r="GS288" s="67"/>
      <c r="GT288" s="12"/>
      <c r="GU288" s="12"/>
      <c r="GV288" s="67"/>
      <c r="GW288" s="12"/>
      <c r="GX288" s="12"/>
      <c r="GY288" s="67"/>
      <c r="GZ288" s="12"/>
      <c r="HA288" s="12"/>
      <c r="HB288" s="67"/>
      <c r="HC2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8" s="12"/>
      <c r="HE288" s="12"/>
      <c r="HF288" s="77"/>
      <c r="HG288" s="12"/>
      <c r="HH288" s="12"/>
      <c r="HI288" s="77"/>
      <c r="HJ288" s="12"/>
      <c r="HK288" s="12"/>
      <c r="HL288" s="77"/>
      <c r="HM288" s="12"/>
      <c r="HN288" s="12"/>
      <c r="HO288" s="77"/>
      <c r="HP288" s="12"/>
      <c r="HQ288" s="12"/>
      <c r="HR288" s="77"/>
      <c r="HS288" s="12"/>
      <c r="HT288" s="12"/>
      <c r="HU288" s="77"/>
      <c r="HV288" s="12"/>
      <c r="HW288" s="12"/>
      <c r="HX288" s="77"/>
      <c r="HY288" s="12"/>
      <c r="HZ288" s="12"/>
      <c r="IA288" s="77"/>
      <c r="IB288" s="12"/>
      <c r="IC288" s="12"/>
      <c r="ID288" s="77"/>
      <c r="IE288" s="12"/>
      <c r="IF288" s="12"/>
      <c r="IG288" s="77"/>
      <c r="IH288" s="12"/>
      <c r="II288" s="12"/>
      <c r="IJ288" s="77"/>
      <c r="IK288" s="12"/>
      <c r="IL288" s="12"/>
      <c r="IM288" s="77"/>
      <c r="IN288" s="12"/>
      <c r="IO288" s="12"/>
      <c r="IP288" s="77"/>
      <c r="IQ288" s="12"/>
      <c r="IR288" s="12"/>
      <c r="IS288" s="77"/>
      <c r="IT288" s="12"/>
      <c r="IU288" s="12"/>
      <c r="IV288" s="77"/>
      <c r="IW288" s="12"/>
      <c r="IX288" s="12"/>
      <c r="IY288" s="77"/>
      <c r="IZ2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8" s="12"/>
      <c r="JB288" s="12"/>
      <c r="JC288" s="82"/>
      <c r="JD288" s="12"/>
      <c r="JE288" s="12"/>
      <c r="JF288" s="82"/>
      <c r="JG288" s="12"/>
      <c r="JH288" s="12"/>
      <c r="JI288" s="82"/>
      <c r="JJ288" s="12"/>
      <c r="JK288" s="12"/>
      <c r="JL288" s="82"/>
      <c r="JM288" s="12"/>
      <c r="JN288" s="12"/>
      <c r="JO288" s="82"/>
      <c r="JP288" s="12"/>
      <c r="JQ288" s="12"/>
      <c r="JR288" s="82"/>
      <c r="JS288" s="12"/>
      <c r="JT288" s="12"/>
      <c r="JU288" s="82"/>
      <c r="JV288" s="12"/>
      <c r="JW288" s="12"/>
      <c r="JX288" s="82"/>
      <c r="JY288" s="12"/>
      <c r="JZ288" s="12"/>
      <c r="KA288" s="82"/>
      <c r="KB288" s="12"/>
      <c r="KC288" s="12"/>
      <c r="KD288" s="82"/>
      <c r="KE288" s="12"/>
      <c r="KF288" s="12"/>
      <c r="KG288" s="82"/>
      <c r="KH288" s="12"/>
      <c r="KI288" s="12"/>
      <c r="KJ288" s="82"/>
      <c r="KK288" s="12"/>
      <c r="KL288" s="12"/>
      <c r="KM288" s="82"/>
      <c r="KN288" s="12"/>
      <c r="KO288" s="12"/>
      <c r="KP288" s="82"/>
      <c r="KQ288" s="12"/>
      <c r="KR288" s="12"/>
      <c r="KS288" s="82"/>
      <c r="KT2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8" s="12"/>
      <c r="KV288" s="12"/>
      <c r="KW288" s="89"/>
      <c r="KX288" s="12"/>
      <c r="KY288" s="12"/>
      <c r="KZ288" s="89"/>
      <c r="LA288" s="12"/>
      <c r="LB288" s="12"/>
      <c r="LC288" s="89"/>
      <c r="LD288" s="12"/>
      <c r="LE288" s="12"/>
      <c r="LF288" s="89"/>
      <c r="LG288" s="12"/>
      <c r="LH288" s="12"/>
      <c r="LI288" s="89"/>
      <c r="LJ288" s="12"/>
      <c r="LK288" s="12"/>
      <c r="LL288" s="89"/>
      <c r="LM288" s="12"/>
      <c r="LN288" s="12"/>
      <c r="LO288" s="89"/>
      <c r="LP288" s="12"/>
      <c r="LQ288" s="12"/>
      <c r="LR288" s="89"/>
      <c r="LS288" s="12"/>
      <c r="LT288" s="12"/>
      <c r="LU288" s="89"/>
      <c r="LV288" s="12"/>
      <c r="LW288" s="12"/>
      <c r="LX288" s="89"/>
      <c r="LY288" s="12"/>
      <c r="LZ288" s="12"/>
      <c r="MA288" s="89"/>
      <c r="MB2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8" s="12"/>
      <c r="MD288" s="12"/>
      <c r="ME288" s="98"/>
      <c r="MF288" s="12"/>
      <c r="MG288" s="12"/>
      <c r="MH288" s="98"/>
      <c r="MI288" s="12"/>
      <c r="MJ288" s="12"/>
      <c r="MK288" s="98"/>
      <c r="ML288" s="12"/>
      <c r="MM288" s="12"/>
      <c r="MN288" s="98"/>
      <c r="MO288" s="12"/>
      <c r="MP288" s="12"/>
      <c r="MQ288" s="98"/>
      <c r="MR288" s="12"/>
      <c r="MS288" s="12"/>
      <c r="MT288" s="98"/>
      <c r="MU288" s="12"/>
      <c r="MV288" s="12"/>
      <c r="MW288" s="98"/>
      <c r="MX288" s="12"/>
      <c r="MY288" s="12"/>
      <c r="MZ288" s="98"/>
      <c r="NA288" s="12"/>
      <c r="NB288" s="12"/>
      <c r="NC288" s="103"/>
      <c r="ND288" s="12"/>
      <c r="NE288" s="12"/>
      <c r="NF288" s="103"/>
      <c r="NG288" s="12"/>
      <c r="NH288" s="12"/>
      <c r="NI288" s="103"/>
      <c r="NJ288" s="12"/>
      <c r="NK288" s="12"/>
      <c r="NL288" s="103"/>
      <c r="NM2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8" s="12"/>
      <c r="NO288" s="12"/>
      <c r="NP288" s="110"/>
      <c r="NQ288" s="12"/>
      <c r="NR288" s="12"/>
      <c r="NS288" s="110"/>
      <c r="NT288" s="12"/>
      <c r="NU288" s="12"/>
      <c r="NV288" s="110"/>
      <c r="NW288" s="12"/>
      <c r="NX288" s="12"/>
      <c r="NY288" s="110"/>
      <c r="NZ288" s="12"/>
      <c r="OA288" s="12"/>
      <c r="OB288" s="110"/>
      <c r="OC288" s="12"/>
      <c r="OD288" s="12"/>
      <c r="OE288" s="110"/>
      <c r="OF288" s="12"/>
      <c r="OG288" s="12"/>
      <c r="OH288" s="110"/>
      <c r="OI288" s="12"/>
      <c r="OJ288" s="12"/>
      <c r="OK288" s="110"/>
      <c r="OL288" s="12"/>
      <c r="OM288" s="12"/>
      <c r="ON288" s="110"/>
      <c r="OO288" s="12"/>
      <c r="OP288" s="12"/>
      <c r="OQ288" s="110"/>
      <c r="OR288" s="12"/>
      <c r="OS288" s="12"/>
      <c r="OT288" s="110"/>
      <c r="OU288" s="12"/>
      <c r="OV288" s="12"/>
      <c r="OW288" s="110"/>
      <c r="OX288" s="12"/>
      <c r="OY288" s="12"/>
      <c r="OZ288" s="110"/>
      <c r="PA288" s="12"/>
      <c r="PB288" s="12"/>
      <c r="PC288" s="110"/>
      <c r="PD288" s="12"/>
      <c r="PE288" s="12"/>
      <c r="PF288" s="110"/>
      <c r="PG288" s="12"/>
      <c r="PH288" s="12"/>
      <c r="PI288" s="110"/>
      <c r="PJ288" s="12"/>
      <c r="PK288" s="12"/>
      <c r="PL288" s="110"/>
      <c r="PM288" s="12"/>
      <c r="PN288" s="12"/>
      <c r="PO288" s="110"/>
      <c r="PP288" s="12"/>
      <c r="PQ288" s="12"/>
      <c r="PR288" s="110"/>
      <c r="PS288" s="12"/>
      <c r="PT288" s="12"/>
      <c r="PU288" s="110"/>
      <c r="PV2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8" s="12"/>
      <c r="PX288" s="12"/>
      <c r="PY288" s="121"/>
      <c r="PZ288" s="12"/>
      <c r="QA288" s="12"/>
      <c r="QB288" s="121"/>
      <c r="QC288" s="12"/>
      <c r="QD288" s="12"/>
      <c r="QE288" s="121"/>
      <c r="QF288" s="12"/>
      <c r="QG288" s="12"/>
      <c r="QH288" s="121"/>
      <c r="QI288" s="12"/>
      <c r="QJ288" s="12"/>
      <c r="QK288" s="121"/>
      <c r="QL288" s="12"/>
      <c r="QM288" s="12"/>
      <c r="QN288" s="121"/>
      <c r="QO288" s="126">
        <f>Tabela1[[#This Row],[p120]]+Tabela1[[#This Row],[pkt9]]+Tabela1[[#This Row],[p121]]+Tabela1[[#This Row],[punkty44]]+Tabela1[[#This Row],[p122]]+Tabela1[[#This Row],[p123]]</f>
        <v>0</v>
      </c>
      <c r="QP288" s="12"/>
      <c r="QQ288" s="12"/>
      <c r="QR288" s="12"/>
      <c r="QS288" s="12"/>
      <c r="QT288" s="12"/>
      <c r="QU288" s="12"/>
      <c r="QV288" s="12"/>
      <c r="QW288" s="12"/>
      <c r="QX288" s="12"/>
      <c r="QY288" s="12"/>
      <c r="QZ288" s="12"/>
      <c r="RA288" s="12"/>
      <c r="RB288" s="12"/>
      <c r="RC288" s="12"/>
      <c r="RD288" s="12"/>
      <c r="RE288" s="12"/>
      <c r="RF288" s="12"/>
      <c r="RG288" s="12"/>
      <c r="RH288" s="12"/>
      <c r="RI288" s="12"/>
      <c r="RJ288" s="12"/>
      <c r="RK288" s="12"/>
      <c r="RL288" s="12"/>
      <c r="RM288" s="12"/>
      <c r="RN288" s="12"/>
      <c r="RO288" s="12"/>
      <c r="RP288" s="12"/>
      <c r="RQ288" s="12"/>
      <c r="RR288" s="12"/>
      <c r="RS288" s="12"/>
      <c r="RT288" s="12"/>
      <c r="RU288" s="12"/>
      <c r="RV288" s="12"/>
      <c r="RW2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8" s="12"/>
      <c r="RY288" s="12"/>
      <c r="RZ288" s="12"/>
      <c r="SA288" s="12"/>
      <c r="SB288" s="12"/>
      <c r="SC288" s="12"/>
      <c r="SD288" s="12"/>
      <c r="SE288" s="12"/>
      <c r="SF288" s="12"/>
      <c r="SG288" s="12"/>
      <c r="SH288" s="12"/>
      <c r="SI288" s="12"/>
      <c r="SJ288" s="12"/>
      <c r="SK288" s="12"/>
      <c r="SL288" s="12"/>
      <c r="SM288" s="12"/>
      <c r="SN288" s="12"/>
      <c r="SO288" s="12"/>
      <c r="SP288" s="12"/>
      <c r="SQ288" s="12"/>
      <c r="SR288" s="12"/>
      <c r="SS288" s="12"/>
      <c r="ST288" s="12"/>
      <c r="SU288" s="12"/>
      <c r="SV288" s="12"/>
      <c r="SW288" s="12"/>
      <c r="SX288" s="12"/>
      <c r="SY288" s="12"/>
      <c r="SZ288" s="12"/>
      <c r="TA288" s="12"/>
      <c r="TB288" s="12"/>
      <c r="TC288" s="12"/>
      <c r="TD288" s="12"/>
      <c r="TE288" s="12"/>
      <c r="TF288" s="12"/>
      <c r="TG288" s="12"/>
      <c r="TH288" s="12"/>
      <c r="TI288" s="12"/>
      <c r="TJ288" s="12"/>
      <c r="TK288" s="12"/>
      <c r="TL288" s="12"/>
      <c r="TM288" s="12"/>
      <c r="TN288" s="12"/>
      <c r="TO288" s="12"/>
      <c r="TP288" s="12"/>
      <c r="TQ288" s="12"/>
      <c r="TR288" s="12"/>
      <c r="TS288" s="12"/>
      <c r="TT288" s="12"/>
      <c r="TU288" s="12"/>
      <c r="TV288" s="12"/>
      <c r="TW288" s="12"/>
      <c r="TX288" s="12"/>
      <c r="TY288" s="12"/>
      <c r="TZ288" s="12"/>
      <c r="UA288" s="12"/>
      <c r="UB288" s="12"/>
      <c r="UC288" s="12"/>
      <c r="UD288" s="12"/>
      <c r="UE288" s="12"/>
      <c r="UF288" s="12"/>
      <c r="UG288" s="12"/>
      <c r="UH288" s="12"/>
      <c r="UI288" s="12"/>
      <c r="UJ288" s="12"/>
      <c r="UK288" s="12"/>
      <c r="UL288" s="145">
        <f>SUM(RZ288,SC288,SF288,SI288,SL288,SO288,SR288,SU288,SX288,TA288,TD288,TG288,TJ288,TM288,TP288,TS288,TV288,TY288,UB288,UE288,UH288,UK288)</f>
        <v>0</v>
      </c>
      <c r="UM288" s="12"/>
      <c r="UN288" s="12"/>
      <c r="UO288" s="12"/>
      <c r="UP288" s="12"/>
      <c r="UQ288" s="12"/>
      <c r="UR288" s="12"/>
      <c r="US288" s="12"/>
      <c r="UT288" s="12"/>
      <c r="UU288" s="12"/>
      <c r="UV288" s="12"/>
      <c r="UW288" s="12"/>
      <c r="UX288" s="12"/>
      <c r="UY288" s="12"/>
      <c r="UZ288" s="12"/>
      <c r="VA288" s="12"/>
      <c r="VB288" s="12"/>
      <c r="VC288" s="12"/>
      <c r="VD288" s="12"/>
      <c r="VE288" s="12"/>
      <c r="VF288" s="12"/>
      <c r="VG288" s="12"/>
      <c r="VH288" s="12"/>
      <c r="VI288" s="12"/>
      <c r="VJ288" s="12"/>
      <c r="VK288" s="12"/>
      <c r="VL288" s="12"/>
      <c r="VM288" s="12"/>
      <c r="VN288" s="12"/>
      <c r="VO288" s="12"/>
      <c r="VP288" s="12"/>
      <c r="VQ288" s="12"/>
      <c r="VR288" s="12"/>
      <c r="VS288" s="12"/>
      <c r="VT288" s="12"/>
      <c r="VU288" s="12"/>
      <c r="VV288" s="12"/>
      <c r="VW288" s="12"/>
      <c r="VX288" s="12"/>
      <c r="VY288" s="12"/>
      <c r="VZ288" s="12"/>
      <c r="WA288" s="12"/>
      <c r="WB288" s="12"/>
      <c r="WC288" s="12"/>
      <c r="WD288" s="12"/>
      <c r="WE288" s="12"/>
      <c r="WF288" s="12"/>
      <c r="WG288" s="12"/>
      <c r="WH288" s="12"/>
      <c r="WI288" s="12"/>
      <c r="WJ288" s="12"/>
      <c r="WK288" s="12"/>
      <c r="WL2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8" s="12"/>
      <c r="WN288" s="12"/>
      <c r="WO288" s="12"/>
      <c r="WP288" s="12"/>
      <c r="WQ288" s="12"/>
      <c r="WR288" s="12"/>
      <c r="WS288" s="12"/>
      <c r="WT288" s="12"/>
      <c r="WU288" s="12"/>
      <c r="WV288" s="12"/>
      <c r="WW288" s="12"/>
      <c r="WX288" s="12"/>
      <c r="WY288" s="12"/>
      <c r="WZ288" s="12"/>
      <c r="XA288" s="12"/>
      <c r="XB288" s="12"/>
      <c r="XC288" s="12"/>
      <c r="XD288" s="12"/>
      <c r="XE288" s="12"/>
      <c r="XF288" s="12"/>
      <c r="XG288" s="12"/>
      <c r="XH288" s="12"/>
      <c r="XI288" s="12"/>
      <c r="XJ288" s="12"/>
      <c r="XK288" s="12"/>
      <c r="XL288" s="12"/>
      <c r="XM288" s="12"/>
      <c r="XN288" s="12"/>
      <c r="XO288" s="12"/>
      <c r="XP288" s="12"/>
      <c r="XQ288" s="12"/>
      <c r="XR288" s="12"/>
      <c r="XS288" s="12"/>
      <c r="XT288" s="12"/>
      <c r="XU288" s="12"/>
      <c r="XV288" s="12"/>
      <c r="XW288" s="12"/>
      <c r="XX288" s="12"/>
      <c r="XY288" s="12"/>
      <c r="XZ288" s="12"/>
      <c r="YA288" s="12"/>
      <c r="YB288" s="12"/>
      <c r="YC288" s="12"/>
      <c r="YD288" s="12"/>
      <c r="YE288" s="12"/>
      <c r="YF288" s="12"/>
      <c r="YG288" s="12"/>
      <c r="YH288" s="12"/>
      <c r="YI288" s="12"/>
      <c r="YJ288" s="12"/>
      <c r="YK288" s="12"/>
      <c r="YL288" s="12"/>
      <c r="YM288" s="12"/>
      <c r="YN288" s="12"/>
      <c r="YO288" s="12"/>
      <c r="YP288" s="12"/>
      <c r="YQ288" s="12"/>
      <c r="YR288" s="12"/>
      <c r="YS288" s="12"/>
      <c r="YT288" s="12"/>
      <c r="YU288" s="126">
        <f>SUM(WO288,WR288,WU288,WX288,XA288,XD288,XG288,XJ288,XM288,XP288,XS288,XV288,XY288,YB288,YE288,YH288,YK288,YN288,YQ288,YT288)</f>
        <v>0</v>
      </c>
      <c r="YV288" s="12"/>
      <c r="YW288" s="12"/>
      <c r="YX288" s="12"/>
      <c r="YY288" s="12"/>
      <c r="YZ288" s="12"/>
      <c r="ZA288" s="12"/>
      <c r="ZB288" s="12"/>
      <c r="ZC288" s="12"/>
      <c r="ZD288" s="12"/>
      <c r="ZE288" s="12"/>
      <c r="ZF288" s="12"/>
      <c r="ZG288" s="12"/>
      <c r="ZH288" s="12"/>
      <c r="ZI288" s="12"/>
      <c r="ZJ288" s="12"/>
      <c r="ZK288" s="12"/>
      <c r="ZL288" s="12"/>
      <c r="ZM288" s="12"/>
      <c r="ZN288" s="12"/>
      <c r="ZO288" s="12"/>
      <c r="ZP288" s="12"/>
      <c r="ZQ288" s="12"/>
      <c r="ZR288" s="12"/>
      <c r="ZS288" s="12"/>
      <c r="ZT288" s="12"/>
      <c r="ZU288" s="12"/>
      <c r="ZV288" s="12"/>
      <c r="ZW288" s="12"/>
      <c r="ZX288" s="12"/>
      <c r="ZY288" s="12"/>
      <c r="ZZ288" s="12"/>
      <c r="AAA288" s="12"/>
      <c r="AAB288" s="12"/>
      <c r="AAC288" s="12"/>
      <c r="AAD288" s="12"/>
      <c r="AAE288" s="12"/>
      <c r="AAF288" s="12"/>
      <c r="AAG288" s="12"/>
      <c r="AAH288" s="12"/>
      <c r="AAI288" s="12"/>
      <c r="AAJ288" s="12"/>
      <c r="AAK288" s="12"/>
      <c r="AAL288" s="12"/>
      <c r="AAM288" s="12"/>
      <c r="AAN288" s="12"/>
      <c r="AAO288" s="12"/>
      <c r="AAP288" s="12"/>
      <c r="AAQ288" s="12"/>
      <c r="AAR288" s="12"/>
      <c r="AAS288" s="12"/>
      <c r="AAT288" s="12"/>
      <c r="AAU288" s="12"/>
      <c r="AAV288" s="12"/>
      <c r="AAW288" s="12"/>
      <c r="AAX288" s="12"/>
      <c r="AAY288" s="12"/>
      <c r="AAZ288" s="12"/>
      <c r="ABA288" s="12"/>
      <c r="ABB288" s="12"/>
      <c r="ABC288" s="12"/>
      <c r="ABD288" s="12"/>
      <c r="ABE288" s="12"/>
      <c r="ABF288" s="12"/>
      <c r="ABG288" s="12"/>
      <c r="ABH288" s="12"/>
      <c r="ABI288" s="12"/>
      <c r="ABJ288" s="12"/>
      <c r="ABK288" s="12"/>
      <c r="ABL288" s="12"/>
      <c r="ABM288" s="12"/>
      <c r="ABN288" s="12"/>
      <c r="ABO288" s="12"/>
      <c r="ABP288" s="12"/>
      <c r="ABQ288" s="12"/>
      <c r="ABR288" s="12"/>
      <c r="ABS288" s="12"/>
      <c r="ABT288" s="12"/>
      <c r="ABU288" s="12"/>
      <c r="ABV288" s="12"/>
      <c r="ABW288" s="12"/>
      <c r="ABX288" s="12"/>
      <c r="ABY288" s="136">
        <f>SUM(YX288,ZA288,ZD288,ZG288,ZJ288,ZM288,ZP288,ZS288,ZV288,ZY288,AAB288,AAE288,AAH288,AAK288,AAN288,AAQ288,AAT288,AAW288,AAZ288,ABC288,ABF288,ABI288,ABL288,ABO288,ABR288,ABU288,ABX288)</f>
        <v>0</v>
      </c>
      <c r="ABZ288" s="12"/>
      <c r="ACA288" s="12"/>
      <c r="ACB288" s="12"/>
      <c r="ACC288" s="12"/>
      <c r="ACD288" s="12"/>
      <c r="ACE288" s="12"/>
      <c r="ACF288" s="12"/>
      <c r="ACG288" s="12"/>
      <c r="ACH288" s="12"/>
      <c r="ACI288" s="12"/>
      <c r="ACJ288" s="12"/>
      <c r="ACK288" s="12"/>
      <c r="ACL288" s="12"/>
      <c r="ACM288" s="12"/>
      <c r="ACN288" s="12"/>
      <c r="ACO288" s="12"/>
      <c r="ACP288" s="12"/>
      <c r="ACQ288" s="12"/>
      <c r="ACR288" s="12"/>
      <c r="ACS288" s="12"/>
      <c r="ACT288" s="12"/>
      <c r="ACU288" s="12"/>
      <c r="ACV288" s="12"/>
      <c r="ACW288" s="12"/>
      <c r="ACX288" s="12"/>
      <c r="ACY288" s="12"/>
      <c r="ACZ288" s="12"/>
      <c r="ADA288" s="12"/>
      <c r="ADB288" s="12"/>
      <c r="ADC288" s="12"/>
      <c r="ADD288" s="12"/>
      <c r="ADE288" s="12"/>
      <c r="ADF288" s="12"/>
      <c r="ADG288" s="12"/>
      <c r="ADH288" s="12"/>
      <c r="ADI288" s="12"/>
      <c r="ADJ288" s="12"/>
      <c r="ADK288" s="12"/>
      <c r="ADL288" s="12"/>
      <c r="ADM288" s="12"/>
      <c r="ADN288" s="12"/>
      <c r="ADO288" s="12"/>
      <c r="ADP288" s="12"/>
      <c r="ADQ288" s="12"/>
      <c r="ADR288" s="12"/>
      <c r="ADS288" s="12"/>
      <c r="ADT288" s="12"/>
      <c r="ADU288" s="12"/>
      <c r="ADV288" s="12"/>
      <c r="ADW288" s="12"/>
      <c r="ADX288" s="12"/>
      <c r="ADY288" s="164"/>
      <c r="ADZ288" s="164"/>
      <c r="AEA288" s="164"/>
      <c r="AEB288" s="164"/>
      <c r="AEC288" s="164"/>
      <c r="AED288" s="164"/>
      <c r="AEE288" s="164"/>
      <c r="AEF288" s="164"/>
      <c r="AEG288" s="164"/>
      <c r="AEH288" s="164"/>
      <c r="AEI288" s="164"/>
      <c r="AEJ288" s="164"/>
      <c r="AEK288" s="164"/>
      <c r="AEL288" s="164"/>
      <c r="AEM288" s="164"/>
      <c r="AEN288" s="164"/>
      <c r="AEO288" s="164"/>
      <c r="AEP288" s="164"/>
      <c r="AEQ288" s="164">
        <f>SUM(ACB288,ACE288,ACH288,ACK288,ACN288,ACQ288,ACT288,ACW288,ACZ288,ADC288,ADF288,ADI288,ADL288,ADO288,ADR288,ADU288,ADX288,AEA288,AED288,AEG288,AEJ288,AEM288,AEP288)</f>
        <v>0</v>
      </c>
    </row>
    <row r="289" spans="1:823">
      <c r="A289" s="13" t="s">
        <v>403</v>
      </c>
      <c r="B289" s="14"/>
      <c r="C289" s="15" t="s">
        <v>878</v>
      </c>
      <c r="D289" s="12"/>
      <c r="E289" s="12"/>
      <c r="F289" s="44"/>
      <c r="G289" s="12"/>
      <c r="H289" s="12"/>
      <c r="I289" s="44"/>
      <c r="J289" s="12"/>
      <c r="K289" s="12"/>
      <c r="L289" s="44"/>
      <c r="M289" s="12"/>
      <c r="N289" s="12"/>
      <c r="O289" s="44"/>
      <c r="P289" s="12"/>
      <c r="Q289" s="12"/>
      <c r="R289" s="44"/>
      <c r="S289" s="12"/>
      <c r="T289" s="12"/>
      <c r="U289" s="44"/>
      <c r="V289" s="12"/>
      <c r="W289" s="12"/>
      <c r="X289" s="44"/>
      <c r="Y289" s="51">
        <f>SUM(F289,I289,L289,O289,R289,U289,X289)</f>
        <v>0</v>
      </c>
      <c r="Z289" s="12"/>
      <c r="AA289" s="12"/>
      <c r="AB289" s="54"/>
      <c r="AC289" s="12"/>
      <c r="AD289" s="12"/>
      <c r="AE289" s="54"/>
      <c r="AF289" s="12"/>
      <c r="AG289" s="12"/>
      <c r="AH289" s="54"/>
      <c r="AI289" s="12"/>
      <c r="AJ289" s="12"/>
      <c r="AK289" s="54"/>
      <c r="AL289" s="12"/>
      <c r="AM289" s="12"/>
      <c r="AN289" s="54"/>
      <c r="AO289" s="12"/>
      <c r="AP289" s="12"/>
      <c r="AQ289" s="54"/>
      <c r="AR289" s="12"/>
      <c r="AS289" s="12"/>
      <c r="AT289" s="54"/>
      <c r="AU289" s="12"/>
      <c r="AV289" s="12"/>
      <c r="AW289" s="54"/>
      <c r="AX289" s="12"/>
      <c r="AY289" s="12"/>
      <c r="AZ289" s="54"/>
      <c r="BA289" s="12"/>
      <c r="BB289" s="12"/>
      <c r="BC289" s="54"/>
      <c r="BD289" s="12"/>
      <c r="BE289" s="12"/>
      <c r="BF289" s="54"/>
      <c r="BG289" s="12"/>
      <c r="BH289" s="12"/>
      <c r="BI289" s="54"/>
      <c r="BJ289" s="12"/>
      <c r="BK289" s="12"/>
      <c r="BL289" s="54"/>
      <c r="BM289" s="12"/>
      <c r="BN289" s="12"/>
      <c r="BO289" s="54"/>
      <c r="BP289" s="60">
        <f>SUM(BO289,BL289,BI289,BF289,BC289,AZ289,AW289,AT289,AQ289,AN289,AK289,AH289,AE289,AB289)</f>
        <v>0</v>
      </c>
      <c r="BQ289" s="12"/>
      <c r="BR289" s="12"/>
      <c r="BS289" s="54"/>
      <c r="BT289" s="12"/>
      <c r="BU289" s="12"/>
      <c r="BV289" s="54"/>
      <c r="BW289" s="12"/>
      <c r="BX289" s="12"/>
      <c r="BY289" s="54"/>
      <c r="BZ289" s="12"/>
      <c r="CA289" s="12"/>
      <c r="CB289" s="54"/>
      <c r="CC289" s="12"/>
      <c r="CD289" s="12"/>
      <c r="CE289" s="54"/>
      <c r="CF289" s="12"/>
      <c r="CG289" s="12"/>
      <c r="CH289" s="54"/>
      <c r="CI289" s="12">
        <v>1</v>
      </c>
      <c r="CJ289" s="12">
        <v>140</v>
      </c>
      <c r="CK289" s="54">
        <v>3</v>
      </c>
      <c r="CL289" s="12"/>
      <c r="CM289" s="12"/>
      <c r="CN289" s="54"/>
      <c r="CO289" s="12"/>
      <c r="CP289" s="12"/>
      <c r="CQ289" s="54"/>
      <c r="CR289" s="12"/>
      <c r="CS289" s="12"/>
      <c r="CT289" s="54"/>
      <c r="CU289" s="12"/>
      <c r="CV289" s="12"/>
      <c r="CW289" s="54"/>
      <c r="CX289" s="12"/>
      <c r="CY289" s="12"/>
      <c r="CZ289" s="54"/>
      <c r="DA289" s="12"/>
      <c r="DB289" s="12"/>
      <c r="DC289" s="54"/>
      <c r="DD289" s="12"/>
      <c r="DE289" s="12"/>
      <c r="DF289" s="54"/>
      <c r="DG289" s="12"/>
      <c r="DH289" s="12"/>
      <c r="DI289" s="54"/>
      <c r="DJ289" s="12"/>
      <c r="DK289" s="12"/>
      <c r="DL289" s="54"/>
      <c r="DM289" s="12"/>
      <c r="DN289" s="12"/>
      <c r="DO289" s="54"/>
      <c r="DP289" s="12"/>
      <c r="DQ289" s="12"/>
      <c r="DR289" s="54"/>
      <c r="DS289" s="12"/>
      <c r="DT289" s="12"/>
      <c r="DU289" s="54"/>
      <c r="DV289" s="12"/>
      <c r="DW289" s="12"/>
      <c r="DX289" s="54"/>
      <c r="DY289" s="12"/>
      <c r="DZ289" s="12"/>
      <c r="EA289" s="54"/>
      <c r="EB289" s="12"/>
      <c r="EC289" s="12"/>
      <c r="ED289" s="54"/>
      <c r="EE289" s="12"/>
      <c r="EF289" s="12"/>
      <c r="EG289" s="54"/>
      <c r="EH289" s="12"/>
      <c r="EI289" s="12"/>
      <c r="EJ289" s="54"/>
      <c r="EK289" s="12"/>
      <c r="EL289" s="12"/>
      <c r="EM289" s="54"/>
      <c r="EN289" s="64">
        <f>SUM(EM289,EJ289,EG289,ED289,EA289,DX289,DU289,DR289,DO289,DL289,DI289,DF289,DC289,CZ289,CW289,CT289,CQ289,CN289,CK289,CH289,CE289,CB289,BY289,BV289,BS289)</f>
        <v>3</v>
      </c>
      <c r="EO289" s="12"/>
      <c r="EP289" s="12"/>
      <c r="EQ289" s="67"/>
      <c r="ER289" s="12"/>
      <c r="ES289" s="12"/>
      <c r="ET289" s="67"/>
      <c r="EU289" s="12"/>
      <c r="EV289" s="12"/>
      <c r="EW289" s="67"/>
      <c r="EX289" s="12"/>
      <c r="EY289" s="12"/>
      <c r="EZ289" s="67"/>
      <c r="FA289" s="12"/>
      <c r="FB289" s="12"/>
      <c r="FC289" s="67"/>
      <c r="FD289" s="12"/>
      <c r="FE289" s="12"/>
      <c r="FF289" s="67"/>
      <c r="FG289" s="12"/>
      <c r="FH289" s="12"/>
      <c r="FI289" s="67"/>
      <c r="FJ289" s="12"/>
      <c r="FK289" s="12"/>
      <c r="FL289" s="67"/>
      <c r="FM289" s="12"/>
      <c r="FN289" s="12"/>
      <c r="FO289" s="67"/>
      <c r="FP289" s="12"/>
      <c r="FQ289" s="12"/>
      <c r="FR289" s="67"/>
      <c r="FS289" s="12"/>
      <c r="FT289" s="12"/>
      <c r="FU289" s="67"/>
      <c r="FV289" s="12"/>
      <c r="FW289" s="12"/>
      <c r="FX289" s="67"/>
      <c r="FY289" s="12"/>
      <c r="FZ289" s="12"/>
      <c r="GA289" s="67"/>
      <c r="GB289" s="12"/>
      <c r="GC289" s="12"/>
      <c r="GD289" s="67"/>
      <c r="GE289" s="12"/>
      <c r="GF289" s="12"/>
      <c r="GG289" s="67"/>
      <c r="GH289" s="12"/>
      <c r="GI289" s="12"/>
      <c r="GJ289" s="67"/>
      <c r="GK289" s="12"/>
      <c r="GL289" s="12"/>
      <c r="GM289" s="67"/>
      <c r="GN289" s="12"/>
      <c r="GO289" s="12"/>
      <c r="GP289" s="67"/>
      <c r="GQ289" s="12"/>
      <c r="GR289" s="12"/>
      <c r="GS289" s="67"/>
      <c r="GT289" s="12"/>
      <c r="GU289" s="12"/>
      <c r="GV289" s="67"/>
      <c r="GW289" s="12"/>
      <c r="GX289" s="12"/>
      <c r="GY289" s="67"/>
      <c r="GZ289" s="12"/>
      <c r="HA289" s="12"/>
      <c r="HB289" s="67"/>
      <c r="HC2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89" s="12"/>
      <c r="HE289" s="12"/>
      <c r="HF289" s="77"/>
      <c r="HG289" s="12"/>
      <c r="HH289" s="12"/>
      <c r="HI289" s="77"/>
      <c r="HJ289" s="12"/>
      <c r="HK289" s="12"/>
      <c r="HL289" s="77"/>
      <c r="HM289" s="12"/>
      <c r="HN289" s="12"/>
      <c r="HO289" s="77"/>
      <c r="HP289" s="12"/>
      <c r="HQ289" s="12"/>
      <c r="HR289" s="77"/>
      <c r="HS289" s="12"/>
      <c r="HT289" s="12"/>
      <c r="HU289" s="77"/>
      <c r="HV289" s="12"/>
      <c r="HW289" s="12"/>
      <c r="HX289" s="77"/>
      <c r="HY289" s="12"/>
      <c r="HZ289" s="12"/>
      <c r="IA289" s="77"/>
      <c r="IB289" s="12"/>
      <c r="IC289" s="12"/>
      <c r="ID289" s="77"/>
      <c r="IE289" s="12"/>
      <c r="IF289" s="12"/>
      <c r="IG289" s="77"/>
      <c r="IH289" s="12"/>
      <c r="II289" s="12"/>
      <c r="IJ289" s="77"/>
      <c r="IK289" s="12"/>
      <c r="IL289" s="12"/>
      <c r="IM289" s="77"/>
      <c r="IN289" s="12"/>
      <c r="IO289" s="12"/>
      <c r="IP289" s="77"/>
      <c r="IQ289" s="12"/>
      <c r="IR289" s="12"/>
      <c r="IS289" s="77"/>
      <c r="IT289" s="12"/>
      <c r="IU289" s="12"/>
      <c r="IV289" s="77"/>
      <c r="IW289" s="12"/>
      <c r="IX289" s="12"/>
      <c r="IY289" s="77"/>
      <c r="IZ2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89" s="12"/>
      <c r="JB289" s="12"/>
      <c r="JC289" s="82"/>
      <c r="JD289" s="12"/>
      <c r="JE289" s="12"/>
      <c r="JF289" s="82"/>
      <c r="JG289" s="12"/>
      <c r="JH289" s="12"/>
      <c r="JI289" s="82"/>
      <c r="JJ289" s="12"/>
      <c r="JK289" s="12"/>
      <c r="JL289" s="82"/>
      <c r="JM289" s="12"/>
      <c r="JN289" s="12"/>
      <c r="JO289" s="82"/>
      <c r="JP289" s="12"/>
      <c r="JQ289" s="12"/>
      <c r="JR289" s="82"/>
      <c r="JS289" s="12"/>
      <c r="JT289" s="12"/>
      <c r="JU289" s="82"/>
      <c r="JV289" s="12"/>
      <c r="JW289" s="12"/>
      <c r="JX289" s="82"/>
      <c r="JY289" s="12"/>
      <c r="JZ289" s="12"/>
      <c r="KA289" s="82"/>
      <c r="KB289" s="12"/>
      <c r="KC289" s="12"/>
      <c r="KD289" s="82"/>
      <c r="KE289" s="12"/>
      <c r="KF289" s="12"/>
      <c r="KG289" s="82"/>
      <c r="KH289" s="12"/>
      <c r="KI289" s="12"/>
      <c r="KJ289" s="82"/>
      <c r="KK289" s="12"/>
      <c r="KL289" s="12"/>
      <c r="KM289" s="82"/>
      <c r="KN289" s="12"/>
      <c r="KO289" s="12"/>
      <c r="KP289" s="82"/>
      <c r="KQ289" s="12"/>
      <c r="KR289" s="12"/>
      <c r="KS289" s="82"/>
      <c r="KT2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89" s="12"/>
      <c r="KV289" s="12"/>
      <c r="KW289" s="89"/>
      <c r="KX289" s="12"/>
      <c r="KY289" s="12"/>
      <c r="KZ289" s="89"/>
      <c r="LA289" s="12"/>
      <c r="LB289" s="12"/>
      <c r="LC289" s="89"/>
      <c r="LD289" s="12"/>
      <c r="LE289" s="12"/>
      <c r="LF289" s="89"/>
      <c r="LG289" s="12"/>
      <c r="LH289" s="12"/>
      <c r="LI289" s="89"/>
      <c r="LJ289" s="12"/>
      <c r="LK289" s="12"/>
      <c r="LL289" s="89"/>
      <c r="LM289" s="12"/>
      <c r="LN289" s="12"/>
      <c r="LO289" s="89"/>
      <c r="LP289" s="12"/>
      <c r="LQ289" s="12"/>
      <c r="LR289" s="89"/>
      <c r="LS289" s="12"/>
      <c r="LT289" s="12"/>
      <c r="LU289" s="89"/>
      <c r="LV289" s="12"/>
      <c r="LW289" s="12"/>
      <c r="LX289" s="89"/>
      <c r="LY289" s="12"/>
      <c r="LZ289" s="12"/>
      <c r="MA289" s="89"/>
      <c r="MB2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89" s="12"/>
      <c r="MD289" s="12"/>
      <c r="ME289" s="98"/>
      <c r="MF289" s="12"/>
      <c r="MG289" s="12"/>
      <c r="MH289" s="98"/>
      <c r="MI289" s="12"/>
      <c r="MJ289" s="12"/>
      <c r="MK289" s="98"/>
      <c r="ML289" s="12"/>
      <c r="MM289" s="12"/>
      <c r="MN289" s="98"/>
      <c r="MO289" s="12"/>
      <c r="MP289" s="12"/>
      <c r="MQ289" s="98"/>
      <c r="MR289" s="12"/>
      <c r="MS289" s="12"/>
      <c r="MT289" s="98"/>
      <c r="MU289" s="12"/>
      <c r="MV289" s="12"/>
      <c r="MW289" s="98"/>
      <c r="MX289" s="12"/>
      <c r="MY289" s="12"/>
      <c r="MZ289" s="98"/>
      <c r="NA289" s="12"/>
      <c r="NB289" s="12"/>
      <c r="NC289" s="103"/>
      <c r="ND289" s="12"/>
      <c r="NE289" s="12"/>
      <c r="NF289" s="103"/>
      <c r="NG289" s="12"/>
      <c r="NH289" s="12"/>
      <c r="NI289" s="103"/>
      <c r="NJ289" s="12"/>
      <c r="NK289" s="12"/>
      <c r="NL289" s="103"/>
      <c r="NM2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89" s="12"/>
      <c r="NO289" s="12"/>
      <c r="NP289" s="110"/>
      <c r="NQ289" s="12"/>
      <c r="NR289" s="12"/>
      <c r="NS289" s="110"/>
      <c r="NT289" s="12"/>
      <c r="NU289" s="12"/>
      <c r="NV289" s="110"/>
      <c r="NW289" s="12"/>
      <c r="NX289" s="12"/>
      <c r="NY289" s="110"/>
      <c r="NZ289" s="12"/>
      <c r="OA289" s="12"/>
      <c r="OB289" s="110"/>
      <c r="OC289" s="12"/>
      <c r="OD289" s="12"/>
      <c r="OE289" s="110"/>
      <c r="OF289" s="12"/>
      <c r="OG289" s="12"/>
      <c r="OH289" s="110"/>
      <c r="OI289" s="12"/>
      <c r="OJ289" s="12"/>
      <c r="OK289" s="110"/>
      <c r="OL289" s="12"/>
      <c r="OM289" s="12"/>
      <c r="ON289" s="110"/>
      <c r="OO289" s="12"/>
      <c r="OP289" s="12"/>
      <c r="OQ289" s="110"/>
      <c r="OR289" s="12"/>
      <c r="OS289" s="12"/>
      <c r="OT289" s="110"/>
      <c r="OU289" s="12"/>
      <c r="OV289" s="12"/>
      <c r="OW289" s="110"/>
      <c r="OX289" s="12"/>
      <c r="OY289" s="12"/>
      <c r="OZ289" s="110"/>
      <c r="PA289" s="12"/>
      <c r="PB289" s="12"/>
      <c r="PC289" s="110"/>
      <c r="PD289" s="12"/>
      <c r="PE289" s="12"/>
      <c r="PF289" s="110"/>
      <c r="PG289" s="12"/>
      <c r="PH289" s="12"/>
      <c r="PI289" s="110"/>
      <c r="PJ289" s="12"/>
      <c r="PK289" s="12"/>
      <c r="PL289" s="110"/>
      <c r="PM289" s="12"/>
      <c r="PN289" s="12"/>
      <c r="PO289" s="110"/>
      <c r="PP289" s="12"/>
      <c r="PQ289" s="12"/>
      <c r="PR289" s="110"/>
      <c r="PS289" s="12"/>
      <c r="PT289" s="12"/>
      <c r="PU289" s="110"/>
      <c r="PV2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89" s="12"/>
      <c r="PX289" s="12"/>
      <c r="PY289" s="121"/>
      <c r="PZ289" s="12"/>
      <c r="QA289" s="12"/>
      <c r="QB289" s="121"/>
      <c r="QC289" s="12"/>
      <c r="QD289" s="12"/>
      <c r="QE289" s="121"/>
      <c r="QF289" s="12"/>
      <c r="QG289" s="12"/>
      <c r="QH289" s="121"/>
      <c r="QI289" s="12"/>
      <c r="QJ289" s="12"/>
      <c r="QK289" s="121"/>
      <c r="QL289" s="12"/>
      <c r="QM289" s="12"/>
      <c r="QN289" s="121"/>
      <c r="QO289" s="126">
        <f>Tabela1[[#This Row],[p120]]+Tabela1[[#This Row],[pkt9]]+Tabela1[[#This Row],[p121]]+Tabela1[[#This Row],[punkty44]]+Tabela1[[#This Row],[p122]]+Tabela1[[#This Row],[p123]]</f>
        <v>0</v>
      </c>
      <c r="QP289" s="12"/>
      <c r="QQ289" s="12"/>
      <c r="QR289" s="12"/>
      <c r="QS289" s="12"/>
      <c r="QT289" s="12"/>
      <c r="QU289" s="12"/>
      <c r="QV289" s="12"/>
      <c r="QW289" s="12"/>
      <c r="QX289" s="12"/>
      <c r="QY289" s="12"/>
      <c r="QZ289" s="12"/>
      <c r="RA289" s="12"/>
      <c r="RB289" s="12"/>
      <c r="RC289" s="12"/>
      <c r="RD289" s="12"/>
      <c r="RE289" s="12"/>
      <c r="RF289" s="12"/>
      <c r="RG289" s="12"/>
      <c r="RH289" s="12"/>
      <c r="RI289" s="12"/>
      <c r="RJ289" s="12"/>
      <c r="RK289" s="12"/>
      <c r="RL289" s="12"/>
      <c r="RM289" s="12"/>
      <c r="RN289" s="12"/>
      <c r="RO289" s="12"/>
      <c r="RP289" s="12"/>
      <c r="RQ289" s="12"/>
      <c r="RR289" s="12"/>
      <c r="RS289" s="12"/>
      <c r="RT289" s="12"/>
      <c r="RU289" s="12"/>
      <c r="RV289" s="12"/>
      <c r="RW2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89" s="12"/>
      <c r="RY289" s="12"/>
      <c r="RZ289" s="12"/>
      <c r="SA289" s="12"/>
      <c r="SB289" s="12"/>
      <c r="SC289" s="12"/>
      <c r="SD289" s="12"/>
      <c r="SE289" s="12"/>
      <c r="SF289" s="12"/>
      <c r="SG289" s="12"/>
      <c r="SH289" s="12"/>
      <c r="SI289" s="12"/>
      <c r="SJ289" s="12"/>
      <c r="SK289" s="12"/>
      <c r="SL289" s="12"/>
      <c r="SM289" s="12"/>
      <c r="SN289" s="12"/>
      <c r="SO289" s="12"/>
      <c r="SP289" s="12"/>
      <c r="SQ289" s="12"/>
      <c r="SR289" s="12"/>
      <c r="SS289" s="12"/>
      <c r="ST289" s="12"/>
      <c r="SU289" s="12"/>
      <c r="SV289" s="12"/>
      <c r="SW289" s="12"/>
      <c r="SX289" s="12"/>
      <c r="SY289" s="12"/>
      <c r="SZ289" s="12"/>
      <c r="TA289" s="12"/>
      <c r="TB289" s="12"/>
      <c r="TC289" s="12"/>
      <c r="TD289" s="12"/>
      <c r="TE289" s="12"/>
      <c r="TF289" s="12"/>
      <c r="TG289" s="12"/>
      <c r="TH289" s="12"/>
      <c r="TI289" s="12"/>
      <c r="TJ289" s="12"/>
      <c r="TK289" s="12"/>
      <c r="TL289" s="12"/>
      <c r="TM289" s="12"/>
      <c r="TN289" s="12"/>
      <c r="TO289" s="12"/>
      <c r="TP289" s="12"/>
      <c r="TQ289" s="12"/>
      <c r="TR289" s="12"/>
      <c r="TS289" s="12"/>
      <c r="TT289" s="12"/>
      <c r="TU289" s="12"/>
      <c r="TV289" s="12"/>
      <c r="TW289" s="12"/>
      <c r="TX289" s="12"/>
      <c r="TY289" s="12"/>
      <c r="TZ289" s="12"/>
      <c r="UA289" s="12"/>
      <c r="UB289" s="12"/>
      <c r="UC289" s="12"/>
      <c r="UD289" s="12"/>
      <c r="UE289" s="12"/>
      <c r="UF289" s="12"/>
      <c r="UG289" s="12"/>
      <c r="UH289" s="12"/>
      <c r="UI289" s="12"/>
      <c r="UJ289" s="12"/>
      <c r="UK289" s="12"/>
      <c r="UL289" s="145">
        <f>SUM(RZ289,SC289,SF289,SI289,SL289,SO289,SR289,SU289,SX289,TA289,TD289,TG289,TJ289,TM289,TP289,TS289,TV289,TY289,UB289,UE289,UH289,UK289)</f>
        <v>0</v>
      </c>
      <c r="UM289" s="12"/>
      <c r="UN289" s="12"/>
      <c r="UO289" s="12"/>
      <c r="UP289" s="12"/>
      <c r="UQ289" s="12"/>
      <c r="UR289" s="12"/>
      <c r="US289" s="12"/>
      <c r="UT289" s="12"/>
      <c r="UU289" s="12"/>
      <c r="UV289" s="12"/>
      <c r="UW289" s="12"/>
      <c r="UX289" s="12"/>
      <c r="UY289" s="12"/>
      <c r="UZ289" s="12"/>
      <c r="VA289" s="12"/>
      <c r="VB289" s="12"/>
      <c r="VC289" s="12"/>
      <c r="VD289" s="12"/>
      <c r="VE289" s="12"/>
      <c r="VF289" s="12"/>
      <c r="VG289" s="12"/>
      <c r="VH289" s="12"/>
      <c r="VI289" s="12"/>
      <c r="VJ289" s="12"/>
      <c r="VK289" s="12"/>
      <c r="VL289" s="12"/>
      <c r="VM289" s="12"/>
      <c r="VN289" s="12"/>
      <c r="VO289" s="12"/>
      <c r="VP289" s="12"/>
      <c r="VQ289" s="12"/>
      <c r="VR289" s="12"/>
      <c r="VS289" s="12"/>
      <c r="VT289" s="12"/>
      <c r="VU289" s="12"/>
      <c r="VV289" s="12"/>
      <c r="VW289" s="12"/>
      <c r="VX289" s="12"/>
      <c r="VY289" s="12"/>
      <c r="VZ289" s="12"/>
      <c r="WA289" s="12"/>
      <c r="WB289" s="12"/>
      <c r="WC289" s="12"/>
      <c r="WD289" s="12"/>
      <c r="WE289" s="12"/>
      <c r="WF289" s="12"/>
      <c r="WG289" s="12"/>
      <c r="WH289" s="12"/>
      <c r="WI289" s="12"/>
      <c r="WJ289" s="12"/>
      <c r="WK289" s="12"/>
      <c r="WL2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89" s="12"/>
      <c r="WN289" s="12"/>
      <c r="WO289" s="12"/>
      <c r="WP289" s="12"/>
      <c r="WQ289" s="12"/>
      <c r="WR289" s="12"/>
      <c r="WS289" s="12"/>
      <c r="WT289" s="12"/>
      <c r="WU289" s="12"/>
      <c r="WV289" s="12"/>
      <c r="WW289" s="12"/>
      <c r="WX289" s="12"/>
      <c r="WY289" s="12"/>
      <c r="WZ289" s="12"/>
      <c r="XA289" s="12"/>
      <c r="XB289" s="12"/>
      <c r="XC289" s="12"/>
      <c r="XD289" s="12"/>
      <c r="XE289" s="12"/>
      <c r="XF289" s="12"/>
      <c r="XG289" s="12"/>
      <c r="XH289" s="12"/>
      <c r="XI289" s="12"/>
      <c r="XJ289" s="12"/>
      <c r="XK289" s="12"/>
      <c r="XL289" s="12"/>
      <c r="XM289" s="12"/>
      <c r="XN289" s="12"/>
      <c r="XO289" s="12"/>
      <c r="XP289" s="12"/>
      <c r="XQ289" s="12"/>
      <c r="XR289" s="12"/>
      <c r="XS289" s="12"/>
      <c r="XT289" s="12"/>
      <c r="XU289" s="12"/>
      <c r="XV289" s="12"/>
      <c r="XW289" s="12"/>
      <c r="XX289" s="12"/>
      <c r="XY289" s="12"/>
      <c r="XZ289" s="12"/>
      <c r="YA289" s="12"/>
      <c r="YB289" s="12"/>
      <c r="YC289" s="12"/>
      <c r="YD289" s="12"/>
      <c r="YE289" s="12"/>
      <c r="YF289" s="12"/>
      <c r="YG289" s="12"/>
      <c r="YH289" s="12"/>
      <c r="YI289" s="12"/>
      <c r="YJ289" s="12"/>
      <c r="YK289" s="12"/>
      <c r="YL289" s="12"/>
      <c r="YM289" s="12"/>
      <c r="YN289" s="12"/>
      <c r="YO289" s="12"/>
      <c r="YP289" s="12"/>
      <c r="YQ289" s="12"/>
      <c r="YR289" s="12"/>
      <c r="YS289" s="12"/>
      <c r="YT289" s="12"/>
      <c r="YU289" s="126">
        <f>SUM(WO289,WR289,WU289,WX289,XA289,XD289,XG289,XJ289,XM289,XP289,XS289,XV289,XY289,YB289,YE289,YH289,YK289,YN289,YQ289,YT289)</f>
        <v>0</v>
      </c>
      <c r="YV289" s="12"/>
      <c r="YW289" s="12"/>
      <c r="YX289" s="12"/>
      <c r="YY289" s="12"/>
      <c r="YZ289" s="12"/>
      <c r="ZA289" s="12"/>
      <c r="ZB289" s="12"/>
      <c r="ZC289" s="12"/>
      <c r="ZD289" s="12"/>
      <c r="ZE289" s="12"/>
      <c r="ZF289" s="12"/>
      <c r="ZG289" s="12"/>
      <c r="ZH289" s="12"/>
      <c r="ZI289" s="12"/>
      <c r="ZJ289" s="12"/>
      <c r="ZK289" s="12"/>
      <c r="ZL289" s="12"/>
      <c r="ZM289" s="12"/>
      <c r="ZN289" s="12"/>
      <c r="ZO289" s="12"/>
      <c r="ZP289" s="12"/>
      <c r="ZQ289" s="12"/>
      <c r="ZR289" s="12"/>
      <c r="ZS289" s="12"/>
      <c r="ZT289" s="12"/>
      <c r="ZU289" s="12"/>
      <c r="ZV289" s="12"/>
      <c r="ZW289" s="12"/>
      <c r="ZX289" s="12"/>
      <c r="ZY289" s="12"/>
      <c r="ZZ289" s="12"/>
      <c r="AAA289" s="12"/>
      <c r="AAB289" s="12"/>
      <c r="AAC289" s="12"/>
      <c r="AAD289" s="12"/>
      <c r="AAE289" s="12"/>
      <c r="AAF289" s="12"/>
      <c r="AAG289" s="12"/>
      <c r="AAH289" s="12"/>
      <c r="AAI289" s="12"/>
      <c r="AAJ289" s="12"/>
      <c r="AAK289" s="12"/>
      <c r="AAL289" s="12"/>
      <c r="AAM289" s="12"/>
      <c r="AAN289" s="12"/>
      <c r="AAO289" s="12"/>
      <c r="AAP289" s="12"/>
      <c r="AAQ289" s="12"/>
      <c r="AAR289" s="12"/>
      <c r="AAS289" s="12"/>
      <c r="AAT289" s="12"/>
      <c r="AAU289" s="12"/>
      <c r="AAV289" s="12"/>
      <c r="AAW289" s="12"/>
      <c r="AAX289" s="12"/>
      <c r="AAY289" s="12"/>
      <c r="AAZ289" s="12"/>
      <c r="ABA289" s="12"/>
      <c r="ABB289" s="12"/>
      <c r="ABC289" s="12"/>
      <c r="ABD289" s="12"/>
      <c r="ABE289" s="12"/>
      <c r="ABF289" s="12"/>
      <c r="ABG289" s="12"/>
      <c r="ABH289" s="12"/>
      <c r="ABI289" s="12"/>
      <c r="ABJ289" s="12"/>
      <c r="ABK289" s="12"/>
      <c r="ABL289" s="12"/>
      <c r="ABM289" s="12"/>
      <c r="ABN289" s="12"/>
      <c r="ABO289" s="12"/>
      <c r="ABP289" s="12"/>
      <c r="ABQ289" s="12"/>
      <c r="ABR289" s="12"/>
      <c r="ABS289" s="12"/>
      <c r="ABT289" s="12"/>
      <c r="ABU289" s="12"/>
      <c r="ABV289" s="12"/>
      <c r="ABW289" s="12"/>
      <c r="ABX289" s="12"/>
      <c r="ABY289" s="136">
        <f>SUM(YX289,ZA289,ZD289,ZG289,ZJ289,ZM289,ZP289,ZS289,ZV289,ZY289,AAB289,AAE289,AAH289,AAK289,AAN289,AAQ289,AAT289,AAW289,AAZ289,ABC289,ABF289,ABI289,ABL289,ABO289,ABR289,ABU289,ABX289)</f>
        <v>0</v>
      </c>
      <c r="ABZ289" s="12"/>
      <c r="ACA289" s="12"/>
      <c r="ACB289" s="12"/>
      <c r="ACC289" s="12"/>
      <c r="ACD289" s="12"/>
      <c r="ACE289" s="12"/>
      <c r="ACF289" s="12"/>
      <c r="ACG289" s="12"/>
      <c r="ACH289" s="12"/>
      <c r="ACI289" s="12"/>
      <c r="ACJ289" s="12"/>
      <c r="ACK289" s="12"/>
      <c r="ACL289" s="12"/>
      <c r="ACM289" s="12"/>
      <c r="ACN289" s="12"/>
      <c r="ACO289" s="12"/>
      <c r="ACP289" s="12"/>
      <c r="ACQ289" s="12"/>
      <c r="ACR289" s="12"/>
      <c r="ACS289" s="12"/>
      <c r="ACT289" s="12"/>
      <c r="ACU289" s="12"/>
      <c r="ACV289" s="12"/>
      <c r="ACW289" s="12"/>
      <c r="ACX289" s="12"/>
      <c r="ACY289" s="12"/>
      <c r="ACZ289" s="12"/>
      <c r="ADA289" s="12"/>
      <c r="ADB289" s="12"/>
      <c r="ADC289" s="12"/>
      <c r="ADD289" s="12"/>
      <c r="ADE289" s="12"/>
      <c r="ADF289" s="12"/>
      <c r="ADG289" s="12"/>
      <c r="ADH289" s="12"/>
      <c r="ADI289" s="12"/>
      <c r="ADJ289" s="12"/>
      <c r="ADK289" s="12"/>
      <c r="ADL289" s="12"/>
      <c r="ADM289" s="12"/>
      <c r="ADN289" s="12"/>
      <c r="ADO289" s="12"/>
      <c r="ADP289" s="12"/>
      <c r="ADQ289" s="12"/>
      <c r="ADR289" s="12"/>
      <c r="ADS289" s="12"/>
      <c r="ADT289" s="12"/>
      <c r="ADU289" s="12"/>
      <c r="ADV289" s="12"/>
      <c r="ADW289" s="12"/>
      <c r="ADX289" s="12"/>
      <c r="ADY289" s="164"/>
      <c r="ADZ289" s="164"/>
      <c r="AEA289" s="164"/>
      <c r="AEB289" s="164"/>
      <c r="AEC289" s="164"/>
      <c r="AED289" s="164"/>
      <c r="AEE289" s="164"/>
      <c r="AEF289" s="164"/>
      <c r="AEG289" s="164"/>
      <c r="AEH289" s="164"/>
      <c r="AEI289" s="164"/>
      <c r="AEJ289" s="164"/>
      <c r="AEK289" s="164"/>
      <c r="AEL289" s="164"/>
      <c r="AEM289" s="164"/>
      <c r="AEN289" s="164"/>
      <c r="AEO289" s="164"/>
      <c r="AEP289" s="164"/>
      <c r="AEQ289" s="164">
        <f>SUM(ACB289,ACE289,ACH289,ACK289,ACN289,ACQ289,ACT289,ACW289,ACZ289,ADC289,ADF289,ADI289,ADL289,ADO289,ADR289,ADU289,ADX289,AEA289,AED289,AEG289,AEJ289,AEM289,AEP289)</f>
        <v>0</v>
      </c>
    </row>
    <row r="290" spans="1:823">
      <c r="A290" s="13" t="s">
        <v>828</v>
      </c>
      <c r="B290" s="14" t="s">
        <v>829</v>
      </c>
      <c r="C290" s="15" t="s">
        <v>830</v>
      </c>
      <c r="D290" s="12"/>
      <c r="E290" s="12"/>
      <c r="F290" s="44"/>
      <c r="G290" s="12"/>
      <c r="H290" s="12"/>
      <c r="I290" s="44"/>
      <c r="J290" s="12"/>
      <c r="K290" s="12"/>
      <c r="L290" s="44"/>
      <c r="M290" s="12"/>
      <c r="N290" s="12"/>
      <c r="O290" s="44"/>
      <c r="P290" s="12"/>
      <c r="Q290" s="12"/>
      <c r="R290" s="44"/>
      <c r="S290" s="12"/>
      <c r="T290" s="12"/>
      <c r="U290" s="44"/>
      <c r="V290" s="12"/>
      <c r="W290" s="12"/>
      <c r="X290" s="44"/>
      <c r="Y290" s="51">
        <f>SUM(F290,I290,L290,O290,R290,U290,X290)</f>
        <v>0</v>
      </c>
      <c r="Z290" s="12"/>
      <c r="AA290" s="12"/>
      <c r="AB290" s="54"/>
      <c r="AC290" s="12"/>
      <c r="AD290" s="12"/>
      <c r="AE290" s="54"/>
      <c r="AF290" s="12"/>
      <c r="AG290" s="12"/>
      <c r="AH290" s="54"/>
      <c r="AI290" s="12"/>
      <c r="AJ290" s="12"/>
      <c r="AK290" s="54"/>
      <c r="AL290" s="12"/>
      <c r="AM290" s="12"/>
      <c r="AN290" s="54"/>
      <c r="AO290" s="12"/>
      <c r="AP290" s="12"/>
      <c r="AQ290" s="54"/>
      <c r="AR290" s="12"/>
      <c r="AS290" s="12"/>
      <c r="AT290" s="54"/>
      <c r="AU290" s="12"/>
      <c r="AV290" s="12"/>
      <c r="AW290" s="54"/>
      <c r="AX290" s="12"/>
      <c r="AY290" s="12"/>
      <c r="AZ290" s="54"/>
      <c r="BA290" s="12"/>
      <c r="BB290" s="12"/>
      <c r="BC290" s="54"/>
      <c r="BD290" s="12"/>
      <c r="BE290" s="12"/>
      <c r="BF290" s="54"/>
      <c r="BG290" s="12"/>
      <c r="BH290" s="12"/>
      <c r="BI290" s="54"/>
      <c r="BJ290" s="12"/>
      <c r="BK290" s="12"/>
      <c r="BL290" s="54"/>
      <c r="BM290" s="12"/>
      <c r="BN290" s="12"/>
      <c r="BO290" s="54"/>
      <c r="BP290" s="60">
        <f>SUM(BO290,BL290,BI290,BF290,BC290,AZ290,AW290,AT290,AQ290,AN290,AK290,AH290,AE290,AB290)</f>
        <v>0</v>
      </c>
      <c r="BQ290" s="12"/>
      <c r="BR290" s="12"/>
      <c r="BS290" s="54"/>
      <c r="BT290" s="12">
        <v>1</v>
      </c>
      <c r="BU290" s="12">
        <v>140</v>
      </c>
      <c r="BV290" s="54">
        <v>3</v>
      </c>
      <c r="BW290" s="12"/>
      <c r="BX290" s="12"/>
      <c r="BY290" s="54"/>
      <c r="BZ290" s="12"/>
      <c r="CA290" s="12"/>
      <c r="CB290" s="54"/>
      <c r="CC290" s="12"/>
      <c r="CD290" s="12"/>
      <c r="CE290" s="54"/>
      <c r="CF290" s="12"/>
      <c r="CG290" s="12"/>
      <c r="CH290" s="54"/>
      <c r="CI290" s="12"/>
      <c r="CJ290" s="12"/>
      <c r="CK290" s="54"/>
      <c r="CL290" s="12"/>
      <c r="CM290" s="12"/>
      <c r="CN290" s="54"/>
      <c r="CO290" s="12"/>
      <c r="CP290" s="12"/>
      <c r="CQ290" s="54"/>
      <c r="CR290" s="12"/>
      <c r="CS290" s="12"/>
      <c r="CT290" s="54"/>
      <c r="CU290" s="12"/>
      <c r="CV290" s="12"/>
      <c r="CW290" s="54"/>
      <c r="CX290" s="12"/>
      <c r="CY290" s="12"/>
      <c r="CZ290" s="54"/>
      <c r="DA290" s="12"/>
      <c r="DB290" s="12"/>
      <c r="DC290" s="54"/>
      <c r="DD290" s="12"/>
      <c r="DE290" s="12"/>
      <c r="DF290" s="54"/>
      <c r="DG290" s="12"/>
      <c r="DH290" s="12"/>
      <c r="DI290" s="54"/>
      <c r="DJ290" s="12"/>
      <c r="DK290" s="12"/>
      <c r="DL290" s="54"/>
      <c r="DM290" s="12"/>
      <c r="DN290" s="12"/>
      <c r="DO290" s="54"/>
      <c r="DP290" s="12"/>
      <c r="DQ290" s="12"/>
      <c r="DR290" s="54"/>
      <c r="DS290" s="12"/>
      <c r="DT290" s="12"/>
      <c r="DU290" s="54"/>
      <c r="DV290" s="12"/>
      <c r="DW290" s="12"/>
      <c r="DX290" s="54"/>
      <c r="DY290" s="12"/>
      <c r="DZ290" s="12"/>
      <c r="EA290" s="54"/>
      <c r="EB290" s="12"/>
      <c r="EC290" s="12"/>
      <c r="ED290" s="54"/>
      <c r="EE290" s="12"/>
      <c r="EF290" s="12"/>
      <c r="EG290" s="54"/>
      <c r="EH290" s="12"/>
      <c r="EI290" s="12"/>
      <c r="EJ290" s="54"/>
      <c r="EK290" s="12"/>
      <c r="EL290" s="12"/>
      <c r="EM290" s="54"/>
      <c r="EN290" s="64">
        <f>SUM(EM290,EJ290,EG290,ED290,EA290,DX290,DU290,DR290,DO290,DL290,DI290,DF290,DC290,CZ290,CW290,CT290,CQ290,CN290,CK290,CH290,CE290,CB290,BY290,BV290,BS290)</f>
        <v>3</v>
      </c>
      <c r="EO290" s="12"/>
      <c r="EP290" s="12"/>
      <c r="EQ290" s="67"/>
      <c r="ER290" s="12"/>
      <c r="ES290" s="12"/>
      <c r="ET290" s="67"/>
      <c r="EU290" s="12"/>
      <c r="EV290" s="12"/>
      <c r="EW290" s="67"/>
      <c r="EX290" s="12"/>
      <c r="EY290" s="12"/>
      <c r="EZ290" s="67"/>
      <c r="FA290" s="12"/>
      <c r="FB290" s="12"/>
      <c r="FC290" s="67"/>
      <c r="FD290" s="12"/>
      <c r="FE290" s="12"/>
      <c r="FF290" s="67"/>
      <c r="FG290" s="12"/>
      <c r="FH290" s="12"/>
      <c r="FI290" s="67"/>
      <c r="FJ290" s="12"/>
      <c r="FK290" s="12"/>
      <c r="FL290" s="67"/>
      <c r="FM290" s="12"/>
      <c r="FN290" s="12"/>
      <c r="FO290" s="67"/>
      <c r="FP290" s="12"/>
      <c r="FQ290" s="12"/>
      <c r="FR290" s="67"/>
      <c r="FS290" s="12"/>
      <c r="FT290" s="12"/>
      <c r="FU290" s="67"/>
      <c r="FV290" s="12"/>
      <c r="FW290" s="12"/>
      <c r="FX290" s="67"/>
      <c r="FY290" s="12"/>
      <c r="FZ290" s="12"/>
      <c r="GA290" s="67"/>
      <c r="GB290" s="12"/>
      <c r="GC290" s="12"/>
      <c r="GD290" s="67"/>
      <c r="GE290" s="12"/>
      <c r="GF290" s="12"/>
      <c r="GG290" s="67"/>
      <c r="GH290" s="12"/>
      <c r="GI290" s="12"/>
      <c r="GJ290" s="67"/>
      <c r="GK290" s="12"/>
      <c r="GL290" s="12"/>
      <c r="GM290" s="67"/>
      <c r="GN290" s="12"/>
      <c r="GO290" s="12"/>
      <c r="GP290" s="67"/>
      <c r="GQ290" s="12"/>
      <c r="GR290" s="12"/>
      <c r="GS290" s="67"/>
      <c r="GT290" s="12"/>
      <c r="GU290" s="12"/>
      <c r="GV290" s="67"/>
      <c r="GW290" s="12"/>
      <c r="GX290" s="12"/>
      <c r="GY290" s="67"/>
      <c r="GZ290" s="12"/>
      <c r="HA290" s="12"/>
      <c r="HB290" s="67"/>
      <c r="HC2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0" s="12"/>
      <c r="HE290" s="12"/>
      <c r="HF290" s="77"/>
      <c r="HG290" s="12"/>
      <c r="HH290" s="12"/>
      <c r="HI290" s="77"/>
      <c r="HJ290" s="12"/>
      <c r="HK290" s="12"/>
      <c r="HL290" s="77"/>
      <c r="HM290" s="12"/>
      <c r="HN290" s="12"/>
      <c r="HO290" s="77"/>
      <c r="HP290" s="12"/>
      <c r="HQ290" s="12"/>
      <c r="HR290" s="77"/>
      <c r="HS290" s="12"/>
      <c r="HT290" s="12"/>
      <c r="HU290" s="77"/>
      <c r="HV290" s="12"/>
      <c r="HW290" s="12"/>
      <c r="HX290" s="77"/>
      <c r="HY290" s="12"/>
      <c r="HZ290" s="12"/>
      <c r="IA290" s="77"/>
      <c r="IB290" s="12"/>
      <c r="IC290" s="12"/>
      <c r="ID290" s="77"/>
      <c r="IE290" s="12"/>
      <c r="IF290" s="12"/>
      <c r="IG290" s="77"/>
      <c r="IH290" s="12"/>
      <c r="II290" s="12"/>
      <c r="IJ290" s="77"/>
      <c r="IK290" s="12"/>
      <c r="IL290" s="12"/>
      <c r="IM290" s="77"/>
      <c r="IN290" s="12"/>
      <c r="IO290" s="12"/>
      <c r="IP290" s="77"/>
      <c r="IQ290" s="12"/>
      <c r="IR290" s="12"/>
      <c r="IS290" s="77"/>
      <c r="IT290" s="12"/>
      <c r="IU290" s="12"/>
      <c r="IV290" s="77"/>
      <c r="IW290" s="12"/>
      <c r="IX290" s="12"/>
      <c r="IY290" s="77"/>
      <c r="IZ2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0" s="12"/>
      <c r="JB290" s="12"/>
      <c r="JC290" s="82"/>
      <c r="JD290" s="12"/>
      <c r="JE290" s="12"/>
      <c r="JF290" s="82"/>
      <c r="JG290" s="12"/>
      <c r="JH290" s="12"/>
      <c r="JI290" s="82"/>
      <c r="JJ290" s="12"/>
      <c r="JK290" s="12"/>
      <c r="JL290" s="82"/>
      <c r="JM290" s="12"/>
      <c r="JN290" s="12"/>
      <c r="JO290" s="82"/>
      <c r="JP290" s="12"/>
      <c r="JQ290" s="12"/>
      <c r="JR290" s="82"/>
      <c r="JS290" s="12"/>
      <c r="JT290" s="12"/>
      <c r="JU290" s="82"/>
      <c r="JV290" s="12"/>
      <c r="JW290" s="12"/>
      <c r="JX290" s="82"/>
      <c r="JY290" s="12"/>
      <c r="JZ290" s="12"/>
      <c r="KA290" s="82"/>
      <c r="KB290" s="12"/>
      <c r="KC290" s="12"/>
      <c r="KD290" s="82"/>
      <c r="KE290" s="12"/>
      <c r="KF290" s="12"/>
      <c r="KG290" s="82"/>
      <c r="KH290" s="12"/>
      <c r="KI290" s="12"/>
      <c r="KJ290" s="82"/>
      <c r="KK290" s="12"/>
      <c r="KL290" s="12"/>
      <c r="KM290" s="82"/>
      <c r="KN290" s="12"/>
      <c r="KO290" s="12"/>
      <c r="KP290" s="82"/>
      <c r="KQ290" s="12"/>
      <c r="KR290" s="12"/>
      <c r="KS290" s="82"/>
      <c r="KT2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0" s="12"/>
      <c r="KV290" s="12"/>
      <c r="KW290" s="89"/>
      <c r="KX290" s="12"/>
      <c r="KY290" s="12"/>
      <c r="KZ290" s="89"/>
      <c r="LA290" s="12"/>
      <c r="LB290" s="12"/>
      <c r="LC290" s="89"/>
      <c r="LD290" s="12"/>
      <c r="LE290" s="12"/>
      <c r="LF290" s="89"/>
      <c r="LG290" s="12"/>
      <c r="LH290" s="12"/>
      <c r="LI290" s="89"/>
      <c r="LJ290" s="12"/>
      <c r="LK290" s="12"/>
      <c r="LL290" s="89"/>
      <c r="LM290" s="12"/>
      <c r="LN290" s="12"/>
      <c r="LO290" s="89"/>
      <c r="LP290" s="12"/>
      <c r="LQ290" s="12"/>
      <c r="LR290" s="89"/>
      <c r="LS290" s="12"/>
      <c r="LT290" s="12"/>
      <c r="LU290" s="89"/>
      <c r="LV290" s="12"/>
      <c r="LW290" s="12"/>
      <c r="LX290" s="89"/>
      <c r="LY290" s="12"/>
      <c r="LZ290" s="12"/>
      <c r="MA290" s="89"/>
      <c r="MB2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0" s="12"/>
      <c r="MD290" s="12"/>
      <c r="ME290" s="98"/>
      <c r="MF290" s="12"/>
      <c r="MG290" s="12"/>
      <c r="MH290" s="98"/>
      <c r="MI290" s="12"/>
      <c r="MJ290" s="12"/>
      <c r="MK290" s="98"/>
      <c r="ML290" s="12"/>
      <c r="MM290" s="12"/>
      <c r="MN290" s="98"/>
      <c r="MO290" s="12"/>
      <c r="MP290" s="12"/>
      <c r="MQ290" s="98"/>
      <c r="MR290" s="12"/>
      <c r="MS290" s="12"/>
      <c r="MT290" s="98"/>
      <c r="MU290" s="12"/>
      <c r="MV290" s="12"/>
      <c r="MW290" s="98"/>
      <c r="MX290" s="12"/>
      <c r="MY290" s="12"/>
      <c r="MZ290" s="98"/>
      <c r="NA290" s="12"/>
      <c r="NB290" s="12"/>
      <c r="NC290" s="103"/>
      <c r="ND290" s="12"/>
      <c r="NE290" s="12"/>
      <c r="NF290" s="103"/>
      <c r="NG290" s="12"/>
      <c r="NH290" s="12"/>
      <c r="NI290" s="103"/>
      <c r="NJ290" s="12"/>
      <c r="NK290" s="12"/>
      <c r="NL290" s="103"/>
      <c r="NM2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0" s="12"/>
      <c r="NO290" s="12"/>
      <c r="NP290" s="110"/>
      <c r="NQ290" s="12"/>
      <c r="NR290" s="12"/>
      <c r="NS290" s="110"/>
      <c r="NT290" s="12"/>
      <c r="NU290" s="12"/>
      <c r="NV290" s="110"/>
      <c r="NW290" s="12"/>
      <c r="NX290" s="12"/>
      <c r="NY290" s="110"/>
      <c r="NZ290" s="12"/>
      <c r="OA290" s="12"/>
      <c r="OB290" s="110"/>
      <c r="OC290" s="12"/>
      <c r="OD290" s="12"/>
      <c r="OE290" s="110"/>
      <c r="OF290" s="12"/>
      <c r="OG290" s="12"/>
      <c r="OH290" s="110"/>
      <c r="OI290" s="12"/>
      <c r="OJ290" s="12"/>
      <c r="OK290" s="110"/>
      <c r="OL290" s="12"/>
      <c r="OM290" s="12"/>
      <c r="ON290" s="110"/>
      <c r="OO290" s="12"/>
      <c r="OP290" s="12"/>
      <c r="OQ290" s="110"/>
      <c r="OR290" s="12"/>
      <c r="OS290" s="12"/>
      <c r="OT290" s="110"/>
      <c r="OU290" s="12"/>
      <c r="OV290" s="12"/>
      <c r="OW290" s="110"/>
      <c r="OX290" s="12"/>
      <c r="OY290" s="12"/>
      <c r="OZ290" s="110"/>
      <c r="PA290" s="12"/>
      <c r="PB290" s="12"/>
      <c r="PC290" s="110"/>
      <c r="PD290" s="12"/>
      <c r="PE290" s="12"/>
      <c r="PF290" s="110"/>
      <c r="PG290" s="12"/>
      <c r="PH290" s="12"/>
      <c r="PI290" s="110"/>
      <c r="PJ290" s="12"/>
      <c r="PK290" s="12"/>
      <c r="PL290" s="110"/>
      <c r="PM290" s="12"/>
      <c r="PN290" s="12"/>
      <c r="PO290" s="110"/>
      <c r="PP290" s="12"/>
      <c r="PQ290" s="12"/>
      <c r="PR290" s="110"/>
      <c r="PS290" s="12"/>
      <c r="PT290" s="12"/>
      <c r="PU290" s="110"/>
      <c r="PV2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0" s="12"/>
      <c r="PX290" s="12"/>
      <c r="PY290" s="121"/>
      <c r="PZ290" s="12"/>
      <c r="QA290" s="12"/>
      <c r="QB290" s="121"/>
      <c r="QC290" s="12"/>
      <c r="QD290" s="12"/>
      <c r="QE290" s="121"/>
      <c r="QF290" s="12"/>
      <c r="QG290" s="12"/>
      <c r="QH290" s="121"/>
      <c r="QI290" s="12"/>
      <c r="QJ290" s="12"/>
      <c r="QK290" s="121"/>
      <c r="QL290" s="12"/>
      <c r="QM290" s="12"/>
      <c r="QN290" s="121"/>
      <c r="QO290" s="126">
        <f>Tabela1[[#This Row],[p120]]+Tabela1[[#This Row],[pkt9]]+Tabela1[[#This Row],[p121]]+Tabela1[[#This Row],[punkty44]]+Tabela1[[#This Row],[p122]]+Tabela1[[#This Row],[p123]]</f>
        <v>0</v>
      </c>
      <c r="QP290" s="12"/>
      <c r="QQ290" s="12"/>
      <c r="QR290" s="12"/>
      <c r="QS290" s="12"/>
      <c r="QT290" s="12"/>
      <c r="QU290" s="12"/>
      <c r="QV290" s="12"/>
      <c r="QW290" s="12"/>
      <c r="QX290" s="12"/>
      <c r="QY290" s="12"/>
      <c r="QZ290" s="12"/>
      <c r="RA290" s="12"/>
      <c r="RB290" s="12"/>
      <c r="RC290" s="12"/>
      <c r="RD290" s="12"/>
      <c r="RE290" s="12"/>
      <c r="RF290" s="12"/>
      <c r="RG290" s="12"/>
      <c r="RH290" s="12"/>
      <c r="RI290" s="12"/>
      <c r="RJ290" s="12"/>
      <c r="RK290" s="12"/>
      <c r="RL290" s="12"/>
      <c r="RM290" s="12"/>
      <c r="RN290" s="12"/>
      <c r="RO290" s="12"/>
      <c r="RP290" s="12"/>
      <c r="RQ290" s="12"/>
      <c r="RR290" s="12"/>
      <c r="RS290" s="12"/>
      <c r="RT290" s="12"/>
      <c r="RU290" s="12"/>
      <c r="RV290" s="12"/>
      <c r="RW2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0" s="12"/>
      <c r="RY290" s="12"/>
      <c r="RZ290" s="12"/>
      <c r="SA290" s="12"/>
      <c r="SB290" s="12"/>
      <c r="SC290" s="12"/>
      <c r="SD290" s="12"/>
      <c r="SE290" s="12"/>
      <c r="SF290" s="12"/>
      <c r="SG290" s="12"/>
      <c r="SH290" s="12"/>
      <c r="SI290" s="12"/>
      <c r="SJ290" s="12"/>
      <c r="SK290" s="12"/>
      <c r="SL290" s="12"/>
      <c r="SM290" s="12"/>
      <c r="SN290" s="12"/>
      <c r="SO290" s="12"/>
      <c r="SP290" s="12"/>
      <c r="SQ290" s="12"/>
      <c r="SR290" s="12"/>
      <c r="SS290" s="12"/>
      <c r="ST290" s="12"/>
      <c r="SU290" s="12"/>
      <c r="SV290" s="12"/>
      <c r="SW290" s="12"/>
      <c r="SX290" s="12"/>
      <c r="SY290" s="12"/>
      <c r="SZ290" s="12"/>
      <c r="TA290" s="12"/>
      <c r="TB290" s="12"/>
      <c r="TC290" s="12"/>
      <c r="TD290" s="12"/>
      <c r="TE290" s="12"/>
      <c r="TF290" s="12"/>
      <c r="TG290" s="12"/>
      <c r="TH290" s="12"/>
      <c r="TI290" s="12"/>
      <c r="TJ290" s="12"/>
      <c r="TK290" s="12"/>
      <c r="TL290" s="12"/>
      <c r="TM290" s="12"/>
      <c r="TN290" s="12"/>
      <c r="TO290" s="12"/>
      <c r="TP290" s="12"/>
      <c r="TQ290" s="12"/>
      <c r="TR290" s="12"/>
      <c r="TS290" s="12"/>
      <c r="TT290" s="12"/>
      <c r="TU290" s="12"/>
      <c r="TV290" s="12"/>
      <c r="TW290" s="12"/>
      <c r="TX290" s="12"/>
      <c r="TY290" s="12"/>
      <c r="TZ290" s="12"/>
      <c r="UA290" s="12"/>
      <c r="UB290" s="12"/>
      <c r="UC290" s="12"/>
      <c r="UD290" s="12"/>
      <c r="UE290" s="12"/>
      <c r="UF290" s="12"/>
      <c r="UG290" s="12"/>
      <c r="UH290" s="12"/>
      <c r="UI290" s="12"/>
      <c r="UJ290" s="12"/>
      <c r="UK290" s="12"/>
      <c r="UL290" s="145">
        <f>SUM(RZ290,SC290,SF290,SI290,SL290,SO290,SR290,SU290,SX290,TA290,TD290,TG290,TJ290,TM290,TP290,TS290,TV290,TY290,UB290,UE290,UH290,UK290)</f>
        <v>0</v>
      </c>
      <c r="UM290" s="12"/>
      <c r="UN290" s="12"/>
      <c r="UO290" s="12"/>
      <c r="UP290" s="12"/>
      <c r="UQ290" s="12"/>
      <c r="UR290" s="12"/>
      <c r="US290" s="12"/>
      <c r="UT290" s="12"/>
      <c r="UU290" s="12"/>
      <c r="UV290" s="12"/>
      <c r="UW290" s="12"/>
      <c r="UX290" s="12"/>
      <c r="UY290" s="12"/>
      <c r="UZ290" s="12"/>
      <c r="VA290" s="12"/>
      <c r="VB290" s="12"/>
      <c r="VC290" s="12"/>
      <c r="VD290" s="12"/>
      <c r="VE290" s="12"/>
      <c r="VF290" s="12"/>
      <c r="VG290" s="12"/>
      <c r="VH290" s="12"/>
      <c r="VI290" s="12"/>
      <c r="VJ290" s="12"/>
      <c r="VK290" s="12"/>
      <c r="VL290" s="12"/>
      <c r="VM290" s="12"/>
      <c r="VN290" s="12"/>
      <c r="VO290" s="12"/>
      <c r="VP290" s="12"/>
      <c r="VQ290" s="12"/>
      <c r="VR290" s="12"/>
      <c r="VS290" s="12"/>
      <c r="VT290" s="12"/>
      <c r="VU290" s="12"/>
      <c r="VV290" s="12"/>
      <c r="VW290" s="12"/>
      <c r="VX290" s="12"/>
      <c r="VY290" s="12"/>
      <c r="VZ290" s="12"/>
      <c r="WA290" s="12"/>
      <c r="WB290" s="12"/>
      <c r="WC290" s="12"/>
      <c r="WD290" s="12"/>
      <c r="WE290" s="12"/>
      <c r="WF290" s="12"/>
      <c r="WG290" s="12"/>
      <c r="WH290" s="12"/>
      <c r="WI290" s="12"/>
      <c r="WJ290" s="12"/>
      <c r="WK290" s="12"/>
      <c r="WL2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0" s="12"/>
      <c r="WN290" s="12"/>
      <c r="WO290" s="12"/>
      <c r="WP290" s="12"/>
      <c r="WQ290" s="12"/>
      <c r="WR290" s="12"/>
      <c r="WS290" s="12"/>
      <c r="WT290" s="12"/>
      <c r="WU290" s="12"/>
      <c r="WV290" s="12"/>
      <c r="WW290" s="12"/>
      <c r="WX290" s="12"/>
      <c r="WY290" s="12"/>
      <c r="WZ290" s="12"/>
      <c r="XA290" s="12"/>
      <c r="XB290" s="12"/>
      <c r="XC290" s="12"/>
      <c r="XD290" s="12"/>
      <c r="XE290" s="12"/>
      <c r="XF290" s="12"/>
      <c r="XG290" s="12"/>
      <c r="XH290" s="12"/>
      <c r="XI290" s="12"/>
      <c r="XJ290" s="12"/>
      <c r="XK290" s="12"/>
      <c r="XL290" s="12"/>
      <c r="XM290" s="12"/>
      <c r="XN290" s="12"/>
      <c r="XO290" s="12"/>
      <c r="XP290" s="12"/>
      <c r="XQ290" s="12"/>
      <c r="XR290" s="12"/>
      <c r="XS290" s="12"/>
      <c r="XT290" s="12"/>
      <c r="XU290" s="12"/>
      <c r="XV290" s="12"/>
      <c r="XW290" s="12"/>
      <c r="XX290" s="12"/>
      <c r="XY290" s="12"/>
      <c r="XZ290" s="12"/>
      <c r="YA290" s="12"/>
      <c r="YB290" s="12"/>
      <c r="YC290" s="12"/>
      <c r="YD290" s="12"/>
      <c r="YE290" s="12"/>
      <c r="YF290" s="12"/>
      <c r="YG290" s="12"/>
      <c r="YH290" s="12"/>
      <c r="YI290" s="12"/>
      <c r="YJ290" s="12"/>
      <c r="YK290" s="12"/>
      <c r="YL290" s="12"/>
      <c r="YM290" s="12"/>
      <c r="YN290" s="12"/>
      <c r="YO290" s="12"/>
      <c r="YP290" s="12"/>
      <c r="YQ290" s="12"/>
      <c r="YR290" s="12"/>
      <c r="YS290" s="12"/>
      <c r="YT290" s="12"/>
      <c r="YU290" s="126">
        <f>SUM(WO290,WR290,WU290,WX290,XA290,XD290,XG290,XJ290,XM290,XP290,XS290,XV290,XY290,YB290,YE290,YH290,YK290,YN290,YQ290,YT290)</f>
        <v>0</v>
      </c>
      <c r="YV290" s="12"/>
      <c r="YW290" s="12"/>
      <c r="YX290" s="12"/>
      <c r="YY290" s="12"/>
      <c r="YZ290" s="12"/>
      <c r="ZA290" s="12"/>
      <c r="ZB290" s="12"/>
      <c r="ZC290" s="12"/>
      <c r="ZD290" s="12"/>
      <c r="ZE290" s="12"/>
      <c r="ZF290" s="12"/>
      <c r="ZG290" s="12"/>
      <c r="ZH290" s="12"/>
      <c r="ZI290" s="12"/>
      <c r="ZJ290" s="12"/>
      <c r="ZK290" s="12"/>
      <c r="ZL290" s="12"/>
      <c r="ZM290" s="12"/>
      <c r="ZN290" s="12"/>
      <c r="ZO290" s="12"/>
      <c r="ZP290" s="12"/>
      <c r="ZQ290" s="12"/>
      <c r="ZR290" s="12"/>
      <c r="ZS290" s="12"/>
      <c r="ZT290" s="12"/>
      <c r="ZU290" s="12"/>
      <c r="ZV290" s="12"/>
      <c r="ZW290" s="12"/>
      <c r="ZX290" s="12"/>
      <c r="ZY290" s="12"/>
      <c r="ZZ290" s="12"/>
      <c r="AAA290" s="12"/>
      <c r="AAB290" s="12"/>
      <c r="AAC290" s="12"/>
      <c r="AAD290" s="12"/>
      <c r="AAE290" s="12"/>
      <c r="AAF290" s="12"/>
      <c r="AAG290" s="12"/>
      <c r="AAH290" s="12"/>
      <c r="AAI290" s="12"/>
      <c r="AAJ290" s="12"/>
      <c r="AAK290" s="12"/>
      <c r="AAL290" s="12"/>
      <c r="AAM290" s="12"/>
      <c r="AAN290" s="12"/>
      <c r="AAO290" s="12"/>
      <c r="AAP290" s="12"/>
      <c r="AAQ290" s="12"/>
      <c r="AAR290" s="12"/>
      <c r="AAS290" s="12"/>
      <c r="AAT290" s="12"/>
      <c r="AAU290" s="12"/>
      <c r="AAV290" s="12"/>
      <c r="AAW290" s="12"/>
      <c r="AAX290" s="12"/>
      <c r="AAY290" s="12"/>
      <c r="AAZ290" s="12"/>
      <c r="ABA290" s="12"/>
      <c r="ABB290" s="12"/>
      <c r="ABC290" s="12"/>
      <c r="ABD290" s="12"/>
      <c r="ABE290" s="12"/>
      <c r="ABF290" s="12"/>
      <c r="ABG290" s="12"/>
      <c r="ABH290" s="12"/>
      <c r="ABI290" s="12"/>
      <c r="ABJ290" s="12"/>
      <c r="ABK290" s="12"/>
      <c r="ABL290" s="12"/>
      <c r="ABM290" s="12"/>
      <c r="ABN290" s="12"/>
      <c r="ABO290" s="12"/>
      <c r="ABP290" s="12"/>
      <c r="ABQ290" s="12"/>
      <c r="ABR290" s="12"/>
      <c r="ABS290" s="12"/>
      <c r="ABT290" s="12"/>
      <c r="ABU290" s="12"/>
      <c r="ABV290" s="12"/>
      <c r="ABW290" s="12"/>
      <c r="ABX290" s="12"/>
      <c r="ABY290" s="136">
        <f>SUM(YX290,ZA290,ZD290,ZG290,ZJ290,ZM290,ZP290,ZS290,ZV290,ZY290,AAB290,AAE290,AAH290,AAK290,AAN290,AAQ290,AAT290,AAW290,AAZ290,ABC290,ABF290,ABI290,ABL290,ABO290,ABR290,ABU290,ABX290)</f>
        <v>0</v>
      </c>
      <c r="ABZ290" s="12"/>
      <c r="ACA290" s="12"/>
      <c r="ACB290" s="12"/>
      <c r="ACC290" s="12"/>
      <c r="ACD290" s="12"/>
      <c r="ACE290" s="12"/>
      <c r="ACF290" s="12"/>
      <c r="ACG290" s="12"/>
      <c r="ACH290" s="12"/>
      <c r="ACI290" s="12"/>
      <c r="ACJ290" s="12"/>
      <c r="ACK290" s="12"/>
      <c r="ACL290" s="12"/>
      <c r="ACM290" s="12"/>
      <c r="ACN290" s="12"/>
      <c r="ACO290" s="12"/>
      <c r="ACP290" s="12"/>
      <c r="ACQ290" s="12"/>
      <c r="ACR290" s="12"/>
      <c r="ACS290" s="12"/>
      <c r="ACT290" s="12"/>
      <c r="ACU290" s="12"/>
      <c r="ACV290" s="12"/>
      <c r="ACW290" s="12"/>
      <c r="ACX290" s="12"/>
      <c r="ACY290" s="12"/>
      <c r="ACZ290" s="12"/>
      <c r="ADA290" s="12"/>
      <c r="ADB290" s="12"/>
      <c r="ADC290" s="12"/>
      <c r="ADD290" s="12"/>
      <c r="ADE290" s="12"/>
      <c r="ADF290" s="12"/>
      <c r="ADG290" s="12"/>
      <c r="ADH290" s="12"/>
      <c r="ADI290" s="12"/>
      <c r="ADJ290" s="12"/>
      <c r="ADK290" s="12"/>
      <c r="ADL290" s="12"/>
      <c r="ADM290" s="12"/>
      <c r="ADN290" s="12"/>
      <c r="ADO290" s="12"/>
      <c r="ADP290" s="12"/>
      <c r="ADQ290" s="12"/>
      <c r="ADR290" s="12"/>
      <c r="ADS290" s="12"/>
      <c r="ADT290" s="12"/>
      <c r="ADU290" s="12"/>
      <c r="ADV290" s="12"/>
      <c r="ADW290" s="12"/>
      <c r="ADX290" s="12"/>
      <c r="ADY290" s="164"/>
      <c r="ADZ290" s="164"/>
      <c r="AEA290" s="164"/>
      <c r="AEB290" s="164"/>
      <c r="AEC290" s="164"/>
      <c r="AED290" s="164"/>
      <c r="AEE290" s="164"/>
      <c r="AEF290" s="164"/>
      <c r="AEG290" s="164"/>
      <c r="AEH290" s="164"/>
      <c r="AEI290" s="164"/>
      <c r="AEJ290" s="164"/>
      <c r="AEK290" s="164"/>
      <c r="AEL290" s="164"/>
      <c r="AEM290" s="164"/>
      <c r="AEN290" s="164"/>
      <c r="AEO290" s="164"/>
      <c r="AEP290" s="164"/>
      <c r="AEQ290" s="164">
        <f>SUM(ACB290,ACE290,ACH290,ACK290,ACN290,ACQ290,ACT290,ACW290,ACZ290,ADC290,ADF290,ADI290,ADL290,ADO290,ADR290,ADU290,ADX290,AEA290,AED290,AEG290,AEJ290,AEM290,AEP290)</f>
        <v>0</v>
      </c>
    </row>
    <row r="291" spans="1:823">
      <c r="A291" s="13" t="s">
        <v>1659</v>
      </c>
      <c r="B291" s="14" t="s">
        <v>1660</v>
      </c>
      <c r="C291" s="15" t="s">
        <v>154</v>
      </c>
      <c r="D291" s="12"/>
      <c r="E291" s="12"/>
      <c r="F291" s="44"/>
      <c r="G291" s="12"/>
      <c r="H291" s="12"/>
      <c r="I291" s="44"/>
      <c r="J291" s="12"/>
      <c r="K291" s="12"/>
      <c r="L291" s="44"/>
      <c r="M291" s="12"/>
      <c r="N291" s="12"/>
      <c r="O291" s="44"/>
      <c r="P291" s="12"/>
      <c r="Q291" s="12"/>
      <c r="R291" s="44"/>
      <c r="S291" s="12"/>
      <c r="T291" s="12"/>
      <c r="U291" s="44"/>
      <c r="V291" s="12"/>
      <c r="W291" s="12"/>
      <c r="X291" s="44"/>
      <c r="Y291" s="51">
        <f>SUM(F291,I291,L291,O291,R291,U291,X291)</f>
        <v>0</v>
      </c>
      <c r="Z291" s="12"/>
      <c r="AA291" s="12"/>
      <c r="AB291" s="54"/>
      <c r="AC291" s="12"/>
      <c r="AD291" s="12"/>
      <c r="AE291" s="54"/>
      <c r="AF291" s="12"/>
      <c r="AG291" s="12"/>
      <c r="AH291" s="54"/>
      <c r="AI291" s="12"/>
      <c r="AJ291" s="12"/>
      <c r="AK291" s="54"/>
      <c r="AL291" s="12"/>
      <c r="AM291" s="12"/>
      <c r="AN291" s="54"/>
      <c r="AO291" s="12"/>
      <c r="AP291" s="12"/>
      <c r="AQ291" s="54"/>
      <c r="AR291" s="12"/>
      <c r="AS291" s="12"/>
      <c r="AT291" s="54"/>
      <c r="AU291" s="12"/>
      <c r="AV291" s="12"/>
      <c r="AW291" s="54"/>
      <c r="AX291" s="12"/>
      <c r="AY291" s="12"/>
      <c r="AZ291" s="54"/>
      <c r="BA291" s="12"/>
      <c r="BB291" s="12"/>
      <c r="BC291" s="54"/>
      <c r="BD291" s="12"/>
      <c r="BE291" s="12"/>
      <c r="BF291" s="54"/>
      <c r="BG291" s="12"/>
      <c r="BH291" s="12"/>
      <c r="BI291" s="54"/>
      <c r="BJ291" s="12"/>
      <c r="BK291" s="12"/>
      <c r="BL291" s="54"/>
      <c r="BM291" s="12"/>
      <c r="BN291" s="12"/>
      <c r="BO291" s="54"/>
      <c r="BP291" s="60">
        <f>SUM(BO291,BL291,BI291,BF291,BC291,AZ291,AW291,AT291,AQ291,AN291,AK291,AH291,AE291,AB291)</f>
        <v>0</v>
      </c>
      <c r="BQ291" s="12"/>
      <c r="BR291" s="12"/>
      <c r="BS291" s="12"/>
      <c r="BT291" s="12"/>
      <c r="BU291" s="12"/>
      <c r="BV291" s="54"/>
      <c r="BW291" s="12"/>
      <c r="BX291" s="12"/>
      <c r="BY291" s="54"/>
      <c r="BZ291" s="12"/>
      <c r="CA291" s="12"/>
      <c r="CB291" s="54"/>
      <c r="CC291" s="12"/>
      <c r="CD291" s="12"/>
      <c r="CE291" s="54"/>
      <c r="CF291" s="12"/>
      <c r="CG291" s="12"/>
      <c r="CH291" s="54"/>
      <c r="CI291" s="12"/>
      <c r="CJ291" s="12"/>
      <c r="CK291" s="54"/>
      <c r="CL291" s="12"/>
      <c r="CM291" s="12"/>
      <c r="CN291" s="54"/>
      <c r="CO291" s="12"/>
      <c r="CP291" s="12"/>
      <c r="CQ291" s="54"/>
      <c r="CR291" s="12"/>
      <c r="CS291" s="12"/>
      <c r="CT291" s="54"/>
      <c r="CU291" s="12"/>
      <c r="CV291" s="12"/>
      <c r="CW291" s="54"/>
      <c r="CX291" s="54"/>
      <c r="CY291" s="54"/>
      <c r="CZ291" s="54"/>
      <c r="DA291" s="12"/>
      <c r="DB291" s="12"/>
      <c r="DC291" s="54"/>
      <c r="DD291" s="12"/>
      <c r="DE291" s="12"/>
      <c r="DF291" s="54"/>
      <c r="DG291" s="12"/>
      <c r="DH291" s="12"/>
      <c r="DI291" s="54"/>
      <c r="DJ291" s="12"/>
      <c r="DK291" s="12"/>
      <c r="DL291" s="54"/>
      <c r="DM291" s="12"/>
      <c r="DN291" s="12"/>
      <c r="DO291" s="54"/>
      <c r="DP291" s="12"/>
      <c r="DQ291" s="12"/>
      <c r="DR291" s="54"/>
      <c r="DS291" s="12"/>
      <c r="DT291" s="12"/>
      <c r="DU291" s="54"/>
      <c r="DV291" s="12"/>
      <c r="DW291" s="12"/>
      <c r="DX291" s="54"/>
      <c r="DY291" s="12"/>
      <c r="DZ291" s="12"/>
      <c r="EA291" s="54"/>
      <c r="EB291" s="12"/>
      <c r="EC291" s="12"/>
      <c r="ED291" s="54"/>
      <c r="EE291" s="12"/>
      <c r="EF291" s="12"/>
      <c r="EG291" s="54"/>
      <c r="EH291" s="12"/>
      <c r="EI291" s="12"/>
      <c r="EJ291" s="54"/>
      <c r="EK291" s="12"/>
      <c r="EL291" s="12"/>
      <c r="EM291" s="54"/>
      <c r="EN291" s="64">
        <f>SUM(EM291,EJ291,EG291,ED291,EA291,DX291,DU291,DR291,DO291,DL291,DI291,DF291,DC291,CZ291,CW291,CT291,CQ291,CN291,CK291,CH291,CE291,CB291,BY291,BV291,BS291)</f>
        <v>0</v>
      </c>
      <c r="EO291" s="12"/>
      <c r="EP291" s="12"/>
      <c r="EQ291" s="67"/>
      <c r="ER291" s="12"/>
      <c r="ES291" s="12"/>
      <c r="ET291" s="67"/>
      <c r="EU291" s="12"/>
      <c r="EV291" s="12"/>
      <c r="EW291" s="67"/>
      <c r="EX291" s="12"/>
      <c r="EY291" s="12"/>
      <c r="EZ291" s="67"/>
      <c r="FA291" s="12"/>
      <c r="FB291" s="12"/>
      <c r="FC291" s="67"/>
      <c r="FD291" s="12"/>
      <c r="FE291" s="12"/>
      <c r="FF291" s="67"/>
      <c r="FG291" s="12"/>
      <c r="FH291" s="12"/>
      <c r="FI291" s="67"/>
      <c r="FJ291" s="12"/>
      <c r="FK291" s="12"/>
      <c r="FL291" s="67"/>
      <c r="FM291" s="12"/>
      <c r="FN291" s="12"/>
      <c r="FO291" s="67"/>
      <c r="FP291" s="12"/>
      <c r="FQ291" s="12"/>
      <c r="FR291" s="67"/>
      <c r="FS291" s="12"/>
      <c r="FT291" s="12"/>
      <c r="FU291" s="67"/>
      <c r="FV291" s="12"/>
      <c r="FW291" s="12"/>
      <c r="FX291" s="67"/>
      <c r="FY291" s="12"/>
      <c r="FZ291" s="12"/>
      <c r="GA291" s="67"/>
      <c r="GB291" s="12"/>
      <c r="GC291" s="12"/>
      <c r="GD291" s="67"/>
      <c r="GE291" s="12"/>
      <c r="GF291" s="12"/>
      <c r="GG291" s="67"/>
      <c r="GH291" s="12"/>
      <c r="GI291" s="12"/>
      <c r="GJ291" s="67"/>
      <c r="GK291" s="12"/>
      <c r="GL291" s="12"/>
      <c r="GM291" s="67"/>
      <c r="GN291" s="12"/>
      <c r="GO291" s="12"/>
      <c r="GP291" s="67"/>
      <c r="GQ291" s="12"/>
      <c r="GR291" s="12"/>
      <c r="GS291" s="67"/>
      <c r="GT291" s="12"/>
      <c r="GU291" s="12"/>
      <c r="GV291" s="67"/>
      <c r="GW291" s="12"/>
      <c r="GX291" s="12"/>
      <c r="GY291" s="67"/>
      <c r="GZ291" s="12"/>
      <c r="HA291" s="12"/>
      <c r="HB291" s="67"/>
      <c r="HC2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1" s="12"/>
      <c r="HE291" s="12"/>
      <c r="HF291" s="77"/>
      <c r="HG291" s="12"/>
      <c r="HH291" s="12"/>
      <c r="HI291" s="77"/>
      <c r="HJ291" s="12"/>
      <c r="HK291" s="12"/>
      <c r="HL291" s="77"/>
      <c r="HM291" s="12"/>
      <c r="HN291" s="12"/>
      <c r="HO291" s="77"/>
      <c r="HP291" s="12"/>
      <c r="HQ291" s="12"/>
      <c r="HR291" s="77"/>
      <c r="HS291" s="12"/>
      <c r="HT291" s="12"/>
      <c r="HU291" s="77"/>
      <c r="HV291" s="12"/>
      <c r="HW291" s="12"/>
      <c r="HX291" s="77"/>
      <c r="HY291" s="12"/>
      <c r="HZ291" s="12"/>
      <c r="IA291" s="77"/>
      <c r="IB291" s="12"/>
      <c r="IC291" s="12"/>
      <c r="ID291" s="77"/>
      <c r="IE291" s="12"/>
      <c r="IF291" s="12"/>
      <c r="IG291" s="77"/>
      <c r="IH291" s="12"/>
      <c r="II291" s="12"/>
      <c r="IJ291" s="77"/>
      <c r="IK291" s="12"/>
      <c r="IL291" s="12"/>
      <c r="IM291" s="77"/>
      <c r="IN291" s="12"/>
      <c r="IO291" s="12"/>
      <c r="IP291" s="77"/>
      <c r="IQ291" s="12"/>
      <c r="IR291" s="12"/>
      <c r="IS291" s="77"/>
      <c r="IT291" s="12"/>
      <c r="IU291" s="12"/>
      <c r="IV291" s="77"/>
      <c r="IW291" s="12"/>
      <c r="IX291" s="12"/>
      <c r="IY291" s="77"/>
      <c r="IZ2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1" s="12"/>
      <c r="JB291" s="12"/>
      <c r="JC291" s="82"/>
      <c r="JD291" s="12"/>
      <c r="JE291" s="12"/>
      <c r="JF291" s="82"/>
      <c r="JG291" s="12"/>
      <c r="JH291" s="12"/>
      <c r="JI291" s="82"/>
      <c r="JJ291" s="12"/>
      <c r="JK291" s="12"/>
      <c r="JL291" s="82"/>
      <c r="JM291" s="12"/>
      <c r="JN291" s="12"/>
      <c r="JO291" s="82"/>
      <c r="JP291" s="12"/>
      <c r="JQ291" s="12"/>
      <c r="JR291" s="82"/>
      <c r="JS291" s="12"/>
      <c r="JT291" s="12"/>
      <c r="JU291" s="82"/>
      <c r="JV291" s="12"/>
      <c r="JW291" s="12"/>
      <c r="JX291" s="82"/>
      <c r="JY291" s="12"/>
      <c r="JZ291" s="12"/>
      <c r="KA291" s="82"/>
      <c r="KB291" s="12"/>
      <c r="KC291" s="12"/>
      <c r="KD291" s="82"/>
      <c r="KE291" s="12"/>
      <c r="KF291" s="12"/>
      <c r="KG291" s="82"/>
      <c r="KH291" s="12"/>
      <c r="KI291" s="12"/>
      <c r="KJ291" s="82"/>
      <c r="KK291" s="12"/>
      <c r="KL291" s="12"/>
      <c r="KM291" s="82"/>
      <c r="KN291" s="12"/>
      <c r="KO291" s="12"/>
      <c r="KP291" s="82"/>
      <c r="KQ291" s="12"/>
      <c r="KR291" s="12"/>
      <c r="KS291" s="82"/>
      <c r="KT2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1" s="12"/>
      <c r="KV291" s="12"/>
      <c r="KW291" s="89"/>
      <c r="KX291" s="12"/>
      <c r="KY291" s="12"/>
      <c r="KZ291" s="89"/>
      <c r="LA291" s="12"/>
      <c r="LB291" s="12"/>
      <c r="LC291" s="89"/>
      <c r="LD291" s="12"/>
      <c r="LE291" s="12"/>
      <c r="LF291" s="89"/>
      <c r="LG291" s="12"/>
      <c r="LH291" s="12"/>
      <c r="LI291" s="89"/>
      <c r="LJ291" s="12"/>
      <c r="LK291" s="12"/>
      <c r="LL291" s="89"/>
      <c r="LM291" s="12"/>
      <c r="LN291" s="12"/>
      <c r="LO291" s="89"/>
      <c r="LP291" s="12"/>
      <c r="LQ291" s="12"/>
      <c r="LR291" s="89"/>
      <c r="LS291" s="12"/>
      <c r="LT291" s="12"/>
      <c r="LU291" s="89"/>
      <c r="LV291" s="12"/>
      <c r="LW291" s="12"/>
      <c r="LX291" s="89"/>
      <c r="LY291" s="12"/>
      <c r="LZ291" s="12"/>
      <c r="MA291" s="89"/>
      <c r="MB2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1" s="12"/>
      <c r="MD291" s="12"/>
      <c r="ME291" s="98"/>
      <c r="MF291" s="12"/>
      <c r="MG291" s="12"/>
      <c r="MH291" s="98"/>
      <c r="MI291" s="12"/>
      <c r="MJ291" s="12"/>
      <c r="MK291" s="98"/>
      <c r="ML291" s="12"/>
      <c r="MM291" s="12"/>
      <c r="MN291" s="98"/>
      <c r="MO291" s="12"/>
      <c r="MP291" s="12"/>
      <c r="MQ291" s="98"/>
      <c r="MR291" s="12"/>
      <c r="MS291" s="12"/>
      <c r="MT291" s="98"/>
      <c r="MU291" s="12"/>
      <c r="MV291" s="12"/>
      <c r="MW291" s="98"/>
      <c r="MX291" s="12"/>
      <c r="MY291" s="12"/>
      <c r="MZ291" s="98"/>
      <c r="NA291" s="12"/>
      <c r="NB291" s="12"/>
      <c r="NC291" s="103"/>
      <c r="ND291" s="12"/>
      <c r="NE291" s="12"/>
      <c r="NF291" s="103"/>
      <c r="NG291" s="12"/>
      <c r="NH291" s="12"/>
      <c r="NI291" s="103"/>
      <c r="NJ291" s="12"/>
      <c r="NK291" s="12"/>
      <c r="NL291" s="103"/>
      <c r="NM2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1" s="12"/>
      <c r="NO291" s="12"/>
      <c r="NP291" s="110"/>
      <c r="NQ291" s="12"/>
      <c r="NR291" s="12"/>
      <c r="NS291" s="110"/>
      <c r="NT291" s="12"/>
      <c r="NU291" s="12"/>
      <c r="NV291" s="110"/>
      <c r="NW291" s="12"/>
      <c r="NX291" s="12"/>
      <c r="NY291" s="110"/>
      <c r="NZ291" s="12"/>
      <c r="OA291" s="12"/>
      <c r="OB291" s="110"/>
      <c r="OC291" s="12"/>
      <c r="OD291" s="12"/>
      <c r="OE291" s="110"/>
      <c r="OF291" s="12"/>
      <c r="OG291" s="12"/>
      <c r="OH291" s="110"/>
      <c r="OI291" s="12"/>
      <c r="OJ291" s="12"/>
      <c r="OK291" s="110"/>
      <c r="OL291" s="12"/>
      <c r="OM291" s="12"/>
      <c r="ON291" s="110"/>
      <c r="OO291" s="12"/>
      <c r="OP291" s="12"/>
      <c r="OQ291" s="110"/>
      <c r="OR291" s="12"/>
      <c r="OS291" s="12"/>
      <c r="OT291" s="110"/>
      <c r="OU291" s="12"/>
      <c r="OV291" s="12"/>
      <c r="OW291" s="110"/>
      <c r="OX291" s="12"/>
      <c r="OY291" s="12"/>
      <c r="OZ291" s="110"/>
      <c r="PA291" s="12"/>
      <c r="PB291" s="12"/>
      <c r="PC291" s="110"/>
      <c r="PD291" s="12"/>
      <c r="PE291" s="12"/>
      <c r="PF291" s="110"/>
      <c r="PG291" s="12"/>
      <c r="PH291" s="12"/>
      <c r="PI291" s="110"/>
      <c r="PJ291" s="12"/>
      <c r="PK291" s="12"/>
      <c r="PL291" s="110"/>
      <c r="PM291" s="12"/>
      <c r="PN291" s="12"/>
      <c r="PO291" s="110"/>
      <c r="PP291" s="12"/>
      <c r="PQ291" s="12"/>
      <c r="PR291" s="110"/>
      <c r="PS291" s="12"/>
      <c r="PT291" s="12"/>
      <c r="PU291" s="110"/>
      <c r="PV2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1" s="12"/>
      <c r="PX291" s="12"/>
      <c r="PY291" s="121"/>
      <c r="PZ291" s="12"/>
      <c r="QA291" s="12"/>
      <c r="QB291" s="121"/>
      <c r="QC291" s="12"/>
      <c r="QD291" s="12"/>
      <c r="QE291" s="121"/>
      <c r="QF291" s="12"/>
      <c r="QG291" s="12"/>
      <c r="QH291" s="121"/>
      <c r="QI291" s="12"/>
      <c r="QJ291" s="12"/>
      <c r="QK291" s="121"/>
      <c r="QL291" s="12"/>
      <c r="QM291" s="12"/>
      <c r="QN291" s="121"/>
      <c r="QO291" s="126">
        <f>Tabela1[[#This Row],[p120]]+Tabela1[[#This Row],[pkt9]]+Tabela1[[#This Row],[p121]]+Tabela1[[#This Row],[punkty44]]+Tabela1[[#This Row],[p122]]+Tabela1[[#This Row],[p123]]</f>
        <v>0</v>
      </c>
      <c r="QP291" s="12"/>
      <c r="QQ291" s="12"/>
      <c r="QR291" s="12"/>
      <c r="QS291" s="12"/>
      <c r="QT291" s="12"/>
      <c r="QU291" s="12"/>
      <c r="QV291" s="12"/>
      <c r="QW291" s="12"/>
      <c r="QX291" s="12"/>
      <c r="QY291" s="12"/>
      <c r="QZ291" s="12"/>
      <c r="RA291" s="12"/>
      <c r="RB291" s="12"/>
      <c r="RC291" s="12"/>
      <c r="RD291" s="12"/>
      <c r="RE291" s="12"/>
      <c r="RF291" s="12"/>
      <c r="RG291" s="12"/>
      <c r="RH291" s="12"/>
      <c r="RI291" s="12"/>
      <c r="RJ291" s="12"/>
      <c r="RK291" s="12"/>
      <c r="RL291" s="12"/>
      <c r="RM291" s="12"/>
      <c r="RN291" s="12"/>
      <c r="RO291" s="12"/>
      <c r="RP291" s="12"/>
      <c r="RQ291" s="12"/>
      <c r="RR291" s="12"/>
      <c r="RS291" s="12"/>
      <c r="RT291" s="12"/>
      <c r="RU291" s="12"/>
      <c r="RV291" s="12"/>
      <c r="RW2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1" s="12"/>
      <c r="RY291" s="12"/>
      <c r="RZ291" s="12"/>
      <c r="SA291" s="12"/>
      <c r="SB291" s="12"/>
      <c r="SC291" s="12"/>
      <c r="SD291" s="12"/>
      <c r="SE291" s="12"/>
      <c r="SF291" s="12"/>
      <c r="SG291" s="12">
        <v>1</v>
      </c>
      <c r="SH291" s="12">
        <v>140</v>
      </c>
      <c r="SI291" s="12">
        <v>3</v>
      </c>
      <c r="SJ291" s="12"/>
      <c r="SK291" s="12"/>
      <c r="SL291" s="12"/>
      <c r="SM291" s="12"/>
      <c r="SN291" s="12"/>
      <c r="SO291" s="12"/>
      <c r="SP291" s="12"/>
      <c r="SQ291" s="12"/>
      <c r="SR291" s="12"/>
      <c r="SS291" s="12"/>
      <c r="ST291" s="12"/>
      <c r="SU291" s="12"/>
      <c r="SV291" s="12"/>
      <c r="SW291" s="12"/>
      <c r="SX291" s="12"/>
      <c r="SY291" s="12"/>
      <c r="SZ291" s="12"/>
      <c r="TA291" s="12"/>
      <c r="TB291" s="12"/>
      <c r="TC291" s="12"/>
      <c r="TD291" s="12"/>
      <c r="TE291" s="12"/>
      <c r="TF291" s="12"/>
      <c r="TG291" s="12"/>
      <c r="TH291" s="12"/>
      <c r="TI291" s="12"/>
      <c r="TJ291" s="12"/>
      <c r="TK291" s="12"/>
      <c r="TL291" s="12"/>
      <c r="TM291" s="12"/>
      <c r="TN291" s="12"/>
      <c r="TO291" s="12"/>
      <c r="TP291" s="12"/>
      <c r="TQ291" s="12"/>
      <c r="TR291" s="12"/>
      <c r="TS291" s="12"/>
      <c r="TT291" s="12"/>
      <c r="TU291" s="12"/>
      <c r="TV291" s="12"/>
      <c r="TW291" s="12"/>
      <c r="TX291" s="12"/>
      <c r="TY291" s="12"/>
      <c r="TZ291" s="12"/>
      <c r="UA291" s="12"/>
      <c r="UB291" s="12"/>
      <c r="UC291" s="12"/>
      <c r="UD291" s="12"/>
      <c r="UE291" s="12"/>
      <c r="UF291" s="12"/>
      <c r="UG291" s="12"/>
      <c r="UH291" s="12"/>
      <c r="UI291" s="12"/>
      <c r="UJ291" s="12"/>
      <c r="UK291" s="12"/>
      <c r="UL291" s="145">
        <f>SUM(RZ291,SC291,SF291,SI291,SL291,SO291,SR291,SU291,SX291,TA291,TD291,TG291,TJ291,TM291,TP291,TS291,TV291,TY291,UB291,UE291,UH291,UK291)</f>
        <v>3</v>
      </c>
      <c r="UM291" s="12"/>
      <c r="UN291" s="12"/>
      <c r="UO291" s="12"/>
      <c r="UP291" s="12"/>
      <c r="UQ291" s="12"/>
      <c r="UR291" s="12"/>
      <c r="US291" s="12"/>
      <c r="UT291" s="12"/>
      <c r="UU291" s="12"/>
      <c r="UV291" s="12"/>
      <c r="UW291" s="12"/>
      <c r="UX291" s="12"/>
      <c r="UY291" s="12"/>
      <c r="UZ291" s="12"/>
      <c r="VA291" s="12"/>
      <c r="VB291" s="12"/>
      <c r="VC291" s="12"/>
      <c r="VD291" s="12"/>
      <c r="VE291" s="12"/>
      <c r="VF291" s="12"/>
      <c r="VG291" s="12"/>
      <c r="VH291" s="12"/>
      <c r="VI291" s="12"/>
      <c r="VJ291" s="12"/>
      <c r="VK291" s="12"/>
      <c r="VL291" s="12"/>
      <c r="VM291" s="12"/>
      <c r="VN291" s="12"/>
      <c r="VO291" s="12"/>
      <c r="VP291" s="12"/>
      <c r="VQ291" s="12"/>
      <c r="VR291" s="12"/>
      <c r="VS291" s="12"/>
      <c r="VT291" s="12"/>
      <c r="VU291" s="12"/>
      <c r="VV291" s="12"/>
      <c r="VW291" s="12"/>
      <c r="VX291" s="12"/>
      <c r="VY291" s="12"/>
      <c r="VZ291" s="12"/>
      <c r="WA291" s="12"/>
      <c r="WB291" s="12"/>
      <c r="WC291" s="12"/>
      <c r="WD291" s="12"/>
      <c r="WE291" s="12"/>
      <c r="WF291" s="12"/>
      <c r="WG291" s="12"/>
      <c r="WH291" s="12"/>
      <c r="WI291" s="12"/>
      <c r="WJ291" s="12"/>
      <c r="WK291" s="12"/>
      <c r="WL2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1" s="12"/>
      <c r="WN291" s="12"/>
      <c r="WO291" s="12"/>
      <c r="WP291" s="12"/>
      <c r="WQ291" s="12"/>
      <c r="WR291" s="12"/>
      <c r="WS291" s="12"/>
      <c r="WT291" s="12"/>
      <c r="WU291" s="12"/>
      <c r="WV291" s="12"/>
      <c r="WW291" s="12"/>
      <c r="WX291" s="12"/>
      <c r="WY291" s="12"/>
      <c r="WZ291" s="12"/>
      <c r="XA291" s="12"/>
      <c r="XB291" s="12"/>
      <c r="XC291" s="12"/>
      <c r="XD291" s="12"/>
      <c r="XE291" s="12"/>
      <c r="XF291" s="12"/>
      <c r="XG291" s="12"/>
      <c r="XH291" s="12"/>
      <c r="XI291" s="12"/>
      <c r="XJ291" s="12"/>
      <c r="XK291" s="12"/>
      <c r="XL291" s="12"/>
      <c r="XM291" s="12"/>
      <c r="XN291" s="12"/>
      <c r="XO291" s="12"/>
      <c r="XP291" s="12"/>
      <c r="XQ291" s="12"/>
      <c r="XR291" s="12"/>
      <c r="XS291" s="12"/>
      <c r="XT291" s="12"/>
      <c r="XU291" s="12"/>
      <c r="XV291" s="12"/>
      <c r="XW291" s="12"/>
      <c r="XX291" s="12"/>
      <c r="XY291" s="12"/>
      <c r="XZ291" s="12"/>
      <c r="YA291" s="12"/>
      <c r="YB291" s="12"/>
      <c r="YC291" s="12"/>
      <c r="YD291" s="12"/>
      <c r="YE291" s="12"/>
      <c r="YF291" s="12"/>
      <c r="YG291" s="12"/>
      <c r="YH291" s="12"/>
      <c r="YI291" s="12"/>
      <c r="YJ291" s="12"/>
      <c r="YK291" s="12"/>
      <c r="YL291" s="12"/>
      <c r="YM291" s="12"/>
      <c r="YN291" s="12"/>
      <c r="YO291" s="12"/>
      <c r="YP291" s="12"/>
      <c r="YQ291" s="12"/>
      <c r="YR291" s="12"/>
      <c r="YS291" s="12"/>
      <c r="YT291" s="12"/>
      <c r="YU291" s="126">
        <f>SUM(WO291,WR291,WU291,WX291,XA291,XD291,XG291,XJ291,XM291,XP291,XS291,XV291,XY291,YB291,YE291,YH291,YK291,YN291,YQ291,YT291)</f>
        <v>0</v>
      </c>
      <c r="YV291" s="12"/>
      <c r="YW291" s="12"/>
      <c r="YX291" s="12"/>
      <c r="YY291" s="12"/>
      <c r="YZ291" s="12"/>
      <c r="ZA291" s="12"/>
      <c r="ZB291" s="12"/>
      <c r="ZC291" s="12"/>
      <c r="ZD291" s="12"/>
      <c r="ZE291" s="12"/>
      <c r="ZF291" s="12"/>
      <c r="ZG291" s="12"/>
      <c r="ZH291" s="12"/>
      <c r="ZI291" s="12"/>
      <c r="ZJ291" s="12"/>
      <c r="ZK291" s="12"/>
      <c r="ZL291" s="12"/>
      <c r="ZM291" s="12"/>
      <c r="ZN291" s="12"/>
      <c r="ZO291" s="12"/>
      <c r="ZP291" s="12"/>
      <c r="ZQ291" s="12"/>
      <c r="ZR291" s="12"/>
      <c r="ZS291" s="12"/>
      <c r="ZT291" s="12"/>
      <c r="ZU291" s="12"/>
      <c r="ZV291" s="12"/>
      <c r="ZW291" s="12"/>
      <c r="ZX291" s="12"/>
      <c r="ZY291" s="12"/>
      <c r="ZZ291" s="12"/>
      <c r="AAA291" s="12"/>
      <c r="AAB291" s="12"/>
      <c r="AAC291" s="12"/>
      <c r="AAD291" s="12"/>
      <c r="AAE291" s="12"/>
      <c r="AAF291" s="12"/>
      <c r="AAG291" s="12"/>
      <c r="AAH291" s="12"/>
      <c r="AAI291" s="12"/>
      <c r="AAJ291" s="12"/>
      <c r="AAK291" s="12"/>
      <c r="AAL291" s="12"/>
      <c r="AAM291" s="12"/>
      <c r="AAN291" s="12"/>
      <c r="AAO291" s="12"/>
      <c r="AAP291" s="12"/>
      <c r="AAQ291" s="12"/>
      <c r="AAR291" s="12"/>
      <c r="AAS291" s="12"/>
      <c r="AAT291" s="12"/>
      <c r="AAU291" s="12"/>
      <c r="AAV291" s="12"/>
      <c r="AAW291" s="12"/>
      <c r="AAX291" s="12"/>
      <c r="AAY291" s="12"/>
      <c r="AAZ291" s="12"/>
      <c r="ABA291" s="12"/>
      <c r="ABB291" s="12"/>
      <c r="ABC291" s="12"/>
      <c r="ABD291" s="12"/>
      <c r="ABE291" s="12"/>
      <c r="ABF291" s="12"/>
      <c r="ABG291" s="12"/>
      <c r="ABH291" s="12"/>
      <c r="ABI291" s="12"/>
      <c r="ABJ291" s="12"/>
      <c r="ABK291" s="12"/>
      <c r="ABL291" s="12"/>
      <c r="ABM291" s="12"/>
      <c r="ABN291" s="12"/>
      <c r="ABO291" s="12"/>
      <c r="ABP291" s="12"/>
      <c r="ABQ291" s="12"/>
      <c r="ABR291" s="12"/>
      <c r="ABS291" s="12"/>
      <c r="ABT291" s="12"/>
      <c r="ABU291" s="12"/>
      <c r="ABV291" s="12"/>
      <c r="ABW291" s="12"/>
      <c r="ABX291" s="12"/>
      <c r="ABY291" s="136">
        <f>SUM(YX291,ZA291,ZD291,ZG291,ZJ291,ZM291,ZP291,ZS291,ZV291,ZY291,AAB291,AAE291,AAH291,AAK291,AAN291,AAQ291,AAT291,AAW291,AAZ291,ABC291,ABF291,ABI291,ABL291,ABO291,ABR291,ABU291,ABX291)</f>
        <v>0</v>
      </c>
      <c r="ABZ291" s="12"/>
      <c r="ACA291" s="12"/>
      <c r="ACB291" s="12"/>
      <c r="ACC291" s="12"/>
      <c r="ACD291" s="12"/>
      <c r="ACE291" s="12"/>
      <c r="ACF291" s="12"/>
      <c r="ACG291" s="12"/>
      <c r="ACH291" s="12"/>
      <c r="ACI291" s="12"/>
      <c r="ACJ291" s="12"/>
      <c r="ACK291" s="12"/>
      <c r="ACL291" s="12"/>
      <c r="ACM291" s="12"/>
      <c r="ACN291" s="12"/>
      <c r="ACO291" s="12"/>
      <c r="ACP291" s="12"/>
      <c r="ACQ291" s="12"/>
      <c r="ACR291" s="12"/>
      <c r="ACS291" s="12"/>
      <c r="ACT291" s="12"/>
      <c r="ACU291" s="12"/>
      <c r="ACV291" s="12"/>
      <c r="ACW291" s="12"/>
      <c r="ACX291" s="12"/>
      <c r="ACY291" s="12"/>
      <c r="ACZ291" s="12"/>
      <c r="ADA291" s="12"/>
      <c r="ADB291" s="12"/>
      <c r="ADC291" s="12"/>
      <c r="ADD291" s="12"/>
      <c r="ADE291" s="12"/>
      <c r="ADF291" s="12"/>
      <c r="ADG291" s="12"/>
      <c r="ADH291" s="12"/>
      <c r="ADI291" s="12"/>
      <c r="ADJ291" s="12"/>
      <c r="ADK291" s="12"/>
      <c r="ADL291" s="12"/>
      <c r="ADM291" s="12"/>
      <c r="ADN291" s="12"/>
      <c r="ADO291" s="12"/>
      <c r="ADP291" s="12"/>
      <c r="ADQ291" s="12"/>
      <c r="ADR291" s="12"/>
      <c r="ADS291" s="12"/>
      <c r="ADT291" s="12"/>
      <c r="ADU291" s="12"/>
      <c r="ADV291" s="12"/>
      <c r="ADW291" s="12"/>
      <c r="ADX291" s="12"/>
      <c r="ADY291" s="164"/>
      <c r="ADZ291" s="164"/>
      <c r="AEA291" s="164"/>
      <c r="AEB291" s="164"/>
      <c r="AEC291" s="164"/>
      <c r="AED291" s="164"/>
      <c r="AEE291" s="164"/>
      <c r="AEF291" s="164"/>
      <c r="AEG291" s="164"/>
      <c r="AEH291" s="164"/>
      <c r="AEI291" s="164"/>
      <c r="AEJ291" s="164"/>
      <c r="AEK291" s="164"/>
      <c r="AEL291" s="164"/>
      <c r="AEM291" s="164"/>
      <c r="AEN291" s="164"/>
      <c r="AEO291" s="164"/>
      <c r="AEP291" s="164"/>
      <c r="AEQ291" s="164">
        <f>SUM(ACB291,ACE291,ACH291,ACK291,ACN291,ACQ291,ACT291,ACW291,ACZ291,ADC291,ADF291,ADI291,ADL291,ADO291,ADR291,ADU291,ADX291,AEA291,AED291,AEG291,AEJ291,AEM291,AEP291)</f>
        <v>0</v>
      </c>
    </row>
    <row r="292" spans="1:823">
      <c r="A292" s="13" t="s">
        <v>309</v>
      </c>
      <c r="B292" s="14"/>
      <c r="C292" s="31" t="s">
        <v>365</v>
      </c>
      <c r="D292" s="12"/>
      <c r="E292" s="12"/>
      <c r="F292" s="44"/>
      <c r="G292" s="12"/>
      <c r="H292" s="12"/>
      <c r="I292" s="44"/>
      <c r="J292" s="12"/>
      <c r="K292" s="12"/>
      <c r="L292" s="44"/>
      <c r="M292" s="12"/>
      <c r="N292" s="12"/>
      <c r="O292" s="44"/>
      <c r="P292" s="12"/>
      <c r="Q292" s="12"/>
      <c r="R292" s="44"/>
      <c r="S292" s="12"/>
      <c r="T292" s="12"/>
      <c r="U292" s="44"/>
      <c r="V292" s="12"/>
      <c r="W292" s="12"/>
      <c r="X292" s="44"/>
      <c r="Y292" s="51">
        <f>SUM(F292,I292,L292,O292,R292,U292,X292)</f>
        <v>0</v>
      </c>
      <c r="Z292" s="12"/>
      <c r="AA292" s="12"/>
      <c r="AB292" s="54"/>
      <c r="AC292" s="12"/>
      <c r="AD292" s="12"/>
      <c r="AE292" s="54"/>
      <c r="AF292" s="12">
        <v>1</v>
      </c>
      <c r="AG292" s="12">
        <v>140</v>
      </c>
      <c r="AH292" s="54">
        <v>3</v>
      </c>
      <c r="AI292" s="12"/>
      <c r="AJ292" s="12"/>
      <c r="AK292" s="54"/>
      <c r="AL292" s="12"/>
      <c r="AM292" s="12"/>
      <c r="AN292" s="54"/>
      <c r="AO292" s="12"/>
      <c r="AP292" s="12"/>
      <c r="AQ292" s="54"/>
      <c r="AR292" s="12"/>
      <c r="AS292" s="12"/>
      <c r="AT292" s="54"/>
      <c r="AU292" s="12"/>
      <c r="AV292" s="12"/>
      <c r="AW292" s="54"/>
      <c r="AX292" s="12"/>
      <c r="AY292" s="12"/>
      <c r="AZ292" s="54"/>
      <c r="BA292" s="12"/>
      <c r="BB292" s="12"/>
      <c r="BC292" s="54"/>
      <c r="BD292" s="12"/>
      <c r="BE292" s="12"/>
      <c r="BF292" s="54"/>
      <c r="BG292" s="12"/>
      <c r="BH292" s="12"/>
      <c r="BI292" s="54"/>
      <c r="BJ292" s="12"/>
      <c r="BK292" s="12"/>
      <c r="BL292" s="54"/>
      <c r="BM292" s="12"/>
      <c r="BN292" s="12"/>
      <c r="BO292" s="54"/>
      <c r="BP292" s="60">
        <f>SUM(BO292,BL292,BI292,BF292,BC292,AZ292,AW292,AT292,AQ292,AN292,AK292,AH292,AE292,AB292)</f>
        <v>3</v>
      </c>
      <c r="BQ292" s="12"/>
      <c r="BR292" s="12"/>
      <c r="BS292" s="54"/>
      <c r="BT292" s="12"/>
      <c r="BU292" s="12"/>
      <c r="BV292" s="54"/>
      <c r="BW292" s="12"/>
      <c r="BX292" s="12"/>
      <c r="BY292" s="54"/>
      <c r="BZ292" s="12"/>
      <c r="CA292" s="12"/>
      <c r="CB292" s="54"/>
      <c r="CC292" s="12"/>
      <c r="CD292" s="12"/>
      <c r="CE292" s="54"/>
      <c r="CF292" s="12"/>
      <c r="CG292" s="12"/>
      <c r="CH292" s="54"/>
      <c r="CI292" s="12"/>
      <c r="CJ292" s="12"/>
      <c r="CK292" s="54"/>
      <c r="CL292" s="12"/>
      <c r="CM292" s="12"/>
      <c r="CN292" s="54"/>
      <c r="CO292" s="12"/>
      <c r="CP292" s="12"/>
      <c r="CQ292" s="54"/>
      <c r="CR292" s="12"/>
      <c r="CS292" s="12"/>
      <c r="CT292" s="54"/>
      <c r="CU292" s="12"/>
      <c r="CV292" s="12"/>
      <c r="CW292" s="54"/>
      <c r="CX292" s="12"/>
      <c r="CY292" s="12"/>
      <c r="CZ292" s="54"/>
      <c r="DA292" s="12"/>
      <c r="DB292" s="12"/>
      <c r="DC292" s="54"/>
      <c r="DD292" s="12"/>
      <c r="DE292" s="12"/>
      <c r="DF292" s="54"/>
      <c r="DG292" s="12"/>
      <c r="DH292" s="12"/>
      <c r="DI292" s="54"/>
      <c r="DJ292" s="12"/>
      <c r="DK292" s="12"/>
      <c r="DL292" s="54"/>
      <c r="DM292" s="12"/>
      <c r="DN292" s="12"/>
      <c r="DO292" s="54"/>
      <c r="DP292" s="12"/>
      <c r="DQ292" s="12"/>
      <c r="DR292" s="54"/>
      <c r="DS292" s="12"/>
      <c r="DT292" s="12"/>
      <c r="DU292" s="54"/>
      <c r="DV292" s="12"/>
      <c r="DW292" s="12"/>
      <c r="DX292" s="54"/>
      <c r="DY292" s="12"/>
      <c r="DZ292" s="12"/>
      <c r="EA292" s="54"/>
      <c r="EB292" s="12"/>
      <c r="EC292" s="12"/>
      <c r="ED292" s="54"/>
      <c r="EE292" s="12"/>
      <c r="EF292" s="12"/>
      <c r="EG292" s="54"/>
      <c r="EH292" s="12"/>
      <c r="EI292" s="12"/>
      <c r="EJ292" s="54"/>
      <c r="EK292" s="12"/>
      <c r="EL292" s="12"/>
      <c r="EM292" s="54"/>
      <c r="EN292" s="64">
        <f>SUM(EM292,EJ292,EG292,ED292,EA292,DX292,DU292,DR292,DO292,DL292,DI292,DF292,DC292,CZ292,CW292,CT292,CQ292,CN292,CK292,CH292,CE292,CB292,BY292,BV292,BS292)</f>
        <v>0</v>
      </c>
      <c r="EO292" s="12"/>
      <c r="EP292" s="12"/>
      <c r="EQ292" s="67"/>
      <c r="ER292" s="12"/>
      <c r="ES292" s="12"/>
      <c r="ET292" s="67"/>
      <c r="EU292" s="12"/>
      <c r="EV292" s="12"/>
      <c r="EW292" s="67"/>
      <c r="EX292" s="12"/>
      <c r="EY292" s="12"/>
      <c r="EZ292" s="67"/>
      <c r="FA292" s="12"/>
      <c r="FB292" s="12"/>
      <c r="FC292" s="67"/>
      <c r="FD292" s="12"/>
      <c r="FE292" s="12"/>
      <c r="FF292" s="67"/>
      <c r="FG292" s="12"/>
      <c r="FH292" s="12"/>
      <c r="FI292" s="67"/>
      <c r="FJ292" s="12">
        <v>1</v>
      </c>
      <c r="FK292" s="12">
        <v>140</v>
      </c>
      <c r="FL292" s="67">
        <v>3</v>
      </c>
      <c r="FM292" s="12"/>
      <c r="FN292" s="12"/>
      <c r="FO292" s="67"/>
      <c r="FP292" s="12"/>
      <c r="FQ292" s="12"/>
      <c r="FR292" s="67"/>
      <c r="FS292" s="12"/>
      <c r="FT292" s="12"/>
      <c r="FU292" s="67"/>
      <c r="FV292" s="12"/>
      <c r="FW292" s="12"/>
      <c r="FX292" s="67"/>
      <c r="FY292" s="12"/>
      <c r="FZ292" s="12"/>
      <c r="GA292" s="67"/>
      <c r="GB292" s="12"/>
      <c r="GC292" s="12"/>
      <c r="GD292" s="67"/>
      <c r="GE292" s="12"/>
      <c r="GF292" s="12"/>
      <c r="GG292" s="67"/>
      <c r="GH292" s="12"/>
      <c r="GI292" s="12"/>
      <c r="GJ292" s="67"/>
      <c r="GK292" s="12"/>
      <c r="GL292" s="12"/>
      <c r="GM292" s="67"/>
      <c r="GN292" s="12"/>
      <c r="GO292" s="12"/>
      <c r="GP292" s="67"/>
      <c r="GQ292" s="12"/>
      <c r="GR292" s="12"/>
      <c r="GS292" s="67"/>
      <c r="GT292" s="12"/>
      <c r="GU292" s="12"/>
      <c r="GV292" s="67"/>
      <c r="GW292" s="12"/>
      <c r="GX292" s="12"/>
      <c r="GY292" s="67"/>
      <c r="GZ292" s="12"/>
      <c r="HA292" s="12"/>
      <c r="HB292" s="67"/>
      <c r="HC2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92" s="12"/>
      <c r="HE292" s="12"/>
      <c r="HF292" s="77"/>
      <c r="HG292" s="12"/>
      <c r="HH292" s="12"/>
      <c r="HI292" s="77"/>
      <c r="HJ292" s="12"/>
      <c r="HK292" s="12"/>
      <c r="HL292" s="77"/>
      <c r="HM292" s="12"/>
      <c r="HN292" s="12"/>
      <c r="HO292" s="77"/>
      <c r="HP292" s="12"/>
      <c r="HQ292" s="12"/>
      <c r="HR292" s="77"/>
      <c r="HS292" s="12"/>
      <c r="HT292" s="12"/>
      <c r="HU292" s="77"/>
      <c r="HV292" s="12"/>
      <c r="HW292" s="12"/>
      <c r="HX292" s="77"/>
      <c r="HY292" s="12"/>
      <c r="HZ292" s="12"/>
      <c r="IA292" s="77"/>
      <c r="IB292" s="12"/>
      <c r="IC292" s="12"/>
      <c r="ID292" s="77"/>
      <c r="IE292" s="12"/>
      <c r="IF292" s="12"/>
      <c r="IG292" s="77"/>
      <c r="IH292" s="12"/>
      <c r="II292" s="12"/>
      <c r="IJ292" s="77"/>
      <c r="IK292" s="12"/>
      <c r="IL292" s="12"/>
      <c r="IM292" s="77"/>
      <c r="IN292" s="12"/>
      <c r="IO292" s="12"/>
      <c r="IP292" s="77"/>
      <c r="IQ292" s="12"/>
      <c r="IR292" s="12"/>
      <c r="IS292" s="77"/>
      <c r="IT292" s="12"/>
      <c r="IU292" s="12"/>
      <c r="IV292" s="77"/>
      <c r="IW292" s="12"/>
      <c r="IX292" s="12"/>
      <c r="IY292" s="77"/>
      <c r="IZ2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2" s="12"/>
      <c r="JB292" s="12"/>
      <c r="JC292" s="82"/>
      <c r="JD292" s="12"/>
      <c r="JE292" s="12"/>
      <c r="JF292" s="82"/>
      <c r="JG292" s="12"/>
      <c r="JH292" s="12"/>
      <c r="JI292" s="82"/>
      <c r="JJ292" s="12"/>
      <c r="JK292" s="12"/>
      <c r="JL292" s="82"/>
      <c r="JM292" s="12"/>
      <c r="JN292" s="12"/>
      <c r="JO292" s="82"/>
      <c r="JP292" s="12"/>
      <c r="JQ292" s="12"/>
      <c r="JR292" s="82"/>
      <c r="JS292" s="12"/>
      <c r="JT292" s="12"/>
      <c r="JU292" s="82"/>
      <c r="JV292" s="12"/>
      <c r="JW292" s="12"/>
      <c r="JX292" s="82"/>
      <c r="JY292" s="12"/>
      <c r="JZ292" s="12"/>
      <c r="KA292" s="82"/>
      <c r="KB292" s="12"/>
      <c r="KC292" s="12"/>
      <c r="KD292" s="82"/>
      <c r="KE292" s="12"/>
      <c r="KF292" s="12"/>
      <c r="KG292" s="82"/>
      <c r="KH292" s="12"/>
      <c r="KI292" s="12"/>
      <c r="KJ292" s="82"/>
      <c r="KK292" s="12"/>
      <c r="KL292" s="12"/>
      <c r="KM292" s="82"/>
      <c r="KN292" s="12"/>
      <c r="KO292" s="12"/>
      <c r="KP292" s="82"/>
      <c r="KQ292" s="12"/>
      <c r="KR292" s="12"/>
      <c r="KS292" s="82"/>
      <c r="KT2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2" s="12"/>
      <c r="KV292" s="12"/>
      <c r="KW292" s="89"/>
      <c r="KX292" s="12"/>
      <c r="KY292" s="12"/>
      <c r="KZ292" s="89"/>
      <c r="LA292" s="12"/>
      <c r="LB292" s="12"/>
      <c r="LC292" s="89"/>
      <c r="LD292" s="12"/>
      <c r="LE292" s="12"/>
      <c r="LF292" s="89"/>
      <c r="LG292" s="12"/>
      <c r="LH292" s="12"/>
      <c r="LI292" s="89"/>
      <c r="LJ292" s="12"/>
      <c r="LK292" s="12"/>
      <c r="LL292" s="89"/>
      <c r="LM292" s="12"/>
      <c r="LN292" s="12"/>
      <c r="LO292" s="89"/>
      <c r="LP292" s="12"/>
      <c r="LQ292" s="12"/>
      <c r="LR292" s="89"/>
      <c r="LS292" s="12"/>
      <c r="LT292" s="12"/>
      <c r="LU292" s="89"/>
      <c r="LV292" s="12"/>
      <c r="LW292" s="12"/>
      <c r="LX292" s="89"/>
      <c r="LY292" s="12"/>
      <c r="LZ292" s="12"/>
      <c r="MA292" s="89"/>
      <c r="MB2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2" s="12"/>
      <c r="MD292" s="12"/>
      <c r="ME292" s="98"/>
      <c r="MF292" s="12"/>
      <c r="MG292" s="12"/>
      <c r="MH292" s="98"/>
      <c r="MI292" s="12"/>
      <c r="MJ292" s="12"/>
      <c r="MK292" s="98"/>
      <c r="ML292" s="12"/>
      <c r="MM292" s="12"/>
      <c r="MN292" s="98"/>
      <c r="MO292" s="12"/>
      <c r="MP292" s="12"/>
      <c r="MQ292" s="98"/>
      <c r="MR292" s="12"/>
      <c r="MS292" s="12"/>
      <c r="MT292" s="98"/>
      <c r="MU292" s="12"/>
      <c r="MV292" s="12"/>
      <c r="MW292" s="98"/>
      <c r="MX292" s="12"/>
      <c r="MY292" s="12"/>
      <c r="MZ292" s="98"/>
      <c r="NA292" s="12"/>
      <c r="NB292" s="12"/>
      <c r="NC292" s="103"/>
      <c r="ND292" s="12"/>
      <c r="NE292" s="12"/>
      <c r="NF292" s="103"/>
      <c r="NG292" s="12"/>
      <c r="NH292" s="12"/>
      <c r="NI292" s="103"/>
      <c r="NJ292" s="12"/>
      <c r="NK292" s="12"/>
      <c r="NL292" s="103"/>
      <c r="NM2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2" s="12"/>
      <c r="NO292" s="12"/>
      <c r="NP292" s="110"/>
      <c r="NQ292" s="12"/>
      <c r="NR292" s="12"/>
      <c r="NS292" s="110"/>
      <c r="NT292" s="12"/>
      <c r="NU292" s="12"/>
      <c r="NV292" s="110"/>
      <c r="NW292" s="12"/>
      <c r="NX292" s="12"/>
      <c r="NY292" s="110"/>
      <c r="NZ292" s="12"/>
      <c r="OA292" s="12"/>
      <c r="OB292" s="110"/>
      <c r="OC292" s="12"/>
      <c r="OD292" s="12"/>
      <c r="OE292" s="110"/>
      <c r="OF292" s="12"/>
      <c r="OG292" s="12"/>
      <c r="OH292" s="110"/>
      <c r="OI292" s="12"/>
      <c r="OJ292" s="12"/>
      <c r="OK292" s="110"/>
      <c r="OL292" s="12"/>
      <c r="OM292" s="12"/>
      <c r="ON292" s="110"/>
      <c r="OO292" s="12"/>
      <c r="OP292" s="12"/>
      <c r="OQ292" s="110"/>
      <c r="OR292" s="12">
        <v>1</v>
      </c>
      <c r="OS292" s="12">
        <v>140</v>
      </c>
      <c r="OT292" s="110">
        <v>3</v>
      </c>
      <c r="OU292" s="12"/>
      <c r="OV292" s="12"/>
      <c r="OW292" s="110"/>
      <c r="OX292" s="12"/>
      <c r="OY292" s="12"/>
      <c r="OZ292" s="110"/>
      <c r="PA292" s="12"/>
      <c r="PB292" s="12"/>
      <c r="PC292" s="110"/>
      <c r="PD292" s="12"/>
      <c r="PE292" s="12"/>
      <c r="PF292" s="110"/>
      <c r="PG292" s="12"/>
      <c r="PH292" s="12"/>
      <c r="PI292" s="110"/>
      <c r="PJ292" s="12"/>
      <c r="PK292" s="12"/>
      <c r="PL292" s="110"/>
      <c r="PM292" s="12"/>
      <c r="PN292" s="12"/>
      <c r="PO292" s="110"/>
      <c r="PP292" s="12"/>
      <c r="PQ292" s="12"/>
      <c r="PR292" s="110"/>
      <c r="PS292" s="12"/>
      <c r="PT292" s="12"/>
      <c r="PU292" s="110"/>
      <c r="PV2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92" s="12"/>
      <c r="PX292" s="12"/>
      <c r="PY292" s="121"/>
      <c r="PZ292" s="12"/>
      <c r="QA292" s="12"/>
      <c r="QB292" s="121"/>
      <c r="QC292" s="12"/>
      <c r="QD292" s="12"/>
      <c r="QE292" s="121"/>
      <c r="QF292" s="12"/>
      <c r="QG292" s="12"/>
      <c r="QH292" s="121"/>
      <c r="QI292" s="12"/>
      <c r="QJ292" s="12"/>
      <c r="QK292" s="121"/>
      <c r="QL292" s="12"/>
      <c r="QM292" s="12"/>
      <c r="QN292" s="121"/>
      <c r="QO292" s="126">
        <f>Tabela1[[#This Row],[p120]]+Tabela1[[#This Row],[pkt9]]+Tabela1[[#This Row],[p121]]+Tabela1[[#This Row],[punkty44]]+Tabela1[[#This Row],[p122]]+Tabela1[[#This Row],[p123]]</f>
        <v>0</v>
      </c>
      <c r="QP292" s="12"/>
      <c r="QQ292" s="12"/>
      <c r="QR292" s="12"/>
      <c r="QS292" s="12"/>
      <c r="QT292" s="12"/>
      <c r="QU292" s="12"/>
      <c r="QV292" s="12"/>
      <c r="QW292" s="12"/>
      <c r="QX292" s="12"/>
      <c r="QY292" s="12"/>
      <c r="QZ292" s="12"/>
      <c r="RA292" s="12"/>
      <c r="RB292" s="12"/>
      <c r="RC292" s="12"/>
      <c r="RD292" s="12"/>
      <c r="RE292" s="12"/>
      <c r="RF292" s="12"/>
      <c r="RG292" s="12"/>
      <c r="RH292" s="12"/>
      <c r="RI292" s="12"/>
      <c r="RJ292" s="12"/>
      <c r="RK292" s="12"/>
      <c r="RL292" s="12"/>
      <c r="RM292" s="12"/>
      <c r="RN292" s="12"/>
      <c r="RO292" s="12"/>
      <c r="RP292" s="12"/>
      <c r="RQ292" s="12"/>
      <c r="RR292" s="12"/>
      <c r="RS292" s="12"/>
      <c r="RT292" s="12">
        <v>2</v>
      </c>
      <c r="RU292" s="12">
        <v>140</v>
      </c>
      <c r="RV292" s="12">
        <v>6</v>
      </c>
      <c r="RW2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292" s="12"/>
      <c r="RY292" s="12"/>
      <c r="RZ292" s="12"/>
      <c r="SA292" s="12"/>
      <c r="SB292" s="12"/>
      <c r="SC292" s="12"/>
      <c r="SD292" s="12"/>
      <c r="SE292" s="12"/>
      <c r="SF292" s="12"/>
      <c r="SG292" s="12"/>
      <c r="SH292" s="12"/>
      <c r="SI292" s="12"/>
      <c r="SJ292" s="12"/>
      <c r="SK292" s="12"/>
      <c r="SL292" s="12"/>
      <c r="SM292" s="12"/>
      <c r="SN292" s="12"/>
      <c r="SO292" s="12"/>
      <c r="SP292" s="12"/>
      <c r="SQ292" s="12"/>
      <c r="SR292" s="12"/>
      <c r="SS292" s="12"/>
      <c r="ST292" s="12"/>
      <c r="SU292" s="12"/>
      <c r="SV292" s="12"/>
      <c r="SW292" s="12"/>
      <c r="SX292" s="12"/>
      <c r="SY292" s="12"/>
      <c r="SZ292" s="12"/>
      <c r="TA292" s="12"/>
      <c r="TB292" s="12"/>
      <c r="TC292" s="12"/>
      <c r="TD292" s="12"/>
      <c r="TE292" s="12"/>
      <c r="TF292" s="12"/>
      <c r="TG292" s="12"/>
      <c r="TH292" s="12"/>
      <c r="TI292" s="12"/>
      <c r="TJ292" s="12"/>
      <c r="TK292" s="12"/>
      <c r="TL292" s="12"/>
      <c r="TM292" s="12"/>
      <c r="TN292" s="12"/>
      <c r="TO292" s="12"/>
      <c r="TP292" s="12"/>
      <c r="TQ292" s="12"/>
      <c r="TR292" s="12"/>
      <c r="TS292" s="12"/>
      <c r="TT292" s="12"/>
      <c r="TU292" s="12"/>
      <c r="TV292" s="12"/>
      <c r="TW292" s="12"/>
      <c r="TX292" s="12"/>
      <c r="TY292" s="12"/>
      <c r="TZ292" s="12"/>
      <c r="UA292" s="12"/>
      <c r="UB292" s="12"/>
      <c r="UC292" s="12"/>
      <c r="UD292" s="12"/>
      <c r="UE292" s="12"/>
      <c r="UF292" s="12"/>
      <c r="UG292" s="12"/>
      <c r="UH292" s="12"/>
      <c r="UI292" s="12"/>
      <c r="UJ292" s="12"/>
      <c r="UK292" s="12"/>
      <c r="UL292" s="145">
        <f>SUM(RZ292,SC292,SF292,SI292,SL292,SO292,SR292,SU292,SX292,TA292,TD292,TG292,TJ292,TM292,TP292,TS292,TV292,TY292,UB292,UE292,UH292,UK292)</f>
        <v>0</v>
      </c>
      <c r="UM292" s="12"/>
      <c r="UN292" s="12"/>
      <c r="UO292" s="12"/>
      <c r="UP292" s="12"/>
      <c r="UQ292" s="12"/>
      <c r="UR292" s="12"/>
      <c r="US292" s="12"/>
      <c r="UT292" s="12"/>
      <c r="UU292" s="12"/>
      <c r="UV292" s="12"/>
      <c r="UW292" s="12"/>
      <c r="UX292" s="12"/>
      <c r="UY292" s="12"/>
      <c r="UZ292" s="12"/>
      <c r="VA292" s="12"/>
      <c r="VB292" s="12"/>
      <c r="VC292" s="12"/>
      <c r="VD292" s="12"/>
      <c r="VE292" s="12"/>
      <c r="VF292" s="12"/>
      <c r="VG292" s="12"/>
      <c r="VH292" s="12"/>
      <c r="VI292" s="12"/>
      <c r="VJ292" s="12"/>
      <c r="VK292" s="12"/>
      <c r="VL292" s="12"/>
      <c r="VM292" s="12"/>
      <c r="VN292" s="12"/>
      <c r="VO292" s="12"/>
      <c r="VP292" s="12"/>
      <c r="VQ292" s="12"/>
      <c r="VR292" s="12"/>
      <c r="VS292" s="12"/>
      <c r="VT292" s="12"/>
      <c r="VU292" s="12"/>
      <c r="VV292" s="12"/>
      <c r="VW292" s="12"/>
      <c r="VX292" s="12"/>
      <c r="VY292" s="12"/>
      <c r="VZ292" s="12"/>
      <c r="WA292" s="12"/>
      <c r="WB292" s="12"/>
      <c r="WC292" s="12"/>
      <c r="WD292" s="12"/>
      <c r="WE292" s="12"/>
      <c r="WF292" s="12"/>
      <c r="WG292" s="12"/>
      <c r="WH292" s="12"/>
      <c r="WI292" s="12"/>
      <c r="WJ292" s="12"/>
      <c r="WK292" s="12"/>
      <c r="WL2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2" s="12"/>
      <c r="WN292" s="12"/>
      <c r="WO292" s="12"/>
      <c r="WP292" s="12"/>
      <c r="WQ292" s="12"/>
      <c r="WR292" s="12"/>
      <c r="WS292" s="12"/>
      <c r="WT292" s="12"/>
      <c r="WU292" s="12"/>
      <c r="WV292" s="12"/>
      <c r="WW292" s="12"/>
      <c r="WX292" s="12"/>
      <c r="WY292" s="12"/>
      <c r="WZ292" s="12"/>
      <c r="XA292" s="12"/>
      <c r="XB292" s="12"/>
      <c r="XC292" s="12"/>
      <c r="XD292" s="12"/>
      <c r="XE292" s="12"/>
      <c r="XF292" s="12"/>
      <c r="XG292" s="12"/>
      <c r="XH292" s="12"/>
      <c r="XI292" s="12"/>
      <c r="XJ292" s="12"/>
      <c r="XK292" s="12"/>
      <c r="XL292" s="12"/>
      <c r="XM292" s="12"/>
      <c r="XN292" s="12"/>
      <c r="XO292" s="12"/>
      <c r="XP292" s="12"/>
      <c r="XQ292" s="12"/>
      <c r="XR292" s="12"/>
      <c r="XS292" s="12"/>
      <c r="XT292" s="12"/>
      <c r="XU292" s="12"/>
      <c r="XV292" s="12"/>
      <c r="XW292" s="12"/>
      <c r="XX292" s="12"/>
      <c r="XY292" s="12"/>
      <c r="XZ292" s="12"/>
      <c r="YA292" s="12"/>
      <c r="YB292" s="12"/>
      <c r="YC292" s="12"/>
      <c r="YD292" s="12"/>
      <c r="YE292" s="12"/>
      <c r="YF292" s="12"/>
      <c r="YG292" s="12"/>
      <c r="YH292" s="12"/>
      <c r="YI292" s="12"/>
      <c r="YJ292" s="12"/>
      <c r="YK292" s="12"/>
      <c r="YL292" s="12"/>
      <c r="YM292" s="12"/>
      <c r="YN292" s="12"/>
      <c r="YO292" s="12"/>
      <c r="YP292" s="12"/>
      <c r="YQ292" s="12"/>
      <c r="YR292" s="12"/>
      <c r="YS292" s="12"/>
      <c r="YT292" s="12"/>
      <c r="YU292" s="126">
        <f>SUM(WO292,WR292,WU292,WX292,XA292,XD292,XG292,XJ292,XM292,XP292,XS292,XV292,XY292,YB292,YE292,YH292,YK292,YN292,YQ292,YT292)</f>
        <v>0</v>
      </c>
      <c r="YV292" s="12"/>
      <c r="YW292" s="12"/>
      <c r="YX292" s="12"/>
      <c r="YY292" s="12"/>
      <c r="YZ292" s="12"/>
      <c r="ZA292" s="12"/>
      <c r="ZB292" s="12"/>
      <c r="ZC292" s="12"/>
      <c r="ZD292" s="12"/>
      <c r="ZE292" s="12"/>
      <c r="ZF292" s="12"/>
      <c r="ZG292" s="12"/>
      <c r="ZH292" s="12"/>
      <c r="ZI292" s="12"/>
      <c r="ZJ292" s="12"/>
      <c r="ZK292" s="12"/>
      <c r="ZL292" s="12"/>
      <c r="ZM292" s="12"/>
      <c r="ZN292" s="12"/>
      <c r="ZO292" s="12"/>
      <c r="ZP292" s="12"/>
      <c r="ZQ292" s="12"/>
      <c r="ZR292" s="12"/>
      <c r="ZS292" s="12"/>
      <c r="ZT292" s="12"/>
      <c r="ZU292" s="12"/>
      <c r="ZV292" s="12"/>
      <c r="ZW292" s="12"/>
      <c r="ZX292" s="12"/>
      <c r="ZY292" s="12"/>
      <c r="ZZ292" s="12"/>
      <c r="AAA292" s="12"/>
      <c r="AAB292" s="12"/>
      <c r="AAC292" s="12"/>
      <c r="AAD292" s="12"/>
      <c r="AAE292" s="12"/>
      <c r="AAF292" s="12"/>
      <c r="AAG292" s="12"/>
      <c r="AAH292" s="12"/>
      <c r="AAI292" s="12"/>
      <c r="AAJ292" s="12"/>
      <c r="AAK292" s="12"/>
      <c r="AAL292" s="12"/>
      <c r="AAM292" s="12"/>
      <c r="AAN292" s="12"/>
      <c r="AAO292" s="12"/>
      <c r="AAP292" s="12"/>
      <c r="AAQ292" s="12"/>
      <c r="AAR292" s="12"/>
      <c r="AAS292" s="12"/>
      <c r="AAT292" s="12"/>
      <c r="AAU292" s="12"/>
      <c r="AAV292" s="12"/>
      <c r="AAW292" s="12"/>
      <c r="AAX292" s="12"/>
      <c r="AAY292" s="12"/>
      <c r="AAZ292" s="12"/>
      <c r="ABA292" s="12"/>
      <c r="ABB292" s="12"/>
      <c r="ABC292" s="12"/>
      <c r="ABD292" s="12"/>
      <c r="ABE292" s="12"/>
      <c r="ABF292" s="12"/>
      <c r="ABG292" s="12"/>
      <c r="ABH292" s="12"/>
      <c r="ABI292" s="12"/>
      <c r="ABJ292" s="12"/>
      <c r="ABK292" s="12"/>
      <c r="ABL292" s="12"/>
      <c r="ABM292" s="12"/>
      <c r="ABN292" s="12"/>
      <c r="ABO292" s="12"/>
      <c r="ABP292" s="12"/>
      <c r="ABQ292" s="12"/>
      <c r="ABR292" s="12"/>
      <c r="ABS292" s="12"/>
      <c r="ABT292" s="12"/>
      <c r="ABU292" s="12"/>
      <c r="ABV292" s="12"/>
      <c r="ABW292" s="12"/>
      <c r="ABX292" s="12"/>
      <c r="ABY292" s="136">
        <f>SUM(YX292,ZA292,ZD292,ZG292,ZJ292,ZM292,ZP292,ZS292,ZV292,ZY292,AAB292,AAE292,AAH292,AAK292,AAN292,AAQ292,AAT292,AAW292,AAZ292,ABC292,ABF292,ABI292,ABL292,ABO292,ABR292,ABU292,ABX292)</f>
        <v>0</v>
      </c>
      <c r="ABZ292" s="12"/>
      <c r="ACA292" s="12"/>
      <c r="ACB292" s="12"/>
      <c r="ACC292" s="12"/>
      <c r="ACD292" s="12"/>
      <c r="ACE292" s="12"/>
      <c r="ACF292" s="12"/>
      <c r="ACG292" s="12"/>
      <c r="ACH292" s="12"/>
      <c r="ACI292" s="12"/>
      <c r="ACJ292" s="12"/>
      <c r="ACK292" s="12"/>
      <c r="ACL292" s="12"/>
      <c r="ACM292" s="12"/>
      <c r="ACN292" s="12"/>
      <c r="ACO292" s="12"/>
      <c r="ACP292" s="12"/>
      <c r="ACQ292" s="12"/>
      <c r="ACR292" s="12"/>
      <c r="ACS292" s="12"/>
      <c r="ACT292" s="12"/>
      <c r="ACU292" s="12"/>
      <c r="ACV292" s="12"/>
      <c r="ACW292" s="12"/>
      <c r="ACX292" s="12"/>
      <c r="ACY292" s="12"/>
      <c r="ACZ292" s="12"/>
      <c r="ADA292" s="12"/>
      <c r="ADB292" s="12"/>
      <c r="ADC292" s="12"/>
      <c r="ADD292" s="12"/>
      <c r="ADE292" s="12"/>
      <c r="ADF292" s="12"/>
      <c r="ADG292" s="12"/>
      <c r="ADH292" s="12"/>
      <c r="ADI292" s="12"/>
      <c r="ADJ292" s="12"/>
      <c r="ADK292" s="12"/>
      <c r="ADL292" s="12"/>
      <c r="ADM292" s="12"/>
      <c r="ADN292" s="12"/>
      <c r="ADO292" s="12"/>
      <c r="ADP292" s="12"/>
      <c r="ADQ292" s="12"/>
      <c r="ADR292" s="12"/>
      <c r="ADS292" s="12"/>
      <c r="ADT292" s="12"/>
      <c r="ADU292" s="12"/>
      <c r="ADV292" s="12"/>
      <c r="ADW292" s="12"/>
      <c r="ADX292" s="12"/>
      <c r="ADY292" s="164"/>
      <c r="ADZ292" s="164"/>
      <c r="AEA292" s="164"/>
      <c r="AEB292" s="164"/>
      <c r="AEC292" s="164"/>
      <c r="AED292" s="164"/>
      <c r="AEE292" s="164"/>
      <c r="AEF292" s="164"/>
      <c r="AEG292" s="164"/>
      <c r="AEH292" s="164"/>
      <c r="AEI292" s="164"/>
      <c r="AEJ292" s="164"/>
      <c r="AEK292" s="164"/>
      <c r="AEL292" s="164"/>
      <c r="AEM292" s="164"/>
      <c r="AEN292" s="164"/>
      <c r="AEO292" s="164"/>
      <c r="AEP292" s="164"/>
      <c r="AEQ292" s="164">
        <f>SUM(ACB292,ACE292,ACH292,ACK292,ACN292,ACQ292,ACT292,ACW292,ACZ292,ADC292,ADF292,ADI292,ADL292,ADO292,ADR292,ADU292,ADX292,AEA292,AED292,AEG292,AEJ292,AEM292,AEP292)</f>
        <v>0</v>
      </c>
    </row>
    <row r="293" spans="1:823">
      <c r="A293" s="13" t="s">
        <v>309</v>
      </c>
      <c r="B293" s="14"/>
      <c r="C293" s="25" t="s">
        <v>310</v>
      </c>
      <c r="D293" s="12"/>
      <c r="E293" s="12"/>
      <c r="F293" s="44"/>
      <c r="G293" s="12"/>
      <c r="H293" s="12"/>
      <c r="I293" s="44"/>
      <c r="J293" s="12"/>
      <c r="K293" s="12"/>
      <c r="L293" s="44"/>
      <c r="M293" s="12"/>
      <c r="N293" s="12"/>
      <c r="O293" s="44"/>
      <c r="P293" s="12"/>
      <c r="Q293" s="12"/>
      <c r="R293" s="44"/>
      <c r="S293" s="12"/>
      <c r="T293" s="12"/>
      <c r="U293" s="44"/>
      <c r="V293" s="12"/>
      <c r="W293" s="12"/>
      <c r="X293" s="44"/>
      <c r="Y293" s="51">
        <f>SUM(F293,I293,L293,O293,R293,U293,X293)</f>
        <v>0</v>
      </c>
      <c r="Z293" s="12"/>
      <c r="AA293" s="12"/>
      <c r="AB293" s="54"/>
      <c r="AC293" s="12"/>
      <c r="AD293" s="12"/>
      <c r="AE293" s="54"/>
      <c r="AF293" s="12"/>
      <c r="AG293" s="12"/>
      <c r="AH293" s="54"/>
      <c r="AI293" s="12"/>
      <c r="AJ293" s="12"/>
      <c r="AK293" s="54"/>
      <c r="AL293" s="12"/>
      <c r="AM293" s="12"/>
      <c r="AN293" s="54"/>
      <c r="AO293" s="12"/>
      <c r="AP293" s="12"/>
      <c r="AQ293" s="54"/>
      <c r="AR293" s="12"/>
      <c r="AS293" s="12"/>
      <c r="AT293" s="54"/>
      <c r="AU293" s="12"/>
      <c r="AV293" s="12"/>
      <c r="AW293" s="54"/>
      <c r="AX293" s="12"/>
      <c r="AY293" s="12"/>
      <c r="AZ293" s="54"/>
      <c r="BA293" s="12"/>
      <c r="BB293" s="12"/>
      <c r="BC293" s="54"/>
      <c r="BD293" s="12"/>
      <c r="BE293" s="12"/>
      <c r="BF293" s="54"/>
      <c r="BG293" s="12"/>
      <c r="BH293" s="12"/>
      <c r="BI293" s="54"/>
      <c r="BJ293" s="12"/>
      <c r="BK293" s="12"/>
      <c r="BL293" s="54"/>
      <c r="BM293" s="12"/>
      <c r="BN293" s="12"/>
      <c r="BO293" s="54"/>
      <c r="BP293" s="60">
        <f>SUM(BO293,BL293,BI293,BF293,BC293,AZ293,AW293,AT293,AQ293,AN293,AK293,AH293,AE293,AB293)</f>
        <v>0</v>
      </c>
      <c r="BQ293" s="12"/>
      <c r="BR293" s="12"/>
      <c r="BS293" s="54"/>
      <c r="BT293" s="12"/>
      <c r="BU293" s="12"/>
      <c r="BV293" s="54"/>
      <c r="BW293" s="12"/>
      <c r="BX293" s="12"/>
      <c r="BY293" s="54"/>
      <c r="BZ293" s="12"/>
      <c r="CA293" s="12"/>
      <c r="CB293" s="54"/>
      <c r="CC293" s="12"/>
      <c r="CD293" s="12"/>
      <c r="CE293" s="54"/>
      <c r="CF293" s="12"/>
      <c r="CG293" s="12"/>
      <c r="CH293" s="54"/>
      <c r="CI293" s="12"/>
      <c r="CJ293" s="12"/>
      <c r="CK293" s="54"/>
      <c r="CL293" s="12"/>
      <c r="CM293" s="12"/>
      <c r="CN293" s="54"/>
      <c r="CO293" s="12"/>
      <c r="CP293" s="12"/>
      <c r="CQ293" s="54"/>
      <c r="CR293" s="12"/>
      <c r="CS293" s="12"/>
      <c r="CT293" s="54"/>
      <c r="CU293" s="12"/>
      <c r="CV293" s="12"/>
      <c r="CW293" s="54"/>
      <c r="CX293" s="12"/>
      <c r="CY293" s="12"/>
      <c r="CZ293" s="54"/>
      <c r="DA293" s="12"/>
      <c r="DB293" s="12"/>
      <c r="DC293" s="54"/>
      <c r="DD293" s="12"/>
      <c r="DE293" s="12"/>
      <c r="DF293" s="54"/>
      <c r="DG293" s="12"/>
      <c r="DH293" s="12"/>
      <c r="DI293" s="54"/>
      <c r="DJ293" s="12"/>
      <c r="DK293" s="12"/>
      <c r="DL293" s="54"/>
      <c r="DM293" s="12"/>
      <c r="DN293" s="12"/>
      <c r="DO293" s="54"/>
      <c r="DP293" s="12"/>
      <c r="DQ293" s="12"/>
      <c r="DR293" s="54"/>
      <c r="DS293" s="12"/>
      <c r="DT293" s="12"/>
      <c r="DU293" s="54"/>
      <c r="DV293" s="12"/>
      <c r="DW293" s="12"/>
      <c r="DX293" s="54"/>
      <c r="DY293" s="12"/>
      <c r="DZ293" s="12"/>
      <c r="EA293" s="54"/>
      <c r="EB293" s="12"/>
      <c r="EC293" s="12"/>
      <c r="ED293" s="54"/>
      <c r="EE293" s="12"/>
      <c r="EF293" s="12"/>
      <c r="EG293" s="54"/>
      <c r="EH293" s="12"/>
      <c r="EI293" s="12"/>
      <c r="EJ293" s="54"/>
      <c r="EK293" s="12"/>
      <c r="EL293" s="12"/>
      <c r="EM293" s="54"/>
      <c r="EN293" s="64">
        <f>SUM(EM293,EJ293,EG293,ED293,EA293,DX293,DU293,DR293,DO293,DL293,DI293,DF293,DC293,CZ293,CW293,CT293,CQ293,CN293,CK293,CH293,CE293,CB293,BY293,BV293,BS293)</f>
        <v>0</v>
      </c>
      <c r="EO293" s="12"/>
      <c r="EP293" s="12"/>
      <c r="EQ293" s="67"/>
      <c r="ER293" s="12"/>
      <c r="ES293" s="12"/>
      <c r="ET293" s="67"/>
      <c r="EU293" s="12"/>
      <c r="EV293" s="12"/>
      <c r="EW293" s="67"/>
      <c r="EX293" s="12"/>
      <c r="EY293" s="12"/>
      <c r="EZ293" s="67"/>
      <c r="FA293" s="12"/>
      <c r="FB293" s="12"/>
      <c r="FC293" s="67"/>
      <c r="FD293" s="12"/>
      <c r="FE293" s="12"/>
      <c r="FF293" s="67"/>
      <c r="FG293" s="12"/>
      <c r="FH293" s="12"/>
      <c r="FI293" s="67"/>
      <c r="FJ293" s="12"/>
      <c r="FK293" s="12"/>
      <c r="FL293" s="67"/>
      <c r="FM293" s="12"/>
      <c r="FN293" s="12"/>
      <c r="FO293" s="67"/>
      <c r="FP293" s="12"/>
      <c r="FQ293" s="12"/>
      <c r="FR293" s="67"/>
      <c r="FS293" s="12"/>
      <c r="FT293" s="12"/>
      <c r="FU293" s="67"/>
      <c r="FV293" s="12"/>
      <c r="FW293" s="12"/>
      <c r="FX293" s="67"/>
      <c r="FY293" s="12"/>
      <c r="FZ293" s="12"/>
      <c r="GA293" s="67"/>
      <c r="GB293" s="12"/>
      <c r="GC293" s="12"/>
      <c r="GD293" s="67"/>
      <c r="GE293" s="12"/>
      <c r="GF293" s="12"/>
      <c r="GG293" s="67"/>
      <c r="GH293" s="12"/>
      <c r="GI293" s="12"/>
      <c r="GJ293" s="67"/>
      <c r="GK293" s="12"/>
      <c r="GL293" s="12"/>
      <c r="GM293" s="67"/>
      <c r="GN293" s="12"/>
      <c r="GO293" s="12"/>
      <c r="GP293" s="67"/>
      <c r="GQ293" s="12"/>
      <c r="GR293" s="12"/>
      <c r="GS293" s="67"/>
      <c r="GT293" s="12"/>
      <c r="GU293" s="12"/>
      <c r="GV293" s="67"/>
      <c r="GW293" s="12"/>
      <c r="GX293" s="12"/>
      <c r="GY293" s="67"/>
      <c r="GZ293" s="12"/>
      <c r="HA293" s="12"/>
      <c r="HB293" s="67"/>
      <c r="HC2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3" s="12"/>
      <c r="HE293" s="12"/>
      <c r="HF293" s="77"/>
      <c r="HG293" s="12"/>
      <c r="HH293" s="12"/>
      <c r="HI293" s="77"/>
      <c r="HJ293" s="12"/>
      <c r="HK293" s="12"/>
      <c r="HL293" s="77"/>
      <c r="HM293" s="12"/>
      <c r="HN293" s="12"/>
      <c r="HO293" s="77"/>
      <c r="HP293" s="12"/>
      <c r="HQ293" s="12"/>
      <c r="HR293" s="77"/>
      <c r="HS293" s="12"/>
      <c r="HT293" s="12"/>
      <c r="HU293" s="77"/>
      <c r="HV293" s="12"/>
      <c r="HW293" s="12"/>
      <c r="HX293" s="77"/>
      <c r="HY293" s="12"/>
      <c r="HZ293" s="12"/>
      <c r="IA293" s="77"/>
      <c r="IB293" s="12"/>
      <c r="IC293" s="12"/>
      <c r="ID293" s="77"/>
      <c r="IE293" s="12"/>
      <c r="IF293" s="12"/>
      <c r="IG293" s="77"/>
      <c r="IH293" s="12"/>
      <c r="II293" s="12"/>
      <c r="IJ293" s="77"/>
      <c r="IK293" s="12"/>
      <c r="IL293" s="12"/>
      <c r="IM293" s="77"/>
      <c r="IN293" s="12"/>
      <c r="IO293" s="12"/>
      <c r="IP293" s="77"/>
      <c r="IQ293" s="12"/>
      <c r="IR293" s="12"/>
      <c r="IS293" s="77"/>
      <c r="IT293" s="12"/>
      <c r="IU293" s="12"/>
      <c r="IV293" s="77"/>
      <c r="IW293" s="12"/>
      <c r="IX293" s="12"/>
      <c r="IY293" s="77"/>
      <c r="IZ2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3" s="12"/>
      <c r="JB293" s="12"/>
      <c r="JC293" s="82"/>
      <c r="JD293" s="12"/>
      <c r="JE293" s="12"/>
      <c r="JF293" s="82"/>
      <c r="JG293" s="12"/>
      <c r="JH293" s="12"/>
      <c r="JI293" s="82"/>
      <c r="JJ293" s="12"/>
      <c r="JK293" s="12"/>
      <c r="JL293" s="82"/>
      <c r="JM293" s="12"/>
      <c r="JN293" s="12"/>
      <c r="JO293" s="82"/>
      <c r="JP293" s="12"/>
      <c r="JQ293" s="12"/>
      <c r="JR293" s="82"/>
      <c r="JS293" s="12"/>
      <c r="JT293" s="12"/>
      <c r="JU293" s="82"/>
      <c r="JV293" s="12"/>
      <c r="JW293" s="12"/>
      <c r="JX293" s="82"/>
      <c r="JY293" s="12"/>
      <c r="JZ293" s="12"/>
      <c r="KA293" s="82"/>
      <c r="KB293" s="12"/>
      <c r="KC293" s="12"/>
      <c r="KD293" s="82"/>
      <c r="KE293" s="12"/>
      <c r="KF293" s="12"/>
      <c r="KG293" s="82"/>
      <c r="KH293" s="12"/>
      <c r="KI293" s="12"/>
      <c r="KJ293" s="82"/>
      <c r="KK293" s="12"/>
      <c r="KL293" s="12"/>
      <c r="KM293" s="82"/>
      <c r="KN293" s="12"/>
      <c r="KO293" s="12"/>
      <c r="KP293" s="82"/>
      <c r="KQ293" s="12"/>
      <c r="KR293" s="12"/>
      <c r="KS293" s="82"/>
      <c r="KT2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3" s="12"/>
      <c r="KV293" s="12"/>
      <c r="KW293" s="89"/>
      <c r="KX293" s="12"/>
      <c r="KY293" s="12"/>
      <c r="KZ293" s="89"/>
      <c r="LA293" s="12"/>
      <c r="LB293" s="12"/>
      <c r="LC293" s="89"/>
      <c r="LD293" s="12"/>
      <c r="LE293" s="12"/>
      <c r="LF293" s="89"/>
      <c r="LG293" s="12"/>
      <c r="LH293" s="12"/>
      <c r="LI293" s="89"/>
      <c r="LJ293" s="12"/>
      <c r="LK293" s="12"/>
      <c r="LL293" s="89"/>
      <c r="LM293" s="12"/>
      <c r="LN293" s="12"/>
      <c r="LO293" s="89"/>
      <c r="LP293" s="12"/>
      <c r="LQ293" s="12"/>
      <c r="LR293" s="89"/>
      <c r="LS293" s="12"/>
      <c r="LT293" s="12"/>
      <c r="LU293" s="89"/>
      <c r="LV293" s="12"/>
      <c r="LW293" s="12"/>
      <c r="LX293" s="89"/>
      <c r="LY293" s="12"/>
      <c r="LZ293" s="12"/>
      <c r="MA293" s="89"/>
      <c r="MB2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3" s="12"/>
      <c r="MD293" s="12"/>
      <c r="ME293" s="98"/>
      <c r="MF293" s="12"/>
      <c r="MG293" s="12"/>
      <c r="MH293" s="98"/>
      <c r="MI293" s="12"/>
      <c r="MJ293" s="12"/>
      <c r="MK293" s="98"/>
      <c r="ML293" s="12"/>
      <c r="MM293" s="12"/>
      <c r="MN293" s="98"/>
      <c r="MO293" s="12"/>
      <c r="MP293" s="12"/>
      <c r="MQ293" s="98"/>
      <c r="MR293" s="12"/>
      <c r="MS293" s="12"/>
      <c r="MT293" s="98"/>
      <c r="MU293" s="12"/>
      <c r="MV293" s="12"/>
      <c r="MW293" s="98"/>
      <c r="MX293" s="12"/>
      <c r="MY293" s="12"/>
      <c r="MZ293" s="98"/>
      <c r="NA293" s="12"/>
      <c r="NB293" s="12"/>
      <c r="NC293" s="103"/>
      <c r="ND293" s="12"/>
      <c r="NE293" s="12"/>
      <c r="NF293" s="103"/>
      <c r="NG293" s="12"/>
      <c r="NH293" s="12"/>
      <c r="NI293" s="103"/>
      <c r="NJ293" s="12"/>
      <c r="NK293" s="12"/>
      <c r="NL293" s="103"/>
      <c r="NM2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3" s="12"/>
      <c r="NO293" s="12"/>
      <c r="NP293" s="110"/>
      <c r="NQ293" s="12"/>
      <c r="NR293" s="12"/>
      <c r="NS293" s="110"/>
      <c r="NT293" s="12"/>
      <c r="NU293" s="12"/>
      <c r="NV293" s="110"/>
      <c r="NW293" s="12"/>
      <c r="NX293" s="12"/>
      <c r="NY293" s="110"/>
      <c r="NZ293" s="12"/>
      <c r="OA293" s="12"/>
      <c r="OB293" s="110"/>
      <c r="OC293" s="12"/>
      <c r="OD293" s="12"/>
      <c r="OE293" s="110"/>
      <c r="OF293" s="12"/>
      <c r="OG293" s="12"/>
      <c r="OH293" s="110"/>
      <c r="OI293" s="12"/>
      <c r="OJ293" s="12"/>
      <c r="OK293" s="110"/>
      <c r="OL293" s="12"/>
      <c r="OM293" s="12"/>
      <c r="ON293" s="110"/>
      <c r="OO293" s="12"/>
      <c r="OP293" s="12"/>
      <c r="OQ293" s="110"/>
      <c r="OR293" s="12"/>
      <c r="OS293" s="12"/>
      <c r="OT293" s="110"/>
      <c r="OU293" s="12"/>
      <c r="OV293" s="12"/>
      <c r="OW293" s="110"/>
      <c r="OX293" s="12"/>
      <c r="OY293" s="12"/>
      <c r="OZ293" s="110"/>
      <c r="PA293" s="12"/>
      <c r="PB293" s="12"/>
      <c r="PC293" s="110"/>
      <c r="PD293" s="12"/>
      <c r="PE293" s="12"/>
      <c r="PF293" s="110"/>
      <c r="PG293" s="12"/>
      <c r="PH293" s="12"/>
      <c r="PI293" s="110"/>
      <c r="PJ293" s="12"/>
      <c r="PK293" s="12"/>
      <c r="PL293" s="110"/>
      <c r="PM293" s="12"/>
      <c r="PN293" s="12"/>
      <c r="PO293" s="110"/>
      <c r="PP293" s="12"/>
      <c r="PQ293" s="12"/>
      <c r="PR293" s="110"/>
      <c r="PS293" s="12"/>
      <c r="PT293" s="12"/>
      <c r="PU293" s="110"/>
      <c r="PV2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3" s="12"/>
      <c r="PX293" s="12"/>
      <c r="PY293" s="121"/>
      <c r="PZ293" s="12"/>
      <c r="QA293" s="12"/>
      <c r="QB293" s="121"/>
      <c r="QC293" s="12"/>
      <c r="QD293" s="12"/>
      <c r="QE293" s="121"/>
      <c r="QF293" s="12"/>
      <c r="QG293" s="12"/>
      <c r="QH293" s="121"/>
      <c r="QI293" s="12"/>
      <c r="QJ293" s="12"/>
      <c r="QK293" s="121"/>
      <c r="QL293" s="12"/>
      <c r="QM293" s="12"/>
      <c r="QN293" s="121"/>
      <c r="QO293" s="126">
        <f>Tabela1[[#This Row],[p120]]+Tabela1[[#This Row],[pkt9]]+Tabela1[[#This Row],[p121]]+Tabela1[[#This Row],[punkty44]]+Tabela1[[#This Row],[p122]]+Tabela1[[#This Row],[p123]]</f>
        <v>0</v>
      </c>
      <c r="QP293" s="12"/>
      <c r="QQ293" s="12"/>
      <c r="QR293" s="12"/>
      <c r="QS293" s="12"/>
      <c r="QT293" s="12"/>
      <c r="QU293" s="12"/>
      <c r="QV293" s="12"/>
      <c r="QW293" s="12"/>
      <c r="QX293" s="12"/>
      <c r="QY293" s="12"/>
      <c r="QZ293" s="12"/>
      <c r="RA293" s="12"/>
      <c r="RB293" s="12"/>
      <c r="RC293" s="12"/>
      <c r="RD293" s="12"/>
      <c r="RE293" s="12"/>
      <c r="RF293" s="12"/>
      <c r="RG293" s="12"/>
      <c r="RH293" s="12"/>
      <c r="RI293" s="12"/>
      <c r="RJ293" s="12"/>
      <c r="RK293" s="12"/>
      <c r="RL293" s="12"/>
      <c r="RM293" s="12"/>
      <c r="RN293" s="12"/>
      <c r="RO293" s="12"/>
      <c r="RP293" s="12"/>
      <c r="RQ293" s="12"/>
      <c r="RR293" s="12"/>
      <c r="RS293" s="12"/>
      <c r="RT293" s="12"/>
      <c r="RU293" s="12"/>
      <c r="RV293" s="12"/>
      <c r="RW2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3" s="12"/>
      <c r="RY293" s="12"/>
      <c r="RZ293" s="12"/>
      <c r="SA293" s="12"/>
      <c r="SB293" s="12"/>
      <c r="SC293" s="12"/>
      <c r="SD293" s="12"/>
      <c r="SE293" s="12"/>
      <c r="SF293" s="12"/>
      <c r="SG293" s="12"/>
      <c r="SH293" s="12"/>
      <c r="SI293" s="12"/>
      <c r="SJ293" s="12"/>
      <c r="SK293" s="12"/>
      <c r="SL293" s="12"/>
      <c r="SM293" s="12"/>
      <c r="SN293" s="12"/>
      <c r="SO293" s="12"/>
      <c r="SP293" s="12"/>
      <c r="SQ293" s="12"/>
      <c r="SR293" s="12"/>
      <c r="SS293" s="12"/>
      <c r="ST293" s="12"/>
      <c r="SU293" s="12"/>
      <c r="SV293" s="12"/>
      <c r="SW293" s="12"/>
      <c r="SX293" s="12"/>
      <c r="SY293" s="12"/>
      <c r="SZ293" s="12"/>
      <c r="TA293" s="12"/>
      <c r="TB293" s="12"/>
      <c r="TC293" s="12"/>
      <c r="TD293" s="12"/>
      <c r="TE293" s="12"/>
      <c r="TF293" s="12"/>
      <c r="TG293" s="12"/>
      <c r="TH293" s="12"/>
      <c r="TI293" s="12"/>
      <c r="TJ293" s="12"/>
      <c r="TK293" s="12"/>
      <c r="TL293" s="12"/>
      <c r="TM293" s="12"/>
      <c r="TN293" s="12"/>
      <c r="TO293" s="12"/>
      <c r="TP293" s="12"/>
      <c r="TQ293" s="12"/>
      <c r="TR293" s="12"/>
      <c r="TS293" s="12"/>
      <c r="TT293" s="12"/>
      <c r="TU293" s="12"/>
      <c r="TV293" s="12"/>
      <c r="TW293" s="12"/>
      <c r="TX293" s="12"/>
      <c r="TY293" s="12"/>
      <c r="TZ293" s="12"/>
      <c r="UA293" s="12"/>
      <c r="UB293" s="12"/>
      <c r="UC293" s="12"/>
      <c r="UD293" s="12"/>
      <c r="UE293" s="12"/>
      <c r="UF293" s="12"/>
      <c r="UG293" s="12"/>
      <c r="UH293" s="12"/>
      <c r="UI293" s="12"/>
      <c r="UJ293" s="12"/>
      <c r="UK293" s="12"/>
      <c r="UL293" s="145">
        <f>SUM(RZ293,SC293,SF293,SI293,SL293,SO293,SR293,SU293,SX293,TA293,TD293,TG293,TJ293,TM293,TP293,TS293,TV293,TY293,UB293,UE293,UH293,UK293)</f>
        <v>0</v>
      </c>
      <c r="UM293" s="12"/>
      <c r="UN293" s="12"/>
      <c r="UO293" s="12"/>
      <c r="UP293" s="12"/>
      <c r="UQ293" s="12"/>
      <c r="UR293" s="12"/>
      <c r="US293" s="12"/>
      <c r="UT293" s="12"/>
      <c r="UU293" s="12"/>
      <c r="UV293" s="12"/>
      <c r="UW293" s="12"/>
      <c r="UX293" s="12"/>
      <c r="UY293" s="12"/>
      <c r="UZ293" s="12"/>
      <c r="VA293" s="12"/>
      <c r="VB293" s="12"/>
      <c r="VC293" s="12"/>
      <c r="VD293" s="12"/>
      <c r="VE293" s="12"/>
      <c r="VF293" s="12"/>
      <c r="VG293" s="12"/>
      <c r="VH293" s="12"/>
      <c r="VI293" s="12"/>
      <c r="VJ293" s="12"/>
      <c r="VK293" s="12"/>
      <c r="VL293" s="12"/>
      <c r="VM293" s="12"/>
      <c r="VN293" s="12"/>
      <c r="VO293" s="12"/>
      <c r="VP293" s="12"/>
      <c r="VQ293" s="12"/>
      <c r="VR293" s="12"/>
      <c r="VS293" s="12"/>
      <c r="VT293" s="12"/>
      <c r="VU293" s="12"/>
      <c r="VV293" s="12"/>
      <c r="VW293" s="12"/>
      <c r="VX293" s="12"/>
      <c r="VY293" s="12"/>
      <c r="VZ293" s="12"/>
      <c r="WA293" s="12"/>
      <c r="WB293" s="12"/>
      <c r="WC293" s="12"/>
      <c r="WD293" s="12"/>
      <c r="WE293" s="12"/>
      <c r="WF293" s="12"/>
      <c r="WG293" s="12"/>
      <c r="WH293" s="12"/>
      <c r="WI293" s="12"/>
      <c r="WJ293" s="12"/>
      <c r="WK293" s="12"/>
      <c r="WL2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3" s="12"/>
      <c r="WN293" s="12"/>
      <c r="WO293" s="12"/>
      <c r="WP293" s="12"/>
      <c r="WQ293" s="12"/>
      <c r="WR293" s="12"/>
      <c r="WS293" s="12"/>
      <c r="WT293" s="12"/>
      <c r="WU293" s="12"/>
      <c r="WV293" s="12"/>
      <c r="WW293" s="12"/>
      <c r="WX293" s="12"/>
      <c r="WY293" s="12"/>
      <c r="WZ293" s="12"/>
      <c r="XA293" s="12"/>
      <c r="XB293" s="12"/>
      <c r="XC293" s="12"/>
      <c r="XD293" s="12"/>
      <c r="XE293" s="12"/>
      <c r="XF293" s="12"/>
      <c r="XG293" s="12"/>
      <c r="XH293" s="12"/>
      <c r="XI293" s="12"/>
      <c r="XJ293" s="12"/>
      <c r="XK293" s="12"/>
      <c r="XL293" s="12"/>
      <c r="XM293" s="12"/>
      <c r="XN293" s="12"/>
      <c r="XO293" s="12"/>
      <c r="XP293" s="12"/>
      <c r="XQ293" s="12"/>
      <c r="XR293" s="12"/>
      <c r="XS293" s="12"/>
      <c r="XT293" s="12"/>
      <c r="XU293" s="12"/>
      <c r="XV293" s="12"/>
      <c r="XW293" s="12"/>
      <c r="XX293" s="12"/>
      <c r="XY293" s="12"/>
      <c r="XZ293" s="12"/>
      <c r="YA293" s="12"/>
      <c r="YB293" s="12"/>
      <c r="YC293" s="12"/>
      <c r="YD293" s="12"/>
      <c r="YE293" s="12"/>
      <c r="YF293" s="12"/>
      <c r="YG293" s="12"/>
      <c r="YH293" s="12"/>
      <c r="YI293" s="12"/>
      <c r="YJ293" s="12"/>
      <c r="YK293" s="12"/>
      <c r="YL293" s="12"/>
      <c r="YM293" s="12"/>
      <c r="YN293" s="12"/>
      <c r="YO293" s="12"/>
      <c r="YP293" s="12"/>
      <c r="YQ293" s="12"/>
      <c r="YR293" s="12"/>
      <c r="YS293" s="12"/>
      <c r="YT293" s="12"/>
      <c r="YU293" s="126">
        <f>SUM(WO293,WR293,WU293,WX293,XA293,XD293,XG293,XJ293,XM293,XP293,XS293,XV293,XY293,YB293,YE293,YH293,YK293,YN293,YQ293,YT293)</f>
        <v>0</v>
      </c>
      <c r="YV293" s="12"/>
      <c r="YW293" s="12"/>
      <c r="YX293" s="12"/>
      <c r="YY293" s="12"/>
      <c r="YZ293" s="12"/>
      <c r="ZA293" s="12"/>
      <c r="ZB293" s="12"/>
      <c r="ZC293" s="12"/>
      <c r="ZD293" s="12"/>
      <c r="ZE293" s="12"/>
      <c r="ZF293" s="12"/>
      <c r="ZG293" s="12"/>
      <c r="ZH293" s="12"/>
      <c r="ZI293" s="12"/>
      <c r="ZJ293" s="12"/>
      <c r="ZK293" s="12"/>
      <c r="ZL293" s="12"/>
      <c r="ZM293" s="12"/>
      <c r="ZN293" s="12"/>
      <c r="ZO293" s="12"/>
      <c r="ZP293" s="12"/>
      <c r="ZQ293" s="12"/>
      <c r="ZR293" s="12"/>
      <c r="ZS293" s="12"/>
      <c r="ZT293" s="12"/>
      <c r="ZU293" s="12"/>
      <c r="ZV293" s="12"/>
      <c r="ZW293" s="12"/>
      <c r="ZX293" s="12"/>
      <c r="ZY293" s="12"/>
      <c r="ZZ293" s="12"/>
      <c r="AAA293" s="12"/>
      <c r="AAB293" s="12"/>
      <c r="AAC293" s="12"/>
      <c r="AAD293" s="12"/>
      <c r="AAE293" s="12"/>
      <c r="AAF293" s="12"/>
      <c r="AAG293" s="12"/>
      <c r="AAH293" s="12"/>
      <c r="AAI293" s="12"/>
      <c r="AAJ293" s="12"/>
      <c r="AAK293" s="12"/>
      <c r="AAL293" s="12"/>
      <c r="AAM293" s="12"/>
      <c r="AAN293" s="12"/>
      <c r="AAO293" s="12"/>
      <c r="AAP293" s="12"/>
      <c r="AAQ293" s="12"/>
      <c r="AAR293" s="12"/>
      <c r="AAS293" s="12"/>
      <c r="AAT293" s="12"/>
      <c r="AAU293" s="12"/>
      <c r="AAV293" s="12"/>
      <c r="AAW293" s="12"/>
      <c r="AAX293" s="12"/>
      <c r="AAY293" s="12"/>
      <c r="AAZ293" s="12"/>
      <c r="ABA293" s="12"/>
      <c r="ABB293" s="12"/>
      <c r="ABC293" s="12"/>
      <c r="ABD293" s="12"/>
      <c r="ABE293" s="12"/>
      <c r="ABF293" s="12"/>
      <c r="ABG293" s="12"/>
      <c r="ABH293" s="12"/>
      <c r="ABI293" s="12"/>
      <c r="ABJ293" s="12"/>
      <c r="ABK293" s="12"/>
      <c r="ABL293" s="12"/>
      <c r="ABM293" s="12"/>
      <c r="ABN293" s="12"/>
      <c r="ABO293" s="12"/>
      <c r="ABP293" s="12"/>
      <c r="ABQ293" s="12"/>
      <c r="ABR293" s="12"/>
      <c r="ABS293" s="12"/>
      <c r="ABT293" s="12"/>
      <c r="ABU293" s="12"/>
      <c r="ABV293" s="12"/>
      <c r="ABW293" s="12"/>
      <c r="ABX293" s="12"/>
      <c r="ABY293" s="136">
        <f>SUM(YX293,ZA293,ZD293,ZG293,ZJ293,ZM293,ZP293,ZS293,ZV293,ZY293,AAB293,AAE293,AAH293,AAK293,AAN293,AAQ293,AAT293,AAW293,AAZ293,ABC293,ABF293,ABI293,ABL293,ABO293,ABR293,ABU293,ABX293)</f>
        <v>0</v>
      </c>
      <c r="ABZ293" s="12"/>
      <c r="ACA293" s="12"/>
      <c r="ACB293" s="12"/>
      <c r="ACC293" s="12"/>
      <c r="ACD293" s="12"/>
      <c r="ACE293" s="12"/>
      <c r="ACF293" s="12"/>
      <c r="ACG293" s="12"/>
      <c r="ACH293" s="12"/>
      <c r="ACI293" s="12"/>
      <c r="ACJ293" s="12"/>
      <c r="ACK293" s="12"/>
      <c r="ACL293" s="12"/>
      <c r="ACM293" s="12"/>
      <c r="ACN293" s="12"/>
      <c r="ACO293" s="12"/>
      <c r="ACP293" s="12"/>
      <c r="ACQ293" s="12"/>
      <c r="ACR293" s="12"/>
      <c r="ACS293" s="12"/>
      <c r="ACT293" s="12"/>
      <c r="ACU293" s="12"/>
      <c r="ACV293" s="12"/>
      <c r="ACW293" s="12"/>
      <c r="ACX293" s="12"/>
      <c r="ACY293" s="12"/>
      <c r="ACZ293" s="12"/>
      <c r="ADA293" s="12"/>
      <c r="ADB293" s="12"/>
      <c r="ADC293" s="12"/>
      <c r="ADD293" s="12"/>
      <c r="ADE293" s="12"/>
      <c r="ADF293" s="12"/>
      <c r="ADG293" s="12"/>
      <c r="ADH293" s="12"/>
      <c r="ADI293" s="12"/>
      <c r="ADJ293" s="12"/>
      <c r="ADK293" s="12"/>
      <c r="ADL293" s="12"/>
      <c r="ADM293" s="12"/>
      <c r="ADN293" s="12"/>
      <c r="ADO293" s="12"/>
      <c r="ADP293" s="12"/>
      <c r="ADQ293" s="12"/>
      <c r="ADR293" s="12"/>
      <c r="ADS293" s="12"/>
      <c r="ADT293" s="12"/>
      <c r="ADU293" s="12"/>
      <c r="ADV293" s="12"/>
      <c r="ADW293" s="12"/>
      <c r="ADX293" s="12"/>
      <c r="ADY293" s="164"/>
      <c r="ADZ293" s="164"/>
      <c r="AEA293" s="164"/>
      <c r="AEB293" s="164"/>
      <c r="AEC293" s="164"/>
      <c r="AED293" s="164"/>
      <c r="AEE293" s="164"/>
      <c r="AEF293" s="164"/>
      <c r="AEG293" s="164"/>
      <c r="AEH293" s="164"/>
      <c r="AEI293" s="164"/>
      <c r="AEJ293" s="164"/>
      <c r="AEK293" s="164"/>
      <c r="AEL293" s="164"/>
      <c r="AEM293" s="164"/>
      <c r="AEN293" s="164"/>
      <c r="AEO293" s="164"/>
      <c r="AEP293" s="164"/>
      <c r="AEQ293" s="164">
        <f>SUM(ACB293,ACE293,ACH293,ACK293,ACN293,ACQ293,ACT293,ACW293,ACZ293,ADC293,ADF293,ADI293,ADL293,ADO293,ADR293,ADU293,ADX293,AEA293,AED293,AEG293,AEJ293,AEM293,AEP293)</f>
        <v>0</v>
      </c>
    </row>
    <row r="294" spans="1:823">
      <c r="A294" s="13" t="s">
        <v>713</v>
      </c>
      <c r="B294" s="14"/>
      <c r="C294" s="15" t="s">
        <v>714</v>
      </c>
      <c r="D294" s="12"/>
      <c r="E294" s="12"/>
      <c r="F294" s="44"/>
      <c r="G294" s="12"/>
      <c r="H294" s="12"/>
      <c r="I294" s="44"/>
      <c r="J294" s="12"/>
      <c r="K294" s="12"/>
      <c r="L294" s="44"/>
      <c r="M294" s="12"/>
      <c r="N294" s="12"/>
      <c r="O294" s="44"/>
      <c r="P294" s="12"/>
      <c r="Q294" s="12"/>
      <c r="R294" s="44"/>
      <c r="S294" s="12"/>
      <c r="T294" s="12"/>
      <c r="U294" s="44"/>
      <c r="V294" s="12"/>
      <c r="W294" s="12"/>
      <c r="X294" s="44"/>
      <c r="Y294" s="51">
        <f>SUM(F294,I294,L294,O294,R294,U294,X294)</f>
        <v>0</v>
      </c>
      <c r="Z294" s="12">
        <v>1</v>
      </c>
      <c r="AA294" s="12">
        <v>140</v>
      </c>
      <c r="AB294" s="54">
        <v>3</v>
      </c>
      <c r="AC294" s="12"/>
      <c r="AD294" s="12"/>
      <c r="AE294" s="54"/>
      <c r="AF294" s="12"/>
      <c r="AG294" s="12"/>
      <c r="AH294" s="54"/>
      <c r="AI294" s="12"/>
      <c r="AJ294" s="12"/>
      <c r="AK294" s="54"/>
      <c r="AL294" s="12"/>
      <c r="AM294" s="12"/>
      <c r="AN294" s="54"/>
      <c r="AO294" s="12"/>
      <c r="AP294" s="12"/>
      <c r="AQ294" s="54"/>
      <c r="AR294" s="12"/>
      <c r="AS294" s="12"/>
      <c r="AT294" s="54"/>
      <c r="AU294" s="12"/>
      <c r="AV294" s="12"/>
      <c r="AW294" s="54"/>
      <c r="AX294" s="12"/>
      <c r="AY294" s="12"/>
      <c r="AZ294" s="54"/>
      <c r="BA294" s="12"/>
      <c r="BB294" s="12"/>
      <c r="BC294" s="54"/>
      <c r="BD294" s="12"/>
      <c r="BE294" s="12"/>
      <c r="BF294" s="54"/>
      <c r="BG294" s="12"/>
      <c r="BH294" s="12"/>
      <c r="BI294" s="54"/>
      <c r="BJ294" s="12"/>
      <c r="BK294" s="12"/>
      <c r="BL294" s="54"/>
      <c r="BM294" s="12"/>
      <c r="BN294" s="12"/>
      <c r="BO294" s="54"/>
      <c r="BP294" s="60">
        <f>SUM(BO294,BL294,BI294,BF294,BC294,AZ294,AW294,AT294,AQ294,AN294,AK294,AH294,AE294,AB294)</f>
        <v>3</v>
      </c>
      <c r="BQ294" s="12"/>
      <c r="BR294" s="12"/>
      <c r="BS294" s="54"/>
      <c r="BT294" s="12"/>
      <c r="BU294" s="12"/>
      <c r="BV294" s="54"/>
      <c r="BW294" s="12"/>
      <c r="BX294" s="12"/>
      <c r="BY294" s="54"/>
      <c r="BZ294" s="12"/>
      <c r="CA294" s="12"/>
      <c r="CB294" s="54"/>
      <c r="CC294" s="12">
        <v>1</v>
      </c>
      <c r="CD294" s="12">
        <v>140</v>
      </c>
      <c r="CE294" s="54">
        <v>3</v>
      </c>
      <c r="CF294" s="12"/>
      <c r="CG294" s="12"/>
      <c r="CH294" s="54"/>
      <c r="CI294" s="12"/>
      <c r="CJ294" s="12"/>
      <c r="CK294" s="54"/>
      <c r="CL294" s="12"/>
      <c r="CM294" s="12"/>
      <c r="CN294" s="54"/>
      <c r="CO294" s="12"/>
      <c r="CP294" s="12"/>
      <c r="CQ294" s="54"/>
      <c r="CR294" s="12"/>
      <c r="CS294" s="12"/>
      <c r="CT294" s="54"/>
      <c r="CU294" s="12"/>
      <c r="CV294" s="12"/>
      <c r="CW294" s="54"/>
      <c r="CX294" s="12"/>
      <c r="CY294" s="12"/>
      <c r="CZ294" s="54"/>
      <c r="DA294" s="12"/>
      <c r="DB294" s="12"/>
      <c r="DC294" s="54"/>
      <c r="DD294" s="12"/>
      <c r="DE294" s="12"/>
      <c r="DF294" s="54"/>
      <c r="DG294" s="12"/>
      <c r="DH294" s="12"/>
      <c r="DI294" s="54"/>
      <c r="DJ294" s="12"/>
      <c r="DK294" s="12"/>
      <c r="DL294" s="54"/>
      <c r="DM294" s="12"/>
      <c r="DN294" s="12"/>
      <c r="DO294" s="54"/>
      <c r="DP294" s="12"/>
      <c r="DQ294" s="12"/>
      <c r="DR294" s="54"/>
      <c r="DS294" s="12"/>
      <c r="DT294" s="12"/>
      <c r="DU294" s="54"/>
      <c r="DV294" s="12"/>
      <c r="DW294" s="12"/>
      <c r="DX294" s="54"/>
      <c r="DY294" s="12"/>
      <c r="DZ294" s="12"/>
      <c r="EA294" s="54"/>
      <c r="EB294" s="12"/>
      <c r="EC294" s="12"/>
      <c r="ED294" s="54"/>
      <c r="EE294" s="12"/>
      <c r="EF294" s="12"/>
      <c r="EG294" s="54"/>
      <c r="EH294" s="12"/>
      <c r="EI294" s="12"/>
      <c r="EJ294" s="54"/>
      <c r="EK294" s="12"/>
      <c r="EL294" s="12"/>
      <c r="EM294" s="54"/>
      <c r="EN294" s="64">
        <f>SUM(EM294,EJ294,EG294,ED294,EA294,DX294,DU294,DR294,DO294,DL294,DI294,DF294,DC294,CZ294,CW294,CT294,CQ294,CN294,CK294,CH294,CE294,CB294,BY294,BV294,BS294)</f>
        <v>3</v>
      </c>
      <c r="EO294" s="12"/>
      <c r="EP294" s="12"/>
      <c r="EQ294" s="67"/>
      <c r="ER294" s="12"/>
      <c r="ES294" s="12"/>
      <c r="ET294" s="67"/>
      <c r="EU294" s="12"/>
      <c r="EV294" s="12"/>
      <c r="EW294" s="67"/>
      <c r="EX294" s="12"/>
      <c r="EY294" s="12"/>
      <c r="EZ294" s="67"/>
      <c r="FA294" s="12"/>
      <c r="FB294" s="12"/>
      <c r="FC294" s="67"/>
      <c r="FD294" s="12"/>
      <c r="FE294" s="12"/>
      <c r="FF294" s="67"/>
      <c r="FG294" s="12"/>
      <c r="FH294" s="12"/>
      <c r="FI294" s="67"/>
      <c r="FJ294" s="12"/>
      <c r="FK294" s="12"/>
      <c r="FL294" s="67"/>
      <c r="FM294" s="12"/>
      <c r="FN294" s="12"/>
      <c r="FO294" s="67"/>
      <c r="FP294" s="12"/>
      <c r="FQ294" s="12"/>
      <c r="FR294" s="67"/>
      <c r="FS294" s="12"/>
      <c r="FT294" s="12"/>
      <c r="FU294" s="67"/>
      <c r="FV294" s="12"/>
      <c r="FW294" s="12"/>
      <c r="FX294" s="67"/>
      <c r="FY294" s="12"/>
      <c r="FZ294" s="12"/>
      <c r="GA294" s="67"/>
      <c r="GB294" s="12"/>
      <c r="GC294" s="12"/>
      <c r="GD294" s="67"/>
      <c r="GE294" s="12"/>
      <c r="GF294" s="12"/>
      <c r="GG294" s="67"/>
      <c r="GH294" s="12"/>
      <c r="GI294" s="12"/>
      <c r="GJ294" s="67"/>
      <c r="GK294" s="12"/>
      <c r="GL294" s="12"/>
      <c r="GM294" s="67"/>
      <c r="GN294" s="12">
        <v>1</v>
      </c>
      <c r="GO294" s="12">
        <v>140</v>
      </c>
      <c r="GP294" s="67">
        <v>3</v>
      </c>
      <c r="GQ294" s="12"/>
      <c r="GR294" s="12"/>
      <c r="GS294" s="67"/>
      <c r="GT294" s="12"/>
      <c r="GU294" s="12"/>
      <c r="GV294" s="67"/>
      <c r="GW294" s="12"/>
      <c r="GX294" s="12"/>
      <c r="GY294" s="67"/>
      <c r="GZ294" s="12"/>
      <c r="HA294" s="12"/>
      <c r="HB294" s="67"/>
      <c r="HC2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94" s="12"/>
      <c r="HE294" s="12"/>
      <c r="HF294" s="77"/>
      <c r="HG294" s="12"/>
      <c r="HH294" s="12"/>
      <c r="HI294" s="77"/>
      <c r="HJ294" s="12"/>
      <c r="HK294" s="12"/>
      <c r="HL294" s="77"/>
      <c r="HM294" s="12"/>
      <c r="HN294" s="12"/>
      <c r="HO294" s="77"/>
      <c r="HP294" s="12"/>
      <c r="HQ294" s="12"/>
      <c r="HR294" s="77"/>
      <c r="HS294" s="12"/>
      <c r="HT294" s="12"/>
      <c r="HU294" s="77"/>
      <c r="HV294" s="12"/>
      <c r="HW294" s="12"/>
      <c r="HX294" s="77"/>
      <c r="HY294" s="12"/>
      <c r="HZ294" s="12"/>
      <c r="IA294" s="77"/>
      <c r="IB294" s="12"/>
      <c r="IC294" s="12"/>
      <c r="ID294" s="77"/>
      <c r="IE294" s="12"/>
      <c r="IF294" s="12"/>
      <c r="IG294" s="77"/>
      <c r="IH294" s="12"/>
      <c r="II294" s="12"/>
      <c r="IJ294" s="77"/>
      <c r="IK294" s="12"/>
      <c r="IL294" s="12"/>
      <c r="IM294" s="77"/>
      <c r="IN294" s="12"/>
      <c r="IO294" s="12"/>
      <c r="IP294" s="77"/>
      <c r="IQ294" s="12"/>
      <c r="IR294" s="12"/>
      <c r="IS294" s="77"/>
      <c r="IT294" s="12"/>
      <c r="IU294" s="12"/>
      <c r="IV294" s="77"/>
      <c r="IW294" s="12"/>
      <c r="IX294" s="12"/>
      <c r="IY294" s="77"/>
      <c r="IZ2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4" s="12"/>
      <c r="JB294" s="12"/>
      <c r="JC294" s="82"/>
      <c r="JD294" s="12"/>
      <c r="JE294" s="12"/>
      <c r="JF294" s="82"/>
      <c r="JG294" s="12"/>
      <c r="JH294" s="12"/>
      <c r="JI294" s="82"/>
      <c r="JJ294" s="12"/>
      <c r="JK294" s="12"/>
      <c r="JL294" s="82"/>
      <c r="JM294" s="12"/>
      <c r="JN294" s="12"/>
      <c r="JO294" s="82"/>
      <c r="JP294" s="12"/>
      <c r="JQ294" s="12"/>
      <c r="JR294" s="82"/>
      <c r="JS294" s="12"/>
      <c r="JT294" s="12"/>
      <c r="JU294" s="82"/>
      <c r="JV294" s="12"/>
      <c r="JW294" s="12"/>
      <c r="JX294" s="82"/>
      <c r="JY294" s="12"/>
      <c r="JZ294" s="12"/>
      <c r="KA294" s="82"/>
      <c r="KB294" s="12"/>
      <c r="KC294" s="12"/>
      <c r="KD294" s="82"/>
      <c r="KE294" s="12"/>
      <c r="KF294" s="12"/>
      <c r="KG294" s="82"/>
      <c r="KH294" s="12"/>
      <c r="KI294" s="12"/>
      <c r="KJ294" s="82"/>
      <c r="KK294" s="12"/>
      <c r="KL294" s="12"/>
      <c r="KM294" s="82"/>
      <c r="KN294" s="12"/>
      <c r="KO294" s="12"/>
      <c r="KP294" s="82"/>
      <c r="KQ294" s="12"/>
      <c r="KR294" s="12"/>
      <c r="KS294" s="82"/>
      <c r="KT2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4" s="12"/>
      <c r="KV294" s="12"/>
      <c r="KW294" s="89"/>
      <c r="KX294" s="12"/>
      <c r="KY294" s="12"/>
      <c r="KZ294" s="89"/>
      <c r="LA294" s="12"/>
      <c r="LB294" s="12"/>
      <c r="LC294" s="89"/>
      <c r="LD294" s="12"/>
      <c r="LE294" s="12"/>
      <c r="LF294" s="89"/>
      <c r="LG294" s="12"/>
      <c r="LH294" s="12"/>
      <c r="LI294" s="89"/>
      <c r="LJ294" s="12"/>
      <c r="LK294" s="12"/>
      <c r="LL294" s="89"/>
      <c r="LM294" s="12"/>
      <c r="LN294" s="12"/>
      <c r="LO294" s="89"/>
      <c r="LP294" s="12"/>
      <c r="LQ294" s="12"/>
      <c r="LR294" s="89"/>
      <c r="LS294" s="12"/>
      <c r="LT294" s="12"/>
      <c r="LU294" s="89"/>
      <c r="LV294" s="12"/>
      <c r="LW294" s="12"/>
      <c r="LX294" s="89"/>
      <c r="LY294" s="12"/>
      <c r="LZ294" s="12"/>
      <c r="MA294" s="89"/>
      <c r="MB2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4" s="12"/>
      <c r="MD294" s="12"/>
      <c r="ME294" s="98"/>
      <c r="MF294" s="12"/>
      <c r="MG294" s="12"/>
      <c r="MH294" s="98"/>
      <c r="MI294" s="12"/>
      <c r="MJ294" s="12"/>
      <c r="MK294" s="98"/>
      <c r="ML294" s="12"/>
      <c r="MM294" s="12"/>
      <c r="MN294" s="98"/>
      <c r="MO294" s="12">
        <v>2</v>
      </c>
      <c r="MP294" s="12" t="s">
        <v>993</v>
      </c>
      <c r="MQ294" s="98">
        <v>6</v>
      </c>
      <c r="MR294" s="12"/>
      <c r="MS294" s="12"/>
      <c r="MT294" s="98"/>
      <c r="MU294" s="12"/>
      <c r="MV294" s="12"/>
      <c r="MW294" s="98"/>
      <c r="MX294" s="12"/>
      <c r="MY294" s="12"/>
      <c r="MZ294" s="98"/>
      <c r="NA294" s="12"/>
      <c r="NB294" s="12"/>
      <c r="NC294" s="103"/>
      <c r="ND294" s="12"/>
      <c r="NE294" s="12"/>
      <c r="NF294" s="103"/>
      <c r="NG294" s="12"/>
      <c r="NH294" s="12"/>
      <c r="NI294" s="103"/>
      <c r="NJ294" s="12"/>
      <c r="NK294" s="12"/>
      <c r="NL294" s="103"/>
      <c r="NM2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294" s="12"/>
      <c r="NO294" s="12"/>
      <c r="NP294" s="110"/>
      <c r="NQ294" s="12"/>
      <c r="NR294" s="12"/>
      <c r="NS294" s="110"/>
      <c r="NT294" s="12"/>
      <c r="NU294" s="12"/>
      <c r="NV294" s="110"/>
      <c r="NW294" s="12"/>
      <c r="NX294" s="12"/>
      <c r="NY294" s="110"/>
      <c r="NZ294" s="12"/>
      <c r="OA294" s="12"/>
      <c r="OB294" s="110"/>
      <c r="OC294" s="12"/>
      <c r="OD294" s="12"/>
      <c r="OE294" s="110"/>
      <c r="OF294" s="12"/>
      <c r="OG294" s="12"/>
      <c r="OH294" s="110"/>
      <c r="OI294" s="12"/>
      <c r="OJ294" s="12"/>
      <c r="OK294" s="110"/>
      <c r="OL294" s="12"/>
      <c r="OM294" s="12"/>
      <c r="ON294" s="110"/>
      <c r="OO294" s="12">
        <v>1</v>
      </c>
      <c r="OP294" s="12">
        <v>140</v>
      </c>
      <c r="OQ294" s="110">
        <v>3</v>
      </c>
      <c r="OR294" s="12"/>
      <c r="OS294" s="12"/>
      <c r="OT294" s="110"/>
      <c r="OU294" s="12"/>
      <c r="OV294" s="12"/>
      <c r="OW294" s="110"/>
      <c r="OX294" s="12"/>
      <c r="OY294" s="12"/>
      <c r="OZ294" s="110"/>
      <c r="PA294" s="12"/>
      <c r="PB294" s="12"/>
      <c r="PC294" s="110"/>
      <c r="PD294" s="12"/>
      <c r="PE294" s="12"/>
      <c r="PF294" s="110"/>
      <c r="PG294" s="12"/>
      <c r="PH294" s="12"/>
      <c r="PI294" s="110"/>
      <c r="PJ294" s="12"/>
      <c r="PK294" s="12"/>
      <c r="PL294" s="110"/>
      <c r="PM294" s="12"/>
      <c r="PN294" s="12"/>
      <c r="PO294" s="110"/>
      <c r="PP294" s="12"/>
      <c r="PQ294" s="12"/>
      <c r="PR294" s="110"/>
      <c r="PS294" s="12"/>
      <c r="PT294" s="12"/>
      <c r="PU294" s="110"/>
      <c r="PV2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94" s="12"/>
      <c r="PX294" s="12"/>
      <c r="PY294" s="121"/>
      <c r="PZ294" s="12"/>
      <c r="QA294" s="12"/>
      <c r="QB294" s="121"/>
      <c r="QC294" s="12"/>
      <c r="QD294" s="12"/>
      <c r="QE294" s="121"/>
      <c r="QF294" s="12"/>
      <c r="QG294" s="12"/>
      <c r="QH294" s="121"/>
      <c r="QI294" s="12"/>
      <c r="QJ294" s="12"/>
      <c r="QK294" s="121"/>
      <c r="QL294" s="12"/>
      <c r="QM294" s="12"/>
      <c r="QN294" s="121"/>
      <c r="QO294" s="126">
        <f>Tabela1[[#This Row],[p120]]+Tabela1[[#This Row],[pkt9]]+Tabela1[[#This Row],[p121]]+Tabela1[[#This Row],[punkty44]]+Tabela1[[#This Row],[p122]]+Tabela1[[#This Row],[p123]]</f>
        <v>0</v>
      </c>
      <c r="QP294" s="12"/>
      <c r="QQ294" s="12"/>
      <c r="QR294" s="12"/>
      <c r="QS294" s="12"/>
      <c r="QT294" s="12"/>
      <c r="QU294" s="12"/>
      <c r="QV294" s="12"/>
      <c r="QW294" s="12"/>
      <c r="QX294" s="12"/>
      <c r="QY294" s="12"/>
      <c r="QZ294" s="12"/>
      <c r="RA294" s="12"/>
      <c r="RB294" s="12"/>
      <c r="RC294" s="12"/>
      <c r="RD294" s="12"/>
      <c r="RE294" s="12"/>
      <c r="RF294" s="12"/>
      <c r="RG294" s="12"/>
      <c r="RH294" s="12"/>
      <c r="RI294" s="12"/>
      <c r="RJ294" s="12"/>
      <c r="RK294" s="12"/>
      <c r="RL294" s="12"/>
      <c r="RM294" s="12"/>
      <c r="RN294" s="12"/>
      <c r="RO294" s="12"/>
      <c r="RP294" s="12"/>
      <c r="RQ294" s="12"/>
      <c r="RR294" s="12"/>
      <c r="RS294" s="12"/>
      <c r="RT294" s="12"/>
      <c r="RU294" s="12"/>
      <c r="RV294" s="12"/>
      <c r="RW2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4" s="12"/>
      <c r="RY294" s="12"/>
      <c r="RZ294" s="12"/>
      <c r="SA294" s="12"/>
      <c r="SB294" s="12"/>
      <c r="SC294" s="12"/>
      <c r="SD294" s="12"/>
      <c r="SE294" s="12"/>
      <c r="SF294" s="12"/>
      <c r="SG294" s="12"/>
      <c r="SH294" s="12"/>
      <c r="SI294" s="12"/>
      <c r="SJ294" s="12"/>
      <c r="SK294" s="12"/>
      <c r="SL294" s="12"/>
      <c r="SM294" s="12"/>
      <c r="SN294" s="12"/>
      <c r="SO294" s="12"/>
      <c r="SP294" s="12"/>
      <c r="SQ294" s="12"/>
      <c r="SR294" s="12"/>
      <c r="SS294" s="12"/>
      <c r="ST294" s="12"/>
      <c r="SU294" s="12"/>
      <c r="SV294" s="12"/>
      <c r="SW294" s="12"/>
      <c r="SX294" s="12"/>
      <c r="SY294" s="12"/>
      <c r="SZ294" s="12"/>
      <c r="TA294" s="12"/>
      <c r="TB294" s="12"/>
      <c r="TC294" s="12"/>
      <c r="TD294" s="12"/>
      <c r="TE294" s="12"/>
      <c r="TF294" s="12"/>
      <c r="TG294" s="12"/>
      <c r="TH294" s="12"/>
      <c r="TI294" s="12"/>
      <c r="TJ294" s="12"/>
      <c r="TK294" s="12"/>
      <c r="TL294" s="12"/>
      <c r="TM294" s="12"/>
      <c r="TN294" s="12"/>
      <c r="TO294" s="12"/>
      <c r="TP294" s="12"/>
      <c r="TQ294" s="12"/>
      <c r="TR294" s="12"/>
      <c r="TS294" s="12"/>
      <c r="TT294" s="12">
        <v>2</v>
      </c>
      <c r="TU294" s="12">
        <v>140</v>
      </c>
      <c r="TV294" s="12">
        <v>6</v>
      </c>
      <c r="TW294" s="12"/>
      <c r="TX294" s="12"/>
      <c r="TY294" s="12"/>
      <c r="TZ294" s="12"/>
      <c r="UA294" s="12"/>
      <c r="UB294" s="12"/>
      <c r="UC294" s="12"/>
      <c r="UD294" s="12"/>
      <c r="UE294" s="12"/>
      <c r="UF294" s="12"/>
      <c r="UG294" s="12"/>
      <c r="UH294" s="12"/>
      <c r="UI294" s="12"/>
      <c r="UJ294" s="12"/>
      <c r="UK294" s="12"/>
      <c r="UL294" s="145">
        <f>SUM(RZ294,SC294,SF294,SI294,SL294,SO294,SR294,SU294,SX294,TA294,TD294,TG294,TJ294,TM294,TP294,TS294,TV294,TY294,UB294,UE294,UH294,UK294)</f>
        <v>6</v>
      </c>
      <c r="UM294" s="12"/>
      <c r="UN294" s="12"/>
      <c r="UO294" s="12"/>
      <c r="UP294" s="12"/>
      <c r="UQ294" s="12"/>
      <c r="UR294" s="12"/>
      <c r="US294" s="12"/>
      <c r="UT294" s="12"/>
      <c r="UU294" s="12"/>
      <c r="UV294" s="12"/>
      <c r="UW294" s="12"/>
      <c r="UX294" s="12"/>
      <c r="UY294" s="12"/>
      <c r="UZ294" s="12"/>
      <c r="VA294" s="12"/>
      <c r="VB294" s="12"/>
      <c r="VC294" s="12"/>
      <c r="VD294" s="12"/>
      <c r="VE294" s="12"/>
      <c r="VF294" s="12"/>
      <c r="VG294" s="12"/>
      <c r="VH294" s="12"/>
      <c r="VI294" s="12"/>
      <c r="VJ294" s="12"/>
      <c r="VK294" s="12"/>
      <c r="VL294" s="12"/>
      <c r="VM294" s="12"/>
      <c r="VN294" s="12"/>
      <c r="VO294" s="12"/>
      <c r="VP294" s="12"/>
      <c r="VQ294" s="12"/>
      <c r="VR294" s="12"/>
      <c r="VS294" s="12"/>
      <c r="VT294" s="12"/>
      <c r="VU294" s="12"/>
      <c r="VV294" s="12"/>
      <c r="VW294" s="12"/>
      <c r="VX294" s="12"/>
      <c r="VY294" s="12"/>
      <c r="VZ294" s="12"/>
      <c r="WA294" s="12"/>
      <c r="WB294" s="12"/>
      <c r="WC294" s="12"/>
      <c r="WD294" s="12"/>
      <c r="WE294" s="12"/>
      <c r="WF294" s="12"/>
      <c r="WG294" s="12"/>
      <c r="WH294" s="12"/>
      <c r="WI294" s="12"/>
      <c r="WJ294" s="12"/>
      <c r="WK294" s="12"/>
      <c r="WL2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4" s="12"/>
      <c r="WN294" s="12"/>
      <c r="WO294" s="12"/>
      <c r="WP294" s="12"/>
      <c r="WQ294" s="12"/>
      <c r="WR294" s="12"/>
      <c r="WS294" s="12"/>
      <c r="WT294" s="12"/>
      <c r="WU294" s="12"/>
      <c r="WV294" s="12"/>
      <c r="WW294" s="12"/>
      <c r="WX294" s="12"/>
      <c r="WY294" s="12"/>
      <c r="WZ294" s="12"/>
      <c r="XA294" s="12"/>
      <c r="XB294" s="12"/>
      <c r="XC294" s="12"/>
      <c r="XD294" s="12"/>
      <c r="XE294" s="12"/>
      <c r="XF294" s="12"/>
      <c r="XG294" s="12"/>
      <c r="XH294" s="12"/>
      <c r="XI294" s="12"/>
      <c r="XJ294" s="12"/>
      <c r="XK294" s="12"/>
      <c r="XL294" s="12"/>
      <c r="XM294" s="12"/>
      <c r="XN294" s="12"/>
      <c r="XO294" s="12"/>
      <c r="XP294" s="12"/>
      <c r="XQ294" s="12"/>
      <c r="XR294" s="12"/>
      <c r="XS294" s="12"/>
      <c r="XT294" s="12"/>
      <c r="XU294" s="12"/>
      <c r="XV294" s="12"/>
      <c r="XW294" s="12"/>
      <c r="XX294" s="12"/>
      <c r="XY294" s="12"/>
      <c r="XZ294" s="12"/>
      <c r="YA294" s="12"/>
      <c r="YB294" s="12"/>
      <c r="YC294" s="12"/>
      <c r="YD294" s="12"/>
      <c r="YE294" s="12"/>
      <c r="YF294" s="12"/>
      <c r="YG294" s="12"/>
      <c r="YH294" s="12"/>
      <c r="YI294" s="12"/>
      <c r="YJ294" s="12"/>
      <c r="YK294" s="12"/>
      <c r="YL294" s="12"/>
      <c r="YM294" s="12"/>
      <c r="YN294" s="12"/>
      <c r="YO294" s="12"/>
      <c r="YP294" s="12"/>
      <c r="YQ294" s="12"/>
      <c r="YR294" s="12"/>
      <c r="YS294" s="12"/>
      <c r="YT294" s="12"/>
      <c r="YU294" s="126">
        <f>SUM(WO294,WR294,WU294,WX294,XA294,XD294,XG294,XJ294,XM294,XP294,XS294,XV294,XY294,YB294,YE294,YH294,YK294,YN294,YQ294,YT294)</f>
        <v>0</v>
      </c>
      <c r="YV294" s="12"/>
      <c r="YW294" s="12"/>
      <c r="YX294" s="12"/>
      <c r="YY294" s="12"/>
      <c r="YZ294" s="12"/>
      <c r="ZA294" s="12"/>
      <c r="ZB294" s="12"/>
      <c r="ZC294" s="12"/>
      <c r="ZD294" s="12"/>
      <c r="ZE294" s="12"/>
      <c r="ZF294" s="12"/>
      <c r="ZG294" s="12"/>
      <c r="ZH294" s="12"/>
      <c r="ZI294" s="12"/>
      <c r="ZJ294" s="12"/>
      <c r="ZK294" s="12"/>
      <c r="ZL294" s="12"/>
      <c r="ZM294" s="12"/>
      <c r="ZN294" s="12"/>
      <c r="ZO294" s="12"/>
      <c r="ZP294" s="12"/>
      <c r="ZQ294" s="12"/>
      <c r="ZR294" s="12"/>
      <c r="ZS294" s="12"/>
      <c r="ZT294" s="12"/>
      <c r="ZU294" s="12"/>
      <c r="ZV294" s="12"/>
      <c r="ZW294" s="12"/>
      <c r="ZX294" s="12"/>
      <c r="ZY294" s="12"/>
      <c r="ZZ294" s="12"/>
      <c r="AAA294" s="12"/>
      <c r="AAB294" s="12"/>
      <c r="AAC294" s="12"/>
      <c r="AAD294" s="12"/>
      <c r="AAE294" s="12"/>
      <c r="AAF294" s="12"/>
      <c r="AAG294" s="12"/>
      <c r="AAH294" s="12"/>
      <c r="AAI294" s="12"/>
      <c r="AAJ294" s="12"/>
      <c r="AAK294" s="12"/>
      <c r="AAL294" s="12"/>
      <c r="AAM294" s="12"/>
      <c r="AAN294" s="12"/>
      <c r="AAO294" s="12"/>
      <c r="AAP294" s="12"/>
      <c r="AAQ294" s="12"/>
      <c r="AAR294" s="12"/>
      <c r="AAS294" s="12"/>
      <c r="AAT294" s="12"/>
      <c r="AAU294" s="12"/>
      <c r="AAV294" s="12"/>
      <c r="AAW294" s="12"/>
      <c r="AAX294" s="12"/>
      <c r="AAY294" s="12"/>
      <c r="AAZ294" s="12"/>
      <c r="ABA294" s="12"/>
      <c r="ABB294" s="12"/>
      <c r="ABC294" s="12"/>
      <c r="ABD294" s="12"/>
      <c r="ABE294" s="12"/>
      <c r="ABF294" s="12"/>
      <c r="ABG294" s="12"/>
      <c r="ABH294" s="12"/>
      <c r="ABI294" s="12"/>
      <c r="ABJ294" s="12"/>
      <c r="ABK294" s="12"/>
      <c r="ABL294" s="12"/>
      <c r="ABM294" s="12"/>
      <c r="ABN294" s="12"/>
      <c r="ABO294" s="12"/>
      <c r="ABP294" s="12"/>
      <c r="ABQ294" s="12"/>
      <c r="ABR294" s="12"/>
      <c r="ABS294" s="12"/>
      <c r="ABT294" s="12"/>
      <c r="ABU294" s="12"/>
      <c r="ABV294" s="12"/>
      <c r="ABW294" s="12"/>
      <c r="ABX294" s="12"/>
      <c r="ABY294" s="136">
        <f>SUM(YX294,ZA294,ZD294,ZG294,ZJ294,ZM294,ZP294,ZS294,ZV294,ZY294,AAB294,AAE294,AAH294,AAK294,AAN294,AAQ294,AAT294,AAW294,AAZ294,ABC294,ABF294,ABI294,ABL294,ABO294,ABR294,ABU294,ABX294)</f>
        <v>0</v>
      </c>
      <c r="ABZ294" s="12"/>
      <c r="ACA294" s="12"/>
      <c r="ACB294" s="12"/>
      <c r="ACC294" s="12"/>
      <c r="ACD294" s="12"/>
      <c r="ACE294" s="12"/>
      <c r="ACF294" s="12"/>
      <c r="ACG294" s="12"/>
      <c r="ACH294" s="12"/>
      <c r="ACI294" s="12"/>
      <c r="ACJ294" s="12"/>
      <c r="ACK294" s="12"/>
      <c r="ACL294" s="12"/>
      <c r="ACM294" s="12"/>
      <c r="ACN294" s="12"/>
      <c r="ACO294" s="12"/>
      <c r="ACP294" s="12"/>
      <c r="ACQ294" s="12"/>
      <c r="ACR294" s="12"/>
      <c r="ACS294" s="12"/>
      <c r="ACT294" s="12"/>
      <c r="ACU294" s="12"/>
      <c r="ACV294" s="12"/>
      <c r="ACW294" s="12"/>
      <c r="ACX294" s="12"/>
      <c r="ACY294" s="12"/>
      <c r="ACZ294" s="12"/>
      <c r="ADA294" s="12"/>
      <c r="ADB294" s="12"/>
      <c r="ADC294" s="12"/>
      <c r="ADD294" s="12"/>
      <c r="ADE294" s="12"/>
      <c r="ADF294" s="12"/>
      <c r="ADG294" s="12"/>
      <c r="ADH294" s="12"/>
      <c r="ADI294" s="12"/>
      <c r="ADJ294" s="12"/>
      <c r="ADK294" s="12"/>
      <c r="ADL294" s="12"/>
      <c r="ADM294" s="12"/>
      <c r="ADN294" s="12"/>
      <c r="ADO294" s="12"/>
      <c r="ADP294" s="12"/>
      <c r="ADQ294" s="12"/>
      <c r="ADR294" s="12"/>
      <c r="ADS294" s="12"/>
      <c r="ADT294" s="12"/>
      <c r="ADU294" s="12"/>
      <c r="ADV294" s="12"/>
      <c r="ADW294" s="12"/>
      <c r="ADX294" s="12"/>
      <c r="ADY294" s="164"/>
      <c r="ADZ294" s="164"/>
      <c r="AEA294" s="164"/>
      <c r="AEB294" s="164"/>
      <c r="AEC294" s="164"/>
      <c r="AED294" s="164"/>
      <c r="AEE294" s="164"/>
      <c r="AEF294" s="164"/>
      <c r="AEG294" s="164"/>
      <c r="AEH294" s="164"/>
      <c r="AEI294" s="164"/>
      <c r="AEJ294" s="164"/>
      <c r="AEK294" s="164"/>
      <c r="AEL294" s="164"/>
      <c r="AEM294" s="164"/>
      <c r="AEN294" s="164"/>
      <c r="AEO294" s="164"/>
      <c r="AEP294" s="164"/>
      <c r="AEQ294" s="164">
        <f>SUM(ACB294,ACE294,ACH294,ACK294,ACN294,ACQ294,ACT294,ACW294,ACZ294,ADC294,ADF294,ADI294,ADL294,ADO294,ADR294,ADU294,ADX294,AEA294,AED294,AEG294,AEJ294,AEM294,AEP294)</f>
        <v>0</v>
      </c>
    </row>
    <row r="295" spans="1:823">
      <c r="A295" s="13" t="s">
        <v>94</v>
      </c>
      <c r="B295" s="14" t="s">
        <v>7</v>
      </c>
      <c r="C295" s="15" t="s">
        <v>232</v>
      </c>
      <c r="D295" s="12"/>
      <c r="E295" s="12"/>
      <c r="F295" s="44"/>
      <c r="G295" s="12"/>
      <c r="H295" s="12"/>
      <c r="I295" s="44"/>
      <c r="J295" s="12"/>
      <c r="K295" s="12"/>
      <c r="L295" s="44"/>
      <c r="M295" s="12"/>
      <c r="N295" s="12"/>
      <c r="O295" s="44"/>
      <c r="P295" s="12"/>
      <c r="Q295" s="12"/>
      <c r="R295" s="44"/>
      <c r="S295" s="12"/>
      <c r="T295" s="12"/>
      <c r="U295" s="44"/>
      <c r="V295" s="12"/>
      <c r="W295" s="12"/>
      <c r="X295" s="44"/>
      <c r="Y295" s="51">
        <f>SUM(F295,I295,L295,O295,R295,U295,X295)</f>
        <v>0</v>
      </c>
      <c r="Z295" s="12"/>
      <c r="AA295" s="12"/>
      <c r="AB295" s="54"/>
      <c r="AC295" s="12"/>
      <c r="AD295" s="12"/>
      <c r="AE295" s="54"/>
      <c r="AF295" s="12"/>
      <c r="AG295" s="12"/>
      <c r="AH295" s="54"/>
      <c r="AI295" s="12"/>
      <c r="AJ295" s="12"/>
      <c r="AK295" s="54"/>
      <c r="AL295" s="12"/>
      <c r="AM295" s="12"/>
      <c r="AN295" s="54"/>
      <c r="AO295" s="12"/>
      <c r="AP295" s="12"/>
      <c r="AQ295" s="54"/>
      <c r="AR295" s="12"/>
      <c r="AS295" s="12"/>
      <c r="AT295" s="54"/>
      <c r="AU295" s="12"/>
      <c r="AV295" s="12"/>
      <c r="AW295" s="54"/>
      <c r="AX295" s="12"/>
      <c r="AY295" s="12"/>
      <c r="AZ295" s="54"/>
      <c r="BA295" s="12"/>
      <c r="BB295" s="12"/>
      <c r="BC295" s="54"/>
      <c r="BD295" s="12"/>
      <c r="BE295" s="12"/>
      <c r="BF295" s="54"/>
      <c r="BG295" s="12"/>
      <c r="BH295" s="12"/>
      <c r="BI295" s="54"/>
      <c r="BJ295" s="12"/>
      <c r="BK295" s="12"/>
      <c r="BL295" s="54"/>
      <c r="BM295" s="12"/>
      <c r="BN295" s="12"/>
      <c r="BO295" s="54"/>
      <c r="BP295" s="60">
        <f>SUM(BO295,BL295,BI295,BF295,BC295,AZ295,AW295,AT295,AQ295,AN295,AK295,AH295,AE295,AB295)</f>
        <v>0</v>
      </c>
      <c r="BQ295" s="12"/>
      <c r="BR295" s="12"/>
      <c r="BS295" s="54"/>
      <c r="BT295" s="12"/>
      <c r="BU295" s="12"/>
      <c r="BV295" s="54"/>
      <c r="BW295" s="12"/>
      <c r="BX295" s="12"/>
      <c r="BY295" s="54"/>
      <c r="BZ295" s="12"/>
      <c r="CA295" s="12"/>
      <c r="CB295" s="54"/>
      <c r="CC295" s="12"/>
      <c r="CD295" s="12"/>
      <c r="CE295" s="54"/>
      <c r="CF295" s="12"/>
      <c r="CG295" s="12"/>
      <c r="CH295" s="54"/>
      <c r="CI295" s="12"/>
      <c r="CJ295" s="12"/>
      <c r="CK295" s="54"/>
      <c r="CL295" s="12"/>
      <c r="CM295" s="12"/>
      <c r="CN295" s="54"/>
      <c r="CO295" s="12"/>
      <c r="CP295" s="12"/>
      <c r="CQ295" s="54"/>
      <c r="CR295" s="12"/>
      <c r="CS295" s="12"/>
      <c r="CT295" s="54"/>
      <c r="CU295" s="12"/>
      <c r="CV295" s="12"/>
      <c r="CW295" s="54"/>
      <c r="CX295" s="12"/>
      <c r="CY295" s="12"/>
      <c r="CZ295" s="54"/>
      <c r="DA295" s="12"/>
      <c r="DB295" s="12"/>
      <c r="DC295" s="54"/>
      <c r="DD295" s="12"/>
      <c r="DE295" s="12"/>
      <c r="DF295" s="54"/>
      <c r="DG295" s="12"/>
      <c r="DH295" s="12"/>
      <c r="DI295" s="54"/>
      <c r="DJ295" s="12"/>
      <c r="DK295" s="12"/>
      <c r="DL295" s="54"/>
      <c r="DM295" s="12"/>
      <c r="DN295" s="12"/>
      <c r="DO295" s="54"/>
      <c r="DP295" s="12"/>
      <c r="DQ295" s="12"/>
      <c r="DR295" s="54"/>
      <c r="DS295" s="12"/>
      <c r="DT295" s="12"/>
      <c r="DU295" s="54"/>
      <c r="DV295" s="12"/>
      <c r="DW295" s="12"/>
      <c r="DX295" s="54"/>
      <c r="DY295" s="12"/>
      <c r="DZ295" s="12"/>
      <c r="EA295" s="54"/>
      <c r="EB295" s="12"/>
      <c r="EC295" s="12"/>
      <c r="ED295" s="54"/>
      <c r="EE295" s="12"/>
      <c r="EF295" s="12"/>
      <c r="EG295" s="54"/>
      <c r="EH295" s="12"/>
      <c r="EI295" s="12"/>
      <c r="EJ295" s="54"/>
      <c r="EK295" s="12"/>
      <c r="EL295" s="12"/>
      <c r="EM295" s="54"/>
      <c r="EN295" s="64">
        <f>SUM(EM295,EJ295,EG295,ED295,EA295,DX295,DU295,DR295,DO295,DL295,DI295,DF295,DC295,CZ295,CW295,CT295,CQ295,CN295,CK295,CH295,CE295,CB295,BY295,BV295,BS295)</f>
        <v>0</v>
      </c>
      <c r="EO295" s="12"/>
      <c r="EP295" s="12"/>
      <c r="EQ295" s="67"/>
      <c r="ER295" s="12"/>
      <c r="ES295" s="12"/>
      <c r="ET295" s="67"/>
      <c r="EU295" s="12"/>
      <c r="EV295" s="12"/>
      <c r="EW295" s="67"/>
      <c r="EX295" s="12"/>
      <c r="EY295" s="12"/>
      <c r="EZ295" s="67"/>
      <c r="FA295" s="12"/>
      <c r="FB295" s="12"/>
      <c r="FC295" s="67"/>
      <c r="FD295" s="12"/>
      <c r="FE295" s="12"/>
      <c r="FF295" s="67"/>
      <c r="FG295" s="12"/>
      <c r="FH295" s="12"/>
      <c r="FI295" s="67"/>
      <c r="FJ295" s="12"/>
      <c r="FK295" s="12"/>
      <c r="FL295" s="67"/>
      <c r="FM295" s="12"/>
      <c r="FN295" s="12"/>
      <c r="FO295" s="67"/>
      <c r="FP295" s="12"/>
      <c r="FQ295" s="12"/>
      <c r="FR295" s="67"/>
      <c r="FS295" s="12"/>
      <c r="FT295" s="12"/>
      <c r="FU295" s="67"/>
      <c r="FV295" s="12"/>
      <c r="FW295" s="12"/>
      <c r="FX295" s="67"/>
      <c r="FY295" s="12"/>
      <c r="FZ295" s="12"/>
      <c r="GA295" s="67"/>
      <c r="GB295" s="12"/>
      <c r="GC295" s="12"/>
      <c r="GD295" s="67"/>
      <c r="GE295" s="12"/>
      <c r="GF295" s="12"/>
      <c r="GG295" s="67"/>
      <c r="GH295" s="12"/>
      <c r="GI295" s="12"/>
      <c r="GJ295" s="67"/>
      <c r="GK295" s="12"/>
      <c r="GL295" s="12"/>
      <c r="GM295" s="67"/>
      <c r="GN295" s="12"/>
      <c r="GO295" s="12"/>
      <c r="GP295" s="67"/>
      <c r="GQ295" s="12"/>
      <c r="GR295" s="12"/>
      <c r="GS295" s="67"/>
      <c r="GT295" s="12"/>
      <c r="GU295" s="12"/>
      <c r="GV295" s="67"/>
      <c r="GW295" s="12"/>
      <c r="GX295" s="12"/>
      <c r="GY295" s="67"/>
      <c r="GZ295" s="12"/>
      <c r="HA295" s="12"/>
      <c r="HB295" s="67"/>
      <c r="HC2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5" s="12"/>
      <c r="HE295" s="12"/>
      <c r="HF295" s="77"/>
      <c r="HG295" s="12"/>
      <c r="HH295" s="12"/>
      <c r="HI295" s="77"/>
      <c r="HJ295" s="12"/>
      <c r="HK295" s="12"/>
      <c r="HL295" s="77"/>
      <c r="HM295" s="12"/>
      <c r="HN295" s="12"/>
      <c r="HO295" s="77"/>
      <c r="HP295" s="12"/>
      <c r="HQ295" s="12"/>
      <c r="HR295" s="77"/>
      <c r="HS295" s="12"/>
      <c r="HT295" s="12"/>
      <c r="HU295" s="77"/>
      <c r="HV295" s="12"/>
      <c r="HW295" s="12"/>
      <c r="HX295" s="77"/>
      <c r="HY295" s="12"/>
      <c r="HZ295" s="12"/>
      <c r="IA295" s="77"/>
      <c r="IB295" s="12"/>
      <c r="IC295" s="12"/>
      <c r="ID295" s="77"/>
      <c r="IE295" s="12"/>
      <c r="IF295" s="12"/>
      <c r="IG295" s="77"/>
      <c r="IH295" s="12"/>
      <c r="II295" s="12"/>
      <c r="IJ295" s="77"/>
      <c r="IK295" s="12"/>
      <c r="IL295" s="12"/>
      <c r="IM295" s="77"/>
      <c r="IN295" s="12"/>
      <c r="IO295" s="12"/>
      <c r="IP295" s="77"/>
      <c r="IQ295" s="12"/>
      <c r="IR295" s="12"/>
      <c r="IS295" s="77"/>
      <c r="IT295" s="12"/>
      <c r="IU295" s="12"/>
      <c r="IV295" s="77"/>
      <c r="IW295" s="12"/>
      <c r="IX295" s="12"/>
      <c r="IY295" s="77"/>
      <c r="IZ2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5" s="12"/>
      <c r="JB295" s="12"/>
      <c r="JC295" s="82"/>
      <c r="JD295" s="12"/>
      <c r="JE295" s="12"/>
      <c r="JF295" s="82"/>
      <c r="JG295" s="12"/>
      <c r="JH295" s="12"/>
      <c r="JI295" s="82"/>
      <c r="JJ295" s="12"/>
      <c r="JK295" s="12"/>
      <c r="JL295" s="82"/>
      <c r="JM295" s="12"/>
      <c r="JN295" s="12"/>
      <c r="JO295" s="82"/>
      <c r="JP295" s="12"/>
      <c r="JQ295" s="12"/>
      <c r="JR295" s="82"/>
      <c r="JS295" s="12"/>
      <c r="JT295" s="12"/>
      <c r="JU295" s="82"/>
      <c r="JV295" s="12"/>
      <c r="JW295" s="12"/>
      <c r="JX295" s="82"/>
      <c r="JY295" s="12"/>
      <c r="JZ295" s="12"/>
      <c r="KA295" s="82"/>
      <c r="KB295" s="12"/>
      <c r="KC295" s="12"/>
      <c r="KD295" s="82"/>
      <c r="KE295" s="12"/>
      <c r="KF295" s="12"/>
      <c r="KG295" s="82"/>
      <c r="KH295" s="12"/>
      <c r="KI295" s="12"/>
      <c r="KJ295" s="82"/>
      <c r="KK295" s="12"/>
      <c r="KL295" s="12"/>
      <c r="KM295" s="82"/>
      <c r="KN295" s="12"/>
      <c r="KO295" s="12"/>
      <c r="KP295" s="82"/>
      <c r="KQ295" s="12"/>
      <c r="KR295" s="12"/>
      <c r="KS295" s="82"/>
      <c r="KT2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5" s="12"/>
      <c r="KV295" s="12"/>
      <c r="KW295" s="89"/>
      <c r="KX295" s="12"/>
      <c r="KY295" s="12"/>
      <c r="KZ295" s="89"/>
      <c r="LA295" s="12"/>
      <c r="LB295" s="12"/>
      <c r="LC295" s="89"/>
      <c r="LD295" s="12"/>
      <c r="LE295" s="12"/>
      <c r="LF295" s="89"/>
      <c r="LG295" s="12"/>
      <c r="LH295" s="12"/>
      <c r="LI295" s="89"/>
      <c r="LJ295" s="12"/>
      <c r="LK295" s="12"/>
      <c r="LL295" s="89"/>
      <c r="LM295" s="12"/>
      <c r="LN295" s="12"/>
      <c r="LO295" s="89"/>
      <c r="LP295" s="12"/>
      <c r="LQ295" s="12"/>
      <c r="LR295" s="89"/>
      <c r="LS295" s="12"/>
      <c r="LT295" s="12"/>
      <c r="LU295" s="89"/>
      <c r="LV295" s="12"/>
      <c r="LW295" s="12"/>
      <c r="LX295" s="89"/>
      <c r="LY295" s="12"/>
      <c r="LZ295" s="12"/>
      <c r="MA295" s="89"/>
      <c r="MB2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5" s="12"/>
      <c r="MD295" s="12"/>
      <c r="ME295" s="98"/>
      <c r="MF295" s="12"/>
      <c r="MG295" s="12"/>
      <c r="MH295" s="98"/>
      <c r="MI295" s="12"/>
      <c r="MJ295" s="12"/>
      <c r="MK295" s="98"/>
      <c r="ML295" s="12"/>
      <c r="MM295" s="12"/>
      <c r="MN295" s="98"/>
      <c r="MO295" s="12"/>
      <c r="MP295" s="12"/>
      <c r="MQ295" s="98"/>
      <c r="MR295" s="12"/>
      <c r="MS295" s="12"/>
      <c r="MT295" s="98"/>
      <c r="MU295" s="12"/>
      <c r="MV295" s="12"/>
      <c r="MW295" s="98"/>
      <c r="MX295" s="12"/>
      <c r="MY295" s="12"/>
      <c r="MZ295" s="98"/>
      <c r="NA295" s="12"/>
      <c r="NB295" s="12"/>
      <c r="NC295" s="103"/>
      <c r="ND295" s="12"/>
      <c r="NE295" s="12"/>
      <c r="NF295" s="103"/>
      <c r="NG295" s="12"/>
      <c r="NH295" s="12"/>
      <c r="NI295" s="103"/>
      <c r="NJ295" s="12"/>
      <c r="NK295" s="12"/>
      <c r="NL295" s="103"/>
      <c r="NM2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5" s="12"/>
      <c r="NO295" s="12"/>
      <c r="NP295" s="110"/>
      <c r="NQ295" s="12"/>
      <c r="NR295" s="12"/>
      <c r="NS295" s="110"/>
      <c r="NT295" s="12"/>
      <c r="NU295" s="12"/>
      <c r="NV295" s="110"/>
      <c r="NW295" s="12"/>
      <c r="NX295" s="12"/>
      <c r="NY295" s="110"/>
      <c r="NZ295" s="12"/>
      <c r="OA295" s="12"/>
      <c r="OB295" s="110"/>
      <c r="OC295" s="12"/>
      <c r="OD295" s="12"/>
      <c r="OE295" s="110"/>
      <c r="OF295" s="12"/>
      <c r="OG295" s="12"/>
      <c r="OH295" s="110"/>
      <c r="OI295" s="12"/>
      <c r="OJ295" s="12"/>
      <c r="OK295" s="110"/>
      <c r="OL295" s="12"/>
      <c r="OM295" s="12"/>
      <c r="ON295" s="110"/>
      <c r="OO295" s="12"/>
      <c r="OP295" s="12"/>
      <c r="OQ295" s="110"/>
      <c r="OR295" s="12"/>
      <c r="OS295" s="12"/>
      <c r="OT295" s="110"/>
      <c r="OU295" s="12"/>
      <c r="OV295" s="12"/>
      <c r="OW295" s="110"/>
      <c r="OX295" s="12"/>
      <c r="OY295" s="12"/>
      <c r="OZ295" s="110"/>
      <c r="PA295" s="12"/>
      <c r="PB295" s="12"/>
      <c r="PC295" s="110"/>
      <c r="PD295" s="12"/>
      <c r="PE295" s="12"/>
      <c r="PF295" s="110"/>
      <c r="PG295" s="12"/>
      <c r="PH295" s="12"/>
      <c r="PI295" s="110"/>
      <c r="PJ295" s="12"/>
      <c r="PK295" s="12"/>
      <c r="PL295" s="110"/>
      <c r="PM295" s="12"/>
      <c r="PN295" s="12"/>
      <c r="PO295" s="110"/>
      <c r="PP295" s="12"/>
      <c r="PQ295" s="12"/>
      <c r="PR295" s="110"/>
      <c r="PS295" s="12"/>
      <c r="PT295" s="12"/>
      <c r="PU295" s="110"/>
      <c r="PV2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5" s="12"/>
      <c r="PX295" s="12"/>
      <c r="PY295" s="121"/>
      <c r="PZ295" s="12"/>
      <c r="QA295" s="12"/>
      <c r="QB295" s="121"/>
      <c r="QC295" s="12"/>
      <c r="QD295" s="12"/>
      <c r="QE295" s="121"/>
      <c r="QF295" s="12"/>
      <c r="QG295" s="12"/>
      <c r="QH295" s="121"/>
      <c r="QI295" s="12"/>
      <c r="QJ295" s="12"/>
      <c r="QK295" s="121"/>
      <c r="QL295" s="12"/>
      <c r="QM295" s="12"/>
      <c r="QN295" s="121"/>
      <c r="QO295" s="126">
        <f>Tabela1[[#This Row],[p120]]+Tabela1[[#This Row],[pkt9]]+Tabela1[[#This Row],[p121]]+Tabela1[[#This Row],[punkty44]]+Tabela1[[#This Row],[p122]]+Tabela1[[#This Row],[p123]]</f>
        <v>0</v>
      </c>
      <c r="QP295" s="12"/>
      <c r="QQ295" s="12"/>
      <c r="QR295" s="12"/>
      <c r="QS295" s="12"/>
      <c r="QT295" s="12"/>
      <c r="QU295" s="12"/>
      <c r="QV295" s="12"/>
      <c r="QW295" s="12"/>
      <c r="QX295" s="12"/>
      <c r="QY295" s="12"/>
      <c r="QZ295" s="12"/>
      <c r="RA295" s="12"/>
      <c r="RB295" s="12"/>
      <c r="RC295" s="12"/>
      <c r="RD295" s="12"/>
      <c r="RE295" s="12"/>
      <c r="RF295" s="12"/>
      <c r="RG295" s="12"/>
      <c r="RH295" s="12"/>
      <c r="RI295" s="12"/>
      <c r="RJ295" s="12"/>
      <c r="RK295" s="12"/>
      <c r="RL295" s="12"/>
      <c r="RM295" s="12"/>
      <c r="RN295" s="12"/>
      <c r="RO295" s="12"/>
      <c r="RP295" s="12"/>
      <c r="RQ295" s="12"/>
      <c r="RR295" s="12"/>
      <c r="RS295" s="12"/>
      <c r="RT295" s="12"/>
      <c r="RU295" s="12"/>
      <c r="RV295" s="12"/>
      <c r="RW2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5" s="12"/>
      <c r="RY295" s="12"/>
      <c r="RZ295" s="12"/>
      <c r="SA295" s="12"/>
      <c r="SB295" s="12"/>
      <c r="SC295" s="12"/>
      <c r="SD295" s="12"/>
      <c r="SE295" s="12"/>
      <c r="SF295" s="12"/>
      <c r="SG295" s="12"/>
      <c r="SH295" s="12"/>
      <c r="SI295" s="12"/>
      <c r="SJ295" s="12"/>
      <c r="SK295" s="12"/>
      <c r="SL295" s="12"/>
      <c r="SM295" s="12"/>
      <c r="SN295" s="12"/>
      <c r="SO295" s="12"/>
      <c r="SP295" s="12"/>
      <c r="SQ295" s="12"/>
      <c r="SR295" s="12"/>
      <c r="SS295" s="12"/>
      <c r="ST295" s="12"/>
      <c r="SU295" s="12"/>
      <c r="SV295" s="12"/>
      <c r="SW295" s="12"/>
      <c r="SX295" s="12"/>
      <c r="SY295" s="12"/>
      <c r="SZ295" s="12"/>
      <c r="TA295" s="12"/>
      <c r="TB295" s="12"/>
      <c r="TC295" s="12"/>
      <c r="TD295" s="12"/>
      <c r="TE295" s="12"/>
      <c r="TF295" s="12"/>
      <c r="TG295" s="12"/>
      <c r="TH295" s="12"/>
      <c r="TI295" s="12"/>
      <c r="TJ295" s="12"/>
      <c r="TK295" s="12"/>
      <c r="TL295" s="12"/>
      <c r="TM295" s="12"/>
      <c r="TN295" s="12"/>
      <c r="TO295" s="12"/>
      <c r="TP295" s="12"/>
      <c r="TQ295" s="12"/>
      <c r="TR295" s="12"/>
      <c r="TS295" s="12"/>
      <c r="TT295" s="12"/>
      <c r="TU295" s="12"/>
      <c r="TV295" s="12"/>
      <c r="TW295" s="12"/>
      <c r="TX295" s="12"/>
      <c r="TY295" s="12"/>
      <c r="TZ295" s="12"/>
      <c r="UA295" s="12"/>
      <c r="UB295" s="12"/>
      <c r="UC295" s="12"/>
      <c r="UD295" s="12"/>
      <c r="UE295" s="12"/>
      <c r="UF295" s="12"/>
      <c r="UG295" s="12"/>
      <c r="UH295" s="12"/>
      <c r="UI295" s="12"/>
      <c r="UJ295" s="12"/>
      <c r="UK295" s="12"/>
      <c r="UL295" s="145">
        <f>SUM(RZ295,SC295,SF295,SI295,SL295,SO295,SR295,SU295,SX295,TA295,TD295,TG295,TJ295,TM295,TP295,TS295,TV295,TY295,UB295,UE295,UH295,UK295)</f>
        <v>0</v>
      </c>
      <c r="UM295" s="12"/>
      <c r="UN295" s="12"/>
      <c r="UO295" s="12"/>
      <c r="UP295" s="12"/>
      <c r="UQ295" s="12"/>
      <c r="UR295" s="12"/>
      <c r="US295" s="12"/>
      <c r="UT295" s="12"/>
      <c r="UU295" s="12"/>
      <c r="UV295" s="12"/>
      <c r="UW295" s="12"/>
      <c r="UX295" s="12"/>
      <c r="UY295" s="12"/>
      <c r="UZ295" s="12"/>
      <c r="VA295" s="12"/>
      <c r="VB295" s="12"/>
      <c r="VC295" s="12"/>
      <c r="VD295" s="12"/>
      <c r="VE295" s="12"/>
      <c r="VF295" s="12"/>
      <c r="VG295" s="12"/>
      <c r="VH295" s="12"/>
      <c r="VI295" s="12"/>
      <c r="VJ295" s="12"/>
      <c r="VK295" s="12"/>
      <c r="VL295" s="12"/>
      <c r="VM295" s="12"/>
      <c r="VN295" s="12"/>
      <c r="VO295" s="12"/>
      <c r="VP295" s="12"/>
      <c r="VQ295" s="12"/>
      <c r="VR295" s="12"/>
      <c r="VS295" s="12"/>
      <c r="VT295" s="12"/>
      <c r="VU295" s="12"/>
      <c r="VV295" s="12"/>
      <c r="VW295" s="12"/>
      <c r="VX295" s="12"/>
      <c r="VY295" s="12"/>
      <c r="VZ295" s="12"/>
      <c r="WA295" s="12"/>
      <c r="WB295" s="12"/>
      <c r="WC295" s="12"/>
      <c r="WD295" s="12"/>
      <c r="WE295" s="12"/>
      <c r="WF295" s="12"/>
      <c r="WG295" s="12"/>
      <c r="WH295" s="12"/>
      <c r="WI295" s="12"/>
      <c r="WJ295" s="12"/>
      <c r="WK295" s="12"/>
      <c r="WL2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5" s="12"/>
      <c r="WN295" s="12"/>
      <c r="WO295" s="12"/>
      <c r="WP295" s="12"/>
      <c r="WQ295" s="12"/>
      <c r="WR295" s="12"/>
      <c r="WS295" s="12"/>
      <c r="WT295" s="12"/>
      <c r="WU295" s="12"/>
      <c r="WV295" s="12"/>
      <c r="WW295" s="12"/>
      <c r="WX295" s="12"/>
      <c r="WY295" s="12"/>
      <c r="WZ295" s="12"/>
      <c r="XA295" s="12"/>
      <c r="XB295" s="12"/>
      <c r="XC295" s="12"/>
      <c r="XD295" s="12"/>
      <c r="XE295" s="12"/>
      <c r="XF295" s="12"/>
      <c r="XG295" s="12"/>
      <c r="XH295" s="12"/>
      <c r="XI295" s="12"/>
      <c r="XJ295" s="12"/>
      <c r="XK295" s="12"/>
      <c r="XL295" s="12"/>
      <c r="XM295" s="12"/>
      <c r="XN295" s="12"/>
      <c r="XO295" s="12"/>
      <c r="XP295" s="12"/>
      <c r="XQ295" s="12"/>
      <c r="XR295" s="12"/>
      <c r="XS295" s="12"/>
      <c r="XT295" s="12"/>
      <c r="XU295" s="12"/>
      <c r="XV295" s="12"/>
      <c r="XW295" s="12"/>
      <c r="XX295" s="12"/>
      <c r="XY295" s="12"/>
      <c r="XZ295" s="12"/>
      <c r="YA295" s="12"/>
      <c r="YB295" s="12"/>
      <c r="YC295" s="12"/>
      <c r="YD295" s="12"/>
      <c r="YE295" s="12"/>
      <c r="YF295" s="12"/>
      <c r="YG295" s="12"/>
      <c r="YH295" s="12"/>
      <c r="YI295" s="12"/>
      <c r="YJ295" s="12"/>
      <c r="YK295" s="12"/>
      <c r="YL295" s="12"/>
      <c r="YM295" s="12"/>
      <c r="YN295" s="12"/>
      <c r="YO295" s="12"/>
      <c r="YP295" s="12"/>
      <c r="YQ295" s="12"/>
      <c r="YR295" s="12"/>
      <c r="YS295" s="12"/>
      <c r="YT295" s="12"/>
      <c r="YU295" s="126">
        <f>SUM(WO295,WR295,WU295,WX295,XA295,XD295,XG295,XJ295,XM295,XP295,XS295,XV295,XY295,YB295,YE295,YH295,YK295,YN295,YQ295,YT295)</f>
        <v>0</v>
      </c>
      <c r="YV295" s="12"/>
      <c r="YW295" s="12"/>
      <c r="YX295" s="12"/>
      <c r="YY295" s="12"/>
      <c r="YZ295" s="12"/>
      <c r="ZA295" s="12"/>
      <c r="ZB295" s="12"/>
      <c r="ZC295" s="12"/>
      <c r="ZD295" s="12"/>
      <c r="ZE295" s="12"/>
      <c r="ZF295" s="12"/>
      <c r="ZG295" s="12"/>
      <c r="ZH295" s="12"/>
      <c r="ZI295" s="12"/>
      <c r="ZJ295" s="12"/>
      <c r="ZK295" s="12"/>
      <c r="ZL295" s="12"/>
      <c r="ZM295" s="12"/>
      <c r="ZN295" s="12"/>
      <c r="ZO295" s="12"/>
      <c r="ZP295" s="12"/>
      <c r="ZQ295" s="12"/>
      <c r="ZR295" s="12"/>
      <c r="ZS295" s="12"/>
      <c r="ZT295" s="12"/>
      <c r="ZU295" s="12"/>
      <c r="ZV295" s="12"/>
      <c r="ZW295" s="12"/>
      <c r="ZX295" s="12"/>
      <c r="ZY295" s="12"/>
      <c r="ZZ295" s="12"/>
      <c r="AAA295" s="12"/>
      <c r="AAB295" s="12"/>
      <c r="AAC295" s="12"/>
      <c r="AAD295" s="12"/>
      <c r="AAE295" s="12"/>
      <c r="AAF295" s="12"/>
      <c r="AAG295" s="12"/>
      <c r="AAH295" s="12"/>
      <c r="AAI295" s="12"/>
      <c r="AAJ295" s="12"/>
      <c r="AAK295" s="12"/>
      <c r="AAL295" s="12"/>
      <c r="AAM295" s="12"/>
      <c r="AAN295" s="12"/>
      <c r="AAO295" s="12"/>
      <c r="AAP295" s="12"/>
      <c r="AAQ295" s="12"/>
      <c r="AAR295" s="12"/>
      <c r="AAS295" s="12"/>
      <c r="AAT295" s="12"/>
      <c r="AAU295" s="12"/>
      <c r="AAV295" s="12"/>
      <c r="AAW295" s="12"/>
      <c r="AAX295" s="12"/>
      <c r="AAY295" s="12"/>
      <c r="AAZ295" s="12"/>
      <c r="ABA295" s="12"/>
      <c r="ABB295" s="12"/>
      <c r="ABC295" s="12"/>
      <c r="ABD295" s="12"/>
      <c r="ABE295" s="12"/>
      <c r="ABF295" s="12"/>
      <c r="ABG295" s="12"/>
      <c r="ABH295" s="12"/>
      <c r="ABI295" s="12"/>
      <c r="ABJ295" s="12"/>
      <c r="ABK295" s="12"/>
      <c r="ABL295" s="12"/>
      <c r="ABM295" s="12"/>
      <c r="ABN295" s="12"/>
      <c r="ABO295" s="12"/>
      <c r="ABP295" s="12"/>
      <c r="ABQ295" s="12"/>
      <c r="ABR295" s="12"/>
      <c r="ABS295" s="12"/>
      <c r="ABT295" s="12"/>
      <c r="ABU295" s="12"/>
      <c r="ABV295" s="12"/>
      <c r="ABW295" s="12"/>
      <c r="ABX295" s="12"/>
      <c r="ABY295" s="136">
        <f>SUM(YX295,ZA295,ZD295,ZG295,ZJ295,ZM295,ZP295,ZS295,ZV295,ZY295,AAB295,AAE295,AAH295,AAK295,AAN295,AAQ295,AAT295,AAW295,AAZ295,ABC295,ABF295,ABI295,ABL295,ABO295,ABR295,ABU295,ABX295)</f>
        <v>0</v>
      </c>
      <c r="ABZ295" s="12"/>
      <c r="ACA295" s="12"/>
      <c r="ACB295" s="12"/>
      <c r="ACC295" s="12"/>
      <c r="ACD295" s="12"/>
      <c r="ACE295" s="12"/>
      <c r="ACF295" s="12"/>
      <c r="ACG295" s="12"/>
      <c r="ACH295" s="12"/>
      <c r="ACI295" s="12"/>
      <c r="ACJ295" s="12"/>
      <c r="ACK295" s="12"/>
      <c r="ACL295" s="12"/>
      <c r="ACM295" s="12"/>
      <c r="ACN295" s="12"/>
      <c r="ACO295" s="12"/>
      <c r="ACP295" s="12"/>
      <c r="ACQ295" s="12"/>
      <c r="ACR295" s="12"/>
      <c r="ACS295" s="12"/>
      <c r="ACT295" s="12"/>
      <c r="ACU295" s="12"/>
      <c r="ACV295" s="12"/>
      <c r="ACW295" s="12"/>
      <c r="ACX295" s="12"/>
      <c r="ACY295" s="12"/>
      <c r="ACZ295" s="12"/>
      <c r="ADA295" s="12"/>
      <c r="ADB295" s="12"/>
      <c r="ADC295" s="12"/>
      <c r="ADD295" s="12"/>
      <c r="ADE295" s="12"/>
      <c r="ADF295" s="12"/>
      <c r="ADG295" s="12"/>
      <c r="ADH295" s="12"/>
      <c r="ADI295" s="12"/>
      <c r="ADJ295" s="12"/>
      <c r="ADK295" s="12"/>
      <c r="ADL295" s="12"/>
      <c r="ADM295" s="12"/>
      <c r="ADN295" s="12"/>
      <c r="ADO295" s="12"/>
      <c r="ADP295" s="12"/>
      <c r="ADQ295" s="12"/>
      <c r="ADR295" s="12"/>
      <c r="ADS295" s="12"/>
      <c r="ADT295" s="12"/>
      <c r="ADU295" s="12"/>
      <c r="ADV295" s="12"/>
      <c r="ADW295" s="12"/>
      <c r="ADX295" s="12"/>
      <c r="ADY295" s="164"/>
      <c r="ADZ295" s="164"/>
      <c r="AEA295" s="164"/>
      <c r="AEB295" s="164"/>
      <c r="AEC295" s="164"/>
      <c r="AED295" s="164"/>
      <c r="AEE295" s="164"/>
      <c r="AEF295" s="164"/>
      <c r="AEG295" s="164"/>
      <c r="AEH295" s="164"/>
      <c r="AEI295" s="164"/>
      <c r="AEJ295" s="164"/>
      <c r="AEK295" s="164"/>
      <c r="AEL295" s="164"/>
      <c r="AEM295" s="164"/>
      <c r="AEN295" s="164"/>
      <c r="AEO295" s="164"/>
      <c r="AEP295" s="164"/>
      <c r="AEQ295" s="164">
        <f>SUM(ACB295,ACE295,ACH295,ACK295,ACN295,ACQ295,ACT295,ACW295,ACZ295,ADC295,ADF295,ADI295,ADL295,ADO295,ADR295,ADU295,ADX295,AEA295,AED295,AEG295,AEJ295,AEM295,AEP295)</f>
        <v>0</v>
      </c>
    </row>
    <row r="296" spans="1:823">
      <c r="A296" s="13" t="s">
        <v>94</v>
      </c>
      <c r="B296" s="14" t="s">
        <v>7</v>
      </c>
      <c r="C296" s="31" t="s">
        <v>549</v>
      </c>
      <c r="D296" s="12"/>
      <c r="E296" s="12"/>
      <c r="F296" s="44"/>
      <c r="G296" s="12"/>
      <c r="H296" s="12"/>
      <c r="I296" s="44"/>
      <c r="J296" s="12"/>
      <c r="K296" s="12"/>
      <c r="L296" s="44"/>
      <c r="M296" s="12"/>
      <c r="N296" s="12"/>
      <c r="O296" s="44"/>
      <c r="P296" s="12"/>
      <c r="Q296" s="12"/>
      <c r="R296" s="44"/>
      <c r="S296" s="12"/>
      <c r="T296" s="12"/>
      <c r="U296" s="44"/>
      <c r="V296" s="12"/>
      <c r="W296" s="12"/>
      <c r="X296" s="44"/>
      <c r="Y296" s="51">
        <f>SUM(F296,I296,L296,O296,R296,U296,X296)</f>
        <v>0</v>
      </c>
      <c r="Z296" s="12"/>
      <c r="AA296" s="12"/>
      <c r="AB296" s="54"/>
      <c r="AC296" s="12"/>
      <c r="AD296" s="12"/>
      <c r="AE296" s="54"/>
      <c r="AF296" s="12"/>
      <c r="AG296" s="12"/>
      <c r="AH296" s="54"/>
      <c r="AI296" s="12">
        <v>1</v>
      </c>
      <c r="AJ296" s="12">
        <v>140</v>
      </c>
      <c r="AK296" s="54">
        <v>3</v>
      </c>
      <c r="AL296" s="12"/>
      <c r="AM296" s="12"/>
      <c r="AN296" s="54"/>
      <c r="AO296" s="12"/>
      <c r="AP296" s="12"/>
      <c r="AQ296" s="54"/>
      <c r="AR296" s="12"/>
      <c r="AS296" s="12"/>
      <c r="AT296" s="54"/>
      <c r="AU296" s="12"/>
      <c r="AV296" s="12"/>
      <c r="AW296" s="54"/>
      <c r="AX296" s="12"/>
      <c r="AY296" s="12"/>
      <c r="AZ296" s="54"/>
      <c r="BA296" s="12"/>
      <c r="BB296" s="12"/>
      <c r="BC296" s="54"/>
      <c r="BD296" s="12"/>
      <c r="BE296" s="12"/>
      <c r="BF296" s="54"/>
      <c r="BG296" s="12"/>
      <c r="BH296" s="12"/>
      <c r="BI296" s="54"/>
      <c r="BJ296" s="12"/>
      <c r="BK296" s="12"/>
      <c r="BL296" s="54"/>
      <c r="BM296" s="12"/>
      <c r="BN296" s="12"/>
      <c r="BO296" s="54"/>
      <c r="BP296" s="60">
        <f>SUM(BO296,BL296,BI296,BF296,BC296,AZ296,AW296,AT296,AQ296,AN296,AK296,AH296,AE296,AB296)</f>
        <v>3</v>
      </c>
      <c r="BQ296" s="12"/>
      <c r="BR296" s="12"/>
      <c r="BS296" s="54"/>
      <c r="BT296" s="12"/>
      <c r="BU296" s="12"/>
      <c r="BV296" s="54"/>
      <c r="BW296" s="12"/>
      <c r="BX296" s="12"/>
      <c r="BY296" s="54"/>
      <c r="BZ296" s="12"/>
      <c r="CA296" s="12"/>
      <c r="CB296" s="54"/>
      <c r="CC296" s="12"/>
      <c r="CD296" s="12"/>
      <c r="CE296" s="54"/>
      <c r="CF296" s="12"/>
      <c r="CG296" s="12"/>
      <c r="CH296" s="54"/>
      <c r="CI296" s="12">
        <v>1</v>
      </c>
      <c r="CJ296" s="12">
        <v>140</v>
      </c>
      <c r="CK296" s="54">
        <v>3</v>
      </c>
      <c r="CL296" s="12"/>
      <c r="CM296" s="12"/>
      <c r="CN296" s="54"/>
      <c r="CO296" s="12"/>
      <c r="CP296" s="12"/>
      <c r="CQ296" s="54"/>
      <c r="CR296" s="12"/>
      <c r="CS296" s="12"/>
      <c r="CT296" s="54"/>
      <c r="CU296" s="12"/>
      <c r="CV296" s="12"/>
      <c r="CW296" s="54"/>
      <c r="CX296" s="12"/>
      <c r="CY296" s="12"/>
      <c r="CZ296" s="54"/>
      <c r="DA296" s="12"/>
      <c r="DB296" s="12"/>
      <c r="DC296" s="54"/>
      <c r="DD296" s="12"/>
      <c r="DE296" s="12"/>
      <c r="DF296" s="54"/>
      <c r="DG296" s="12"/>
      <c r="DH296" s="12"/>
      <c r="DI296" s="54"/>
      <c r="DJ296" s="12"/>
      <c r="DK296" s="12"/>
      <c r="DL296" s="54"/>
      <c r="DM296" s="12"/>
      <c r="DN296" s="12"/>
      <c r="DO296" s="54"/>
      <c r="DP296" s="12"/>
      <c r="DQ296" s="12"/>
      <c r="DR296" s="54"/>
      <c r="DS296" s="12"/>
      <c r="DT296" s="12"/>
      <c r="DU296" s="54"/>
      <c r="DV296" s="12"/>
      <c r="DW296" s="12"/>
      <c r="DX296" s="54"/>
      <c r="DY296" s="12"/>
      <c r="DZ296" s="12"/>
      <c r="EA296" s="54"/>
      <c r="EB296" s="12"/>
      <c r="EC296" s="12"/>
      <c r="ED296" s="54"/>
      <c r="EE296" s="12"/>
      <c r="EF296" s="12"/>
      <c r="EG296" s="54"/>
      <c r="EH296" s="12"/>
      <c r="EI296" s="12"/>
      <c r="EJ296" s="54"/>
      <c r="EK296" s="12"/>
      <c r="EL296" s="12"/>
      <c r="EM296" s="54"/>
      <c r="EN296" s="64">
        <f>SUM(EM296,EJ296,EG296,ED296,EA296,DX296,DU296,DR296,DO296,DL296,DI296,DF296,DC296,CZ296,CW296,CT296,CQ296,CN296,CK296,CH296,CE296,CB296,BY296,BV296,BS296)</f>
        <v>3</v>
      </c>
      <c r="EO296" s="12"/>
      <c r="EP296" s="12"/>
      <c r="EQ296" s="67"/>
      <c r="ER296" s="12"/>
      <c r="ES296" s="12"/>
      <c r="ET296" s="67"/>
      <c r="EU296" s="12"/>
      <c r="EV296" s="12"/>
      <c r="EW296" s="67"/>
      <c r="EX296" s="12"/>
      <c r="EY296" s="12"/>
      <c r="EZ296" s="67"/>
      <c r="FA296" s="12"/>
      <c r="FB296" s="12"/>
      <c r="FC296" s="67"/>
      <c r="FD296" s="12"/>
      <c r="FE296" s="12"/>
      <c r="FF296" s="67"/>
      <c r="FG296" s="12"/>
      <c r="FH296" s="12"/>
      <c r="FI296" s="67"/>
      <c r="FJ296" s="12"/>
      <c r="FK296" s="12"/>
      <c r="FL296" s="67"/>
      <c r="FM296" s="12"/>
      <c r="FN296" s="12"/>
      <c r="FO296" s="67"/>
      <c r="FP296" s="12"/>
      <c r="FQ296" s="12"/>
      <c r="FR296" s="67"/>
      <c r="FS296" s="12"/>
      <c r="FT296" s="12"/>
      <c r="FU296" s="67"/>
      <c r="FV296" s="12"/>
      <c r="FW296" s="12"/>
      <c r="FX296" s="67"/>
      <c r="FY296" s="12"/>
      <c r="FZ296" s="12"/>
      <c r="GA296" s="67"/>
      <c r="GB296" s="12"/>
      <c r="GC296" s="12"/>
      <c r="GD296" s="67"/>
      <c r="GE296" s="12">
        <v>1</v>
      </c>
      <c r="GF296" s="12">
        <v>140</v>
      </c>
      <c r="GG296" s="67">
        <v>3</v>
      </c>
      <c r="GH296" s="12"/>
      <c r="GI296" s="12"/>
      <c r="GJ296" s="67"/>
      <c r="GK296" s="12"/>
      <c r="GL296" s="12"/>
      <c r="GM296" s="67"/>
      <c r="GN296" s="12"/>
      <c r="GO296" s="12"/>
      <c r="GP296" s="67"/>
      <c r="GQ296" s="12"/>
      <c r="GR296" s="12"/>
      <c r="GS296" s="67"/>
      <c r="GT296" s="12"/>
      <c r="GU296" s="12"/>
      <c r="GV296" s="67"/>
      <c r="GW296" s="12"/>
      <c r="GX296" s="12"/>
      <c r="GY296" s="67"/>
      <c r="GZ296" s="12"/>
      <c r="HA296" s="12"/>
      <c r="HB296" s="67"/>
      <c r="HC2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296" s="12"/>
      <c r="HE296" s="12"/>
      <c r="HF296" s="77"/>
      <c r="HG296" s="12"/>
      <c r="HH296" s="12"/>
      <c r="HI296" s="77"/>
      <c r="HJ296" s="12"/>
      <c r="HK296" s="12"/>
      <c r="HL296" s="77"/>
      <c r="HM296" s="12"/>
      <c r="HN296" s="12"/>
      <c r="HO296" s="77"/>
      <c r="HP296" s="12"/>
      <c r="HQ296" s="12"/>
      <c r="HR296" s="77"/>
      <c r="HS296" s="12"/>
      <c r="HT296" s="12"/>
      <c r="HU296" s="77"/>
      <c r="HV296" s="12"/>
      <c r="HW296" s="12"/>
      <c r="HX296" s="77"/>
      <c r="HY296" s="12"/>
      <c r="HZ296" s="12"/>
      <c r="IA296" s="77"/>
      <c r="IB296" s="12"/>
      <c r="IC296" s="12"/>
      <c r="ID296" s="77"/>
      <c r="IE296" s="12"/>
      <c r="IF296" s="12"/>
      <c r="IG296" s="77"/>
      <c r="IH296" s="12"/>
      <c r="II296" s="12"/>
      <c r="IJ296" s="77"/>
      <c r="IK296" s="12"/>
      <c r="IL296" s="12"/>
      <c r="IM296" s="77"/>
      <c r="IN296" s="12"/>
      <c r="IO296" s="12"/>
      <c r="IP296" s="77"/>
      <c r="IQ296" s="12"/>
      <c r="IR296" s="12"/>
      <c r="IS296" s="77"/>
      <c r="IT296" s="12"/>
      <c r="IU296" s="12"/>
      <c r="IV296" s="77"/>
      <c r="IW296" s="12"/>
      <c r="IX296" s="12"/>
      <c r="IY296" s="77"/>
      <c r="IZ2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6" s="12"/>
      <c r="JB296" s="12"/>
      <c r="JC296" s="82"/>
      <c r="JD296" s="12"/>
      <c r="JE296" s="12"/>
      <c r="JF296" s="82"/>
      <c r="JG296" s="12"/>
      <c r="JH296" s="12"/>
      <c r="JI296" s="82"/>
      <c r="JJ296" s="12">
        <v>1</v>
      </c>
      <c r="JK296" s="12">
        <v>140</v>
      </c>
      <c r="JL296" s="82">
        <v>3</v>
      </c>
      <c r="JM296" s="12"/>
      <c r="JN296" s="12"/>
      <c r="JO296" s="82"/>
      <c r="JP296" s="12"/>
      <c r="JQ296" s="12"/>
      <c r="JR296" s="82"/>
      <c r="JS296" s="12"/>
      <c r="JT296" s="12"/>
      <c r="JU296" s="82"/>
      <c r="JV296" s="12"/>
      <c r="JW296" s="12"/>
      <c r="JX296" s="82"/>
      <c r="JY296" s="12"/>
      <c r="JZ296" s="12"/>
      <c r="KA296" s="82"/>
      <c r="KB296" s="12"/>
      <c r="KC296" s="12"/>
      <c r="KD296" s="82"/>
      <c r="KE296" s="12"/>
      <c r="KF296" s="12"/>
      <c r="KG296" s="82"/>
      <c r="KH296" s="12"/>
      <c r="KI296" s="12"/>
      <c r="KJ296" s="82"/>
      <c r="KK296" s="12"/>
      <c r="KL296" s="12"/>
      <c r="KM296" s="82"/>
      <c r="KN296" s="12"/>
      <c r="KO296" s="12"/>
      <c r="KP296" s="82"/>
      <c r="KQ296" s="12"/>
      <c r="KR296" s="12"/>
      <c r="KS296" s="82"/>
      <c r="KT2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96" s="12">
        <v>1</v>
      </c>
      <c r="KV296" s="12">
        <v>140</v>
      </c>
      <c r="KW296" s="89">
        <v>3</v>
      </c>
      <c r="KX296" s="12"/>
      <c r="KY296" s="12"/>
      <c r="KZ296" s="89"/>
      <c r="LA296" s="12"/>
      <c r="LB296" s="12"/>
      <c r="LC296" s="89"/>
      <c r="LD296" s="12"/>
      <c r="LE296" s="12"/>
      <c r="LF296" s="89"/>
      <c r="LG296" s="12"/>
      <c r="LH296" s="12"/>
      <c r="LI296" s="89"/>
      <c r="LJ296" s="12"/>
      <c r="LK296" s="12"/>
      <c r="LL296" s="89"/>
      <c r="LM296" s="12"/>
      <c r="LN296" s="12"/>
      <c r="LO296" s="89"/>
      <c r="LP296" s="12"/>
      <c r="LQ296" s="12"/>
      <c r="LR296" s="89"/>
      <c r="LS296" s="12">
        <v>1</v>
      </c>
      <c r="LT296" s="12">
        <v>140</v>
      </c>
      <c r="LU296" s="89">
        <v>3</v>
      </c>
      <c r="LV296" s="12"/>
      <c r="LW296" s="12"/>
      <c r="LX296" s="89"/>
      <c r="LY296" s="12"/>
      <c r="LZ296" s="12"/>
      <c r="MA296" s="89"/>
      <c r="MB2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296" s="12"/>
      <c r="MD296" s="12"/>
      <c r="ME296" s="98"/>
      <c r="MF296" s="12"/>
      <c r="MG296" s="12"/>
      <c r="MH296" s="98"/>
      <c r="MI296" s="12"/>
      <c r="MJ296" s="12"/>
      <c r="MK296" s="98"/>
      <c r="ML296" s="12"/>
      <c r="MM296" s="12"/>
      <c r="MN296" s="98"/>
      <c r="MO296" s="12"/>
      <c r="MP296" s="12"/>
      <c r="MQ296" s="98"/>
      <c r="MR296" s="12"/>
      <c r="MS296" s="12"/>
      <c r="MT296" s="98"/>
      <c r="MU296" s="12"/>
      <c r="MV296" s="12"/>
      <c r="MW296" s="98"/>
      <c r="MX296" s="12"/>
      <c r="MY296" s="12"/>
      <c r="MZ296" s="98"/>
      <c r="NA296" s="12"/>
      <c r="NB296" s="12"/>
      <c r="NC296" s="103"/>
      <c r="ND296" s="12"/>
      <c r="NE296" s="12"/>
      <c r="NF296" s="103"/>
      <c r="NG296" s="12"/>
      <c r="NH296" s="12"/>
      <c r="NI296" s="103"/>
      <c r="NJ296" s="12"/>
      <c r="NK296" s="12"/>
      <c r="NL296" s="103"/>
      <c r="NM2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6" s="12"/>
      <c r="NO296" s="12"/>
      <c r="NP296" s="110"/>
      <c r="NQ296" s="12"/>
      <c r="NR296" s="12"/>
      <c r="NS296" s="110"/>
      <c r="NT296" s="12"/>
      <c r="NU296" s="12"/>
      <c r="NV296" s="110"/>
      <c r="NW296" s="12"/>
      <c r="NX296" s="12"/>
      <c r="NY296" s="110"/>
      <c r="NZ296" s="12"/>
      <c r="OA296" s="12"/>
      <c r="OB296" s="110"/>
      <c r="OC296" s="12"/>
      <c r="OD296" s="12"/>
      <c r="OE296" s="110"/>
      <c r="OF296" s="12"/>
      <c r="OG296" s="12"/>
      <c r="OH296" s="110"/>
      <c r="OI296" s="12"/>
      <c r="OJ296" s="12"/>
      <c r="OK296" s="110"/>
      <c r="OL296" s="12"/>
      <c r="OM296" s="12"/>
      <c r="ON296" s="110"/>
      <c r="OO296" s="12"/>
      <c r="OP296" s="12"/>
      <c r="OQ296" s="110"/>
      <c r="OR296" s="12"/>
      <c r="OS296" s="12"/>
      <c r="OT296" s="110"/>
      <c r="OU296" s="12"/>
      <c r="OV296" s="12"/>
      <c r="OW296" s="110"/>
      <c r="OX296" s="12"/>
      <c r="OY296" s="12"/>
      <c r="OZ296" s="110"/>
      <c r="PA296" s="12"/>
      <c r="PB296" s="12"/>
      <c r="PC296" s="110"/>
      <c r="PD296" s="12"/>
      <c r="PE296" s="12"/>
      <c r="PF296" s="110"/>
      <c r="PG296" s="12"/>
      <c r="PH296" s="12"/>
      <c r="PI296" s="110"/>
      <c r="PJ296" s="12"/>
      <c r="PK296" s="12"/>
      <c r="PL296" s="110"/>
      <c r="PM296" s="12"/>
      <c r="PN296" s="12"/>
      <c r="PO296" s="110"/>
      <c r="PP296" s="12"/>
      <c r="PQ296" s="12"/>
      <c r="PR296" s="110"/>
      <c r="PS296" s="12"/>
      <c r="PT296" s="12"/>
      <c r="PU296" s="110"/>
      <c r="PV2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6" s="12"/>
      <c r="PX296" s="12"/>
      <c r="PY296" s="121"/>
      <c r="PZ296" s="12"/>
      <c r="QA296" s="12"/>
      <c r="QB296" s="121"/>
      <c r="QC296" s="12"/>
      <c r="QD296" s="12"/>
      <c r="QE296" s="121"/>
      <c r="QF296" s="12"/>
      <c r="QG296" s="12"/>
      <c r="QH296" s="121"/>
      <c r="QI296" s="12"/>
      <c r="QJ296" s="12"/>
      <c r="QK296" s="121"/>
      <c r="QL296" s="12"/>
      <c r="QM296" s="12"/>
      <c r="QN296" s="121"/>
      <c r="QO296" s="126">
        <f>Tabela1[[#This Row],[p120]]+Tabela1[[#This Row],[pkt9]]+Tabela1[[#This Row],[p121]]+Tabela1[[#This Row],[punkty44]]+Tabela1[[#This Row],[p122]]+Tabela1[[#This Row],[p123]]</f>
        <v>0</v>
      </c>
      <c r="QP296" s="12"/>
      <c r="QQ296" s="12"/>
      <c r="QR296" s="12"/>
      <c r="QS296" s="12"/>
      <c r="QT296" s="12"/>
      <c r="QU296" s="12"/>
      <c r="QV296" s="12"/>
      <c r="QW296" s="12"/>
      <c r="QX296" s="12"/>
      <c r="QY296" s="12"/>
      <c r="QZ296" s="12"/>
      <c r="RA296" s="12"/>
      <c r="RB296" s="12"/>
      <c r="RC296" s="12"/>
      <c r="RD296" s="12"/>
      <c r="RE296" s="12"/>
      <c r="RF296" s="12"/>
      <c r="RG296" s="12"/>
      <c r="RH296" s="12"/>
      <c r="RI296" s="12"/>
      <c r="RJ296" s="12"/>
      <c r="RK296" s="12"/>
      <c r="RL296" s="12"/>
      <c r="RM296" s="12"/>
      <c r="RN296" s="12"/>
      <c r="RO296" s="12"/>
      <c r="RP296" s="12"/>
      <c r="RQ296" s="12"/>
      <c r="RR296" s="12"/>
      <c r="RS296" s="12"/>
      <c r="RT296" s="12"/>
      <c r="RU296" s="12"/>
      <c r="RV296" s="12"/>
      <c r="RW2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6" s="12"/>
      <c r="RY296" s="12"/>
      <c r="RZ296" s="12"/>
      <c r="SA296" s="12"/>
      <c r="SB296" s="12"/>
      <c r="SC296" s="12"/>
      <c r="SD296" s="12"/>
      <c r="SE296" s="12"/>
      <c r="SF296" s="12"/>
      <c r="SG296" s="12"/>
      <c r="SH296" s="12"/>
      <c r="SI296" s="12"/>
      <c r="SJ296" s="12"/>
      <c r="SK296" s="12"/>
      <c r="SL296" s="12"/>
      <c r="SM296" s="12"/>
      <c r="SN296" s="12"/>
      <c r="SO296" s="12"/>
      <c r="SP296" s="12"/>
      <c r="SQ296" s="12"/>
      <c r="SR296" s="12"/>
      <c r="SS296" s="12"/>
      <c r="ST296" s="12"/>
      <c r="SU296" s="12"/>
      <c r="SV296" s="12"/>
      <c r="SW296" s="12"/>
      <c r="SX296" s="12"/>
      <c r="SY296" s="12"/>
      <c r="SZ296" s="12"/>
      <c r="TA296" s="12"/>
      <c r="TB296" s="12"/>
      <c r="TC296" s="12"/>
      <c r="TD296" s="12"/>
      <c r="TE296" s="12"/>
      <c r="TF296" s="12"/>
      <c r="TG296" s="12"/>
      <c r="TH296" s="12"/>
      <c r="TI296" s="12"/>
      <c r="TJ296" s="12"/>
      <c r="TK296" s="12"/>
      <c r="TL296" s="12"/>
      <c r="TM296" s="12"/>
      <c r="TN296" s="12"/>
      <c r="TO296" s="12"/>
      <c r="TP296" s="12"/>
      <c r="TQ296" s="12"/>
      <c r="TR296" s="12"/>
      <c r="TS296" s="12"/>
      <c r="TT296" s="12"/>
      <c r="TU296" s="12"/>
      <c r="TV296" s="12"/>
      <c r="TW296" s="12"/>
      <c r="TX296" s="12"/>
      <c r="TY296" s="12"/>
      <c r="TZ296" s="12"/>
      <c r="UA296" s="12"/>
      <c r="UB296" s="12"/>
      <c r="UC296" s="12"/>
      <c r="UD296" s="12"/>
      <c r="UE296" s="12"/>
      <c r="UF296" s="12"/>
      <c r="UG296" s="12"/>
      <c r="UH296" s="12"/>
      <c r="UI296" s="12"/>
      <c r="UJ296" s="12"/>
      <c r="UK296" s="12"/>
      <c r="UL296" s="145">
        <f>SUM(RZ296,SC296,SF296,SI296,SL296,SO296,SR296,SU296,SX296,TA296,TD296,TG296,TJ296,TM296,TP296,TS296,TV296,TY296,UB296,UE296,UH296,UK296)</f>
        <v>0</v>
      </c>
      <c r="UM296" s="12"/>
      <c r="UN296" s="12"/>
      <c r="UO296" s="12"/>
      <c r="UP296" s="12"/>
      <c r="UQ296" s="12"/>
      <c r="UR296" s="12"/>
      <c r="US296" s="12"/>
      <c r="UT296" s="12"/>
      <c r="UU296" s="12"/>
      <c r="UV296" s="12"/>
      <c r="UW296" s="12"/>
      <c r="UX296" s="12"/>
      <c r="UY296" s="12"/>
      <c r="UZ296" s="12"/>
      <c r="VA296" s="12"/>
      <c r="VB296" s="12"/>
      <c r="VC296" s="12"/>
      <c r="VD296" s="12"/>
      <c r="VE296" s="12"/>
      <c r="VF296" s="12"/>
      <c r="VG296" s="12"/>
      <c r="VH296" s="12"/>
      <c r="VI296" s="12"/>
      <c r="VJ296" s="12"/>
      <c r="VK296" s="12"/>
      <c r="VL296" s="12"/>
      <c r="VM296" s="12"/>
      <c r="VN296" s="12"/>
      <c r="VO296" s="12"/>
      <c r="VP296" s="12"/>
      <c r="VQ296" s="12"/>
      <c r="VR296" s="12"/>
      <c r="VS296" s="12"/>
      <c r="VT296" s="12"/>
      <c r="VU296" s="12"/>
      <c r="VV296" s="12"/>
      <c r="VW296" s="12"/>
      <c r="VX296" s="12"/>
      <c r="VY296" s="12"/>
      <c r="VZ296" s="12"/>
      <c r="WA296" s="12"/>
      <c r="WB296" s="12"/>
      <c r="WC296" s="12"/>
      <c r="WD296" s="12"/>
      <c r="WE296" s="12"/>
      <c r="WF296" s="12"/>
      <c r="WG296" s="12"/>
      <c r="WH296" s="12"/>
      <c r="WI296" s="12"/>
      <c r="WJ296" s="12"/>
      <c r="WK296" s="12"/>
      <c r="WL2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6" s="12"/>
      <c r="WN296" s="12"/>
      <c r="WO296" s="12"/>
      <c r="WP296" s="12"/>
      <c r="WQ296" s="12"/>
      <c r="WR296" s="12"/>
      <c r="WS296" s="12"/>
      <c r="WT296" s="12"/>
      <c r="WU296" s="12"/>
      <c r="WV296" s="12"/>
      <c r="WW296" s="12"/>
      <c r="WX296" s="12"/>
      <c r="WY296" s="12"/>
      <c r="WZ296" s="12"/>
      <c r="XA296" s="12"/>
      <c r="XB296" s="12"/>
      <c r="XC296" s="12"/>
      <c r="XD296" s="12"/>
      <c r="XE296" s="12"/>
      <c r="XF296" s="12"/>
      <c r="XG296" s="12"/>
      <c r="XH296" s="12"/>
      <c r="XI296" s="12"/>
      <c r="XJ296" s="12"/>
      <c r="XK296" s="12"/>
      <c r="XL296" s="12"/>
      <c r="XM296" s="12"/>
      <c r="XN296" s="12"/>
      <c r="XO296" s="12"/>
      <c r="XP296" s="12"/>
      <c r="XQ296" s="12"/>
      <c r="XR296" s="12"/>
      <c r="XS296" s="12"/>
      <c r="XT296" s="12"/>
      <c r="XU296" s="12"/>
      <c r="XV296" s="12"/>
      <c r="XW296" s="12"/>
      <c r="XX296" s="12"/>
      <c r="XY296" s="12"/>
      <c r="XZ296" s="12"/>
      <c r="YA296" s="12"/>
      <c r="YB296" s="12"/>
      <c r="YC296" s="12"/>
      <c r="YD296" s="12"/>
      <c r="YE296" s="12"/>
      <c r="YF296" s="12"/>
      <c r="YG296" s="12"/>
      <c r="YH296" s="12"/>
      <c r="YI296" s="12"/>
      <c r="YJ296" s="12"/>
      <c r="YK296" s="12"/>
      <c r="YL296" s="12"/>
      <c r="YM296" s="12"/>
      <c r="YN296" s="12"/>
      <c r="YO296" s="12"/>
      <c r="YP296" s="12"/>
      <c r="YQ296" s="12"/>
      <c r="YR296" s="12"/>
      <c r="YS296" s="12"/>
      <c r="YT296" s="12"/>
      <c r="YU296" s="126">
        <f>SUM(WO296,WR296,WU296,WX296,XA296,XD296,XG296,XJ296,XM296,XP296,XS296,XV296,XY296,YB296,YE296,YH296,YK296,YN296,YQ296,YT296)</f>
        <v>0</v>
      </c>
      <c r="YV296" s="12"/>
      <c r="YW296" s="12"/>
      <c r="YX296" s="12"/>
      <c r="YY296" s="12"/>
      <c r="YZ296" s="12"/>
      <c r="ZA296" s="12"/>
      <c r="ZB296" s="12"/>
      <c r="ZC296" s="12"/>
      <c r="ZD296" s="12"/>
      <c r="ZE296" s="12"/>
      <c r="ZF296" s="12"/>
      <c r="ZG296" s="12"/>
      <c r="ZH296" s="12"/>
      <c r="ZI296" s="12"/>
      <c r="ZJ296" s="12"/>
      <c r="ZK296" s="12"/>
      <c r="ZL296" s="12"/>
      <c r="ZM296" s="12"/>
      <c r="ZN296" s="12"/>
      <c r="ZO296" s="12"/>
      <c r="ZP296" s="12"/>
      <c r="ZQ296" s="12"/>
      <c r="ZR296" s="12"/>
      <c r="ZS296" s="12"/>
      <c r="ZT296" s="12"/>
      <c r="ZU296" s="12"/>
      <c r="ZV296" s="12"/>
      <c r="ZW296" s="12"/>
      <c r="ZX296" s="12"/>
      <c r="ZY296" s="12"/>
      <c r="ZZ296" s="12"/>
      <c r="AAA296" s="12"/>
      <c r="AAB296" s="12"/>
      <c r="AAC296" s="12"/>
      <c r="AAD296" s="12"/>
      <c r="AAE296" s="12"/>
      <c r="AAF296" s="12"/>
      <c r="AAG296" s="12"/>
      <c r="AAH296" s="12"/>
      <c r="AAI296" s="12"/>
      <c r="AAJ296" s="12"/>
      <c r="AAK296" s="12"/>
      <c r="AAL296" s="12"/>
      <c r="AAM296" s="12"/>
      <c r="AAN296" s="12"/>
      <c r="AAO296" s="12"/>
      <c r="AAP296" s="12"/>
      <c r="AAQ296" s="12"/>
      <c r="AAR296" s="12"/>
      <c r="AAS296" s="12"/>
      <c r="AAT296" s="12"/>
      <c r="AAU296" s="12"/>
      <c r="AAV296" s="12"/>
      <c r="AAW296" s="12"/>
      <c r="AAX296" s="12"/>
      <c r="AAY296" s="12"/>
      <c r="AAZ296" s="12"/>
      <c r="ABA296" s="12"/>
      <c r="ABB296" s="12"/>
      <c r="ABC296" s="12"/>
      <c r="ABD296" s="12"/>
      <c r="ABE296" s="12"/>
      <c r="ABF296" s="12"/>
      <c r="ABG296" s="12"/>
      <c r="ABH296" s="12"/>
      <c r="ABI296" s="12"/>
      <c r="ABJ296" s="12"/>
      <c r="ABK296" s="12"/>
      <c r="ABL296" s="12"/>
      <c r="ABM296" s="12"/>
      <c r="ABN296" s="12"/>
      <c r="ABO296" s="12"/>
      <c r="ABP296" s="12"/>
      <c r="ABQ296" s="12"/>
      <c r="ABR296" s="12"/>
      <c r="ABS296" s="12"/>
      <c r="ABT296" s="12"/>
      <c r="ABU296" s="12"/>
      <c r="ABV296" s="12"/>
      <c r="ABW296" s="12"/>
      <c r="ABX296" s="12"/>
      <c r="ABY296" s="136">
        <f>SUM(YX296,ZA296,ZD296,ZG296,ZJ296,ZM296,ZP296,ZS296,ZV296,ZY296,AAB296,AAE296,AAH296,AAK296,AAN296,AAQ296,AAT296,AAW296,AAZ296,ABC296,ABF296,ABI296,ABL296,ABO296,ABR296,ABU296,ABX296)</f>
        <v>0</v>
      </c>
      <c r="ABZ296" s="12"/>
      <c r="ACA296" s="12"/>
      <c r="ACB296" s="12"/>
      <c r="ACC296" s="12"/>
      <c r="ACD296" s="12"/>
      <c r="ACE296" s="12"/>
      <c r="ACF296" s="12"/>
      <c r="ACG296" s="12"/>
      <c r="ACH296" s="12"/>
      <c r="ACI296" s="12"/>
      <c r="ACJ296" s="12"/>
      <c r="ACK296" s="12"/>
      <c r="ACL296" s="12"/>
      <c r="ACM296" s="12"/>
      <c r="ACN296" s="12"/>
      <c r="ACO296" s="12"/>
      <c r="ACP296" s="12"/>
      <c r="ACQ296" s="12"/>
      <c r="ACR296" s="12"/>
      <c r="ACS296" s="12"/>
      <c r="ACT296" s="12"/>
      <c r="ACU296" s="12"/>
      <c r="ACV296" s="12"/>
      <c r="ACW296" s="12"/>
      <c r="ACX296" s="12"/>
      <c r="ACY296" s="12"/>
      <c r="ACZ296" s="12"/>
      <c r="ADA296" s="12"/>
      <c r="ADB296" s="12"/>
      <c r="ADC296" s="12"/>
      <c r="ADD296" s="12"/>
      <c r="ADE296" s="12"/>
      <c r="ADF296" s="12"/>
      <c r="ADG296" s="12"/>
      <c r="ADH296" s="12"/>
      <c r="ADI296" s="12"/>
      <c r="ADJ296" s="12"/>
      <c r="ADK296" s="12"/>
      <c r="ADL296" s="12"/>
      <c r="ADM296" s="12"/>
      <c r="ADN296" s="12"/>
      <c r="ADO296" s="12"/>
      <c r="ADP296" s="12"/>
      <c r="ADQ296" s="12"/>
      <c r="ADR296" s="12"/>
      <c r="ADS296" s="12"/>
      <c r="ADT296" s="12"/>
      <c r="ADU296" s="12"/>
      <c r="ADV296" s="12"/>
      <c r="ADW296" s="12"/>
      <c r="ADX296" s="12"/>
      <c r="ADY296" s="164"/>
      <c r="ADZ296" s="164"/>
      <c r="AEA296" s="164"/>
      <c r="AEB296" s="164"/>
      <c r="AEC296" s="164"/>
      <c r="AED296" s="164"/>
      <c r="AEE296" s="164"/>
      <c r="AEF296" s="164"/>
      <c r="AEG296" s="164"/>
      <c r="AEH296" s="164"/>
      <c r="AEI296" s="164"/>
      <c r="AEJ296" s="164"/>
      <c r="AEK296" s="164"/>
      <c r="AEL296" s="164"/>
      <c r="AEM296" s="164"/>
      <c r="AEN296" s="164"/>
      <c r="AEO296" s="164"/>
      <c r="AEP296" s="164"/>
      <c r="AEQ296" s="164">
        <f>SUM(ACB296,ACE296,ACH296,ACK296,ACN296,ACQ296,ACT296,ACW296,ACZ296,ADC296,ADF296,ADI296,ADL296,ADO296,ADR296,ADU296,ADX296,AEA296,AED296,AEG296,AEJ296,AEM296,AEP296)</f>
        <v>0</v>
      </c>
    </row>
    <row r="297" spans="1:823">
      <c r="A297" s="13" t="s">
        <v>94</v>
      </c>
      <c r="B297" s="14" t="s">
        <v>7</v>
      </c>
      <c r="C297" s="15" t="s">
        <v>1615</v>
      </c>
      <c r="D297" s="12"/>
      <c r="E297" s="12"/>
      <c r="F297" s="44"/>
      <c r="G297" s="12"/>
      <c r="H297" s="12"/>
      <c r="I297" s="44"/>
      <c r="J297" s="12"/>
      <c r="K297" s="12"/>
      <c r="L297" s="44"/>
      <c r="M297" s="12"/>
      <c r="N297" s="12"/>
      <c r="O297" s="44"/>
      <c r="P297" s="12"/>
      <c r="Q297" s="12"/>
      <c r="R297" s="44"/>
      <c r="S297" s="12"/>
      <c r="T297" s="12"/>
      <c r="U297" s="44"/>
      <c r="V297" s="12"/>
      <c r="W297" s="12"/>
      <c r="X297" s="44"/>
      <c r="Y297" s="51">
        <f>SUM(F297,I297,L297,O297,R297,U297,X297)</f>
        <v>0</v>
      </c>
      <c r="Z297" s="12"/>
      <c r="AA297" s="12"/>
      <c r="AB297" s="54"/>
      <c r="AC297" s="12"/>
      <c r="AD297" s="12"/>
      <c r="AE297" s="54"/>
      <c r="AF297" s="12"/>
      <c r="AG297" s="12"/>
      <c r="AH297" s="54"/>
      <c r="AI297" s="12"/>
      <c r="AJ297" s="12"/>
      <c r="AK297" s="54"/>
      <c r="AL297" s="12"/>
      <c r="AM297" s="12"/>
      <c r="AN297" s="54"/>
      <c r="AO297" s="12"/>
      <c r="AP297" s="12"/>
      <c r="AQ297" s="54"/>
      <c r="AR297" s="12"/>
      <c r="AS297" s="12"/>
      <c r="AT297" s="54"/>
      <c r="AU297" s="12"/>
      <c r="AV297" s="12"/>
      <c r="AW297" s="54"/>
      <c r="AX297" s="12"/>
      <c r="AY297" s="12"/>
      <c r="AZ297" s="54"/>
      <c r="BA297" s="12"/>
      <c r="BB297" s="12"/>
      <c r="BC297" s="54"/>
      <c r="BD297" s="12"/>
      <c r="BE297" s="12"/>
      <c r="BF297" s="54"/>
      <c r="BG297" s="12"/>
      <c r="BH297" s="12"/>
      <c r="BI297" s="54"/>
      <c r="BJ297" s="12"/>
      <c r="BK297" s="12"/>
      <c r="BL297" s="54"/>
      <c r="BM297" s="12"/>
      <c r="BN297" s="12"/>
      <c r="BO297" s="54"/>
      <c r="BP297" s="60">
        <f>SUM(BO297,BL297,BI297,BF297,BC297,AZ297,AW297,AT297,AQ297,AN297,AK297,AH297,AE297,AB297)</f>
        <v>0</v>
      </c>
      <c r="BQ297" s="12"/>
      <c r="BR297" s="12"/>
      <c r="BS297" s="12"/>
      <c r="BT297" s="12"/>
      <c r="BU297" s="12"/>
      <c r="BV297" s="54"/>
      <c r="BW297" s="12"/>
      <c r="BX297" s="12"/>
      <c r="BY297" s="54"/>
      <c r="BZ297" s="12"/>
      <c r="CA297" s="12"/>
      <c r="CB297" s="54"/>
      <c r="CC297" s="12"/>
      <c r="CD297" s="12"/>
      <c r="CE297" s="54"/>
      <c r="CF297" s="12"/>
      <c r="CG297" s="12"/>
      <c r="CH297" s="54"/>
      <c r="CI297" s="12"/>
      <c r="CJ297" s="12"/>
      <c r="CK297" s="54"/>
      <c r="CL297" s="12"/>
      <c r="CM297" s="12"/>
      <c r="CN297" s="54"/>
      <c r="CO297" s="12"/>
      <c r="CP297" s="12"/>
      <c r="CQ297" s="54"/>
      <c r="CR297" s="12"/>
      <c r="CS297" s="12"/>
      <c r="CT297" s="54"/>
      <c r="CU297" s="12"/>
      <c r="CV297" s="12"/>
      <c r="CW297" s="54"/>
      <c r="CX297" s="54"/>
      <c r="CY297" s="54"/>
      <c r="CZ297" s="54"/>
      <c r="DA297" s="12"/>
      <c r="DB297" s="12"/>
      <c r="DC297" s="54"/>
      <c r="DD297" s="12"/>
      <c r="DE297" s="12"/>
      <c r="DF297" s="54"/>
      <c r="DG297" s="12"/>
      <c r="DH297" s="12"/>
      <c r="DI297" s="54"/>
      <c r="DJ297" s="12"/>
      <c r="DK297" s="12"/>
      <c r="DL297" s="54"/>
      <c r="DM297" s="12"/>
      <c r="DN297" s="12"/>
      <c r="DO297" s="54"/>
      <c r="DP297" s="12"/>
      <c r="DQ297" s="12"/>
      <c r="DR297" s="54"/>
      <c r="DS297" s="12"/>
      <c r="DT297" s="12"/>
      <c r="DU297" s="54"/>
      <c r="DV297" s="12"/>
      <c r="DW297" s="12"/>
      <c r="DX297" s="54"/>
      <c r="DY297" s="12"/>
      <c r="DZ297" s="12"/>
      <c r="EA297" s="54"/>
      <c r="EB297" s="12"/>
      <c r="EC297" s="12"/>
      <c r="ED297" s="54"/>
      <c r="EE297" s="12"/>
      <c r="EF297" s="12"/>
      <c r="EG297" s="54"/>
      <c r="EH297" s="12"/>
      <c r="EI297" s="12"/>
      <c r="EJ297" s="54"/>
      <c r="EK297" s="12"/>
      <c r="EL297" s="12"/>
      <c r="EM297" s="54"/>
      <c r="EN297" s="64">
        <f>SUM(EM297,EJ297,EG297,ED297,EA297,DX297,DU297,DR297,DO297,DL297,DI297,DF297,DC297,CZ297,CW297,CT297,CQ297,CN297,CK297,CH297,CE297,CB297,BY297,BV297,BS297)</f>
        <v>0</v>
      </c>
      <c r="EO297" s="12"/>
      <c r="EP297" s="12"/>
      <c r="EQ297" s="67"/>
      <c r="ER297" s="12"/>
      <c r="ES297" s="12"/>
      <c r="ET297" s="67"/>
      <c r="EU297" s="12"/>
      <c r="EV297" s="12"/>
      <c r="EW297" s="67"/>
      <c r="EX297" s="12"/>
      <c r="EY297" s="12"/>
      <c r="EZ297" s="67"/>
      <c r="FA297" s="12"/>
      <c r="FB297" s="12"/>
      <c r="FC297" s="67"/>
      <c r="FD297" s="12"/>
      <c r="FE297" s="12"/>
      <c r="FF297" s="67"/>
      <c r="FG297" s="12"/>
      <c r="FH297" s="12"/>
      <c r="FI297" s="67"/>
      <c r="FJ297" s="12"/>
      <c r="FK297" s="12"/>
      <c r="FL297" s="67"/>
      <c r="FM297" s="12"/>
      <c r="FN297" s="12"/>
      <c r="FO297" s="67"/>
      <c r="FP297" s="12"/>
      <c r="FQ297" s="12"/>
      <c r="FR297" s="67"/>
      <c r="FS297" s="12"/>
      <c r="FT297" s="12"/>
      <c r="FU297" s="67"/>
      <c r="FV297" s="12"/>
      <c r="FW297" s="12"/>
      <c r="FX297" s="67"/>
      <c r="FY297" s="12"/>
      <c r="FZ297" s="12"/>
      <c r="GA297" s="67"/>
      <c r="GB297" s="12"/>
      <c r="GC297" s="12"/>
      <c r="GD297" s="67"/>
      <c r="GE297" s="12"/>
      <c r="GF297" s="12"/>
      <c r="GG297" s="67"/>
      <c r="GH297" s="12"/>
      <c r="GI297" s="12"/>
      <c r="GJ297" s="67"/>
      <c r="GK297" s="12"/>
      <c r="GL297" s="12"/>
      <c r="GM297" s="67"/>
      <c r="GN297" s="12"/>
      <c r="GO297" s="12"/>
      <c r="GP297" s="67"/>
      <c r="GQ297" s="12"/>
      <c r="GR297" s="12"/>
      <c r="GS297" s="67"/>
      <c r="GT297" s="12"/>
      <c r="GU297" s="12"/>
      <c r="GV297" s="67"/>
      <c r="GW297" s="12"/>
      <c r="GX297" s="12"/>
      <c r="GY297" s="67"/>
      <c r="GZ297" s="12"/>
      <c r="HA297" s="12"/>
      <c r="HB297" s="67"/>
      <c r="HC2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7" s="12"/>
      <c r="HE297" s="12"/>
      <c r="HF297" s="77"/>
      <c r="HG297" s="12"/>
      <c r="HH297" s="12"/>
      <c r="HI297" s="77"/>
      <c r="HJ297" s="12"/>
      <c r="HK297" s="12"/>
      <c r="HL297" s="77"/>
      <c r="HM297" s="12"/>
      <c r="HN297" s="12"/>
      <c r="HO297" s="77"/>
      <c r="HP297" s="12"/>
      <c r="HQ297" s="12"/>
      <c r="HR297" s="77"/>
      <c r="HS297" s="12"/>
      <c r="HT297" s="12"/>
      <c r="HU297" s="77"/>
      <c r="HV297" s="12"/>
      <c r="HW297" s="12"/>
      <c r="HX297" s="77"/>
      <c r="HY297" s="12"/>
      <c r="HZ297" s="12"/>
      <c r="IA297" s="77"/>
      <c r="IB297" s="12"/>
      <c r="IC297" s="12"/>
      <c r="ID297" s="77"/>
      <c r="IE297" s="12"/>
      <c r="IF297" s="12"/>
      <c r="IG297" s="77"/>
      <c r="IH297" s="12"/>
      <c r="II297" s="12"/>
      <c r="IJ297" s="77"/>
      <c r="IK297" s="12"/>
      <c r="IL297" s="12"/>
      <c r="IM297" s="77"/>
      <c r="IN297" s="12"/>
      <c r="IO297" s="12"/>
      <c r="IP297" s="77"/>
      <c r="IQ297" s="12"/>
      <c r="IR297" s="12"/>
      <c r="IS297" s="77"/>
      <c r="IT297" s="12"/>
      <c r="IU297" s="12"/>
      <c r="IV297" s="77"/>
      <c r="IW297" s="12"/>
      <c r="IX297" s="12"/>
      <c r="IY297" s="77"/>
      <c r="IZ2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7" s="12"/>
      <c r="JB297" s="12"/>
      <c r="JC297" s="82"/>
      <c r="JD297" s="12"/>
      <c r="JE297" s="12"/>
      <c r="JF297" s="82"/>
      <c r="JG297" s="12"/>
      <c r="JH297" s="12"/>
      <c r="JI297" s="82"/>
      <c r="JJ297" s="12"/>
      <c r="JK297" s="12"/>
      <c r="JL297" s="82"/>
      <c r="JM297" s="12"/>
      <c r="JN297" s="12"/>
      <c r="JO297" s="82"/>
      <c r="JP297" s="12"/>
      <c r="JQ297" s="12"/>
      <c r="JR297" s="82"/>
      <c r="JS297" s="12"/>
      <c r="JT297" s="12"/>
      <c r="JU297" s="82"/>
      <c r="JV297" s="12"/>
      <c r="JW297" s="12"/>
      <c r="JX297" s="82"/>
      <c r="JY297" s="12"/>
      <c r="JZ297" s="12"/>
      <c r="KA297" s="82"/>
      <c r="KB297" s="12"/>
      <c r="KC297" s="12"/>
      <c r="KD297" s="82"/>
      <c r="KE297" s="12"/>
      <c r="KF297" s="12"/>
      <c r="KG297" s="82"/>
      <c r="KH297" s="12"/>
      <c r="KI297" s="12"/>
      <c r="KJ297" s="82"/>
      <c r="KK297" s="12"/>
      <c r="KL297" s="12"/>
      <c r="KM297" s="82"/>
      <c r="KN297" s="12"/>
      <c r="KO297" s="12"/>
      <c r="KP297" s="82"/>
      <c r="KQ297" s="12"/>
      <c r="KR297" s="12"/>
      <c r="KS297" s="82"/>
      <c r="KT2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297" s="12"/>
      <c r="KV297" s="12"/>
      <c r="KW297" s="89"/>
      <c r="KX297" s="12"/>
      <c r="KY297" s="12"/>
      <c r="KZ297" s="89"/>
      <c r="LA297" s="12"/>
      <c r="LB297" s="12"/>
      <c r="LC297" s="89"/>
      <c r="LD297" s="12"/>
      <c r="LE297" s="12"/>
      <c r="LF297" s="89"/>
      <c r="LG297" s="12"/>
      <c r="LH297" s="12"/>
      <c r="LI297" s="89"/>
      <c r="LJ297" s="12"/>
      <c r="LK297" s="12"/>
      <c r="LL297" s="89"/>
      <c r="LM297" s="12"/>
      <c r="LN297" s="12"/>
      <c r="LO297" s="89"/>
      <c r="LP297" s="12"/>
      <c r="LQ297" s="12"/>
      <c r="LR297" s="89"/>
      <c r="LS297" s="12"/>
      <c r="LT297" s="12"/>
      <c r="LU297" s="89"/>
      <c r="LV297" s="12"/>
      <c r="LW297" s="12"/>
      <c r="LX297" s="89"/>
      <c r="LY297" s="12"/>
      <c r="LZ297" s="12"/>
      <c r="MA297" s="89"/>
      <c r="MB2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7" s="12"/>
      <c r="MD297" s="12"/>
      <c r="ME297" s="98"/>
      <c r="MF297" s="12"/>
      <c r="MG297" s="12"/>
      <c r="MH297" s="98"/>
      <c r="MI297" s="12"/>
      <c r="MJ297" s="12"/>
      <c r="MK297" s="98"/>
      <c r="ML297" s="12"/>
      <c r="MM297" s="12"/>
      <c r="MN297" s="98"/>
      <c r="MO297" s="12"/>
      <c r="MP297" s="12"/>
      <c r="MQ297" s="98"/>
      <c r="MR297" s="12"/>
      <c r="MS297" s="12"/>
      <c r="MT297" s="98"/>
      <c r="MU297" s="12"/>
      <c r="MV297" s="12"/>
      <c r="MW297" s="98"/>
      <c r="MX297" s="12"/>
      <c r="MY297" s="12"/>
      <c r="MZ297" s="98"/>
      <c r="NA297" s="12"/>
      <c r="NB297" s="12"/>
      <c r="NC297" s="103"/>
      <c r="ND297" s="12"/>
      <c r="NE297" s="12"/>
      <c r="NF297" s="103"/>
      <c r="NG297" s="12"/>
      <c r="NH297" s="12"/>
      <c r="NI297" s="103"/>
      <c r="NJ297" s="12"/>
      <c r="NK297" s="12"/>
      <c r="NL297" s="103"/>
      <c r="NM2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7" s="12"/>
      <c r="NO297" s="12"/>
      <c r="NP297" s="110"/>
      <c r="NQ297" s="12"/>
      <c r="NR297" s="12"/>
      <c r="NS297" s="110"/>
      <c r="NT297" s="12"/>
      <c r="NU297" s="12"/>
      <c r="NV297" s="110"/>
      <c r="NW297" s="12"/>
      <c r="NX297" s="12"/>
      <c r="NY297" s="110"/>
      <c r="NZ297" s="12"/>
      <c r="OA297" s="12"/>
      <c r="OB297" s="110"/>
      <c r="OC297" s="12"/>
      <c r="OD297" s="12"/>
      <c r="OE297" s="110"/>
      <c r="OF297" s="12"/>
      <c r="OG297" s="12"/>
      <c r="OH297" s="110"/>
      <c r="OI297" s="12"/>
      <c r="OJ297" s="12"/>
      <c r="OK297" s="110"/>
      <c r="OL297" s="12"/>
      <c r="OM297" s="12"/>
      <c r="ON297" s="110"/>
      <c r="OO297" s="12"/>
      <c r="OP297" s="12"/>
      <c r="OQ297" s="110"/>
      <c r="OR297" s="12"/>
      <c r="OS297" s="12"/>
      <c r="OT297" s="110"/>
      <c r="OU297" s="12"/>
      <c r="OV297" s="12"/>
      <c r="OW297" s="110"/>
      <c r="OX297" s="12"/>
      <c r="OY297" s="12"/>
      <c r="OZ297" s="110"/>
      <c r="PA297" s="12"/>
      <c r="PB297" s="12"/>
      <c r="PC297" s="110"/>
      <c r="PD297" s="12"/>
      <c r="PE297" s="12"/>
      <c r="PF297" s="110"/>
      <c r="PG297" s="12"/>
      <c r="PH297" s="12"/>
      <c r="PI297" s="110"/>
      <c r="PJ297" s="12"/>
      <c r="PK297" s="12"/>
      <c r="PL297" s="110"/>
      <c r="PM297" s="12"/>
      <c r="PN297" s="12"/>
      <c r="PO297" s="110"/>
      <c r="PP297" s="12"/>
      <c r="PQ297" s="12"/>
      <c r="PR297" s="110"/>
      <c r="PS297" s="12"/>
      <c r="PT297" s="12"/>
      <c r="PU297" s="110"/>
      <c r="PV2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7" s="12"/>
      <c r="PX297" s="12"/>
      <c r="PY297" s="121"/>
      <c r="PZ297" s="12"/>
      <c r="QA297" s="12"/>
      <c r="QB297" s="121"/>
      <c r="QC297" s="12"/>
      <c r="QD297" s="12"/>
      <c r="QE297" s="121"/>
      <c r="QF297" s="12"/>
      <c r="QG297" s="12"/>
      <c r="QH297" s="121"/>
      <c r="QI297" s="12"/>
      <c r="QJ297" s="12"/>
      <c r="QK297" s="121"/>
      <c r="QL297" s="12"/>
      <c r="QM297" s="12"/>
      <c r="QN297" s="121"/>
      <c r="QO297" s="126">
        <f>Tabela1[[#This Row],[p120]]+Tabela1[[#This Row],[pkt9]]+Tabela1[[#This Row],[p121]]+Tabela1[[#This Row],[punkty44]]+Tabela1[[#This Row],[p122]]+Tabela1[[#This Row],[p123]]</f>
        <v>0</v>
      </c>
      <c r="QP297" s="12"/>
      <c r="QQ297" s="12"/>
      <c r="QR297" s="12"/>
      <c r="QS297" s="12"/>
      <c r="QT297" s="12"/>
      <c r="QU297" s="12"/>
      <c r="QV297" s="12"/>
      <c r="QW297" s="12"/>
      <c r="QX297" s="12"/>
      <c r="QY297" s="12"/>
      <c r="QZ297" s="12"/>
      <c r="RA297" s="12"/>
      <c r="RB297" s="12"/>
      <c r="RC297" s="12"/>
      <c r="RD297" s="12"/>
      <c r="RE297" s="12"/>
      <c r="RF297" s="12"/>
      <c r="RG297" s="12"/>
      <c r="RH297" s="12"/>
      <c r="RI297" s="12"/>
      <c r="RJ297" s="12"/>
      <c r="RK297" s="12">
        <v>1</v>
      </c>
      <c r="RL297" s="12">
        <v>140</v>
      </c>
      <c r="RM297" s="12">
        <v>3</v>
      </c>
      <c r="RN297" s="12"/>
      <c r="RO297" s="12"/>
      <c r="RP297" s="12"/>
      <c r="RQ297" s="12"/>
      <c r="RR297" s="12"/>
      <c r="RS297" s="12"/>
      <c r="RT297" s="12"/>
      <c r="RU297" s="12"/>
      <c r="RV297" s="12"/>
      <c r="RW2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297" s="12"/>
      <c r="RY297" s="12"/>
      <c r="RZ297" s="12"/>
      <c r="SA297" s="12"/>
      <c r="SB297" s="12"/>
      <c r="SC297" s="12"/>
      <c r="SD297" s="12"/>
      <c r="SE297" s="12"/>
      <c r="SF297" s="12"/>
      <c r="SG297" s="12"/>
      <c r="SH297" s="12"/>
      <c r="SI297" s="12"/>
      <c r="SJ297" s="12"/>
      <c r="SK297" s="12"/>
      <c r="SL297" s="12"/>
      <c r="SM297" s="12"/>
      <c r="SN297" s="12"/>
      <c r="SO297" s="12"/>
      <c r="SP297" s="12"/>
      <c r="SQ297" s="12"/>
      <c r="SR297" s="12"/>
      <c r="SS297" s="12"/>
      <c r="ST297" s="12"/>
      <c r="SU297" s="12"/>
      <c r="SV297" s="12"/>
      <c r="SW297" s="12"/>
      <c r="SX297" s="12"/>
      <c r="SY297" s="12"/>
      <c r="SZ297" s="12"/>
      <c r="TA297" s="12"/>
      <c r="TB297" s="12"/>
      <c r="TC297" s="12"/>
      <c r="TD297" s="12"/>
      <c r="TE297" s="12"/>
      <c r="TF297" s="12"/>
      <c r="TG297" s="12"/>
      <c r="TH297" s="12"/>
      <c r="TI297" s="12"/>
      <c r="TJ297" s="12"/>
      <c r="TK297" s="12"/>
      <c r="TL297" s="12"/>
      <c r="TM297" s="12"/>
      <c r="TN297" s="12"/>
      <c r="TO297" s="12"/>
      <c r="TP297" s="12"/>
      <c r="TQ297" s="12"/>
      <c r="TR297" s="12"/>
      <c r="TS297" s="12"/>
      <c r="TT297" s="12"/>
      <c r="TU297" s="12"/>
      <c r="TV297" s="12"/>
      <c r="TW297" s="12">
        <v>1</v>
      </c>
      <c r="TX297" s="12">
        <v>140</v>
      </c>
      <c r="TY297" s="12">
        <v>3</v>
      </c>
      <c r="TZ297" s="12"/>
      <c r="UA297" s="12"/>
      <c r="UB297" s="12"/>
      <c r="UC297" s="12"/>
      <c r="UD297" s="12"/>
      <c r="UE297" s="12"/>
      <c r="UF297" s="12"/>
      <c r="UG297" s="12"/>
      <c r="UH297" s="12"/>
      <c r="UI297" s="12"/>
      <c r="UJ297" s="12"/>
      <c r="UK297" s="12"/>
      <c r="UL297" s="145">
        <f>SUM(RZ297,SC297,SF297,SI297,SL297,SO297,SR297,SU297,SX297,TA297,TD297,TG297,TJ297,TM297,TP297,TS297,TV297,TY297,UB297,UE297,UH297,UK297)</f>
        <v>3</v>
      </c>
      <c r="UM297" s="12"/>
      <c r="UN297" s="12"/>
      <c r="UO297" s="12"/>
      <c r="UP297" s="12"/>
      <c r="UQ297" s="12"/>
      <c r="UR297" s="12"/>
      <c r="US297" s="12"/>
      <c r="UT297" s="12"/>
      <c r="UU297" s="12"/>
      <c r="UV297" s="12"/>
      <c r="UW297" s="12"/>
      <c r="UX297" s="12"/>
      <c r="UY297" s="12"/>
      <c r="UZ297" s="12"/>
      <c r="VA297" s="12"/>
      <c r="VB297" s="12"/>
      <c r="VC297" s="12"/>
      <c r="VD297" s="12"/>
      <c r="VE297" s="12"/>
      <c r="VF297" s="12"/>
      <c r="VG297" s="12"/>
      <c r="VH297" s="12"/>
      <c r="VI297" s="12"/>
      <c r="VJ297" s="12"/>
      <c r="VK297" s="12"/>
      <c r="VL297" s="12"/>
      <c r="VM297" s="12"/>
      <c r="VN297" s="12">
        <v>1</v>
      </c>
      <c r="VO297" s="12">
        <v>140</v>
      </c>
      <c r="VP297" s="12">
        <v>3</v>
      </c>
      <c r="VQ297" s="12"/>
      <c r="VR297" s="12"/>
      <c r="VS297" s="12"/>
      <c r="VT297" s="12"/>
      <c r="VU297" s="12"/>
      <c r="VV297" s="12"/>
      <c r="VW297" s="12"/>
      <c r="VX297" s="12"/>
      <c r="VY297" s="12"/>
      <c r="VZ297" s="12"/>
      <c r="WA297" s="12"/>
      <c r="WB297" s="12"/>
      <c r="WC297" s="12"/>
      <c r="WD297" s="12"/>
      <c r="WE297" s="12"/>
      <c r="WF297" s="12"/>
      <c r="WG297" s="12"/>
      <c r="WH297" s="12"/>
      <c r="WI297" s="12"/>
      <c r="WJ297" s="12"/>
      <c r="WK297" s="12"/>
      <c r="WL2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297" s="12"/>
      <c r="WN297" s="12"/>
      <c r="WO297" s="12"/>
      <c r="WP297" s="12"/>
      <c r="WQ297" s="12"/>
      <c r="WR297" s="12"/>
      <c r="WS297" s="12"/>
      <c r="WT297" s="12"/>
      <c r="WU297" s="12"/>
      <c r="WV297" s="12"/>
      <c r="WW297" s="12"/>
      <c r="WX297" s="12"/>
      <c r="WY297" s="12"/>
      <c r="WZ297" s="12"/>
      <c r="XA297" s="12"/>
      <c r="XB297" s="12"/>
      <c r="XC297" s="12"/>
      <c r="XD297" s="12"/>
      <c r="XE297" s="12"/>
      <c r="XF297" s="12"/>
      <c r="XG297" s="12"/>
      <c r="XH297" s="12"/>
      <c r="XI297" s="12"/>
      <c r="XJ297" s="12"/>
      <c r="XK297" s="12"/>
      <c r="XL297" s="12"/>
      <c r="XM297" s="12"/>
      <c r="XN297" s="12"/>
      <c r="XO297" s="12"/>
      <c r="XP297" s="12"/>
      <c r="XQ297" s="12"/>
      <c r="XR297" s="12"/>
      <c r="XS297" s="12"/>
      <c r="XT297" s="12"/>
      <c r="XU297" s="12"/>
      <c r="XV297" s="12"/>
      <c r="XW297" s="12"/>
      <c r="XX297" s="12"/>
      <c r="XY297" s="12"/>
      <c r="XZ297" s="12"/>
      <c r="YA297" s="12"/>
      <c r="YB297" s="12"/>
      <c r="YC297" s="12"/>
      <c r="YD297" s="12"/>
      <c r="YE297" s="12"/>
      <c r="YF297" s="12"/>
      <c r="YG297" s="12"/>
      <c r="YH297" s="12"/>
      <c r="YI297" s="12"/>
      <c r="YJ297" s="12"/>
      <c r="YK297" s="12"/>
      <c r="YL297" s="12"/>
      <c r="YM297" s="12"/>
      <c r="YN297" s="12"/>
      <c r="YO297" s="12"/>
      <c r="YP297" s="12"/>
      <c r="YQ297" s="12"/>
      <c r="YR297" s="12"/>
      <c r="YS297" s="12"/>
      <c r="YT297" s="12"/>
      <c r="YU297" s="126">
        <f>SUM(WO297,WR297,WU297,WX297,XA297,XD297,XG297,XJ297,XM297,XP297,XS297,XV297,XY297,YB297,YE297,YH297,YK297,YN297,YQ297,YT297)</f>
        <v>0</v>
      </c>
      <c r="YV297" s="12"/>
      <c r="YW297" s="12"/>
      <c r="YX297" s="12"/>
      <c r="YY297" s="12"/>
      <c r="YZ297" s="12"/>
      <c r="ZA297" s="12"/>
      <c r="ZB297" s="12"/>
      <c r="ZC297" s="12"/>
      <c r="ZD297" s="12"/>
      <c r="ZE297" s="12"/>
      <c r="ZF297" s="12"/>
      <c r="ZG297" s="12"/>
      <c r="ZH297" s="12"/>
      <c r="ZI297" s="12"/>
      <c r="ZJ297" s="12"/>
      <c r="ZK297" s="12"/>
      <c r="ZL297" s="12"/>
      <c r="ZM297" s="12"/>
      <c r="ZN297" s="12">
        <v>1</v>
      </c>
      <c r="ZO297" s="12">
        <v>140</v>
      </c>
      <c r="ZP297" s="12">
        <v>3</v>
      </c>
      <c r="ZQ297" s="12"/>
      <c r="ZR297" s="12"/>
      <c r="ZS297" s="12"/>
      <c r="ZT297" s="12"/>
      <c r="ZU297" s="12"/>
      <c r="ZV297" s="12"/>
      <c r="ZW297" s="12"/>
      <c r="ZX297" s="12"/>
      <c r="ZY297" s="12"/>
      <c r="ZZ297" s="12"/>
      <c r="AAA297" s="12"/>
      <c r="AAB297" s="12"/>
      <c r="AAC297" s="12"/>
      <c r="AAD297" s="12"/>
      <c r="AAE297" s="12"/>
      <c r="AAF297" s="12"/>
      <c r="AAG297" s="12"/>
      <c r="AAH297" s="12"/>
      <c r="AAI297" s="12"/>
      <c r="AAJ297" s="12"/>
      <c r="AAK297" s="12"/>
      <c r="AAL297" s="12"/>
      <c r="AAM297" s="12"/>
      <c r="AAN297" s="12"/>
      <c r="AAO297" s="12"/>
      <c r="AAP297" s="12"/>
      <c r="AAQ297" s="12"/>
      <c r="AAR297" s="12"/>
      <c r="AAS297" s="12"/>
      <c r="AAT297" s="12"/>
      <c r="AAU297" s="12"/>
      <c r="AAV297" s="12"/>
      <c r="AAW297" s="12"/>
      <c r="AAX297" s="12"/>
      <c r="AAY297" s="12"/>
      <c r="AAZ297" s="12"/>
      <c r="ABA297" s="12"/>
      <c r="ABB297" s="12"/>
      <c r="ABC297" s="12"/>
      <c r="ABD297" s="12"/>
      <c r="ABE297" s="12"/>
      <c r="ABF297" s="12"/>
      <c r="ABG297" s="12"/>
      <c r="ABH297" s="12"/>
      <c r="ABI297" s="12"/>
      <c r="ABJ297" s="12"/>
      <c r="ABK297" s="12"/>
      <c r="ABL297" s="12"/>
      <c r="ABM297" s="12"/>
      <c r="ABN297" s="12"/>
      <c r="ABO297" s="12"/>
      <c r="ABP297" s="12"/>
      <c r="ABQ297" s="12"/>
      <c r="ABR297" s="12"/>
      <c r="ABS297" s="12"/>
      <c r="ABT297" s="12"/>
      <c r="ABU297" s="12"/>
      <c r="ABV297" s="12"/>
      <c r="ABW297" s="12"/>
      <c r="ABX297" s="12"/>
      <c r="ABY297" s="136">
        <f>SUM(YX297,ZA297,ZD297,ZG297,ZJ297,ZM297,ZP297,ZS297,ZV297,ZY297,AAB297,AAE297,AAH297,AAK297,AAN297,AAQ297,AAT297,AAW297,AAZ297,ABC297,ABF297,ABI297,ABL297,ABO297,ABR297,ABU297,ABX297)</f>
        <v>3</v>
      </c>
      <c r="ABZ297" s="12"/>
      <c r="ACA297" s="12"/>
      <c r="ACB297" s="12"/>
      <c r="ACC297" s="12"/>
      <c r="ACD297" s="12"/>
      <c r="ACE297" s="12"/>
      <c r="ACF297" s="12"/>
      <c r="ACG297" s="12"/>
      <c r="ACH297" s="12"/>
      <c r="ACI297" s="12"/>
      <c r="ACJ297" s="12"/>
      <c r="ACK297" s="12"/>
      <c r="ACL297" s="12"/>
      <c r="ACM297" s="12"/>
      <c r="ACN297" s="12"/>
      <c r="ACO297" s="12"/>
      <c r="ACP297" s="12"/>
      <c r="ACQ297" s="12"/>
      <c r="ACR297" s="12"/>
      <c r="ACS297" s="12"/>
      <c r="ACT297" s="12"/>
      <c r="ACU297" s="12"/>
      <c r="ACV297" s="12"/>
      <c r="ACW297" s="12"/>
      <c r="ACX297" s="12"/>
      <c r="ACY297" s="12"/>
      <c r="ACZ297" s="12"/>
      <c r="ADA297" s="12"/>
      <c r="ADB297" s="12"/>
      <c r="ADC297" s="12"/>
      <c r="ADD297" s="12"/>
      <c r="ADE297" s="12"/>
      <c r="ADF297" s="12"/>
      <c r="ADG297" s="12"/>
      <c r="ADH297" s="12"/>
      <c r="ADI297" s="12"/>
      <c r="ADJ297" s="12"/>
      <c r="ADK297" s="12"/>
      <c r="ADL297" s="12"/>
      <c r="ADM297" s="12"/>
      <c r="ADN297" s="12"/>
      <c r="ADO297" s="12"/>
      <c r="ADP297" s="12"/>
      <c r="ADQ297" s="12"/>
      <c r="ADR297" s="12"/>
      <c r="ADS297" s="12"/>
      <c r="ADT297" s="12"/>
      <c r="ADU297" s="12"/>
      <c r="ADV297" s="12"/>
      <c r="ADW297" s="12"/>
      <c r="ADX297" s="12"/>
      <c r="ADY297" s="164"/>
      <c r="ADZ297" s="164"/>
      <c r="AEA297" s="164"/>
      <c r="AEB297" s="164"/>
      <c r="AEC297" s="164"/>
      <c r="AED297" s="164"/>
      <c r="AEE297" s="164"/>
      <c r="AEF297" s="164"/>
      <c r="AEG297" s="164"/>
      <c r="AEH297" s="164"/>
      <c r="AEI297" s="164"/>
      <c r="AEJ297" s="164"/>
      <c r="AEK297" s="164"/>
      <c r="AEL297" s="164"/>
      <c r="AEM297" s="164"/>
      <c r="AEN297" s="164"/>
      <c r="AEO297" s="164"/>
      <c r="AEP297" s="164"/>
      <c r="AEQ297" s="164">
        <f>SUM(ACB297,ACE297,ACH297,ACK297,ACN297,ACQ297,ACT297,ACW297,ACZ297,ADC297,ADF297,ADI297,ADL297,ADO297,ADR297,ADU297,ADX297,AEA297,AED297,AEG297,AEJ297,AEM297,AEP297)</f>
        <v>0</v>
      </c>
    </row>
    <row r="298" spans="1:823">
      <c r="A298" s="13" t="s">
        <v>1257</v>
      </c>
      <c r="B298" s="14"/>
      <c r="C298" s="31" t="s">
        <v>1258</v>
      </c>
      <c r="D298" s="12"/>
      <c r="E298" s="12"/>
      <c r="F298" s="44"/>
      <c r="G298" s="12"/>
      <c r="H298" s="12"/>
      <c r="I298" s="44"/>
      <c r="J298" s="12"/>
      <c r="K298" s="12"/>
      <c r="L298" s="44"/>
      <c r="M298" s="12"/>
      <c r="N298" s="12"/>
      <c r="O298" s="44"/>
      <c r="P298" s="12"/>
      <c r="Q298" s="12"/>
      <c r="R298" s="44"/>
      <c r="S298" s="12"/>
      <c r="T298" s="12"/>
      <c r="U298" s="44"/>
      <c r="V298" s="12"/>
      <c r="W298" s="12"/>
      <c r="X298" s="44"/>
      <c r="Y298" s="51">
        <f>SUM(F298,I298,L298,O298,R298,U298,X298)</f>
        <v>0</v>
      </c>
      <c r="Z298" s="12"/>
      <c r="AA298" s="12"/>
      <c r="AB298" s="54"/>
      <c r="AC298" s="12"/>
      <c r="AD298" s="12"/>
      <c r="AE298" s="54"/>
      <c r="AF298" s="12"/>
      <c r="AG298" s="12"/>
      <c r="AH298" s="54"/>
      <c r="AI298" s="12"/>
      <c r="AJ298" s="12"/>
      <c r="AK298" s="54"/>
      <c r="AL298" s="12"/>
      <c r="AM298" s="12"/>
      <c r="AN298" s="54"/>
      <c r="AO298" s="12"/>
      <c r="AP298" s="12"/>
      <c r="AQ298" s="54"/>
      <c r="AR298" s="12"/>
      <c r="AS298" s="12"/>
      <c r="AT298" s="54"/>
      <c r="AU298" s="12"/>
      <c r="AV298" s="12"/>
      <c r="AW298" s="54"/>
      <c r="AX298" s="12"/>
      <c r="AY298" s="12"/>
      <c r="AZ298" s="54"/>
      <c r="BA298" s="12"/>
      <c r="BB298" s="12"/>
      <c r="BC298" s="54"/>
      <c r="BD298" s="12"/>
      <c r="BE298" s="12"/>
      <c r="BF298" s="54"/>
      <c r="BG298" s="12"/>
      <c r="BH298" s="12"/>
      <c r="BI298" s="54"/>
      <c r="BJ298" s="12"/>
      <c r="BK298" s="12"/>
      <c r="BL298" s="54"/>
      <c r="BM298" s="12"/>
      <c r="BN298" s="12"/>
      <c r="BO298" s="54"/>
      <c r="BP298" s="60">
        <f>SUM(BO298,BL298,BI298,BF298,BC298,AZ298,AW298,AT298,AQ298,AN298,AK298,AH298,AE298,AB298)</f>
        <v>0</v>
      </c>
      <c r="BQ298" s="12"/>
      <c r="BR298" s="12"/>
      <c r="BS298" s="12"/>
      <c r="BT298" s="12"/>
      <c r="BU298" s="12"/>
      <c r="BV298" s="54"/>
      <c r="BW298" s="12"/>
      <c r="BX298" s="12"/>
      <c r="BY298" s="54"/>
      <c r="BZ298" s="12"/>
      <c r="CA298" s="12"/>
      <c r="CB298" s="54"/>
      <c r="CC298" s="12"/>
      <c r="CD298" s="12"/>
      <c r="CE298" s="54"/>
      <c r="CF298" s="12"/>
      <c r="CG298" s="12"/>
      <c r="CH298" s="54"/>
      <c r="CI298" s="12"/>
      <c r="CJ298" s="12"/>
      <c r="CK298" s="54"/>
      <c r="CL298" s="12"/>
      <c r="CM298" s="12"/>
      <c r="CN298" s="54"/>
      <c r="CO298" s="12"/>
      <c r="CP298" s="12"/>
      <c r="CQ298" s="54"/>
      <c r="CR298" s="12"/>
      <c r="CS298" s="12"/>
      <c r="CT298" s="54"/>
      <c r="CU298" s="12"/>
      <c r="CV298" s="12"/>
      <c r="CW298" s="54"/>
      <c r="CX298" s="54"/>
      <c r="CY298" s="54"/>
      <c r="CZ298" s="54"/>
      <c r="DA298" s="12"/>
      <c r="DB298" s="12"/>
      <c r="DC298" s="54"/>
      <c r="DD298" s="12"/>
      <c r="DE298" s="12"/>
      <c r="DF298" s="54"/>
      <c r="DG298" s="12"/>
      <c r="DH298" s="12"/>
      <c r="DI298" s="54"/>
      <c r="DJ298" s="12"/>
      <c r="DK298" s="12"/>
      <c r="DL298" s="54"/>
      <c r="DM298" s="12"/>
      <c r="DN298" s="12"/>
      <c r="DO298" s="54"/>
      <c r="DP298" s="12"/>
      <c r="DQ298" s="12"/>
      <c r="DR298" s="54"/>
      <c r="DS298" s="12"/>
      <c r="DT298" s="12"/>
      <c r="DU298" s="54"/>
      <c r="DV298" s="12"/>
      <c r="DW298" s="12"/>
      <c r="DX298" s="54"/>
      <c r="DY298" s="12"/>
      <c r="DZ298" s="12"/>
      <c r="EA298" s="54"/>
      <c r="EB298" s="12"/>
      <c r="EC298" s="12"/>
      <c r="ED298" s="54"/>
      <c r="EE298" s="12"/>
      <c r="EF298" s="12"/>
      <c r="EG298" s="54"/>
      <c r="EH298" s="12"/>
      <c r="EI298" s="12"/>
      <c r="EJ298" s="54"/>
      <c r="EK298" s="12"/>
      <c r="EL298" s="12"/>
      <c r="EM298" s="54"/>
      <c r="EN298" s="64">
        <f>SUM(EM298,EJ298,EG298,ED298,EA298,DX298,DU298,DR298,DO298,DL298,DI298,DF298,DC298,CZ298,CW298,CT298,CQ298,CN298,CK298,CH298,CE298,CB298,BY298,BV298,BS298)</f>
        <v>0</v>
      </c>
      <c r="EO298" s="12"/>
      <c r="EP298" s="12"/>
      <c r="EQ298" s="67"/>
      <c r="ER298" s="12"/>
      <c r="ES298" s="12"/>
      <c r="ET298" s="67"/>
      <c r="EU298" s="12"/>
      <c r="EV298" s="12"/>
      <c r="EW298" s="67"/>
      <c r="EX298" s="12"/>
      <c r="EY298" s="12"/>
      <c r="EZ298" s="67"/>
      <c r="FA298" s="12"/>
      <c r="FB298" s="12"/>
      <c r="FC298" s="67"/>
      <c r="FD298" s="12"/>
      <c r="FE298" s="12"/>
      <c r="FF298" s="67"/>
      <c r="FG298" s="12"/>
      <c r="FH298" s="12"/>
      <c r="FI298" s="67"/>
      <c r="FJ298" s="12"/>
      <c r="FK298" s="12"/>
      <c r="FL298" s="67"/>
      <c r="FM298" s="12"/>
      <c r="FN298" s="12"/>
      <c r="FO298" s="67"/>
      <c r="FP298" s="12"/>
      <c r="FQ298" s="12"/>
      <c r="FR298" s="67"/>
      <c r="FS298" s="12"/>
      <c r="FT298" s="12"/>
      <c r="FU298" s="67"/>
      <c r="FV298" s="12"/>
      <c r="FW298" s="12"/>
      <c r="FX298" s="67"/>
      <c r="FY298" s="12"/>
      <c r="FZ298" s="12"/>
      <c r="GA298" s="67"/>
      <c r="GB298" s="12"/>
      <c r="GC298" s="12"/>
      <c r="GD298" s="67"/>
      <c r="GE298" s="12"/>
      <c r="GF298" s="12"/>
      <c r="GG298" s="67"/>
      <c r="GH298" s="12"/>
      <c r="GI298" s="12"/>
      <c r="GJ298" s="67"/>
      <c r="GK298" s="12"/>
      <c r="GL298" s="12"/>
      <c r="GM298" s="67"/>
      <c r="GN298" s="12"/>
      <c r="GO298" s="12"/>
      <c r="GP298" s="67"/>
      <c r="GQ298" s="12"/>
      <c r="GR298" s="12"/>
      <c r="GS298" s="67"/>
      <c r="GT298" s="12"/>
      <c r="GU298" s="12"/>
      <c r="GV298" s="67"/>
      <c r="GW298" s="12"/>
      <c r="GX298" s="12"/>
      <c r="GY298" s="67"/>
      <c r="GZ298" s="12"/>
      <c r="HA298" s="12"/>
      <c r="HB298" s="67"/>
      <c r="HC2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8" s="12"/>
      <c r="HE298" s="12"/>
      <c r="HF298" s="77"/>
      <c r="HG298" s="12"/>
      <c r="HH298" s="12"/>
      <c r="HI298" s="77"/>
      <c r="HJ298" s="12"/>
      <c r="HK298" s="12"/>
      <c r="HL298" s="77"/>
      <c r="HM298" s="12"/>
      <c r="HN298" s="12"/>
      <c r="HO298" s="77"/>
      <c r="HP298" s="12"/>
      <c r="HQ298" s="12"/>
      <c r="HR298" s="77"/>
      <c r="HS298" s="12"/>
      <c r="HT298" s="12"/>
      <c r="HU298" s="77"/>
      <c r="HV298" s="12"/>
      <c r="HW298" s="12"/>
      <c r="HX298" s="77"/>
      <c r="HY298" s="12"/>
      <c r="HZ298" s="12"/>
      <c r="IA298" s="77"/>
      <c r="IB298" s="12"/>
      <c r="IC298" s="12"/>
      <c r="ID298" s="77"/>
      <c r="IE298" s="12"/>
      <c r="IF298" s="12"/>
      <c r="IG298" s="77"/>
      <c r="IH298" s="12"/>
      <c r="II298" s="12"/>
      <c r="IJ298" s="77"/>
      <c r="IK298" s="12"/>
      <c r="IL298" s="12"/>
      <c r="IM298" s="77"/>
      <c r="IN298" s="12"/>
      <c r="IO298" s="12"/>
      <c r="IP298" s="77"/>
      <c r="IQ298" s="12"/>
      <c r="IR298" s="12"/>
      <c r="IS298" s="77"/>
      <c r="IT298" s="12"/>
      <c r="IU298" s="12"/>
      <c r="IV298" s="77"/>
      <c r="IW298" s="12"/>
      <c r="IX298" s="12"/>
      <c r="IY298" s="77"/>
      <c r="IZ2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8" s="12"/>
      <c r="JB298" s="12"/>
      <c r="JC298" s="82"/>
      <c r="JD298" s="12"/>
      <c r="JE298" s="12"/>
      <c r="JF298" s="82"/>
      <c r="JG298" s="12"/>
      <c r="JH298" s="12"/>
      <c r="JI298" s="82"/>
      <c r="JJ298" s="12"/>
      <c r="JK298" s="12"/>
      <c r="JL298" s="82"/>
      <c r="JM298" s="12"/>
      <c r="JN298" s="12"/>
      <c r="JO298" s="82"/>
      <c r="JP298" s="12"/>
      <c r="JQ298" s="12"/>
      <c r="JR298" s="82"/>
      <c r="JS298" s="12"/>
      <c r="JT298" s="12"/>
      <c r="JU298" s="82"/>
      <c r="JV298" s="12"/>
      <c r="JW298" s="12"/>
      <c r="JX298" s="82"/>
      <c r="JY298" s="12">
        <v>1</v>
      </c>
      <c r="JZ298" s="12">
        <v>140</v>
      </c>
      <c r="KA298" s="82">
        <v>3</v>
      </c>
      <c r="KB298" s="12"/>
      <c r="KC298" s="12"/>
      <c r="KD298" s="82"/>
      <c r="KE298" s="12"/>
      <c r="KF298" s="12"/>
      <c r="KG298" s="82"/>
      <c r="KH298" s="12"/>
      <c r="KI298" s="12"/>
      <c r="KJ298" s="82"/>
      <c r="KK298" s="12"/>
      <c r="KL298" s="12"/>
      <c r="KM298" s="82"/>
      <c r="KN298" s="12"/>
      <c r="KO298" s="12"/>
      <c r="KP298" s="82"/>
      <c r="KQ298" s="12"/>
      <c r="KR298" s="12"/>
      <c r="KS298" s="82"/>
      <c r="KT2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298" s="12"/>
      <c r="KV298" s="12"/>
      <c r="KW298" s="89"/>
      <c r="KX298" s="12"/>
      <c r="KY298" s="12"/>
      <c r="KZ298" s="89"/>
      <c r="LA298" s="12"/>
      <c r="LB298" s="12"/>
      <c r="LC298" s="89"/>
      <c r="LD298" s="12"/>
      <c r="LE298" s="12"/>
      <c r="LF298" s="89"/>
      <c r="LG298" s="12"/>
      <c r="LH298" s="12"/>
      <c r="LI298" s="89"/>
      <c r="LJ298" s="12"/>
      <c r="LK298" s="12"/>
      <c r="LL298" s="89"/>
      <c r="LM298" s="12"/>
      <c r="LN298" s="12"/>
      <c r="LO298" s="89"/>
      <c r="LP298" s="12"/>
      <c r="LQ298" s="12"/>
      <c r="LR298" s="89"/>
      <c r="LS298" s="12"/>
      <c r="LT298" s="12"/>
      <c r="LU298" s="89"/>
      <c r="LV298" s="12"/>
      <c r="LW298" s="12"/>
      <c r="LX298" s="89"/>
      <c r="LY298" s="12"/>
      <c r="LZ298" s="12"/>
      <c r="MA298" s="89"/>
      <c r="MB2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8" s="12"/>
      <c r="MD298" s="12"/>
      <c r="ME298" s="98"/>
      <c r="MF298" s="12"/>
      <c r="MG298" s="12"/>
      <c r="MH298" s="98"/>
      <c r="MI298" s="12"/>
      <c r="MJ298" s="12"/>
      <c r="MK298" s="98"/>
      <c r="ML298" s="12">
        <v>1</v>
      </c>
      <c r="MM298" s="12">
        <v>140</v>
      </c>
      <c r="MN298" s="98">
        <v>3</v>
      </c>
      <c r="MO298" s="12"/>
      <c r="MP298" s="12"/>
      <c r="MQ298" s="98"/>
      <c r="MR298" s="12"/>
      <c r="MS298" s="12"/>
      <c r="MT298" s="98"/>
      <c r="MU298" s="12"/>
      <c r="MV298" s="12"/>
      <c r="MW298" s="98"/>
      <c r="MX298" s="12"/>
      <c r="MY298" s="12"/>
      <c r="MZ298" s="98"/>
      <c r="NA298" s="12"/>
      <c r="NB298" s="12"/>
      <c r="NC298" s="103"/>
      <c r="ND298" s="12"/>
      <c r="NE298" s="12"/>
      <c r="NF298" s="103"/>
      <c r="NG298" s="12"/>
      <c r="NH298" s="12"/>
      <c r="NI298" s="103"/>
      <c r="NJ298" s="12"/>
      <c r="NK298" s="12"/>
      <c r="NL298" s="103"/>
      <c r="NM2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298" s="12"/>
      <c r="NO298" s="12"/>
      <c r="NP298" s="110"/>
      <c r="NQ298" s="12"/>
      <c r="NR298" s="12"/>
      <c r="NS298" s="110"/>
      <c r="NT298" s="12"/>
      <c r="NU298" s="12"/>
      <c r="NV298" s="110"/>
      <c r="NW298" s="12"/>
      <c r="NX298" s="12"/>
      <c r="NY298" s="110"/>
      <c r="NZ298" s="12"/>
      <c r="OA298" s="12"/>
      <c r="OB298" s="110"/>
      <c r="OC298" s="12"/>
      <c r="OD298" s="12"/>
      <c r="OE298" s="110"/>
      <c r="OF298" s="12"/>
      <c r="OG298" s="12"/>
      <c r="OH298" s="110"/>
      <c r="OI298" s="12"/>
      <c r="OJ298" s="12"/>
      <c r="OK298" s="110"/>
      <c r="OL298" s="12"/>
      <c r="OM298" s="12"/>
      <c r="ON298" s="110"/>
      <c r="OO298" s="12"/>
      <c r="OP298" s="12"/>
      <c r="OQ298" s="110"/>
      <c r="OR298" s="12"/>
      <c r="OS298" s="12"/>
      <c r="OT298" s="110"/>
      <c r="OU298" s="12"/>
      <c r="OV298" s="12"/>
      <c r="OW298" s="110"/>
      <c r="OX298" s="12"/>
      <c r="OY298" s="12"/>
      <c r="OZ298" s="110"/>
      <c r="PA298" s="12"/>
      <c r="PB298" s="12"/>
      <c r="PC298" s="110"/>
      <c r="PD298" s="12"/>
      <c r="PE298" s="12"/>
      <c r="PF298" s="110"/>
      <c r="PG298" s="12"/>
      <c r="PH298" s="12"/>
      <c r="PI298" s="110"/>
      <c r="PJ298" s="12"/>
      <c r="PK298" s="12"/>
      <c r="PL298" s="110"/>
      <c r="PM298" s="12"/>
      <c r="PN298" s="12"/>
      <c r="PO298" s="110"/>
      <c r="PP298" s="12"/>
      <c r="PQ298" s="12"/>
      <c r="PR298" s="110"/>
      <c r="PS298" s="12"/>
      <c r="PT298" s="12"/>
      <c r="PU298" s="110"/>
      <c r="PV2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298" s="12"/>
      <c r="PX298" s="12"/>
      <c r="PY298" s="121"/>
      <c r="PZ298" s="12"/>
      <c r="QA298" s="12"/>
      <c r="QB298" s="121"/>
      <c r="QC298" s="12"/>
      <c r="QD298" s="12"/>
      <c r="QE298" s="121"/>
      <c r="QF298" s="12"/>
      <c r="QG298" s="12"/>
      <c r="QH298" s="121"/>
      <c r="QI298" s="12"/>
      <c r="QJ298" s="12"/>
      <c r="QK298" s="121"/>
      <c r="QL298" s="12"/>
      <c r="QM298" s="12"/>
      <c r="QN298" s="121"/>
      <c r="QO298" s="126">
        <f>Tabela1[[#This Row],[p120]]+Tabela1[[#This Row],[pkt9]]+Tabela1[[#This Row],[p121]]+Tabela1[[#This Row],[punkty44]]+Tabela1[[#This Row],[p122]]+Tabela1[[#This Row],[p123]]</f>
        <v>0</v>
      </c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45">
        <f>SUM(RZ298,SC298,SF298,SI298,SL298,SO298,SR298,SU298,SX298,TA298,TD298,TG298,TJ298,TM298,TP298,TS298,TV298,TY298,UB298,UE298,UH298,UK298)</f>
        <v>0</v>
      </c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6">
        <f>SUM(WO298,WR298,WU298,WX298,XA298,XD298,XG298,XJ298,XM298,XP298,XS298,XV298,XY298,YB298,YE298,YH298,YK298,YN298,YQ298,YT298)</f>
        <v>0</v>
      </c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36">
        <f>SUM(YX298,ZA298,ZD298,ZG298,ZJ298,ZM298,ZP298,ZS298,ZV298,ZY298,AAB298,AAE298,AAH298,AAK298,AAN298,AAQ298,AAT298,AAW298,AAZ298,ABC298,ABF298,ABI298,ABL298,ABO298,ABR298,ABU298,ABX298)</f>
        <v>0</v>
      </c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>
        <v>1</v>
      </c>
      <c r="ACM298" s="12">
        <v>145</v>
      </c>
      <c r="ACN298" s="12">
        <v>6</v>
      </c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64"/>
      <c r="ADZ298" s="164"/>
      <c r="AEA298" s="164"/>
      <c r="AEB298" s="164"/>
      <c r="AEC298" s="164"/>
      <c r="AED298" s="164"/>
      <c r="AEE298" s="164"/>
      <c r="AEF298" s="164"/>
      <c r="AEG298" s="164"/>
      <c r="AEH298" s="164"/>
      <c r="AEI298" s="164"/>
      <c r="AEJ298" s="164"/>
      <c r="AEK298" s="164"/>
      <c r="AEL298" s="164"/>
      <c r="AEM298" s="164"/>
      <c r="AEN298" s="164"/>
      <c r="AEO298" s="164"/>
      <c r="AEP298" s="164"/>
      <c r="AEQ298" s="164">
        <f>SUM(ACB298,ACE298,ACH298,ACK298,ACN298,ACQ298,ACT298,ACW298,ACZ298,ADC298,ADF298,ADI298,ADL298,ADO298,ADR298,ADU298,ADX298,AEA298,AED298,AEG298,AEJ298,AEM298,AEP298)</f>
        <v>6</v>
      </c>
    </row>
    <row r="299" spans="1:823">
      <c r="A299" s="13" t="s">
        <v>1257</v>
      </c>
      <c r="B299" s="14"/>
      <c r="C299" s="31" t="s">
        <v>1259</v>
      </c>
      <c r="D299" s="12"/>
      <c r="E299" s="12"/>
      <c r="F299" s="44"/>
      <c r="G299" s="12"/>
      <c r="H299" s="12"/>
      <c r="I299" s="44"/>
      <c r="J299" s="12"/>
      <c r="K299" s="12"/>
      <c r="L299" s="44"/>
      <c r="M299" s="12"/>
      <c r="N299" s="12"/>
      <c r="O299" s="44"/>
      <c r="P299" s="12"/>
      <c r="Q299" s="12"/>
      <c r="R299" s="44"/>
      <c r="S299" s="12"/>
      <c r="T299" s="12"/>
      <c r="U299" s="44"/>
      <c r="V299" s="12"/>
      <c r="W299" s="12"/>
      <c r="X299" s="44"/>
      <c r="Y299" s="51">
        <f>SUM(F299,I299,L299,O299,R299,U299,X299)</f>
        <v>0</v>
      </c>
      <c r="Z299" s="12"/>
      <c r="AA299" s="12"/>
      <c r="AB299" s="54"/>
      <c r="AC299" s="12"/>
      <c r="AD299" s="12"/>
      <c r="AE299" s="54"/>
      <c r="AF299" s="12"/>
      <c r="AG299" s="12"/>
      <c r="AH299" s="54"/>
      <c r="AI299" s="12"/>
      <c r="AJ299" s="12"/>
      <c r="AK299" s="54"/>
      <c r="AL299" s="12"/>
      <c r="AM299" s="12"/>
      <c r="AN299" s="54"/>
      <c r="AO299" s="12"/>
      <c r="AP299" s="12"/>
      <c r="AQ299" s="54"/>
      <c r="AR299" s="12"/>
      <c r="AS299" s="12"/>
      <c r="AT299" s="54"/>
      <c r="AU299" s="12"/>
      <c r="AV299" s="12"/>
      <c r="AW299" s="54"/>
      <c r="AX299" s="12"/>
      <c r="AY299" s="12"/>
      <c r="AZ299" s="54"/>
      <c r="BA299" s="12"/>
      <c r="BB299" s="12"/>
      <c r="BC299" s="54"/>
      <c r="BD299" s="12"/>
      <c r="BE299" s="12"/>
      <c r="BF299" s="54"/>
      <c r="BG299" s="12"/>
      <c r="BH299" s="12"/>
      <c r="BI299" s="54"/>
      <c r="BJ299" s="12"/>
      <c r="BK299" s="12"/>
      <c r="BL299" s="54"/>
      <c r="BM299" s="12"/>
      <c r="BN299" s="12"/>
      <c r="BO299" s="54"/>
      <c r="BP299" s="60">
        <f>SUM(BO299,BL299,BI299,BF299,BC299,AZ299,AW299,AT299,AQ299,AN299,AK299,AH299,AE299,AB299)</f>
        <v>0</v>
      </c>
      <c r="BQ299" s="12"/>
      <c r="BR299" s="12"/>
      <c r="BS299" s="12"/>
      <c r="BT299" s="12"/>
      <c r="BU299" s="12"/>
      <c r="BV299" s="54"/>
      <c r="BW299" s="12"/>
      <c r="BX299" s="12"/>
      <c r="BY299" s="54"/>
      <c r="BZ299" s="12"/>
      <c r="CA299" s="12"/>
      <c r="CB299" s="54"/>
      <c r="CC299" s="12"/>
      <c r="CD299" s="12"/>
      <c r="CE299" s="54"/>
      <c r="CF299" s="12"/>
      <c r="CG299" s="12"/>
      <c r="CH299" s="54"/>
      <c r="CI299" s="12"/>
      <c r="CJ299" s="12"/>
      <c r="CK299" s="54"/>
      <c r="CL299" s="12"/>
      <c r="CM299" s="12"/>
      <c r="CN299" s="54"/>
      <c r="CO299" s="12"/>
      <c r="CP299" s="12"/>
      <c r="CQ299" s="54"/>
      <c r="CR299" s="12"/>
      <c r="CS299" s="12"/>
      <c r="CT299" s="54"/>
      <c r="CU299" s="12"/>
      <c r="CV299" s="12"/>
      <c r="CW299" s="54"/>
      <c r="CX299" s="54"/>
      <c r="CY299" s="54"/>
      <c r="CZ299" s="54"/>
      <c r="DA299" s="12"/>
      <c r="DB299" s="12"/>
      <c r="DC299" s="54"/>
      <c r="DD299" s="12"/>
      <c r="DE299" s="12"/>
      <c r="DF299" s="54"/>
      <c r="DG299" s="12"/>
      <c r="DH299" s="12"/>
      <c r="DI299" s="54"/>
      <c r="DJ299" s="12"/>
      <c r="DK299" s="12"/>
      <c r="DL299" s="54"/>
      <c r="DM299" s="12"/>
      <c r="DN299" s="12"/>
      <c r="DO299" s="54"/>
      <c r="DP299" s="12"/>
      <c r="DQ299" s="12"/>
      <c r="DR299" s="54"/>
      <c r="DS299" s="12"/>
      <c r="DT299" s="12"/>
      <c r="DU299" s="54"/>
      <c r="DV299" s="12"/>
      <c r="DW299" s="12"/>
      <c r="DX299" s="54"/>
      <c r="DY299" s="12"/>
      <c r="DZ299" s="12"/>
      <c r="EA299" s="54"/>
      <c r="EB299" s="12"/>
      <c r="EC299" s="12"/>
      <c r="ED299" s="54"/>
      <c r="EE299" s="12"/>
      <c r="EF299" s="12"/>
      <c r="EG299" s="54"/>
      <c r="EH299" s="12"/>
      <c r="EI299" s="12"/>
      <c r="EJ299" s="54"/>
      <c r="EK299" s="12"/>
      <c r="EL299" s="12"/>
      <c r="EM299" s="54"/>
      <c r="EN299" s="64">
        <f>SUM(EM299,EJ299,EG299,ED299,EA299,DX299,DU299,DR299,DO299,DL299,DI299,DF299,DC299,CZ299,CW299,CT299,CQ299,CN299,CK299,CH299,CE299,CB299,BY299,BV299,BS299)</f>
        <v>0</v>
      </c>
      <c r="EO299" s="12"/>
      <c r="EP299" s="12"/>
      <c r="EQ299" s="67"/>
      <c r="ER299" s="12"/>
      <c r="ES299" s="12"/>
      <c r="ET299" s="67"/>
      <c r="EU299" s="12"/>
      <c r="EV299" s="12"/>
      <c r="EW299" s="67"/>
      <c r="EX299" s="12"/>
      <c r="EY299" s="12"/>
      <c r="EZ299" s="67"/>
      <c r="FA299" s="12"/>
      <c r="FB299" s="12"/>
      <c r="FC299" s="67"/>
      <c r="FD299" s="12"/>
      <c r="FE299" s="12"/>
      <c r="FF299" s="67"/>
      <c r="FG299" s="12"/>
      <c r="FH299" s="12"/>
      <c r="FI299" s="67"/>
      <c r="FJ299" s="12"/>
      <c r="FK299" s="12"/>
      <c r="FL299" s="67"/>
      <c r="FM299" s="12"/>
      <c r="FN299" s="12"/>
      <c r="FO299" s="67"/>
      <c r="FP299" s="12"/>
      <c r="FQ299" s="12"/>
      <c r="FR299" s="67"/>
      <c r="FS299" s="12"/>
      <c r="FT299" s="12"/>
      <c r="FU299" s="67"/>
      <c r="FV299" s="12"/>
      <c r="FW299" s="12"/>
      <c r="FX299" s="67"/>
      <c r="FY299" s="12"/>
      <c r="FZ299" s="12"/>
      <c r="GA299" s="67"/>
      <c r="GB299" s="12"/>
      <c r="GC299" s="12"/>
      <c r="GD299" s="67"/>
      <c r="GE299" s="12"/>
      <c r="GF299" s="12"/>
      <c r="GG299" s="67"/>
      <c r="GH299" s="12"/>
      <c r="GI299" s="12"/>
      <c r="GJ299" s="67"/>
      <c r="GK299" s="12"/>
      <c r="GL299" s="12"/>
      <c r="GM299" s="67"/>
      <c r="GN299" s="12"/>
      <c r="GO299" s="12"/>
      <c r="GP299" s="67"/>
      <c r="GQ299" s="12"/>
      <c r="GR299" s="12"/>
      <c r="GS299" s="67"/>
      <c r="GT299" s="12"/>
      <c r="GU299" s="12"/>
      <c r="GV299" s="67"/>
      <c r="GW299" s="12"/>
      <c r="GX299" s="12"/>
      <c r="GY299" s="67"/>
      <c r="GZ299" s="12"/>
      <c r="HA299" s="12"/>
      <c r="HB299" s="67"/>
      <c r="HC2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299" s="12"/>
      <c r="HE299" s="12"/>
      <c r="HF299" s="77"/>
      <c r="HG299" s="12"/>
      <c r="HH299" s="12"/>
      <c r="HI299" s="77"/>
      <c r="HJ299" s="12"/>
      <c r="HK299" s="12"/>
      <c r="HL299" s="77"/>
      <c r="HM299" s="12"/>
      <c r="HN299" s="12"/>
      <c r="HO299" s="77"/>
      <c r="HP299" s="12"/>
      <c r="HQ299" s="12"/>
      <c r="HR299" s="77"/>
      <c r="HS299" s="12"/>
      <c r="HT299" s="12"/>
      <c r="HU299" s="77"/>
      <c r="HV299" s="12"/>
      <c r="HW299" s="12"/>
      <c r="HX299" s="77"/>
      <c r="HY299" s="12"/>
      <c r="HZ299" s="12"/>
      <c r="IA299" s="77"/>
      <c r="IB299" s="12"/>
      <c r="IC299" s="12"/>
      <c r="ID299" s="77"/>
      <c r="IE299" s="12"/>
      <c r="IF299" s="12"/>
      <c r="IG299" s="77"/>
      <c r="IH299" s="12"/>
      <c r="II299" s="12"/>
      <c r="IJ299" s="77"/>
      <c r="IK299" s="12"/>
      <c r="IL299" s="12"/>
      <c r="IM299" s="77"/>
      <c r="IN299" s="12"/>
      <c r="IO299" s="12"/>
      <c r="IP299" s="77"/>
      <c r="IQ299" s="12"/>
      <c r="IR299" s="12"/>
      <c r="IS299" s="77"/>
      <c r="IT299" s="12"/>
      <c r="IU299" s="12"/>
      <c r="IV299" s="77"/>
      <c r="IW299" s="12"/>
      <c r="IX299" s="12"/>
      <c r="IY299" s="77"/>
      <c r="IZ2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299" s="12"/>
      <c r="JB299" s="12"/>
      <c r="JC299" s="82"/>
      <c r="JD299" s="12"/>
      <c r="JE299" s="12"/>
      <c r="JF299" s="82"/>
      <c r="JG299" s="12"/>
      <c r="JH299" s="12"/>
      <c r="JI299" s="82"/>
      <c r="JJ299" s="12"/>
      <c r="JK299" s="12"/>
      <c r="JL299" s="82"/>
      <c r="JM299" s="12"/>
      <c r="JN299" s="12"/>
      <c r="JO299" s="82"/>
      <c r="JP299" s="12"/>
      <c r="JQ299" s="12"/>
      <c r="JR299" s="82"/>
      <c r="JS299" s="12"/>
      <c r="JT299" s="12"/>
      <c r="JU299" s="82"/>
      <c r="JV299" s="12"/>
      <c r="JW299" s="12"/>
      <c r="JX299" s="82"/>
      <c r="JY299" s="12">
        <v>1</v>
      </c>
      <c r="JZ299" s="12">
        <v>140</v>
      </c>
      <c r="KA299" s="82">
        <v>3</v>
      </c>
      <c r="KB299" s="12"/>
      <c r="KC299" s="12"/>
      <c r="KD299" s="82"/>
      <c r="KE299" s="12"/>
      <c r="KF299" s="12"/>
      <c r="KG299" s="82"/>
      <c r="KH299" s="12"/>
      <c r="KI299" s="12"/>
      <c r="KJ299" s="82"/>
      <c r="KK299" s="12">
        <v>1</v>
      </c>
      <c r="KL299" s="12">
        <v>140</v>
      </c>
      <c r="KM299" s="82">
        <v>3</v>
      </c>
      <c r="KN299" s="12"/>
      <c r="KO299" s="12"/>
      <c r="KP299" s="82"/>
      <c r="KQ299" s="12"/>
      <c r="KR299" s="12"/>
      <c r="KS299" s="82"/>
      <c r="KT2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299" s="12"/>
      <c r="KV299" s="12"/>
      <c r="KW299" s="89"/>
      <c r="KX299" s="12"/>
      <c r="KY299" s="12"/>
      <c r="KZ299" s="89"/>
      <c r="LA299" s="12"/>
      <c r="LB299" s="12"/>
      <c r="LC299" s="89"/>
      <c r="LD299" s="12"/>
      <c r="LE299" s="12"/>
      <c r="LF299" s="89"/>
      <c r="LG299" s="12"/>
      <c r="LH299" s="12"/>
      <c r="LI299" s="89"/>
      <c r="LJ299" s="12"/>
      <c r="LK299" s="12"/>
      <c r="LL299" s="89"/>
      <c r="LM299" s="12"/>
      <c r="LN299" s="12"/>
      <c r="LO299" s="89"/>
      <c r="LP299" s="12"/>
      <c r="LQ299" s="12"/>
      <c r="LR299" s="89"/>
      <c r="LS299" s="12"/>
      <c r="LT299" s="12"/>
      <c r="LU299" s="89"/>
      <c r="LV299" s="12"/>
      <c r="LW299" s="12"/>
      <c r="LX299" s="89"/>
      <c r="LY299" s="12"/>
      <c r="LZ299" s="12"/>
      <c r="MA299" s="89"/>
      <c r="MB2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299" s="12"/>
      <c r="MD299" s="12"/>
      <c r="ME299" s="98"/>
      <c r="MF299" s="12"/>
      <c r="MG299" s="12"/>
      <c r="MH299" s="98"/>
      <c r="MI299" s="12"/>
      <c r="MJ299" s="12"/>
      <c r="MK299" s="98"/>
      <c r="ML299" s="12"/>
      <c r="MM299" s="12"/>
      <c r="MN299" s="98"/>
      <c r="MO299" s="12"/>
      <c r="MP299" s="12"/>
      <c r="MQ299" s="98"/>
      <c r="MR299" s="12"/>
      <c r="MS299" s="12"/>
      <c r="MT299" s="98"/>
      <c r="MU299" s="12"/>
      <c r="MV299" s="12"/>
      <c r="MW299" s="98"/>
      <c r="MX299" s="12"/>
      <c r="MY299" s="12"/>
      <c r="MZ299" s="98"/>
      <c r="NA299" s="12"/>
      <c r="NB299" s="12"/>
      <c r="NC299" s="103"/>
      <c r="ND299" s="12"/>
      <c r="NE299" s="12"/>
      <c r="NF299" s="103"/>
      <c r="NG299" s="12"/>
      <c r="NH299" s="12"/>
      <c r="NI299" s="103"/>
      <c r="NJ299" s="12"/>
      <c r="NK299" s="12"/>
      <c r="NL299" s="103"/>
      <c r="NM2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299" s="12"/>
      <c r="NO299" s="12"/>
      <c r="NP299" s="110"/>
      <c r="NQ299" s="12"/>
      <c r="NR299" s="12"/>
      <c r="NS299" s="110"/>
      <c r="NT299" s="12"/>
      <c r="NU299" s="12"/>
      <c r="NV299" s="110"/>
      <c r="NW299" s="12">
        <v>1</v>
      </c>
      <c r="NX299" s="12">
        <v>140</v>
      </c>
      <c r="NY299" s="110">
        <v>3</v>
      </c>
      <c r="NZ299" s="12"/>
      <c r="OA299" s="12"/>
      <c r="OB299" s="110"/>
      <c r="OC299" s="12"/>
      <c r="OD299" s="12"/>
      <c r="OE299" s="110"/>
      <c r="OF299" s="12"/>
      <c r="OG299" s="12"/>
      <c r="OH299" s="110"/>
      <c r="OI299" s="12"/>
      <c r="OJ299" s="12"/>
      <c r="OK299" s="110"/>
      <c r="OL299" s="12"/>
      <c r="OM299" s="12"/>
      <c r="ON299" s="110"/>
      <c r="OO299" s="12"/>
      <c r="OP299" s="12"/>
      <c r="OQ299" s="110"/>
      <c r="OR299" s="12"/>
      <c r="OS299" s="12"/>
      <c r="OT299" s="110"/>
      <c r="OU299" s="12"/>
      <c r="OV299" s="12"/>
      <c r="OW299" s="110"/>
      <c r="OX299" s="12"/>
      <c r="OY299" s="12"/>
      <c r="OZ299" s="110"/>
      <c r="PA299" s="12"/>
      <c r="PB299" s="12"/>
      <c r="PC299" s="110"/>
      <c r="PD299" s="12"/>
      <c r="PE299" s="12"/>
      <c r="PF299" s="110"/>
      <c r="PG299" s="12"/>
      <c r="PH299" s="12"/>
      <c r="PI299" s="110"/>
      <c r="PJ299" s="12"/>
      <c r="PK299" s="12"/>
      <c r="PL299" s="110"/>
      <c r="PM299" s="12"/>
      <c r="PN299" s="12"/>
      <c r="PO299" s="110"/>
      <c r="PP299" s="12"/>
      <c r="PQ299" s="12"/>
      <c r="PR299" s="110"/>
      <c r="PS299" s="12"/>
      <c r="PT299" s="12"/>
      <c r="PU299" s="110"/>
      <c r="PV2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299" s="12"/>
      <c r="PX299" s="12"/>
      <c r="PY299" s="121"/>
      <c r="PZ299" s="12"/>
      <c r="QA299" s="12"/>
      <c r="QB299" s="121"/>
      <c r="QC299" s="12"/>
      <c r="QD299" s="12"/>
      <c r="QE299" s="121"/>
      <c r="QF299" s="12"/>
      <c r="QG299" s="12"/>
      <c r="QH299" s="121"/>
      <c r="QI299" s="12"/>
      <c r="QJ299" s="12"/>
      <c r="QK299" s="121"/>
      <c r="QL299" s="12"/>
      <c r="QM299" s="12"/>
      <c r="QN299" s="121"/>
      <c r="QO299" s="126">
        <f>Tabela1[[#This Row],[p120]]+Tabela1[[#This Row],[pkt9]]+Tabela1[[#This Row],[p121]]+Tabela1[[#This Row],[punkty44]]+Tabela1[[#This Row],[p122]]+Tabela1[[#This Row],[p123]]</f>
        <v>0</v>
      </c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45">
        <f>SUM(RZ299,SC299,SF299,SI299,SL299,SO299,SR299,SU299,SX299,TA299,TD299,TG299,TJ299,TM299,TP299,TS299,TV299,TY299,UB299,UE299,UH299,UK299)</f>
        <v>0</v>
      </c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6">
        <f>SUM(WO299,WR299,WU299,WX299,XA299,XD299,XG299,XJ299,XM299,XP299,XS299,XV299,XY299,YB299,YE299,YH299,YK299,YN299,YQ299,YT299)</f>
        <v>0</v>
      </c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36">
        <f>SUM(YX299,ZA299,ZD299,ZG299,ZJ299,ZM299,ZP299,ZS299,ZV299,ZY299,AAB299,AAE299,AAH299,AAK299,AAN299,AAQ299,AAT299,AAW299,AAZ299,ABC299,ABF299,ABI299,ABL299,ABO299,ABR299,ABU299,ABX299)</f>
        <v>0</v>
      </c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64"/>
      <c r="ADZ299" s="164"/>
      <c r="AEA299" s="164"/>
      <c r="AEB299" s="164"/>
      <c r="AEC299" s="164"/>
      <c r="AED299" s="164"/>
      <c r="AEE299" s="164"/>
      <c r="AEF299" s="164"/>
      <c r="AEG299" s="164"/>
      <c r="AEH299" s="164"/>
      <c r="AEI299" s="164"/>
      <c r="AEJ299" s="164"/>
      <c r="AEK299" s="164"/>
      <c r="AEL299" s="164"/>
      <c r="AEM299" s="164"/>
      <c r="AEN299" s="164"/>
      <c r="AEO299" s="164"/>
      <c r="AEP299" s="164"/>
      <c r="AEQ299" s="164">
        <f>SUM(ACB299,ACE299,ACH299,ACK299,ACN299,ACQ299,ACT299,ACW299,ACZ299,ADC299,ADF299,ADI299,ADL299,ADO299,ADR299,ADU299,ADX299,AEA299,AED299,AEG299,AEJ299,AEM299,AEP299)</f>
        <v>0</v>
      </c>
    </row>
    <row r="300" spans="1:823">
      <c r="A300" s="13" t="s">
        <v>1257</v>
      </c>
      <c r="B300" s="14"/>
      <c r="C300" s="15" t="s">
        <v>223</v>
      </c>
      <c r="D300" s="12"/>
      <c r="E300" s="12"/>
      <c r="F300" s="44"/>
      <c r="G300" s="12"/>
      <c r="H300" s="12"/>
      <c r="I300" s="44"/>
      <c r="J300" s="12"/>
      <c r="K300" s="12"/>
      <c r="L300" s="44"/>
      <c r="M300" s="12"/>
      <c r="N300" s="12"/>
      <c r="O300" s="44"/>
      <c r="P300" s="12"/>
      <c r="Q300" s="12"/>
      <c r="R300" s="44"/>
      <c r="S300" s="12"/>
      <c r="T300" s="12"/>
      <c r="U300" s="44"/>
      <c r="V300" s="12"/>
      <c r="W300" s="12"/>
      <c r="X300" s="44"/>
      <c r="Y300" s="51">
        <f>SUM(F300,I300,L300,O300,R300,U300,X300)</f>
        <v>0</v>
      </c>
      <c r="Z300" s="12"/>
      <c r="AA300" s="12"/>
      <c r="AB300" s="54"/>
      <c r="AC300" s="12"/>
      <c r="AD300" s="12"/>
      <c r="AE300" s="54"/>
      <c r="AF300" s="12"/>
      <c r="AG300" s="12"/>
      <c r="AH300" s="54"/>
      <c r="AI300" s="12"/>
      <c r="AJ300" s="12"/>
      <c r="AK300" s="54"/>
      <c r="AL300" s="12"/>
      <c r="AM300" s="12"/>
      <c r="AN300" s="54"/>
      <c r="AO300" s="12"/>
      <c r="AP300" s="12"/>
      <c r="AQ300" s="54"/>
      <c r="AR300" s="12"/>
      <c r="AS300" s="12"/>
      <c r="AT300" s="54"/>
      <c r="AU300" s="12"/>
      <c r="AV300" s="12"/>
      <c r="AW300" s="54"/>
      <c r="AX300" s="12"/>
      <c r="AY300" s="12"/>
      <c r="AZ300" s="54"/>
      <c r="BA300" s="12"/>
      <c r="BB300" s="12"/>
      <c r="BC300" s="54"/>
      <c r="BD300" s="12"/>
      <c r="BE300" s="12"/>
      <c r="BF300" s="54"/>
      <c r="BG300" s="12"/>
      <c r="BH300" s="12"/>
      <c r="BI300" s="54"/>
      <c r="BJ300" s="12"/>
      <c r="BK300" s="12"/>
      <c r="BL300" s="54"/>
      <c r="BM300" s="12"/>
      <c r="BN300" s="12"/>
      <c r="BO300" s="54"/>
      <c r="BP300" s="60">
        <f>SUM(BO300,BL300,BI300,BF300,BC300,AZ300,AW300,AT300,AQ300,AN300,AK300,AH300,AE300,AB300)</f>
        <v>0</v>
      </c>
      <c r="BQ300" s="12"/>
      <c r="BR300" s="12"/>
      <c r="BS300" s="12"/>
      <c r="BT300" s="12"/>
      <c r="BU300" s="12"/>
      <c r="BV300" s="54"/>
      <c r="BW300" s="12"/>
      <c r="BX300" s="12"/>
      <c r="BY300" s="54"/>
      <c r="BZ300" s="12"/>
      <c r="CA300" s="12"/>
      <c r="CB300" s="54"/>
      <c r="CC300" s="12"/>
      <c r="CD300" s="12"/>
      <c r="CE300" s="54"/>
      <c r="CF300" s="12"/>
      <c r="CG300" s="12"/>
      <c r="CH300" s="54"/>
      <c r="CI300" s="12"/>
      <c r="CJ300" s="12"/>
      <c r="CK300" s="54"/>
      <c r="CL300" s="12"/>
      <c r="CM300" s="12"/>
      <c r="CN300" s="54"/>
      <c r="CO300" s="12"/>
      <c r="CP300" s="12"/>
      <c r="CQ300" s="54"/>
      <c r="CR300" s="12"/>
      <c r="CS300" s="12"/>
      <c r="CT300" s="54"/>
      <c r="CU300" s="12"/>
      <c r="CV300" s="12"/>
      <c r="CW300" s="54"/>
      <c r="CX300" s="54"/>
      <c r="CY300" s="54"/>
      <c r="CZ300" s="54"/>
      <c r="DA300" s="12"/>
      <c r="DB300" s="12"/>
      <c r="DC300" s="54"/>
      <c r="DD300" s="12"/>
      <c r="DE300" s="12"/>
      <c r="DF300" s="54"/>
      <c r="DG300" s="12"/>
      <c r="DH300" s="12"/>
      <c r="DI300" s="54"/>
      <c r="DJ300" s="12"/>
      <c r="DK300" s="12"/>
      <c r="DL300" s="54"/>
      <c r="DM300" s="12"/>
      <c r="DN300" s="12"/>
      <c r="DO300" s="54"/>
      <c r="DP300" s="12"/>
      <c r="DQ300" s="12"/>
      <c r="DR300" s="54"/>
      <c r="DS300" s="12"/>
      <c r="DT300" s="12"/>
      <c r="DU300" s="54"/>
      <c r="DV300" s="12"/>
      <c r="DW300" s="12"/>
      <c r="DX300" s="54"/>
      <c r="DY300" s="12"/>
      <c r="DZ300" s="12"/>
      <c r="EA300" s="54"/>
      <c r="EB300" s="12"/>
      <c r="EC300" s="12"/>
      <c r="ED300" s="54"/>
      <c r="EE300" s="12"/>
      <c r="EF300" s="12"/>
      <c r="EG300" s="54"/>
      <c r="EH300" s="12"/>
      <c r="EI300" s="12"/>
      <c r="EJ300" s="54"/>
      <c r="EK300" s="12"/>
      <c r="EL300" s="12"/>
      <c r="EM300" s="54"/>
      <c r="EN300" s="64">
        <f>SUM(EM300,EJ300,EG300,ED300,EA300,DX300,DU300,DR300,DO300,DL300,DI300,DF300,DC300,CZ300,CW300,CT300,CQ300,CN300,CK300,CH300,CE300,CB300,BY300,BV300,BS300)</f>
        <v>0</v>
      </c>
      <c r="EO300" s="12"/>
      <c r="EP300" s="12"/>
      <c r="EQ300" s="67"/>
      <c r="ER300" s="12"/>
      <c r="ES300" s="12"/>
      <c r="ET300" s="67"/>
      <c r="EU300" s="12"/>
      <c r="EV300" s="12"/>
      <c r="EW300" s="67"/>
      <c r="EX300" s="12"/>
      <c r="EY300" s="12"/>
      <c r="EZ300" s="67"/>
      <c r="FA300" s="12"/>
      <c r="FB300" s="12"/>
      <c r="FC300" s="67"/>
      <c r="FD300" s="12"/>
      <c r="FE300" s="12"/>
      <c r="FF300" s="67"/>
      <c r="FG300" s="12"/>
      <c r="FH300" s="12"/>
      <c r="FI300" s="67"/>
      <c r="FJ300" s="12"/>
      <c r="FK300" s="12"/>
      <c r="FL300" s="67"/>
      <c r="FM300" s="12"/>
      <c r="FN300" s="12"/>
      <c r="FO300" s="67"/>
      <c r="FP300" s="12"/>
      <c r="FQ300" s="12"/>
      <c r="FR300" s="67"/>
      <c r="FS300" s="12"/>
      <c r="FT300" s="12"/>
      <c r="FU300" s="67"/>
      <c r="FV300" s="12"/>
      <c r="FW300" s="12"/>
      <c r="FX300" s="67"/>
      <c r="FY300" s="12"/>
      <c r="FZ300" s="12"/>
      <c r="GA300" s="67"/>
      <c r="GB300" s="12"/>
      <c r="GC300" s="12"/>
      <c r="GD300" s="67"/>
      <c r="GE300" s="12"/>
      <c r="GF300" s="12"/>
      <c r="GG300" s="67"/>
      <c r="GH300" s="12"/>
      <c r="GI300" s="12"/>
      <c r="GJ300" s="67"/>
      <c r="GK300" s="12"/>
      <c r="GL300" s="12"/>
      <c r="GM300" s="67"/>
      <c r="GN300" s="12"/>
      <c r="GO300" s="12"/>
      <c r="GP300" s="67"/>
      <c r="GQ300" s="12"/>
      <c r="GR300" s="12"/>
      <c r="GS300" s="67"/>
      <c r="GT300" s="12"/>
      <c r="GU300" s="12"/>
      <c r="GV300" s="67"/>
      <c r="GW300" s="12"/>
      <c r="GX300" s="12"/>
      <c r="GY300" s="67"/>
      <c r="GZ300" s="12"/>
      <c r="HA300" s="12"/>
      <c r="HB300" s="67"/>
      <c r="HC3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0" s="12"/>
      <c r="HE300" s="12"/>
      <c r="HF300" s="77"/>
      <c r="HG300" s="12"/>
      <c r="HH300" s="12"/>
      <c r="HI300" s="77"/>
      <c r="HJ300" s="12"/>
      <c r="HK300" s="12"/>
      <c r="HL300" s="77"/>
      <c r="HM300" s="12"/>
      <c r="HN300" s="12"/>
      <c r="HO300" s="77"/>
      <c r="HP300" s="12"/>
      <c r="HQ300" s="12"/>
      <c r="HR300" s="77"/>
      <c r="HS300" s="12"/>
      <c r="HT300" s="12"/>
      <c r="HU300" s="77"/>
      <c r="HV300" s="12"/>
      <c r="HW300" s="12"/>
      <c r="HX300" s="77"/>
      <c r="HY300" s="12"/>
      <c r="HZ300" s="12"/>
      <c r="IA300" s="77"/>
      <c r="IB300" s="12"/>
      <c r="IC300" s="12"/>
      <c r="ID300" s="77"/>
      <c r="IE300" s="12"/>
      <c r="IF300" s="12"/>
      <c r="IG300" s="77"/>
      <c r="IH300" s="12"/>
      <c r="II300" s="12"/>
      <c r="IJ300" s="77"/>
      <c r="IK300" s="12"/>
      <c r="IL300" s="12"/>
      <c r="IM300" s="77"/>
      <c r="IN300" s="12"/>
      <c r="IO300" s="12"/>
      <c r="IP300" s="77"/>
      <c r="IQ300" s="12"/>
      <c r="IR300" s="12"/>
      <c r="IS300" s="77"/>
      <c r="IT300" s="12"/>
      <c r="IU300" s="12"/>
      <c r="IV300" s="77"/>
      <c r="IW300" s="12"/>
      <c r="IX300" s="12"/>
      <c r="IY300" s="77"/>
      <c r="IZ3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0" s="12"/>
      <c r="JB300" s="12"/>
      <c r="JC300" s="82"/>
      <c r="JD300" s="12"/>
      <c r="JE300" s="12"/>
      <c r="JF300" s="82"/>
      <c r="JG300" s="12"/>
      <c r="JH300" s="12"/>
      <c r="JI300" s="82"/>
      <c r="JJ300" s="12"/>
      <c r="JK300" s="12"/>
      <c r="JL300" s="82"/>
      <c r="JM300" s="12"/>
      <c r="JN300" s="12"/>
      <c r="JO300" s="82"/>
      <c r="JP300" s="12"/>
      <c r="JQ300" s="12"/>
      <c r="JR300" s="82"/>
      <c r="JS300" s="12"/>
      <c r="JT300" s="12"/>
      <c r="JU300" s="82"/>
      <c r="JV300" s="12"/>
      <c r="JW300" s="12"/>
      <c r="JX300" s="82"/>
      <c r="JY300" s="12"/>
      <c r="JZ300" s="12"/>
      <c r="KA300" s="82"/>
      <c r="KB300" s="12"/>
      <c r="KC300" s="12"/>
      <c r="KD300" s="82"/>
      <c r="KE300" s="12"/>
      <c r="KF300" s="12"/>
      <c r="KG300" s="82"/>
      <c r="KH300" s="12"/>
      <c r="KI300" s="12"/>
      <c r="KJ300" s="82"/>
      <c r="KK300" s="12"/>
      <c r="KL300" s="12"/>
      <c r="KM300" s="82"/>
      <c r="KN300" s="12"/>
      <c r="KO300" s="12"/>
      <c r="KP300" s="82"/>
      <c r="KQ300" s="12"/>
      <c r="KR300" s="12"/>
      <c r="KS300" s="82"/>
      <c r="KT3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0" s="12"/>
      <c r="KV300" s="12"/>
      <c r="KW300" s="89"/>
      <c r="KX300" s="12"/>
      <c r="KY300" s="12"/>
      <c r="KZ300" s="89"/>
      <c r="LA300" s="12"/>
      <c r="LB300" s="12"/>
      <c r="LC300" s="89"/>
      <c r="LD300" s="12"/>
      <c r="LE300" s="12"/>
      <c r="LF300" s="89"/>
      <c r="LG300" s="12"/>
      <c r="LH300" s="12"/>
      <c r="LI300" s="89"/>
      <c r="LJ300" s="12"/>
      <c r="LK300" s="12"/>
      <c r="LL300" s="89"/>
      <c r="LM300" s="12"/>
      <c r="LN300" s="12"/>
      <c r="LO300" s="89"/>
      <c r="LP300" s="12"/>
      <c r="LQ300" s="12"/>
      <c r="LR300" s="89"/>
      <c r="LS300" s="12"/>
      <c r="LT300" s="12"/>
      <c r="LU300" s="89"/>
      <c r="LV300" s="12"/>
      <c r="LW300" s="12"/>
      <c r="LX300" s="89"/>
      <c r="LY300" s="12"/>
      <c r="LZ300" s="12"/>
      <c r="MA300" s="89"/>
      <c r="MB3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0" s="12"/>
      <c r="MD300" s="12"/>
      <c r="ME300" s="98"/>
      <c r="MF300" s="12"/>
      <c r="MG300" s="12"/>
      <c r="MH300" s="98"/>
      <c r="MI300" s="12"/>
      <c r="MJ300" s="12"/>
      <c r="MK300" s="98"/>
      <c r="ML300" s="12"/>
      <c r="MM300" s="12"/>
      <c r="MN300" s="98"/>
      <c r="MO300" s="12"/>
      <c r="MP300" s="12"/>
      <c r="MQ300" s="98"/>
      <c r="MR300" s="12"/>
      <c r="MS300" s="12"/>
      <c r="MT300" s="98"/>
      <c r="MU300" s="12"/>
      <c r="MV300" s="12"/>
      <c r="MW300" s="98"/>
      <c r="MX300" s="12"/>
      <c r="MY300" s="12"/>
      <c r="MZ300" s="98"/>
      <c r="NA300" s="12"/>
      <c r="NB300" s="12"/>
      <c r="NC300" s="103"/>
      <c r="ND300" s="12"/>
      <c r="NE300" s="12"/>
      <c r="NF300" s="103"/>
      <c r="NG300" s="12"/>
      <c r="NH300" s="12"/>
      <c r="NI300" s="103"/>
      <c r="NJ300" s="12"/>
      <c r="NK300" s="12"/>
      <c r="NL300" s="103"/>
      <c r="NM3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0" s="12"/>
      <c r="NO300" s="12"/>
      <c r="NP300" s="110"/>
      <c r="NQ300" s="12"/>
      <c r="NR300" s="12"/>
      <c r="NS300" s="110"/>
      <c r="NT300" s="12"/>
      <c r="NU300" s="12"/>
      <c r="NV300" s="110"/>
      <c r="NW300" s="12"/>
      <c r="NX300" s="12"/>
      <c r="NY300" s="110"/>
      <c r="NZ300" s="12"/>
      <c r="OA300" s="12"/>
      <c r="OB300" s="110"/>
      <c r="OC300" s="12"/>
      <c r="OD300" s="12"/>
      <c r="OE300" s="110"/>
      <c r="OF300" s="12"/>
      <c r="OG300" s="12"/>
      <c r="OH300" s="110"/>
      <c r="OI300" s="12"/>
      <c r="OJ300" s="12"/>
      <c r="OK300" s="110"/>
      <c r="OL300" s="12"/>
      <c r="OM300" s="12"/>
      <c r="ON300" s="110"/>
      <c r="OO300" s="12"/>
      <c r="OP300" s="12"/>
      <c r="OQ300" s="110"/>
      <c r="OR300" s="12"/>
      <c r="OS300" s="12"/>
      <c r="OT300" s="110"/>
      <c r="OU300" s="12"/>
      <c r="OV300" s="12"/>
      <c r="OW300" s="110"/>
      <c r="OX300" s="12"/>
      <c r="OY300" s="12"/>
      <c r="OZ300" s="110"/>
      <c r="PA300" s="12"/>
      <c r="PB300" s="12"/>
      <c r="PC300" s="110"/>
      <c r="PD300" s="12"/>
      <c r="PE300" s="12"/>
      <c r="PF300" s="110"/>
      <c r="PG300" s="12"/>
      <c r="PH300" s="12"/>
      <c r="PI300" s="110"/>
      <c r="PJ300" s="12"/>
      <c r="PK300" s="12"/>
      <c r="PL300" s="110"/>
      <c r="PM300" s="12"/>
      <c r="PN300" s="12"/>
      <c r="PO300" s="110"/>
      <c r="PP300" s="12"/>
      <c r="PQ300" s="12"/>
      <c r="PR300" s="110"/>
      <c r="PS300" s="12"/>
      <c r="PT300" s="12"/>
      <c r="PU300" s="110"/>
      <c r="PV3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0" s="12"/>
      <c r="PX300" s="12"/>
      <c r="PY300" s="121"/>
      <c r="PZ300" s="12"/>
      <c r="QA300" s="12"/>
      <c r="QB300" s="121"/>
      <c r="QC300" s="12"/>
      <c r="QD300" s="12"/>
      <c r="QE300" s="121"/>
      <c r="QF300" s="12"/>
      <c r="QG300" s="12"/>
      <c r="QH300" s="121"/>
      <c r="QI300" s="12"/>
      <c r="QJ300" s="12"/>
      <c r="QK300" s="121"/>
      <c r="QL300" s="12"/>
      <c r="QM300" s="12"/>
      <c r="QN300" s="121"/>
      <c r="QO300" s="126">
        <f>Tabela1[[#This Row],[p120]]+Tabela1[[#This Row],[pkt9]]+Tabela1[[#This Row],[p121]]+Tabela1[[#This Row],[punkty44]]+Tabela1[[#This Row],[p122]]+Tabela1[[#This Row],[p123]]</f>
        <v>0</v>
      </c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>
        <v>1</v>
      </c>
      <c r="RF300" s="12">
        <v>140</v>
      </c>
      <c r="RG300" s="12">
        <v>3</v>
      </c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45">
        <f>SUM(RZ300,SC300,SF300,SI300,SL300,SO300,SR300,SU300,SX300,TA300,TD300,TG300,TJ300,TM300,TP300,TS300,TV300,TY300,UB300,UE300,UH300,UK300)</f>
        <v>0</v>
      </c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6">
        <f>SUM(WO300,WR300,WU300,WX300,XA300,XD300,XG300,XJ300,XM300,XP300,XS300,XV300,XY300,YB300,YE300,YH300,YK300,YN300,YQ300,YT300)</f>
        <v>0</v>
      </c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36">
        <f>SUM(YX300,ZA300,ZD300,ZG300,ZJ300,ZM300,ZP300,ZS300,ZV300,ZY300,AAB300,AAE300,AAH300,AAK300,AAN300,AAQ300,AAT300,AAW300,AAZ300,ABC300,ABF300,ABI300,ABL300,ABO300,ABR300,ABU300,ABX300)</f>
        <v>0</v>
      </c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64"/>
      <c r="ADZ300" s="164"/>
      <c r="AEA300" s="164"/>
      <c r="AEB300" s="164"/>
      <c r="AEC300" s="164"/>
      <c r="AED300" s="164"/>
      <c r="AEE300" s="164"/>
      <c r="AEF300" s="164"/>
      <c r="AEG300" s="164"/>
      <c r="AEH300" s="164"/>
      <c r="AEI300" s="164"/>
      <c r="AEJ300" s="164"/>
      <c r="AEK300" s="164"/>
      <c r="AEL300" s="164"/>
      <c r="AEM300" s="164"/>
      <c r="AEN300" s="164"/>
      <c r="AEO300" s="164"/>
      <c r="AEP300" s="164"/>
      <c r="AEQ300" s="164">
        <f>SUM(ACB300,ACE300,ACH300,ACK300,ACN300,ACQ300,ACT300,ACW300,ACZ300,ADC300,ADF300,ADI300,ADL300,ADO300,ADR300,ADU300,ADX300,AEA300,AED300,AEG300,AEJ300,AEM300,AEP300)</f>
        <v>0</v>
      </c>
    </row>
    <row r="301" spans="1:823">
      <c r="A301" s="13" t="s">
        <v>1257</v>
      </c>
      <c r="B301" s="14" t="s">
        <v>2123</v>
      </c>
      <c r="C301" s="15" t="s">
        <v>270</v>
      </c>
      <c r="D301" s="12"/>
      <c r="E301" s="12"/>
      <c r="F301" s="44"/>
      <c r="G301" s="12"/>
      <c r="H301" s="12"/>
      <c r="I301" s="44"/>
      <c r="J301" s="12"/>
      <c r="K301" s="12"/>
      <c r="L301" s="44"/>
      <c r="M301" s="12"/>
      <c r="N301" s="12"/>
      <c r="O301" s="44"/>
      <c r="P301" s="12"/>
      <c r="Q301" s="12"/>
      <c r="R301" s="44"/>
      <c r="S301" s="12"/>
      <c r="T301" s="12"/>
      <c r="U301" s="44"/>
      <c r="V301" s="12"/>
      <c r="W301" s="12"/>
      <c r="X301" s="44"/>
      <c r="Y301" s="51">
        <f>SUM(F301,I301,L301,O301,R301,U301,X301)</f>
        <v>0</v>
      </c>
      <c r="Z301" s="12"/>
      <c r="AA301" s="12"/>
      <c r="AB301" s="54"/>
      <c r="AC301" s="12"/>
      <c r="AD301" s="12"/>
      <c r="AE301" s="54"/>
      <c r="AF301" s="12"/>
      <c r="AG301" s="12"/>
      <c r="AH301" s="54"/>
      <c r="AI301" s="12"/>
      <c r="AJ301" s="12"/>
      <c r="AK301" s="54"/>
      <c r="AL301" s="12"/>
      <c r="AM301" s="12"/>
      <c r="AN301" s="54"/>
      <c r="AO301" s="12"/>
      <c r="AP301" s="12"/>
      <c r="AQ301" s="54"/>
      <c r="AR301" s="12"/>
      <c r="AS301" s="12"/>
      <c r="AT301" s="54"/>
      <c r="AU301" s="12"/>
      <c r="AV301" s="12"/>
      <c r="AW301" s="54"/>
      <c r="AX301" s="12"/>
      <c r="AY301" s="12"/>
      <c r="AZ301" s="54"/>
      <c r="BA301" s="12"/>
      <c r="BB301" s="12"/>
      <c r="BC301" s="54"/>
      <c r="BD301" s="12"/>
      <c r="BE301" s="12"/>
      <c r="BF301" s="54"/>
      <c r="BG301" s="12"/>
      <c r="BH301" s="12"/>
      <c r="BI301" s="54"/>
      <c r="BJ301" s="12"/>
      <c r="BK301" s="12"/>
      <c r="BL301" s="54"/>
      <c r="BM301" s="12"/>
      <c r="BN301" s="12"/>
      <c r="BO301" s="54"/>
      <c r="BP301" s="60">
        <f>SUM(BO301,BL301,BI301,BF301,BC301,AZ301,AW301,AT301,AQ301,AN301,AK301,AH301,AE301,AB301)</f>
        <v>0</v>
      </c>
      <c r="BQ301" s="12"/>
      <c r="BR301" s="12"/>
      <c r="BS301" s="12"/>
      <c r="BT301" s="12"/>
      <c r="BU301" s="12"/>
      <c r="BV301" s="54"/>
      <c r="BW301" s="12"/>
      <c r="BX301" s="12"/>
      <c r="BY301" s="54"/>
      <c r="BZ301" s="12"/>
      <c r="CA301" s="12"/>
      <c r="CB301" s="54"/>
      <c r="CC301" s="12"/>
      <c r="CD301" s="12"/>
      <c r="CE301" s="54"/>
      <c r="CF301" s="12"/>
      <c r="CG301" s="12"/>
      <c r="CH301" s="54"/>
      <c r="CI301" s="12"/>
      <c r="CJ301" s="12"/>
      <c r="CK301" s="54"/>
      <c r="CL301" s="12"/>
      <c r="CM301" s="12"/>
      <c r="CN301" s="54"/>
      <c r="CO301" s="12"/>
      <c r="CP301" s="12"/>
      <c r="CQ301" s="54"/>
      <c r="CR301" s="12"/>
      <c r="CS301" s="12"/>
      <c r="CT301" s="54"/>
      <c r="CU301" s="12"/>
      <c r="CV301" s="12"/>
      <c r="CW301" s="54"/>
      <c r="CX301" s="54"/>
      <c r="CY301" s="54"/>
      <c r="CZ301" s="54"/>
      <c r="DA301" s="12"/>
      <c r="DB301" s="12"/>
      <c r="DC301" s="54"/>
      <c r="DD301" s="12"/>
      <c r="DE301" s="12"/>
      <c r="DF301" s="54"/>
      <c r="DG301" s="12"/>
      <c r="DH301" s="12"/>
      <c r="DI301" s="54"/>
      <c r="DJ301" s="12"/>
      <c r="DK301" s="12"/>
      <c r="DL301" s="54"/>
      <c r="DM301" s="12"/>
      <c r="DN301" s="12"/>
      <c r="DO301" s="54"/>
      <c r="DP301" s="12"/>
      <c r="DQ301" s="12"/>
      <c r="DR301" s="54"/>
      <c r="DS301" s="12"/>
      <c r="DT301" s="12"/>
      <c r="DU301" s="54"/>
      <c r="DV301" s="12"/>
      <c r="DW301" s="12"/>
      <c r="DX301" s="54"/>
      <c r="DY301" s="12"/>
      <c r="DZ301" s="12"/>
      <c r="EA301" s="54"/>
      <c r="EB301" s="12"/>
      <c r="EC301" s="12"/>
      <c r="ED301" s="54"/>
      <c r="EE301" s="12"/>
      <c r="EF301" s="12"/>
      <c r="EG301" s="54"/>
      <c r="EH301" s="12"/>
      <c r="EI301" s="12"/>
      <c r="EJ301" s="54"/>
      <c r="EK301" s="12"/>
      <c r="EL301" s="12"/>
      <c r="EM301" s="54"/>
      <c r="EN301" s="64">
        <f>SUM(EM301,EJ301,EG301,ED301,EA301,DX301,DU301,DR301,DO301,DL301,DI301,DF301,DC301,CZ301,CW301,CT301,CQ301,CN301,CK301,CH301,CE301,CB301,BY301,BV301,BS301)</f>
        <v>0</v>
      </c>
      <c r="EO301" s="12"/>
      <c r="EP301" s="12"/>
      <c r="EQ301" s="67"/>
      <c r="ER301" s="12"/>
      <c r="ES301" s="12"/>
      <c r="ET301" s="67"/>
      <c r="EU301" s="12"/>
      <c r="EV301" s="12"/>
      <c r="EW301" s="67"/>
      <c r="EX301" s="12"/>
      <c r="EY301" s="12"/>
      <c r="EZ301" s="67"/>
      <c r="FA301" s="12"/>
      <c r="FB301" s="12"/>
      <c r="FC301" s="67"/>
      <c r="FD301" s="12"/>
      <c r="FE301" s="12"/>
      <c r="FF301" s="67"/>
      <c r="FG301" s="12"/>
      <c r="FH301" s="12"/>
      <c r="FI301" s="67"/>
      <c r="FJ301" s="12"/>
      <c r="FK301" s="12"/>
      <c r="FL301" s="67"/>
      <c r="FM301" s="12"/>
      <c r="FN301" s="12"/>
      <c r="FO301" s="67"/>
      <c r="FP301" s="12"/>
      <c r="FQ301" s="12"/>
      <c r="FR301" s="67"/>
      <c r="FS301" s="12"/>
      <c r="FT301" s="12"/>
      <c r="FU301" s="67"/>
      <c r="FV301" s="12"/>
      <c r="FW301" s="12"/>
      <c r="FX301" s="67"/>
      <c r="FY301" s="12"/>
      <c r="FZ301" s="12"/>
      <c r="GA301" s="67"/>
      <c r="GB301" s="12"/>
      <c r="GC301" s="12"/>
      <c r="GD301" s="67"/>
      <c r="GE301" s="12"/>
      <c r="GF301" s="12"/>
      <c r="GG301" s="67"/>
      <c r="GH301" s="12"/>
      <c r="GI301" s="12"/>
      <c r="GJ301" s="67"/>
      <c r="GK301" s="12"/>
      <c r="GL301" s="12"/>
      <c r="GM301" s="67"/>
      <c r="GN301" s="12"/>
      <c r="GO301" s="12"/>
      <c r="GP301" s="67"/>
      <c r="GQ301" s="12"/>
      <c r="GR301" s="12"/>
      <c r="GS301" s="67"/>
      <c r="GT301" s="12"/>
      <c r="GU301" s="12"/>
      <c r="GV301" s="67"/>
      <c r="GW301" s="12"/>
      <c r="GX301" s="12"/>
      <c r="GY301" s="67"/>
      <c r="GZ301" s="12"/>
      <c r="HA301" s="12"/>
      <c r="HB301" s="67"/>
      <c r="HC3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1" s="12"/>
      <c r="HE301" s="12"/>
      <c r="HF301" s="77"/>
      <c r="HG301" s="12"/>
      <c r="HH301" s="12"/>
      <c r="HI301" s="77"/>
      <c r="HJ301" s="12"/>
      <c r="HK301" s="12"/>
      <c r="HL301" s="77"/>
      <c r="HM301" s="12"/>
      <c r="HN301" s="12"/>
      <c r="HO301" s="77"/>
      <c r="HP301" s="12"/>
      <c r="HQ301" s="12"/>
      <c r="HR301" s="77"/>
      <c r="HS301" s="12"/>
      <c r="HT301" s="12"/>
      <c r="HU301" s="77"/>
      <c r="HV301" s="12"/>
      <c r="HW301" s="12"/>
      <c r="HX301" s="77"/>
      <c r="HY301" s="12"/>
      <c r="HZ301" s="12"/>
      <c r="IA301" s="77"/>
      <c r="IB301" s="12"/>
      <c r="IC301" s="12"/>
      <c r="ID301" s="77"/>
      <c r="IE301" s="12"/>
      <c r="IF301" s="12"/>
      <c r="IG301" s="77"/>
      <c r="IH301" s="12"/>
      <c r="II301" s="12"/>
      <c r="IJ301" s="77"/>
      <c r="IK301" s="12"/>
      <c r="IL301" s="12"/>
      <c r="IM301" s="77"/>
      <c r="IN301" s="12"/>
      <c r="IO301" s="12"/>
      <c r="IP301" s="77"/>
      <c r="IQ301" s="12"/>
      <c r="IR301" s="12"/>
      <c r="IS301" s="77"/>
      <c r="IT301" s="12"/>
      <c r="IU301" s="12"/>
      <c r="IV301" s="77"/>
      <c r="IW301" s="12"/>
      <c r="IX301" s="12"/>
      <c r="IY301" s="77"/>
      <c r="IZ3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1" s="12"/>
      <c r="JB301" s="12"/>
      <c r="JC301" s="82"/>
      <c r="JD301" s="12"/>
      <c r="JE301" s="12"/>
      <c r="JF301" s="82"/>
      <c r="JG301" s="12"/>
      <c r="JH301" s="12"/>
      <c r="JI301" s="82"/>
      <c r="JJ301" s="12"/>
      <c r="JK301" s="12"/>
      <c r="JL301" s="82"/>
      <c r="JM301" s="12"/>
      <c r="JN301" s="12"/>
      <c r="JO301" s="82"/>
      <c r="JP301" s="12"/>
      <c r="JQ301" s="12"/>
      <c r="JR301" s="82"/>
      <c r="JS301" s="12"/>
      <c r="JT301" s="12"/>
      <c r="JU301" s="82"/>
      <c r="JV301" s="12"/>
      <c r="JW301" s="12"/>
      <c r="JX301" s="82"/>
      <c r="JY301" s="12"/>
      <c r="JZ301" s="12"/>
      <c r="KA301" s="82"/>
      <c r="KB301" s="12"/>
      <c r="KC301" s="12"/>
      <c r="KD301" s="82"/>
      <c r="KE301" s="12"/>
      <c r="KF301" s="12"/>
      <c r="KG301" s="82"/>
      <c r="KH301" s="12"/>
      <c r="KI301" s="12"/>
      <c r="KJ301" s="82"/>
      <c r="KK301" s="12"/>
      <c r="KL301" s="12"/>
      <c r="KM301" s="82"/>
      <c r="KN301" s="12"/>
      <c r="KO301" s="12"/>
      <c r="KP301" s="82"/>
      <c r="KQ301" s="12"/>
      <c r="KR301" s="12"/>
      <c r="KS301" s="82"/>
      <c r="KT3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1" s="12"/>
      <c r="KV301" s="12"/>
      <c r="KW301" s="89"/>
      <c r="KX301" s="12"/>
      <c r="KY301" s="12"/>
      <c r="KZ301" s="89"/>
      <c r="LA301" s="12"/>
      <c r="LB301" s="12"/>
      <c r="LC301" s="89"/>
      <c r="LD301" s="12"/>
      <c r="LE301" s="12"/>
      <c r="LF301" s="89"/>
      <c r="LG301" s="12"/>
      <c r="LH301" s="12"/>
      <c r="LI301" s="89"/>
      <c r="LJ301" s="12"/>
      <c r="LK301" s="12"/>
      <c r="LL301" s="89"/>
      <c r="LM301" s="12"/>
      <c r="LN301" s="12"/>
      <c r="LO301" s="89"/>
      <c r="LP301" s="12"/>
      <c r="LQ301" s="12"/>
      <c r="LR301" s="89"/>
      <c r="LS301" s="12"/>
      <c r="LT301" s="12"/>
      <c r="LU301" s="89"/>
      <c r="LV301" s="12"/>
      <c r="LW301" s="12"/>
      <c r="LX301" s="89"/>
      <c r="LY301" s="12"/>
      <c r="LZ301" s="12"/>
      <c r="MA301" s="89"/>
      <c r="MB3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1" s="12"/>
      <c r="MD301" s="12"/>
      <c r="ME301" s="98"/>
      <c r="MF301" s="12"/>
      <c r="MG301" s="12"/>
      <c r="MH301" s="98"/>
      <c r="MI301" s="12"/>
      <c r="MJ301" s="12"/>
      <c r="MK301" s="98"/>
      <c r="ML301" s="12"/>
      <c r="MM301" s="12"/>
      <c r="MN301" s="98"/>
      <c r="MO301" s="12"/>
      <c r="MP301" s="12"/>
      <c r="MQ301" s="98"/>
      <c r="MR301" s="12"/>
      <c r="MS301" s="12"/>
      <c r="MT301" s="98"/>
      <c r="MU301" s="12"/>
      <c r="MV301" s="12"/>
      <c r="MW301" s="98"/>
      <c r="MX301" s="12"/>
      <c r="MY301" s="12"/>
      <c r="MZ301" s="98"/>
      <c r="NA301" s="12"/>
      <c r="NB301" s="12"/>
      <c r="NC301" s="103"/>
      <c r="ND301" s="12"/>
      <c r="NE301" s="12"/>
      <c r="NF301" s="103"/>
      <c r="NG301" s="12"/>
      <c r="NH301" s="12"/>
      <c r="NI301" s="103"/>
      <c r="NJ301" s="12"/>
      <c r="NK301" s="12"/>
      <c r="NL301" s="103"/>
      <c r="NM3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1" s="12"/>
      <c r="NO301" s="12"/>
      <c r="NP301" s="110"/>
      <c r="NQ301" s="12"/>
      <c r="NR301" s="12"/>
      <c r="NS301" s="110"/>
      <c r="NT301" s="12"/>
      <c r="NU301" s="12"/>
      <c r="NV301" s="110"/>
      <c r="NW301" s="12"/>
      <c r="NX301" s="12"/>
      <c r="NY301" s="110"/>
      <c r="NZ301" s="12"/>
      <c r="OA301" s="12"/>
      <c r="OB301" s="110"/>
      <c r="OC301" s="12"/>
      <c r="OD301" s="12"/>
      <c r="OE301" s="110"/>
      <c r="OF301" s="12"/>
      <c r="OG301" s="12"/>
      <c r="OH301" s="110"/>
      <c r="OI301" s="12"/>
      <c r="OJ301" s="12"/>
      <c r="OK301" s="110"/>
      <c r="OL301" s="12"/>
      <c r="OM301" s="12"/>
      <c r="ON301" s="110"/>
      <c r="OO301" s="12"/>
      <c r="OP301" s="12"/>
      <c r="OQ301" s="110"/>
      <c r="OR301" s="12"/>
      <c r="OS301" s="12"/>
      <c r="OT301" s="110"/>
      <c r="OU301" s="12"/>
      <c r="OV301" s="12"/>
      <c r="OW301" s="110"/>
      <c r="OX301" s="12"/>
      <c r="OY301" s="12"/>
      <c r="OZ301" s="110"/>
      <c r="PA301" s="12"/>
      <c r="PB301" s="12"/>
      <c r="PC301" s="110"/>
      <c r="PD301" s="12"/>
      <c r="PE301" s="12"/>
      <c r="PF301" s="110"/>
      <c r="PG301" s="12"/>
      <c r="PH301" s="12"/>
      <c r="PI301" s="110"/>
      <c r="PJ301" s="12"/>
      <c r="PK301" s="12"/>
      <c r="PL301" s="110"/>
      <c r="PM301" s="12"/>
      <c r="PN301" s="12"/>
      <c r="PO301" s="110"/>
      <c r="PP301" s="12"/>
      <c r="PQ301" s="12"/>
      <c r="PR301" s="110"/>
      <c r="PS301" s="12"/>
      <c r="PT301" s="12"/>
      <c r="PU301" s="110"/>
      <c r="PV3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1" s="12"/>
      <c r="PX301" s="12"/>
      <c r="PY301" s="121"/>
      <c r="PZ301" s="12"/>
      <c r="QA301" s="12"/>
      <c r="QB301" s="121"/>
      <c r="QC301" s="12"/>
      <c r="QD301" s="12"/>
      <c r="QE301" s="121"/>
      <c r="QF301" s="12"/>
      <c r="QG301" s="12"/>
      <c r="QH301" s="121"/>
      <c r="QI301" s="12"/>
      <c r="QJ301" s="12"/>
      <c r="QK301" s="121"/>
      <c r="QL301" s="12"/>
      <c r="QM301" s="12"/>
      <c r="QN301" s="121"/>
      <c r="QO301" s="126">
        <f>Tabela1[[#This Row],[p120]]+Tabela1[[#This Row],[pkt9]]+Tabela1[[#This Row],[p121]]+Tabela1[[#This Row],[punkty44]]+Tabela1[[#This Row],[p122]]+Tabela1[[#This Row],[p123]]</f>
        <v>0</v>
      </c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45">
        <f>SUM(RZ301,SC301,SF301,SI301,SL301,SO301,SR301,SU301,SX301,TA301,TD301,TG301,TJ301,TM301,TP301,TS301,TV301,TY301,UB301,UE301,UH301,UK301)</f>
        <v>0</v>
      </c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6">
        <f>SUM(WO301,WR301,WU301,WX301,XA301,XD301,XG301,XJ301,XM301,XP301,XS301,XV301,XY301,YB301,YE301,YH301,YK301,YN301,YQ301,YT301)</f>
        <v>0</v>
      </c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36">
        <f>SUM(YX301,ZA301,ZD301,ZG301,ZJ301,ZM301,ZP301,ZS301,ZV301,ZY301,AAB301,AAE301,AAH301,AAK301,AAN301,AAQ301,AAT301,AAW301,AAZ301,ABC301,ABF301,ABI301,ABL301,ABO301,ABR301,ABU301,ABX301)</f>
        <v>0</v>
      </c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>
        <v>1</v>
      </c>
      <c r="ACM301" s="12">
        <v>140</v>
      </c>
      <c r="ACN301" s="12">
        <v>3</v>
      </c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64"/>
      <c r="ADZ301" s="164"/>
      <c r="AEA301" s="164"/>
      <c r="AEB301" s="164"/>
      <c r="AEC301" s="164"/>
      <c r="AED301" s="164"/>
      <c r="AEE301" s="164"/>
      <c r="AEF301" s="164"/>
      <c r="AEG301" s="164"/>
      <c r="AEH301" s="164"/>
      <c r="AEI301" s="164"/>
      <c r="AEJ301" s="164"/>
      <c r="AEK301" s="164"/>
      <c r="AEL301" s="164"/>
      <c r="AEM301" s="164"/>
      <c r="AEN301" s="164">
        <v>1</v>
      </c>
      <c r="AEO301" s="164">
        <v>140</v>
      </c>
      <c r="AEP301" s="164">
        <v>3</v>
      </c>
      <c r="AEQ301" s="164">
        <f>SUM(ACB301,ACE301,ACH301,ACK301,ACN301,ACQ301,ACT301,ACW301,ACZ301,ADC301,ADF301,ADI301,ADL301,ADO301,ADR301,ADU301,ADX301,AEA301,AED301,AEG301,AEJ301,AEM301,AEP301)</f>
        <v>6</v>
      </c>
    </row>
    <row r="302" spans="1:823">
      <c r="A302" s="13" t="s">
        <v>95</v>
      </c>
      <c r="B302" s="18" t="s">
        <v>31</v>
      </c>
      <c r="C302" s="16" t="s">
        <v>223</v>
      </c>
      <c r="D302" s="12"/>
      <c r="E302" s="12"/>
      <c r="F302" s="44"/>
      <c r="G302" s="12"/>
      <c r="H302" s="12"/>
      <c r="I302" s="44"/>
      <c r="J302" s="12"/>
      <c r="K302" s="12"/>
      <c r="L302" s="44"/>
      <c r="M302" s="12"/>
      <c r="N302" s="12"/>
      <c r="O302" s="44"/>
      <c r="P302" s="12"/>
      <c r="Q302" s="12"/>
      <c r="R302" s="44"/>
      <c r="S302" s="12"/>
      <c r="T302" s="12"/>
      <c r="U302" s="44"/>
      <c r="V302" s="12"/>
      <c r="W302" s="12"/>
      <c r="X302" s="44"/>
      <c r="Y302" s="51">
        <f>SUM(F302,I302,L302,O302,R302,U302,X302)</f>
        <v>0</v>
      </c>
      <c r="Z302" s="12"/>
      <c r="AA302" s="12"/>
      <c r="AB302" s="54"/>
      <c r="AC302" s="12"/>
      <c r="AD302" s="12"/>
      <c r="AE302" s="54"/>
      <c r="AF302" s="12"/>
      <c r="AG302" s="12"/>
      <c r="AH302" s="54"/>
      <c r="AI302" s="12">
        <v>1</v>
      </c>
      <c r="AJ302" s="12">
        <v>145</v>
      </c>
      <c r="AK302" s="54">
        <v>6</v>
      </c>
      <c r="AL302" s="12"/>
      <c r="AM302" s="12"/>
      <c r="AN302" s="54"/>
      <c r="AO302" s="12"/>
      <c r="AP302" s="12"/>
      <c r="AQ302" s="54"/>
      <c r="AR302" s="12"/>
      <c r="AS302" s="12"/>
      <c r="AT302" s="54"/>
      <c r="AU302" s="12">
        <v>1</v>
      </c>
      <c r="AV302" s="12">
        <v>140</v>
      </c>
      <c r="AW302" s="54">
        <v>3</v>
      </c>
      <c r="AX302" s="12"/>
      <c r="AY302" s="12"/>
      <c r="AZ302" s="54"/>
      <c r="BA302" s="12"/>
      <c r="BB302" s="12"/>
      <c r="BC302" s="54"/>
      <c r="BD302" s="12"/>
      <c r="BE302" s="12"/>
      <c r="BF302" s="54"/>
      <c r="BG302" s="12"/>
      <c r="BH302" s="12"/>
      <c r="BI302" s="54"/>
      <c r="BJ302" s="12"/>
      <c r="BK302" s="12"/>
      <c r="BL302" s="54"/>
      <c r="BM302" s="12"/>
      <c r="BN302" s="12"/>
      <c r="BO302" s="54"/>
      <c r="BP302" s="60">
        <f>SUM(BO302,BL302,BI302,BF302,BC302,AZ302,AW302,AT302,AQ302,AN302,AK302,AH302,AE302,AB302)</f>
        <v>9</v>
      </c>
      <c r="BQ302" s="12"/>
      <c r="BR302" s="12"/>
      <c r="BS302" s="54"/>
      <c r="BT302" s="12"/>
      <c r="BU302" s="12"/>
      <c r="BV302" s="54"/>
      <c r="BW302" s="12"/>
      <c r="BX302" s="12"/>
      <c r="BY302" s="54"/>
      <c r="BZ302" s="12"/>
      <c r="CA302" s="12"/>
      <c r="CB302" s="54"/>
      <c r="CC302" s="12"/>
      <c r="CD302" s="12"/>
      <c r="CE302" s="54"/>
      <c r="CF302" s="12"/>
      <c r="CG302" s="12"/>
      <c r="CH302" s="54"/>
      <c r="CI302" s="12"/>
      <c r="CJ302" s="12"/>
      <c r="CK302" s="54"/>
      <c r="CL302" s="12"/>
      <c r="CM302" s="12"/>
      <c r="CN302" s="54"/>
      <c r="CO302" s="12"/>
      <c r="CP302" s="12"/>
      <c r="CQ302" s="54"/>
      <c r="CR302" s="12"/>
      <c r="CS302" s="12"/>
      <c r="CT302" s="54"/>
      <c r="CU302" s="12"/>
      <c r="CV302" s="12"/>
      <c r="CW302" s="54"/>
      <c r="CX302" s="12"/>
      <c r="CY302" s="12"/>
      <c r="CZ302" s="54"/>
      <c r="DA302" s="12">
        <v>1</v>
      </c>
      <c r="DB302" s="12">
        <v>145</v>
      </c>
      <c r="DC302" s="54">
        <v>6</v>
      </c>
      <c r="DD302" s="12"/>
      <c r="DE302" s="12"/>
      <c r="DF302" s="54"/>
      <c r="DG302" s="12"/>
      <c r="DH302" s="12"/>
      <c r="DI302" s="54"/>
      <c r="DJ302" s="12"/>
      <c r="DK302" s="12"/>
      <c r="DL302" s="54"/>
      <c r="DM302" s="12"/>
      <c r="DN302" s="12"/>
      <c r="DO302" s="54"/>
      <c r="DP302" s="12"/>
      <c r="DQ302" s="12"/>
      <c r="DR302" s="54"/>
      <c r="DS302" s="12"/>
      <c r="DT302" s="12"/>
      <c r="DU302" s="54"/>
      <c r="DV302" s="12"/>
      <c r="DW302" s="12"/>
      <c r="DX302" s="54"/>
      <c r="DY302" s="12"/>
      <c r="DZ302" s="12"/>
      <c r="EA302" s="54"/>
      <c r="EB302" s="12"/>
      <c r="EC302" s="12"/>
      <c r="ED302" s="54"/>
      <c r="EE302" s="12"/>
      <c r="EF302" s="12"/>
      <c r="EG302" s="54"/>
      <c r="EH302" s="12"/>
      <c r="EI302" s="12"/>
      <c r="EJ302" s="54"/>
      <c r="EK302" s="12"/>
      <c r="EL302" s="12"/>
      <c r="EM302" s="54"/>
      <c r="EN302" s="64">
        <f>SUM(EM302,EJ302,EG302,ED302,EA302,DX302,DU302,DR302,DO302,DL302,DI302,DF302,DC302,CZ302,CW302,CT302,CQ302,CN302,CK302,CH302,CE302,CB302,BY302,BV302,BS302)</f>
        <v>6</v>
      </c>
      <c r="EO302" s="12"/>
      <c r="EP302" s="12"/>
      <c r="EQ302" s="67"/>
      <c r="ER302" s="12"/>
      <c r="ES302" s="12"/>
      <c r="ET302" s="67"/>
      <c r="EU302" s="12"/>
      <c r="EV302" s="12"/>
      <c r="EW302" s="67"/>
      <c r="EX302" s="12"/>
      <c r="EY302" s="12"/>
      <c r="EZ302" s="67"/>
      <c r="FA302" s="12"/>
      <c r="FB302" s="12"/>
      <c r="FC302" s="67"/>
      <c r="FD302" s="12"/>
      <c r="FE302" s="12"/>
      <c r="FF302" s="67"/>
      <c r="FG302" s="12"/>
      <c r="FH302" s="12"/>
      <c r="FI302" s="67"/>
      <c r="FJ302" s="12"/>
      <c r="FK302" s="12"/>
      <c r="FL302" s="67"/>
      <c r="FM302" s="12"/>
      <c r="FN302" s="12"/>
      <c r="FO302" s="67"/>
      <c r="FP302" s="12"/>
      <c r="FQ302" s="12"/>
      <c r="FR302" s="67"/>
      <c r="FS302" s="12">
        <v>1</v>
      </c>
      <c r="FT302" s="12">
        <v>150</v>
      </c>
      <c r="FU302" s="67">
        <v>9</v>
      </c>
      <c r="FV302" s="12"/>
      <c r="FW302" s="12"/>
      <c r="FX302" s="67"/>
      <c r="FY302" s="12"/>
      <c r="FZ302" s="12"/>
      <c r="GA302" s="67"/>
      <c r="GB302" s="12"/>
      <c r="GC302" s="12"/>
      <c r="GD302" s="67"/>
      <c r="GE302" s="12"/>
      <c r="GF302" s="12"/>
      <c r="GG302" s="67"/>
      <c r="GH302" s="12"/>
      <c r="GI302" s="12"/>
      <c r="GJ302" s="67"/>
      <c r="GK302" s="12"/>
      <c r="GL302" s="12"/>
      <c r="GM302" s="67"/>
      <c r="GN302" s="12"/>
      <c r="GO302" s="12"/>
      <c r="GP302" s="67"/>
      <c r="GQ302" s="12"/>
      <c r="GR302" s="12"/>
      <c r="GS302" s="67"/>
      <c r="GT302" s="12"/>
      <c r="GU302" s="12"/>
      <c r="GV302" s="67"/>
      <c r="GW302" s="12"/>
      <c r="GX302" s="12"/>
      <c r="GY302" s="67"/>
      <c r="GZ302" s="12"/>
      <c r="HA302" s="12"/>
      <c r="HB302" s="67"/>
      <c r="HC3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302" s="12"/>
      <c r="HE302" s="12"/>
      <c r="HF302" s="77"/>
      <c r="HG302" s="12"/>
      <c r="HH302" s="12"/>
      <c r="HI302" s="77"/>
      <c r="HJ302" s="12"/>
      <c r="HK302" s="12"/>
      <c r="HL302" s="77"/>
      <c r="HM302" s="12"/>
      <c r="HN302" s="12"/>
      <c r="HO302" s="77"/>
      <c r="HP302" s="12"/>
      <c r="HQ302" s="12"/>
      <c r="HR302" s="77"/>
      <c r="HS302" s="12"/>
      <c r="HT302" s="12"/>
      <c r="HU302" s="77"/>
      <c r="HV302" s="12"/>
      <c r="HW302" s="12"/>
      <c r="HX302" s="77"/>
      <c r="HY302" s="12"/>
      <c r="HZ302" s="12"/>
      <c r="IA302" s="77"/>
      <c r="IB302" s="12"/>
      <c r="IC302" s="12"/>
      <c r="ID302" s="77"/>
      <c r="IE302" s="12"/>
      <c r="IF302" s="12"/>
      <c r="IG302" s="77"/>
      <c r="IH302" s="12"/>
      <c r="II302" s="12"/>
      <c r="IJ302" s="77"/>
      <c r="IK302" s="12"/>
      <c r="IL302" s="12"/>
      <c r="IM302" s="77"/>
      <c r="IN302" s="12"/>
      <c r="IO302" s="12"/>
      <c r="IP302" s="77"/>
      <c r="IQ302" s="12"/>
      <c r="IR302" s="12"/>
      <c r="IS302" s="77"/>
      <c r="IT302" s="12"/>
      <c r="IU302" s="12"/>
      <c r="IV302" s="77"/>
      <c r="IW302" s="12"/>
      <c r="IX302" s="12"/>
      <c r="IY302" s="77"/>
      <c r="IZ3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2" s="12"/>
      <c r="JB302" s="12"/>
      <c r="JC302" s="82"/>
      <c r="JD302" s="12"/>
      <c r="JE302" s="12"/>
      <c r="JF302" s="82"/>
      <c r="JG302" s="12"/>
      <c r="JH302" s="12"/>
      <c r="JI302" s="82"/>
      <c r="JJ302" s="12"/>
      <c r="JK302" s="12"/>
      <c r="JL302" s="82"/>
      <c r="JM302" s="12"/>
      <c r="JN302" s="12"/>
      <c r="JO302" s="82"/>
      <c r="JP302" s="12"/>
      <c r="JQ302" s="12"/>
      <c r="JR302" s="82"/>
      <c r="JS302" s="12"/>
      <c r="JT302" s="12"/>
      <c r="JU302" s="82"/>
      <c r="JV302" s="12"/>
      <c r="JW302" s="12"/>
      <c r="JX302" s="82"/>
      <c r="JY302" s="12"/>
      <c r="JZ302" s="12"/>
      <c r="KA302" s="82"/>
      <c r="KB302" s="12"/>
      <c r="KC302" s="12"/>
      <c r="KD302" s="82"/>
      <c r="KE302" s="12"/>
      <c r="KF302" s="12"/>
      <c r="KG302" s="82"/>
      <c r="KH302" s="12"/>
      <c r="KI302" s="12"/>
      <c r="KJ302" s="82"/>
      <c r="KK302" s="12"/>
      <c r="KL302" s="12"/>
      <c r="KM302" s="82"/>
      <c r="KN302" s="12"/>
      <c r="KO302" s="12"/>
      <c r="KP302" s="82"/>
      <c r="KQ302" s="12"/>
      <c r="KR302" s="12"/>
      <c r="KS302" s="82"/>
      <c r="KT3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2" s="12"/>
      <c r="KV302" s="12"/>
      <c r="KW302" s="89"/>
      <c r="KX302" s="12"/>
      <c r="KY302" s="12"/>
      <c r="KZ302" s="89"/>
      <c r="LA302" s="12"/>
      <c r="LB302" s="12"/>
      <c r="LC302" s="89"/>
      <c r="LD302" s="12"/>
      <c r="LE302" s="12"/>
      <c r="LF302" s="89"/>
      <c r="LG302" s="12"/>
      <c r="LH302" s="12"/>
      <c r="LI302" s="89"/>
      <c r="LJ302" s="12"/>
      <c r="LK302" s="12"/>
      <c r="LL302" s="89"/>
      <c r="LM302" s="12"/>
      <c r="LN302" s="12"/>
      <c r="LO302" s="89"/>
      <c r="LP302" s="12"/>
      <c r="LQ302" s="12"/>
      <c r="LR302" s="89"/>
      <c r="LS302" s="12"/>
      <c r="LT302" s="12"/>
      <c r="LU302" s="89"/>
      <c r="LV302" s="12"/>
      <c r="LW302" s="12"/>
      <c r="LX302" s="89"/>
      <c r="LY302" s="12"/>
      <c r="LZ302" s="12"/>
      <c r="MA302" s="89"/>
      <c r="MB3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2" s="12"/>
      <c r="MD302" s="12"/>
      <c r="ME302" s="98"/>
      <c r="MF302" s="12"/>
      <c r="MG302" s="12"/>
      <c r="MH302" s="98"/>
      <c r="MI302" s="12"/>
      <c r="MJ302" s="12"/>
      <c r="MK302" s="98"/>
      <c r="ML302" s="12"/>
      <c r="MM302" s="12"/>
      <c r="MN302" s="98"/>
      <c r="MO302" s="12"/>
      <c r="MP302" s="12"/>
      <c r="MQ302" s="98"/>
      <c r="MR302" s="12"/>
      <c r="MS302" s="12"/>
      <c r="MT302" s="98"/>
      <c r="MU302" s="12"/>
      <c r="MV302" s="12"/>
      <c r="MW302" s="98"/>
      <c r="MX302" s="12"/>
      <c r="MY302" s="12"/>
      <c r="MZ302" s="98"/>
      <c r="NA302" s="12"/>
      <c r="NB302" s="12"/>
      <c r="NC302" s="103"/>
      <c r="ND302" s="12"/>
      <c r="NE302" s="12"/>
      <c r="NF302" s="103"/>
      <c r="NG302" s="12"/>
      <c r="NH302" s="12"/>
      <c r="NI302" s="103"/>
      <c r="NJ302" s="12"/>
      <c r="NK302" s="12"/>
      <c r="NL302" s="103"/>
      <c r="NM3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2" s="12"/>
      <c r="NO302" s="12"/>
      <c r="NP302" s="110"/>
      <c r="NQ302" s="12"/>
      <c r="NR302" s="12"/>
      <c r="NS302" s="110"/>
      <c r="NT302" s="12"/>
      <c r="NU302" s="12"/>
      <c r="NV302" s="110"/>
      <c r="NW302" s="12"/>
      <c r="NX302" s="12"/>
      <c r="NY302" s="110"/>
      <c r="NZ302" s="12"/>
      <c r="OA302" s="12"/>
      <c r="OB302" s="110"/>
      <c r="OC302" s="12"/>
      <c r="OD302" s="12"/>
      <c r="OE302" s="110"/>
      <c r="OF302" s="12"/>
      <c r="OG302" s="12"/>
      <c r="OH302" s="110"/>
      <c r="OI302" s="12"/>
      <c r="OJ302" s="12"/>
      <c r="OK302" s="110"/>
      <c r="OL302" s="12"/>
      <c r="OM302" s="12"/>
      <c r="ON302" s="110"/>
      <c r="OO302" s="12"/>
      <c r="OP302" s="12"/>
      <c r="OQ302" s="110"/>
      <c r="OR302" s="12"/>
      <c r="OS302" s="12"/>
      <c r="OT302" s="110"/>
      <c r="OU302" s="12"/>
      <c r="OV302" s="12"/>
      <c r="OW302" s="110"/>
      <c r="OX302" s="12"/>
      <c r="OY302" s="12"/>
      <c r="OZ302" s="110"/>
      <c r="PA302" s="12"/>
      <c r="PB302" s="12"/>
      <c r="PC302" s="110"/>
      <c r="PD302" s="12"/>
      <c r="PE302" s="12"/>
      <c r="PF302" s="110"/>
      <c r="PG302" s="12"/>
      <c r="PH302" s="12"/>
      <c r="PI302" s="110"/>
      <c r="PJ302" s="12"/>
      <c r="PK302" s="12"/>
      <c r="PL302" s="110"/>
      <c r="PM302" s="12"/>
      <c r="PN302" s="12"/>
      <c r="PO302" s="110"/>
      <c r="PP302" s="12"/>
      <c r="PQ302" s="12"/>
      <c r="PR302" s="110"/>
      <c r="PS302" s="12"/>
      <c r="PT302" s="12"/>
      <c r="PU302" s="110"/>
      <c r="PV3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2" s="12"/>
      <c r="PX302" s="12"/>
      <c r="PY302" s="121"/>
      <c r="PZ302" s="12"/>
      <c r="QA302" s="12"/>
      <c r="QB302" s="121"/>
      <c r="QC302" s="12"/>
      <c r="QD302" s="12"/>
      <c r="QE302" s="121"/>
      <c r="QF302" s="12"/>
      <c r="QG302" s="12"/>
      <c r="QH302" s="121"/>
      <c r="QI302" s="12"/>
      <c r="QJ302" s="12"/>
      <c r="QK302" s="121"/>
      <c r="QL302" s="12"/>
      <c r="QM302" s="12"/>
      <c r="QN302" s="121"/>
      <c r="QO302" s="126">
        <f>Tabela1[[#This Row],[p120]]+Tabela1[[#This Row],[pkt9]]+Tabela1[[#This Row],[p121]]+Tabela1[[#This Row],[punkty44]]+Tabela1[[#This Row],[p122]]+Tabela1[[#This Row],[p123]]</f>
        <v>0</v>
      </c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45">
        <f>SUM(RZ302,SC302,SF302,SI302,SL302,SO302,SR302,SU302,SX302,TA302,TD302,TG302,TJ302,TM302,TP302,TS302,TV302,TY302,UB302,UE302,UH302,UK302)</f>
        <v>0</v>
      </c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6">
        <f>SUM(WO302,WR302,WU302,WX302,XA302,XD302,XG302,XJ302,XM302,XP302,XS302,XV302,XY302,YB302,YE302,YH302,YK302,YN302,YQ302,YT302)</f>
        <v>0</v>
      </c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36">
        <f>SUM(YX302,ZA302,ZD302,ZG302,ZJ302,ZM302,ZP302,ZS302,ZV302,ZY302,AAB302,AAE302,AAH302,AAK302,AAN302,AAQ302,AAT302,AAW302,AAZ302,ABC302,ABF302,ABI302,ABL302,ABO302,ABR302,ABU302,ABX302)</f>
        <v>0</v>
      </c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64"/>
      <c r="ADZ302" s="164"/>
      <c r="AEA302" s="164"/>
      <c r="AEB302" s="164"/>
      <c r="AEC302" s="164"/>
      <c r="AED302" s="164"/>
      <c r="AEE302" s="164"/>
      <c r="AEF302" s="164"/>
      <c r="AEG302" s="164"/>
      <c r="AEH302" s="164"/>
      <c r="AEI302" s="164"/>
      <c r="AEJ302" s="164"/>
      <c r="AEK302" s="164"/>
      <c r="AEL302" s="164"/>
      <c r="AEM302" s="164"/>
      <c r="AEN302" s="164"/>
      <c r="AEO302" s="164"/>
      <c r="AEP302" s="164"/>
      <c r="AEQ302" s="164">
        <f>SUM(ACB302,ACE302,ACH302,ACK302,ACN302,ACQ302,ACT302,ACW302,ACZ302,ADC302,ADF302,ADI302,ADL302,ADO302,ADR302,ADU302,ADX302,AEA302,AED302,AEG302,AEJ302,AEM302,AEP302)</f>
        <v>0</v>
      </c>
    </row>
    <row r="303" spans="1:823">
      <c r="A303" s="17" t="s">
        <v>95</v>
      </c>
      <c r="B303" s="18" t="s">
        <v>31</v>
      </c>
      <c r="C303" s="16" t="s">
        <v>96</v>
      </c>
      <c r="D303" s="12"/>
      <c r="E303" s="12"/>
      <c r="F303" s="44"/>
      <c r="G303" s="12"/>
      <c r="H303" s="12"/>
      <c r="I303" s="44"/>
      <c r="J303" s="12"/>
      <c r="K303" s="12"/>
      <c r="L303" s="44"/>
      <c r="M303" s="12"/>
      <c r="N303" s="12"/>
      <c r="O303" s="44"/>
      <c r="P303" s="12"/>
      <c r="Q303" s="12"/>
      <c r="R303" s="44"/>
      <c r="S303" s="12"/>
      <c r="T303" s="12"/>
      <c r="U303" s="44"/>
      <c r="V303" s="12"/>
      <c r="W303" s="12"/>
      <c r="X303" s="44"/>
      <c r="Y303" s="51">
        <f>SUM(F303,I303,L303,O303,R303,U303,X303)</f>
        <v>0</v>
      </c>
      <c r="Z303" s="12"/>
      <c r="AA303" s="12"/>
      <c r="AB303" s="54"/>
      <c r="AC303" s="12"/>
      <c r="AD303" s="12"/>
      <c r="AE303" s="54"/>
      <c r="AF303" s="12"/>
      <c r="AG303" s="12"/>
      <c r="AH303" s="54"/>
      <c r="AI303" s="12"/>
      <c r="AJ303" s="12"/>
      <c r="AK303" s="54"/>
      <c r="AL303" s="12"/>
      <c r="AM303" s="12"/>
      <c r="AN303" s="54"/>
      <c r="AO303" s="12"/>
      <c r="AP303" s="12"/>
      <c r="AQ303" s="54"/>
      <c r="AR303" s="12"/>
      <c r="AS303" s="12"/>
      <c r="AT303" s="54"/>
      <c r="AU303" s="12">
        <v>1</v>
      </c>
      <c r="AV303" s="12">
        <v>145</v>
      </c>
      <c r="AW303" s="54">
        <v>6</v>
      </c>
      <c r="AX303" s="12"/>
      <c r="AY303" s="12"/>
      <c r="AZ303" s="54"/>
      <c r="BA303" s="12"/>
      <c r="BB303" s="12"/>
      <c r="BC303" s="54"/>
      <c r="BD303" s="12"/>
      <c r="BE303" s="12"/>
      <c r="BF303" s="54"/>
      <c r="BG303" s="12"/>
      <c r="BH303" s="12"/>
      <c r="BI303" s="54"/>
      <c r="BJ303" s="12"/>
      <c r="BK303" s="12"/>
      <c r="BL303" s="54"/>
      <c r="BM303" s="12"/>
      <c r="BN303" s="12"/>
      <c r="BO303" s="54"/>
      <c r="BP303" s="60">
        <f>SUM(BO303,BL303,BI303,BF303,BC303,AZ303,AW303,AT303,AQ303,AN303,AK303,AH303,AE303,AB303)</f>
        <v>6</v>
      </c>
      <c r="BQ303" s="12"/>
      <c r="BR303" s="12"/>
      <c r="BS303" s="54"/>
      <c r="BT303" s="12"/>
      <c r="BU303" s="12"/>
      <c r="BV303" s="54"/>
      <c r="BW303" s="12"/>
      <c r="BX303" s="12"/>
      <c r="BY303" s="54"/>
      <c r="BZ303" s="12"/>
      <c r="CA303" s="12"/>
      <c r="CB303" s="54"/>
      <c r="CC303" s="12"/>
      <c r="CD303" s="12"/>
      <c r="CE303" s="54"/>
      <c r="CF303" s="12"/>
      <c r="CG303" s="12"/>
      <c r="CH303" s="54"/>
      <c r="CI303" s="12"/>
      <c r="CJ303" s="12"/>
      <c r="CK303" s="54"/>
      <c r="CL303" s="12"/>
      <c r="CM303" s="12"/>
      <c r="CN303" s="54"/>
      <c r="CO303" s="12"/>
      <c r="CP303" s="12"/>
      <c r="CQ303" s="54"/>
      <c r="CR303" s="12"/>
      <c r="CS303" s="12"/>
      <c r="CT303" s="54"/>
      <c r="CU303" s="12"/>
      <c r="CV303" s="12"/>
      <c r="CW303" s="54"/>
      <c r="CX303" s="12"/>
      <c r="CY303" s="12"/>
      <c r="CZ303" s="54"/>
      <c r="DA303" s="12">
        <v>1</v>
      </c>
      <c r="DB303" s="12">
        <v>145</v>
      </c>
      <c r="DC303" s="54">
        <v>6</v>
      </c>
      <c r="DD303" s="12"/>
      <c r="DE303" s="12"/>
      <c r="DF303" s="54"/>
      <c r="DG303" s="12"/>
      <c r="DH303" s="12"/>
      <c r="DI303" s="54"/>
      <c r="DJ303" s="12"/>
      <c r="DK303" s="12"/>
      <c r="DL303" s="54"/>
      <c r="DM303" s="12"/>
      <c r="DN303" s="12"/>
      <c r="DO303" s="54"/>
      <c r="DP303" s="12"/>
      <c r="DQ303" s="12"/>
      <c r="DR303" s="54"/>
      <c r="DS303" s="12"/>
      <c r="DT303" s="12"/>
      <c r="DU303" s="54"/>
      <c r="DV303" s="12"/>
      <c r="DW303" s="12"/>
      <c r="DX303" s="54"/>
      <c r="DY303" s="12"/>
      <c r="DZ303" s="12"/>
      <c r="EA303" s="54"/>
      <c r="EB303" s="12"/>
      <c r="EC303" s="12"/>
      <c r="ED303" s="54"/>
      <c r="EE303" s="12"/>
      <c r="EF303" s="12"/>
      <c r="EG303" s="54"/>
      <c r="EH303" s="12"/>
      <c r="EI303" s="12"/>
      <c r="EJ303" s="54"/>
      <c r="EK303" s="12"/>
      <c r="EL303" s="12"/>
      <c r="EM303" s="54"/>
      <c r="EN303" s="64">
        <f>SUM(EM303,EJ303,EG303,ED303,EA303,DX303,DU303,DR303,DO303,DL303,DI303,DF303,DC303,CZ303,CW303,CT303,CQ303,CN303,CK303,CH303,CE303,CB303,BY303,BV303,BS303)</f>
        <v>6</v>
      </c>
      <c r="EO303" s="12"/>
      <c r="EP303" s="12"/>
      <c r="EQ303" s="67"/>
      <c r="ER303" s="12"/>
      <c r="ES303" s="12"/>
      <c r="ET303" s="67"/>
      <c r="EU303" s="12"/>
      <c r="EV303" s="12"/>
      <c r="EW303" s="67"/>
      <c r="EX303" s="12"/>
      <c r="EY303" s="12"/>
      <c r="EZ303" s="67"/>
      <c r="FA303" s="12"/>
      <c r="FB303" s="12"/>
      <c r="FC303" s="67"/>
      <c r="FD303" s="12"/>
      <c r="FE303" s="12"/>
      <c r="FF303" s="67"/>
      <c r="FG303" s="12"/>
      <c r="FH303" s="12"/>
      <c r="FI303" s="67"/>
      <c r="FJ303" s="12"/>
      <c r="FK303" s="12"/>
      <c r="FL303" s="67"/>
      <c r="FM303" s="12"/>
      <c r="FN303" s="12"/>
      <c r="FO303" s="67"/>
      <c r="FP303" s="12"/>
      <c r="FQ303" s="12"/>
      <c r="FR303" s="67"/>
      <c r="FS303" s="12"/>
      <c r="FT303" s="12"/>
      <c r="FU303" s="67"/>
      <c r="FV303" s="12"/>
      <c r="FW303" s="12"/>
      <c r="FX303" s="67"/>
      <c r="FY303" s="12"/>
      <c r="FZ303" s="12"/>
      <c r="GA303" s="67"/>
      <c r="GB303" s="12"/>
      <c r="GC303" s="12"/>
      <c r="GD303" s="67"/>
      <c r="GE303" s="12"/>
      <c r="GF303" s="12"/>
      <c r="GG303" s="67"/>
      <c r="GH303" s="12"/>
      <c r="GI303" s="12"/>
      <c r="GJ303" s="67"/>
      <c r="GK303" s="12"/>
      <c r="GL303" s="12"/>
      <c r="GM303" s="67"/>
      <c r="GN303" s="12"/>
      <c r="GO303" s="12"/>
      <c r="GP303" s="67"/>
      <c r="GQ303" s="12"/>
      <c r="GR303" s="12"/>
      <c r="GS303" s="67"/>
      <c r="GT303" s="12"/>
      <c r="GU303" s="12"/>
      <c r="GV303" s="67"/>
      <c r="GW303" s="12"/>
      <c r="GX303" s="12"/>
      <c r="GY303" s="67"/>
      <c r="GZ303" s="12"/>
      <c r="HA303" s="12"/>
      <c r="HB303" s="67"/>
      <c r="HC3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3" s="12"/>
      <c r="HE303" s="12"/>
      <c r="HF303" s="77"/>
      <c r="HG303" s="12"/>
      <c r="HH303" s="12"/>
      <c r="HI303" s="77"/>
      <c r="HJ303" s="12"/>
      <c r="HK303" s="12"/>
      <c r="HL303" s="77"/>
      <c r="HM303" s="12"/>
      <c r="HN303" s="12"/>
      <c r="HO303" s="77"/>
      <c r="HP303" s="12"/>
      <c r="HQ303" s="12"/>
      <c r="HR303" s="77"/>
      <c r="HS303" s="12"/>
      <c r="HT303" s="12"/>
      <c r="HU303" s="77"/>
      <c r="HV303" s="12"/>
      <c r="HW303" s="12"/>
      <c r="HX303" s="77"/>
      <c r="HY303" s="12"/>
      <c r="HZ303" s="12"/>
      <c r="IA303" s="77"/>
      <c r="IB303" s="12"/>
      <c r="IC303" s="12"/>
      <c r="ID303" s="77"/>
      <c r="IE303" s="12"/>
      <c r="IF303" s="12"/>
      <c r="IG303" s="77"/>
      <c r="IH303" s="12"/>
      <c r="II303" s="12"/>
      <c r="IJ303" s="77"/>
      <c r="IK303" s="12"/>
      <c r="IL303" s="12"/>
      <c r="IM303" s="77"/>
      <c r="IN303" s="12"/>
      <c r="IO303" s="12"/>
      <c r="IP303" s="77"/>
      <c r="IQ303" s="12"/>
      <c r="IR303" s="12"/>
      <c r="IS303" s="77"/>
      <c r="IT303" s="12"/>
      <c r="IU303" s="12"/>
      <c r="IV303" s="77"/>
      <c r="IW303" s="12"/>
      <c r="IX303" s="12"/>
      <c r="IY303" s="77"/>
      <c r="IZ3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3" s="12"/>
      <c r="JB303" s="12"/>
      <c r="JC303" s="82"/>
      <c r="JD303" s="12"/>
      <c r="JE303" s="12"/>
      <c r="JF303" s="82"/>
      <c r="JG303" s="12"/>
      <c r="JH303" s="12"/>
      <c r="JI303" s="82"/>
      <c r="JJ303" s="12"/>
      <c r="JK303" s="12"/>
      <c r="JL303" s="82"/>
      <c r="JM303" s="12"/>
      <c r="JN303" s="12"/>
      <c r="JO303" s="82"/>
      <c r="JP303" s="12"/>
      <c r="JQ303" s="12"/>
      <c r="JR303" s="82"/>
      <c r="JS303" s="12"/>
      <c r="JT303" s="12"/>
      <c r="JU303" s="82"/>
      <c r="JV303" s="12"/>
      <c r="JW303" s="12"/>
      <c r="JX303" s="82"/>
      <c r="JY303" s="12"/>
      <c r="JZ303" s="12"/>
      <c r="KA303" s="82"/>
      <c r="KB303" s="12"/>
      <c r="KC303" s="12"/>
      <c r="KD303" s="82"/>
      <c r="KE303" s="12"/>
      <c r="KF303" s="12"/>
      <c r="KG303" s="82"/>
      <c r="KH303" s="12"/>
      <c r="KI303" s="12"/>
      <c r="KJ303" s="82"/>
      <c r="KK303" s="12"/>
      <c r="KL303" s="12"/>
      <c r="KM303" s="82"/>
      <c r="KN303" s="12"/>
      <c r="KO303" s="12"/>
      <c r="KP303" s="82"/>
      <c r="KQ303" s="12"/>
      <c r="KR303" s="12"/>
      <c r="KS303" s="82"/>
      <c r="KT3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3" s="12"/>
      <c r="KV303" s="12"/>
      <c r="KW303" s="89"/>
      <c r="KX303" s="12"/>
      <c r="KY303" s="12"/>
      <c r="KZ303" s="89"/>
      <c r="LA303" s="12"/>
      <c r="LB303" s="12"/>
      <c r="LC303" s="89"/>
      <c r="LD303" s="12"/>
      <c r="LE303" s="12"/>
      <c r="LF303" s="89"/>
      <c r="LG303" s="12"/>
      <c r="LH303" s="12"/>
      <c r="LI303" s="89"/>
      <c r="LJ303" s="12"/>
      <c r="LK303" s="12"/>
      <c r="LL303" s="89"/>
      <c r="LM303" s="12"/>
      <c r="LN303" s="12"/>
      <c r="LO303" s="89"/>
      <c r="LP303" s="12"/>
      <c r="LQ303" s="12"/>
      <c r="LR303" s="89"/>
      <c r="LS303" s="12"/>
      <c r="LT303" s="12"/>
      <c r="LU303" s="89"/>
      <c r="LV303" s="12"/>
      <c r="LW303" s="12"/>
      <c r="LX303" s="89"/>
      <c r="LY303" s="12"/>
      <c r="LZ303" s="12"/>
      <c r="MA303" s="89"/>
      <c r="MB3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3" s="12"/>
      <c r="MD303" s="12"/>
      <c r="ME303" s="98"/>
      <c r="MF303" s="12"/>
      <c r="MG303" s="12"/>
      <c r="MH303" s="98"/>
      <c r="MI303" s="12"/>
      <c r="MJ303" s="12"/>
      <c r="MK303" s="98"/>
      <c r="ML303" s="12"/>
      <c r="MM303" s="12"/>
      <c r="MN303" s="98"/>
      <c r="MO303" s="12"/>
      <c r="MP303" s="12"/>
      <c r="MQ303" s="98"/>
      <c r="MR303" s="12"/>
      <c r="MS303" s="12"/>
      <c r="MT303" s="98"/>
      <c r="MU303" s="12"/>
      <c r="MV303" s="12"/>
      <c r="MW303" s="98"/>
      <c r="MX303" s="12"/>
      <c r="MY303" s="12"/>
      <c r="MZ303" s="98"/>
      <c r="NA303" s="12"/>
      <c r="NB303" s="12"/>
      <c r="NC303" s="103"/>
      <c r="ND303" s="12">
        <v>1</v>
      </c>
      <c r="NE303" s="12">
        <v>140</v>
      </c>
      <c r="NF303" s="103">
        <v>3</v>
      </c>
      <c r="NG303" s="12"/>
      <c r="NH303" s="12"/>
      <c r="NI303" s="103"/>
      <c r="NJ303" s="12"/>
      <c r="NK303" s="12"/>
      <c r="NL303" s="103"/>
      <c r="NM3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03" s="12"/>
      <c r="NO303" s="12"/>
      <c r="NP303" s="110"/>
      <c r="NQ303" s="12"/>
      <c r="NR303" s="12"/>
      <c r="NS303" s="110"/>
      <c r="NT303" s="12"/>
      <c r="NU303" s="12"/>
      <c r="NV303" s="110"/>
      <c r="NW303" s="12"/>
      <c r="NX303" s="12"/>
      <c r="NY303" s="110"/>
      <c r="NZ303" s="12"/>
      <c r="OA303" s="12"/>
      <c r="OB303" s="110"/>
      <c r="OC303" s="12"/>
      <c r="OD303" s="12"/>
      <c r="OE303" s="110"/>
      <c r="OF303" s="12"/>
      <c r="OG303" s="12"/>
      <c r="OH303" s="110"/>
      <c r="OI303" s="12"/>
      <c r="OJ303" s="12"/>
      <c r="OK303" s="110"/>
      <c r="OL303" s="12"/>
      <c r="OM303" s="12"/>
      <c r="ON303" s="110"/>
      <c r="OO303" s="12"/>
      <c r="OP303" s="12"/>
      <c r="OQ303" s="110"/>
      <c r="OR303" s="12"/>
      <c r="OS303" s="12"/>
      <c r="OT303" s="110"/>
      <c r="OU303" s="12"/>
      <c r="OV303" s="12"/>
      <c r="OW303" s="110"/>
      <c r="OX303" s="12"/>
      <c r="OY303" s="12"/>
      <c r="OZ303" s="110"/>
      <c r="PA303" s="12"/>
      <c r="PB303" s="12"/>
      <c r="PC303" s="110"/>
      <c r="PD303" s="12"/>
      <c r="PE303" s="12"/>
      <c r="PF303" s="110"/>
      <c r="PG303" s="12"/>
      <c r="PH303" s="12"/>
      <c r="PI303" s="110"/>
      <c r="PJ303" s="12"/>
      <c r="PK303" s="12"/>
      <c r="PL303" s="110"/>
      <c r="PM303" s="12"/>
      <c r="PN303" s="12"/>
      <c r="PO303" s="110"/>
      <c r="PP303" s="12"/>
      <c r="PQ303" s="12"/>
      <c r="PR303" s="110"/>
      <c r="PS303" s="12"/>
      <c r="PT303" s="12"/>
      <c r="PU303" s="110"/>
      <c r="PV3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3" s="12"/>
      <c r="PX303" s="12"/>
      <c r="PY303" s="121"/>
      <c r="PZ303" s="12"/>
      <c r="QA303" s="12"/>
      <c r="QB303" s="121"/>
      <c r="QC303" s="12"/>
      <c r="QD303" s="12"/>
      <c r="QE303" s="121"/>
      <c r="QF303" s="12"/>
      <c r="QG303" s="12"/>
      <c r="QH303" s="121"/>
      <c r="QI303" s="12"/>
      <c r="QJ303" s="12"/>
      <c r="QK303" s="121"/>
      <c r="QL303" s="12"/>
      <c r="QM303" s="12"/>
      <c r="QN303" s="121"/>
      <c r="QO303" s="126">
        <f>Tabela1[[#This Row],[p120]]+Tabela1[[#This Row],[pkt9]]+Tabela1[[#This Row],[p121]]+Tabela1[[#This Row],[punkty44]]+Tabela1[[#This Row],[p122]]+Tabela1[[#This Row],[p123]]</f>
        <v>0</v>
      </c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3" s="12"/>
      <c r="RY303" s="12"/>
      <c r="RZ303" s="12"/>
      <c r="SA303" s="12"/>
      <c r="SB303" s="12"/>
      <c r="SC303" s="12"/>
      <c r="SD303" s="12">
        <v>1</v>
      </c>
      <c r="SE303" s="12">
        <v>140</v>
      </c>
      <c r="SF303" s="12">
        <v>3</v>
      </c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45">
        <f>SUM(RZ303,SC303,SF303,SI303,SL303,SO303,SR303,SU303,SX303,TA303,TD303,TG303,TJ303,TM303,TP303,TS303,TV303,TY303,UB303,UE303,UH303,UK303)</f>
        <v>3</v>
      </c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>
        <v>1</v>
      </c>
      <c r="VR303" s="12">
        <v>145</v>
      </c>
      <c r="VS303" s="12">
        <v>6</v>
      </c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>
        <v>1</v>
      </c>
      <c r="YJ303" s="12">
        <v>145</v>
      </c>
      <c r="YK303" s="12">
        <v>6</v>
      </c>
      <c r="YL303" s="12"/>
      <c r="YM303" s="12"/>
      <c r="YN303" s="12"/>
      <c r="YO303" s="12"/>
      <c r="YP303" s="12"/>
      <c r="YQ303" s="12"/>
      <c r="YR303" s="12"/>
      <c r="YS303" s="12"/>
      <c r="YT303" s="12"/>
      <c r="YU303" s="126">
        <f>SUM(WO303,WR303,WU303,WX303,XA303,XD303,XG303,XJ303,XM303,XP303,XS303,XV303,XY303,YB303,YE303,YH303,YK303,YN303,YQ303,YT303)</f>
        <v>6</v>
      </c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>
        <v>2</v>
      </c>
      <c r="AAA303" s="48" t="s">
        <v>8</v>
      </c>
      <c r="AAB303" s="12">
        <v>9</v>
      </c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36">
        <f>SUM(YX303,ZA303,ZD303,ZG303,ZJ303,ZM303,ZP303,ZS303,ZV303,ZY303,AAB303,AAE303,AAH303,AAK303,AAN303,AAQ303,AAT303,AAW303,AAZ303,ABC303,ABF303,ABI303,ABL303,ABO303,ABR303,ABU303,ABX303)</f>
        <v>9</v>
      </c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64"/>
      <c r="ADZ303" s="164"/>
      <c r="AEA303" s="164"/>
      <c r="AEB303" s="164"/>
      <c r="AEC303" s="164"/>
      <c r="AED303" s="164"/>
      <c r="AEE303" s="164"/>
      <c r="AEF303" s="164"/>
      <c r="AEG303" s="164"/>
      <c r="AEH303" s="164"/>
      <c r="AEI303" s="164"/>
      <c r="AEJ303" s="164"/>
      <c r="AEK303" s="164"/>
      <c r="AEL303" s="164"/>
      <c r="AEM303" s="164"/>
      <c r="AEN303" s="164"/>
      <c r="AEO303" s="164"/>
      <c r="AEP303" s="164"/>
      <c r="AEQ303" s="164">
        <f>SUM(ACB303,ACE303,ACH303,ACK303,ACN303,ACQ303,ACT303,ACW303,ACZ303,ADC303,ADF303,ADI303,ADL303,ADO303,ADR303,ADU303,ADX303,AEA303,AED303,AEG303,AEJ303,AEM303,AEP303)</f>
        <v>0</v>
      </c>
    </row>
    <row r="304" spans="1:823">
      <c r="A304" s="17" t="s">
        <v>95</v>
      </c>
      <c r="B304" s="18" t="s">
        <v>31</v>
      </c>
      <c r="C304" s="16" t="s">
        <v>1030</v>
      </c>
      <c r="D304" s="12"/>
      <c r="E304" s="12"/>
      <c r="F304" s="44"/>
      <c r="G304" s="12"/>
      <c r="H304" s="12"/>
      <c r="I304" s="44"/>
      <c r="J304" s="12"/>
      <c r="K304" s="12"/>
      <c r="L304" s="44"/>
      <c r="M304" s="12"/>
      <c r="N304" s="12"/>
      <c r="O304" s="44"/>
      <c r="P304" s="12"/>
      <c r="Q304" s="12"/>
      <c r="R304" s="44"/>
      <c r="S304" s="12"/>
      <c r="T304" s="12"/>
      <c r="U304" s="44"/>
      <c r="V304" s="12"/>
      <c r="W304" s="12"/>
      <c r="X304" s="44"/>
      <c r="Y304" s="51">
        <f>SUM(F304,I304,L304,O304,R304,U304,X304)</f>
        <v>0</v>
      </c>
      <c r="Z304" s="12"/>
      <c r="AA304" s="12"/>
      <c r="AB304" s="54"/>
      <c r="AC304" s="12"/>
      <c r="AD304" s="12"/>
      <c r="AE304" s="54"/>
      <c r="AF304" s="12"/>
      <c r="AG304" s="12"/>
      <c r="AH304" s="54"/>
      <c r="AI304" s="12"/>
      <c r="AJ304" s="12"/>
      <c r="AK304" s="54"/>
      <c r="AL304" s="12"/>
      <c r="AM304" s="12"/>
      <c r="AN304" s="54"/>
      <c r="AO304" s="12"/>
      <c r="AP304" s="12"/>
      <c r="AQ304" s="54"/>
      <c r="AR304" s="12"/>
      <c r="AS304" s="12"/>
      <c r="AT304" s="54"/>
      <c r="AU304" s="12"/>
      <c r="AV304" s="12"/>
      <c r="AW304" s="54"/>
      <c r="AX304" s="12"/>
      <c r="AY304" s="12"/>
      <c r="AZ304" s="54"/>
      <c r="BA304" s="12"/>
      <c r="BB304" s="12"/>
      <c r="BC304" s="54"/>
      <c r="BD304" s="12"/>
      <c r="BE304" s="12"/>
      <c r="BF304" s="54"/>
      <c r="BG304" s="12"/>
      <c r="BH304" s="12"/>
      <c r="BI304" s="54"/>
      <c r="BJ304" s="12"/>
      <c r="BK304" s="12"/>
      <c r="BL304" s="54"/>
      <c r="BM304" s="12"/>
      <c r="BN304" s="12"/>
      <c r="BO304" s="54"/>
      <c r="BP304" s="60">
        <f>SUM(BO304,BL304,BI304,BF304,BC304,AZ304,AW304,AT304,AQ304,AN304,AK304,AH304,AE304,AB304)</f>
        <v>0</v>
      </c>
      <c r="BQ304" s="12"/>
      <c r="BR304" s="12"/>
      <c r="BS304" s="54"/>
      <c r="BT304" s="12"/>
      <c r="BU304" s="12"/>
      <c r="BV304" s="54"/>
      <c r="BW304" s="12"/>
      <c r="BX304" s="12"/>
      <c r="BY304" s="54"/>
      <c r="BZ304" s="12"/>
      <c r="CA304" s="12"/>
      <c r="CB304" s="54"/>
      <c r="CC304" s="12"/>
      <c r="CD304" s="12"/>
      <c r="CE304" s="54"/>
      <c r="CF304" s="12"/>
      <c r="CG304" s="12"/>
      <c r="CH304" s="54"/>
      <c r="CI304" s="12"/>
      <c r="CJ304" s="12"/>
      <c r="CK304" s="54"/>
      <c r="CL304" s="12"/>
      <c r="CM304" s="12"/>
      <c r="CN304" s="54"/>
      <c r="CO304" s="12"/>
      <c r="CP304" s="12"/>
      <c r="CQ304" s="54"/>
      <c r="CR304" s="12"/>
      <c r="CS304" s="12"/>
      <c r="CT304" s="54"/>
      <c r="CU304" s="12"/>
      <c r="CV304" s="12"/>
      <c r="CW304" s="54"/>
      <c r="CX304" s="12"/>
      <c r="CY304" s="12"/>
      <c r="CZ304" s="54"/>
      <c r="DA304" s="12">
        <v>1</v>
      </c>
      <c r="DB304" s="12">
        <v>140</v>
      </c>
      <c r="DC304" s="54">
        <v>3</v>
      </c>
      <c r="DD304" s="12"/>
      <c r="DE304" s="12"/>
      <c r="DF304" s="54"/>
      <c r="DG304" s="12"/>
      <c r="DH304" s="12"/>
      <c r="DI304" s="54"/>
      <c r="DJ304" s="12"/>
      <c r="DK304" s="12"/>
      <c r="DL304" s="54"/>
      <c r="DM304" s="12"/>
      <c r="DN304" s="12"/>
      <c r="DO304" s="54"/>
      <c r="DP304" s="12"/>
      <c r="DQ304" s="12"/>
      <c r="DR304" s="54"/>
      <c r="DS304" s="12"/>
      <c r="DT304" s="12"/>
      <c r="DU304" s="54"/>
      <c r="DV304" s="12"/>
      <c r="DW304" s="12"/>
      <c r="DX304" s="54"/>
      <c r="DY304" s="12"/>
      <c r="DZ304" s="12"/>
      <c r="EA304" s="54"/>
      <c r="EB304" s="12"/>
      <c r="EC304" s="12"/>
      <c r="ED304" s="54"/>
      <c r="EE304" s="12"/>
      <c r="EF304" s="12"/>
      <c r="EG304" s="54"/>
      <c r="EH304" s="12"/>
      <c r="EI304" s="12"/>
      <c r="EJ304" s="54"/>
      <c r="EK304" s="12"/>
      <c r="EL304" s="12"/>
      <c r="EM304" s="54"/>
      <c r="EN304" s="64">
        <f>SUM(EM304,EJ304,EG304,ED304,EA304,DX304,DU304,DR304,DO304,DL304,DI304,DF304,DC304,CZ304,CW304,CT304,CQ304,CN304,CK304,CH304,CE304,CB304,BY304,BV304,BS304)</f>
        <v>3</v>
      </c>
      <c r="EO304" s="12"/>
      <c r="EP304" s="12"/>
      <c r="EQ304" s="67"/>
      <c r="ER304" s="12"/>
      <c r="ES304" s="12"/>
      <c r="ET304" s="67"/>
      <c r="EU304" s="12"/>
      <c r="EV304" s="12"/>
      <c r="EW304" s="67"/>
      <c r="EX304" s="12"/>
      <c r="EY304" s="12"/>
      <c r="EZ304" s="67"/>
      <c r="FA304" s="12"/>
      <c r="FB304" s="12"/>
      <c r="FC304" s="67"/>
      <c r="FD304" s="12"/>
      <c r="FE304" s="12"/>
      <c r="FF304" s="67"/>
      <c r="FG304" s="12"/>
      <c r="FH304" s="12"/>
      <c r="FI304" s="67"/>
      <c r="FJ304" s="12"/>
      <c r="FK304" s="12"/>
      <c r="FL304" s="67"/>
      <c r="FM304" s="12"/>
      <c r="FN304" s="12"/>
      <c r="FO304" s="67"/>
      <c r="FP304" s="12"/>
      <c r="FQ304" s="12"/>
      <c r="FR304" s="67"/>
      <c r="FS304" s="12">
        <v>2</v>
      </c>
      <c r="FT304" s="12" t="s">
        <v>993</v>
      </c>
      <c r="FU304" s="67">
        <f>3+3</f>
        <v>6</v>
      </c>
      <c r="FV304" s="12"/>
      <c r="FW304" s="12"/>
      <c r="FX304" s="67"/>
      <c r="FY304" s="12"/>
      <c r="FZ304" s="12"/>
      <c r="GA304" s="67"/>
      <c r="GB304" s="12"/>
      <c r="GC304" s="12"/>
      <c r="GD304" s="67"/>
      <c r="GE304" s="12"/>
      <c r="GF304" s="12"/>
      <c r="GG304" s="67"/>
      <c r="GH304" s="12"/>
      <c r="GI304" s="12"/>
      <c r="GJ304" s="67"/>
      <c r="GK304" s="12"/>
      <c r="GL304" s="12"/>
      <c r="GM304" s="67"/>
      <c r="GN304" s="12"/>
      <c r="GO304" s="12"/>
      <c r="GP304" s="67"/>
      <c r="GQ304" s="12"/>
      <c r="GR304" s="12"/>
      <c r="GS304" s="67"/>
      <c r="GT304" s="12"/>
      <c r="GU304" s="12"/>
      <c r="GV304" s="67"/>
      <c r="GW304" s="12"/>
      <c r="GX304" s="12"/>
      <c r="GY304" s="67"/>
      <c r="GZ304" s="12"/>
      <c r="HA304" s="12"/>
      <c r="HB304" s="67"/>
      <c r="HC3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304" s="12"/>
      <c r="HE304" s="12"/>
      <c r="HF304" s="77"/>
      <c r="HG304" s="12"/>
      <c r="HH304" s="12"/>
      <c r="HI304" s="77"/>
      <c r="HJ304" s="12">
        <v>1</v>
      </c>
      <c r="HK304" s="12">
        <v>145</v>
      </c>
      <c r="HL304" s="77">
        <v>6</v>
      </c>
      <c r="HM304" s="12"/>
      <c r="HN304" s="12"/>
      <c r="HO304" s="77"/>
      <c r="HP304" s="12"/>
      <c r="HQ304" s="12"/>
      <c r="HR304" s="77"/>
      <c r="HS304" s="12"/>
      <c r="HT304" s="12"/>
      <c r="HU304" s="77"/>
      <c r="HV304" s="12"/>
      <c r="HW304" s="12"/>
      <c r="HX304" s="77"/>
      <c r="HY304" s="12"/>
      <c r="HZ304" s="12"/>
      <c r="IA304" s="77"/>
      <c r="IB304" s="12"/>
      <c r="IC304" s="12"/>
      <c r="ID304" s="77"/>
      <c r="IE304" s="12"/>
      <c r="IF304" s="12"/>
      <c r="IG304" s="77"/>
      <c r="IH304" s="12"/>
      <c r="II304" s="12"/>
      <c r="IJ304" s="77"/>
      <c r="IK304" s="12"/>
      <c r="IL304" s="12"/>
      <c r="IM304" s="77"/>
      <c r="IN304" s="12"/>
      <c r="IO304" s="12"/>
      <c r="IP304" s="77"/>
      <c r="IQ304" s="12"/>
      <c r="IR304" s="12"/>
      <c r="IS304" s="77"/>
      <c r="IT304" s="12"/>
      <c r="IU304" s="12"/>
      <c r="IV304" s="77"/>
      <c r="IW304" s="12"/>
      <c r="IX304" s="12"/>
      <c r="IY304" s="77"/>
      <c r="IZ3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304" s="12"/>
      <c r="JB304" s="12"/>
      <c r="JC304" s="82"/>
      <c r="JD304" s="12"/>
      <c r="JE304" s="12"/>
      <c r="JF304" s="82"/>
      <c r="JG304" s="12">
        <v>2</v>
      </c>
      <c r="JH304" s="12" t="s">
        <v>993</v>
      </c>
      <c r="JI304" s="82">
        <v>6</v>
      </c>
      <c r="JJ304" s="12"/>
      <c r="JK304" s="12"/>
      <c r="JL304" s="82"/>
      <c r="JM304" s="12"/>
      <c r="JN304" s="12"/>
      <c r="JO304" s="82"/>
      <c r="JP304" s="12"/>
      <c r="JQ304" s="12"/>
      <c r="JR304" s="82"/>
      <c r="JS304" s="12"/>
      <c r="JT304" s="12"/>
      <c r="JU304" s="82"/>
      <c r="JV304" s="12"/>
      <c r="JW304" s="12"/>
      <c r="JX304" s="82"/>
      <c r="JY304" s="12"/>
      <c r="JZ304" s="12"/>
      <c r="KA304" s="82"/>
      <c r="KB304" s="12"/>
      <c r="KC304" s="12"/>
      <c r="KD304" s="82"/>
      <c r="KE304" s="12"/>
      <c r="KF304" s="12"/>
      <c r="KG304" s="82"/>
      <c r="KH304" s="12"/>
      <c r="KI304" s="12"/>
      <c r="KJ304" s="82"/>
      <c r="KK304" s="12"/>
      <c r="KL304" s="12"/>
      <c r="KM304" s="82"/>
      <c r="KN304" s="12"/>
      <c r="KO304" s="12"/>
      <c r="KP304" s="82"/>
      <c r="KQ304" s="12"/>
      <c r="KR304" s="12"/>
      <c r="KS304" s="82"/>
      <c r="KT3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304" s="12"/>
      <c r="KV304" s="12"/>
      <c r="KW304" s="89"/>
      <c r="KX304" s="12"/>
      <c r="KY304" s="12"/>
      <c r="KZ304" s="89"/>
      <c r="LA304" s="12"/>
      <c r="LB304" s="12"/>
      <c r="LC304" s="89"/>
      <c r="LD304" s="12"/>
      <c r="LE304" s="12"/>
      <c r="LF304" s="89"/>
      <c r="LG304" s="12"/>
      <c r="LH304" s="12"/>
      <c r="LI304" s="89"/>
      <c r="LJ304" s="12"/>
      <c r="LK304" s="12"/>
      <c r="LL304" s="89"/>
      <c r="LM304" s="12"/>
      <c r="LN304" s="12"/>
      <c r="LO304" s="89"/>
      <c r="LP304" s="12"/>
      <c r="LQ304" s="12"/>
      <c r="LR304" s="89"/>
      <c r="LS304" s="12"/>
      <c r="LT304" s="12"/>
      <c r="LU304" s="89"/>
      <c r="LV304" s="12"/>
      <c r="LW304" s="12"/>
      <c r="LX304" s="89"/>
      <c r="LY304" s="12"/>
      <c r="LZ304" s="12"/>
      <c r="MA304" s="89"/>
      <c r="MB3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4" s="12"/>
      <c r="MD304" s="12"/>
      <c r="ME304" s="98"/>
      <c r="MF304" s="12"/>
      <c r="MG304" s="12"/>
      <c r="MH304" s="98"/>
      <c r="MI304" s="12"/>
      <c r="MJ304" s="12"/>
      <c r="MK304" s="98"/>
      <c r="ML304" s="12"/>
      <c r="MM304" s="12"/>
      <c r="MN304" s="98"/>
      <c r="MO304" s="12"/>
      <c r="MP304" s="12"/>
      <c r="MQ304" s="98"/>
      <c r="MR304" s="12"/>
      <c r="MS304" s="12"/>
      <c r="MT304" s="98"/>
      <c r="MU304" s="12"/>
      <c r="MV304" s="12"/>
      <c r="MW304" s="98"/>
      <c r="MX304" s="12"/>
      <c r="MY304" s="12"/>
      <c r="MZ304" s="98"/>
      <c r="NA304" s="12"/>
      <c r="NB304" s="12"/>
      <c r="NC304" s="103"/>
      <c r="ND304" s="12">
        <v>1</v>
      </c>
      <c r="NE304" s="12">
        <v>140</v>
      </c>
      <c r="NF304" s="103">
        <v>3</v>
      </c>
      <c r="NG304" s="12"/>
      <c r="NH304" s="12"/>
      <c r="NI304" s="103"/>
      <c r="NJ304" s="12"/>
      <c r="NK304" s="12"/>
      <c r="NL304" s="103"/>
      <c r="NM3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04" s="12"/>
      <c r="NO304" s="12"/>
      <c r="NP304" s="110"/>
      <c r="NQ304" s="12"/>
      <c r="NR304" s="12"/>
      <c r="NS304" s="110"/>
      <c r="NT304" s="12"/>
      <c r="NU304" s="12"/>
      <c r="NV304" s="110"/>
      <c r="NW304" s="12"/>
      <c r="NX304" s="12"/>
      <c r="NY304" s="110"/>
      <c r="NZ304" s="12"/>
      <c r="OA304" s="12"/>
      <c r="OB304" s="110"/>
      <c r="OC304" s="12"/>
      <c r="OD304" s="12"/>
      <c r="OE304" s="110"/>
      <c r="OF304" s="12"/>
      <c r="OG304" s="12"/>
      <c r="OH304" s="110"/>
      <c r="OI304" s="12">
        <v>1</v>
      </c>
      <c r="OJ304" s="12">
        <v>140</v>
      </c>
      <c r="OK304" s="110">
        <v>3</v>
      </c>
      <c r="OL304" s="12"/>
      <c r="OM304" s="12"/>
      <c r="ON304" s="110"/>
      <c r="OO304" s="12"/>
      <c r="OP304" s="12"/>
      <c r="OQ304" s="110"/>
      <c r="OR304" s="12"/>
      <c r="OS304" s="12"/>
      <c r="OT304" s="110"/>
      <c r="OU304" s="12"/>
      <c r="OV304" s="12"/>
      <c r="OW304" s="110"/>
      <c r="OX304" s="12"/>
      <c r="OY304" s="12"/>
      <c r="OZ304" s="110"/>
      <c r="PA304" s="12"/>
      <c r="PB304" s="12"/>
      <c r="PC304" s="110"/>
      <c r="PD304" s="12"/>
      <c r="PE304" s="12"/>
      <c r="PF304" s="110"/>
      <c r="PG304" s="12"/>
      <c r="PH304" s="12"/>
      <c r="PI304" s="110"/>
      <c r="PJ304" s="12"/>
      <c r="PK304" s="12"/>
      <c r="PL304" s="110"/>
      <c r="PM304" s="12"/>
      <c r="PN304" s="12"/>
      <c r="PO304" s="110"/>
      <c r="PP304" s="12"/>
      <c r="PQ304" s="12"/>
      <c r="PR304" s="110"/>
      <c r="PS304" s="12"/>
      <c r="PT304" s="12"/>
      <c r="PU304" s="110"/>
      <c r="PV3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04" s="12">
        <v>1</v>
      </c>
      <c r="PX304" s="12">
        <v>140</v>
      </c>
      <c r="PY304" s="121">
        <v>3</v>
      </c>
      <c r="PZ304" s="12"/>
      <c r="QA304" s="12"/>
      <c r="QB304" s="121"/>
      <c r="QC304" s="12"/>
      <c r="QD304" s="12"/>
      <c r="QE304" s="121"/>
      <c r="QF304" s="12"/>
      <c r="QG304" s="12"/>
      <c r="QH304" s="121"/>
      <c r="QI304" s="12"/>
      <c r="QJ304" s="12"/>
      <c r="QK304" s="121"/>
      <c r="QL304" s="12"/>
      <c r="QM304" s="12"/>
      <c r="QN304" s="121"/>
      <c r="QO304" s="126">
        <f>Tabela1[[#This Row],[p120]]+Tabela1[[#This Row],[pkt9]]+Tabela1[[#This Row],[p121]]+Tabela1[[#This Row],[punkty44]]+Tabela1[[#This Row],[p122]]+Tabela1[[#This Row],[p123]]</f>
        <v>3</v>
      </c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>
        <v>1</v>
      </c>
      <c r="RF304" s="12">
        <v>145</v>
      </c>
      <c r="RG304" s="12">
        <v>6</v>
      </c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45">
        <f>SUM(RZ304,SC304,SF304,SI304,SL304,SO304,SR304,SU304,SX304,TA304,TD304,TG304,TJ304,TM304,TP304,TS304,TV304,TY304,UB304,UE304,UH304,UK304)</f>
        <v>0</v>
      </c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>
        <v>2</v>
      </c>
      <c r="VR304" s="12">
        <v>140</v>
      </c>
      <c r="VS304" s="12">
        <v>6</v>
      </c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04" s="12">
        <v>3</v>
      </c>
      <c r="WN304" s="48" t="s">
        <v>1091</v>
      </c>
      <c r="WO304" s="12">
        <v>12</v>
      </c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6">
        <f>SUM(WO304,WR304,WU304,WX304,XA304,XD304,XG304,XJ304,XM304,XP304,XS304,XV304,XY304,YB304,YE304,YH304,YK304,YN304,YQ304,YT304)</f>
        <v>12</v>
      </c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36">
        <f>SUM(YX304,ZA304,ZD304,ZG304,ZJ304,ZM304,ZP304,ZS304,ZV304,ZY304,AAB304,AAE304,AAH304,AAK304,AAN304,AAQ304,AAT304,AAW304,AAZ304,ABC304,ABF304,ABI304,ABL304,ABO304,ABR304,ABU304,ABX304)</f>
        <v>0</v>
      </c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64"/>
      <c r="ADZ304" s="164"/>
      <c r="AEA304" s="164"/>
      <c r="AEB304" s="164"/>
      <c r="AEC304" s="164"/>
      <c r="AED304" s="164"/>
      <c r="AEE304" s="164"/>
      <c r="AEF304" s="164"/>
      <c r="AEG304" s="164"/>
      <c r="AEH304" s="164"/>
      <c r="AEI304" s="164"/>
      <c r="AEJ304" s="164"/>
      <c r="AEK304" s="164"/>
      <c r="AEL304" s="164"/>
      <c r="AEM304" s="164"/>
      <c r="AEN304" s="164"/>
      <c r="AEO304" s="164"/>
      <c r="AEP304" s="164"/>
      <c r="AEQ304" s="164">
        <f>SUM(ACB304,ACE304,ACH304,ACK304,ACN304,ACQ304,ACT304,ACW304,ACZ304,ADC304,ADF304,ADI304,ADL304,ADO304,ADR304,ADU304,ADX304,AEA304,AED304,AEG304,AEJ304,AEM304,AEP304)</f>
        <v>0</v>
      </c>
    </row>
    <row r="305" spans="1:823">
      <c r="A305" s="17" t="s">
        <v>95</v>
      </c>
      <c r="B305" s="18" t="s">
        <v>31</v>
      </c>
      <c r="C305" s="31" t="s">
        <v>1396</v>
      </c>
      <c r="D305" s="12"/>
      <c r="E305" s="12"/>
      <c r="F305" s="44"/>
      <c r="G305" s="12"/>
      <c r="H305" s="12"/>
      <c r="I305" s="44"/>
      <c r="J305" s="12"/>
      <c r="K305" s="12"/>
      <c r="L305" s="44"/>
      <c r="M305" s="12"/>
      <c r="N305" s="12"/>
      <c r="O305" s="44"/>
      <c r="P305" s="12"/>
      <c r="Q305" s="12"/>
      <c r="R305" s="44"/>
      <c r="S305" s="12"/>
      <c r="T305" s="12"/>
      <c r="U305" s="44"/>
      <c r="V305" s="12"/>
      <c r="W305" s="12"/>
      <c r="X305" s="44"/>
      <c r="Y305" s="51">
        <f>SUM(F305,I305,L305,O305,R305,U305,X305)</f>
        <v>0</v>
      </c>
      <c r="Z305" s="12"/>
      <c r="AA305" s="12"/>
      <c r="AB305" s="54"/>
      <c r="AC305" s="12"/>
      <c r="AD305" s="12"/>
      <c r="AE305" s="54"/>
      <c r="AF305" s="12"/>
      <c r="AG305" s="12"/>
      <c r="AH305" s="54"/>
      <c r="AI305" s="12"/>
      <c r="AJ305" s="12"/>
      <c r="AK305" s="54"/>
      <c r="AL305" s="12"/>
      <c r="AM305" s="12"/>
      <c r="AN305" s="54"/>
      <c r="AO305" s="12"/>
      <c r="AP305" s="12"/>
      <c r="AQ305" s="54"/>
      <c r="AR305" s="12"/>
      <c r="AS305" s="12"/>
      <c r="AT305" s="54"/>
      <c r="AU305" s="12"/>
      <c r="AV305" s="12"/>
      <c r="AW305" s="54"/>
      <c r="AX305" s="12"/>
      <c r="AY305" s="12"/>
      <c r="AZ305" s="54"/>
      <c r="BA305" s="12"/>
      <c r="BB305" s="12"/>
      <c r="BC305" s="54"/>
      <c r="BD305" s="12"/>
      <c r="BE305" s="12"/>
      <c r="BF305" s="54"/>
      <c r="BG305" s="12"/>
      <c r="BH305" s="12"/>
      <c r="BI305" s="54"/>
      <c r="BJ305" s="12"/>
      <c r="BK305" s="12"/>
      <c r="BL305" s="54"/>
      <c r="BM305" s="12"/>
      <c r="BN305" s="12"/>
      <c r="BO305" s="54"/>
      <c r="BP305" s="60">
        <f>SUM(BO305,BL305,BI305,BF305,BC305,AZ305,AW305,AT305,AQ305,AN305,AK305,AH305,AE305,AB305)</f>
        <v>0</v>
      </c>
      <c r="BQ305" s="12"/>
      <c r="BR305" s="12"/>
      <c r="BS305" s="12"/>
      <c r="BT305" s="12"/>
      <c r="BU305" s="12"/>
      <c r="BV305" s="54"/>
      <c r="BW305" s="12"/>
      <c r="BX305" s="12"/>
      <c r="BY305" s="54"/>
      <c r="BZ305" s="12"/>
      <c r="CA305" s="12"/>
      <c r="CB305" s="54"/>
      <c r="CC305" s="12"/>
      <c r="CD305" s="12"/>
      <c r="CE305" s="54"/>
      <c r="CF305" s="12"/>
      <c r="CG305" s="12"/>
      <c r="CH305" s="54"/>
      <c r="CI305" s="12"/>
      <c r="CJ305" s="12"/>
      <c r="CK305" s="54"/>
      <c r="CL305" s="12"/>
      <c r="CM305" s="12"/>
      <c r="CN305" s="54"/>
      <c r="CO305" s="12"/>
      <c r="CP305" s="12"/>
      <c r="CQ305" s="54"/>
      <c r="CR305" s="12"/>
      <c r="CS305" s="12"/>
      <c r="CT305" s="54"/>
      <c r="CU305" s="12"/>
      <c r="CV305" s="12"/>
      <c r="CW305" s="54"/>
      <c r="CX305" s="54"/>
      <c r="CY305" s="54"/>
      <c r="CZ305" s="54"/>
      <c r="DA305" s="12"/>
      <c r="DB305" s="12"/>
      <c r="DC305" s="54"/>
      <c r="DD305" s="12"/>
      <c r="DE305" s="12"/>
      <c r="DF305" s="54"/>
      <c r="DG305" s="12"/>
      <c r="DH305" s="12"/>
      <c r="DI305" s="54"/>
      <c r="DJ305" s="12"/>
      <c r="DK305" s="12"/>
      <c r="DL305" s="54"/>
      <c r="DM305" s="12"/>
      <c r="DN305" s="12"/>
      <c r="DO305" s="54"/>
      <c r="DP305" s="12"/>
      <c r="DQ305" s="12"/>
      <c r="DR305" s="54"/>
      <c r="DS305" s="12"/>
      <c r="DT305" s="12"/>
      <c r="DU305" s="54"/>
      <c r="DV305" s="12"/>
      <c r="DW305" s="12"/>
      <c r="DX305" s="54"/>
      <c r="DY305" s="12"/>
      <c r="DZ305" s="12"/>
      <c r="EA305" s="54"/>
      <c r="EB305" s="12"/>
      <c r="EC305" s="12"/>
      <c r="ED305" s="54"/>
      <c r="EE305" s="12"/>
      <c r="EF305" s="12"/>
      <c r="EG305" s="54"/>
      <c r="EH305" s="12"/>
      <c r="EI305" s="12"/>
      <c r="EJ305" s="54"/>
      <c r="EK305" s="12"/>
      <c r="EL305" s="12"/>
      <c r="EM305" s="54"/>
      <c r="EN305" s="64">
        <f>SUM(EM305,EJ305,EG305,ED305,EA305,DX305,DU305,DR305,DO305,DL305,DI305,DF305,DC305,CZ305,CW305,CT305,CQ305,CN305,CK305,CH305,CE305,CB305,BY305,BV305,BS305)</f>
        <v>0</v>
      </c>
      <c r="EO305" s="12"/>
      <c r="EP305" s="12"/>
      <c r="EQ305" s="67"/>
      <c r="ER305" s="12"/>
      <c r="ES305" s="12"/>
      <c r="ET305" s="67"/>
      <c r="EU305" s="12"/>
      <c r="EV305" s="12"/>
      <c r="EW305" s="67"/>
      <c r="EX305" s="12"/>
      <c r="EY305" s="12"/>
      <c r="EZ305" s="67"/>
      <c r="FA305" s="12"/>
      <c r="FB305" s="12"/>
      <c r="FC305" s="67"/>
      <c r="FD305" s="12"/>
      <c r="FE305" s="12"/>
      <c r="FF305" s="67"/>
      <c r="FG305" s="12"/>
      <c r="FH305" s="12"/>
      <c r="FI305" s="67"/>
      <c r="FJ305" s="12"/>
      <c r="FK305" s="12"/>
      <c r="FL305" s="67"/>
      <c r="FM305" s="12"/>
      <c r="FN305" s="12"/>
      <c r="FO305" s="67"/>
      <c r="FP305" s="12"/>
      <c r="FQ305" s="12"/>
      <c r="FR305" s="67"/>
      <c r="FS305" s="12"/>
      <c r="FT305" s="12"/>
      <c r="FU305" s="67"/>
      <c r="FV305" s="12"/>
      <c r="FW305" s="12"/>
      <c r="FX305" s="67"/>
      <c r="FY305" s="12"/>
      <c r="FZ305" s="12"/>
      <c r="GA305" s="67"/>
      <c r="GB305" s="12"/>
      <c r="GC305" s="12"/>
      <c r="GD305" s="67"/>
      <c r="GE305" s="12"/>
      <c r="GF305" s="12"/>
      <c r="GG305" s="67"/>
      <c r="GH305" s="12"/>
      <c r="GI305" s="12"/>
      <c r="GJ305" s="67"/>
      <c r="GK305" s="12"/>
      <c r="GL305" s="12"/>
      <c r="GM305" s="67"/>
      <c r="GN305" s="12"/>
      <c r="GO305" s="12"/>
      <c r="GP305" s="67"/>
      <c r="GQ305" s="12"/>
      <c r="GR305" s="12"/>
      <c r="GS305" s="67"/>
      <c r="GT305" s="12"/>
      <c r="GU305" s="12"/>
      <c r="GV305" s="67"/>
      <c r="GW305" s="12"/>
      <c r="GX305" s="12"/>
      <c r="GY305" s="67"/>
      <c r="GZ305" s="12"/>
      <c r="HA305" s="12"/>
      <c r="HB305" s="67"/>
      <c r="HC3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5" s="12"/>
      <c r="HE305" s="12"/>
      <c r="HF305" s="77"/>
      <c r="HG305" s="12"/>
      <c r="HH305" s="12"/>
      <c r="HI305" s="77"/>
      <c r="HJ305" s="12"/>
      <c r="HK305" s="12"/>
      <c r="HL305" s="77"/>
      <c r="HM305" s="12"/>
      <c r="HN305" s="12"/>
      <c r="HO305" s="77"/>
      <c r="HP305" s="12"/>
      <c r="HQ305" s="12"/>
      <c r="HR305" s="77"/>
      <c r="HS305" s="12"/>
      <c r="HT305" s="12"/>
      <c r="HU305" s="77"/>
      <c r="HV305" s="12"/>
      <c r="HW305" s="12"/>
      <c r="HX305" s="77"/>
      <c r="HY305" s="12"/>
      <c r="HZ305" s="12"/>
      <c r="IA305" s="77"/>
      <c r="IB305" s="12"/>
      <c r="IC305" s="12"/>
      <c r="ID305" s="77"/>
      <c r="IE305" s="12"/>
      <c r="IF305" s="12"/>
      <c r="IG305" s="77"/>
      <c r="IH305" s="12"/>
      <c r="II305" s="12"/>
      <c r="IJ305" s="77"/>
      <c r="IK305" s="12"/>
      <c r="IL305" s="12"/>
      <c r="IM305" s="77"/>
      <c r="IN305" s="12"/>
      <c r="IO305" s="12"/>
      <c r="IP305" s="77"/>
      <c r="IQ305" s="12"/>
      <c r="IR305" s="12"/>
      <c r="IS305" s="77"/>
      <c r="IT305" s="12"/>
      <c r="IU305" s="12"/>
      <c r="IV305" s="77"/>
      <c r="IW305" s="12"/>
      <c r="IX305" s="12"/>
      <c r="IY305" s="77"/>
      <c r="IZ3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5" s="12"/>
      <c r="JB305" s="12"/>
      <c r="JC305" s="82"/>
      <c r="JD305" s="12"/>
      <c r="JE305" s="12"/>
      <c r="JF305" s="82"/>
      <c r="JG305" s="12"/>
      <c r="JH305" s="12"/>
      <c r="JI305" s="82"/>
      <c r="JJ305" s="12"/>
      <c r="JK305" s="12"/>
      <c r="JL305" s="82"/>
      <c r="JM305" s="12"/>
      <c r="JN305" s="12"/>
      <c r="JO305" s="82"/>
      <c r="JP305" s="12"/>
      <c r="JQ305" s="12"/>
      <c r="JR305" s="82"/>
      <c r="JS305" s="12"/>
      <c r="JT305" s="12"/>
      <c r="JU305" s="82"/>
      <c r="JV305" s="12"/>
      <c r="JW305" s="12"/>
      <c r="JX305" s="82"/>
      <c r="JY305" s="12"/>
      <c r="JZ305" s="12"/>
      <c r="KA305" s="82"/>
      <c r="KB305" s="12"/>
      <c r="KC305" s="12"/>
      <c r="KD305" s="82"/>
      <c r="KE305" s="12"/>
      <c r="KF305" s="12"/>
      <c r="KG305" s="82"/>
      <c r="KH305" s="12"/>
      <c r="KI305" s="12"/>
      <c r="KJ305" s="82"/>
      <c r="KK305" s="12"/>
      <c r="KL305" s="12"/>
      <c r="KM305" s="82"/>
      <c r="KN305" s="12"/>
      <c r="KO305" s="12"/>
      <c r="KP305" s="82"/>
      <c r="KQ305" s="12"/>
      <c r="KR305" s="12"/>
      <c r="KS305" s="82"/>
      <c r="KT3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5" s="12"/>
      <c r="KV305" s="12"/>
      <c r="KW305" s="89"/>
      <c r="KX305" s="12"/>
      <c r="KY305" s="12"/>
      <c r="KZ305" s="89"/>
      <c r="LA305" s="12"/>
      <c r="LB305" s="12"/>
      <c r="LC305" s="89"/>
      <c r="LD305" s="12"/>
      <c r="LE305" s="12"/>
      <c r="LF305" s="89"/>
      <c r="LG305" s="12"/>
      <c r="LH305" s="12"/>
      <c r="LI305" s="89"/>
      <c r="LJ305" s="12"/>
      <c r="LK305" s="12"/>
      <c r="LL305" s="89"/>
      <c r="LM305" s="12"/>
      <c r="LN305" s="12"/>
      <c r="LO305" s="89"/>
      <c r="LP305" s="12"/>
      <c r="LQ305" s="12"/>
      <c r="LR305" s="89"/>
      <c r="LS305" s="12"/>
      <c r="LT305" s="12"/>
      <c r="LU305" s="89"/>
      <c r="LV305" s="12"/>
      <c r="LW305" s="12"/>
      <c r="LX305" s="89"/>
      <c r="LY305" s="12"/>
      <c r="LZ305" s="12"/>
      <c r="MA305" s="89"/>
      <c r="MB3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5" s="12"/>
      <c r="MD305" s="12"/>
      <c r="ME305" s="98"/>
      <c r="MF305" s="12"/>
      <c r="MG305" s="12"/>
      <c r="MH305" s="98"/>
      <c r="MI305" s="12"/>
      <c r="MJ305" s="12"/>
      <c r="MK305" s="98"/>
      <c r="ML305" s="12">
        <v>2</v>
      </c>
      <c r="MM305" s="12" t="s">
        <v>993</v>
      </c>
      <c r="MN305" s="98">
        <v>6</v>
      </c>
      <c r="MO305" s="12"/>
      <c r="MP305" s="12"/>
      <c r="MQ305" s="98"/>
      <c r="MR305" s="12"/>
      <c r="MS305" s="12"/>
      <c r="MT305" s="98"/>
      <c r="MU305" s="12"/>
      <c r="MV305" s="12"/>
      <c r="MW305" s="98"/>
      <c r="MX305" s="12"/>
      <c r="MY305" s="12"/>
      <c r="MZ305" s="98"/>
      <c r="NA305" s="12"/>
      <c r="NB305" s="12"/>
      <c r="NC305" s="103"/>
      <c r="ND305" s="12"/>
      <c r="NE305" s="12"/>
      <c r="NF305" s="103"/>
      <c r="NG305" s="12"/>
      <c r="NH305" s="12"/>
      <c r="NI305" s="103"/>
      <c r="NJ305" s="12"/>
      <c r="NK305" s="12"/>
      <c r="NL305" s="103"/>
      <c r="NM3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305" s="12"/>
      <c r="NO305" s="12"/>
      <c r="NP305" s="110"/>
      <c r="NQ305" s="12"/>
      <c r="NR305" s="12"/>
      <c r="NS305" s="110"/>
      <c r="NT305" s="12"/>
      <c r="NU305" s="12"/>
      <c r="NV305" s="110"/>
      <c r="NW305" s="12"/>
      <c r="NX305" s="12"/>
      <c r="NY305" s="110"/>
      <c r="NZ305" s="12"/>
      <c r="OA305" s="12"/>
      <c r="OB305" s="110"/>
      <c r="OC305" s="12"/>
      <c r="OD305" s="12"/>
      <c r="OE305" s="110"/>
      <c r="OF305" s="12"/>
      <c r="OG305" s="12"/>
      <c r="OH305" s="110"/>
      <c r="OI305" s="12">
        <v>2</v>
      </c>
      <c r="OJ305" s="12" t="s">
        <v>8</v>
      </c>
      <c r="OK305" s="110">
        <v>9</v>
      </c>
      <c r="OL305" s="12"/>
      <c r="OM305" s="12"/>
      <c r="ON305" s="110"/>
      <c r="OO305" s="12"/>
      <c r="OP305" s="12"/>
      <c r="OQ305" s="110"/>
      <c r="OR305" s="12"/>
      <c r="OS305" s="12"/>
      <c r="OT305" s="110"/>
      <c r="OU305" s="12"/>
      <c r="OV305" s="12"/>
      <c r="OW305" s="110"/>
      <c r="OX305" s="12"/>
      <c r="OY305" s="12"/>
      <c r="OZ305" s="110"/>
      <c r="PA305" s="12"/>
      <c r="PB305" s="12"/>
      <c r="PC305" s="110"/>
      <c r="PD305" s="12"/>
      <c r="PE305" s="12"/>
      <c r="PF305" s="110"/>
      <c r="PG305" s="12"/>
      <c r="PH305" s="12"/>
      <c r="PI305" s="110"/>
      <c r="PJ305" s="12"/>
      <c r="PK305" s="12"/>
      <c r="PL305" s="110"/>
      <c r="PM305" s="12"/>
      <c r="PN305" s="12"/>
      <c r="PO305" s="110"/>
      <c r="PP305" s="12"/>
      <c r="PQ305" s="12"/>
      <c r="PR305" s="110"/>
      <c r="PS305" s="12"/>
      <c r="PT305" s="12"/>
      <c r="PU305" s="110"/>
      <c r="PV3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305" s="12"/>
      <c r="PX305" s="12"/>
      <c r="PY305" s="121"/>
      <c r="PZ305" s="12"/>
      <c r="QA305" s="12"/>
      <c r="QB305" s="121"/>
      <c r="QC305" s="12"/>
      <c r="QD305" s="12"/>
      <c r="QE305" s="121"/>
      <c r="QF305" s="12"/>
      <c r="QG305" s="12"/>
      <c r="QH305" s="121"/>
      <c r="QI305" s="12"/>
      <c r="QJ305" s="12"/>
      <c r="QK305" s="121"/>
      <c r="QL305" s="12"/>
      <c r="QM305" s="12"/>
      <c r="QN305" s="121"/>
      <c r="QO305" s="126">
        <f>Tabela1[[#This Row],[p120]]+Tabela1[[#This Row],[pkt9]]+Tabela1[[#This Row],[p121]]+Tabela1[[#This Row],[punkty44]]+Tabela1[[#This Row],[p122]]+Tabela1[[#This Row],[p123]]</f>
        <v>0</v>
      </c>
      <c r="QP305" s="12"/>
      <c r="QQ305" s="12"/>
      <c r="QR305" s="12"/>
      <c r="QS305" s="12"/>
      <c r="QT305" s="12"/>
      <c r="QU305" s="12"/>
      <c r="QV305" s="12"/>
      <c r="QW305" s="12"/>
      <c r="QX305" s="12"/>
      <c r="QY305" s="12"/>
      <c r="QZ305" s="12"/>
      <c r="RA305" s="12"/>
      <c r="RB305" s="12"/>
      <c r="RC305" s="12"/>
      <c r="RD305" s="12"/>
      <c r="RE305" s="12"/>
      <c r="RF305" s="12"/>
      <c r="RG305" s="12"/>
      <c r="RH305" s="12"/>
      <c r="RI305" s="12"/>
      <c r="RJ305" s="12"/>
      <c r="RK305" s="12"/>
      <c r="RL305" s="12"/>
      <c r="RM305" s="12"/>
      <c r="RN305" s="12"/>
      <c r="RO305" s="12"/>
      <c r="RP305" s="12"/>
      <c r="RQ305" s="12"/>
      <c r="RR305" s="12"/>
      <c r="RS305" s="12"/>
      <c r="RT305" s="12"/>
      <c r="RU305" s="12"/>
      <c r="RV305" s="12"/>
      <c r="RW3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5" s="12"/>
      <c r="RY305" s="12"/>
      <c r="RZ305" s="12"/>
      <c r="SA305" s="12"/>
      <c r="SB305" s="12"/>
      <c r="SC305" s="12"/>
      <c r="SD305" s="12"/>
      <c r="SE305" s="12"/>
      <c r="SF305" s="12"/>
      <c r="SG305" s="12"/>
      <c r="SH305" s="12"/>
      <c r="SI305" s="12"/>
      <c r="SJ305" s="12"/>
      <c r="SK305" s="12"/>
      <c r="SL305" s="12"/>
      <c r="SM305" s="12"/>
      <c r="SN305" s="12"/>
      <c r="SO305" s="12"/>
      <c r="SP305" s="12"/>
      <c r="SQ305" s="12"/>
      <c r="SR305" s="12"/>
      <c r="SS305" s="12"/>
      <c r="ST305" s="12"/>
      <c r="SU305" s="12"/>
      <c r="SV305" s="12"/>
      <c r="SW305" s="12"/>
      <c r="SX305" s="12"/>
      <c r="SY305" s="12"/>
      <c r="SZ305" s="12"/>
      <c r="TA305" s="12"/>
      <c r="TB305" s="12"/>
      <c r="TC305" s="12"/>
      <c r="TD305" s="12"/>
      <c r="TE305" s="12"/>
      <c r="TF305" s="12"/>
      <c r="TG305" s="12"/>
      <c r="TH305" s="12"/>
      <c r="TI305" s="12"/>
      <c r="TJ305" s="12"/>
      <c r="TK305" s="12"/>
      <c r="TL305" s="12"/>
      <c r="TM305" s="12"/>
      <c r="TN305" s="12"/>
      <c r="TO305" s="12"/>
      <c r="TP305" s="12"/>
      <c r="TQ305" s="12"/>
      <c r="TR305" s="12"/>
      <c r="TS305" s="12"/>
      <c r="TT305" s="12"/>
      <c r="TU305" s="12"/>
      <c r="TV305" s="12"/>
      <c r="TW305" s="12"/>
      <c r="TX305" s="12"/>
      <c r="TY305" s="12"/>
      <c r="TZ305" s="12"/>
      <c r="UA305" s="12"/>
      <c r="UB305" s="12"/>
      <c r="UC305" s="12"/>
      <c r="UD305" s="12"/>
      <c r="UE305" s="12"/>
      <c r="UF305" s="12"/>
      <c r="UG305" s="12"/>
      <c r="UH305" s="12"/>
      <c r="UI305" s="12"/>
      <c r="UJ305" s="12"/>
      <c r="UK305" s="12"/>
      <c r="UL305" s="145">
        <f>SUM(RZ305,SC305,SF305,SI305,SL305,SO305,SR305,SU305,SX305,TA305,TD305,TG305,TJ305,TM305,TP305,TS305,TV305,TY305,UB305,UE305,UH305,UK305)</f>
        <v>0</v>
      </c>
      <c r="UM305" s="12"/>
      <c r="UN305" s="12"/>
      <c r="UO305" s="12"/>
      <c r="UP305" s="12"/>
      <c r="UQ305" s="12"/>
      <c r="UR305" s="12"/>
      <c r="US305" s="12"/>
      <c r="UT305" s="12"/>
      <c r="UU305" s="12"/>
      <c r="UV305" s="12"/>
      <c r="UW305" s="12"/>
      <c r="UX305" s="12"/>
      <c r="UY305" s="12"/>
      <c r="UZ305" s="12"/>
      <c r="VA305" s="12"/>
      <c r="VB305" s="12">
        <v>1</v>
      </c>
      <c r="VC305" s="12">
        <v>145</v>
      </c>
      <c r="VD305" s="12">
        <v>6</v>
      </c>
      <c r="VE305" s="12"/>
      <c r="VF305" s="12"/>
      <c r="VG305" s="12"/>
      <c r="VH305" s="12"/>
      <c r="VI305" s="12"/>
      <c r="VJ305" s="12"/>
      <c r="VK305" s="12"/>
      <c r="VL305" s="12"/>
      <c r="VM305" s="12"/>
      <c r="VN305" s="12"/>
      <c r="VO305" s="12"/>
      <c r="VP305" s="12"/>
      <c r="VQ305" s="12"/>
      <c r="VR305" s="12"/>
      <c r="VS305" s="12"/>
      <c r="VT305" s="12"/>
      <c r="VU305" s="12"/>
      <c r="VV305" s="12"/>
      <c r="VW305" s="12"/>
      <c r="VX305" s="12"/>
      <c r="VY305" s="12"/>
      <c r="VZ305" s="12"/>
      <c r="WA305" s="12"/>
      <c r="WB305" s="12"/>
      <c r="WC305" s="12"/>
      <c r="WD305" s="12"/>
      <c r="WE305" s="12"/>
      <c r="WF305" s="12"/>
      <c r="WG305" s="12"/>
      <c r="WH305" s="12"/>
      <c r="WI305" s="12"/>
      <c r="WJ305" s="12"/>
      <c r="WK305" s="12"/>
      <c r="WL3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05" s="12">
        <v>1</v>
      </c>
      <c r="WN305" s="12">
        <v>140</v>
      </c>
      <c r="WO305" s="12">
        <v>3</v>
      </c>
      <c r="WP305" s="12"/>
      <c r="WQ305" s="12"/>
      <c r="WR305" s="12"/>
      <c r="WS305" s="12"/>
      <c r="WT305" s="12"/>
      <c r="WU305" s="12"/>
      <c r="WV305" s="12"/>
      <c r="WW305" s="12"/>
      <c r="WX305" s="12"/>
      <c r="WY305" s="12"/>
      <c r="WZ305" s="12"/>
      <c r="XA305" s="12"/>
      <c r="XB305" s="12"/>
      <c r="XC305" s="12"/>
      <c r="XD305" s="12"/>
      <c r="XE305" s="12"/>
      <c r="XF305" s="12"/>
      <c r="XG305" s="12"/>
      <c r="XH305" s="12"/>
      <c r="XI305" s="12"/>
      <c r="XJ305" s="12"/>
      <c r="XK305" s="12"/>
      <c r="XL305" s="12"/>
      <c r="XM305" s="12"/>
      <c r="XN305" s="12"/>
      <c r="XO305" s="12"/>
      <c r="XP305" s="12"/>
      <c r="XQ305" s="12"/>
      <c r="XR305" s="12"/>
      <c r="XS305" s="12"/>
      <c r="XT305" s="12"/>
      <c r="XU305" s="12"/>
      <c r="XV305" s="12"/>
      <c r="XW305" s="12"/>
      <c r="XX305" s="12"/>
      <c r="XY305" s="12"/>
      <c r="XZ305" s="12"/>
      <c r="YA305" s="12"/>
      <c r="YB305" s="12"/>
      <c r="YC305" s="12"/>
      <c r="YD305" s="12"/>
      <c r="YE305" s="12"/>
      <c r="YF305" s="12"/>
      <c r="YG305" s="12"/>
      <c r="YH305" s="12"/>
      <c r="YI305" s="12">
        <v>2</v>
      </c>
      <c r="YJ305" s="48" t="s">
        <v>8</v>
      </c>
      <c r="YK305" s="12">
        <v>9</v>
      </c>
      <c r="YL305" s="12"/>
      <c r="YM305" s="12"/>
      <c r="YN305" s="12"/>
      <c r="YO305" s="12"/>
      <c r="YP305" s="12"/>
      <c r="YQ305" s="12"/>
      <c r="YR305" s="12"/>
      <c r="YS305" s="12"/>
      <c r="YT305" s="12"/>
      <c r="YU305" s="126">
        <f>SUM(WO305,WR305,WU305,WX305,XA305,XD305,XG305,XJ305,XM305,XP305,XS305,XV305,XY305,YB305,YE305,YH305,YK305,YN305,YQ305,YT305)</f>
        <v>12</v>
      </c>
      <c r="YV305" s="12"/>
      <c r="YW305" s="12"/>
      <c r="YX305" s="12"/>
      <c r="YY305" s="12"/>
      <c r="YZ305" s="12"/>
      <c r="ZA305" s="12"/>
      <c r="ZB305" s="12"/>
      <c r="ZC305" s="12"/>
      <c r="ZD305" s="12"/>
      <c r="ZE305" s="12"/>
      <c r="ZF305" s="12"/>
      <c r="ZG305" s="12"/>
      <c r="ZH305" s="12"/>
      <c r="ZI305" s="12"/>
      <c r="ZJ305" s="12"/>
      <c r="ZK305" s="12"/>
      <c r="ZL305" s="12"/>
      <c r="ZM305" s="12"/>
      <c r="ZN305" s="12"/>
      <c r="ZO305" s="12"/>
      <c r="ZP305" s="12"/>
      <c r="ZQ305" s="12"/>
      <c r="ZR305" s="12"/>
      <c r="ZS305" s="12"/>
      <c r="ZT305" s="12"/>
      <c r="ZU305" s="12"/>
      <c r="ZV305" s="12"/>
      <c r="ZW305" s="12"/>
      <c r="ZX305" s="12"/>
      <c r="ZY305" s="12"/>
      <c r="ZZ305" s="12">
        <v>2</v>
      </c>
      <c r="AAA305" s="12">
        <v>140</v>
      </c>
      <c r="AAB305" s="12">
        <v>6</v>
      </c>
      <c r="AAC305" s="12"/>
      <c r="AAD305" s="12"/>
      <c r="AAE305" s="12"/>
      <c r="AAF305" s="12"/>
      <c r="AAG305" s="12"/>
      <c r="AAH305" s="12"/>
      <c r="AAI305" s="12"/>
      <c r="AAJ305" s="12"/>
      <c r="AAK305" s="12"/>
      <c r="AAL305" s="12"/>
      <c r="AAM305" s="12"/>
      <c r="AAN305" s="12"/>
      <c r="AAO305" s="12"/>
      <c r="AAP305" s="12"/>
      <c r="AAQ305" s="12"/>
      <c r="AAR305" s="12"/>
      <c r="AAS305" s="12"/>
      <c r="AAT305" s="12"/>
      <c r="AAU305" s="12"/>
      <c r="AAV305" s="12"/>
      <c r="AAW305" s="12"/>
      <c r="AAX305" s="12"/>
      <c r="AAY305" s="12"/>
      <c r="AAZ305" s="12"/>
      <c r="ABA305" s="12"/>
      <c r="ABB305" s="12"/>
      <c r="ABC305" s="12"/>
      <c r="ABD305" s="12"/>
      <c r="ABE305" s="12"/>
      <c r="ABF305" s="12"/>
      <c r="ABG305" s="12"/>
      <c r="ABH305" s="12"/>
      <c r="ABI305" s="12"/>
      <c r="ABJ305" s="12"/>
      <c r="ABK305" s="12"/>
      <c r="ABL305" s="12"/>
      <c r="ABM305" s="12"/>
      <c r="ABN305" s="12"/>
      <c r="ABO305" s="12"/>
      <c r="ABP305" s="12"/>
      <c r="ABQ305" s="12"/>
      <c r="ABR305" s="12"/>
      <c r="ABS305" s="12"/>
      <c r="ABT305" s="12"/>
      <c r="ABU305" s="12"/>
      <c r="ABV305" s="12"/>
      <c r="ABW305" s="12"/>
      <c r="ABX305" s="12"/>
      <c r="ABY305" s="136">
        <f>SUM(YX305,ZA305,ZD305,ZG305,ZJ305,ZM305,ZP305,ZS305,ZV305,ZY305,AAB305,AAE305,AAH305,AAK305,AAN305,AAQ305,AAT305,AAW305,AAZ305,ABC305,ABF305,ABI305,ABL305,ABO305,ABR305,ABU305,ABX305)</f>
        <v>6</v>
      </c>
      <c r="ABZ305" s="12">
        <v>1</v>
      </c>
      <c r="ACA305" s="12">
        <v>145</v>
      </c>
      <c r="ACB305" s="12">
        <v>6</v>
      </c>
      <c r="ACC305" s="12"/>
      <c r="ACD305" s="12"/>
      <c r="ACE305" s="12"/>
      <c r="ACF305" s="12"/>
      <c r="ACG305" s="12"/>
      <c r="ACH305" s="12"/>
      <c r="ACI305" s="12"/>
      <c r="ACJ305" s="12"/>
      <c r="ACK305" s="12"/>
      <c r="ACL305" s="12"/>
      <c r="ACM305" s="12"/>
      <c r="ACN305" s="12"/>
      <c r="ACO305" s="12"/>
      <c r="ACP305" s="12"/>
      <c r="ACQ305" s="12"/>
      <c r="ACR305" s="12"/>
      <c r="ACS305" s="12"/>
      <c r="ACT305" s="12"/>
      <c r="ACU305" s="12"/>
      <c r="ACV305" s="12"/>
      <c r="ACW305" s="12"/>
      <c r="ACX305" s="12"/>
      <c r="ACY305" s="12"/>
      <c r="ACZ305" s="12"/>
      <c r="ADA305" s="12"/>
      <c r="ADB305" s="12"/>
      <c r="ADC305" s="12"/>
      <c r="ADD305" s="12"/>
      <c r="ADE305" s="12"/>
      <c r="ADF305" s="12"/>
      <c r="ADG305" s="12"/>
      <c r="ADH305" s="12"/>
      <c r="ADI305" s="12"/>
      <c r="ADJ305" s="12"/>
      <c r="ADK305" s="12"/>
      <c r="ADL305" s="12"/>
      <c r="ADM305" s="12"/>
      <c r="ADN305" s="12"/>
      <c r="ADO305" s="12"/>
      <c r="ADP305" s="12"/>
      <c r="ADQ305" s="12"/>
      <c r="ADR305" s="12"/>
      <c r="ADS305" s="12"/>
      <c r="ADT305" s="12"/>
      <c r="ADU305" s="12"/>
      <c r="ADV305" s="12"/>
      <c r="ADW305" s="12"/>
      <c r="ADX305" s="12"/>
      <c r="ADY305" s="164"/>
      <c r="ADZ305" s="164"/>
      <c r="AEA305" s="164"/>
      <c r="AEB305" s="164"/>
      <c r="AEC305" s="164"/>
      <c r="AED305" s="164"/>
      <c r="AEE305" s="164"/>
      <c r="AEF305" s="164"/>
      <c r="AEG305" s="164"/>
      <c r="AEH305" s="164"/>
      <c r="AEI305" s="164"/>
      <c r="AEJ305" s="164"/>
      <c r="AEK305" s="164"/>
      <c r="AEL305" s="164"/>
      <c r="AEM305" s="164"/>
      <c r="AEN305" s="164"/>
      <c r="AEO305" s="164"/>
      <c r="AEP305" s="164"/>
      <c r="AEQ305" s="164">
        <f>SUM(ACB305,ACE305,ACH305,ACK305,ACN305,ACQ305,ACT305,ACW305,ACZ305,ADC305,ADF305,ADI305,ADL305,ADO305,ADR305,ADU305,ADX305,AEA305,AED305,AEG305,AEJ305,AEM305,AEP305)</f>
        <v>6</v>
      </c>
    </row>
    <row r="306" spans="1:823">
      <c r="A306" s="17" t="s">
        <v>97</v>
      </c>
      <c r="B306" s="18" t="s">
        <v>98</v>
      </c>
      <c r="C306" s="16" t="s">
        <v>627</v>
      </c>
      <c r="D306" s="12"/>
      <c r="E306" s="12"/>
      <c r="F306" s="44"/>
      <c r="G306" s="12"/>
      <c r="H306" s="12"/>
      <c r="I306" s="44"/>
      <c r="J306" s="12"/>
      <c r="K306" s="12"/>
      <c r="L306" s="44"/>
      <c r="M306" s="12"/>
      <c r="N306" s="12"/>
      <c r="O306" s="44"/>
      <c r="P306" s="12"/>
      <c r="Q306" s="12"/>
      <c r="R306" s="44"/>
      <c r="S306" s="12"/>
      <c r="T306" s="12"/>
      <c r="U306" s="44"/>
      <c r="V306" s="12"/>
      <c r="W306" s="12"/>
      <c r="X306" s="44"/>
      <c r="Y306" s="51">
        <f>SUM(F306,I306,L306,O306,R306,U306,X306)</f>
        <v>0</v>
      </c>
      <c r="Z306" s="12"/>
      <c r="AA306" s="12"/>
      <c r="AB306" s="54"/>
      <c r="AC306" s="12"/>
      <c r="AD306" s="12"/>
      <c r="AE306" s="54"/>
      <c r="AF306" s="12"/>
      <c r="AG306" s="12"/>
      <c r="AH306" s="54"/>
      <c r="AI306" s="12">
        <v>2</v>
      </c>
      <c r="AJ306" s="12">
        <v>145</v>
      </c>
      <c r="AK306" s="54">
        <v>12</v>
      </c>
      <c r="AL306" s="12"/>
      <c r="AM306" s="12"/>
      <c r="AN306" s="54"/>
      <c r="AO306" s="12"/>
      <c r="AP306" s="12"/>
      <c r="AQ306" s="54"/>
      <c r="AR306" s="12"/>
      <c r="AS306" s="12"/>
      <c r="AT306" s="54"/>
      <c r="AU306" s="12"/>
      <c r="AV306" s="12"/>
      <c r="AW306" s="54"/>
      <c r="AX306" s="12"/>
      <c r="AY306" s="12"/>
      <c r="AZ306" s="54"/>
      <c r="BA306" s="12"/>
      <c r="BB306" s="12"/>
      <c r="BC306" s="54"/>
      <c r="BD306" s="12"/>
      <c r="BE306" s="12"/>
      <c r="BF306" s="54"/>
      <c r="BG306" s="12">
        <v>1</v>
      </c>
      <c r="BH306" s="12">
        <v>140</v>
      </c>
      <c r="BI306" s="54">
        <v>3</v>
      </c>
      <c r="BJ306" s="12"/>
      <c r="BK306" s="12"/>
      <c r="BL306" s="54"/>
      <c r="BM306" s="12"/>
      <c r="BN306" s="12"/>
      <c r="BO306" s="54"/>
      <c r="BP306" s="60">
        <f>SUM(BO306,BL306,BI306,BF306,BC306,AZ306,AW306,AT306,AQ306,AN306,AK306,AH306,AE306,AB306)</f>
        <v>15</v>
      </c>
      <c r="BQ306" s="12"/>
      <c r="BR306" s="12"/>
      <c r="BS306" s="54"/>
      <c r="BT306" s="12"/>
      <c r="BU306" s="12"/>
      <c r="BV306" s="54"/>
      <c r="BW306" s="12"/>
      <c r="BX306" s="12"/>
      <c r="BY306" s="54"/>
      <c r="BZ306" s="12"/>
      <c r="CA306" s="12"/>
      <c r="CB306" s="54"/>
      <c r="CC306" s="12"/>
      <c r="CD306" s="12"/>
      <c r="CE306" s="54"/>
      <c r="CF306" s="12"/>
      <c r="CG306" s="12"/>
      <c r="CH306" s="54"/>
      <c r="CI306" s="12"/>
      <c r="CJ306" s="12"/>
      <c r="CK306" s="54"/>
      <c r="CL306" s="12"/>
      <c r="CM306" s="12"/>
      <c r="CN306" s="54"/>
      <c r="CO306" s="12"/>
      <c r="CP306" s="12"/>
      <c r="CQ306" s="54"/>
      <c r="CR306" s="12"/>
      <c r="CS306" s="12"/>
      <c r="CT306" s="54"/>
      <c r="CU306" s="12"/>
      <c r="CV306" s="12"/>
      <c r="CW306" s="54"/>
      <c r="CX306" s="12"/>
      <c r="CY306" s="12"/>
      <c r="CZ306" s="54"/>
      <c r="DA306" s="12">
        <v>1</v>
      </c>
      <c r="DB306" s="12">
        <v>140</v>
      </c>
      <c r="DC306" s="54">
        <v>3</v>
      </c>
      <c r="DD306" s="12"/>
      <c r="DE306" s="12"/>
      <c r="DF306" s="54"/>
      <c r="DG306" s="12"/>
      <c r="DH306" s="12"/>
      <c r="DI306" s="54"/>
      <c r="DJ306" s="12"/>
      <c r="DK306" s="12"/>
      <c r="DL306" s="54"/>
      <c r="DM306" s="12"/>
      <c r="DN306" s="12"/>
      <c r="DO306" s="54"/>
      <c r="DP306" s="12"/>
      <c r="DQ306" s="12"/>
      <c r="DR306" s="54"/>
      <c r="DS306" s="12"/>
      <c r="DT306" s="12"/>
      <c r="DU306" s="54"/>
      <c r="DV306" s="12"/>
      <c r="DW306" s="12"/>
      <c r="DX306" s="54"/>
      <c r="DY306" s="12"/>
      <c r="DZ306" s="12"/>
      <c r="EA306" s="54"/>
      <c r="EB306" s="12"/>
      <c r="EC306" s="12"/>
      <c r="ED306" s="54"/>
      <c r="EE306" s="12"/>
      <c r="EF306" s="12"/>
      <c r="EG306" s="54"/>
      <c r="EH306" s="12"/>
      <c r="EI306" s="12"/>
      <c r="EJ306" s="54"/>
      <c r="EK306" s="12"/>
      <c r="EL306" s="12"/>
      <c r="EM306" s="54"/>
      <c r="EN306" s="64">
        <f>SUM(EM306,EJ306,EG306,ED306,EA306,DX306,DU306,DR306,DO306,DL306,DI306,DF306,DC306,CZ306,CW306,CT306,CQ306,CN306,CK306,CH306,CE306,CB306,BY306,BV306,BS306)</f>
        <v>3</v>
      </c>
      <c r="EO306" s="12"/>
      <c r="EP306" s="12"/>
      <c r="EQ306" s="67"/>
      <c r="ER306" s="12"/>
      <c r="ES306" s="12"/>
      <c r="ET306" s="67"/>
      <c r="EU306" s="12"/>
      <c r="EV306" s="12"/>
      <c r="EW306" s="67"/>
      <c r="EX306" s="12"/>
      <c r="EY306" s="12"/>
      <c r="EZ306" s="67"/>
      <c r="FA306" s="12"/>
      <c r="FB306" s="12"/>
      <c r="FC306" s="67"/>
      <c r="FD306" s="12"/>
      <c r="FE306" s="12"/>
      <c r="FF306" s="67"/>
      <c r="FG306" s="12"/>
      <c r="FH306" s="12"/>
      <c r="FI306" s="67"/>
      <c r="FJ306" s="12"/>
      <c r="FK306" s="12"/>
      <c r="FL306" s="67"/>
      <c r="FM306" s="12"/>
      <c r="FN306" s="12"/>
      <c r="FO306" s="67"/>
      <c r="FP306" s="12"/>
      <c r="FQ306" s="12"/>
      <c r="FR306" s="67"/>
      <c r="FS306" s="12">
        <v>1</v>
      </c>
      <c r="FT306" s="12">
        <v>145</v>
      </c>
      <c r="FU306" s="67">
        <v>6</v>
      </c>
      <c r="FV306" s="12"/>
      <c r="FW306" s="12"/>
      <c r="FX306" s="67"/>
      <c r="FY306" s="12"/>
      <c r="FZ306" s="12"/>
      <c r="GA306" s="67"/>
      <c r="GB306" s="12"/>
      <c r="GC306" s="12"/>
      <c r="GD306" s="67"/>
      <c r="GE306" s="12"/>
      <c r="GF306" s="12"/>
      <c r="GG306" s="67"/>
      <c r="GH306" s="12"/>
      <c r="GI306" s="12"/>
      <c r="GJ306" s="67"/>
      <c r="GK306" s="12"/>
      <c r="GL306" s="12"/>
      <c r="GM306" s="67"/>
      <c r="GN306" s="12"/>
      <c r="GO306" s="12"/>
      <c r="GP306" s="67"/>
      <c r="GQ306" s="12"/>
      <c r="GR306" s="12"/>
      <c r="GS306" s="67"/>
      <c r="GT306" s="12"/>
      <c r="GU306" s="12"/>
      <c r="GV306" s="67"/>
      <c r="GW306" s="12"/>
      <c r="GX306" s="12"/>
      <c r="GY306" s="67"/>
      <c r="GZ306" s="12"/>
      <c r="HA306" s="12"/>
      <c r="HB306" s="67"/>
      <c r="HC3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306" s="12"/>
      <c r="HE306" s="12"/>
      <c r="HF306" s="77"/>
      <c r="HG306" s="12"/>
      <c r="HH306" s="12"/>
      <c r="HI306" s="77"/>
      <c r="HJ306" s="12"/>
      <c r="HK306" s="12"/>
      <c r="HL306" s="77"/>
      <c r="HM306" s="12"/>
      <c r="HN306" s="12"/>
      <c r="HO306" s="77"/>
      <c r="HP306" s="12"/>
      <c r="HQ306" s="12"/>
      <c r="HR306" s="77"/>
      <c r="HS306" s="12"/>
      <c r="HT306" s="12"/>
      <c r="HU306" s="77"/>
      <c r="HV306" s="12"/>
      <c r="HW306" s="12"/>
      <c r="HX306" s="77"/>
      <c r="HY306" s="12"/>
      <c r="HZ306" s="12"/>
      <c r="IA306" s="77"/>
      <c r="IB306" s="12"/>
      <c r="IC306" s="12"/>
      <c r="ID306" s="77"/>
      <c r="IE306" s="12"/>
      <c r="IF306" s="12"/>
      <c r="IG306" s="77"/>
      <c r="IH306" s="12"/>
      <c r="II306" s="12"/>
      <c r="IJ306" s="77"/>
      <c r="IK306" s="12"/>
      <c r="IL306" s="12"/>
      <c r="IM306" s="77"/>
      <c r="IN306" s="12"/>
      <c r="IO306" s="12"/>
      <c r="IP306" s="77"/>
      <c r="IQ306" s="12"/>
      <c r="IR306" s="12"/>
      <c r="IS306" s="77"/>
      <c r="IT306" s="12"/>
      <c r="IU306" s="12"/>
      <c r="IV306" s="77"/>
      <c r="IW306" s="12"/>
      <c r="IX306" s="12"/>
      <c r="IY306" s="77"/>
      <c r="IZ3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6" s="12"/>
      <c r="JB306" s="12"/>
      <c r="JC306" s="82"/>
      <c r="JD306" s="12"/>
      <c r="JE306" s="12"/>
      <c r="JF306" s="82"/>
      <c r="JG306" s="12"/>
      <c r="JH306" s="12"/>
      <c r="JI306" s="82"/>
      <c r="JJ306" s="12">
        <v>1</v>
      </c>
      <c r="JK306" s="12">
        <v>140</v>
      </c>
      <c r="JL306" s="82">
        <v>3</v>
      </c>
      <c r="JM306" s="12"/>
      <c r="JN306" s="12"/>
      <c r="JO306" s="82"/>
      <c r="JP306" s="12"/>
      <c r="JQ306" s="12"/>
      <c r="JR306" s="82"/>
      <c r="JS306" s="12"/>
      <c r="JT306" s="12"/>
      <c r="JU306" s="82"/>
      <c r="JV306" s="12"/>
      <c r="JW306" s="12"/>
      <c r="JX306" s="82"/>
      <c r="JY306" s="12"/>
      <c r="JZ306" s="12"/>
      <c r="KA306" s="82"/>
      <c r="KB306" s="12"/>
      <c r="KC306" s="12"/>
      <c r="KD306" s="82"/>
      <c r="KE306" s="12"/>
      <c r="KF306" s="12"/>
      <c r="KG306" s="82"/>
      <c r="KH306" s="12"/>
      <c r="KI306" s="12"/>
      <c r="KJ306" s="82"/>
      <c r="KK306" s="12"/>
      <c r="KL306" s="12"/>
      <c r="KM306" s="82"/>
      <c r="KN306" s="12">
        <v>2</v>
      </c>
      <c r="KO306" s="12" t="s">
        <v>993</v>
      </c>
      <c r="KP306" s="82">
        <v>6</v>
      </c>
      <c r="KQ306" s="12"/>
      <c r="KR306" s="12"/>
      <c r="KS306" s="82"/>
      <c r="KT3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306" s="12"/>
      <c r="KV306" s="12"/>
      <c r="KW306" s="89"/>
      <c r="KX306" s="12"/>
      <c r="KY306" s="12"/>
      <c r="KZ306" s="89"/>
      <c r="LA306" s="12"/>
      <c r="LB306" s="12"/>
      <c r="LC306" s="89"/>
      <c r="LD306" s="12"/>
      <c r="LE306" s="12"/>
      <c r="LF306" s="89"/>
      <c r="LG306" s="12"/>
      <c r="LH306" s="12"/>
      <c r="LI306" s="89"/>
      <c r="LJ306" s="12"/>
      <c r="LK306" s="12"/>
      <c r="LL306" s="89"/>
      <c r="LM306" s="12"/>
      <c r="LN306" s="12"/>
      <c r="LO306" s="89"/>
      <c r="LP306" s="12"/>
      <c r="LQ306" s="12"/>
      <c r="LR306" s="89"/>
      <c r="LS306" s="12"/>
      <c r="LT306" s="12"/>
      <c r="LU306" s="89"/>
      <c r="LV306" s="12"/>
      <c r="LW306" s="12"/>
      <c r="LX306" s="89"/>
      <c r="LY306" s="12"/>
      <c r="LZ306" s="12"/>
      <c r="MA306" s="89"/>
      <c r="MB3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6" s="12"/>
      <c r="MD306" s="12"/>
      <c r="ME306" s="98"/>
      <c r="MF306" s="12"/>
      <c r="MG306" s="12"/>
      <c r="MH306" s="98"/>
      <c r="MI306" s="12"/>
      <c r="MJ306" s="12"/>
      <c r="MK306" s="98"/>
      <c r="ML306" s="12"/>
      <c r="MM306" s="12"/>
      <c r="MN306" s="98"/>
      <c r="MO306" s="12"/>
      <c r="MP306" s="12"/>
      <c r="MQ306" s="98"/>
      <c r="MR306" s="12"/>
      <c r="MS306" s="12"/>
      <c r="MT306" s="98"/>
      <c r="MU306" s="12"/>
      <c r="MV306" s="12"/>
      <c r="MW306" s="98"/>
      <c r="MX306" s="12">
        <v>1</v>
      </c>
      <c r="MY306" s="12">
        <v>140</v>
      </c>
      <c r="MZ306" s="98">
        <v>3</v>
      </c>
      <c r="NA306" s="12"/>
      <c r="NB306" s="12"/>
      <c r="NC306" s="103"/>
      <c r="ND306" s="12"/>
      <c r="NE306" s="12"/>
      <c r="NF306" s="103"/>
      <c r="NG306" s="12"/>
      <c r="NH306" s="12"/>
      <c r="NI306" s="103"/>
      <c r="NJ306" s="12"/>
      <c r="NK306" s="12"/>
      <c r="NL306" s="103"/>
      <c r="NM3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06" s="12"/>
      <c r="NO306" s="12"/>
      <c r="NP306" s="110"/>
      <c r="NQ306" s="12"/>
      <c r="NR306" s="12"/>
      <c r="NS306" s="110"/>
      <c r="NT306" s="12"/>
      <c r="NU306" s="12"/>
      <c r="NV306" s="110"/>
      <c r="NW306" s="12">
        <v>1</v>
      </c>
      <c r="NX306" s="12">
        <v>140</v>
      </c>
      <c r="NY306" s="110">
        <v>3</v>
      </c>
      <c r="NZ306" s="12"/>
      <c r="OA306" s="12"/>
      <c r="OB306" s="110"/>
      <c r="OC306" s="12"/>
      <c r="OD306" s="12"/>
      <c r="OE306" s="110"/>
      <c r="OF306" s="12"/>
      <c r="OG306" s="12"/>
      <c r="OH306" s="110"/>
      <c r="OI306" s="12"/>
      <c r="OJ306" s="12"/>
      <c r="OK306" s="110"/>
      <c r="OL306" s="12"/>
      <c r="OM306" s="12"/>
      <c r="ON306" s="110"/>
      <c r="OO306" s="12"/>
      <c r="OP306" s="12"/>
      <c r="OQ306" s="110"/>
      <c r="OR306" s="12"/>
      <c r="OS306" s="12"/>
      <c r="OT306" s="110"/>
      <c r="OU306" s="12"/>
      <c r="OV306" s="12"/>
      <c r="OW306" s="110"/>
      <c r="OX306" s="12"/>
      <c r="OY306" s="12"/>
      <c r="OZ306" s="110"/>
      <c r="PA306" s="12"/>
      <c r="PB306" s="12"/>
      <c r="PC306" s="110"/>
      <c r="PD306" s="12"/>
      <c r="PE306" s="12"/>
      <c r="PF306" s="110"/>
      <c r="PG306" s="12"/>
      <c r="PH306" s="12"/>
      <c r="PI306" s="110"/>
      <c r="PJ306" s="12"/>
      <c r="PK306" s="12"/>
      <c r="PL306" s="110"/>
      <c r="PM306" s="12"/>
      <c r="PN306" s="12"/>
      <c r="PO306" s="110"/>
      <c r="PP306" s="12"/>
      <c r="PQ306" s="12"/>
      <c r="PR306" s="110"/>
      <c r="PS306" s="12"/>
      <c r="PT306" s="12"/>
      <c r="PU306" s="110"/>
      <c r="PV3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06" s="12">
        <v>1</v>
      </c>
      <c r="PX306" s="12">
        <v>140</v>
      </c>
      <c r="PY306" s="121">
        <v>3</v>
      </c>
      <c r="PZ306" s="12"/>
      <c r="QA306" s="12"/>
      <c r="QB306" s="121"/>
      <c r="QC306" s="12"/>
      <c r="QD306" s="12"/>
      <c r="QE306" s="121"/>
      <c r="QF306" s="12"/>
      <c r="QG306" s="12"/>
      <c r="QH306" s="121"/>
      <c r="QI306" s="12"/>
      <c r="QJ306" s="12"/>
      <c r="QK306" s="121"/>
      <c r="QL306" s="12"/>
      <c r="QM306" s="12"/>
      <c r="QN306" s="121"/>
      <c r="QO306" s="126">
        <f>Tabela1[[#This Row],[p120]]+Tabela1[[#This Row],[pkt9]]+Tabela1[[#This Row],[p121]]+Tabela1[[#This Row],[punkty44]]+Tabela1[[#This Row],[p122]]+Tabela1[[#This Row],[p123]]</f>
        <v>3</v>
      </c>
      <c r="QP306" s="12"/>
      <c r="QQ306" s="12"/>
      <c r="QR306" s="12"/>
      <c r="QS306" s="12"/>
      <c r="QT306" s="12"/>
      <c r="QU306" s="12"/>
      <c r="QV306" s="12"/>
      <c r="QW306" s="12"/>
      <c r="QX306" s="12"/>
      <c r="QY306" s="12"/>
      <c r="QZ306" s="12"/>
      <c r="RA306" s="12"/>
      <c r="RB306" s="12"/>
      <c r="RC306" s="12"/>
      <c r="RD306" s="12"/>
      <c r="RE306" s="12"/>
      <c r="RF306" s="12"/>
      <c r="RG306" s="12"/>
      <c r="RH306" s="12"/>
      <c r="RI306" s="12"/>
      <c r="RJ306" s="12"/>
      <c r="RK306" s="12">
        <v>2</v>
      </c>
      <c r="RL306" s="12">
        <v>140</v>
      </c>
      <c r="RM306" s="12">
        <v>6</v>
      </c>
      <c r="RN306" s="12"/>
      <c r="RO306" s="12"/>
      <c r="RP306" s="12"/>
      <c r="RQ306" s="12"/>
      <c r="RR306" s="12"/>
      <c r="RS306" s="12"/>
      <c r="RT306" s="12"/>
      <c r="RU306" s="12"/>
      <c r="RV306" s="12"/>
      <c r="RW3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306" s="12"/>
      <c r="RY306" s="12"/>
      <c r="RZ306" s="12"/>
      <c r="SA306" s="12"/>
      <c r="SB306" s="12"/>
      <c r="SC306" s="12"/>
      <c r="SD306" s="12"/>
      <c r="SE306" s="12"/>
      <c r="SF306" s="12"/>
      <c r="SG306" s="12"/>
      <c r="SH306" s="12"/>
      <c r="SI306" s="12"/>
      <c r="SJ306" s="12"/>
      <c r="SK306" s="12"/>
      <c r="SL306" s="12"/>
      <c r="SM306" s="12"/>
      <c r="SN306" s="12"/>
      <c r="SO306" s="12"/>
      <c r="SP306" s="12"/>
      <c r="SQ306" s="12"/>
      <c r="SR306" s="12"/>
      <c r="SS306" s="12"/>
      <c r="ST306" s="12"/>
      <c r="SU306" s="12"/>
      <c r="SV306" s="12"/>
      <c r="SW306" s="12"/>
      <c r="SX306" s="12"/>
      <c r="SY306" s="12"/>
      <c r="SZ306" s="12"/>
      <c r="TA306" s="12"/>
      <c r="TB306" s="12"/>
      <c r="TC306" s="12"/>
      <c r="TD306" s="12"/>
      <c r="TE306" s="12"/>
      <c r="TF306" s="12"/>
      <c r="TG306" s="12"/>
      <c r="TH306" s="12"/>
      <c r="TI306" s="12"/>
      <c r="TJ306" s="12"/>
      <c r="TK306" s="12"/>
      <c r="TL306" s="12"/>
      <c r="TM306" s="12"/>
      <c r="TN306" s="12"/>
      <c r="TO306" s="12"/>
      <c r="TP306" s="12"/>
      <c r="TQ306" s="12"/>
      <c r="TR306" s="12"/>
      <c r="TS306" s="12"/>
      <c r="TT306" s="12"/>
      <c r="TU306" s="12"/>
      <c r="TV306" s="12"/>
      <c r="TW306" s="12"/>
      <c r="TX306" s="12"/>
      <c r="TY306" s="12"/>
      <c r="TZ306" s="12"/>
      <c r="UA306" s="12"/>
      <c r="UB306" s="12"/>
      <c r="UC306" s="12"/>
      <c r="UD306" s="12"/>
      <c r="UE306" s="12"/>
      <c r="UF306" s="12"/>
      <c r="UG306" s="12"/>
      <c r="UH306" s="12"/>
      <c r="UI306" s="12"/>
      <c r="UJ306" s="12"/>
      <c r="UK306" s="12"/>
      <c r="UL306" s="145">
        <f>SUM(RZ306,SC306,SF306,SI306,SL306,SO306,SR306,SU306,SX306,TA306,TD306,TG306,TJ306,TM306,TP306,TS306,TV306,TY306,UB306,UE306,UH306,UK306)</f>
        <v>0</v>
      </c>
      <c r="UM306" s="12"/>
      <c r="UN306" s="12"/>
      <c r="UO306" s="12"/>
      <c r="UP306" s="12"/>
      <c r="UQ306" s="12"/>
      <c r="UR306" s="12"/>
      <c r="US306" s="12"/>
      <c r="UT306" s="12"/>
      <c r="UU306" s="12"/>
      <c r="UV306" s="12"/>
      <c r="UW306" s="12"/>
      <c r="UX306" s="12"/>
      <c r="UY306" s="12"/>
      <c r="UZ306" s="12"/>
      <c r="VA306" s="12"/>
      <c r="VB306" s="12">
        <v>1</v>
      </c>
      <c r="VC306" s="12">
        <v>145</v>
      </c>
      <c r="VD306" s="12">
        <v>6</v>
      </c>
      <c r="VE306" s="12"/>
      <c r="VF306" s="12"/>
      <c r="VG306" s="12"/>
      <c r="VH306" s="12"/>
      <c r="VI306" s="12"/>
      <c r="VJ306" s="12"/>
      <c r="VK306" s="12"/>
      <c r="VL306" s="12"/>
      <c r="VM306" s="12"/>
      <c r="VN306" s="12"/>
      <c r="VO306" s="12"/>
      <c r="VP306" s="12"/>
      <c r="VQ306" s="12">
        <v>1</v>
      </c>
      <c r="VR306" s="12">
        <v>140</v>
      </c>
      <c r="VS306" s="12">
        <v>3</v>
      </c>
      <c r="VT306" s="12"/>
      <c r="VU306" s="12"/>
      <c r="VV306" s="12"/>
      <c r="VW306" s="12"/>
      <c r="VX306" s="12"/>
      <c r="VY306" s="12"/>
      <c r="VZ306" s="12"/>
      <c r="WA306" s="12"/>
      <c r="WB306" s="12"/>
      <c r="WC306" s="12"/>
      <c r="WD306" s="12"/>
      <c r="WE306" s="12"/>
      <c r="WF306" s="12"/>
      <c r="WG306" s="12"/>
      <c r="WH306" s="12"/>
      <c r="WI306" s="12"/>
      <c r="WJ306" s="12"/>
      <c r="WK306" s="12"/>
      <c r="WL3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306" s="12"/>
      <c r="WN306" s="12"/>
      <c r="WO306" s="12"/>
      <c r="WP306" s="12"/>
      <c r="WQ306" s="12"/>
      <c r="WR306" s="12"/>
      <c r="WS306" s="12"/>
      <c r="WT306" s="12"/>
      <c r="WU306" s="12"/>
      <c r="WV306" s="12"/>
      <c r="WW306" s="12"/>
      <c r="WX306" s="12"/>
      <c r="WY306" s="12"/>
      <c r="WZ306" s="12"/>
      <c r="XA306" s="12"/>
      <c r="XB306" s="12"/>
      <c r="XC306" s="12"/>
      <c r="XD306" s="12"/>
      <c r="XE306" s="12"/>
      <c r="XF306" s="12"/>
      <c r="XG306" s="12"/>
      <c r="XH306" s="12"/>
      <c r="XI306" s="12"/>
      <c r="XJ306" s="12"/>
      <c r="XK306" s="12"/>
      <c r="XL306" s="12"/>
      <c r="XM306" s="12"/>
      <c r="XN306" s="12"/>
      <c r="XO306" s="12"/>
      <c r="XP306" s="12"/>
      <c r="XQ306" s="12"/>
      <c r="XR306" s="12"/>
      <c r="XS306" s="12"/>
      <c r="XT306" s="12"/>
      <c r="XU306" s="12"/>
      <c r="XV306" s="12"/>
      <c r="XW306" s="12"/>
      <c r="XX306" s="12"/>
      <c r="XY306" s="12"/>
      <c r="XZ306" s="12"/>
      <c r="YA306" s="12"/>
      <c r="YB306" s="12"/>
      <c r="YC306" s="12"/>
      <c r="YD306" s="12"/>
      <c r="YE306" s="12"/>
      <c r="YF306" s="12"/>
      <c r="YG306" s="12"/>
      <c r="YH306" s="12"/>
      <c r="YI306" s="12"/>
      <c r="YJ306" s="12"/>
      <c r="YK306" s="12"/>
      <c r="YL306" s="12"/>
      <c r="YM306" s="12"/>
      <c r="YN306" s="12"/>
      <c r="YO306" s="12"/>
      <c r="YP306" s="12"/>
      <c r="YQ306" s="12"/>
      <c r="YR306" s="12"/>
      <c r="YS306" s="12"/>
      <c r="YT306" s="12"/>
      <c r="YU306" s="126">
        <f>SUM(WO306,WR306,WU306,WX306,XA306,XD306,XG306,XJ306,XM306,XP306,XS306,XV306,XY306,YB306,YE306,YH306,YK306,YN306,YQ306,YT306)</f>
        <v>0</v>
      </c>
      <c r="YV306" s="12"/>
      <c r="YW306" s="12"/>
      <c r="YX306" s="12"/>
      <c r="YY306" s="12"/>
      <c r="YZ306" s="12"/>
      <c r="ZA306" s="12"/>
      <c r="ZB306" s="12"/>
      <c r="ZC306" s="12"/>
      <c r="ZD306" s="12"/>
      <c r="ZE306" s="12"/>
      <c r="ZF306" s="12"/>
      <c r="ZG306" s="12"/>
      <c r="ZH306" s="12"/>
      <c r="ZI306" s="12"/>
      <c r="ZJ306" s="12"/>
      <c r="ZK306" s="12"/>
      <c r="ZL306" s="12"/>
      <c r="ZM306" s="12"/>
      <c r="ZN306" s="12"/>
      <c r="ZO306" s="12"/>
      <c r="ZP306" s="12"/>
      <c r="ZQ306" s="12"/>
      <c r="ZR306" s="12"/>
      <c r="ZS306" s="12"/>
      <c r="ZT306" s="12"/>
      <c r="ZU306" s="12"/>
      <c r="ZV306" s="12"/>
      <c r="ZW306" s="12"/>
      <c r="ZX306" s="12"/>
      <c r="ZY306" s="12"/>
      <c r="ZZ306" s="12"/>
      <c r="AAA306" s="12"/>
      <c r="AAB306" s="12"/>
      <c r="AAC306" s="12"/>
      <c r="AAD306" s="12"/>
      <c r="AAE306" s="12"/>
      <c r="AAF306" s="12"/>
      <c r="AAG306" s="12"/>
      <c r="AAH306" s="12"/>
      <c r="AAI306" s="12"/>
      <c r="AAJ306" s="12"/>
      <c r="AAK306" s="12"/>
      <c r="AAL306" s="12"/>
      <c r="AAM306" s="12"/>
      <c r="AAN306" s="12"/>
      <c r="AAO306" s="12">
        <v>3</v>
      </c>
      <c r="AAP306" s="48" t="s">
        <v>8</v>
      </c>
      <c r="AAQ306" s="12">
        <v>12</v>
      </c>
      <c r="AAR306" s="12"/>
      <c r="AAS306" s="12"/>
      <c r="AAT306" s="12"/>
      <c r="AAU306" s="12"/>
      <c r="AAV306" s="12"/>
      <c r="AAW306" s="12"/>
      <c r="AAX306" s="12"/>
      <c r="AAY306" s="12"/>
      <c r="AAZ306" s="12"/>
      <c r="ABA306" s="12"/>
      <c r="ABB306" s="12"/>
      <c r="ABC306" s="12"/>
      <c r="ABD306" s="12"/>
      <c r="ABE306" s="12"/>
      <c r="ABF306" s="12"/>
      <c r="ABG306" s="12"/>
      <c r="ABH306" s="12"/>
      <c r="ABI306" s="12"/>
      <c r="ABJ306" s="12"/>
      <c r="ABK306" s="12"/>
      <c r="ABL306" s="12"/>
      <c r="ABM306" s="12"/>
      <c r="ABN306" s="12"/>
      <c r="ABO306" s="12"/>
      <c r="ABP306" s="12"/>
      <c r="ABQ306" s="12"/>
      <c r="ABR306" s="12"/>
      <c r="ABS306" s="12"/>
      <c r="ABT306" s="12"/>
      <c r="ABU306" s="12"/>
      <c r="ABV306" s="12"/>
      <c r="ABW306" s="12"/>
      <c r="ABX306" s="12"/>
      <c r="ABY306" s="136">
        <f>SUM(YX306,ZA306,ZD306,ZG306,ZJ306,ZM306,ZP306,ZS306,ZV306,ZY306,AAB306,AAE306,AAH306,AAK306,AAN306,AAQ306,AAT306,AAW306,AAZ306,ABC306,ABF306,ABI306,ABL306,ABO306,ABR306,ABU306,ABX306)</f>
        <v>12</v>
      </c>
      <c r="ABZ306" s="12"/>
      <c r="ACA306" s="12"/>
      <c r="ACB306" s="12"/>
      <c r="ACC306" s="12"/>
      <c r="ACD306" s="12"/>
      <c r="ACE306" s="12"/>
      <c r="ACF306" s="12"/>
      <c r="ACG306" s="12"/>
      <c r="ACH306" s="12"/>
      <c r="ACI306" s="12"/>
      <c r="ACJ306" s="12"/>
      <c r="ACK306" s="12"/>
      <c r="ACL306" s="12"/>
      <c r="ACM306" s="12"/>
      <c r="ACN306" s="12"/>
      <c r="ACO306" s="12"/>
      <c r="ACP306" s="12"/>
      <c r="ACQ306" s="12"/>
      <c r="ACR306" s="12"/>
      <c r="ACS306" s="12"/>
      <c r="ACT306" s="12"/>
      <c r="ACU306" s="12"/>
      <c r="ACV306" s="12"/>
      <c r="ACW306" s="12"/>
      <c r="ACX306" s="12"/>
      <c r="ACY306" s="12"/>
      <c r="ACZ306" s="12"/>
      <c r="ADA306" s="12"/>
      <c r="ADB306" s="12"/>
      <c r="ADC306" s="12"/>
      <c r="ADD306" s="12"/>
      <c r="ADE306" s="12"/>
      <c r="ADF306" s="12"/>
      <c r="ADG306" s="12"/>
      <c r="ADH306" s="12"/>
      <c r="ADI306" s="12"/>
      <c r="ADJ306" s="12"/>
      <c r="ADK306" s="12"/>
      <c r="ADL306" s="12"/>
      <c r="ADM306" s="12"/>
      <c r="ADN306" s="12"/>
      <c r="ADO306" s="12"/>
      <c r="ADP306" s="12"/>
      <c r="ADQ306" s="12"/>
      <c r="ADR306" s="12"/>
      <c r="ADS306" s="12"/>
      <c r="ADT306" s="12"/>
      <c r="ADU306" s="12"/>
      <c r="ADV306" s="12"/>
      <c r="ADW306" s="12"/>
      <c r="ADX306" s="12"/>
      <c r="ADY306" s="164"/>
      <c r="ADZ306" s="164"/>
      <c r="AEA306" s="164"/>
      <c r="AEB306" s="164"/>
      <c r="AEC306" s="164"/>
      <c r="AED306" s="164"/>
      <c r="AEE306" s="164"/>
      <c r="AEF306" s="164"/>
      <c r="AEG306" s="164"/>
      <c r="AEH306" s="164"/>
      <c r="AEI306" s="164"/>
      <c r="AEJ306" s="164"/>
      <c r="AEK306" s="164"/>
      <c r="AEL306" s="164"/>
      <c r="AEM306" s="164"/>
      <c r="AEN306" s="164"/>
      <c r="AEO306" s="164"/>
      <c r="AEP306" s="164"/>
      <c r="AEQ306" s="164">
        <f>SUM(ACB306,ACE306,ACH306,ACK306,ACN306,ACQ306,ACT306,ACW306,ACZ306,ADC306,ADF306,ADI306,ADL306,ADO306,ADR306,ADU306,ADX306,AEA306,AED306,AEG306,AEJ306,AEM306,AEP306)</f>
        <v>0</v>
      </c>
    </row>
    <row r="307" spans="1:823">
      <c r="A307" s="17" t="s">
        <v>97</v>
      </c>
      <c r="B307" s="18" t="s">
        <v>98</v>
      </c>
      <c r="C307" s="31" t="s">
        <v>377</v>
      </c>
      <c r="D307" s="12"/>
      <c r="E307" s="12"/>
      <c r="F307" s="44"/>
      <c r="G307" s="12"/>
      <c r="H307" s="12"/>
      <c r="I307" s="44"/>
      <c r="J307" s="12"/>
      <c r="K307" s="12"/>
      <c r="L307" s="44"/>
      <c r="M307" s="12"/>
      <c r="N307" s="12"/>
      <c r="O307" s="44"/>
      <c r="P307" s="12"/>
      <c r="Q307" s="12"/>
      <c r="R307" s="44"/>
      <c r="S307" s="12"/>
      <c r="T307" s="12"/>
      <c r="U307" s="44"/>
      <c r="V307" s="12"/>
      <c r="W307" s="12"/>
      <c r="X307" s="44"/>
      <c r="Y307" s="51">
        <f>SUM(F307,I307,L307,O307,R307,U307,X307)</f>
        <v>0</v>
      </c>
      <c r="Z307" s="12"/>
      <c r="AA307" s="12"/>
      <c r="AB307" s="54"/>
      <c r="AC307" s="12"/>
      <c r="AD307" s="12"/>
      <c r="AE307" s="54"/>
      <c r="AF307" s="12"/>
      <c r="AG307" s="12"/>
      <c r="AH307" s="54"/>
      <c r="AI307" s="12"/>
      <c r="AJ307" s="12"/>
      <c r="AK307" s="54"/>
      <c r="AL307" s="12"/>
      <c r="AM307" s="12"/>
      <c r="AN307" s="54"/>
      <c r="AO307" s="12"/>
      <c r="AP307" s="12"/>
      <c r="AQ307" s="54"/>
      <c r="AR307" s="12"/>
      <c r="AS307" s="12"/>
      <c r="AT307" s="54"/>
      <c r="AU307" s="12"/>
      <c r="AV307" s="12"/>
      <c r="AW307" s="54"/>
      <c r="AX307" s="12"/>
      <c r="AY307" s="12"/>
      <c r="AZ307" s="54"/>
      <c r="BA307" s="12"/>
      <c r="BB307" s="12"/>
      <c r="BC307" s="54"/>
      <c r="BD307" s="12"/>
      <c r="BE307" s="12"/>
      <c r="BF307" s="54"/>
      <c r="BG307" s="12">
        <v>4</v>
      </c>
      <c r="BH307" s="12">
        <v>140</v>
      </c>
      <c r="BI307" s="54">
        <v>12</v>
      </c>
      <c r="BJ307" s="12"/>
      <c r="BK307" s="12"/>
      <c r="BL307" s="54"/>
      <c r="BM307" s="12"/>
      <c r="BN307" s="12"/>
      <c r="BO307" s="54"/>
      <c r="BP307" s="60">
        <f>SUM(BO307,BL307,BI307,BF307,BC307,AZ307,AW307,AT307,AQ307,AN307,AK307,AH307,AE307,AB307)</f>
        <v>12</v>
      </c>
      <c r="BQ307" s="12"/>
      <c r="BR307" s="12"/>
      <c r="BS307" s="54"/>
      <c r="BT307" s="12"/>
      <c r="BU307" s="12"/>
      <c r="BV307" s="54"/>
      <c r="BW307" s="12"/>
      <c r="BX307" s="12"/>
      <c r="BY307" s="54"/>
      <c r="BZ307" s="12"/>
      <c r="CA307" s="12"/>
      <c r="CB307" s="54"/>
      <c r="CC307" s="12"/>
      <c r="CD307" s="12"/>
      <c r="CE307" s="54"/>
      <c r="CF307" s="12"/>
      <c r="CG307" s="12"/>
      <c r="CH307" s="54"/>
      <c r="CI307" s="12"/>
      <c r="CJ307" s="12"/>
      <c r="CK307" s="54"/>
      <c r="CL307" s="12"/>
      <c r="CM307" s="12"/>
      <c r="CN307" s="54"/>
      <c r="CO307" s="12"/>
      <c r="CP307" s="12"/>
      <c r="CQ307" s="54"/>
      <c r="CR307" s="12"/>
      <c r="CS307" s="12"/>
      <c r="CT307" s="54"/>
      <c r="CU307" s="12"/>
      <c r="CV307" s="12"/>
      <c r="CW307" s="54"/>
      <c r="CX307" s="12"/>
      <c r="CY307" s="12"/>
      <c r="CZ307" s="54"/>
      <c r="DA307" s="12"/>
      <c r="DB307" s="12"/>
      <c r="DC307" s="54"/>
      <c r="DD307" s="12"/>
      <c r="DE307" s="12"/>
      <c r="DF307" s="54"/>
      <c r="DG307" s="12"/>
      <c r="DH307" s="12"/>
      <c r="DI307" s="54"/>
      <c r="DJ307" s="12"/>
      <c r="DK307" s="12"/>
      <c r="DL307" s="54"/>
      <c r="DM307" s="12"/>
      <c r="DN307" s="12"/>
      <c r="DO307" s="54"/>
      <c r="DP307" s="12"/>
      <c r="DQ307" s="12"/>
      <c r="DR307" s="54"/>
      <c r="DS307" s="12"/>
      <c r="DT307" s="12"/>
      <c r="DU307" s="54"/>
      <c r="DV307" s="12"/>
      <c r="DW307" s="12"/>
      <c r="DX307" s="54"/>
      <c r="DY307" s="12"/>
      <c r="DZ307" s="12"/>
      <c r="EA307" s="54"/>
      <c r="EB307" s="12"/>
      <c r="EC307" s="12"/>
      <c r="ED307" s="54"/>
      <c r="EE307" s="12"/>
      <c r="EF307" s="12"/>
      <c r="EG307" s="54"/>
      <c r="EH307" s="12"/>
      <c r="EI307" s="12"/>
      <c r="EJ307" s="54"/>
      <c r="EK307" s="12"/>
      <c r="EL307" s="12"/>
      <c r="EM307" s="54"/>
      <c r="EN307" s="64">
        <f>SUM(EM307,EJ307,EG307,ED307,EA307,DX307,DU307,DR307,DO307,DL307,DI307,DF307,DC307,CZ307,CW307,CT307,CQ307,CN307,CK307,CH307,CE307,CB307,BY307,BV307,BS307)</f>
        <v>0</v>
      </c>
      <c r="EO307" s="12"/>
      <c r="EP307" s="12"/>
      <c r="EQ307" s="67"/>
      <c r="ER307" s="12"/>
      <c r="ES307" s="12"/>
      <c r="ET307" s="67"/>
      <c r="EU307" s="12"/>
      <c r="EV307" s="12"/>
      <c r="EW307" s="67"/>
      <c r="EX307" s="12"/>
      <c r="EY307" s="12"/>
      <c r="EZ307" s="67"/>
      <c r="FA307" s="12"/>
      <c r="FB307" s="12"/>
      <c r="FC307" s="67"/>
      <c r="FD307" s="12"/>
      <c r="FE307" s="12"/>
      <c r="FF307" s="67"/>
      <c r="FG307" s="12"/>
      <c r="FH307" s="12"/>
      <c r="FI307" s="67"/>
      <c r="FJ307" s="12"/>
      <c r="FK307" s="12"/>
      <c r="FL307" s="67"/>
      <c r="FM307" s="12"/>
      <c r="FN307" s="12"/>
      <c r="FO307" s="67"/>
      <c r="FP307" s="12"/>
      <c r="FQ307" s="12"/>
      <c r="FR307" s="67"/>
      <c r="FS307" s="12"/>
      <c r="FT307" s="12"/>
      <c r="FU307" s="67"/>
      <c r="FV307" s="12"/>
      <c r="FW307" s="12"/>
      <c r="FX307" s="67"/>
      <c r="FY307" s="12"/>
      <c r="FZ307" s="12"/>
      <c r="GA307" s="67"/>
      <c r="GB307" s="12"/>
      <c r="GC307" s="12"/>
      <c r="GD307" s="67"/>
      <c r="GE307" s="12"/>
      <c r="GF307" s="12"/>
      <c r="GG307" s="67"/>
      <c r="GH307" s="12"/>
      <c r="GI307" s="12"/>
      <c r="GJ307" s="67"/>
      <c r="GK307" s="12"/>
      <c r="GL307" s="12"/>
      <c r="GM307" s="67"/>
      <c r="GN307" s="12"/>
      <c r="GO307" s="12"/>
      <c r="GP307" s="67"/>
      <c r="GQ307" s="12"/>
      <c r="GR307" s="12"/>
      <c r="GS307" s="67"/>
      <c r="GT307" s="12"/>
      <c r="GU307" s="12"/>
      <c r="GV307" s="67"/>
      <c r="GW307" s="12"/>
      <c r="GX307" s="12"/>
      <c r="GY307" s="67"/>
      <c r="GZ307" s="12"/>
      <c r="HA307" s="12"/>
      <c r="HB307" s="67"/>
      <c r="HC3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7" s="12"/>
      <c r="HE307" s="12"/>
      <c r="HF307" s="77"/>
      <c r="HG307" s="12"/>
      <c r="HH307" s="12"/>
      <c r="HI307" s="77"/>
      <c r="HJ307" s="12"/>
      <c r="HK307" s="12"/>
      <c r="HL307" s="77"/>
      <c r="HM307" s="12"/>
      <c r="HN307" s="12"/>
      <c r="HO307" s="77"/>
      <c r="HP307" s="12"/>
      <c r="HQ307" s="12"/>
      <c r="HR307" s="77"/>
      <c r="HS307" s="12"/>
      <c r="HT307" s="12"/>
      <c r="HU307" s="77"/>
      <c r="HV307" s="12"/>
      <c r="HW307" s="12"/>
      <c r="HX307" s="77"/>
      <c r="HY307" s="12"/>
      <c r="HZ307" s="12"/>
      <c r="IA307" s="77"/>
      <c r="IB307" s="12"/>
      <c r="IC307" s="12"/>
      <c r="ID307" s="77"/>
      <c r="IE307" s="12"/>
      <c r="IF307" s="12"/>
      <c r="IG307" s="77"/>
      <c r="IH307" s="12"/>
      <c r="II307" s="12"/>
      <c r="IJ307" s="77"/>
      <c r="IK307" s="12"/>
      <c r="IL307" s="12"/>
      <c r="IM307" s="77"/>
      <c r="IN307" s="12"/>
      <c r="IO307" s="12"/>
      <c r="IP307" s="77"/>
      <c r="IQ307" s="12"/>
      <c r="IR307" s="12"/>
      <c r="IS307" s="77"/>
      <c r="IT307" s="12"/>
      <c r="IU307" s="12"/>
      <c r="IV307" s="77"/>
      <c r="IW307" s="12"/>
      <c r="IX307" s="12"/>
      <c r="IY307" s="77"/>
      <c r="IZ3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7" s="12"/>
      <c r="JB307" s="12"/>
      <c r="JC307" s="82"/>
      <c r="JD307" s="12"/>
      <c r="JE307" s="12"/>
      <c r="JF307" s="82"/>
      <c r="JG307" s="12"/>
      <c r="JH307" s="12"/>
      <c r="JI307" s="82"/>
      <c r="JJ307" s="12"/>
      <c r="JK307" s="12"/>
      <c r="JL307" s="82"/>
      <c r="JM307" s="12"/>
      <c r="JN307" s="12"/>
      <c r="JO307" s="82"/>
      <c r="JP307" s="12"/>
      <c r="JQ307" s="12"/>
      <c r="JR307" s="82"/>
      <c r="JS307" s="12"/>
      <c r="JT307" s="12"/>
      <c r="JU307" s="82"/>
      <c r="JV307" s="12"/>
      <c r="JW307" s="12"/>
      <c r="JX307" s="82"/>
      <c r="JY307" s="12"/>
      <c r="JZ307" s="12"/>
      <c r="KA307" s="82"/>
      <c r="KB307" s="12"/>
      <c r="KC307" s="12"/>
      <c r="KD307" s="82"/>
      <c r="KE307" s="12"/>
      <c r="KF307" s="12"/>
      <c r="KG307" s="82"/>
      <c r="KH307" s="12"/>
      <c r="KI307" s="12"/>
      <c r="KJ307" s="82"/>
      <c r="KK307" s="12"/>
      <c r="KL307" s="12"/>
      <c r="KM307" s="82"/>
      <c r="KN307" s="12"/>
      <c r="KO307" s="12"/>
      <c r="KP307" s="82"/>
      <c r="KQ307" s="12"/>
      <c r="KR307" s="12"/>
      <c r="KS307" s="82"/>
      <c r="KT3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7" s="12"/>
      <c r="KV307" s="12"/>
      <c r="KW307" s="89"/>
      <c r="KX307" s="12"/>
      <c r="KY307" s="12"/>
      <c r="KZ307" s="89"/>
      <c r="LA307" s="12"/>
      <c r="LB307" s="12"/>
      <c r="LC307" s="89"/>
      <c r="LD307" s="12"/>
      <c r="LE307" s="12"/>
      <c r="LF307" s="89"/>
      <c r="LG307" s="12"/>
      <c r="LH307" s="12"/>
      <c r="LI307" s="89"/>
      <c r="LJ307" s="12"/>
      <c r="LK307" s="12"/>
      <c r="LL307" s="89"/>
      <c r="LM307" s="12"/>
      <c r="LN307" s="12"/>
      <c r="LO307" s="89"/>
      <c r="LP307" s="12"/>
      <c r="LQ307" s="12"/>
      <c r="LR307" s="89"/>
      <c r="LS307" s="12"/>
      <c r="LT307" s="12"/>
      <c r="LU307" s="89"/>
      <c r="LV307" s="12"/>
      <c r="LW307" s="12"/>
      <c r="LX307" s="89"/>
      <c r="LY307" s="12"/>
      <c r="LZ307" s="12"/>
      <c r="MA307" s="89"/>
      <c r="MB3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7" s="12"/>
      <c r="MD307" s="12"/>
      <c r="ME307" s="98"/>
      <c r="MF307" s="12"/>
      <c r="MG307" s="12"/>
      <c r="MH307" s="98"/>
      <c r="MI307" s="12"/>
      <c r="MJ307" s="12"/>
      <c r="MK307" s="98"/>
      <c r="ML307" s="12"/>
      <c r="MM307" s="12"/>
      <c r="MN307" s="98"/>
      <c r="MO307" s="12"/>
      <c r="MP307" s="12"/>
      <c r="MQ307" s="98"/>
      <c r="MR307" s="12"/>
      <c r="MS307" s="12"/>
      <c r="MT307" s="98"/>
      <c r="MU307" s="12"/>
      <c r="MV307" s="12"/>
      <c r="MW307" s="98"/>
      <c r="MX307" s="12"/>
      <c r="MY307" s="12"/>
      <c r="MZ307" s="98"/>
      <c r="NA307" s="12"/>
      <c r="NB307" s="12"/>
      <c r="NC307" s="103"/>
      <c r="ND307" s="12"/>
      <c r="NE307" s="12"/>
      <c r="NF307" s="103"/>
      <c r="NG307" s="12"/>
      <c r="NH307" s="12"/>
      <c r="NI307" s="103"/>
      <c r="NJ307" s="12"/>
      <c r="NK307" s="12"/>
      <c r="NL307" s="103"/>
      <c r="NM3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7" s="12"/>
      <c r="NO307" s="12"/>
      <c r="NP307" s="110"/>
      <c r="NQ307" s="12"/>
      <c r="NR307" s="12"/>
      <c r="NS307" s="110"/>
      <c r="NT307" s="12"/>
      <c r="NU307" s="12"/>
      <c r="NV307" s="110"/>
      <c r="NW307" s="12"/>
      <c r="NX307" s="12"/>
      <c r="NY307" s="110"/>
      <c r="NZ307" s="12"/>
      <c r="OA307" s="12"/>
      <c r="OB307" s="110"/>
      <c r="OC307" s="12"/>
      <c r="OD307" s="12"/>
      <c r="OE307" s="110"/>
      <c r="OF307" s="12"/>
      <c r="OG307" s="12"/>
      <c r="OH307" s="110"/>
      <c r="OI307" s="12"/>
      <c r="OJ307" s="12"/>
      <c r="OK307" s="110"/>
      <c r="OL307" s="12"/>
      <c r="OM307" s="12"/>
      <c r="ON307" s="110"/>
      <c r="OO307" s="12"/>
      <c r="OP307" s="12"/>
      <c r="OQ307" s="110"/>
      <c r="OR307" s="12"/>
      <c r="OS307" s="12"/>
      <c r="OT307" s="110"/>
      <c r="OU307" s="12"/>
      <c r="OV307" s="12"/>
      <c r="OW307" s="110"/>
      <c r="OX307" s="12"/>
      <c r="OY307" s="12"/>
      <c r="OZ307" s="110"/>
      <c r="PA307" s="12"/>
      <c r="PB307" s="12"/>
      <c r="PC307" s="110"/>
      <c r="PD307" s="12"/>
      <c r="PE307" s="12"/>
      <c r="PF307" s="110"/>
      <c r="PG307" s="12"/>
      <c r="PH307" s="12"/>
      <c r="PI307" s="110"/>
      <c r="PJ307" s="12"/>
      <c r="PK307" s="12"/>
      <c r="PL307" s="110"/>
      <c r="PM307" s="12"/>
      <c r="PN307" s="12"/>
      <c r="PO307" s="110"/>
      <c r="PP307" s="12"/>
      <c r="PQ307" s="12"/>
      <c r="PR307" s="110"/>
      <c r="PS307" s="12"/>
      <c r="PT307" s="12"/>
      <c r="PU307" s="110"/>
      <c r="PV3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7" s="12"/>
      <c r="PX307" s="12"/>
      <c r="PY307" s="121"/>
      <c r="PZ307" s="12"/>
      <c r="QA307" s="12"/>
      <c r="QB307" s="121"/>
      <c r="QC307" s="12"/>
      <c r="QD307" s="12"/>
      <c r="QE307" s="121"/>
      <c r="QF307" s="12"/>
      <c r="QG307" s="12"/>
      <c r="QH307" s="121"/>
      <c r="QI307" s="12"/>
      <c r="QJ307" s="12"/>
      <c r="QK307" s="121"/>
      <c r="QL307" s="12"/>
      <c r="QM307" s="12"/>
      <c r="QN307" s="121"/>
      <c r="QO307" s="126">
        <f>Tabela1[[#This Row],[p120]]+Tabela1[[#This Row],[pkt9]]+Tabela1[[#This Row],[p121]]+Tabela1[[#This Row],[punkty44]]+Tabela1[[#This Row],[p122]]+Tabela1[[#This Row],[p123]]</f>
        <v>0</v>
      </c>
      <c r="QP307" s="12"/>
      <c r="QQ307" s="12"/>
      <c r="QR307" s="12"/>
      <c r="QS307" s="12"/>
      <c r="QT307" s="12"/>
      <c r="QU307" s="12"/>
      <c r="QV307" s="12"/>
      <c r="QW307" s="12"/>
      <c r="QX307" s="12"/>
      <c r="QY307" s="12"/>
      <c r="QZ307" s="12"/>
      <c r="RA307" s="12"/>
      <c r="RB307" s="12"/>
      <c r="RC307" s="12"/>
      <c r="RD307" s="12"/>
      <c r="RE307" s="12"/>
      <c r="RF307" s="12"/>
      <c r="RG307" s="12"/>
      <c r="RH307" s="12"/>
      <c r="RI307" s="12"/>
      <c r="RJ307" s="12"/>
      <c r="RK307" s="12"/>
      <c r="RL307" s="12"/>
      <c r="RM307" s="12"/>
      <c r="RN307" s="12"/>
      <c r="RO307" s="12"/>
      <c r="RP307" s="12"/>
      <c r="RQ307" s="12"/>
      <c r="RR307" s="12"/>
      <c r="RS307" s="12"/>
      <c r="RT307" s="12"/>
      <c r="RU307" s="12"/>
      <c r="RV307" s="12"/>
      <c r="RW3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7" s="12"/>
      <c r="RY307" s="12"/>
      <c r="RZ307" s="12"/>
      <c r="SA307" s="12"/>
      <c r="SB307" s="12"/>
      <c r="SC307" s="12"/>
      <c r="SD307" s="12"/>
      <c r="SE307" s="12"/>
      <c r="SF307" s="12"/>
      <c r="SG307" s="12"/>
      <c r="SH307" s="12"/>
      <c r="SI307" s="12"/>
      <c r="SJ307" s="12"/>
      <c r="SK307" s="12"/>
      <c r="SL307" s="12"/>
      <c r="SM307" s="12"/>
      <c r="SN307" s="12"/>
      <c r="SO307" s="12"/>
      <c r="SP307" s="12"/>
      <c r="SQ307" s="12"/>
      <c r="SR307" s="12"/>
      <c r="SS307" s="12"/>
      <c r="ST307" s="12"/>
      <c r="SU307" s="12"/>
      <c r="SV307" s="12"/>
      <c r="SW307" s="12"/>
      <c r="SX307" s="12"/>
      <c r="SY307" s="12"/>
      <c r="SZ307" s="12"/>
      <c r="TA307" s="12"/>
      <c r="TB307" s="12"/>
      <c r="TC307" s="12"/>
      <c r="TD307" s="12"/>
      <c r="TE307" s="12"/>
      <c r="TF307" s="12"/>
      <c r="TG307" s="12"/>
      <c r="TH307" s="12"/>
      <c r="TI307" s="12"/>
      <c r="TJ307" s="12"/>
      <c r="TK307" s="12"/>
      <c r="TL307" s="12"/>
      <c r="TM307" s="12"/>
      <c r="TN307" s="12"/>
      <c r="TO307" s="12"/>
      <c r="TP307" s="12"/>
      <c r="TQ307" s="12"/>
      <c r="TR307" s="12"/>
      <c r="TS307" s="12"/>
      <c r="TT307" s="12"/>
      <c r="TU307" s="12"/>
      <c r="TV307" s="12"/>
      <c r="TW307" s="12"/>
      <c r="TX307" s="12"/>
      <c r="TY307" s="12"/>
      <c r="TZ307" s="12"/>
      <c r="UA307" s="12"/>
      <c r="UB307" s="12"/>
      <c r="UC307" s="12"/>
      <c r="UD307" s="12"/>
      <c r="UE307" s="12"/>
      <c r="UF307" s="12"/>
      <c r="UG307" s="12"/>
      <c r="UH307" s="12"/>
      <c r="UI307" s="12"/>
      <c r="UJ307" s="12"/>
      <c r="UK307" s="12"/>
      <c r="UL307" s="145">
        <f>SUM(RZ307,SC307,SF307,SI307,SL307,SO307,SR307,SU307,SX307,TA307,TD307,TG307,TJ307,TM307,TP307,TS307,TV307,TY307,UB307,UE307,UH307,UK307)</f>
        <v>0</v>
      </c>
      <c r="UM307" s="12"/>
      <c r="UN307" s="12"/>
      <c r="UO307" s="12"/>
      <c r="UP307" s="12"/>
      <c r="UQ307" s="12"/>
      <c r="UR307" s="12"/>
      <c r="US307" s="12"/>
      <c r="UT307" s="12"/>
      <c r="UU307" s="12"/>
      <c r="UV307" s="12"/>
      <c r="UW307" s="12"/>
      <c r="UX307" s="12"/>
      <c r="UY307" s="12"/>
      <c r="UZ307" s="12"/>
      <c r="VA307" s="12"/>
      <c r="VB307" s="12"/>
      <c r="VC307" s="12"/>
      <c r="VD307" s="12"/>
      <c r="VE307" s="12"/>
      <c r="VF307" s="12"/>
      <c r="VG307" s="12"/>
      <c r="VH307" s="12"/>
      <c r="VI307" s="12"/>
      <c r="VJ307" s="12"/>
      <c r="VK307" s="12"/>
      <c r="VL307" s="12"/>
      <c r="VM307" s="12"/>
      <c r="VN307" s="12"/>
      <c r="VO307" s="12"/>
      <c r="VP307" s="12"/>
      <c r="VQ307" s="12"/>
      <c r="VR307" s="12"/>
      <c r="VS307" s="12"/>
      <c r="VT307" s="12"/>
      <c r="VU307" s="12"/>
      <c r="VV307" s="12"/>
      <c r="VW307" s="12"/>
      <c r="VX307" s="12"/>
      <c r="VY307" s="12"/>
      <c r="VZ307" s="12"/>
      <c r="WA307" s="12"/>
      <c r="WB307" s="12"/>
      <c r="WC307" s="12"/>
      <c r="WD307" s="12"/>
      <c r="WE307" s="12"/>
      <c r="WF307" s="12"/>
      <c r="WG307" s="12"/>
      <c r="WH307" s="12"/>
      <c r="WI307" s="12"/>
      <c r="WJ307" s="12"/>
      <c r="WK307" s="12"/>
      <c r="WL3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7" s="12"/>
      <c r="WN307" s="12"/>
      <c r="WO307" s="12"/>
      <c r="WP307" s="12"/>
      <c r="WQ307" s="12"/>
      <c r="WR307" s="12"/>
      <c r="WS307" s="12"/>
      <c r="WT307" s="12"/>
      <c r="WU307" s="12"/>
      <c r="WV307" s="12"/>
      <c r="WW307" s="12"/>
      <c r="WX307" s="12"/>
      <c r="WY307" s="12"/>
      <c r="WZ307" s="12"/>
      <c r="XA307" s="12"/>
      <c r="XB307" s="12"/>
      <c r="XC307" s="12"/>
      <c r="XD307" s="12"/>
      <c r="XE307" s="12"/>
      <c r="XF307" s="12"/>
      <c r="XG307" s="12"/>
      <c r="XH307" s="12"/>
      <c r="XI307" s="12"/>
      <c r="XJ307" s="12"/>
      <c r="XK307" s="12"/>
      <c r="XL307" s="12"/>
      <c r="XM307" s="12"/>
      <c r="XN307" s="12"/>
      <c r="XO307" s="12"/>
      <c r="XP307" s="12"/>
      <c r="XQ307" s="12"/>
      <c r="XR307" s="12"/>
      <c r="XS307" s="12"/>
      <c r="XT307" s="12"/>
      <c r="XU307" s="12"/>
      <c r="XV307" s="12"/>
      <c r="XW307" s="12"/>
      <c r="XX307" s="12"/>
      <c r="XY307" s="12"/>
      <c r="XZ307" s="12"/>
      <c r="YA307" s="12"/>
      <c r="YB307" s="12"/>
      <c r="YC307" s="12"/>
      <c r="YD307" s="12"/>
      <c r="YE307" s="12"/>
      <c r="YF307" s="12"/>
      <c r="YG307" s="12"/>
      <c r="YH307" s="12"/>
      <c r="YI307" s="12"/>
      <c r="YJ307" s="12"/>
      <c r="YK307" s="12"/>
      <c r="YL307" s="12"/>
      <c r="YM307" s="12"/>
      <c r="YN307" s="12"/>
      <c r="YO307" s="12"/>
      <c r="YP307" s="12"/>
      <c r="YQ307" s="12"/>
      <c r="YR307" s="12"/>
      <c r="YS307" s="12"/>
      <c r="YT307" s="12"/>
      <c r="YU307" s="126">
        <f>SUM(WO307,WR307,WU307,WX307,XA307,XD307,XG307,XJ307,XM307,XP307,XS307,XV307,XY307,YB307,YE307,YH307,YK307,YN307,YQ307,YT307)</f>
        <v>0</v>
      </c>
      <c r="YV307" s="12"/>
      <c r="YW307" s="12"/>
      <c r="YX307" s="12"/>
      <c r="YY307" s="12"/>
      <c r="YZ307" s="12"/>
      <c r="ZA307" s="12"/>
      <c r="ZB307" s="12"/>
      <c r="ZC307" s="12"/>
      <c r="ZD307" s="12"/>
      <c r="ZE307" s="12"/>
      <c r="ZF307" s="12"/>
      <c r="ZG307" s="12"/>
      <c r="ZH307" s="12"/>
      <c r="ZI307" s="12"/>
      <c r="ZJ307" s="12"/>
      <c r="ZK307" s="12"/>
      <c r="ZL307" s="12"/>
      <c r="ZM307" s="12"/>
      <c r="ZN307" s="12"/>
      <c r="ZO307" s="12"/>
      <c r="ZP307" s="12"/>
      <c r="ZQ307" s="12"/>
      <c r="ZR307" s="12"/>
      <c r="ZS307" s="12"/>
      <c r="ZT307" s="12"/>
      <c r="ZU307" s="12"/>
      <c r="ZV307" s="12"/>
      <c r="ZW307" s="12"/>
      <c r="ZX307" s="12"/>
      <c r="ZY307" s="12"/>
      <c r="ZZ307" s="12"/>
      <c r="AAA307" s="12"/>
      <c r="AAB307" s="12"/>
      <c r="AAC307" s="12"/>
      <c r="AAD307" s="12"/>
      <c r="AAE307" s="12"/>
      <c r="AAF307" s="12"/>
      <c r="AAG307" s="12"/>
      <c r="AAH307" s="12"/>
      <c r="AAI307" s="12"/>
      <c r="AAJ307" s="12"/>
      <c r="AAK307" s="12"/>
      <c r="AAL307" s="12"/>
      <c r="AAM307" s="12"/>
      <c r="AAN307" s="12"/>
      <c r="AAO307" s="12"/>
      <c r="AAP307" s="12"/>
      <c r="AAQ307" s="12"/>
      <c r="AAR307" s="12"/>
      <c r="AAS307" s="12"/>
      <c r="AAT307" s="12"/>
      <c r="AAU307" s="12"/>
      <c r="AAV307" s="12"/>
      <c r="AAW307" s="12"/>
      <c r="AAX307" s="12"/>
      <c r="AAY307" s="12"/>
      <c r="AAZ307" s="12"/>
      <c r="ABA307" s="12"/>
      <c r="ABB307" s="12"/>
      <c r="ABC307" s="12"/>
      <c r="ABD307" s="12"/>
      <c r="ABE307" s="12"/>
      <c r="ABF307" s="12"/>
      <c r="ABG307" s="12"/>
      <c r="ABH307" s="12"/>
      <c r="ABI307" s="12"/>
      <c r="ABJ307" s="12"/>
      <c r="ABK307" s="12"/>
      <c r="ABL307" s="12"/>
      <c r="ABM307" s="12"/>
      <c r="ABN307" s="12"/>
      <c r="ABO307" s="12"/>
      <c r="ABP307" s="12"/>
      <c r="ABQ307" s="12"/>
      <c r="ABR307" s="12"/>
      <c r="ABS307" s="12"/>
      <c r="ABT307" s="12"/>
      <c r="ABU307" s="12"/>
      <c r="ABV307" s="12"/>
      <c r="ABW307" s="12"/>
      <c r="ABX307" s="12"/>
      <c r="ABY307" s="136">
        <f>SUM(YX307,ZA307,ZD307,ZG307,ZJ307,ZM307,ZP307,ZS307,ZV307,ZY307,AAB307,AAE307,AAH307,AAK307,AAN307,AAQ307,AAT307,AAW307,AAZ307,ABC307,ABF307,ABI307,ABL307,ABO307,ABR307,ABU307,ABX307)</f>
        <v>0</v>
      </c>
      <c r="ABZ307" s="12"/>
      <c r="ACA307" s="12"/>
      <c r="ACB307" s="12"/>
      <c r="ACC307" s="12"/>
      <c r="ACD307" s="12"/>
      <c r="ACE307" s="12"/>
      <c r="ACF307" s="12"/>
      <c r="ACG307" s="12"/>
      <c r="ACH307" s="12"/>
      <c r="ACI307" s="12"/>
      <c r="ACJ307" s="12"/>
      <c r="ACK307" s="12"/>
      <c r="ACL307" s="12"/>
      <c r="ACM307" s="12"/>
      <c r="ACN307" s="12"/>
      <c r="ACO307" s="12"/>
      <c r="ACP307" s="12"/>
      <c r="ACQ307" s="12"/>
      <c r="ACR307" s="12"/>
      <c r="ACS307" s="12"/>
      <c r="ACT307" s="12"/>
      <c r="ACU307" s="12"/>
      <c r="ACV307" s="12"/>
      <c r="ACW307" s="12"/>
      <c r="ACX307" s="12"/>
      <c r="ACY307" s="12"/>
      <c r="ACZ307" s="12"/>
      <c r="ADA307" s="12"/>
      <c r="ADB307" s="12"/>
      <c r="ADC307" s="12"/>
      <c r="ADD307" s="12"/>
      <c r="ADE307" s="12"/>
      <c r="ADF307" s="12"/>
      <c r="ADG307" s="12"/>
      <c r="ADH307" s="12"/>
      <c r="ADI307" s="12"/>
      <c r="ADJ307" s="12"/>
      <c r="ADK307" s="12"/>
      <c r="ADL307" s="12"/>
      <c r="ADM307" s="12"/>
      <c r="ADN307" s="12"/>
      <c r="ADO307" s="12"/>
      <c r="ADP307" s="12"/>
      <c r="ADQ307" s="12"/>
      <c r="ADR307" s="12"/>
      <c r="ADS307" s="12"/>
      <c r="ADT307" s="12"/>
      <c r="ADU307" s="12"/>
      <c r="ADV307" s="12"/>
      <c r="ADW307" s="12"/>
      <c r="ADX307" s="12"/>
      <c r="ADY307" s="164"/>
      <c r="ADZ307" s="164"/>
      <c r="AEA307" s="164"/>
      <c r="AEB307" s="164"/>
      <c r="AEC307" s="164"/>
      <c r="AED307" s="164"/>
      <c r="AEE307" s="164"/>
      <c r="AEF307" s="164"/>
      <c r="AEG307" s="164"/>
      <c r="AEH307" s="164"/>
      <c r="AEI307" s="164"/>
      <c r="AEJ307" s="164"/>
      <c r="AEK307" s="164"/>
      <c r="AEL307" s="164"/>
      <c r="AEM307" s="164"/>
      <c r="AEN307" s="164"/>
      <c r="AEO307" s="164"/>
      <c r="AEP307" s="164"/>
      <c r="AEQ307" s="164">
        <f>SUM(ACB307,ACE307,ACH307,ACK307,ACN307,ACQ307,ACT307,ACW307,ACZ307,ADC307,ADF307,ADI307,ADL307,ADO307,ADR307,ADU307,ADX307,AEA307,AED307,AEG307,AEJ307,AEM307,AEP307)</f>
        <v>0</v>
      </c>
    </row>
    <row r="308" spans="1:823">
      <c r="A308" s="17" t="s">
        <v>97</v>
      </c>
      <c r="B308" s="18"/>
      <c r="C308" s="31" t="s">
        <v>1327</v>
      </c>
      <c r="D308" s="12"/>
      <c r="E308" s="12"/>
      <c r="F308" s="44"/>
      <c r="G308" s="12"/>
      <c r="H308" s="12"/>
      <c r="I308" s="44"/>
      <c r="J308" s="12"/>
      <c r="K308" s="12"/>
      <c r="L308" s="44"/>
      <c r="M308" s="12"/>
      <c r="N308" s="12"/>
      <c r="O308" s="44"/>
      <c r="P308" s="12"/>
      <c r="Q308" s="12"/>
      <c r="R308" s="44"/>
      <c r="S308" s="12"/>
      <c r="T308" s="12"/>
      <c r="U308" s="44"/>
      <c r="V308" s="12"/>
      <c r="W308" s="12"/>
      <c r="X308" s="44"/>
      <c r="Y308" s="51">
        <f>SUM(F308,I308,L308,O308,R308,U308,X308)</f>
        <v>0</v>
      </c>
      <c r="Z308" s="12"/>
      <c r="AA308" s="12"/>
      <c r="AB308" s="54"/>
      <c r="AC308" s="12"/>
      <c r="AD308" s="12"/>
      <c r="AE308" s="54"/>
      <c r="AF308" s="12"/>
      <c r="AG308" s="12"/>
      <c r="AH308" s="54"/>
      <c r="AI308" s="12"/>
      <c r="AJ308" s="12"/>
      <c r="AK308" s="54"/>
      <c r="AL308" s="12"/>
      <c r="AM308" s="12"/>
      <c r="AN308" s="54"/>
      <c r="AO308" s="12"/>
      <c r="AP308" s="12"/>
      <c r="AQ308" s="54"/>
      <c r="AR308" s="12"/>
      <c r="AS308" s="12"/>
      <c r="AT308" s="54"/>
      <c r="AU308" s="12"/>
      <c r="AV308" s="12"/>
      <c r="AW308" s="54"/>
      <c r="AX308" s="12"/>
      <c r="AY308" s="12"/>
      <c r="AZ308" s="54"/>
      <c r="BA308" s="12"/>
      <c r="BB308" s="12"/>
      <c r="BC308" s="54"/>
      <c r="BD308" s="12"/>
      <c r="BE308" s="12"/>
      <c r="BF308" s="54"/>
      <c r="BG308" s="12"/>
      <c r="BH308" s="12"/>
      <c r="BI308" s="54"/>
      <c r="BJ308" s="12"/>
      <c r="BK308" s="12"/>
      <c r="BL308" s="54"/>
      <c r="BM308" s="12"/>
      <c r="BN308" s="12"/>
      <c r="BO308" s="54"/>
      <c r="BP308" s="60">
        <f>SUM(BO308,BL308,BI308,BF308,BC308,AZ308,AW308,AT308,AQ308,AN308,AK308,AH308,AE308,AB308)</f>
        <v>0</v>
      </c>
      <c r="BQ308" s="12"/>
      <c r="BR308" s="12"/>
      <c r="BS308" s="12"/>
      <c r="BT308" s="12"/>
      <c r="BU308" s="12"/>
      <c r="BV308" s="54"/>
      <c r="BW308" s="12"/>
      <c r="BX308" s="12"/>
      <c r="BY308" s="54"/>
      <c r="BZ308" s="12"/>
      <c r="CA308" s="12"/>
      <c r="CB308" s="54"/>
      <c r="CC308" s="12"/>
      <c r="CD308" s="12"/>
      <c r="CE308" s="54"/>
      <c r="CF308" s="12"/>
      <c r="CG308" s="12"/>
      <c r="CH308" s="54"/>
      <c r="CI308" s="12"/>
      <c r="CJ308" s="12"/>
      <c r="CK308" s="54"/>
      <c r="CL308" s="12"/>
      <c r="CM308" s="12"/>
      <c r="CN308" s="54"/>
      <c r="CO308" s="12"/>
      <c r="CP308" s="12"/>
      <c r="CQ308" s="54"/>
      <c r="CR308" s="12"/>
      <c r="CS308" s="12"/>
      <c r="CT308" s="54"/>
      <c r="CU308" s="12"/>
      <c r="CV308" s="12"/>
      <c r="CW308" s="54"/>
      <c r="CX308" s="54"/>
      <c r="CY308" s="54"/>
      <c r="CZ308" s="54"/>
      <c r="DA308" s="12"/>
      <c r="DB308" s="12"/>
      <c r="DC308" s="54"/>
      <c r="DD308" s="12"/>
      <c r="DE308" s="12"/>
      <c r="DF308" s="54"/>
      <c r="DG308" s="12"/>
      <c r="DH308" s="12"/>
      <c r="DI308" s="54"/>
      <c r="DJ308" s="12"/>
      <c r="DK308" s="12"/>
      <c r="DL308" s="54"/>
      <c r="DM308" s="12"/>
      <c r="DN308" s="12"/>
      <c r="DO308" s="54"/>
      <c r="DP308" s="12"/>
      <c r="DQ308" s="12"/>
      <c r="DR308" s="54"/>
      <c r="DS308" s="12"/>
      <c r="DT308" s="12"/>
      <c r="DU308" s="54"/>
      <c r="DV308" s="12"/>
      <c r="DW308" s="12"/>
      <c r="DX308" s="54"/>
      <c r="DY308" s="12"/>
      <c r="DZ308" s="12"/>
      <c r="EA308" s="54"/>
      <c r="EB308" s="12"/>
      <c r="EC308" s="12"/>
      <c r="ED308" s="54"/>
      <c r="EE308" s="12"/>
      <c r="EF308" s="12"/>
      <c r="EG308" s="54"/>
      <c r="EH308" s="12"/>
      <c r="EI308" s="12"/>
      <c r="EJ308" s="54"/>
      <c r="EK308" s="12"/>
      <c r="EL308" s="12"/>
      <c r="EM308" s="54"/>
      <c r="EN308" s="64">
        <f>SUM(EM308,EJ308,EG308,ED308,EA308,DX308,DU308,DR308,DO308,DL308,DI308,DF308,DC308,CZ308,CW308,CT308,CQ308,CN308,CK308,CH308,CE308,CB308,BY308,BV308,BS308)</f>
        <v>0</v>
      </c>
      <c r="EO308" s="12"/>
      <c r="EP308" s="12"/>
      <c r="EQ308" s="67"/>
      <c r="ER308" s="12"/>
      <c r="ES308" s="12"/>
      <c r="ET308" s="67"/>
      <c r="EU308" s="12"/>
      <c r="EV308" s="12"/>
      <c r="EW308" s="67"/>
      <c r="EX308" s="12"/>
      <c r="EY308" s="12"/>
      <c r="EZ308" s="67"/>
      <c r="FA308" s="12"/>
      <c r="FB308" s="12"/>
      <c r="FC308" s="67"/>
      <c r="FD308" s="12"/>
      <c r="FE308" s="12"/>
      <c r="FF308" s="67"/>
      <c r="FG308" s="12"/>
      <c r="FH308" s="12"/>
      <c r="FI308" s="67"/>
      <c r="FJ308" s="12"/>
      <c r="FK308" s="12"/>
      <c r="FL308" s="67"/>
      <c r="FM308" s="12"/>
      <c r="FN308" s="12"/>
      <c r="FO308" s="67"/>
      <c r="FP308" s="12"/>
      <c r="FQ308" s="12"/>
      <c r="FR308" s="67"/>
      <c r="FS308" s="12"/>
      <c r="FT308" s="12"/>
      <c r="FU308" s="67"/>
      <c r="FV308" s="12"/>
      <c r="FW308" s="12"/>
      <c r="FX308" s="67"/>
      <c r="FY308" s="12"/>
      <c r="FZ308" s="12"/>
      <c r="GA308" s="67"/>
      <c r="GB308" s="12"/>
      <c r="GC308" s="12"/>
      <c r="GD308" s="67"/>
      <c r="GE308" s="12"/>
      <c r="GF308" s="12"/>
      <c r="GG308" s="67"/>
      <c r="GH308" s="12"/>
      <c r="GI308" s="12"/>
      <c r="GJ308" s="67"/>
      <c r="GK308" s="12"/>
      <c r="GL308" s="12"/>
      <c r="GM308" s="67"/>
      <c r="GN308" s="12"/>
      <c r="GO308" s="12"/>
      <c r="GP308" s="67"/>
      <c r="GQ308" s="12"/>
      <c r="GR308" s="12"/>
      <c r="GS308" s="67"/>
      <c r="GT308" s="12"/>
      <c r="GU308" s="12"/>
      <c r="GV308" s="67"/>
      <c r="GW308" s="12"/>
      <c r="GX308" s="12"/>
      <c r="GY308" s="67"/>
      <c r="GZ308" s="12"/>
      <c r="HA308" s="12"/>
      <c r="HB308" s="67"/>
      <c r="HC3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8" s="12"/>
      <c r="HE308" s="12"/>
      <c r="HF308" s="77"/>
      <c r="HG308" s="12"/>
      <c r="HH308" s="12"/>
      <c r="HI308" s="77"/>
      <c r="HJ308" s="12"/>
      <c r="HK308" s="12"/>
      <c r="HL308" s="77"/>
      <c r="HM308" s="12"/>
      <c r="HN308" s="12"/>
      <c r="HO308" s="77"/>
      <c r="HP308" s="12"/>
      <c r="HQ308" s="12"/>
      <c r="HR308" s="77"/>
      <c r="HS308" s="12"/>
      <c r="HT308" s="12"/>
      <c r="HU308" s="77"/>
      <c r="HV308" s="12"/>
      <c r="HW308" s="12"/>
      <c r="HX308" s="77"/>
      <c r="HY308" s="12"/>
      <c r="HZ308" s="12"/>
      <c r="IA308" s="77"/>
      <c r="IB308" s="12"/>
      <c r="IC308" s="12"/>
      <c r="ID308" s="77"/>
      <c r="IE308" s="12"/>
      <c r="IF308" s="12"/>
      <c r="IG308" s="77"/>
      <c r="IH308" s="12"/>
      <c r="II308" s="12"/>
      <c r="IJ308" s="77"/>
      <c r="IK308" s="12"/>
      <c r="IL308" s="12"/>
      <c r="IM308" s="77"/>
      <c r="IN308" s="12"/>
      <c r="IO308" s="12"/>
      <c r="IP308" s="77"/>
      <c r="IQ308" s="12"/>
      <c r="IR308" s="12"/>
      <c r="IS308" s="77"/>
      <c r="IT308" s="12"/>
      <c r="IU308" s="12"/>
      <c r="IV308" s="77"/>
      <c r="IW308" s="12"/>
      <c r="IX308" s="12"/>
      <c r="IY308" s="77"/>
      <c r="IZ3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8" s="12"/>
      <c r="JB308" s="12"/>
      <c r="JC308" s="82"/>
      <c r="JD308" s="12"/>
      <c r="JE308" s="12"/>
      <c r="JF308" s="82"/>
      <c r="JG308" s="12"/>
      <c r="JH308" s="12"/>
      <c r="JI308" s="82"/>
      <c r="JJ308" s="12"/>
      <c r="JK308" s="12"/>
      <c r="JL308" s="82"/>
      <c r="JM308" s="12"/>
      <c r="JN308" s="12"/>
      <c r="JO308" s="82"/>
      <c r="JP308" s="12"/>
      <c r="JQ308" s="12"/>
      <c r="JR308" s="82"/>
      <c r="JS308" s="12"/>
      <c r="JT308" s="12"/>
      <c r="JU308" s="82"/>
      <c r="JV308" s="12"/>
      <c r="JW308" s="12"/>
      <c r="JX308" s="82"/>
      <c r="JY308" s="12"/>
      <c r="JZ308" s="12"/>
      <c r="KA308" s="82"/>
      <c r="KB308" s="12"/>
      <c r="KC308" s="12"/>
      <c r="KD308" s="82"/>
      <c r="KE308" s="12"/>
      <c r="KF308" s="12"/>
      <c r="KG308" s="82"/>
      <c r="KH308" s="12"/>
      <c r="KI308" s="12"/>
      <c r="KJ308" s="82"/>
      <c r="KK308" s="12"/>
      <c r="KL308" s="12"/>
      <c r="KM308" s="82"/>
      <c r="KN308" s="12"/>
      <c r="KO308" s="12"/>
      <c r="KP308" s="82"/>
      <c r="KQ308" s="12"/>
      <c r="KR308" s="12"/>
      <c r="KS308" s="82"/>
      <c r="KT3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8" s="12"/>
      <c r="KV308" s="12"/>
      <c r="KW308" s="89"/>
      <c r="KX308" s="12"/>
      <c r="KY308" s="12"/>
      <c r="KZ308" s="89"/>
      <c r="LA308" s="12"/>
      <c r="LB308" s="12"/>
      <c r="LC308" s="89"/>
      <c r="LD308" s="12"/>
      <c r="LE308" s="12"/>
      <c r="LF308" s="89"/>
      <c r="LG308" s="12"/>
      <c r="LH308" s="12"/>
      <c r="LI308" s="89"/>
      <c r="LJ308" s="12">
        <v>2</v>
      </c>
      <c r="LK308" s="12" t="s">
        <v>993</v>
      </c>
      <c r="LL308" s="89">
        <v>6</v>
      </c>
      <c r="LM308" s="12"/>
      <c r="LN308" s="12"/>
      <c r="LO308" s="89"/>
      <c r="LP308" s="12"/>
      <c r="LQ308" s="12"/>
      <c r="LR308" s="89"/>
      <c r="LS308" s="12"/>
      <c r="LT308" s="12"/>
      <c r="LU308" s="89"/>
      <c r="LV308" s="12"/>
      <c r="LW308" s="12"/>
      <c r="LX308" s="89"/>
      <c r="LY308" s="12"/>
      <c r="LZ308" s="12"/>
      <c r="MA308" s="89"/>
      <c r="MB3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308" s="12"/>
      <c r="MD308" s="12"/>
      <c r="ME308" s="98"/>
      <c r="MF308" s="12"/>
      <c r="MG308" s="12"/>
      <c r="MH308" s="98"/>
      <c r="MI308" s="12"/>
      <c r="MJ308" s="12"/>
      <c r="MK308" s="98"/>
      <c r="ML308" s="12"/>
      <c r="MM308" s="12"/>
      <c r="MN308" s="98"/>
      <c r="MO308" s="12"/>
      <c r="MP308" s="12"/>
      <c r="MQ308" s="98"/>
      <c r="MR308" s="12"/>
      <c r="MS308" s="12"/>
      <c r="MT308" s="98"/>
      <c r="MU308" s="12"/>
      <c r="MV308" s="12"/>
      <c r="MW308" s="98"/>
      <c r="MX308" s="12">
        <v>3</v>
      </c>
      <c r="MY308" s="12" t="s">
        <v>1012</v>
      </c>
      <c r="MZ308" s="98">
        <v>9</v>
      </c>
      <c r="NA308" s="12"/>
      <c r="NB308" s="12"/>
      <c r="NC308" s="103"/>
      <c r="ND308" s="12"/>
      <c r="NE308" s="12"/>
      <c r="NF308" s="103"/>
      <c r="NG308" s="12"/>
      <c r="NH308" s="12"/>
      <c r="NI308" s="103"/>
      <c r="NJ308" s="12"/>
      <c r="NK308" s="12"/>
      <c r="NL308" s="103"/>
      <c r="NM3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308" s="12"/>
      <c r="NO308" s="12"/>
      <c r="NP308" s="110"/>
      <c r="NQ308" s="12"/>
      <c r="NR308" s="12"/>
      <c r="NS308" s="110"/>
      <c r="NT308" s="12"/>
      <c r="NU308" s="12"/>
      <c r="NV308" s="110"/>
      <c r="NW308" s="12"/>
      <c r="NX308" s="12"/>
      <c r="NY308" s="110"/>
      <c r="NZ308" s="12"/>
      <c r="OA308" s="12"/>
      <c r="OB308" s="110"/>
      <c r="OC308" s="12"/>
      <c r="OD308" s="12"/>
      <c r="OE308" s="110"/>
      <c r="OF308" s="12"/>
      <c r="OG308" s="12"/>
      <c r="OH308" s="110"/>
      <c r="OI308" s="12"/>
      <c r="OJ308" s="12"/>
      <c r="OK308" s="110"/>
      <c r="OL308" s="12"/>
      <c r="OM308" s="12"/>
      <c r="ON308" s="110"/>
      <c r="OO308" s="12"/>
      <c r="OP308" s="12"/>
      <c r="OQ308" s="110"/>
      <c r="OR308" s="12"/>
      <c r="OS308" s="12"/>
      <c r="OT308" s="110"/>
      <c r="OU308" s="12"/>
      <c r="OV308" s="12"/>
      <c r="OW308" s="110"/>
      <c r="OX308" s="12"/>
      <c r="OY308" s="12"/>
      <c r="OZ308" s="110"/>
      <c r="PA308" s="12"/>
      <c r="PB308" s="12"/>
      <c r="PC308" s="110"/>
      <c r="PD308" s="12"/>
      <c r="PE308" s="12"/>
      <c r="PF308" s="110"/>
      <c r="PG308" s="12"/>
      <c r="PH308" s="12"/>
      <c r="PI308" s="110"/>
      <c r="PJ308" s="12"/>
      <c r="PK308" s="12"/>
      <c r="PL308" s="110"/>
      <c r="PM308" s="12"/>
      <c r="PN308" s="12"/>
      <c r="PO308" s="110"/>
      <c r="PP308" s="12"/>
      <c r="PQ308" s="12"/>
      <c r="PR308" s="110"/>
      <c r="PS308" s="12"/>
      <c r="PT308" s="12"/>
      <c r="PU308" s="110"/>
      <c r="PV3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08" s="12"/>
      <c r="PX308" s="12"/>
      <c r="PY308" s="121"/>
      <c r="PZ308" s="12"/>
      <c r="QA308" s="12"/>
      <c r="QB308" s="121"/>
      <c r="QC308" s="12"/>
      <c r="QD308" s="12"/>
      <c r="QE308" s="121"/>
      <c r="QF308" s="12"/>
      <c r="QG308" s="12"/>
      <c r="QH308" s="121"/>
      <c r="QI308" s="12"/>
      <c r="QJ308" s="12"/>
      <c r="QK308" s="121"/>
      <c r="QL308" s="12"/>
      <c r="QM308" s="12"/>
      <c r="QN308" s="121"/>
      <c r="QO308" s="126">
        <f>Tabela1[[#This Row],[p120]]+Tabela1[[#This Row],[pkt9]]+Tabela1[[#This Row],[p121]]+Tabela1[[#This Row],[punkty44]]+Tabela1[[#This Row],[p122]]+Tabela1[[#This Row],[p123]]</f>
        <v>0</v>
      </c>
      <c r="QP308" s="12"/>
      <c r="QQ308" s="12"/>
      <c r="QR308" s="12"/>
      <c r="QS308" s="12"/>
      <c r="QT308" s="12"/>
      <c r="QU308" s="12"/>
      <c r="QV308" s="12"/>
      <c r="QW308" s="12"/>
      <c r="QX308" s="12"/>
      <c r="QY308" s="12"/>
      <c r="QZ308" s="12"/>
      <c r="RA308" s="12"/>
      <c r="RB308" s="12"/>
      <c r="RC308" s="12"/>
      <c r="RD308" s="12"/>
      <c r="RE308" s="12"/>
      <c r="RF308" s="12"/>
      <c r="RG308" s="12"/>
      <c r="RH308" s="12"/>
      <c r="RI308" s="12"/>
      <c r="RJ308" s="12"/>
      <c r="RK308" s="12"/>
      <c r="RL308" s="12"/>
      <c r="RM308" s="12"/>
      <c r="RN308" s="12"/>
      <c r="RO308" s="12"/>
      <c r="RP308" s="12"/>
      <c r="RQ308" s="12"/>
      <c r="RR308" s="12"/>
      <c r="RS308" s="12"/>
      <c r="RT308" s="12"/>
      <c r="RU308" s="12"/>
      <c r="RV308" s="12"/>
      <c r="RW3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08" s="12"/>
      <c r="RY308" s="12"/>
      <c r="RZ308" s="12"/>
      <c r="SA308" s="12"/>
      <c r="SB308" s="12"/>
      <c r="SC308" s="12"/>
      <c r="SD308" s="12"/>
      <c r="SE308" s="12"/>
      <c r="SF308" s="12"/>
      <c r="SG308" s="12"/>
      <c r="SH308" s="12"/>
      <c r="SI308" s="12"/>
      <c r="SJ308" s="12"/>
      <c r="SK308" s="12"/>
      <c r="SL308" s="12"/>
      <c r="SM308" s="12"/>
      <c r="SN308" s="12"/>
      <c r="SO308" s="12"/>
      <c r="SP308" s="12"/>
      <c r="SQ308" s="12"/>
      <c r="SR308" s="12"/>
      <c r="SS308" s="12"/>
      <c r="ST308" s="12"/>
      <c r="SU308" s="12"/>
      <c r="SV308" s="12">
        <v>2</v>
      </c>
      <c r="SW308" s="12">
        <v>140</v>
      </c>
      <c r="SX308" s="12">
        <v>6</v>
      </c>
      <c r="SY308" s="12"/>
      <c r="SZ308" s="12"/>
      <c r="TA308" s="12"/>
      <c r="TB308" s="12"/>
      <c r="TC308" s="12"/>
      <c r="TD308" s="12"/>
      <c r="TE308" s="12"/>
      <c r="TF308" s="12"/>
      <c r="TG308" s="12"/>
      <c r="TH308" s="12"/>
      <c r="TI308" s="12"/>
      <c r="TJ308" s="12"/>
      <c r="TK308" s="12">
        <v>1</v>
      </c>
      <c r="TL308" s="12">
        <v>145</v>
      </c>
      <c r="TM308" s="12">
        <v>6</v>
      </c>
      <c r="TN308" s="12"/>
      <c r="TO308" s="12"/>
      <c r="TP308" s="12"/>
      <c r="TQ308" s="12"/>
      <c r="TR308" s="12"/>
      <c r="TS308" s="12"/>
      <c r="TT308" s="12"/>
      <c r="TU308" s="12"/>
      <c r="TV308" s="12"/>
      <c r="TW308" s="12"/>
      <c r="TX308" s="12"/>
      <c r="TY308" s="12"/>
      <c r="TZ308" s="12"/>
      <c r="UA308" s="12"/>
      <c r="UB308" s="12"/>
      <c r="UC308" s="12"/>
      <c r="UD308" s="12"/>
      <c r="UE308" s="12"/>
      <c r="UF308" s="12"/>
      <c r="UG308" s="12"/>
      <c r="UH308" s="12"/>
      <c r="UI308" s="12"/>
      <c r="UJ308" s="12"/>
      <c r="UK308" s="12"/>
      <c r="UL308" s="145">
        <f>SUM(RZ308,SC308,SF308,SI308,SL308,SO308,SR308,SU308,SX308,TA308,TD308,TG308,TJ308,TM308,TP308,TS308,TV308,TY308,UB308,UE308,UH308,UK308)</f>
        <v>12</v>
      </c>
      <c r="UM308" s="12"/>
      <c r="UN308" s="12"/>
      <c r="UO308" s="12"/>
      <c r="UP308" s="12"/>
      <c r="UQ308" s="12"/>
      <c r="UR308" s="12"/>
      <c r="US308" s="12"/>
      <c r="UT308" s="12"/>
      <c r="UU308" s="12"/>
      <c r="UV308" s="12"/>
      <c r="UW308" s="12"/>
      <c r="UX308" s="12"/>
      <c r="UY308" s="12"/>
      <c r="UZ308" s="12"/>
      <c r="VA308" s="12"/>
      <c r="VB308" s="12"/>
      <c r="VC308" s="12"/>
      <c r="VD308" s="12"/>
      <c r="VE308" s="12"/>
      <c r="VF308" s="12"/>
      <c r="VG308" s="12"/>
      <c r="VH308" s="12"/>
      <c r="VI308" s="12"/>
      <c r="VJ308" s="12"/>
      <c r="VK308" s="12"/>
      <c r="VL308" s="12"/>
      <c r="VM308" s="12"/>
      <c r="VN308" s="12"/>
      <c r="VO308" s="12"/>
      <c r="VP308" s="12"/>
      <c r="VQ308" s="12"/>
      <c r="VR308" s="12"/>
      <c r="VS308" s="12"/>
      <c r="VT308" s="12"/>
      <c r="VU308" s="12"/>
      <c r="VV308" s="12"/>
      <c r="VW308" s="12"/>
      <c r="VX308" s="12"/>
      <c r="VY308" s="12"/>
      <c r="VZ308" s="12"/>
      <c r="WA308" s="12"/>
      <c r="WB308" s="12"/>
      <c r="WC308" s="12"/>
      <c r="WD308" s="12"/>
      <c r="WE308" s="12"/>
      <c r="WF308" s="12"/>
      <c r="WG308" s="12"/>
      <c r="WH308" s="12"/>
      <c r="WI308" s="12"/>
      <c r="WJ308" s="12"/>
      <c r="WK308" s="12"/>
      <c r="WL3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8" s="12"/>
      <c r="WN308" s="12"/>
      <c r="WO308" s="12"/>
      <c r="WP308" s="12"/>
      <c r="WQ308" s="12"/>
      <c r="WR308" s="12"/>
      <c r="WS308" s="12"/>
      <c r="WT308" s="12"/>
      <c r="WU308" s="12"/>
      <c r="WV308" s="12"/>
      <c r="WW308" s="12"/>
      <c r="WX308" s="12"/>
      <c r="WY308" s="12"/>
      <c r="WZ308" s="12"/>
      <c r="XA308" s="12"/>
      <c r="XB308" s="12"/>
      <c r="XC308" s="12"/>
      <c r="XD308" s="12"/>
      <c r="XE308" s="12"/>
      <c r="XF308" s="12"/>
      <c r="XG308" s="12"/>
      <c r="XH308" s="12"/>
      <c r="XI308" s="12"/>
      <c r="XJ308" s="12"/>
      <c r="XK308" s="12"/>
      <c r="XL308" s="12"/>
      <c r="XM308" s="12"/>
      <c r="XN308" s="12"/>
      <c r="XO308" s="12"/>
      <c r="XP308" s="12"/>
      <c r="XQ308" s="12"/>
      <c r="XR308" s="12"/>
      <c r="XS308" s="12"/>
      <c r="XT308" s="12"/>
      <c r="XU308" s="12"/>
      <c r="XV308" s="12"/>
      <c r="XW308" s="12"/>
      <c r="XX308" s="12"/>
      <c r="XY308" s="12"/>
      <c r="XZ308" s="12"/>
      <c r="YA308" s="12"/>
      <c r="YB308" s="12"/>
      <c r="YC308" s="12"/>
      <c r="YD308" s="12"/>
      <c r="YE308" s="12"/>
      <c r="YF308" s="12"/>
      <c r="YG308" s="12"/>
      <c r="YH308" s="12"/>
      <c r="YI308" s="12"/>
      <c r="YJ308" s="12"/>
      <c r="YK308" s="12"/>
      <c r="YL308" s="12"/>
      <c r="YM308" s="12"/>
      <c r="YN308" s="12"/>
      <c r="YO308" s="12"/>
      <c r="YP308" s="12"/>
      <c r="YQ308" s="12"/>
      <c r="YR308" s="12"/>
      <c r="YS308" s="12"/>
      <c r="YT308" s="12"/>
      <c r="YU308" s="126">
        <f>SUM(WO308,WR308,WU308,WX308,XA308,XD308,XG308,XJ308,XM308,XP308,XS308,XV308,XY308,YB308,YE308,YH308,YK308,YN308,YQ308,YT308)</f>
        <v>0</v>
      </c>
      <c r="YV308" s="12"/>
      <c r="YW308" s="12"/>
      <c r="YX308" s="12"/>
      <c r="YY308" s="12"/>
      <c r="YZ308" s="12"/>
      <c r="ZA308" s="12"/>
      <c r="ZB308" s="12"/>
      <c r="ZC308" s="12"/>
      <c r="ZD308" s="12"/>
      <c r="ZE308" s="12"/>
      <c r="ZF308" s="12"/>
      <c r="ZG308" s="12"/>
      <c r="ZH308" s="12"/>
      <c r="ZI308" s="12"/>
      <c r="ZJ308" s="12"/>
      <c r="ZK308" s="12"/>
      <c r="ZL308" s="12"/>
      <c r="ZM308" s="12"/>
      <c r="ZN308" s="12"/>
      <c r="ZO308" s="12"/>
      <c r="ZP308" s="12"/>
      <c r="ZQ308" s="12"/>
      <c r="ZR308" s="12"/>
      <c r="ZS308" s="12"/>
      <c r="ZT308" s="12"/>
      <c r="ZU308" s="12"/>
      <c r="ZV308" s="12"/>
      <c r="ZW308" s="12"/>
      <c r="ZX308" s="12"/>
      <c r="ZY308" s="12"/>
      <c r="ZZ308" s="12"/>
      <c r="AAA308" s="12"/>
      <c r="AAB308" s="12"/>
      <c r="AAC308" s="12">
        <v>1</v>
      </c>
      <c r="AAD308" s="12">
        <v>145</v>
      </c>
      <c r="AAE308" s="12">
        <v>6</v>
      </c>
      <c r="AAF308" s="12"/>
      <c r="AAG308" s="12"/>
      <c r="AAH308" s="12"/>
      <c r="AAI308" s="12"/>
      <c r="AAJ308" s="12"/>
      <c r="AAK308" s="12"/>
      <c r="AAL308" s="12"/>
      <c r="AAM308" s="12"/>
      <c r="AAN308" s="12"/>
      <c r="AAO308" s="12"/>
      <c r="AAP308" s="12"/>
      <c r="AAQ308" s="12"/>
      <c r="AAR308" s="12"/>
      <c r="AAS308" s="12"/>
      <c r="AAT308" s="12"/>
      <c r="AAU308" s="12"/>
      <c r="AAV308" s="12"/>
      <c r="AAW308" s="12"/>
      <c r="AAX308" s="12"/>
      <c r="AAY308" s="12"/>
      <c r="AAZ308" s="12"/>
      <c r="ABA308" s="12"/>
      <c r="ABB308" s="12"/>
      <c r="ABC308" s="12"/>
      <c r="ABD308" s="12"/>
      <c r="ABE308" s="12"/>
      <c r="ABF308" s="12"/>
      <c r="ABG308" s="12"/>
      <c r="ABH308" s="12"/>
      <c r="ABI308" s="12"/>
      <c r="ABJ308" s="12"/>
      <c r="ABK308" s="12"/>
      <c r="ABL308" s="12"/>
      <c r="ABM308" s="12"/>
      <c r="ABN308" s="12"/>
      <c r="ABO308" s="12"/>
      <c r="ABP308" s="12"/>
      <c r="ABQ308" s="12"/>
      <c r="ABR308" s="12"/>
      <c r="ABS308" s="12"/>
      <c r="ABT308" s="12"/>
      <c r="ABU308" s="12"/>
      <c r="ABV308" s="12"/>
      <c r="ABW308" s="12"/>
      <c r="ABX308" s="12"/>
      <c r="ABY308" s="136">
        <f>SUM(YX308,ZA308,ZD308,ZG308,ZJ308,ZM308,ZP308,ZS308,ZV308,ZY308,AAB308,AAE308,AAH308,AAK308,AAN308,AAQ308,AAT308,AAW308,AAZ308,ABC308,ABF308,ABI308,ABL308,ABO308,ABR308,ABU308,ABX308)</f>
        <v>6</v>
      </c>
      <c r="ABZ308" s="12"/>
      <c r="ACA308" s="12"/>
      <c r="ACB308" s="12"/>
      <c r="ACC308" s="12"/>
      <c r="ACD308" s="12"/>
      <c r="ACE308" s="12"/>
      <c r="ACF308" s="12"/>
      <c r="ACG308" s="12"/>
      <c r="ACH308" s="12"/>
      <c r="ACI308" s="12"/>
      <c r="ACJ308" s="12"/>
      <c r="ACK308" s="12"/>
      <c r="ACL308" s="12"/>
      <c r="ACM308" s="12"/>
      <c r="ACN308" s="12"/>
      <c r="ACO308" s="12"/>
      <c r="ACP308" s="12"/>
      <c r="ACQ308" s="12"/>
      <c r="ACR308" s="12"/>
      <c r="ACS308" s="12"/>
      <c r="ACT308" s="12"/>
      <c r="ACU308" s="12"/>
      <c r="ACV308" s="12"/>
      <c r="ACW308" s="12"/>
      <c r="ACX308" s="12"/>
      <c r="ACY308" s="12"/>
      <c r="ACZ308" s="12"/>
      <c r="ADA308" s="12"/>
      <c r="ADB308" s="12"/>
      <c r="ADC308" s="12"/>
      <c r="ADD308" s="12"/>
      <c r="ADE308" s="12"/>
      <c r="ADF308" s="12"/>
      <c r="ADG308" s="12"/>
      <c r="ADH308" s="12"/>
      <c r="ADI308" s="12"/>
      <c r="ADJ308" s="12"/>
      <c r="ADK308" s="12"/>
      <c r="ADL308" s="12"/>
      <c r="ADM308" s="12"/>
      <c r="ADN308" s="12"/>
      <c r="ADO308" s="12"/>
      <c r="ADP308" s="12"/>
      <c r="ADQ308" s="12"/>
      <c r="ADR308" s="12"/>
      <c r="ADS308" s="12"/>
      <c r="ADT308" s="12"/>
      <c r="ADU308" s="12"/>
      <c r="ADV308" s="12"/>
      <c r="ADW308" s="12"/>
      <c r="ADX308" s="12"/>
      <c r="ADY308" s="164"/>
      <c r="ADZ308" s="164"/>
      <c r="AEA308" s="164"/>
      <c r="AEB308" s="164"/>
      <c r="AEC308" s="164"/>
      <c r="AED308" s="164"/>
      <c r="AEE308" s="164"/>
      <c r="AEF308" s="164"/>
      <c r="AEG308" s="164"/>
      <c r="AEH308" s="164"/>
      <c r="AEI308" s="164"/>
      <c r="AEJ308" s="164"/>
      <c r="AEK308" s="164"/>
      <c r="AEL308" s="164"/>
      <c r="AEM308" s="164"/>
      <c r="AEN308" s="164"/>
      <c r="AEO308" s="164"/>
      <c r="AEP308" s="164"/>
      <c r="AEQ308" s="164">
        <f>SUM(ACB308,ACE308,ACH308,ACK308,ACN308,ACQ308,ACT308,ACW308,ACZ308,ADC308,ADF308,ADI308,ADL308,ADO308,ADR308,ADU308,ADX308,AEA308,AED308,AEG308,AEJ308,AEM308,AEP308)</f>
        <v>0</v>
      </c>
    </row>
    <row r="309" spans="1:823">
      <c r="A309" s="17" t="s">
        <v>97</v>
      </c>
      <c r="B309" s="18"/>
      <c r="C309" s="31" t="s">
        <v>1542</v>
      </c>
      <c r="D309" s="12"/>
      <c r="E309" s="12"/>
      <c r="F309" s="44"/>
      <c r="G309" s="12"/>
      <c r="H309" s="12"/>
      <c r="I309" s="44"/>
      <c r="J309" s="12"/>
      <c r="K309" s="12"/>
      <c r="L309" s="44"/>
      <c r="M309" s="12"/>
      <c r="N309" s="12"/>
      <c r="O309" s="44"/>
      <c r="P309" s="12"/>
      <c r="Q309" s="12"/>
      <c r="R309" s="44"/>
      <c r="S309" s="12"/>
      <c r="T309" s="12"/>
      <c r="U309" s="44"/>
      <c r="V309" s="12"/>
      <c r="W309" s="12"/>
      <c r="X309" s="44"/>
      <c r="Y309" s="51">
        <f>SUM(F309,I309,L309,O309,R309,U309,X309)</f>
        <v>0</v>
      </c>
      <c r="Z309" s="12"/>
      <c r="AA309" s="12"/>
      <c r="AB309" s="54"/>
      <c r="AC309" s="12"/>
      <c r="AD309" s="12"/>
      <c r="AE309" s="54"/>
      <c r="AF309" s="12"/>
      <c r="AG309" s="12"/>
      <c r="AH309" s="54"/>
      <c r="AI309" s="12"/>
      <c r="AJ309" s="12"/>
      <c r="AK309" s="54"/>
      <c r="AL309" s="12"/>
      <c r="AM309" s="12"/>
      <c r="AN309" s="54"/>
      <c r="AO309" s="12"/>
      <c r="AP309" s="12"/>
      <c r="AQ309" s="54"/>
      <c r="AR309" s="12"/>
      <c r="AS309" s="12"/>
      <c r="AT309" s="54"/>
      <c r="AU309" s="12"/>
      <c r="AV309" s="12"/>
      <c r="AW309" s="54"/>
      <c r="AX309" s="12"/>
      <c r="AY309" s="12"/>
      <c r="AZ309" s="54"/>
      <c r="BA309" s="12"/>
      <c r="BB309" s="12"/>
      <c r="BC309" s="54"/>
      <c r="BD309" s="12"/>
      <c r="BE309" s="12"/>
      <c r="BF309" s="54"/>
      <c r="BG309" s="12"/>
      <c r="BH309" s="12"/>
      <c r="BI309" s="54"/>
      <c r="BJ309" s="12"/>
      <c r="BK309" s="12"/>
      <c r="BL309" s="54"/>
      <c r="BM309" s="12"/>
      <c r="BN309" s="12"/>
      <c r="BO309" s="54"/>
      <c r="BP309" s="60">
        <f>SUM(BO309,BL309,BI309,BF309,BC309,AZ309,AW309,AT309,AQ309,AN309,AK309,AH309,AE309,AB309)</f>
        <v>0</v>
      </c>
      <c r="BQ309" s="12"/>
      <c r="BR309" s="12"/>
      <c r="BS309" s="12"/>
      <c r="BT309" s="12"/>
      <c r="BU309" s="12"/>
      <c r="BV309" s="54"/>
      <c r="BW309" s="12"/>
      <c r="BX309" s="12"/>
      <c r="BY309" s="54"/>
      <c r="BZ309" s="12"/>
      <c r="CA309" s="12"/>
      <c r="CB309" s="54"/>
      <c r="CC309" s="12"/>
      <c r="CD309" s="12"/>
      <c r="CE309" s="54"/>
      <c r="CF309" s="12"/>
      <c r="CG309" s="12"/>
      <c r="CH309" s="54"/>
      <c r="CI309" s="12"/>
      <c r="CJ309" s="12"/>
      <c r="CK309" s="54"/>
      <c r="CL309" s="12"/>
      <c r="CM309" s="12"/>
      <c r="CN309" s="54"/>
      <c r="CO309" s="12"/>
      <c r="CP309" s="12"/>
      <c r="CQ309" s="54"/>
      <c r="CR309" s="12"/>
      <c r="CS309" s="12"/>
      <c r="CT309" s="54"/>
      <c r="CU309" s="12"/>
      <c r="CV309" s="12"/>
      <c r="CW309" s="54"/>
      <c r="CX309" s="54"/>
      <c r="CY309" s="54"/>
      <c r="CZ309" s="54"/>
      <c r="DA309" s="12"/>
      <c r="DB309" s="12"/>
      <c r="DC309" s="54"/>
      <c r="DD309" s="12"/>
      <c r="DE309" s="12"/>
      <c r="DF309" s="54"/>
      <c r="DG309" s="12"/>
      <c r="DH309" s="12"/>
      <c r="DI309" s="54"/>
      <c r="DJ309" s="12"/>
      <c r="DK309" s="12"/>
      <c r="DL309" s="54"/>
      <c r="DM309" s="12"/>
      <c r="DN309" s="12"/>
      <c r="DO309" s="54"/>
      <c r="DP309" s="12"/>
      <c r="DQ309" s="12"/>
      <c r="DR309" s="54"/>
      <c r="DS309" s="12"/>
      <c r="DT309" s="12"/>
      <c r="DU309" s="54"/>
      <c r="DV309" s="12"/>
      <c r="DW309" s="12"/>
      <c r="DX309" s="54"/>
      <c r="DY309" s="12"/>
      <c r="DZ309" s="12"/>
      <c r="EA309" s="54"/>
      <c r="EB309" s="12"/>
      <c r="EC309" s="12"/>
      <c r="ED309" s="54"/>
      <c r="EE309" s="12"/>
      <c r="EF309" s="12"/>
      <c r="EG309" s="54"/>
      <c r="EH309" s="12"/>
      <c r="EI309" s="12"/>
      <c r="EJ309" s="54"/>
      <c r="EK309" s="12"/>
      <c r="EL309" s="12"/>
      <c r="EM309" s="54"/>
      <c r="EN309" s="64">
        <f>SUM(EM309,EJ309,EG309,ED309,EA309,DX309,DU309,DR309,DO309,DL309,DI309,DF309,DC309,CZ309,CW309,CT309,CQ309,CN309,CK309,CH309,CE309,CB309,BY309,BV309,BS309)</f>
        <v>0</v>
      </c>
      <c r="EO309" s="12"/>
      <c r="EP309" s="12"/>
      <c r="EQ309" s="67"/>
      <c r="ER309" s="12"/>
      <c r="ES309" s="12"/>
      <c r="ET309" s="67"/>
      <c r="EU309" s="12"/>
      <c r="EV309" s="12"/>
      <c r="EW309" s="67"/>
      <c r="EX309" s="12"/>
      <c r="EY309" s="12"/>
      <c r="EZ309" s="67"/>
      <c r="FA309" s="12"/>
      <c r="FB309" s="12"/>
      <c r="FC309" s="67"/>
      <c r="FD309" s="12"/>
      <c r="FE309" s="12"/>
      <c r="FF309" s="67"/>
      <c r="FG309" s="12"/>
      <c r="FH309" s="12"/>
      <c r="FI309" s="67"/>
      <c r="FJ309" s="12"/>
      <c r="FK309" s="12"/>
      <c r="FL309" s="67"/>
      <c r="FM309" s="12"/>
      <c r="FN309" s="12"/>
      <c r="FO309" s="67"/>
      <c r="FP309" s="12"/>
      <c r="FQ309" s="12"/>
      <c r="FR309" s="67"/>
      <c r="FS309" s="12"/>
      <c r="FT309" s="12"/>
      <c r="FU309" s="67"/>
      <c r="FV309" s="12"/>
      <c r="FW309" s="12"/>
      <c r="FX309" s="67"/>
      <c r="FY309" s="12"/>
      <c r="FZ309" s="12"/>
      <c r="GA309" s="67"/>
      <c r="GB309" s="12"/>
      <c r="GC309" s="12"/>
      <c r="GD309" s="67"/>
      <c r="GE309" s="12"/>
      <c r="GF309" s="12"/>
      <c r="GG309" s="67"/>
      <c r="GH309" s="12"/>
      <c r="GI309" s="12"/>
      <c r="GJ309" s="67"/>
      <c r="GK309" s="12"/>
      <c r="GL309" s="12"/>
      <c r="GM309" s="67"/>
      <c r="GN309" s="12"/>
      <c r="GO309" s="12"/>
      <c r="GP309" s="67"/>
      <c r="GQ309" s="12"/>
      <c r="GR309" s="12"/>
      <c r="GS309" s="67"/>
      <c r="GT309" s="12"/>
      <c r="GU309" s="12"/>
      <c r="GV309" s="67"/>
      <c r="GW309" s="12"/>
      <c r="GX309" s="12"/>
      <c r="GY309" s="67"/>
      <c r="GZ309" s="12"/>
      <c r="HA309" s="12"/>
      <c r="HB309" s="67"/>
      <c r="HC3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09" s="12"/>
      <c r="HE309" s="12"/>
      <c r="HF309" s="77"/>
      <c r="HG309" s="12"/>
      <c r="HH309" s="12"/>
      <c r="HI309" s="77"/>
      <c r="HJ309" s="12"/>
      <c r="HK309" s="12"/>
      <c r="HL309" s="77"/>
      <c r="HM309" s="12"/>
      <c r="HN309" s="12"/>
      <c r="HO309" s="77"/>
      <c r="HP309" s="12"/>
      <c r="HQ309" s="12"/>
      <c r="HR309" s="77"/>
      <c r="HS309" s="12"/>
      <c r="HT309" s="12"/>
      <c r="HU309" s="77"/>
      <c r="HV309" s="12"/>
      <c r="HW309" s="12"/>
      <c r="HX309" s="77"/>
      <c r="HY309" s="12"/>
      <c r="HZ309" s="12"/>
      <c r="IA309" s="77"/>
      <c r="IB309" s="12"/>
      <c r="IC309" s="12"/>
      <c r="ID309" s="77"/>
      <c r="IE309" s="12"/>
      <c r="IF309" s="12"/>
      <c r="IG309" s="77"/>
      <c r="IH309" s="12"/>
      <c r="II309" s="12"/>
      <c r="IJ309" s="77"/>
      <c r="IK309" s="12"/>
      <c r="IL309" s="12"/>
      <c r="IM309" s="77"/>
      <c r="IN309" s="12"/>
      <c r="IO309" s="12"/>
      <c r="IP309" s="77"/>
      <c r="IQ309" s="12"/>
      <c r="IR309" s="12"/>
      <c r="IS309" s="77"/>
      <c r="IT309" s="12"/>
      <c r="IU309" s="12"/>
      <c r="IV309" s="77"/>
      <c r="IW309" s="12"/>
      <c r="IX309" s="12"/>
      <c r="IY309" s="77"/>
      <c r="IZ3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09" s="12"/>
      <c r="JB309" s="12"/>
      <c r="JC309" s="82"/>
      <c r="JD309" s="12"/>
      <c r="JE309" s="12"/>
      <c r="JF309" s="82"/>
      <c r="JG309" s="12"/>
      <c r="JH309" s="12"/>
      <c r="JI309" s="82"/>
      <c r="JJ309" s="12"/>
      <c r="JK309" s="12"/>
      <c r="JL309" s="82"/>
      <c r="JM309" s="12"/>
      <c r="JN309" s="12"/>
      <c r="JO309" s="82"/>
      <c r="JP309" s="12"/>
      <c r="JQ309" s="12"/>
      <c r="JR309" s="82"/>
      <c r="JS309" s="12"/>
      <c r="JT309" s="12"/>
      <c r="JU309" s="82"/>
      <c r="JV309" s="12"/>
      <c r="JW309" s="12"/>
      <c r="JX309" s="82"/>
      <c r="JY309" s="12"/>
      <c r="JZ309" s="12"/>
      <c r="KA309" s="82"/>
      <c r="KB309" s="12"/>
      <c r="KC309" s="12"/>
      <c r="KD309" s="82"/>
      <c r="KE309" s="12"/>
      <c r="KF309" s="12"/>
      <c r="KG309" s="82"/>
      <c r="KH309" s="12"/>
      <c r="KI309" s="12"/>
      <c r="KJ309" s="82"/>
      <c r="KK309" s="12"/>
      <c r="KL309" s="12"/>
      <c r="KM309" s="82"/>
      <c r="KN309" s="12"/>
      <c r="KO309" s="12"/>
      <c r="KP309" s="82"/>
      <c r="KQ309" s="12"/>
      <c r="KR309" s="12"/>
      <c r="KS309" s="82"/>
      <c r="KT3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09" s="12"/>
      <c r="KV309" s="12"/>
      <c r="KW309" s="89"/>
      <c r="KX309" s="12"/>
      <c r="KY309" s="12"/>
      <c r="KZ309" s="89"/>
      <c r="LA309" s="12"/>
      <c r="LB309" s="12"/>
      <c r="LC309" s="89"/>
      <c r="LD309" s="12"/>
      <c r="LE309" s="12"/>
      <c r="LF309" s="89"/>
      <c r="LG309" s="12"/>
      <c r="LH309" s="12"/>
      <c r="LI309" s="89"/>
      <c r="LJ309" s="12"/>
      <c r="LK309" s="12"/>
      <c r="LL309" s="89"/>
      <c r="LM309" s="12"/>
      <c r="LN309" s="12"/>
      <c r="LO309" s="89"/>
      <c r="LP309" s="12"/>
      <c r="LQ309" s="12"/>
      <c r="LR309" s="89"/>
      <c r="LS309" s="12"/>
      <c r="LT309" s="12"/>
      <c r="LU309" s="89"/>
      <c r="LV309" s="12"/>
      <c r="LW309" s="12"/>
      <c r="LX309" s="89"/>
      <c r="LY309" s="12"/>
      <c r="LZ309" s="12"/>
      <c r="MA309" s="89"/>
      <c r="MB3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09" s="12"/>
      <c r="MD309" s="12"/>
      <c r="ME309" s="98"/>
      <c r="MF309" s="12"/>
      <c r="MG309" s="12"/>
      <c r="MH309" s="98"/>
      <c r="MI309" s="12"/>
      <c r="MJ309" s="12"/>
      <c r="MK309" s="98"/>
      <c r="ML309" s="12"/>
      <c r="MM309" s="12"/>
      <c r="MN309" s="98"/>
      <c r="MO309" s="12"/>
      <c r="MP309" s="12"/>
      <c r="MQ309" s="98"/>
      <c r="MR309" s="12"/>
      <c r="MS309" s="12"/>
      <c r="MT309" s="98"/>
      <c r="MU309" s="12"/>
      <c r="MV309" s="12"/>
      <c r="MW309" s="98"/>
      <c r="MX309" s="12"/>
      <c r="MY309" s="12"/>
      <c r="MZ309" s="98"/>
      <c r="NA309" s="12"/>
      <c r="NB309" s="12"/>
      <c r="NC309" s="103"/>
      <c r="ND309" s="12"/>
      <c r="NE309" s="12"/>
      <c r="NF309" s="103"/>
      <c r="NG309" s="12"/>
      <c r="NH309" s="12"/>
      <c r="NI309" s="103"/>
      <c r="NJ309" s="12"/>
      <c r="NK309" s="12"/>
      <c r="NL309" s="103"/>
      <c r="NM3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09" s="12"/>
      <c r="NO309" s="12"/>
      <c r="NP309" s="110"/>
      <c r="NQ309" s="12"/>
      <c r="NR309" s="12"/>
      <c r="NS309" s="110"/>
      <c r="NT309" s="12"/>
      <c r="NU309" s="12"/>
      <c r="NV309" s="110"/>
      <c r="NW309" s="12"/>
      <c r="NX309" s="12"/>
      <c r="NY309" s="110"/>
      <c r="NZ309" s="12"/>
      <c r="OA309" s="12"/>
      <c r="OB309" s="110"/>
      <c r="OC309" s="12"/>
      <c r="OD309" s="12"/>
      <c r="OE309" s="110"/>
      <c r="OF309" s="12"/>
      <c r="OG309" s="12"/>
      <c r="OH309" s="110"/>
      <c r="OI309" s="12"/>
      <c r="OJ309" s="12"/>
      <c r="OK309" s="110"/>
      <c r="OL309" s="12"/>
      <c r="OM309" s="12"/>
      <c r="ON309" s="110"/>
      <c r="OO309" s="12"/>
      <c r="OP309" s="12"/>
      <c r="OQ309" s="110"/>
      <c r="OR309" s="12"/>
      <c r="OS309" s="12"/>
      <c r="OT309" s="110"/>
      <c r="OU309" s="12"/>
      <c r="OV309" s="12"/>
      <c r="OW309" s="110"/>
      <c r="OX309" s="12"/>
      <c r="OY309" s="12"/>
      <c r="OZ309" s="110"/>
      <c r="PA309" s="12"/>
      <c r="PB309" s="12"/>
      <c r="PC309" s="110"/>
      <c r="PD309" s="12"/>
      <c r="PE309" s="12"/>
      <c r="PF309" s="110"/>
      <c r="PG309" s="12"/>
      <c r="PH309" s="12"/>
      <c r="PI309" s="110"/>
      <c r="PJ309" s="12"/>
      <c r="PK309" s="12"/>
      <c r="PL309" s="110"/>
      <c r="PM309" s="12"/>
      <c r="PN309" s="12"/>
      <c r="PO309" s="110"/>
      <c r="PP309" s="12"/>
      <c r="PQ309" s="12"/>
      <c r="PR309" s="110"/>
      <c r="PS309" s="12">
        <v>1</v>
      </c>
      <c r="PT309" s="12">
        <v>140</v>
      </c>
      <c r="PU309" s="110">
        <v>3</v>
      </c>
      <c r="PV3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09" s="12"/>
      <c r="PX309" s="12"/>
      <c r="PY309" s="121"/>
      <c r="PZ309" s="12"/>
      <c r="QA309" s="12"/>
      <c r="QB309" s="121"/>
      <c r="QC309" s="12"/>
      <c r="QD309" s="12"/>
      <c r="QE309" s="121"/>
      <c r="QF309" s="12"/>
      <c r="QG309" s="12"/>
      <c r="QH309" s="121"/>
      <c r="QI309" s="12"/>
      <c r="QJ309" s="12"/>
      <c r="QK309" s="121"/>
      <c r="QL309" s="12"/>
      <c r="QM309" s="12"/>
      <c r="QN309" s="121"/>
      <c r="QO309" s="126">
        <f>Tabela1[[#This Row],[p120]]+Tabela1[[#This Row],[pkt9]]+Tabela1[[#This Row],[p121]]+Tabela1[[#This Row],[punkty44]]+Tabela1[[#This Row],[p122]]+Tabela1[[#This Row],[p123]]</f>
        <v>0</v>
      </c>
      <c r="QP309" s="12"/>
      <c r="QQ309" s="12"/>
      <c r="QR309" s="12"/>
      <c r="QS309" s="12"/>
      <c r="QT309" s="12"/>
      <c r="QU309" s="12"/>
      <c r="QV309" s="12"/>
      <c r="QW309" s="12"/>
      <c r="QX309" s="12"/>
      <c r="QY309" s="12"/>
      <c r="QZ309" s="12"/>
      <c r="RA309" s="12"/>
      <c r="RB309" s="12"/>
      <c r="RC309" s="12"/>
      <c r="RD309" s="12"/>
      <c r="RE309" s="12"/>
      <c r="RF309" s="12"/>
      <c r="RG309" s="12"/>
      <c r="RH309" s="12"/>
      <c r="RI309" s="12"/>
      <c r="RJ309" s="12"/>
      <c r="RK309" s="12">
        <v>1</v>
      </c>
      <c r="RL309" s="12">
        <v>140</v>
      </c>
      <c r="RM309" s="12">
        <v>3</v>
      </c>
      <c r="RN309" s="12"/>
      <c r="RO309" s="12"/>
      <c r="RP309" s="12"/>
      <c r="RQ309" s="12"/>
      <c r="RR309" s="12"/>
      <c r="RS309" s="12"/>
      <c r="RT309" s="12"/>
      <c r="RU309" s="12"/>
      <c r="RV309" s="12"/>
      <c r="RW3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309" s="12"/>
      <c r="RY309" s="12"/>
      <c r="RZ309" s="12"/>
      <c r="SA309" s="12"/>
      <c r="SB309" s="12"/>
      <c r="SC309" s="12"/>
      <c r="SD309" s="12"/>
      <c r="SE309" s="12"/>
      <c r="SF309" s="12"/>
      <c r="SG309" s="12"/>
      <c r="SH309" s="12"/>
      <c r="SI309" s="12"/>
      <c r="SJ309" s="12"/>
      <c r="SK309" s="12"/>
      <c r="SL309" s="12"/>
      <c r="SM309" s="12"/>
      <c r="SN309" s="12"/>
      <c r="SO309" s="12"/>
      <c r="SP309" s="12"/>
      <c r="SQ309" s="12"/>
      <c r="SR309" s="12"/>
      <c r="SS309" s="12"/>
      <c r="ST309" s="12"/>
      <c r="SU309" s="12"/>
      <c r="SV309" s="12"/>
      <c r="SW309" s="12"/>
      <c r="SX309" s="12"/>
      <c r="SY309" s="12"/>
      <c r="SZ309" s="12"/>
      <c r="TA309" s="12"/>
      <c r="TB309" s="12"/>
      <c r="TC309" s="12"/>
      <c r="TD309" s="12"/>
      <c r="TE309" s="12"/>
      <c r="TF309" s="12"/>
      <c r="TG309" s="12"/>
      <c r="TH309" s="12"/>
      <c r="TI309" s="12"/>
      <c r="TJ309" s="12"/>
      <c r="TK309" s="12"/>
      <c r="TL309" s="12"/>
      <c r="TM309" s="12"/>
      <c r="TN309" s="12"/>
      <c r="TO309" s="12"/>
      <c r="TP309" s="12"/>
      <c r="TQ309" s="12"/>
      <c r="TR309" s="12"/>
      <c r="TS309" s="12"/>
      <c r="TT309" s="12"/>
      <c r="TU309" s="12"/>
      <c r="TV309" s="12"/>
      <c r="TW309" s="12"/>
      <c r="TX309" s="12"/>
      <c r="TY309" s="12"/>
      <c r="TZ309" s="12"/>
      <c r="UA309" s="12"/>
      <c r="UB309" s="12"/>
      <c r="UC309" s="12"/>
      <c r="UD309" s="12"/>
      <c r="UE309" s="12"/>
      <c r="UF309" s="12"/>
      <c r="UG309" s="12"/>
      <c r="UH309" s="12"/>
      <c r="UI309" s="12"/>
      <c r="UJ309" s="12"/>
      <c r="UK309" s="12"/>
      <c r="UL309" s="145">
        <f>SUM(RZ309,SC309,SF309,SI309,SL309,SO309,SR309,SU309,SX309,TA309,TD309,TG309,TJ309,TM309,TP309,TS309,TV309,TY309,UB309,UE309,UH309,UK309)</f>
        <v>0</v>
      </c>
      <c r="UM309" s="12"/>
      <c r="UN309" s="12"/>
      <c r="UO309" s="12"/>
      <c r="UP309" s="12"/>
      <c r="UQ309" s="12"/>
      <c r="UR309" s="12"/>
      <c r="US309" s="12"/>
      <c r="UT309" s="12"/>
      <c r="UU309" s="12"/>
      <c r="UV309" s="12"/>
      <c r="UW309" s="12"/>
      <c r="UX309" s="12"/>
      <c r="UY309" s="12"/>
      <c r="UZ309" s="12"/>
      <c r="VA309" s="12"/>
      <c r="VB309" s="12"/>
      <c r="VC309" s="12"/>
      <c r="VD309" s="12"/>
      <c r="VE309" s="12"/>
      <c r="VF309" s="12"/>
      <c r="VG309" s="12"/>
      <c r="VH309" s="12"/>
      <c r="VI309" s="12"/>
      <c r="VJ309" s="12"/>
      <c r="VK309" s="12"/>
      <c r="VL309" s="12"/>
      <c r="VM309" s="12"/>
      <c r="VN309" s="12"/>
      <c r="VO309" s="12"/>
      <c r="VP309" s="12"/>
      <c r="VQ309" s="12"/>
      <c r="VR309" s="12"/>
      <c r="VS309" s="12"/>
      <c r="VT309" s="12"/>
      <c r="VU309" s="12"/>
      <c r="VV309" s="12"/>
      <c r="VW309" s="12"/>
      <c r="VX309" s="12"/>
      <c r="VY309" s="12"/>
      <c r="VZ309" s="12"/>
      <c r="WA309" s="12"/>
      <c r="WB309" s="12"/>
      <c r="WC309" s="12"/>
      <c r="WD309" s="12"/>
      <c r="WE309" s="12"/>
      <c r="WF309" s="12"/>
      <c r="WG309" s="12"/>
      <c r="WH309" s="12"/>
      <c r="WI309" s="12"/>
      <c r="WJ309" s="12"/>
      <c r="WK309" s="12"/>
      <c r="WL3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09" s="12">
        <v>1</v>
      </c>
      <c r="WN309" s="12">
        <v>140</v>
      </c>
      <c r="WO309" s="12">
        <v>3</v>
      </c>
      <c r="WP309" s="12"/>
      <c r="WQ309" s="12"/>
      <c r="WR309" s="12"/>
      <c r="WS309" s="12"/>
      <c r="WT309" s="12"/>
      <c r="WU309" s="12"/>
      <c r="WV309" s="12"/>
      <c r="WW309" s="12"/>
      <c r="WX309" s="12"/>
      <c r="WY309" s="12"/>
      <c r="WZ309" s="12"/>
      <c r="XA309" s="12"/>
      <c r="XB309" s="12"/>
      <c r="XC309" s="12"/>
      <c r="XD309" s="12"/>
      <c r="XE309" s="12"/>
      <c r="XF309" s="12"/>
      <c r="XG309" s="12"/>
      <c r="XH309" s="12"/>
      <c r="XI309" s="12"/>
      <c r="XJ309" s="12"/>
      <c r="XK309" s="12"/>
      <c r="XL309" s="12"/>
      <c r="XM309" s="12"/>
      <c r="XN309" s="12"/>
      <c r="XO309" s="12"/>
      <c r="XP309" s="12"/>
      <c r="XQ309" s="12"/>
      <c r="XR309" s="12"/>
      <c r="XS309" s="12"/>
      <c r="XT309" s="12"/>
      <c r="XU309" s="12"/>
      <c r="XV309" s="12"/>
      <c r="XW309" s="12"/>
      <c r="XX309" s="12"/>
      <c r="XY309" s="12"/>
      <c r="XZ309" s="12"/>
      <c r="YA309" s="12"/>
      <c r="YB309" s="12"/>
      <c r="YC309" s="12"/>
      <c r="YD309" s="12"/>
      <c r="YE309" s="12"/>
      <c r="YF309" s="12"/>
      <c r="YG309" s="12"/>
      <c r="YH309" s="12"/>
      <c r="YI309" s="12"/>
      <c r="YJ309" s="12"/>
      <c r="YK309" s="12"/>
      <c r="YL309" s="12"/>
      <c r="YM309" s="12"/>
      <c r="YN309" s="12"/>
      <c r="YO309" s="12"/>
      <c r="YP309" s="12"/>
      <c r="YQ309" s="12"/>
      <c r="YR309" s="12"/>
      <c r="YS309" s="12"/>
      <c r="YT309" s="12"/>
      <c r="YU309" s="126">
        <f>SUM(WO309,WR309,WU309,WX309,XA309,XD309,XG309,XJ309,XM309,XP309,XS309,XV309,XY309,YB309,YE309,YH309,YK309,YN309,YQ309,YT309)</f>
        <v>3</v>
      </c>
      <c r="YV309" s="12"/>
      <c r="YW309" s="12"/>
      <c r="YX309" s="12"/>
      <c r="YY309" s="12"/>
      <c r="YZ309" s="12"/>
      <c r="ZA309" s="12"/>
      <c r="ZB309" s="12"/>
      <c r="ZC309" s="12"/>
      <c r="ZD309" s="12"/>
      <c r="ZE309" s="12"/>
      <c r="ZF309" s="12"/>
      <c r="ZG309" s="12"/>
      <c r="ZH309" s="12"/>
      <c r="ZI309" s="12"/>
      <c r="ZJ309" s="12"/>
      <c r="ZK309" s="12"/>
      <c r="ZL309" s="12"/>
      <c r="ZM309" s="12"/>
      <c r="ZN309" s="12"/>
      <c r="ZO309" s="12"/>
      <c r="ZP309" s="12"/>
      <c r="ZQ309" s="12"/>
      <c r="ZR309" s="12"/>
      <c r="ZS309" s="12"/>
      <c r="ZT309" s="12"/>
      <c r="ZU309" s="12"/>
      <c r="ZV309" s="12"/>
      <c r="ZW309" s="12"/>
      <c r="ZX309" s="12"/>
      <c r="ZY309" s="12"/>
      <c r="ZZ309" s="12"/>
      <c r="AAA309" s="12"/>
      <c r="AAB309" s="12"/>
      <c r="AAC309" s="12">
        <v>1</v>
      </c>
      <c r="AAD309" s="12">
        <v>140</v>
      </c>
      <c r="AAE309" s="12">
        <v>3</v>
      </c>
      <c r="AAF309" s="12"/>
      <c r="AAG309" s="12"/>
      <c r="AAH309" s="12"/>
      <c r="AAI309" s="12"/>
      <c r="AAJ309" s="12"/>
      <c r="AAK309" s="12"/>
      <c r="AAL309" s="12"/>
      <c r="AAM309" s="12"/>
      <c r="AAN309" s="12"/>
      <c r="AAO309" s="12"/>
      <c r="AAP309" s="12"/>
      <c r="AAQ309" s="12"/>
      <c r="AAR309" s="12"/>
      <c r="AAS309" s="12"/>
      <c r="AAT309" s="12"/>
      <c r="AAU309" s="12"/>
      <c r="AAV309" s="12"/>
      <c r="AAW309" s="12"/>
      <c r="AAX309" s="12"/>
      <c r="AAY309" s="12"/>
      <c r="AAZ309" s="12"/>
      <c r="ABA309" s="12"/>
      <c r="ABB309" s="12"/>
      <c r="ABC309" s="12"/>
      <c r="ABD309" s="12"/>
      <c r="ABE309" s="12"/>
      <c r="ABF309" s="12"/>
      <c r="ABG309" s="12"/>
      <c r="ABH309" s="12"/>
      <c r="ABI309" s="12"/>
      <c r="ABJ309" s="12"/>
      <c r="ABK309" s="12"/>
      <c r="ABL309" s="12"/>
      <c r="ABM309" s="12"/>
      <c r="ABN309" s="12"/>
      <c r="ABO309" s="12"/>
      <c r="ABP309" s="12"/>
      <c r="ABQ309" s="12"/>
      <c r="ABR309" s="12"/>
      <c r="ABS309" s="12"/>
      <c r="ABT309" s="12"/>
      <c r="ABU309" s="12"/>
      <c r="ABV309" s="12"/>
      <c r="ABW309" s="12"/>
      <c r="ABX309" s="12"/>
      <c r="ABY309" s="136">
        <f>SUM(YX309,ZA309,ZD309,ZG309,ZJ309,ZM309,ZP309,ZS309,ZV309,ZY309,AAB309,AAE309,AAH309,AAK309,AAN309,AAQ309,AAT309,AAW309,AAZ309,ABC309,ABF309,ABI309,ABL309,ABO309,ABR309,ABU309,ABX309)</f>
        <v>3</v>
      </c>
      <c r="ABZ309" s="12"/>
      <c r="ACA309" s="12"/>
      <c r="ACB309" s="12"/>
      <c r="ACC309" s="12"/>
      <c r="ACD309" s="12"/>
      <c r="ACE309" s="12"/>
      <c r="ACF309" s="12"/>
      <c r="ACG309" s="12"/>
      <c r="ACH309" s="12"/>
      <c r="ACI309" s="12"/>
      <c r="ACJ309" s="12"/>
      <c r="ACK309" s="12"/>
      <c r="ACL309" s="12"/>
      <c r="ACM309" s="12"/>
      <c r="ACN309" s="12"/>
      <c r="ACO309" s="12"/>
      <c r="ACP309" s="12"/>
      <c r="ACQ309" s="12"/>
      <c r="ACR309" s="12"/>
      <c r="ACS309" s="12"/>
      <c r="ACT309" s="12"/>
      <c r="ACU309" s="12">
        <v>1</v>
      </c>
      <c r="ACV309" s="12">
        <v>140</v>
      </c>
      <c r="ACW309" s="12">
        <v>3</v>
      </c>
      <c r="ACX309" s="12"/>
      <c r="ACY309" s="12"/>
      <c r="ACZ309" s="12"/>
      <c r="ADA309" s="12"/>
      <c r="ADB309" s="12"/>
      <c r="ADC309" s="12"/>
      <c r="ADD309" s="12"/>
      <c r="ADE309" s="12"/>
      <c r="ADF309" s="12"/>
      <c r="ADG309" s="12"/>
      <c r="ADH309" s="12"/>
      <c r="ADI309" s="12"/>
      <c r="ADJ309" s="12"/>
      <c r="ADK309" s="12"/>
      <c r="ADL309" s="12"/>
      <c r="ADM309" s="12"/>
      <c r="ADN309" s="12"/>
      <c r="ADO309" s="12"/>
      <c r="ADP309" s="12"/>
      <c r="ADQ309" s="12"/>
      <c r="ADR309" s="12"/>
      <c r="ADS309" s="12"/>
      <c r="ADT309" s="12"/>
      <c r="ADU309" s="12"/>
      <c r="ADV309" s="12"/>
      <c r="ADW309" s="12"/>
      <c r="ADX309" s="12"/>
      <c r="ADY309" s="164"/>
      <c r="ADZ309" s="164"/>
      <c r="AEA309" s="164"/>
      <c r="AEB309" s="164"/>
      <c r="AEC309" s="164"/>
      <c r="AED309" s="164"/>
      <c r="AEE309" s="164"/>
      <c r="AEF309" s="164"/>
      <c r="AEG309" s="164"/>
      <c r="AEH309" s="164"/>
      <c r="AEI309" s="164"/>
      <c r="AEJ309" s="164"/>
      <c r="AEK309" s="164"/>
      <c r="AEL309" s="164"/>
      <c r="AEM309" s="164"/>
      <c r="AEN309" s="164"/>
      <c r="AEO309" s="164"/>
      <c r="AEP309" s="164"/>
      <c r="AEQ309" s="164">
        <f>SUM(ACB309,ACE309,ACH309,ACK309,ACN309,ACQ309,ACT309,ACW309,ACZ309,ADC309,ADF309,ADI309,ADL309,ADO309,ADR309,ADU309,ADX309,AEA309,AED309,AEG309,AEJ309,AEM309,AEP309)</f>
        <v>3</v>
      </c>
    </row>
    <row r="310" spans="1:823">
      <c r="A310" s="13" t="s">
        <v>97</v>
      </c>
      <c r="B310" s="18" t="s">
        <v>98</v>
      </c>
      <c r="C310" s="31" t="s">
        <v>488</v>
      </c>
      <c r="D310" s="12"/>
      <c r="E310" s="12"/>
      <c r="F310" s="44"/>
      <c r="G310" s="12"/>
      <c r="H310" s="12"/>
      <c r="I310" s="44"/>
      <c r="J310" s="12"/>
      <c r="K310" s="12"/>
      <c r="L310" s="44"/>
      <c r="M310" s="12"/>
      <c r="N310" s="12"/>
      <c r="O310" s="44"/>
      <c r="P310" s="12"/>
      <c r="Q310" s="12"/>
      <c r="R310" s="44"/>
      <c r="S310" s="12"/>
      <c r="T310" s="12"/>
      <c r="U310" s="44"/>
      <c r="V310" s="12"/>
      <c r="W310" s="12"/>
      <c r="X310" s="44"/>
      <c r="Y310" s="51">
        <f>SUM(F310,I310,L310,O310,R310,U310,X310)</f>
        <v>0</v>
      </c>
      <c r="Z310" s="12"/>
      <c r="AA310" s="12"/>
      <c r="AB310" s="54"/>
      <c r="AC310" s="12"/>
      <c r="AD310" s="12"/>
      <c r="AE310" s="54"/>
      <c r="AF310" s="12"/>
      <c r="AG310" s="12"/>
      <c r="AH310" s="54"/>
      <c r="AI310" s="12"/>
      <c r="AJ310" s="12"/>
      <c r="AK310" s="54"/>
      <c r="AL310" s="12"/>
      <c r="AM310" s="12"/>
      <c r="AN310" s="54"/>
      <c r="AO310" s="12"/>
      <c r="AP310" s="12"/>
      <c r="AQ310" s="54"/>
      <c r="AR310" s="12"/>
      <c r="AS310" s="12"/>
      <c r="AT310" s="54"/>
      <c r="AU310" s="12"/>
      <c r="AV310" s="12"/>
      <c r="AW310" s="54"/>
      <c r="AX310" s="12"/>
      <c r="AY310" s="12"/>
      <c r="AZ310" s="54"/>
      <c r="BA310" s="12"/>
      <c r="BB310" s="12"/>
      <c r="BC310" s="54"/>
      <c r="BD310" s="12"/>
      <c r="BE310" s="12"/>
      <c r="BF310" s="54"/>
      <c r="BG310" s="12"/>
      <c r="BH310" s="12"/>
      <c r="BI310" s="54"/>
      <c r="BJ310" s="12"/>
      <c r="BK310" s="12"/>
      <c r="BL310" s="54"/>
      <c r="BM310" s="12"/>
      <c r="BN310" s="12"/>
      <c r="BO310" s="54"/>
      <c r="BP310" s="60">
        <f>SUM(BO310,BL310,BI310,BF310,BC310,AZ310,AW310,AT310,AQ310,AN310,AK310,AH310,AE310,AB310)</f>
        <v>0</v>
      </c>
      <c r="BQ310" s="12"/>
      <c r="BR310" s="12"/>
      <c r="BS310" s="54"/>
      <c r="BT310" s="12"/>
      <c r="BU310" s="12"/>
      <c r="BV310" s="54"/>
      <c r="BW310" s="12"/>
      <c r="BX310" s="12"/>
      <c r="BY310" s="54"/>
      <c r="BZ310" s="12"/>
      <c r="CA310" s="12"/>
      <c r="CB310" s="54"/>
      <c r="CC310" s="12"/>
      <c r="CD310" s="12"/>
      <c r="CE310" s="54"/>
      <c r="CF310" s="12"/>
      <c r="CG310" s="12"/>
      <c r="CH310" s="54"/>
      <c r="CI310" s="12">
        <v>1</v>
      </c>
      <c r="CJ310" s="12">
        <v>145</v>
      </c>
      <c r="CK310" s="54">
        <v>6</v>
      </c>
      <c r="CL310" s="12"/>
      <c r="CM310" s="12"/>
      <c r="CN310" s="54"/>
      <c r="CO310" s="12"/>
      <c r="CP310" s="12"/>
      <c r="CQ310" s="54"/>
      <c r="CR310" s="12"/>
      <c r="CS310" s="12"/>
      <c r="CT310" s="54"/>
      <c r="CU310" s="12"/>
      <c r="CV310" s="12"/>
      <c r="CW310" s="54"/>
      <c r="CX310" s="12"/>
      <c r="CY310" s="12"/>
      <c r="CZ310" s="54"/>
      <c r="DA310" s="12"/>
      <c r="DB310" s="12"/>
      <c r="DC310" s="54"/>
      <c r="DD310" s="12"/>
      <c r="DE310" s="12"/>
      <c r="DF310" s="54"/>
      <c r="DG310" s="12"/>
      <c r="DH310" s="12"/>
      <c r="DI310" s="54"/>
      <c r="DJ310" s="12"/>
      <c r="DK310" s="12"/>
      <c r="DL310" s="54"/>
      <c r="DM310" s="12"/>
      <c r="DN310" s="12"/>
      <c r="DO310" s="54"/>
      <c r="DP310" s="12"/>
      <c r="DQ310" s="12"/>
      <c r="DR310" s="54"/>
      <c r="DS310" s="12"/>
      <c r="DT310" s="12"/>
      <c r="DU310" s="54"/>
      <c r="DV310" s="12"/>
      <c r="DW310" s="12"/>
      <c r="DX310" s="54"/>
      <c r="DY310" s="12"/>
      <c r="DZ310" s="12"/>
      <c r="EA310" s="54"/>
      <c r="EB310" s="12"/>
      <c r="EC310" s="12"/>
      <c r="ED310" s="54"/>
      <c r="EE310" s="12"/>
      <c r="EF310" s="12"/>
      <c r="EG310" s="54"/>
      <c r="EH310" s="12"/>
      <c r="EI310" s="12"/>
      <c r="EJ310" s="54"/>
      <c r="EK310" s="12"/>
      <c r="EL310" s="12"/>
      <c r="EM310" s="54"/>
      <c r="EN310" s="64">
        <f>SUM(EM310,EJ310,EG310,ED310,EA310,DX310,DU310,DR310,DO310,DL310,DI310,DF310,DC310,CZ310,CW310,CT310,CQ310,CN310,CK310,CH310,CE310,CB310,BY310,BV310,BS310)</f>
        <v>6</v>
      </c>
      <c r="EO310" s="12"/>
      <c r="EP310" s="12"/>
      <c r="EQ310" s="67"/>
      <c r="ER310" s="12"/>
      <c r="ES310" s="12"/>
      <c r="ET310" s="67"/>
      <c r="EU310" s="12"/>
      <c r="EV310" s="12"/>
      <c r="EW310" s="67"/>
      <c r="EX310" s="12"/>
      <c r="EY310" s="12"/>
      <c r="EZ310" s="67"/>
      <c r="FA310" s="12"/>
      <c r="FB310" s="12"/>
      <c r="FC310" s="67"/>
      <c r="FD310" s="12"/>
      <c r="FE310" s="12"/>
      <c r="FF310" s="67"/>
      <c r="FG310" s="12"/>
      <c r="FH310" s="12"/>
      <c r="FI310" s="67"/>
      <c r="FJ310" s="12"/>
      <c r="FK310" s="12"/>
      <c r="FL310" s="67"/>
      <c r="FM310" s="12"/>
      <c r="FN310" s="12"/>
      <c r="FO310" s="67"/>
      <c r="FP310" s="12"/>
      <c r="FQ310" s="12"/>
      <c r="FR310" s="67"/>
      <c r="FS310" s="12"/>
      <c r="FT310" s="12"/>
      <c r="FU310" s="67"/>
      <c r="FV310" s="12"/>
      <c r="FW310" s="12"/>
      <c r="FX310" s="67"/>
      <c r="FY310" s="12"/>
      <c r="FZ310" s="12"/>
      <c r="GA310" s="67"/>
      <c r="GB310" s="12"/>
      <c r="GC310" s="12"/>
      <c r="GD310" s="67"/>
      <c r="GE310" s="12"/>
      <c r="GF310" s="12"/>
      <c r="GG310" s="67"/>
      <c r="GH310" s="12"/>
      <c r="GI310" s="12"/>
      <c r="GJ310" s="67"/>
      <c r="GK310" s="12"/>
      <c r="GL310" s="12"/>
      <c r="GM310" s="67"/>
      <c r="GN310" s="12"/>
      <c r="GO310" s="12"/>
      <c r="GP310" s="67"/>
      <c r="GQ310" s="12"/>
      <c r="GR310" s="12"/>
      <c r="GS310" s="67"/>
      <c r="GT310" s="12">
        <v>1</v>
      </c>
      <c r="GU310" s="12">
        <v>145</v>
      </c>
      <c r="GV310" s="67">
        <v>6</v>
      </c>
      <c r="GW310" s="12"/>
      <c r="GX310" s="12"/>
      <c r="GY310" s="67"/>
      <c r="GZ310" s="12"/>
      <c r="HA310" s="12"/>
      <c r="HB310" s="67"/>
      <c r="HC3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310" s="12"/>
      <c r="HE310" s="12"/>
      <c r="HF310" s="77"/>
      <c r="HG310" s="12"/>
      <c r="HH310" s="12"/>
      <c r="HI310" s="77"/>
      <c r="HJ310" s="12"/>
      <c r="HK310" s="12"/>
      <c r="HL310" s="77"/>
      <c r="HM310" s="12"/>
      <c r="HN310" s="12"/>
      <c r="HO310" s="77"/>
      <c r="HP310" s="12"/>
      <c r="HQ310" s="12"/>
      <c r="HR310" s="77"/>
      <c r="HS310" s="12"/>
      <c r="HT310" s="12"/>
      <c r="HU310" s="77"/>
      <c r="HV310" s="12"/>
      <c r="HW310" s="12"/>
      <c r="HX310" s="77"/>
      <c r="HY310" s="12"/>
      <c r="HZ310" s="12"/>
      <c r="IA310" s="77"/>
      <c r="IB310" s="12"/>
      <c r="IC310" s="12"/>
      <c r="ID310" s="77"/>
      <c r="IE310" s="12"/>
      <c r="IF310" s="12"/>
      <c r="IG310" s="77"/>
      <c r="IH310" s="12"/>
      <c r="II310" s="12"/>
      <c r="IJ310" s="77"/>
      <c r="IK310" s="12"/>
      <c r="IL310" s="12"/>
      <c r="IM310" s="77"/>
      <c r="IN310" s="12"/>
      <c r="IO310" s="12"/>
      <c r="IP310" s="77"/>
      <c r="IQ310" s="12"/>
      <c r="IR310" s="12"/>
      <c r="IS310" s="77"/>
      <c r="IT310" s="12"/>
      <c r="IU310" s="12"/>
      <c r="IV310" s="77"/>
      <c r="IW310" s="12"/>
      <c r="IX310" s="12"/>
      <c r="IY310" s="77"/>
      <c r="IZ3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0" s="12"/>
      <c r="JB310" s="12"/>
      <c r="JC310" s="82"/>
      <c r="JD310" s="12"/>
      <c r="JE310" s="12"/>
      <c r="JF310" s="82"/>
      <c r="JG310" s="12"/>
      <c r="JH310" s="12"/>
      <c r="JI310" s="82"/>
      <c r="JJ310" s="12"/>
      <c r="JK310" s="12"/>
      <c r="JL310" s="82"/>
      <c r="JM310" s="12"/>
      <c r="JN310" s="12"/>
      <c r="JO310" s="82"/>
      <c r="JP310" s="12"/>
      <c r="JQ310" s="12"/>
      <c r="JR310" s="82"/>
      <c r="JS310" s="12"/>
      <c r="JT310" s="12"/>
      <c r="JU310" s="82"/>
      <c r="JV310" s="12"/>
      <c r="JW310" s="12"/>
      <c r="JX310" s="82"/>
      <c r="JY310" s="12"/>
      <c r="JZ310" s="12"/>
      <c r="KA310" s="82"/>
      <c r="KB310" s="12"/>
      <c r="KC310" s="12"/>
      <c r="KD310" s="82"/>
      <c r="KE310" s="12"/>
      <c r="KF310" s="12"/>
      <c r="KG310" s="82"/>
      <c r="KH310" s="12"/>
      <c r="KI310" s="12"/>
      <c r="KJ310" s="82"/>
      <c r="KK310" s="12"/>
      <c r="KL310" s="12"/>
      <c r="KM310" s="82"/>
      <c r="KN310" s="12">
        <v>1</v>
      </c>
      <c r="KO310" s="12">
        <v>140</v>
      </c>
      <c r="KP310" s="82">
        <v>3</v>
      </c>
      <c r="KQ310" s="12"/>
      <c r="KR310" s="12"/>
      <c r="KS310" s="82"/>
      <c r="KT3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10" s="12"/>
      <c r="KV310" s="12"/>
      <c r="KW310" s="89"/>
      <c r="KX310" s="12"/>
      <c r="KY310" s="12"/>
      <c r="KZ310" s="89"/>
      <c r="LA310" s="12"/>
      <c r="LB310" s="12"/>
      <c r="LC310" s="89"/>
      <c r="LD310" s="12"/>
      <c r="LE310" s="12"/>
      <c r="LF310" s="89"/>
      <c r="LG310" s="12"/>
      <c r="LH310" s="12"/>
      <c r="LI310" s="89"/>
      <c r="LJ310" s="12">
        <v>1</v>
      </c>
      <c r="LK310" s="12">
        <v>140</v>
      </c>
      <c r="LL310" s="89">
        <v>3</v>
      </c>
      <c r="LM310" s="12"/>
      <c r="LN310" s="12"/>
      <c r="LO310" s="89"/>
      <c r="LP310" s="12"/>
      <c r="LQ310" s="12"/>
      <c r="LR310" s="89"/>
      <c r="LS310" s="12"/>
      <c r="LT310" s="12"/>
      <c r="LU310" s="89"/>
      <c r="LV310" s="12"/>
      <c r="LW310" s="12"/>
      <c r="LX310" s="89"/>
      <c r="LY310" s="12"/>
      <c r="LZ310" s="12"/>
      <c r="MA310" s="89"/>
      <c r="MB3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310" s="12"/>
      <c r="MD310" s="12"/>
      <c r="ME310" s="98"/>
      <c r="MF310" s="12"/>
      <c r="MG310" s="12"/>
      <c r="MH310" s="98"/>
      <c r="MI310" s="12"/>
      <c r="MJ310" s="12"/>
      <c r="MK310" s="98"/>
      <c r="ML310" s="12"/>
      <c r="MM310" s="12"/>
      <c r="MN310" s="98"/>
      <c r="MO310" s="12"/>
      <c r="MP310" s="12"/>
      <c r="MQ310" s="98"/>
      <c r="MR310" s="12"/>
      <c r="MS310" s="12"/>
      <c r="MT310" s="98"/>
      <c r="MU310" s="12"/>
      <c r="MV310" s="12"/>
      <c r="MW310" s="98"/>
      <c r="MX310" s="12">
        <v>2</v>
      </c>
      <c r="MY310" s="12" t="s">
        <v>993</v>
      </c>
      <c r="MZ310" s="98">
        <v>6</v>
      </c>
      <c r="NA310" s="12"/>
      <c r="NB310" s="12"/>
      <c r="NC310" s="103"/>
      <c r="ND310" s="12"/>
      <c r="NE310" s="12"/>
      <c r="NF310" s="103"/>
      <c r="NG310" s="12"/>
      <c r="NH310" s="12"/>
      <c r="NI310" s="103"/>
      <c r="NJ310" s="12"/>
      <c r="NK310" s="12"/>
      <c r="NL310" s="103"/>
      <c r="NM3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310" s="12"/>
      <c r="NO310" s="12"/>
      <c r="NP310" s="110"/>
      <c r="NQ310" s="12"/>
      <c r="NR310" s="12"/>
      <c r="NS310" s="110"/>
      <c r="NT310" s="12"/>
      <c r="NU310" s="12"/>
      <c r="NV310" s="110"/>
      <c r="NW310" s="12"/>
      <c r="NX310" s="12"/>
      <c r="NY310" s="110"/>
      <c r="NZ310" s="12"/>
      <c r="OA310" s="12"/>
      <c r="OB310" s="110"/>
      <c r="OC310" s="12"/>
      <c r="OD310" s="12"/>
      <c r="OE310" s="110"/>
      <c r="OF310" s="12"/>
      <c r="OG310" s="12"/>
      <c r="OH310" s="110"/>
      <c r="OI310" s="12"/>
      <c r="OJ310" s="12"/>
      <c r="OK310" s="110"/>
      <c r="OL310" s="12"/>
      <c r="OM310" s="12"/>
      <c r="ON310" s="110"/>
      <c r="OO310" s="12"/>
      <c r="OP310" s="12"/>
      <c r="OQ310" s="110"/>
      <c r="OR310" s="12"/>
      <c r="OS310" s="12"/>
      <c r="OT310" s="110"/>
      <c r="OU310" s="12"/>
      <c r="OV310" s="12"/>
      <c r="OW310" s="110"/>
      <c r="OX310" s="12"/>
      <c r="OY310" s="12"/>
      <c r="OZ310" s="110"/>
      <c r="PA310" s="12"/>
      <c r="PB310" s="12"/>
      <c r="PC310" s="110"/>
      <c r="PD310" s="12"/>
      <c r="PE310" s="12"/>
      <c r="PF310" s="110"/>
      <c r="PG310" s="12"/>
      <c r="PH310" s="12"/>
      <c r="PI310" s="110"/>
      <c r="PJ310" s="12"/>
      <c r="PK310" s="12"/>
      <c r="PL310" s="110"/>
      <c r="PM310" s="12"/>
      <c r="PN310" s="12"/>
      <c r="PO310" s="110"/>
      <c r="PP310" s="12"/>
      <c r="PQ310" s="12"/>
      <c r="PR310" s="110"/>
      <c r="PS310" s="12"/>
      <c r="PT310" s="12"/>
      <c r="PU310" s="110"/>
      <c r="PV3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0" s="12"/>
      <c r="PX310" s="12"/>
      <c r="PY310" s="121"/>
      <c r="PZ310" s="12"/>
      <c r="QA310" s="12"/>
      <c r="QB310" s="121"/>
      <c r="QC310" s="12"/>
      <c r="QD310" s="12"/>
      <c r="QE310" s="121"/>
      <c r="QF310" s="12"/>
      <c r="QG310" s="12"/>
      <c r="QH310" s="121"/>
      <c r="QI310" s="12"/>
      <c r="QJ310" s="12"/>
      <c r="QK310" s="121"/>
      <c r="QL310" s="12"/>
      <c r="QM310" s="12"/>
      <c r="QN310" s="121"/>
      <c r="QO310" s="126">
        <f>Tabela1[[#This Row],[p120]]+Tabela1[[#This Row],[pkt9]]+Tabela1[[#This Row],[p121]]+Tabela1[[#This Row],[punkty44]]+Tabela1[[#This Row],[p122]]+Tabela1[[#This Row],[p123]]</f>
        <v>0</v>
      </c>
      <c r="QP310" s="12"/>
      <c r="QQ310" s="12"/>
      <c r="QR310" s="12"/>
      <c r="QS310" s="12"/>
      <c r="QT310" s="12"/>
      <c r="QU310" s="12"/>
      <c r="QV310" s="12"/>
      <c r="QW310" s="12"/>
      <c r="QX310" s="12"/>
      <c r="QY310" s="12"/>
      <c r="QZ310" s="12"/>
      <c r="RA310" s="12"/>
      <c r="RB310" s="12"/>
      <c r="RC310" s="12"/>
      <c r="RD310" s="12"/>
      <c r="RE310" s="12"/>
      <c r="RF310" s="12"/>
      <c r="RG310" s="12"/>
      <c r="RH310" s="12"/>
      <c r="RI310" s="12"/>
      <c r="RJ310" s="12"/>
      <c r="RK310" s="12"/>
      <c r="RL310" s="12"/>
      <c r="RM310" s="12"/>
      <c r="RN310" s="12"/>
      <c r="RO310" s="12"/>
      <c r="RP310" s="12"/>
      <c r="RQ310" s="12"/>
      <c r="RR310" s="12"/>
      <c r="RS310" s="12"/>
      <c r="RT310" s="12"/>
      <c r="RU310" s="12"/>
      <c r="RV310" s="12"/>
      <c r="RW3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0" s="12"/>
      <c r="RY310" s="12"/>
      <c r="RZ310" s="12"/>
      <c r="SA310" s="12"/>
      <c r="SB310" s="12"/>
      <c r="SC310" s="12"/>
      <c r="SD310" s="12"/>
      <c r="SE310" s="12"/>
      <c r="SF310" s="12"/>
      <c r="SG310" s="12"/>
      <c r="SH310" s="12"/>
      <c r="SI310" s="12"/>
      <c r="SJ310" s="12"/>
      <c r="SK310" s="12"/>
      <c r="SL310" s="12"/>
      <c r="SM310" s="12"/>
      <c r="SN310" s="12"/>
      <c r="SO310" s="12"/>
      <c r="SP310" s="12"/>
      <c r="SQ310" s="12"/>
      <c r="SR310" s="12"/>
      <c r="SS310" s="12"/>
      <c r="ST310" s="12"/>
      <c r="SU310" s="12"/>
      <c r="SV310" s="12"/>
      <c r="SW310" s="12"/>
      <c r="SX310" s="12"/>
      <c r="SY310" s="12"/>
      <c r="SZ310" s="12"/>
      <c r="TA310" s="12"/>
      <c r="TB310" s="12"/>
      <c r="TC310" s="12"/>
      <c r="TD310" s="12"/>
      <c r="TE310" s="12"/>
      <c r="TF310" s="12"/>
      <c r="TG310" s="12"/>
      <c r="TH310" s="12"/>
      <c r="TI310" s="12"/>
      <c r="TJ310" s="12"/>
      <c r="TK310" s="12">
        <v>2</v>
      </c>
      <c r="TL310" s="12">
        <v>140</v>
      </c>
      <c r="TM310" s="12">
        <v>6</v>
      </c>
      <c r="TN310" s="12"/>
      <c r="TO310" s="12"/>
      <c r="TP310" s="12"/>
      <c r="TQ310" s="12"/>
      <c r="TR310" s="12"/>
      <c r="TS310" s="12"/>
      <c r="TT310" s="12"/>
      <c r="TU310" s="12"/>
      <c r="TV310" s="12"/>
      <c r="TW310" s="12"/>
      <c r="TX310" s="12"/>
      <c r="TY310" s="12"/>
      <c r="TZ310" s="12"/>
      <c r="UA310" s="12"/>
      <c r="UB310" s="12"/>
      <c r="UC310" s="12"/>
      <c r="UD310" s="12"/>
      <c r="UE310" s="12"/>
      <c r="UF310" s="12">
        <v>2</v>
      </c>
      <c r="UG310" s="48" t="s">
        <v>8</v>
      </c>
      <c r="UH310" s="12">
        <v>9</v>
      </c>
      <c r="UI310" s="12"/>
      <c r="UJ310" s="12"/>
      <c r="UK310" s="12"/>
      <c r="UL310" s="145">
        <f>SUM(RZ310,SC310,SF310,SI310,SL310,SO310,SR310,SU310,SX310,TA310,TD310,TG310,TJ310,TM310,TP310,TS310,TV310,TY310,UB310,UE310,UH310,UK310)</f>
        <v>15</v>
      </c>
      <c r="UM310" s="12"/>
      <c r="UN310" s="12"/>
      <c r="UO310" s="12"/>
      <c r="UP310" s="12"/>
      <c r="UQ310" s="12"/>
      <c r="UR310" s="12"/>
      <c r="US310" s="12"/>
      <c r="UT310" s="12"/>
      <c r="UU310" s="12"/>
      <c r="UV310" s="12"/>
      <c r="UW310" s="12"/>
      <c r="UX310" s="12"/>
      <c r="UY310" s="12"/>
      <c r="UZ310" s="12"/>
      <c r="VA310" s="12"/>
      <c r="VB310" s="12"/>
      <c r="VC310" s="12"/>
      <c r="VD310" s="12"/>
      <c r="VE310" s="12"/>
      <c r="VF310" s="12"/>
      <c r="VG310" s="12"/>
      <c r="VH310" s="12"/>
      <c r="VI310" s="12"/>
      <c r="VJ310" s="12"/>
      <c r="VK310" s="12"/>
      <c r="VL310" s="12"/>
      <c r="VM310" s="12"/>
      <c r="VN310" s="12"/>
      <c r="VO310" s="12"/>
      <c r="VP310" s="12"/>
      <c r="VQ310" s="12"/>
      <c r="VR310" s="12"/>
      <c r="VS310" s="12"/>
      <c r="VT310" s="12"/>
      <c r="VU310" s="12"/>
      <c r="VV310" s="12"/>
      <c r="VW310" s="12"/>
      <c r="VX310" s="12"/>
      <c r="VY310" s="12"/>
      <c r="VZ310" s="12"/>
      <c r="WA310" s="12"/>
      <c r="WB310" s="12"/>
      <c r="WC310" s="12"/>
      <c r="WD310" s="12"/>
      <c r="WE310" s="12"/>
      <c r="WF310" s="12"/>
      <c r="WG310" s="12"/>
      <c r="WH310" s="12"/>
      <c r="WI310" s="12"/>
      <c r="WJ310" s="12"/>
      <c r="WK310" s="12"/>
      <c r="WL3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0" s="12"/>
      <c r="WN310" s="12"/>
      <c r="WO310" s="12"/>
      <c r="WP310" s="12"/>
      <c r="WQ310" s="12"/>
      <c r="WR310" s="12"/>
      <c r="WS310" s="12"/>
      <c r="WT310" s="12"/>
      <c r="WU310" s="12"/>
      <c r="WV310" s="12"/>
      <c r="WW310" s="12"/>
      <c r="WX310" s="12"/>
      <c r="WY310" s="12"/>
      <c r="WZ310" s="12"/>
      <c r="XA310" s="12"/>
      <c r="XB310" s="12"/>
      <c r="XC310" s="12"/>
      <c r="XD310" s="12"/>
      <c r="XE310" s="12"/>
      <c r="XF310" s="12"/>
      <c r="XG310" s="12"/>
      <c r="XH310" s="12"/>
      <c r="XI310" s="12"/>
      <c r="XJ310" s="12"/>
      <c r="XK310" s="12"/>
      <c r="XL310" s="12"/>
      <c r="XM310" s="12"/>
      <c r="XN310" s="12"/>
      <c r="XO310" s="12"/>
      <c r="XP310" s="12"/>
      <c r="XQ310" s="12"/>
      <c r="XR310" s="12"/>
      <c r="XS310" s="12"/>
      <c r="XT310" s="12"/>
      <c r="XU310" s="12"/>
      <c r="XV310" s="12"/>
      <c r="XW310" s="12"/>
      <c r="XX310" s="12"/>
      <c r="XY310" s="12"/>
      <c r="XZ310" s="12"/>
      <c r="YA310" s="12"/>
      <c r="YB310" s="12"/>
      <c r="YC310" s="12"/>
      <c r="YD310" s="12"/>
      <c r="YE310" s="12"/>
      <c r="YF310" s="12"/>
      <c r="YG310" s="12"/>
      <c r="YH310" s="12"/>
      <c r="YI310" s="12"/>
      <c r="YJ310" s="12"/>
      <c r="YK310" s="12"/>
      <c r="YL310" s="12"/>
      <c r="YM310" s="12"/>
      <c r="YN310" s="12"/>
      <c r="YO310" s="12"/>
      <c r="YP310" s="12"/>
      <c r="YQ310" s="12"/>
      <c r="YR310" s="12"/>
      <c r="YS310" s="12"/>
      <c r="YT310" s="12"/>
      <c r="YU310" s="126">
        <f>SUM(WO310,WR310,WU310,WX310,XA310,XD310,XG310,XJ310,XM310,XP310,XS310,XV310,XY310,YB310,YE310,YH310,YK310,YN310,YQ310,YT310)</f>
        <v>0</v>
      </c>
      <c r="YV310" s="12"/>
      <c r="YW310" s="12"/>
      <c r="YX310" s="12"/>
      <c r="YY310" s="12"/>
      <c r="YZ310" s="12"/>
      <c r="ZA310" s="12"/>
      <c r="ZB310" s="12"/>
      <c r="ZC310" s="12"/>
      <c r="ZD310" s="12"/>
      <c r="ZE310" s="12"/>
      <c r="ZF310" s="12"/>
      <c r="ZG310" s="12"/>
      <c r="ZH310" s="12"/>
      <c r="ZI310" s="12"/>
      <c r="ZJ310" s="12"/>
      <c r="ZK310" s="12"/>
      <c r="ZL310" s="12"/>
      <c r="ZM310" s="12"/>
      <c r="ZN310" s="12"/>
      <c r="ZO310" s="12"/>
      <c r="ZP310" s="12"/>
      <c r="ZQ310" s="12"/>
      <c r="ZR310" s="12"/>
      <c r="ZS310" s="12"/>
      <c r="ZT310" s="12"/>
      <c r="ZU310" s="12"/>
      <c r="ZV310" s="12"/>
      <c r="ZW310" s="12"/>
      <c r="ZX310" s="12"/>
      <c r="ZY310" s="12"/>
      <c r="ZZ310" s="12"/>
      <c r="AAA310" s="12"/>
      <c r="AAB310" s="12"/>
      <c r="AAC310" s="12"/>
      <c r="AAD310" s="12"/>
      <c r="AAE310" s="12"/>
      <c r="AAF310" s="12"/>
      <c r="AAG310" s="12"/>
      <c r="AAH310" s="12"/>
      <c r="AAI310" s="12"/>
      <c r="AAJ310" s="12"/>
      <c r="AAK310" s="12"/>
      <c r="AAL310" s="12"/>
      <c r="AAM310" s="12"/>
      <c r="AAN310" s="12"/>
      <c r="AAO310" s="12"/>
      <c r="AAP310" s="12"/>
      <c r="AAQ310" s="12"/>
      <c r="AAR310" s="12"/>
      <c r="AAS310" s="12"/>
      <c r="AAT310" s="12"/>
      <c r="AAU310" s="12"/>
      <c r="AAV310" s="12"/>
      <c r="AAW310" s="12"/>
      <c r="AAX310" s="12"/>
      <c r="AAY310" s="12"/>
      <c r="AAZ310" s="12"/>
      <c r="ABA310" s="12"/>
      <c r="ABB310" s="12"/>
      <c r="ABC310" s="12"/>
      <c r="ABD310" s="12"/>
      <c r="ABE310" s="12"/>
      <c r="ABF310" s="12"/>
      <c r="ABG310" s="12"/>
      <c r="ABH310" s="12"/>
      <c r="ABI310" s="12"/>
      <c r="ABJ310" s="12"/>
      <c r="ABK310" s="12"/>
      <c r="ABL310" s="12"/>
      <c r="ABM310" s="12"/>
      <c r="ABN310" s="12"/>
      <c r="ABO310" s="12"/>
      <c r="ABP310" s="12"/>
      <c r="ABQ310" s="12"/>
      <c r="ABR310" s="12"/>
      <c r="ABS310" s="12"/>
      <c r="ABT310" s="12"/>
      <c r="ABU310" s="12"/>
      <c r="ABV310" s="12"/>
      <c r="ABW310" s="12"/>
      <c r="ABX310" s="12"/>
      <c r="ABY310" s="136">
        <f>SUM(YX310,ZA310,ZD310,ZG310,ZJ310,ZM310,ZP310,ZS310,ZV310,ZY310,AAB310,AAE310,AAH310,AAK310,AAN310,AAQ310,AAT310,AAW310,AAZ310,ABC310,ABF310,ABI310,ABL310,ABO310,ABR310,ABU310,ABX310)</f>
        <v>0</v>
      </c>
      <c r="ABZ310" s="12"/>
      <c r="ACA310" s="12"/>
      <c r="ACB310" s="12"/>
      <c r="ACC310" s="12"/>
      <c r="ACD310" s="12"/>
      <c r="ACE310" s="12"/>
      <c r="ACF310" s="12"/>
      <c r="ACG310" s="12"/>
      <c r="ACH310" s="12"/>
      <c r="ACI310" s="12"/>
      <c r="ACJ310" s="12"/>
      <c r="ACK310" s="12"/>
      <c r="ACL310" s="12"/>
      <c r="ACM310" s="12"/>
      <c r="ACN310" s="12"/>
      <c r="ACO310" s="12"/>
      <c r="ACP310" s="12"/>
      <c r="ACQ310" s="12"/>
      <c r="ACR310" s="12"/>
      <c r="ACS310" s="12"/>
      <c r="ACT310" s="12"/>
      <c r="ACU310" s="12"/>
      <c r="ACV310" s="12"/>
      <c r="ACW310" s="12"/>
      <c r="ACX310" s="12"/>
      <c r="ACY310" s="12"/>
      <c r="ACZ310" s="12"/>
      <c r="ADA310" s="12"/>
      <c r="ADB310" s="12"/>
      <c r="ADC310" s="12"/>
      <c r="ADD310" s="12"/>
      <c r="ADE310" s="12"/>
      <c r="ADF310" s="12"/>
      <c r="ADG310" s="12"/>
      <c r="ADH310" s="12"/>
      <c r="ADI310" s="12"/>
      <c r="ADJ310" s="12"/>
      <c r="ADK310" s="12"/>
      <c r="ADL310" s="12"/>
      <c r="ADM310" s="12"/>
      <c r="ADN310" s="12"/>
      <c r="ADO310" s="12"/>
      <c r="ADP310" s="12"/>
      <c r="ADQ310" s="12"/>
      <c r="ADR310" s="12"/>
      <c r="ADS310" s="12"/>
      <c r="ADT310" s="12"/>
      <c r="ADU310" s="12"/>
      <c r="ADV310" s="12"/>
      <c r="ADW310" s="12"/>
      <c r="ADX310" s="12"/>
      <c r="ADY310" s="164"/>
      <c r="ADZ310" s="164"/>
      <c r="AEA310" s="164"/>
      <c r="AEB310" s="164"/>
      <c r="AEC310" s="164"/>
      <c r="AED310" s="164"/>
      <c r="AEE310" s="164"/>
      <c r="AEF310" s="164"/>
      <c r="AEG310" s="164"/>
      <c r="AEH310" s="164"/>
      <c r="AEI310" s="164"/>
      <c r="AEJ310" s="164"/>
      <c r="AEK310" s="164"/>
      <c r="AEL310" s="164"/>
      <c r="AEM310" s="164"/>
      <c r="AEN310" s="164"/>
      <c r="AEO310" s="164"/>
      <c r="AEP310" s="164"/>
      <c r="AEQ310" s="164">
        <f>SUM(ACB310,ACE310,ACH310,ACK310,ACN310,ACQ310,ACT310,ACW310,ACZ310,ADC310,ADF310,ADI310,ADL310,ADO310,ADR310,ADU310,ADX310,AEA310,AED310,AEG310,AEJ310,AEM310,AEP310)</f>
        <v>0</v>
      </c>
    </row>
    <row r="311" spans="1:823">
      <c r="A311" s="13" t="s">
        <v>97</v>
      </c>
      <c r="B311" s="18" t="s">
        <v>98</v>
      </c>
      <c r="C311" s="31" t="s">
        <v>460</v>
      </c>
      <c r="D311" s="12"/>
      <c r="E311" s="12"/>
      <c r="F311" s="44"/>
      <c r="G311" s="12"/>
      <c r="H311" s="12"/>
      <c r="I311" s="44"/>
      <c r="J311" s="12"/>
      <c r="K311" s="12"/>
      <c r="L311" s="44"/>
      <c r="M311" s="12"/>
      <c r="N311" s="12"/>
      <c r="O311" s="44"/>
      <c r="P311" s="12"/>
      <c r="Q311" s="12"/>
      <c r="R311" s="44"/>
      <c r="S311" s="12"/>
      <c r="T311" s="12"/>
      <c r="U311" s="44"/>
      <c r="V311" s="12"/>
      <c r="W311" s="12"/>
      <c r="X311" s="44"/>
      <c r="Y311" s="51">
        <f>SUM(F311,I311,L311,O311,R311,U311,X311)</f>
        <v>0</v>
      </c>
      <c r="Z311" s="12"/>
      <c r="AA311" s="12"/>
      <c r="AB311" s="54"/>
      <c r="AC311" s="12"/>
      <c r="AD311" s="12"/>
      <c r="AE311" s="54"/>
      <c r="AF311" s="12"/>
      <c r="AG311" s="12"/>
      <c r="AH311" s="54"/>
      <c r="AI311" s="12"/>
      <c r="AJ311" s="12"/>
      <c r="AK311" s="54"/>
      <c r="AL311" s="12"/>
      <c r="AM311" s="12"/>
      <c r="AN311" s="54"/>
      <c r="AO311" s="12"/>
      <c r="AP311" s="12"/>
      <c r="AQ311" s="54"/>
      <c r="AR311" s="12"/>
      <c r="AS311" s="12"/>
      <c r="AT311" s="54"/>
      <c r="AU311" s="12"/>
      <c r="AV311" s="12"/>
      <c r="AW311" s="54"/>
      <c r="AX311" s="12"/>
      <c r="AY311" s="12"/>
      <c r="AZ311" s="54"/>
      <c r="BA311" s="12"/>
      <c r="BB311" s="12"/>
      <c r="BC311" s="54"/>
      <c r="BD311" s="12"/>
      <c r="BE311" s="12"/>
      <c r="BF311" s="54"/>
      <c r="BG311" s="12">
        <v>1</v>
      </c>
      <c r="BH311" s="12">
        <v>150</v>
      </c>
      <c r="BI311" s="54">
        <v>9</v>
      </c>
      <c r="BJ311" s="12"/>
      <c r="BK311" s="12"/>
      <c r="BL311" s="54"/>
      <c r="BM311" s="12"/>
      <c r="BN311" s="12"/>
      <c r="BO311" s="54"/>
      <c r="BP311" s="60">
        <f>SUM(BO311,BL311,BI311,BF311,BC311,AZ311,AW311,AT311,AQ311,AN311,AK311,AH311,AE311,AB311)</f>
        <v>9</v>
      </c>
      <c r="BQ311" s="12"/>
      <c r="BR311" s="12"/>
      <c r="BS311" s="54"/>
      <c r="BT311" s="12"/>
      <c r="BU311" s="12"/>
      <c r="BV311" s="54"/>
      <c r="BW311" s="12"/>
      <c r="BX311" s="12"/>
      <c r="BY311" s="54"/>
      <c r="BZ311" s="12"/>
      <c r="CA311" s="12"/>
      <c r="CB311" s="54"/>
      <c r="CC311" s="12"/>
      <c r="CD311" s="12"/>
      <c r="CE311" s="54"/>
      <c r="CF311" s="12"/>
      <c r="CG311" s="12"/>
      <c r="CH311" s="54"/>
      <c r="CI311" s="12"/>
      <c r="CJ311" s="12"/>
      <c r="CK311" s="54"/>
      <c r="CL311" s="12"/>
      <c r="CM311" s="12"/>
      <c r="CN311" s="54"/>
      <c r="CO311" s="12"/>
      <c r="CP311" s="12"/>
      <c r="CQ311" s="54"/>
      <c r="CR311" s="12"/>
      <c r="CS311" s="12"/>
      <c r="CT311" s="54"/>
      <c r="CU311" s="12"/>
      <c r="CV311" s="12"/>
      <c r="CW311" s="54"/>
      <c r="CX311" s="12"/>
      <c r="CY311" s="12"/>
      <c r="CZ311" s="54"/>
      <c r="DA311" s="12"/>
      <c r="DB311" s="12"/>
      <c r="DC311" s="54"/>
      <c r="DD311" s="12"/>
      <c r="DE311" s="12"/>
      <c r="DF311" s="54"/>
      <c r="DG311" s="12"/>
      <c r="DH311" s="12"/>
      <c r="DI311" s="54"/>
      <c r="DJ311" s="12"/>
      <c r="DK311" s="12"/>
      <c r="DL311" s="54"/>
      <c r="DM311" s="12"/>
      <c r="DN311" s="12"/>
      <c r="DO311" s="54"/>
      <c r="DP311" s="12"/>
      <c r="DQ311" s="12"/>
      <c r="DR311" s="54"/>
      <c r="DS311" s="12"/>
      <c r="DT311" s="12"/>
      <c r="DU311" s="54"/>
      <c r="DV311" s="12"/>
      <c r="DW311" s="12"/>
      <c r="DX311" s="54"/>
      <c r="DY311" s="12"/>
      <c r="DZ311" s="12"/>
      <c r="EA311" s="54"/>
      <c r="EB311" s="12"/>
      <c r="EC311" s="12"/>
      <c r="ED311" s="54"/>
      <c r="EE311" s="12"/>
      <c r="EF311" s="12"/>
      <c r="EG311" s="54"/>
      <c r="EH311" s="12"/>
      <c r="EI311" s="12"/>
      <c r="EJ311" s="54"/>
      <c r="EK311" s="12"/>
      <c r="EL311" s="12"/>
      <c r="EM311" s="54"/>
      <c r="EN311" s="64">
        <f>SUM(EM311,EJ311,EG311,ED311,EA311,DX311,DU311,DR311,DO311,DL311,DI311,DF311,DC311,CZ311,CW311,CT311,CQ311,CN311,CK311,CH311,CE311,CB311,BY311,BV311,BS311)</f>
        <v>0</v>
      </c>
      <c r="EO311" s="12"/>
      <c r="EP311" s="12"/>
      <c r="EQ311" s="67"/>
      <c r="ER311" s="12"/>
      <c r="ES311" s="12"/>
      <c r="ET311" s="67"/>
      <c r="EU311" s="12"/>
      <c r="EV311" s="12"/>
      <c r="EW311" s="67"/>
      <c r="EX311" s="12"/>
      <c r="EY311" s="12"/>
      <c r="EZ311" s="67"/>
      <c r="FA311" s="12"/>
      <c r="FB311" s="12"/>
      <c r="FC311" s="67"/>
      <c r="FD311" s="12"/>
      <c r="FE311" s="12"/>
      <c r="FF311" s="67"/>
      <c r="FG311" s="12"/>
      <c r="FH311" s="12"/>
      <c r="FI311" s="67"/>
      <c r="FJ311" s="12"/>
      <c r="FK311" s="12"/>
      <c r="FL311" s="67"/>
      <c r="FM311" s="12"/>
      <c r="FN311" s="12"/>
      <c r="FO311" s="67"/>
      <c r="FP311" s="12"/>
      <c r="FQ311" s="12"/>
      <c r="FR311" s="67"/>
      <c r="FS311" s="12">
        <v>1</v>
      </c>
      <c r="FT311" s="12">
        <v>150</v>
      </c>
      <c r="FU311" s="67">
        <v>9</v>
      </c>
      <c r="FV311" s="12"/>
      <c r="FW311" s="12"/>
      <c r="FX311" s="67"/>
      <c r="FY311" s="12"/>
      <c r="FZ311" s="12"/>
      <c r="GA311" s="67"/>
      <c r="GB311" s="12"/>
      <c r="GC311" s="12"/>
      <c r="GD311" s="67"/>
      <c r="GE311" s="12"/>
      <c r="GF311" s="12"/>
      <c r="GG311" s="67"/>
      <c r="GH311" s="12"/>
      <c r="GI311" s="12"/>
      <c r="GJ311" s="67"/>
      <c r="GK311" s="12"/>
      <c r="GL311" s="12"/>
      <c r="GM311" s="67"/>
      <c r="GN311" s="12"/>
      <c r="GO311" s="12"/>
      <c r="GP311" s="67"/>
      <c r="GQ311" s="12"/>
      <c r="GR311" s="12"/>
      <c r="GS311" s="67"/>
      <c r="GT311" s="12"/>
      <c r="GU311" s="12"/>
      <c r="GV311" s="67"/>
      <c r="GW311" s="12"/>
      <c r="GX311" s="12"/>
      <c r="GY311" s="67"/>
      <c r="GZ311" s="12"/>
      <c r="HA311" s="12"/>
      <c r="HB311" s="67"/>
      <c r="HC3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311" s="12"/>
      <c r="HE311" s="12"/>
      <c r="HF311" s="77"/>
      <c r="HG311" s="12"/>
      <c r="HH311" s="12"/>
      <c r="HI311" s="77"/>
      <c r="HJ311" s="12"/>
      <c r="HK311" s="12"/>
      <c r="HL311" s="77"/>
      <c r="HM311" s="12"/>
      <c r="HN311" s="12"/>
      <c r="HO311" s="77"/>
      <c r="HP311" s="12"/>
      <c r="HQ311" s="12"/>
      <c r="HR311" s="77"/>
      <c r="HS311" s="12"/>
      <c r="HT311" s="12"/>
      <c r="HU311" s="77"/>
      <c r="HV311" s="12"/>
      <c r="HW311" s="12"/>
      <c r="HX311" s="77"/>
      <c r="HY311" s="12"/>
      <c r="HZ311" s="12"/>
      <c r="IA311" s="77"/>
      <c r="IB311" s="12"/>
      <c r="IC311" s="12"/>
      <c r="ID311" s="77"/>
      <c r="IE311" s="12"/>
      <c r="IF311" s="12"/>
      <c r="IG311" s="77"/>
      <c r="IH311" s="12"/>
      <c r="II311" s="12"/>
      <c r="IJ311" s="77"/>
      <c r="IK311" s="12"/>
      <c r="IL311" s="12"/>
      <c r="IM311" s="77"/>
      <c r="IN311" s="12"/>
      <c r="IO311" s="12"/>
      <c r="IP311" s="77"/>
      <c r="IQ311" s="12"/>
      <c r="IR311" s="12"/>
      <c r="IS311" s="77"/>
      <c r="IT311" s="12"/>
      <c r="IU311" s="12"/>
      <c r="IV311" s="77"/>
      <c r="IW311" s="12"/>
      <c r="IX311" s="12"/>
      <c r="IY311" s="77"/>
      <c r="IZ3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1" s="12"/>
      <c r="JB311" s="12"/>
      <c r="JC311" s="82"/>
      <c r="JD311" s="12"/>
      <c r="JE311" s="12"/>
      <c r="JF311" s="82"/>
      <c r="JG311" s="12"/>
      <c r="JH311" s="12"/>
      <c r="JI311" s="82"/>
      <c r="JJ311" s="12"/>
      <c r="JK311" s="12"/>
      <c r="JL311" s="82"/>
      <c r="JM311" s="12"/>
      <c r="JN311" s="12"/>
      <c r="JO311" s="82"/>
      <c r="JP311" s="12"/>
      <c r="JQ311" s="12"/>
      <c r="JR311" s="82"/>
      <c r="JS311" s="12"/>
      <c r="JT311" s="12"/>
      <c r="JU311" s="82"/>
      <c r="JV311" s="12"/>
      <c r="JW311" s="12"/>
      <c r="JX311" s="82"/>
      <c r="JY311" s="12"/>
      <c r="JZ311" s="12"/>
      <c r="KA311" s="82"/>
      <c r="KB311" s="12"/>
      <c r="KC311" s="12"/>
      <c r="KD311" s="82"/>
      <c r="KE311" s="12"/>
      <c r="KF311" s="12"/>
      <c r="KG311" s="82"/>
      <c r="KH311" s="12"/>
      <c r="KI311" s="12"/>
      <c r="KJ311" s="82"/>
      <c r="KK311" s="12"/>
      <c r="KL311" s="12"/>
      <c r="KM311" s="82"/>
      <c r="KN311" s="12"/>
      <c r="KO311" s="12"/>
      <c r="KP311" s="82"/>
      <c r="KQ311" s="12"/>
      <c r="KR311" s="12"/>
      <c r="KS311" s="82"/>
      <c r="KT3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1" s="12"/>
      <c r="KV311" s="12"/>
      <c r="KW311" s="89"/>
      <c r="KX311" s="12"/>
      <c r="KY311" s="12"/>
      <c r="KZ311" s="89"/>
      <c r="LA311" s="12"/>
      <c r="LB311" s="12"/>
      <c r="LC311" s="89"/>
      <c r="LD311" s="12"/>
      <c r="LE311" s="12"/>
      <c r="LF311" s="89"/>
      <c r="LG311" s="12"/>
      <c r="LH311" s="12"/>
      <c r="LI311" s="89"/>
      <c r="LJ311" s="12"/>
      <c r="LK311" s="12"/>
      <c r="LL311" s="89"/>
      <c r="LM311" s="12"/>
      <c r="LN311" s="12"/>
      <c r="LO311" s="89"/>
      <c r="LP311" s="12"/>
      <c r="LQ311" s="12"/>
      <c r="LR311" s="89"/>
      <c r="LS311" s="12"/>
      <c r="LT311" s="12"/>
      <c r="LU311" s="89"/>
      <c r="LV311" s="12"/>
      <c r="LW311" s="12"/>
      <c r="LX311" s="89"/>
      <c r="LY311" s="12"/>
      <c r="LZ311" s="12"/>
      <c r="MA311" s="89"/>
      <c r="MB3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1" s="12"/>
      <c r="MD311" s="12"/>
      <c r="ME311" s="98"/>
      <c r="MF311" s="12"/>
      <c r="MG311" s="12"/>
      <c r="MH311" s="98"/>
      <c r="MI311" s="12"/>
      <c r="MJ311" s="12"/>
      <c r="MK311" s="98"/>
      <c r="ML311" s="12"/>
      <c r="MM311" s="12"/>
      <c r="MN311" s="98"/>
      <c r="MO311" s="12"/>
      <c r="MP311" s="12"/>
      <c r="MQ311" s="98"/>
      <c r="MR311" s="12"/>
      <c r="MS311" s="12"/>
      <c r="MT311" s="98"/>
      <c r="MU311" s="12"/>
      <c r="MV311" s="12"/>
      <c r="MW311" s="98"/>
      <c r="MX311" s="12">
        <v>1</v>
      </c>
      <c r="MY311" s="12">
        <v>145</v>
      </c>
      <c r="MZ311" s="98">
        <v>6</v>
      </c>
      <c r="NA311" s="12"/>
      <c r="NB311" s="12"/>
      <c r="NC311" s="103"/>
      <c r="ND311" s="12"/>
      <c r="NE311" s="12"/>
      <c r="NF311" s="103"/>
      <c r="NG311" s="12"/>
      <c r="NH311" s="12"/>
      <c r="NI311" s="103"/>
      <c r="NJ311" s="12"/>
      <c r="NK311" s="12"/>
      <c r="NL311" s="103"/>
      <c r="NM3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311" s="12"/>
      <c r="NO311" s="12"/>
      <c r="NP311" s="110"/>
      <c r="NQ311" s="12"/>
      <c r="NR311" s="12"/>
      <c r="NS311" s="110"/>
      <c r="NT311" s="12"/>
      <c r="NU311" s="12"/>
      <c r="NV311" s="110"/>
      <c r="NW311" s="12"/>
      <c r="NX311" s="12"/>
      <c r="NY311" s="110"/>
      <c r="NZ311" s="12"/>
      <c r="OA311" s="12"/>
      <c r="OB311" s="110"/>
      <c r="OC311" s="12"/>
      <c r="OD311" s="12"/>
      <c r="OE311" s="110"/>
      <c r="OF311" s="12"/>
      <c r="OG311" s="12"/>
      <c r="OH311" s="110"/>
      <c r="OI311" s="12"/>
      <c r="OJ311" s="12"/>
      <c r="OK311" s="110"/>
      <c r="OL311" s="12"/>
      <c r="OM311" s="12"/>
      <c r="ON311" s="110"/>
      <c r="OO311" s="12"/>
      <c r="OP311" s="12"/>
      <c r="OQ311" s="110"/>
      <c r="OR311" s="12"/>
      <c r="OS311" s="12"/>
      <c r="OT311" s="110"/>
      <c r="OU311" s="12"/>
      <c r="OV311" s="12"/>
      <c r="OW311" s="110"/>
      <c r="OX311" s="12"/>
      <c r="OY311" s="12"/>
      <c r="OZ311" s="110"/>
      <c r="PA311" s="12"/>
      <c r="PB311" s="12"/>
      <c r="PC311" s="110"/>
      <c r="PD311" s="12"/>
      <c r="PE311" s="12"/>
      <c r="PF311" s="110"/>
      <c r="PG311" s="12"/>
      <c r="PH311" s="12"/>
      <c r="PI311" s="110"/>
      <c r="PJ311" s="12"/>
      <c r="PK311" s="12"/>
      <c r="PL311" s="110"/>
      <c r="PM311" s="12"/>
      <c r="PN311" s="12"/>
      <c r="PO311" s="110"/>
      <c r="PP311" s="12"/>
      <c r="PQ311" s="12"/>
      <c r="PR311" s="110"/>
      <c r="PS311" s="12"/>
      <c r="PT311" s="12"/>
      <c r="PU311" s="110"/>
      <c r="PV3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1" s="12"/>
      <c r="PX311" s="12"/>
      <c r="PY311" s="121"/>
      <c r="PZ311" s="12"/>
      <c r="QA311" s="12"/>
      <c r="QB311" s="121"/>
      <c r="QC311" s="12"/>
      <c r="QD311" s="12"/>
      <c r="QE311" s="121"/>
      <c r="QF311" s="12"/>
      <c r="QG311" s="12"/>
      <c r="QH311" s="121"/>
      <c r="QI311" s="12"/>
      <c r="QJ311" s="12"/>
      <c r="QK311" s="121"/>
      <c r="QL311" s="12"/>
      <c r="QM311" s="12"/>
      <c r="QN311" s="121"/>
      <c r="QO311" s="126">
        <f>Tabela1[[#This Row],[p120]]+Tabela1[[#This Row],[pkt9]]+Tabela1[[#This Row],[p121]]+Tabela1[[#This Row],[punkty44]]+Tabela1[[#This Row],[p122]]+Tabela1[[#This Row],[p123]]</f>
        <v>0</v>
      </c>
      <c r="QP311" s="12"/>
      <c r="QQ311" s="12"/>
      <c r="QR311" s="12"/>
      <c r="QS311" s="12"/>
      <c r="QT311" s="12"/>
      <c r="QU311" s="12"/>
      <c r="QV311" s="12"/>
      <c r="QW311" s="12"/>
      <c r="QX311" s="12"/>
      <c r="QY311" s="12"/>
      <c r="QZ311" s="12"/>
      <c r="RA311" s="12"/>
      <c r="RB311" s="12"/>
      <c r="RC311" s="12"/>
      <c r="RD311" s="12"/>
      <c r="RE311" s="12"/>
      <c r="RF311" s="12"/>
      <c r="RG311" s="12"/>
      <c r="RH311" s="12"/>
      <c r="RI311" s="12"/>
      <c r="RJ311" s="12"/>
      <c r="RK311" s="12"/>
      <c r="RL311" s="12"/>
      <c r="RM311" s="12"/>
      <c r="RN311" s="12"/>
      <c r="RO311" s="12"/>
      <c r="RP311" s="12"/>
      <c r="RQ311" s="12"/>
      <c r="RR311" s="12"/>
      <c r="RS311" s="12"/>
      <c r="RT311" s="12"/>
      <c r="RU311" s="12"/>
      <c r="RV311" s="12"/>
      <c r="RW3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1" s="12"/>
      <c r="RY311" s="12"/>
      <c r="RZ311" s="12"/>
      <c r="SA311" s="12"/>
      <c r="SB311" s="12"/>
      <c r="SC311" s="12"/>
      <c r="SD311" s="12"/>
      <c r="SE311" s="12"/>
      <c r="SF311" s="12"/>
      <c r="SG311" s="12"/>
      <c r="SH311" s="12"/>
      <c r="SI311" s="12"/>
      <c r="SJ311" s="12"/>
      <c r="SK311" s="12"/>
      <c r="SL311" s="12"/>
      <c r="SM311" s="12"/>
      <c r="SN311" s="12"/>
      <c r="SO311" s="12"/>
      <c r="SP311" s="12"/>
      <c r="SQ311" s="12"/>
      <c r="SR311" s="12"/>
      <c r="SS311" s="12"/>
      <c r="ST311" s="12"/>
      <c r="SU311" s="12"/>
      <c r="SV311" s="12"/>
      <c r="SW311" s="12"/>
      <c r="SX311" s="12"/>
      <c r="SY311" s="12"/>
      <c r="SZ311" s="12"/>
      <c r="TA311" s="12"/>
      <c r="TB311" s="12"/>
      <c r="TC311" s="12"/>
      <c r="TD311" s="12"/>
      <c r="TE311" s="12"/>
      <c r="TF311" s="12"/>
      <c r="TG311" s="12"/>
      <c r="TH311" s="12"/>
      <c r="TI311" s="12"/>
      <c r="TJ311" s="12"/>
      <c r="TK311" s="12"/>
      <c r="TL311" s="12"/>
      <c r="TM311" s="12"/>
      <c r="TN311" s="12"/>
      <c r="TO311" s="12"/>
      <c r="TP311" s="12"/>
      <c r="TQ311" s="12"/>
      <c r="TR311" s="12"/>
      <c r="TS311" s="12"/>
      <c r="TT311" s="12"/>
      <c r="TU311" s="12"/>
      <c r="TV311" s="12"/>
      <c r="TW311" s="12"/>
      <c r="TX311" s="12"/>
      <c r="TY311" s="12"/>
      <c r="TZ311" s="12"/>
      <c r="UA311" s="12"/>
      <c r="UB311" s="12"/>
      <c r="UC311" s="12"/>
      <c r="UD311" s="12"/>
      <c r="UE311" s="12"/>
      <c r="UF311" s="12"/>
      <c r="UG311" s="12"/>
      <c r="UH311" s="12"/>
      <c r="UI311" s="12"/>
      <c r="UJ311" s="12"/>
      <c r="UK311" s="12"/>
      <c r="UL311" s="145">
        <f>SUM(RZ311,SC311,SF311,SI311,SL311,SO311,SR311,SU311,SX311,TA311,TD311,TG311,TJ311,TM311,TP311,TS311,TV311,TY311,UB311,UE311,UH311,UK311)</f>
        <v>0</v>
      </c>
      <c r="UM311" s="12"/>
      <c r="UN311" s="12"/>
      <c r="UO311" s="12"/>
      <c r="UP311" s="12"/>
      <c r="UQ311" s="12"/>
      <c r="UR311" s="12"/>
      <c r="US311" s="12"/>
      <c r="UT311" s="12"/>
      <c r="UU311" s="12"/>
      <c r="UV311" s="12"/>
      <c r="UW311" s="12"/>
      <c r="UX311" s="12"/>
      <c r="UY311" s="12"/>
      <c r="UZ311" s="12"/>
      <c r="VA311" s="12"/>
      <c r="VB311" s="12"/>
      <c r="VC311" s="12"/>
      <c r="VD311" s="12"/>
      <c r="VE311" s="12"/>
      <c r="VF311" s="12"/>
      <c r="VG311" s="12"/>
      <c r="VH311" s="12"/>
      <c r="VI311" s="12"/>
      <c r="VJ311" s="12"/>
      <c r="VK311" s="12"/>
      <c r="VL311" s="12"/>
      <c r="VM311" s="12"/>
      <c r="VN311" s="12"/>
      <c r="VO311" s="12"/>
      <c r="VP311" s="12"/>
      <c r="VQ311" s="12">
        <v>1</v>
      </c>
      <c r="VR311" s="12">
        <v>140</v>
      </c>
      <c r="VS311" s="12">
        <v>3</v>
      </c>
      <c r="VT311" s="12"/>
      <c r="VU311" s="12"/>
      <c r="VV311" s="12"/>
      <c r="VW311" s="12"/>
      <c r="VX311" s="12"/>
      <c r="VY311" s="12"/>
      <c r="VZ311" s="12"/>
      <c r="WA311" s="12"/>
      <c r="WB311" s="12"/>
      <c r="WC311" s="12"/>
      <c r="WD311" s="12"/>
      <c r="WE311" s="12"/>
      <c r="WF311" s="12"/>
      <c r="WG311" s="12"/>
      <c r="WH311" s="12"/>
      <c r="WI311" s="12"/>
      <c r="WJ311" s="12"/>
      <c r="WK311" s="12"/>
      <c r="WL3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311" s="12">
        <v>1</v>
      </c>
      <c r="WN311" s="12">
        <v>145</v>
      </c>
      <c r="WO311" s="12">
        <v>6</v>
      </c>
      <c r="WP311" s="12"/>
      <c r="WQ311" s="12"/>
      <c r="WR311" s="12"/>
      <c r="WS311" s="12"/>
      <c r="WT311" s="12"/>
      <c r="WU311" s="12"/>
      <c r="WV311" s="12"/>
      <c r="WW311" s="12"/>
      <c r="WX311" s="12"/>
      <c r="WY311" s="12"/>
      <c r="WZ311" s="12"/>
      <c r="XA311" s="12"/>
      <c r="XB311" s="12"/>
      <c r="XC311" s="12"/>
      <c r="XD311" s="12"/>
      <c r="XE311" s="12"/>
      <c r="XF311" s="12"/>
      <c r="XG311" s="12"/>
      <c r="XH311" s="12"/>
      <c r="XI311" s="12"/>
      <c r="XJ311" s="12"/>
      <c r="XK311" s="12"/>
      <c r="XL311" s="12"/>
      <c r="XM311" s="12"/>
      <c r="XN311" s="12"/>
      <c r="XO311" s="12"/>
      <c r="XP311" s="12"/>
      <c r="XQ311" s="12"/>
      <c r="XR311" s="12"/>
      <c r="XS311" s="12"/>
      <c r="XT311" s="12"/>
      <c r="XU311" s="12"/>
      <c r="XV311" s="12"/>
      <c r="XW311" s="12"/>
      <c r="XX311" s="12"/>
      <c r="XY311" s="12"/>
      <c r="XZ311" s="12"/>
      <c r="YA311" s="12"/>
      <c r="YB311" s="12"/>
      <c r="YC311" s="12"/>
      <c r="YD311" s="12"/>
      <c r="YE311" s="12"/>
      <c r="YF311" s="12"/>
      <c r="YG311" s="12"/>
      <c r="YH311" s="12"/>
      <c r="YI311" s="12">
        <v>1</v>
      </c>
      <c r="YJ311" s="12">
        <v>140</v>
      </c>
      <c r="YK311" s="12">
        <v>3</v>
      </c>
      <c r="YL311" s="12"/>
      <c r="YM311" s="12"/>
      <c r="YN311" s="12"/>
      <c r="YO311" s="12"/>
      <c r="YP311" s="12"/>
      <c r="YQ311" s="12"/>
      <c r="YR311" s="12"/>
      <c r="YS311" s="12"/>
      <c r="YT311" s="12"/>
      <c r="YU311" s="126">
        <f>SUM(WO311,WR311,WU311,WX311,XA311,XD311,XG311,XJ311,XM311,XP311,XS311,XV311,XY311,YB311,YE311,YH311,YK311,YN311,YQ311,YT311)</f>
        <v>9</v>
      </c>
      <c r="YV311" s="12"/>
      <c r="YW311" s="12"/>
      <c r="YX311" s="12"/>
      <c r="YY311" s="12"/>
      <c r="YZ311" s="12"/>
      <c r="ZA311" s="12"/>
      <c r="ZB311" s="12"/>
      <c r="ZC311" s="12"/>
      <c r="ZD311" s="12"/>
      <c r="ZE311" s="12"/>
      <c r="ZF311" s="12"/>
      <c r="ZG311" s="12"/>
      <c r="ZH311" s="12"/>
      <c r="ZI311" s="12"/>
      <c r="ZJ311" s="12"/>
      <c r="ZK311" s="12"/>
      <c r="ZL311" s="12"/>
      <c r="ZM311" s="12"/>
      <c r="ZN311" s="12"/>
      <c r="ZO311" s="12"/>
      <c r="ZP311" s="12"/>
      <c r="ZQ311" s="12"/>
      <c r="ZR311" s="12"/>
      <c r="ZS311" s="12"/>
      <c r="ZT311" s="12"/>
      <c r="ZU311" s="12"/>
      <c r="ZV311" s="12"/>
      <c r="ZW311" s="12"/>
      <c r="ZX311" s="12"/>
      <c r="ZY311" s="12"/>
      <c r="ZZ311" s="12"/>
      <c r="AAA311" s="12"/>
      <c r="AAB311" s="12"/>
      <c r="AAC311" s="12"/>
      <c r="AAD311" s="12"/>
      <c r="AAE311" s="12"/>
      <c r="AAF311" s="12"/>
      <c r="AAG311" s="12"/>
      <c r="AAH311" s="12"/>
      <c r="AAI311" s="12"/>
      <c r="AAJ311" s="12"/>
      <c r="AAK311" s="12"/>
      <c r="AAL311" s="12"/>
      <c r="AAM311" s="12"/>
      <c r="AAN311" s="12"/>
      <c r="AAO311" s="12"/>
      <c r="AAP311" s="12"/>
      <c r="AAQ311" s="12"/>
      <c r="AAR311" s="12"/>
      <c r="AAS311" s="12"/>
      <c r="AAT311" s="12"/>
      <c r="AAU311" s="12"/>
      <c r="AAV311" s="12"/>
      <c r="AAW311" s="12"/>
      <c r="AAX311" s="12"/>
      <c r="AAY311" s="12"/>
      <c r="AAZ311" s="12"/>
      <c r="ABA311" s="12"/>
      <c r="ABB311" s="12"/>
      <c r="ABC311" s="12"/>
      <c r="ABD311" s="12"/>
      <c r="ABE311" s="12"/>
      <c r="ABF311" s="12"/>
      <c r="ABG311" s="12"/>
      <c r="ABH311" s="12"/>
      <c r="ABI311" s="12"/>
      <c r="ABJ311" s="12"/>
      <c r="ABK311" s="12"/>
      <c r="ABL311" s="12"/>
      <c r="ABM311" s="12"/>
      <c r="ABN311" s="12"/>
      <c r="ABO311" s="12"/>
      <c r="ABP311" s="12"/>
      <c r="ABQ311" s="12"/>
      <c r="ABR311" s="12"/>
      <c r="ABS311" s="12"/>
      <c r="ABT311" s="12"/>
      <c r="ABU311" s="12"/>
      <c r="ABV311" s="12"/>
      <c r="ABW311" s="12"/>
      <c r="ABX311" s="12"/>
      <c r="ABY311" s="136">
        <f>SUM(YX311,ZA311,ZD311,ZG311,ZJ311,ZM311,ZP311,ZS311,ZV311,ZY311,AAB311,AAE311,AAH311,AAK311,AAN311,AAQ311,AAT311,AAW311,AAZ311,ABC311,ABF311,ABI311,ABL311,ABO311,ABR311,ABU311,ABX311)</f>
        <v>0</v>
      </c>
      <c r="ABZ311" s="12"/>
      <c r="ACA311" s="12"/>
      <c r="ACB311" s="12"/>
      <c r="ACC311" s="12"/>
      <c r="ACD311" s="12"/>
      <c r="ACE311" s="12"/>
      <c r="ACF311" s="12"/>
      <c r="ACG311" s="12"/>
      <c r="ACH311" s="12"/>
      <c r="ACI311" s="12"/>
      <c r="ACJ311" s="12"/>
      <c r="ACK311" s="12"/>
      <c r="ACL311" s="12"/>
      <c r="ACM311" s="12"/>
      <c r="ACN311" s="12"/>
      <c r="ACO311" s="12"/>
      <c r="ACP311" s="12"/>
      <c r="ACQ311" s="12"/>
      <c r="ACR311" s="12"/>
      <c r="ACS311" s="12"/>
      <c r="ACT311" s="12"/>
      <c r="ACU311" s="12"/>
      <c r="ACV311" s="12"/>
      <c r="ACW311" s="12"/>
      <c r="ACX311" s="12"/>
      <c r="ACY311" s="12"/>
      <c r="ACZ311" s="12"/>
      <c r="ADA311" s="12"/>
      <c r="ADB311" s="12"/>
      <c r="ADC311" s="12"/>
      <c r="ADD311" s="12"/>
      <c r="ADE311" s="12"/>
      <c r="ADF311" s="12"/>
      <c r="ADG311" s="12"/>
      <c r="ADH311" s="12"/>
      <c r="ADI311" s="12"/>
      <c r="ADJ311" s="12"/>
      <c r="ADK311" s="12"/>
      <c r="ADL311" s="12"/>
      <c r="ADM311" s="12"/>
      <c r="ADN311" s="12"/>
      <c r="ADO311" s="12"/>
      <c r="ADP311" s="12"/>
      <c r="ADQ311" s="12"/>
      <c r="ADR311" s="12"/>
      <c r="ADS311" s="12"/>
      <c r="ADT311" s="12"/>
      <c r="ADU311" s="12"/>
      <c r="ADV311" s="12"/>
      <c r="ADW311" s="12"/>
      <c r="ADX311" s="12"/>
      <c r="ADY311" s="164"/>
      <c r="ADZ311" s="164"/>
      <c r="AEA311" s="164"/>
      <c r="AEB311" s="164"/>
      <c r="AEC311" s="164"/>
      <c r="AED311" s="164"/>
      <c r="AEE311" s="164"/>
      <c r="AEF311" s="164"/>
      <c r="AEG311" s="164"/>
      <c r="AEH311" s="164"/>
      <c r="AEI311" s="164"/>
      <c r="AEJ311" s="164"/>
      <c r="AEK311" s="164"/>
      <c r="AEL311" s="164"/>
      <c r="AEM311" s="164"/>
      <c r="AEN311" s="164"/>
      <c r="AEO311" s="164"/>
      <c r="AEP311" s="164"/>
      <c r="AEQ311" s="164">
        <f>SUM(ACB311,ACE311,ACH311,ACK311,ACN311,ACQ311,ACT311,ACW311,ACZ311,ADC311,ADF311,ADI311,ADL311,ADO311,ADR311,ADU311,ADX311,AEA311,AED311,AEG311,AEJ311,AEM311,AEP311)</f>
        <v>0</v>
      </c>
    </row>
    <row r="312" spans="1:823">
      <c r="A312" s="13" t="s">
        <v>97</v>
      </c>
      <c r="B312" s="18" t="s">
        <v>98</v>
      </c>
      <c r="C312" s="31" t="s">
        <v>457</v>
      </c>
      <c r="D312" s="12"/>
      <c r="E312" s="12"/>
      <c r="F312" s="44"/>
      <c r="G312" s="12"/>
      <c r="H312" s="12"/>
      <c r="I312" s="44"/>
      <c r="J312" s="12"/>
      <c r="K312" s="12"/>
      <c r="L312" s="44"/>
      <c r="M312" s="12"/>
      <c r="N312" s="12"/>
      <c r="O312" s="44"/>
      <c r="P312" s="12"/>
      <c r="Q312" s="12"/>
      <c r="R312" s="44"/>
      <c r="S312" s="12"/>
      <c r="T312" s="12"/>
      <c r="U312" s="44"/>
      <c r="V312" s="12"/>
      <c r="W312" s="12"/>
      <c r="X312" s="44"/>
      <c r="Y312" s="51">
        <f>SUM(F312,I312,L312,O312,R312,U312,X312)</f>
        <v>0</v>
      </c>
      <c r="Z312" s="12"/>
      <c r="AA312" s="12"/>
      <c r="AB312" s="54"/>
      <c r="AC312" s="12"/>
      <c r="AD312" s="12"/>
      <c r="AE312" s="54"/>
      <c r="AF312" s="12"/>
      <c r="AG312" s="12"/>
      <c r="AH312" s="54"/>
      <c r="AI312" s="12"/>
      <c r="AJ312" s="12"/>
      <c r="AK312" s="54"/>
      <c r="AL312" s="12"/>
      <c r="AM312" s="12"/>
      <c r="AN312" s="54"/>
      <c r="AO312" s="12"/>
      <c r="AP312" s="12"/>
      <c r="AQ312" s="54"/>
      <c r="AR312" s="12"/>
      <c r="AS312" s="12"/>
      <c r="AT312" s="54"/>
      <c r="AU312" s="12"/>
      <c r="AV312" s="12"/>
      <c r="AW312" s="54"/>
      <c r="AX312" s="12"/>
      <c r="AY312" s="12"/>
      <c r="AZ312" s="54"/>
      <c r="BA312" s="12"/>
      <c r="BB312" s="12"/>
      <c r="BC312" s="54"/>
      <c r="BD312" s="12"/>
      <c r="BE312" s="12"/>
      <c r="BF312" s="54"/>
      <c r="BG312" s="12">
        <v>3</v>
      </c>
      <c r="BH312" s="48" t="s">
        <v>8</v>
      </c>
      <c r="BI312" s="54">
        <v>12</v>
      </c>
      <c r="BJ312" s="12"/>
      <c r="BK312" s="12"/>
      <c r="BL312" s="54"/>
      <c r="BM312" s="12"/>
      <c r="BN312" s="12"/>
      <c r="BO312" s="54"/>
      <c r="BP312" s="60">
        <f>SUM(BO312,BL312,BI312,BF312,BC312,AZ312,AW312,AT312,AQ312,AN312,AK312,AH312,AE312,AB312)</f>
        <v>12</v>
      </c>
      <c r="BQ312" s="12"/>
      <c r="BR312" s="12"/>
      <c r="BS312" s="54"/>
      <c r="BT312" s="12"/>
      <c r="BU312" s="12"/>
      <c r="BV312" s="54"/>
      <c r="BW312" s="12"/>
      <c r="BX312" s="12"/>
      <c r="BY312" s="54"/>
      <c r="BZ312" s="12"/>
      <c r="CA312" s="12"/>
      <c r="CB312" s="54"/>
      <c r="CC312" s="12"/>
      <c r="CD312" s="12"/>
      <c r="CE312" s="54"/>
      <c r="CF312" s="12"/>
      <c r="CG312" s="12"/>
      <c r="CH312" s="54"/>
      <c r="CI312" s="12"/>
      <c r="CJ312" s="12"/>
      <c r="CK312" s="54"/>
      <c r="CL312" s="12"/>
      <c r="CM312" s="12"/>
      <c r="CN312" s="54"/>
      <c r="CO312" s="12"/>
      <c r="CP312" s="12"/>
      <c r="CQ312" s="54"/>
      <c r="CR312" s="12"/>
      <c r="CS312" s="12"/>
      <c r="CT312" s="54"/>
      <c r="CU312" s="12"/>
      <c r="CV312" s="12"/>
      <c r="CW312" s="54"/>
      <c r="CX312" s="12">
        <v>1</v>
      </c>
      <c r="CY312" s="12">
        <v>145</v>
      </c>
      <c r="CZ312" s="54">
        <v>6</v>
      </c>
      <c r="DA312" s="12"/>
      <c r="DB312" s="12"/>
      <c r="DC312" s="54"/>
      <c r="DD312" s="12"/>
      <c r="DE312" s="12"/>
      <c r="DF312" s="54"/>
      <c r="DG312" s="12"/>
      <c r="DH312" s="12"/>
      <c r="DI312" s="54"/>
      <c r="DJ312" s="12"/>
      <c r="DK312" s="12"/>
      <c r="DL312" s="54"/>
      <c r="DM312" s="12"/>
      <c r="DN312" s="12"/>
      <c r="DO312" s="54"/>
      <c r="DP312" s="12"/>
      <c r="DQ312" s="12"/>
      <c r="DR312" s="54"/>
      <c r="DS312" s="12"/>
      <c r="DT312" s="12"/>
      <c r="DU312" s="54"/>
      <c r="DV312" s="12"/>
      <c r="DW312" s="12"/>
      <c r="DX312" s="54"/>
      <c r="DY312" s="12"/>
      <c r="DZ312" s="12"/>
      <c r="EA312" s="54"/>
      <c r="EB312" s="12"/>
      <c r="EC312" s="12"/>
      <c r="ED312" s="54"/>
      <c r="EE312" s="12"/>
      <c r="EF312" s="12"/>
      <c r="EG312" s="54"/>
      <c r="EH312" s="12"/>
      <c r="EI312" s="12"/>
      <c r="EJ312" s="54"/>
      <c r="EK312" s="12"/>
      <c r="EL312" s="12"/>
      <c r="EM312" s="54"/>
      <c r="EN312" s="64">
        <f>SUM(EM312,EJ312,EG312,ED312,EA312,DX312,DU312,DR312,DO312,DL312,DI312,DF312,DC312,CZ312,CW312,CT312,CQ312,CN312,CK312,CH312,CE312,CB312,BY312,BV312,BS312)</f>
        <v>6</v>
      </c>
      <c r="EO312" s="12"/>
      <c r="EP312" s="12"/>
      <c r="EQ312" s="67"/>
      <c r="ER312" s="12"/>
      <c r="ES312" s="12"/>
      <c r="ET312" s="67"/>
      <c r="EU312" s="12"/>
      <c r="EV312" s="12"/>
      <c r="EW312" s="67"/>
      <c r="EX312" s="12"/>
      <c r="EY312" s="12"/>
      <c r="EZ312" s="67"/>
      <c r="FA312" s="12"/>
      <c r="FB312" s="12"/>
      <c r="FC312" s="67"/>
      <c r="FD312" s="12"/>
      <c r="FE312" s="12"/>
      <c r="FF312" s="67"/>
      <c r="FG312" s="12"/>
      <c r="FH312" s="12"/>
      <c r="FI312" s="67"/>
      <c r="FJ312" s="12"/>
      <c r="FK312" s="12"/>
      <c r="FL312" s="67"/>
      <c r="FM312" s="12"/>
      <c r="FN312" s="12"/>
      <c r="FO312" s="67"/>
      <c r="FP312" s="12"/>
      <c r="FQ312" s="12"/>
      <c r="FR312" s="67"/>
      <c r="FS312" s="12"/>
      <c r="FT312" s="12"/>
      <c r="FU312" s="67"/>
      <c r="FV312" s="12"/>
      <c r="FW312" s="12"/>
      <c r="FX312" s="67"/>
      <c r="FY312" s="12"/>
      <c r="FZ312" s="12"/>
      <c r="GA312" s="67"/>
      <c r="GB312" s="12"/>
      <c r="GC312" s="12"/>
      <c r="GD312" s="67"/>
      <c r="GE312" s="12"/>
      <c r="GF312" s="12"/>
      <c r="GG312" s="67"/>
      <c r="GH312" s="12"/>
      <c r="GI312" s="12"/>
      <c r="GJ312" s="67"/>
      <c r="GK312" s="12"/>
      <c r="GL312" s="12"/>
      <c r="GM312" s="67"/>
      <c r="GN312" s="12"/>
      <c r="GO312" s="12"/>
      <c r="GP312" s="67"/>
      <c r="GQ312" s="12"/>
      <c r="GR312" s="12"/>
      <c r="GS312" s="67"/>
      <c r="GT312" s="12"/>
      <c r="GU312" s="12"/>
      <c r="GV312" s="67"/>
      <c r="GW312" s="12"/>
      <c r="GX312" s="12"/>
      <c r="GY312" s="67"/>
      <c r="GZ312" s="12"/>
      <c r="HA312" s="12"/>
      <c r="HB312" s="67"/>
      <c r="HC3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2" s="12"/>
      <c r="HE312" s="12"/>
      <c r="HF312" s="77"/>
      <c r="HG312" s="12"/>
      <c r="HH312" s="12"/>
      <c r="HI312" s="77"/>
      <c r="HJ312" s="12"/>
      <c r="HK312" s="12"/>
      <c r="HL312" s="77"/>
      <c r="HM312" s="12"/>
      <c r="HN312" s="12"/>
      <c r="HO312" s="77"/>
      <c r="HP312" s="12"/>
      <c r="HQ312" s="12"/>
      <c r="HR312" s="77"/>
      <c r="HS312" s="12"/>
      <c r="HT312" s="12"/>
      <c r="HU312" s="77"/>
      <c r="HV312" s="12"/>
      <c r="HW312" s="12"/>
      <c r="HX312" s="77"/>
      <c r="HY312" s="12"/>
      <c r="HZ312" s="12"/>
      <c r="IA312" s="77"/>
      <c r="IB312" s="12"/>
      <c r="IC312" s="12"/>
      <c r="ID312" s="77"/>
      <c r="IE312" s="12"/>
      <c r="IF312" s="12"/>
      <c r="IG312" s="77"/>
      <c r="IH312" s="12"/>
      <c r="II312" s="12"/>
      <c r="IJ312" s="77"/>
      <c r="IK312" s="12"/>
      <c r="IL312" s="12"/>
      <c r="IM312" s="77"/>
      <c r="IN312" s="12"/>
      <c r="IO312" s="12"/>
      <c r="IP312" s="77"/>
      <c r="IQ312" s="12"/>
      <c r="IR312" s="12"/>
      <c r="IS312" s="77"/>
      <c r="IT312" s="12"/>
      <c r="IU312" s="12"/>
      <c r="IV312" s="77"/>
      <c r="IW312" s="12"/>
      <c r="IX312" s="12"/>
      <c r="IY312" s="77"/>
      <c r="IZ3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2" s="12"/>
      <c r="JB312" s="12"/>
      <c r="JC312" s="82"/>
      <c r="JD312" s="12"/>
      <c r="JE312" s="12"/>
      <c r="JF312" s="82"/>
      <c r="JG312" s="12"/>
      <c r="JH312" s="12"/>
      <c r="JI312" s="82"/>
      <c r="JJ312" s="12"/>
      <c r="JK312" s="12"/>
      <c r="JL312" s="82"/>
      <c r="JM312" s="12"/>
      <c r="JN312" s="12"/>
      <c r="JO312" s="82"/>
      <c r="JP312" s="12"/>
      <c r="JQ312" s="12"/>
      <c r="JR312" s="82"/>
      <c r="JS312" s="12"/>
      <c r="JT312" s="12"/>
      <c r="JU312" s="82"/>
      <c r="JV312" s="12"/>
      <c r="JW312" s="12"/>
      <c r="JX312" s="82"/>
      <c r="JY312" s="12"/>
      <c r="JZ312" s="12"/>
      <c r="KA312" s="82"/>
      <c r="KB312" s="12"/>
      <c r="KC312" s="12"/>
      <c r="KD312" s="82"/>
      <c r="KE312" s="12"/>
      <c r="KF312" s="12"/>
      <c r="KG312" s="82"/>
      <c r="KH312" s="12"/>
      <c r="KI312" s="12"/>
      <c r="KJ312" s="82"/>
      <c r="KK312" s="12"/>
      <c r="KL312" s="12"/>
      <c r="KM312" s="82"/>
      <c r="KN312" s="12"/>
      <c r="KO312" s="12"/>
      <c r="KP312" s="82"/>
      <c r="KQ312" s="12"/>
      <c r="KR312" s="12"/>
      <c r="KS312" s="82"/>
      <c r="KT3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2" s="12"/>
      <c r="KV312" s="12"/>
      <c r="KW312" s="89"/>
      <c r="KX312" s="12"/>
      <c r="KY312" s="12"/>
      <c r="KZ312" s="89"/>
      <c r="LA312" s="12"/>
      <c r="LB312" s="12"/>
      <c r="LC312" s="89"/>
      <c r="LD312" s="12"/>
      <c r="LE312" s="12"/>
      <c r="LF312" s="89"/>
      <c r="LG312" s="12"/>
      <c r="LH312" s="12"/>
      <c r="LI312" s="89"/>
      <c r="LJ312" s="12"/>
      <c r="LK312" s="12"/>
      <c r="LL312" s="89"/>
      <c r="LM312" s="12"/>
      <c r="LN312" s="12"/>
      <c r="LO312" s="89"/>
      <c r="LP312" s="12"/>
      <c r="LQ312" s="12"/>
      <c r="LR312" s="89"/>
      <c r="LS312" s="12"/>
      <c r="LT312" s="12"/>
      <c r="LU312" s="89"/>
      <c r="LV312" s="12"/>
      <c r="LW312" s="12"/>
      <c r="LX312" s="89"/>
      <c r="LY312" s="12"/>
      <c r="LZ312" s="12"/>
      <c r="MA312" s="89"/>
      <c r="MB3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2" s="12"/>
      <c r="MD312" s="12"/>
      <c r="ME312" s="98"/>
      <c r="MF312" s="12"/>
      <c r="MG312" s="12"/>
      <c r="MH312" s="98"/>
      <c r="MI312" s="12"/>
      <c r="MJ312" s="12"/>
      <c r="MK312" s="98"/>
      <c r="ML312" s="12"/>
      <c r="MM312" s="12"/>
      <c r="MN312" s="98"/>
      <c r="MO312" s="12"/>
      <c r="MP312" s="12"/>
      <c r="MQ312" s="98"/>
      <c r="MR312" s="12"/>
      <c r="MS312" s="12"/>
      <c r="MT312" s="98"/>
      <c r="MU312" s="12"/>
      <c r="MV312" s="12"/>
      <c r="MW312" s="98"/>
      <c r="MX312" s="12"/>
      <c r="MY312" s="12"/>
      <c r="MZ312" s="98"/>
      <c r="NA312" s="12"/>
      <c r="NB312" s="12"/>
      <c r="NC312" s="103"/>
      <c r="ND312" s="12"/>
      <c r="NE312" s="12"/>
      <c r="NF312" s="103"/>
      <c r="NG312" s="12"/>
      <c r="NH312" s="12"/>
      <c r="NI312" s="103"/>
      <c r="NJ312" s="12"/>
      <c r="NK312" s="12"/>
      <c r="NL312" s="103"/>
      <c r="NM3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2" s="12"/>
      <c r="NO312" s="12"/>
      <c r="NP312" s="110"/>
      <c r="NQ312" s="12"/>
      <c r="NR312" s="12"/>
      <c r="NS312" s="110"/>
      <c r="NT312" s="12"/>
      <c r="NU312" s="12"/>
      <c r="NV312" s="110"/>
      <c r="NW312" s="12"/>
      <c r="NX312" s="12"/>
      <c r="NY312" s="110"/>
      <c r="NZ312" s="12"/>
      <c r="OA312" s="12"/>
      <c r="OB312" s="110"/>
      <c r="OC312" s="12"/>
      <c r="OD312" s="12"/>
      <c r="OE312" s="110"/>
      <c r="OF312" s="12"/>
      <c r="OG312" s="12"/>
      <c r="OH312" s="110"/>
      <c r="OI312" s="12"/>
      <c r="OJ312" s="12"/>
      <c r="OK312" s="110"/>
      <c r="OL312" s="12"/>
      <c r="OM312" s="12"/>
      <c r="ON312" s="110"/>
      <c r="OO312" s="12"/>
      <c r="OP312" s="12"/>
      <c r="OQ312" s="110"/>
      <c r="OR312" s="12"/>
      <c r="OS312" s="12"/>
      <c r="OT312" s="110"/>
      <c r="OU312" s="12"/>
      <c r="OV312" s="12"/>
      <c r="OW312" s="110"/>
      <c r="OX312" s="12"/>
      <c r="OY312" s="12"/>
      <c r="OZ312" s="110"/>
      <c r="PA312" s="12"/>
      <c r="PB312" s="12"/>
      <c r="PC312" s="110"/>
      <c r="PD312" s="12"/>
      <c r="PE312" s="12"/>
      <c r="PF312" s="110"/>
      <c r="PG312" s="12"/>
      <c r="PH312" s="12"/>
      <c r="PI312" s="110"/>
      <c r="PJ312" s="12"/>
      <c r="PK312" s="12"/>
      <c r="PL312" s="110"/>
      <c r="PM312" s="12"/>
      <c r="PN312" s="12"/>
      <c r="PO312" s="110"/>
      <c r="PP312" s="12"/>
      <c r="PQ312" s="12"/>
      <c r="PR312" s="110"/>
      <c r="PS312" s="12"/>
      <c r="PT312" s="12"/>
      <c r="PU312" s="110"/>
      <c r="PV3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2" s="12"/>
      <c r="PX312" s="12"/>
      <c r="PY312" s="121"/>
      <c r="PZ312" s="12"/>
      <c r="QA312" s="12"/>
      <c r="QB312" s="121"/>
      <c r="QC312" s="12"/>
      <c r="QD312" s="12"/>
      <c r="QE312" s="121"/>
      <c r="QF312" s="12"/>
      <c r="QG312" s="12"/>
      <c r="QH312" s="121"/>
      <c r="QI312" s="12"/>
      <c r="QJ312" s="12"/>
      <c r="QK312" s="121"/>
      <c r="QL312" s="12"/>
      <c r="QM312" s="12"/>
      <c r="QN312" s="121"/>
      <c r="QO312" s="126">
        <f>Tabela1[[#This Row],[p120]]+Tabela1[[#This Row],[pkt9]]+Tabela1[[#This Row],[p121]]+Tabela1[[#This Row],[punkty44]]+Tabela1[[#This Row],[p122]]+Tabela1[[#This Row],[p123]]</f>
        <v>0</v>
      </c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45">
        <f>SUM(RZ312,SC312,SF312,SI312,SL312,SO312,SR312,SU312,SX312,TA312,TD312,TG312,TJ312,TM312,TP312,TS312,TV312,TY312,UB312,UE312,UH312,UK312)</f>
        <v>0</v>
      </c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6">
        <f>SUM(WO312,WR312,WU312,WX312,XA312,XD312,XG312,XJ312,XM312,XP312,XS312,XV312,XY312,YB312,YE312,YH312,YK312,YN312,YQ312,YT312)</f>
        <v>0</v>
      </c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36">
        <f>SUM(YX312,ZA312,ZD312,ZG312,ZJ312,ZM312,ZP312,ZS312,ZV312,ZY312,AAB312,AAE312,AAH312,AAK312,AAN312,AAQ312,AAT312,AAW312,AAZ312,ABC312,ABF312,ABI312,ABL312,ABO312,ABR312,ABU312,ABX312)</f>
        <v>0</v>
      </c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64"/>
      <c r="ADZ312" s="164"/>
      <c r="AEA312" s="164"/>
      <c r="AEB312" s="164"/>
      <c r="AEC312" s="164"/>
      <c r="AED312" s="164"/>
      <c r="AEE312" s="164"/>
      <c r="AEF312" s="164"/>
      <c r="AEG312" s="164"/>
      <c r="AEH312" s="164"/>
      <c r="AEI312" s="164"/>
      <c r="AEJ312" s="164"/>
      <c r="AEK312" s="164"/>
      <c r="AEL312" s="164"/>
      <c r="AEM312" s="164"/>
      <c r="AEN312" s="164"/>
      <c r="AEO312" s="164"/>
      <c r="AEP312" s="164"/>
      <c r="AEQ312" s="164">
        <f>SUM(ACB312,ACE312,ACH312,ACK312,ACN312,ACQ312,ACT312,ACW312,ACZ312,ADC312,ADF312,ADI312,ADL312,ADO312,ADR312,ADU312,ADX312,AEA312,AED312,AEG312,AEJ312,AEM312,AEP312)</f>
        <v>0</v>
      </c>
    </row>
    <row r="313" spans="1:823">
      <c r="A313" s="13" t="s">
        <v>97</v>
      </c>
      <c r="B313" s="18" t="s">
        <v>98</v>
      </c>
      <c r="C313" s="16" t="s">
        <v>628</v>
      </c>
      <c r="D313" s="12"/>
      <c r="E313" s="12"/>
      <c r="F313" s="44"/>
      <c r="G313" s="12"/>
      <c r="H313" s="12"/>
      <c r="I313" s="44"/>
      <c r="J313" s="12"/>
      <c r="K313" s="12"/>
      <c r="L313" s="44"/>
      <c r="M313" s="12"/>
      <c r="N313" s="12"/>
      <c r="O313" s="44"/>
      <c r="P313" s="12"/>
      <c r="Q313" s="12"/>
      <c r="R313" s="44"/>
      <c r="S313" s="12"/>
      <c r="T313" s="12"/>
      <c r="U313" s="44"/>
      <c r="V313" s="12"/>
      <c r="W313" s="12"/>
      <c r="X313" s="44"/>
      <c r="Y313" s="51">
        <f>SUM(F313,I313,L313,O313,R313,U313,X313)</f>
        <v>0</v>
      </c>
      <c r="Z313" s="12"/>
      <c r="AA313" s="12"/>
      <c r="AB313" s="54"/>
      <c r="AC313" s="12"/>
      <c r="AD313" s="12"/>
      <c r="AE313" s="54"/>
      <c r="AF313" s="12"/>
      <c r="AG313" s="12"/>
      <c r="AH313" s="54"/>
      <c r="AI313" s="12"/>
      <c r="AJ313" s="12"/>
      <c r="AK313" s="54"/>
      <c r="AL313" s="12"/>
      <c r="AM313" s="12"/>
      <c r="AN313" s="54"/>
      <c r="AO313" s="12"/>
      <c r="AP313" s="12"/>
      <c r="AQ313" s="54"/>
      <c r="AR313" s="12"/>
      <c r="AS313" s="12"/>
      <c r="AT313" s="54"/>
      <c r="AU313" s="12"/>
      <c r="AV313" s="12"/>
      <c r="AW313" s="54"/>
      <c r="AX313" s="12"/>
      <c r="AY313" s="12"/>
      <c r="AZ313" s="54"/>
      <c r="BA313" s="12"/>
      <c r="BB313" s="12"/>
      <c r="BC313" s="54"/>
      <c r="BD313" s="12"/>
      <c r="BE313" s="12"/>
      <c r="BF313" s="54"/>
      <c r="BG313" s="12"/>
      <c r="BH313" s="12"/>
      <c r="BI313" s="54"/>
      <c r="BJ313" s="12"/>
      <c r="BK313" s="12"/>
      <c r="BL313" s="54"/>
      <c r="BM313" s="12"/>
      <c r="BN313" s="12"/>
      <c r="BO313" s="54"/>
      <c r="BP313" s="60">
        <f>SUM(BO313,BL313,BI313,BF313,BC313,AZ313,AW313,AT313,AQ313,AN313,AK313,AH313,AE313,AB313)</f>
        <v>0</v>
      </c>
      <c r="BQ313" s="12"/>
      <c r="BR313" s="12"/>
      <c r="BS313" s="54"/>
      <c r="BT313" s="12"/>
      <c r="BU313" s="12"/>
      <c r="BV313" s="54"/>
      <c r="BW313" s="12"/>
      <c r="BX313" s="12"/>
      <c r="BY313" s="54"/>
      <c r="BZ313" s="12"/>
      <c r="CA313" s="12"/>
      <c r="CB313" s="54"/>
      <c r="CC313" s="12"/>
      <c r="CD313" s="12"/>
      <c r="CE313" s="54"/>
      <c r="CF313" s="12"/>
      <c r="CG313" s="12"/>
      <c r="CH313" s="54"/>
      <c r="CI313" s="12"/>
      <c r="CJ313" s="12"/>
      <c r="CK313" s="54"/>
      <c r="CL313" s="12"/>
      <c r="CM313" s="12"/>
      <c r="CN313" s="54"/>
      <c r="CO313" s="12"/>
      <c r="CP313" s="12"/>
      <c r="CQ313" s="54"/>
      <c r="CR313" s="12"/>
      <c r="CS313" s="12"/>
      <c r="CT313" s="54"/>
      <c r="CU313" s="12"/>
      <c r="CV313" s="12"/>
      <c r="CW313" s="54"/>
      <c r="CX313" s="12"/>
      <c r="CY313" s="12"/>
      <c r="CZ313" s="54"/>
      <c r="DA313" s="12"/>
      <c r="DB313" s="12"/>
      <c r="DC313" s="54"/>
      <c r="DD313" s="12"/>
      <c r="DE313" s="12"/>
      <c r="DF313" s="54"/>
      <c r="DG313" s="12"/>
      <c r="DH313" s="12"/>
      <c r="DI313" s="54"/>
      <c r="DJ313" s="12"/>
      <c r="DK313" s="12"/>
      <c r="DL313" s="54"/>
      <c r="DM313" s="12"/>
      <c r="DN313" s="12"/>
      <c r="DO313" s="54"/>
      <c r="DP313" s="12"/>
      <c r="DQ313" s="12"/>
      <c r="DR313" s="54"/>
      <c r="DS313" s="12"/>
      <c r="DT313" s="12"/>
      <c r="DU313" s="54"/>
      <c r="DV313" s="12"/>
      <c r="DW313" s="12"/>
      <c r="DX313" s="54"/>
      <c r="DY313" s="12"/>
      <c r="DZ313" s="12"/>
      <c r="EA313" s="54"/>
      <c r="EB313" s="12"/>
      <c r="EC313" s="12"/>
      <c r="ED313" s="54"/>
      <c r="EE313" s="12"/>
      <c r="EF313" s="12"/>
      <c r="EG313" s="54"/>
      <c r="EH313" s="12"/>
      <c r="EI313" s="12"/>
      <c r="EJ313" s="54"/>
      <c r="EK313" s="12"/>
      <c r="EL313" s="12"/>
      <c r="EM313" s="54"/>
      <c r="EN313" s="64">
        <f>SUM(EM313,EJ313,EG313,ED313,EA313,DX313,DU313,DR313,DO313,DL313,DI313,DF313,DC313,CZ313,CW313,CT313,CQ313,CN313,CK313,CH313,CE313,CB313,BY313,BV313,BS313)</f>
        <v>0</v>
      </c>
      <c r="EO313" s="12"/>
      <c r="EP313" s="12"/>
      <c r="EQ313" s="67"/>
      <c r="ER313" s="12"/>
      <c r="ES313" s="12"/>
      <c r="ET313" s="67"/>
      <c r="EU313" s="12"/>
      <c r="EV313" s="12"/>
      <c r="EW313" s="67"/>
      <c r="EX313" s="12"/>
      <c r="EY313" s="12"/>
      <c r="EZ313" s="67"/>
      <c r="FA313" s="12"/>
      <c r="FB313" s="12"/>
      <c r="FC313" s="67"/>
      <c r="FD313" s="12"/>
      <c r="FE313" s="12"/>
      <c r="FF313" s="67"/>
      <c r="FG313" s="12"/>
      <c r="FH313" s="12"/>
      <c r="FI313" s="67"/>
      <c r="FJ313" s="12"/>
      <c r="FK313" s="12"/>
      <c r="FL313" s="67"/>
      <c r="FM313" s="12"/>
      <c r="FN313" s="12"/>
      <c r="FO313" s="67"/>
      <c r="FP313" s="12"/>
      <c r="FQ313" s="12"/>
      <c r="FR313" s="67"/>
      <c r="FS313" s="12"/>
      <c r="FT313" s="12"/>
      <c r="FU313" s="67"/>
      <c r="FV313" s="12"/>
      <c r="FW313" s="12"/>
      <c r="FX313" s="67"/>
      <c r="FY313" s="12"/>
      <c r="FZ313" s="12"/>
      <c r="GA313" s="67"/>
      <c r="GB313" s="12"/>
      <c r="GC313" s="12"/>
      <c r="GD313" s="67"/>
      <c r="GE313" s="12"/>
      <c r="GF313" s="12"/>
      <c r="GG313" s="67"/>
      <c r="GH313" s="12"/>
      <c r="GI313" s="12"/>
      <c r="GJ313" s="67"/>
      <c r="GK313" s="12"/>
      <c r="GL313" s="12"/>
      <c r="GM313" s="67"/>
      <c r="GN313" s="12"/>
      <c r="GO313" s="12"/>
      <c r="GP313" s="67"/>
      <c r="GQ313" s="12"/>
      <c r="GR313" s="12"/>
      <c r="GS313" s="67"/>
      <c r="GT313" s="12"/>
      <c r="GU313" s="12"/>
      <c r="GV313" s="67"/>
      <c r="GW313" s="12"/>
      <c r="GX313" s="12"/>
      <c r="GY313" s="67"/>
      <c r="GZ313" s="12"/>
      <c r="HA313" s="12"/>
      <c r="HB313" s="67"/>
      <c r="HC3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3" s="12"/>
      <c r="HE313" s="12"/>
      <c r="HF313" s="77"/>
      <c r="HG313" s="12"/>
      <c r="HH313" s="12"/>
      <c r="HI313" s="77"/>
      <c r="HJ313" s="12"/>
      <c r="HK313" s="12"/>
      <c r="HL313" s="77"/>
      <c r="HM313" s="12"/>
      <c r="HN313" s="12"/>
      <c r="HO313" s="77"/>
      <c r="HP313" s="12"/>
      <c r="HQ313" s="12"/>
      <c r="HR313" s="77"/>
      <c r="HS313" s="12"/>
      <c r="HT313" s="12"/>
      <c r="HU313" s="77"/>
      <c r="HV313" s="12"/>
      <c r="HW313" s="12"/>
      <c r="HX313" s="77"/>
      <c r="HY313" s="12"/>
      <c r="HZ313" s="12"/>
      <c r="IA313" s="77"/>
      <c r="IB313" s="12"/>
      <c r="IC313" s="12"/>
      <c r="ID313" s="77"/>
      <c r="IE313" s="12"/>
      <c r="IF313" s="12"/>
      <c r="IG313" s="77"/>
      <c r="IH313" s="12"/>
      <c r="II313" s="12"/>
      <c r="IJ313" s="77"/>
      <c r="IK313" s="12"/>
      <c r="IL313" s="12"/>
      <c r="IM313" s="77"/>
      <c r="IN313" s="12"/>
      <c r="IO313" s="12"/>
      <c r="IP313" s="77"/>
      <c r="IQ313" s="12"/>
      <c r="IR313" s="12"/>
      <c r="IS313" s="77"/>
      <c r="IT313" s="12"/>
      <c r="IU313" s="12"/>
      <c r="IV313" s="77"/>
      <c r="IW313" s="12"/>
      <c r="IX313" s="12"/>
      <c r="IY313" s="77"/>
      <c r="IZ3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3" s="12"/>
      <c r="JB313" s="12"/>
      <c r="JC313" s="82"/>
      <c r="JD313" s="12"/>
      <c r="JE313" s="12"/>
      <c r="JF313" s="82"/>
      <c r="JG313" s="12"/>
      <c r="JH313" s="12"/>
      <c r="JI313" s="82"/>
      <c r="JJ313" s="12"/>
      <c r="JK313" s="12"/>
      <c r="JL313" s="82"/>
      <c r="JM313" s="12"/>
      <c r="JN313" s="12"/>
      <c r="JO313" s="82"/>
      <c r="JP313" s="12"/>
      <c r="JQ313" s="12"/>
      <c r="JR313" s="82"/>
      <c r="JS313" s="12"/>
      <c r="JT313" s="12"/>
      <c r="JU313" s="82"/>
      <c r="JV313" s="12"/>
      <c r="JW313" s="12"/>
      <c r="JX313" s="82"/>
      <c r="JY313" s="12">
        <v>1</v>
      </c>
      <c r="JZ313" s="12">
        <v>140</v>
      </c>
      <c r="KA313" s="82">
        <v>3</v>
      </c>
      <c r="KB313" s="12"/>
      <c r="KC313" s="12"/>
      <c r="KD313" s="82"/>
      <c r="KE313" s="12"/>
      <c r="KF313" s="12"/>
      <c r="KG313" s="82"/>
      <c r="KH313" s="12"/>
      <c r="KI313" s="12"/>
      <c r="KJ313" s="82"/>
      <c r="KK313" s="12"/>
      <c r="KL313" s="12"/>
      <c r="KM313" s="82"/>
      <c r="KN313" s="12"/>
      <c r="KO313" s="12"/>
      <c r="KP313" s="82"/>
      <c r="KQ313" s="12"/>
      <c r="KR313" s="12"/>
      <c r="KS313" s="82"/>
      <c r="KT3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13" s="12"/>
      <c r="KV313" s="12"/>
      <c r="KW313" s="89"/>
      <c r="KX313" s="12"/>
      <c r="KY313" s="12"/>
      <c r="KZ313" s="89"/>
      <c r="LA313" s="12"/>
      <c r="LB313" s="12"/>
      <c r="LC313" s="89"/>
      <c r="LD313" s="12"/>
      <c r="LE313" s="12"/>
      <c r="LF313" s="89"/>
      <c r="LG313" s="12"/>
      <c r="LH313" s="12"/>
      <c r="LI313" s="89"/>
      <c r="LJ313" s="12"/>
      <c r="LK313" s="12"/>
      <c r="LL313" s="89"/>
      <c r="LM313" s="12"/>
      <c r="LN313" s="12"/>
      <c r="LO313" s="89"/>
      <c r="LP313" s="12"/>
      <c r="LQ313" s="12"/>
      <c r="LR313" s="89"/>
      <c r="LS313" s="12"/>
      <c r="LT313" s="12"/>
      <c r="LU313" s="89"/>
      <c r="LV313" s="12"/>
      <c r="LW313" s="12"/>
      <c r="LX313" s="89"/>
      <c r="LY313" s="12"/>
      <c r="LZ313" s="12"/>
      <c r="MA313" s="89"/>
      <c r="MB3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3" s="12"/>
      <c r="MD313" s="12"/>
      <c r="ME313" s="98"/>
      <c r="MF313" s="12"/>
      <c r="MG313" s="12"/>
      <c r="MH313" s="98"/>
      <c r="MI313" s="12"/>
      <c r="MJ313" s="12"/>
      <c r="MK313" s="98"/>
      <c r="ML313" s="12"/>
      <c r="MM313" s="12"/>
      <c r="MN313" s="98"/>
      <c r="MO313" s="12"/>
      <c r="MP313" s="12"/>
      <c r="MQ313" s="98"/>
      <c r="MR313" s="12"/>
      <c r="MS313" s="12"/>
      <c r="MT313" s="98"/>
      <c r="MU313" s="12"/>
      <c r="MV313" s="12"/>
      <c r="MW313" s="98"/>
      <c r="MX313" s="12"/>
      <c r="MY313" s="12"/>
      <c r="MZ313" s="98"/>
      <c r="NA313" s="12"/>
      <c r="NB313" s="12"/>
      <c r="NC313" s="103"/>
      <c r="ND313" s="12"/>
      <c r="NE313" s="12"/>
      <c r="NF313" s="103"/>
      <c r="NG313" s="12"/>
      <c r="NH313" s="12"/>
      <c r="NI313" s="103"/>
      <c r="NJ313" s="12"/>
      <c r="NK313" s="12"/>
      <c r="NL313" s="103"/>
      <c r="NM3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3" s="12"/>
      <c r="NO313" s="12"/>
      <c r="NP313" s="110"/>
      <c r="NQ313" s="12"/>
      <c r="NR313" s="12"/>
      <c r="NS313" s="110"/>
      <c r="NT313" s="12"/>
      <c r="NU313" s="12"/>
      <c r="NV313" s="110"/>
      <c r="NW313" s="12"/>
      <c r="NX313" s="12"/>
      <c r="NY313" s="110"/>
      <c r="NZ313" s="12"/>
      <c r="OA313" s="12"/>
      <c r="OB313" s="110"/>
      <c r="OC313" s="12"/>
      <c r="OD313" s="12"/>
      <c r="OE313" s="110"/>
      <c r="OF313" s="12"/>
      <c r="OG313" s="12"/>
      <c r="OH313" s="110"/>
      <c r="OI313" s="12"/>
      <c r="OJ313" s="12"/>
      <c r="OK313" s="110"/>
      <c r="OL313" s="12"/>
      <c r="OM313" s="12"/>
      <c r="ON313" s="110"/>
      <c r="OO313" s="12"/>
      <c r="OP313" s="12"/>
      <c r="OQ313" s="110"/>
      <c r="OR313" s="12"/>
      <c r="OS313" s="12"/>
      <c r="OT313" s="110"/>
      <c r="OU313" s="12"/>
      <c r="OV313" s="12"/>
      <c r="OW313" s="110"/>
      <c r="OX313" s="12"/>
      <c r="OY313" s="12"/>
      <c r="OZ313" s="110"/>
      <c r="PA313" s="12"/>
      <c r="PB313" s="12"/>
      <c r="PC313" s="110"/>
      <c r="PD313" s="12"/>
      <c r="PE313" s="12"/>
      <c r="PF313" s="110"/>
      <c r="PG313" s="12"/>
      <c r="PH313" s="12"/>
      <c r="PI313" s="110"/>
      <c r="PJ313" s="12"/>
      <c r="PK313" s="12"/>
      <c r="PL313" s="110"/>
      <c r="PM313" s="12"/>
      <c r="PN313" s="12"/>
      <c r="PO313" s="110"/>
      <c r="PP313" s="12"/>
      <c r="PQ313" s="12"/>
      <c r="PR313" s="110"/>
      <c r="PS313" s="12"/>
      <c r="PT313" s="12"/>
      <c r="PU313" s="110"/>
      <c r="PV3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3" s="12"/>
      <c r="PX313" s="12"/>
      <c r="PY313" s="121"/>
      <c r="PZ313" s="12"/>
      <c r="QA313" s="12"/>
      <c r="QB313" s="121"/>
      <c r="QC313" s="12"/>
      <c r="QD313" s="12"/>
      <c r="QE313" s="121"/>
      <c r="QF313" s="12"/>
      <c r="QG313" s="12"/>
      <c r="QH313" s="121"/>
      <c r="QI313" s="12"/>
      <c r="QJ313" s="12"/>
      <c r="QK313" s="121"/>
      <c r="QL313" s="12"/>
      <c r="QM313" s="12"/>
      <c r="QN313" s="121"/>
      <c r="QO313" s="126">
        <f>Tabela1[[#This Row],[p120]]+Tabela1[[#This Row],[pkt9]]+Tabela1[[#This Row],[p121]]+Tabela1[[#This Row],[punkty44]]+Tabela1[[#This Row],[p122]]+Tabela1[[#This Row],[p123]]</f>
        <v>0</v>
      </c>
      <c r="QP313" s="12"/>
      <c r="QQ313" s="12"/>
      <c r="QR313" s="12"/>
      <c r="QS313" s="12"/>
      <c r="QT313" s="12"/>
      <c r="QU313" s="12"/>
      <c r="QV313" s="12"/>
      <c r="QW313" s="12"/>
      <c r="QX313" s="12"/>
      <c r="QY313" s="12"/>
      <c r="QZ313" s="12"/>
      <c r="RA313" s="12"/>
      <c r="RB313" s="12"/>
      <c r="RC313" s="12"/>
      <c r="RD313" s="12"/>
      <c r="RE313" s="12"/>
      <c r="RF313" s="12"/>
      <c r="RG313" s="12"/>
      <c r="RH313" s="12"/>
      <c r="RI313" s="12"/>
      <c r="RJ313" s="12"/>
      <c r="RK313" s="12"/>
      <c r="RL313" s="12"/>
      <c r="RM313" s="12"/>
      <c r="RN313" s="12"/>
      <c r="RO313" s="12"/>
      <c r="RP313" s="12"/>
      <c r="RQ313" s="12"/>
      <c r="RR313" s="12"/>
      <c r="RS313" s="12"/>
      <c r="RT313" s="12"/>
      <c r="RU313" s="12"/>
      <c r="RV313" s="12"/>
      <c r="RW3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3" s="12"/>
      <c r="RY313" s="12"/>
      <c r="RZ313" s="12"/>
      <c r="SA313" s="12"/>
      <c r="SB313" s="12"/>
      <c r="SC313" s="12"/>
      <c r="SD313" s="12"/>
      <c r="SE313" s="12"/>
      <c r="SF313" s="12"/>
      <c r="SG313" s="12"/>
      <c r="SH313" s="12"/>
      <c r="SI313" s="12"/>
      <c r="SJ313" s="12"/>
      <c r="SK313" s="12"/>
      <c r="SL313" s="12"/>
      <c r="SM313" s="12"/>
      <c r="SN313" s="12"/>
      <c r="SO313" s="12"/>
      <c r="SP313" s="12"/>
      <c r="SQ313" s="12"/>
      <c r="SR313" s="12"/>
      <c r="SS313" s="12"/>
      <c r="ST313" s="12"/>
      <c r="SU313" s="12"/>
      <c r="SV313" s="12"/>
      <c r="SW313" s="12"/>
      <c r="SX313" s="12"/>
      <c r="SY313" s="12"/>
      <c r="SZ313" s="12"/>
      <c r="TA313" s="12"/>
      <c r="TB313" s="12"/>
      <c r="TC313" s="12"/>
      <c r="TD313" s="12"/>
      <c r="TE313" s="12"/>
      <c r="TF313" s="12"/>
      <c r="TG313" s="12"/>
      <c r="TH313" s="12"/>
      <c r="TI313" s="12"/>
      <c r="TJ313" s="12"/>
      <c r="TK313" s="12"/>
      <c r="TL313" s="12"/>
      <c r="TM313" s="12"/>
      <c r="TN313" s="12"/>
      <c r="TO313" s="12"/>
      <c r="TP313" s="12"/>
      <c r="TQ313" s="12"/>
      <c r="TR313" s="12"/>
      <c r="TS313" s="12"/>
      <c r="TT313" s="12"/>
      <c r="TU313" s="12"/>
      <c r="TV313" s="12"/>
      <c r="TW313" s="12"/>
      <c r="TX313" s="12"/>
      <c r="TY313" s="12"/>
      <c r="TZ313" s="12"/>
      <c r="UA313" s="12"/>
      <c r="UB313" s="12"/>
      <c r="UC313" s="12"/>
      <c r="UD313" s="12"/>
      <c r="UE313" s="12"/>
      <c r="UF313" s="12"/>
      <c r="UG313" s="12"/>
      <c r="UH313" s="12"/>
      <c r="UI313" s="12"/>
      <c r="UJ313" s="12"/>
      <c r="UK313" s="12"/>
      <c r="UL313" s="145">
        <f>SUM(RZ313,SC313,SF313,SI313,SL313,SO313,SR313,SU313,SX313,TA313,TD313,TG313,TJ313,TM313,TP313,TS313,TV313,TY313,UB313,UE313,UH313,UK313)</f>
        <v>0</v>
      </c>
      <c r="UM313" s="12"/>
      <c r="UN313" s="12"/>
      <c r="UO313" s="12"/>
      <c r="UP313" s="12"/>
      <c r="UQ313" s="12"/>
      <c r="UR313" s="12"/>
      <c r="US313" s="12"/>
      <c r="UT313" s="12"/>
      <c r="UU313" s="12"/>
      <c r="UV313" s="12"/>
      <c r="UW313" s="12"/>
      <c r="UX313" s="12"/>
      <c r="UY313" s="12"/>
      <c r="UZ313" s="12"/>
      <c r="VA313" s="12"/>
      <c r="VB313" s="12"/>
      <c r="VC313" s="12"/>
      <c r="VD313" s="12"/>
      <c r="VE313" s="12"/>
      <c r="VF313" s="12"/>
      <c r="VG313" s="12"/>
      <c r="VH313" s="12"/>
      <c r="VI313" s="12"/>
      <c r="VJ313" s="12"/>
      <c r="VK313" s="12"/>
      <c r="VL313" s="12"/>
      <c r="VM313" s="12"/>
      <c r="VN313" s="12"/>
      <c r="VO313" s="12"/>
      <c r="VP313" s="12"/>
      <c r="VQ313" s="12"/>
      <c r="VR313" s="12"/>
      <c r="VS313" s="12"/>
      <c r="VT313" s="12"/>
      <c r="VU313" s="12"/>
      <c r="VV313" s="12"/>
      <c r="VW313" s="12"/>
      <c r="VX313" s="12"/>
      <c r="VY313" s="12"/>
      <c r="VZ313" s="12"/>
      <c r="WA313" s="12"/>
      <c r="WB313" s="12"/>
      <c r="WC313" s="12"/>
      <c r="WD313" s="12"/>
      <c r="WE313" s="12"/>
      <c r="WF313" s="12"/>
      <c r="WG313" s="12"/>
      <c r="WH313" s="12"/>
      <c r="WI313" s="12"/>
      <c r="WJ313" s="12"/>
      <c r="WK313" s="12"/>
      <c r="WL3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3" s="12"/>
      <c r="WN313" s="12"/>
      <c r="WO313" s="12"/>
      <c r="WP313" s="12"/>
      <c r="WQ313" s="12"/>
      <c r="WR313" s="12"/>
      <c r="WS313" s="12"/>
      <c r="WT313" s="12"/>
      <c r="WU313" s="12"/>
      <c r="WV313" s="12"/>
      <c r="WW313" s="12"/>
      <c r="WX313" s="12"/>
      <c r="WY313" s="12"/>
      <c r="WZ313" s="12"/>
      <c r="XA313" s="12"/>
      <c r="XB313" s="12"/>
      <c r="XC313" s="12"/>
      <c r="XD313" s="12"/>
      <c r="XE313" s="12"/>
      <c r="XF313" s="12"/>
      <c r="XG313" s="12"/>
      <c r="XH313" s="12"/>
      <c r="XI313" s="12"/>
      <c r="XJ313" s="12"/>
      <c r="XK313" s="12"/>
      <c r="XL313" s="12"/>
      <c r="XM313" s="12"/>
      <c r="XN313" s="12"/>
      <c r="XO313" s="12"/>
      <c r="XP313" s="12"/>
      <c r="XQ313" s="12"/>
      <c r="XR313" s="12"/>
      <c r="XS313" s="12"/>
      <c r="XT313" s="12"/>
      <c r="XU313" s="12"/>
      <c r="XV313" s="12"/>
      <c r="XW313" s="12"/>
      <c r="XX313" s="12"/>
      <c r="XY313" s="12"/>
      <c r="XZ313" s="12"/>
      <c r="YA313" s="12"/>
      <c r="YB313" s="12"/>
      <c r="YC313" s="12"/>
      <c r="YD313" s="12"/>
      <c r="YE313" s="12"/>
      <c r="YF313" s="12"/>
      <c r="YG313" s="12"/>
      <c r="YH313" s="12"/>
      <c r="YI313" s="12"/>
      <c r="YJ313" s="12"/>
      <c r="YK313" s="12"/>
      <c r="YL313" s="12"/>
      <c r="YM313" s="12"/>
      <c r="YN313" s="12"/>
      <c r="YO313" s="12"/>
      <c r="YP313" s="12"/>
      <c r="YQ313" s="12"/>
      <c r="YR313" s="12"/>
      <c r="YS313" s="12"/>
      <c r="YT313" s="12"/>
      <c r="YU313" s="126">
        <f>SUM(WO313,WR313,WU313,WX313,XA313,XD313,XG313,XJ313,XM313,XP313,XS313,XV313,XY313,YB313,YE313,YH313,YK313,YN313,YQ313,YT313)</f>
        <v>0</v>
      </c>
      <c r="YV313" s="12"/>
      <c r="YW313" s="12"/>
      <c r="YX313" s="12"/>
      <c r="YY313" s="12"/>
      <c r="YZ313" s="12"/>
      <c r="ZA313" s="12"/>
      <c r="ZB313" s="12"/>
      <c r="ZC313" s="12"/>
      <c r="ZD313" s="12"/>
      <c r="ZE313" s="12"/>
      <c r="ZF313" s="12"/>
      <c r="ZG313" s="12"/>
      <c r="ZH313" s="12"/>
      <c r="ZI313" s="12"/>
      <c r="ZJ313" s="12"/>
      <c r="ZK313" s="12"/>
      <c r="ZL313" s="12"/>
      <c r="ZM313" s="12"/>
      <c r="ZN313" s="12"/>
      <c r="ZO313" s="12"/>
      <c r="ZP313" s="12"/>
      <c r="ZQ313" s="12"/>
      <c r="ZR313" s="12"/>
      <c r="ZS313" s="12"/>
      <c r="ZT313" s="12"/>
      <c r="ZU313" s="12"/>
      <c r="ZV313" s="12"/>
      <c r="ZW313" s="12"/>
      <c r="ZX313" s="12"/>
      <c r="ZY313" s="12"/>
      <c r="ZZ313" s="12"/>
      <c r="AAA313" s="12"/>
      <c r="AAB313" s="12"/>
      <c r="AAC313" s="12"/>
      <c r="AAD313" s="12"/>
      <c r="AAE313" s="12"/>
      <c r="AAF313" s="12"/>
      <c r="AAG313" s="12"/>
      <c r="AAH313" s="12"/>
      <c r="AAI313" s="12"/>
      <c r="AAJ313" s="12"/>
      <c r="AAK313" s="12"/>
      <c r="AAL313" s="12"/>
      <c r="AAM313" s="12"/>
      <c r="AAN313" s="12"/>
      <c r="AAO313" s="12"/>
      <c r="AAP313" s="12"/>
      <c r="AAQ313" s="12"/>
      <c r="AAR313" s="12"/>
      <c r="AAS313" s="12"/>
      <c r="AAT313" s="12"/>
      <c r="AAU313" s="12"/>
      <c r="AAV313" s="12"/>
      <c r="AAW313" s="12"/>
      <c r="AAX313" s="12"/>
      <c r="AAY313" s="12"/>
      <c r="AAZ313" s="12"/>
      <c r="ABA313" s="12"/>
      <c r="ABB313" s="12"/>
      <c r="ABC313" s="12"/>
      <c r="ABD313" s="12"/>
      <c r="ABE313" s="12"/>
      <c r="ABF313" s="12"/>
      <c r="ABG313" s="12"/>
      <c r="ABH313" s="12"/>
      <c r="ABI313" s="12"/>
      <c r="ABJ313" s="12"/>
      <c r="ABK313" s="12"/>
      <c r="ABL313" s="12"/>
      <c r="ABM313" s="12"/>
      <c r="ABN313" s="12"/>
      <c r="ABO313" s="12"/>
      <c r="ABP313" s="12"/>
      <c r="ABQ313" s="12"/>
      <c r="ABR313" s="12"/>
      <c r="ABS313" s="12"/>
      <c r="ABT313" s="12"/>
      <c r="ABU313" s="12"/>
      <c r="ABV313" s="12"/>
      <c r="ABW313" s="12"/>
      <c r="ABX313" s="12"/>
      <c r="ABY313" s="136">
        <f>SUM(YX313,ZA313,ZD313,ZG313,ZJ313,ZM313,ZP313,ZS313,ZV313,ZY313,AAB313,AAE313,AAH313,AAK313,AAN313,AAQ313,AAT313,AAW313,AAZ313,ABC313,ABF313,ABI313,ABL313,ABO313,ABR313,ABU313,ABX313)</f>
        <v>0</v>
      </c>
      <c r="ABZ313" s="12"/>
      <c r="ACA313" s="12"/>
      <c r="ACB313" s="12"/>
      <c r="ACC313" s="12"/>
      <c r="ACD313" s="12"/>
      <c r="ACE313" s="12"/>
      <c r="ACF313" s="12"/>
      <c r="ACG313" s="12"/>
      <c r="ACH313" s="12"/>
      <c r="ACI313" s="12"/>
      <c r="ACJ313" s="12"/>
      <c r="ACK313" s="12"/>
      <c r="ACL313" s="12"/>
      <c r="ACM313" s="12"/>
      <c r="ACN313" s="12"/>
      <c r="ACO313" s="12"/>
      <c r="ACP313" s="12"/>
      <c r="ACQ313" s="12"/>
      <c r="ACR313" s="12"/>
      <c r="ACS313" s="12"/>
      <c r="ACT313" s="12"/>
      <c r="ACU313" s="12"/>
      <c r="ACV313" s="12"/>
      <c r="ACW313" s="12"/>
      <c r="ACX313" s="12"/>
      <c r="ACY313" s="12"/>
      <c r="ACZ313" s="12"/>
      <c r="ADA313" s="12"/>
      <c r="ADB313" s="12"/>
      <c r="ADC313" s="12"/>
      <c r="ADD313" s="12"/>
      <c r="ADE313" s="12"/>
      <c r="ADF313" s="12"/>
      <c r="ADG313" s="12"/>
      <c r="ADH313" s="12"/>
      <c r="ADI313" s="12"/>
      <c r="ADJ313" s="12"/>
      <c r="ADK313" s="12"/>
      <c r="ADL313" s="12"/>
      <c r="ADM313" s="12"/>
      <c r="ADN313" s="12"/>
      <c r="ADO313" s="12"/>
      <c r="ADP313" s="12"/>
      <c r="ADQ313" s="12"/>
      <c r="ADR313" s="12"/>
      <c r="ADS313" s="12"/>
      <c r="ADT313" s="12"/>
      <c r="ADU313" s="12"/>
      <c r="ADV313" s="12"/>
      <c r="ADW313" s="12"/>
      <c r="ADX313" s="12"/>
      <c r="ADY313" s="164"/>
      <c r="ADZ313" s="164"/>
      <c r="AEA313" s="164"/>
      <c r="AEB313" s="164"/>
      <c r="AEC313" s="164"/>
      <c r="AED313" s="164"/>
      <c r="AEE313" s="164"/>
      <c r="AEF313" s="164"/>
      <c r="AEG313" s="164"/>
      <c r="AEH313" s="164"/>
      <c r="AEI313" s="164"/>
      <c r="AEJ313" s="164"/>
      <c r="AEK313" s="164"/>
      <c r="AEL313" s="164"/>
      <c r="AEM313" s="164"/>
      <c r="AEN313" s="164"/>
      <c r="AEO313" s="164"/>
      <c r="AEP313" s="164"/>
      <c r="AEQ313" s="164">
        <f>SUM(ACB313,ACE313,ACH313,ACK313,ACN313,ACQ313,ACT313,ACW313,ACZ313,ADC313,ADF313,ADI313,ADL313,ADO313,ADR313,ADU313,ADX313,AEA313,AED313,AEG313,AEJ313,AEM313,AEP313)</f>
        <v>0</v>
      </c>
    </row>
    <row r="314" spans="1:823">
      <c r="A314" s="13" t="s">
        <v>97</v>
      </c>
      <c r="B314" s="18"/>
      <c r="C314" s="31" t="s">
        <v>1256</v>
      </c>
      <c r="D314" s="12"/>
      <c r="E314" s="12"/>
      <c r="F314" s="44"/>
      <c r="G314" s="12"/>
      <c r="H314" s="12"/>
      <c r="I314" s="44"/>
      <c r="J314" s="12"/>
      <c r="K314" s="12"/>
      <c r="L314" s="44"/>
      <c r="M314" s="12"/>
      <c r="N314" s="12"/>
      <c r="O314" s="44"/>
      <c r="P314" s="12"/>
      <c r="Q314" s="12"/>
      <c r="R314" s="44"/>
      <c r="S314" s="12"/>
      <c r="T314" s="12"/>
      <c r="U314" s="44"/>
      <c r="V314" s="12"/>
      <c r="W314" s="12"/>
      <c r="X314" s="44"/>
      <c r="Y314" s="51">
        <f>SUM(F314,I314,L314,O314,R314,U314,X314)</f>
        <v>0</v>
      </c>
      <c r="Z314" s="12"/>
      <c r="AA314" s="12"/>
      <c r="AB314" s="54"/>
      <c r="AC314" s="12"/>
      <c r="AD314" s="12"/>
      <c r="AE314" s="54"/>
      <c r="AF314" s="12"/>
      <c r="AG314" s="12"/>
      <c r="AH314" s="54"/>
      <c r="AI314" s="12"/>
      <c r="AJ314" s="12"/>
      <c r="AK314" s="54"/>
      <c r="AL314" s="12"/>
      <c r="AM314" s="12"/>
      <c r="AN314" s="54"/>
      <c r="AO314" s="12"/>
      <c r="AP314" s="12"/>
      <c r="AQ314" s="54"/>
      <c r="AR314" s="12"/>
      <c r="AS314" s="12"/>
      <c r="AT314" s="54"/>
      <c r="AU314" s="12"/>
      <c r="AV314" s="12"/>
      <c r="AW314" s="54"/>
      <c r="AX314" s="12"/>
      <c r="AY314" s="12"/>
      <c r="AZ314" s="54"/>
      <c r="BA314" s="12"/>
      <c r="BB314" s="12"/>
      <c r="BC314" s="54"/>
      <c r="BD314" s="12"/>
      <c r="BE314" s="12"/>
      <c r="BF314" s="54"/>
      <c r="BG314" s="12"/>
      <c r="BH314" s="12"/>
      <c r="BI314" s="54"/>
      <c r="BJ314" s="12"/>
      <c r="BK314" s="12"/>
      <c r="BL314" s="54"/>
      <c r="BM314" s="12"/>
      <c r="BN314" s="12"/>
      <c r="BO314" s="54"/>
      <c r="BP314" s="60">
        <f>SUM(BO314,BL314,BI314,BF314,BC314,AZ314,AW314,AT314,AQ314,AN314,AK314,AH314,AE314,AB314)</f>
        <v>0</v>
      </c>
      <c r="BQ314" s="12"/>
      <c r="BR314" s="12"/>
      <c r="BS314" s="12"/>
      <c r="BT314" s="12"/>
      <c r="BU314" s="12"/>
      <c r="BV314" s="54"/>
      <c r="BW314" s="12"/>
      <c r="BX314" s="12"/>
      <c r="BY314" s="54"/>
      <c r="BZ314" s="12"/>
      <c r="CA314" s="12"/>
      <c r="CB314" s="54"/>
      <c r="CC314" s="12"/>
      <c r="CD314" s="12"/>
      <c r="CE314" s="54"/>
      <c r="CF314" s="12"/>
      <c r="CG314" s="12"/>
      <c r="CH314" s="54"/>
      <c r="CI314" s="12"/>
      <c r="CJ314" s="12"/>
      <c r="CK314" s="54"/>
      <c r="CL314" s="12"/>
      <c r="CM314" s="12"/>
      <c r="CN314" s="54"/>
      <c r="CO314" s="12"/>
      <c r="CP314" s="12"/>
      <c r="CQ314" s="54"/>
      <c r="CR314" s="12"/>
      <c r="CS314" s="12"/>
      <c r="CT314" s="54"/>
      <c r="CU314" s="12"/>
      <c r="CV314" s="12"/>
      <c r="CW314" s="54"/>
      <c r="CX314" s="54"/>
      <c r="CY314" s="54"/>
      <c r="CZ314" s="54"/>
      <c r="DA314" s="12"/>
      <c r="DB314" s="12"/>
      <c r="DC314" s="54"/>
      <c r="DD314" s="12"/>
      <c r="DE314" s="12"/>
      <c r="DF314" s="54"/>
      <c r="DG314" s="12"/>
      <c r="DH314" s="12"/>
      <c r="DI314" s="54"/>
      <c r="DJ314" s="12"/>
      <c r="DK314" s="12"/>
      <c r="DL314" s="54"/>
      <c r="DM314" s="12"/>
      <c r="DN314" s="12"/>
      <c r="DO314" s="54"/>
      <c r="DP314" s="12"/>
      <c r="DQ314" s="12"/>
      <c r="DR314" s="54"/>
      <c r="DS314" s="12"/>
      <c r="DT314" s="12"/>
      <c r="DU314" s="54"/>
      <c r="DV314" s="12"/>
      <c r="DW314" s="12"/>
      <c r="DX314" s="54"/>
      <c r="DY314" s="12"/>
      <c r="DZ314" s="12"/>
      <c r="EA314" s="54"/>
      <c r="EB314" s="12"/>
      <c r="EC314" s="12"/>
      <c r="ED314" s="54"/>
      <c r="EE314" s="12"/>
      <c r="EF314" s="12"/>
      <c r="EG314" s="54"/>
      <c r="EH314" s="12"/>
      <c r="EI314" s="12"/>
      <c r="EJ314" s="54"/>
      <c r="EK314" s="12"/>
      <c r="EL314" s="12"/>
      <c r="EM314" s="54"/>
      <c r="EN314" s="64">
        <f>SUM(EM314,EJ314,EG314,ED314,EA314,DX314,DU314,DR314,DO314,DL314,DI314,DF314,DC314,CZ314,CW314,CT314,CQ314,CN314,CK314,CH314,CE314,CB314,BY314,BV314,BS314)</f>
        <v>0</v>
      </c>
      <c r="EO314" s="12"/>
      <c r="EP314" s="12"/>
      <c r="EQ314" s="67"/>
      <c r="ER314" s="12"/>
      <c r="ES314" s="12"/>
      <c r="ET314" s="67"/>
      <c r="EU314" s="12"/>
      <c r="EV314" s="12"/>
      <c r="EW314" s="67"/>
      <c r="EX314" s="12"/>
      <c r="EY314" s="12"/>
      <c r="EZ314" s="67"/>
      <c r="FA314" s="12"/>
      <c r="FB314" s="12"/>
      <c r="FC314" s="67"/>
      <c r="FD314" s="12"/>
      <c r="FE314" s="12"/>
      <c r="FF314" s="67"/>
      <c r="FG314" s="12"/>
      <c r="FH314" s="12"/>
      <c r="FI314" s="67"/>
      <c r="FJ314" s="12"/>
      <c r="FK314" s="12"/>
      <c r="FL314" s="67"/>
      <c r="FM314" s="12"/>
      <c r="FN314" s="12"/>
      <c r="FO314" s="67"/>
      <c r="FP314" s="12"/>
      <c r="FQ314" s="12"/>
      <c r="FR314" s="67"/>
      <c r="FS314" s="12"/>
      <c r="FT314" s="12"/>
      <c r="FU314" s="67"/>
      <c r="FV314" s="12"/>
      <c r="FW314" s="12"/>
      <c r="FX314" s="67"/>
      <c r="FY314" s="12"/>
      <c r="FZ314" s="12"/>
      <c r="GA314" s="67"/>
      <c r="GB314" s="12"/>
      <c r="GC314" s="12"/>
      <c r="GD314" s="67"/>
      <c r="GE314" s="12"/>
      <c r="GF314" s="12"/>
      <c r="GG314" s="67"/>
      <c r="GH314" s="12"/>
      <c r="GI314" s="12"/>
      <c r="GJ314" s="67"/>
      <c r="GK314" s="12"/>
      <c r="GL314" s="12"/>
      <c r="GM314" s="67"/>
      <c r="GN314" s="12"/>
      <c r="GO314" s="12"/>
      <c r="GP314" s="67"/>
      <c r="GQ314" s="12"/>
      <c r="GR314" s="12"/>
      <c r="GS314" s="67"/>
      <c r="GT314" s="12"/>
      <c r="GU314" s="12"/>
      <c r="GV314" s="67"/>
      <c r="GW314" s="12"/>
      <c r="GX314" s="12"/>
      <c r="GY314" s="67"/>
      <c r="GZ314" s="12"/>
      <c r="HA314" s="12"/>
      <c r="HB314" s="67"/>
      <c r="HC3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4" s="12"/>
      <c r="HE314" s="12"/>
      <c r="HF314" s="77"/>
      <c r="HG314" s="12"/>
      <c r="HH314" s="12"/>
      <c r="HI314" s="77"/>
      <c r="HJ314" s="12"/>
      <c r="HK314" s="12"/>
      <c r="HL314" s="77"/>
      <c r="HM314" s="12"/>
      <c r="HN314" s="12"/>
      <c r="HO314" s="77"/>
      <c r="HP314" s="12"/>
      <c r="HQ314" s="12"/>
      <c r="HR314" s="77"/>
      <c r="HS314" s="12"/>
      <c r="HT314" s="12"/>
      <c r="HU314" s="77"/>
      <c r="HV314" s="12"/>
      <c r="HW314" s="12"/>
      <c r="HX314" s="77"/>
      <c r="HY314" s="12"/>
      <c r="HZ314" s="12"/>
      <c r="IA314" s="77"/>
      <c r="IB314" s="12"/>
      <c r="IC314" s="12"/>
      <c r="ID314" s="77"/>
      <c r="IE314" s="12"/>
      <c r="IF314" s="12"/>
      <c r="IG314" s="77"/>
      <c r="IH314" s="12"/>
      <c r="II314" s="12"/>
      <c r="IJ314" s="77"/>
      <c r="IK314" s="12"/>
      <c r="IL314" s="12"/>
      <c r="IM314" s="77"/>
      <c r="IN314" s="12"/>
      <c r="IO314" s="12"/>
      <c r="IP314" s="77"/>
      <c r="IQ314" s="12"/>
      <c r="IR314" s="12"/>
      <c r="IS314" s="77"/>
      <c r="IT314" s="12"/>
      <c r="IU314" s="12"/>
      <c r="IV314" s="77"/>
      <c r="IW314" s="12"/>
      <c r="IX314" s="12"/>
      <c r="IY314" s="77"/>
      <c r="IZ3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4" s="12"/>
      <c r="JB314" s="12"/>
      <c r="JC314" s="82"/>
      <c r="JD314" s="12"/>
      <c r="JE314" s="12"/>
      <c r="JF314" s="82"/>
      <c r="JG314" s="12"/>
      <c r="JH314" s="12"/>
      <c r="JI314" s="82"/>
      <c r="JJ314" s="12"/>
      <c r="JK314" s="12"/>
      <c r="JL314" s="82"/>
      <c r="JM314" s="12"/>
      <c r="JN314" s="12"/>
      <c r="JO314" s="82"/>
      <c r="JP314" s="12"/>
      <c r="JQ314" s="12"/>
      <c r="JR314" s="82"/>
      <c r="JS314" s="12"/>
      <c r="JT314" s="12"/>
      <c r="JU314" s="82"/>
      <c r="JV314" s="12"/>
      <c r="JW314" s="12"/>
      <c r="JX314" s="82"/>
      <c r="JY314" s="12"/>
      <c r="JZ314" s="12"/>
      <c r="KA314" s="82"/>
      <c r="KB314" s="12"/>
      <c r="KC314" s="12"/>
      <c r="KD314" s="82"/>
      <c r="KE314" s="12"/>
      <c r="KF314" s="12"/>
      <c r="KG314" s="82"/>
      <c r="KH314" s="12"/>
      <c r="KI314" s="12"/>
      <c r="KJ314" s="82"/>
      <c r="KK314" s="12"/>
      <c r="KL314" s="12"/>
      <c r="KM314" s="82"/>
      <c r="KN314" s="12"/>
      <c r="KO314" s="12"/>
      <c r="KP314" s="82"/>
      <c r="KQ314" s="12"/>
      <c r="KR314" s="12"/>
      <c r="KS314" s="82"/>
      <c r="KT3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4" s="12"/>
      <c r="KV314" s="12"/>
      <c r="KW314" s="89"/>
      <c r="KX314" s="12"/>
      <c r="KY314" s="12"/>
      <c r="KZ314" s="89"/>
      <c r="LA314" s="12"/>
      <c r="LB314" s="12"/>
      <c r="LC314" s="89"/>
      <c r="LD314" s="12"/>
      <c r="LE314" s="12"/>
      <c r="LF314" s="89"/>
      <c r="LG314" s="12"/>
      <c r="LH314" s="12"/>
      <c r="LI314" s="89"/>
      <c r="LJ314" s="12"/>
      <c r="LK314" s="12"/>
      <c r="LL314" s="89"/>
      <c r="LM314" s="12"/>
      <c r="LN314" s="12"/>
      <c r="LO314" s="89"/>
      <c r="LP314" s="12"/>
      <c r="LQ314" s="12"/>
      <c r="LR314" s="89"/>
      <c r="LS314" s="12"/>
      <c r="LT314" s="12"/>
      <c r="LU314" s="89"/>
      <c r="LV314" s="12"/>
      <c r="LW314" s="12"/>
      <c r="LX314" s="89"/>
      <c r="LY314" s="12"/>
      <c r="LZ314" s="12"/>
      <c r="MA314" s="89"/>
      <c r="MB3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4" s="12"/>
      <c r="MD314" s="12"/>
      <c r="ME314" s="98"/>
      <c r="MF314" s="12"/>
      <c r="MG314" s="12"/>
      <c r="MH314" s="98"/>
      <c r="MI314" s="12"/>
      <c r="MJ314" s="12"/>
      <c r="MK314" s="98"/>
      <c r="ML314" s="12"/>
      <c r="MM314" s="12"/>
      <c r="MN314" s="98"/>
      <c r="MO314" s="12"/>
      <c r="MP314" s="12"/>
      <c r="MQ314" s="98"/>
      <c r="MR314" s="12"/>
      <c r="MS314" s="12"/>
      <c r="MT314" s="98"/>
      <c r="MU314" s="12"/>
      <c r="MV314" s="12"/>
      <c r="MW314" s="98"/>
      <c r="MX314" s="12"/>
      <c r="MY314" s="12"/>
      <c r="MZ314" s="98"/>
      <c r="NA314" s="12"/>
      <c r="NB314" s="12"/>
      <c r="NC314" s="103"/>
      <c r="ND314" s="12"/>
      <c r="NE314" s="12"/>
      <c r="NF314" s="103"/>
      <c r="NG314" s="12"/>
      <c r="NH314" s="12"/>
      <c r="NI314" s="103"/>
      <c r="NJ314" s="12"/>
      <c r="NK314" s="12"/>
      <c r="NL314" s="103"/>
      <c r="NM3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4" s="12"/>
      <c r="NO314" s="12"/>
      <c r="NP314" s="110"/>
      <c r="NQ314" s="12"/>
      <c r="NR314" s="12"/>
      <c r="NS314" s="110"/>
      <c r="NT314" s="12"/>
      <c r="NU314" s="12"/>
      <c r="NV314" s="110"/>
      <c r="NW314" s="12"/>
      <c r="NX314" s="12"/>
      <c r="NY314" s="110"/>
      <c r="NZ314" s="12"/>
      <c r="OA314" s="12"/>
      <c r="OB314" s="110"/>
      <c r="OC314" s="12"/>
      <c r="OD314" s="12"/>
      <c r="OE314" s="110"/>
      <c r="OF314" s="12"/>
      <c r="OG314" s="12"/>
      <c r="OH314" s="110"/>
      <c r="OI314" s="12"/>
      <c r="OJ314" s="12"/>
      <c r="OK314" s="110"/>
      <c r="OL314" s="12"/>
      <c r="OM314" s="12"/>
      <c r="ON314" s="110"/>
      <c r="OO314" s="12"/>
      <c r="OP314" s="12"/>
      <c r="OQ314" s="110"/>
      <c r="OR314" s="12"/>
      <c r="OS314" s="12"/>
      <c r="OT314" s="110"/>
      <c r="OU314" s="12"/>
      <c r="OV314" s="12"/>
      <c r="OW314" s="110"/>
      <c r="OX314" s="12"/>
      <c r="OY314" s="12"/>
      <c r="OZ314" s="110"/>
      <c r="PA314" s="12"/>
      <c r="PB314" s="12"/>
      <c r="PC314" s="110"/>
      <c r="PD314" s="12"/>
      <c r="PE314" s="12"/>
      <c r="PF314" s="110"/>
      <c r="PG314" s="12"/>
      <c r="PH314" s="12"/>
      <c r="PI314" s="110"/>
      <c r="PJ314" s="12"/>
      <c r="PK314" s="12"/>
      <c r="PL314" s="110"/>
      <c r="PM314" s="12"/>
      <c r="PN314" s="12"/>
      <c r="PO314" s="110"/>
      <c r="PP314" s="12"/>
      <c r="PQ314" s="12"/>
      <c r="PR314" s="110"/>
      <c r="PS314" s="12">
        <v>1</v>
      </c>
      <c r="PT314" s="12">
        <v>140</v>
      </c>
      <c r="PU314" s="110">
        <v>3</v>
      </c>
      <c r="PV3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14" s="12"/>
      <c r="PX314" s="12"/>
      <c r="PY314" s="121"/>
      <c r="PZ314" s="12"/>
      <c r="QA314" s="12"/>
      <c r="QB314" s="121"/>
      <c r="QC314" s="12"/>
      <c r="QD314" s="12"/>
      <c r="QE314" s="121"/>
      <c r="QF314" s="12"/>
      <c r="QG314" s="12"/>
      <c r="QH314" s="121"/>
      <c r="QI314" s="12"/>
      <c r="QJ314" s="12"/>
      <c r="QK314" s="121"/>
      <c r="QL314" s="12"/>
      <c r="QM314" s="12"/>
      <c r="QN314" s="121"/>
      <c r="QO314" s="126">
        <f>Tabela1[[#This Row],[p120]]+Tabela1[[#This Row],[pkt9]]+Tabela1[[#This Row],[p121]]+Tabela1[[#This Row],[punkty44]]+Tabela1[[#This Row],[p122]]+Tabela1[[#This Row],[p123]]</f>
        <v>0</v>
      </c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>
        <v>1</v>
      </c>
      <c r="SW314" s="12">
        <v>140</v>
      </c>
      <c r="SX314" s="12">
        <v>3</v>
      </c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>
        <v>2</v>
      </c>
      <c r="UG314" s="12">
        <v>140</v>
      </c>
      <c r="UH314" s="12">
        <v>6</v>
      </c>
      <c r="UI314" s="12"/>
      <c r="UJ314" s="12"/>
      <c r="UK314" s="12"/>
      <c r="UL314" s="145">
        <f>SUM(RZ314,SC314,SF314,SI314,SL314,SO314,SR314,SU314,SX314,TA314,TD314,TG314,TJ314,TM314,TP314,TS314,TV314,TY314,UB314,UE314,UH314,UK314)</f>
        <v>9</v>
      </c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>
        <v>1</v>
      </c>
      <c r="VR314" s="12">
        <v>140</v>
      </c>
      <c r="VS314" s="12">
        <v>3</v>
      </c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314" s="12">
        <v>2</v>
      </c>
      <c r="WN314" s="12">
        <v>140</v>
      </c>
      <c r="WO314" s="12">
        <v>6</v>
      </c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6">
        <f>SUM(WO314,WR314,WU314,WX314,XA314,XD314,XG314,XJ314,XM314,XP314,XS314,XV314,XY314,YB314,YE314,YH314,YK314,YN314,YQ314,YT314)</f>
        <v>6</v>
      </c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>
        <v>2</v>
      </c>
      <c r="ZO314" s="12">
        <v>140</v>
      </c>
      <c r="ZP314" s="12">
        <v>6</v>
      </c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36">
        <f>SUM(YX314,ZA314,ZD314,ZG314,ZJ314,ZM314,ZP314,ZS314,ZV314,ZY314,AAB314,AAE314,AAH314,AAK314,AAN314,AAQ314,AAT314,AAW314,AAZ314,ABC314,ABF314,ABI314,ABL314,ABO314,ABR314,ABU314,ABX314)</f>
        <v>6</v>
      </c>
      <c r="ABZ314" s="12"/>
      <c r="ACA314" s="12"/>
      <c r="ACB314" s="12"/>
      <c r="ACC314" s="12"/>
      <c r="ACD314" s="12"/>
      <c r="ACE314" s="12"/>
      <c r="ACF314" s="12">
        <v>1</v>
      </c>
      <c r="ACG314" s="12">
        <v>140</v>
      </c>
      <c r="ACH314" s="12">
        <v>3</v>
      </c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64"/>
      <c r="ADZ314" s="164"/>
      <c r="AEA314" s="164"/>
      <c r="AEB314" s="164"/>
      <c r="AEC314" s="164"/>
      <c r="AED314" s="164"/>
      <c r="AEE314" s="164"/>
      <c r="AEF314" s="164"/>
      <c r="AEG314" s="164"/>
      <c r="AEH314" s="164"/>
      <c r="AEI314" s="164"/>
      <c r="AEJ314" s="164"/>
      <c r="AEK314" s="164"/>
      <c r="AEL314" s="164"/>
      <c r="AEM314" s="164"/>
      <c r="AEN314" s="164"/>
      <c r="AEO314" s="164"/>
      <c r="AEP314" s="164"/>
      <c r="AEQ314" s="164">
        <f>SUM(ACB314,ACE314,ACH314,ACK314,ACN314,ACQ314,ACT314,ACW314,ACZ314,ADC314,ADF314,ADI314,ADL314,ADO314,ADR314,ADU314,ADX314,AEA314,AED314,AEG314,AEJ314,AEM314,AEP314)</f>
        <v>3</v>
      </c>
    </row>
    <row r="315" spans="1:823">
      <c r="A315" s="13" t="s">
        <v>97</v>
      </c>
      <c r="B315" s="18"/>
      <c r="C315" s="31" t="s">
        <v>1255</v>
      </c>
      <c r="D315" s="12"/>
      <c r="E315" s="12"/>
      <c r="F315" s="44"/>
      <c r="G315" s="12"/>
      <c r="H315" s="12"/>
      <c r="I315" s="44"/>
      <c r="J315" s="12"/>
      <c r="K315" s="12"/>
      <c r="L315" s="44"/>
      <c r="M315" s="12"/>
      <c r="N315" s="12"/>
      <c r="O315" s="44"/>
      <c r="P315" s="12"/>
      <c r="Q315" s="12"/>
      <c r="R315" s="44"/>
      <c r="S315" s="12"/>
      <c r="T315" s="12"/>
      <c r="U315" s="44"/>
      <c r="V315" s="12"/>
      <c r="W315" s="12"/>
      <c r="X315" s="44"/>
      <c r="Y315" s="51">
        <f>SUM(F315,I315,L315,O315,R315,U315,X315)</f>
        <v>0</v>
      </c>
      <c r="Z315" s="12"/>
      <c r="AA315" s="12"/>
      <c r="AB315" s="54"/>
      <c r="AC315" s="12"/>
      <c r="AD315" s="12"/>
      <c r="AE315" s="54"/>
      <c r="AF315" s="12"/>
      <c r="AG315" s="12"/>
      <c r="AH315" s="54"/>
      <c r="AI315" s="12"/>
      <c r="AJ315" s="12"/>
      <c r="AK315" s="54"/>
      <c r="AL315" s="12"/>
      <c r="AM315" s="12"/>
      <c r="AN315" s="54"/>
      <c r="AO315" s="12"/>
      <c r="AP315" s="12"/>
      <c r="AQ315" s="54"/>
      <c r="AR315" s="12"/>
      <c r="AS315" s="12"/>
      <c r="AT315" s="54"/>
      <c r="AU315" s="12"/>
      <c r="AV315" s="12"/>
      <c r="AW315" s="54"/>
      <c r="AX315" s="12"/>
      <c r="AY315" s="12"/>
      <c r="AZ315" s="54"/>
      <c r="BA315" s="12"/>
      <c r="BB315" s="12"/>
      <c r="BC315" s="54"/>
      <c r="BD315" s="12"/>
      <c r="BE315" s="12"/>
      <c r="BF315" s="54"/>
      <c r="BG315" s="12"/>
      <c r="BH315" s="12"/>
      <c r="BI315" s="54"/>
      <c r="BJ315" s="12"/>
      <c r="BK315" s="12"/>
      <c r="BL315" s="54"/>
      <c r="BM315" s="12"/>
      <c r="BN315" s="12"/>
      <c r="BO315" s="54"/>
      <c r="BP315" s="60">
        <f>SUM(BO315,BL315,BI315,BF315,BC315,AZ315,AW315,AT315,AQ315,AN315,AK315,AH315,AE315,AB315)</f>
        <v>0</v>
      </c>
      <c r="BQ315" s="12"/>
      <c r="BR315" s="12"/>
      <c r="BS315" s="12"/>
      <c r="BT315" s="12"/>
      <c r="BU315" s="12"/>
      <c r="BV315" s="54"/>
      <c r="BW315" s="12"/>
      <c r="BX315" s="12"/>
      <c r="BY315" s="54"/>
      <c r="BZ315" s="12"/>
      <c r="CA315" s="12"/>
      <c r="CB315" s="54"/>
      <c r="CC315" s="12"/>
      <c r="CD315" s="12"/>
      <c r="CE315" s="54"/>
      <c r="CF315" s="12"/>
      <c r="CG315" s="12"/>
      <c r="CH315" s="54"/>
      <c r="CI315" s="12"/>
      <c r="CJ315" s="12"/>
      <c r="CK315" s="54"/>
      <c r="CL315" s="12"/>
      <c r="CM315" s="12"/>
      <c r="CN315" s="54"/>
      <c r="CO315" s="12"/>
      <c r="CP315" s="12"/>
      <c r="CQ315" s="54"/>
      <c r="CR315" s="12"/>
      <c r="CS315" s="12"/>
      <c r="CT315" s="54"/>
      <c r="CU315" s="12"/>
      <c r="CV315" s="12"/>
      <c r="CW315" s="54"/>
      <c r="CX315" s="54"/>
      <c r="CY315" s="54"/>
      <c r="CZ315" s="54"/>
      <c r="DA315" s="12"/>
      <c r="DB315" s="12"/>
      <c r="DC315" s="54"/>
      <c r="DD315" s="12"/>
      <c r="DE315" s="12"/>
      <c r="DF315" s="54"/>
      <c r="DG315" s="12"/>
      <c r="DH315" s="12"/>
      <c r="DI315" s="54"/>
      <c r="DJ315" s="12"/>
      <c r="DK315" s="12"/>
      <c r="DL315" s="54"/>
      <c r="DM315" s="12"/>
      <c r="DN315" s="12"/>
      <c r="DO315" s="54"/>
      <c r="DP315" s="12"/>
      <c r="DQ315" s="12"/>
      <c r="DR315" s="54"/>
      <c r="DS315" s="12"/>
      <c r="DT315" s="12"/>
      <c r="DU315" s="54"/>
      <c r="DV315" s="12"/>
      <c r="DW315" s="12"/>
      <c r="DX315" s="54"/>
      <c r="DY315" s="12"/>
      <c r="DZ315" s="12"/>
      <c r="EA315" s="54"/>
      <c r="EB315" s="12"/>
      <c r="EC315" s="12"/>
      <c r="ED315" s="54"/>
      <c r="EE315" s="12"/>
      <c r="EF315" s="12"/>
      <c r="EG315" s="54"/>
      <c r="EH315" s="12"/>
      <c r="EI315" s="12"/>
      <c r="EJ315" s="54"/>
      <c r="EK315" s="12"/>
      <c r="EL315" s="12"/>
      <c r="EM315" s="54"/>
      <c r="EN315" s="64">
        <f>SUM(EM315,EJ315,EG315,ED315,EA315,DX315,DU315,DR315,DO315,DL315,DI315,DF315,DC315,CZ315,CW315,CT315,CQ315,CN315,CK315,CH315,CE315,CB315,BY315,BV315,BS315)</f>
        <v>0</v>
      </c>
      <c r="EO315" s="12"/>
      <c r="EP315" s="12"/>
      <c r="EQ315" s="67"/>
      <c r="ER315" s="12"/>
      <c r="ES315" s="12"/>
      <c r="ET315" s="67"/>
      <c r="EU315" s="12"/>
      <c r="EV315" s="12"/>
      <c r="EW315" s="67"/>
      <c r="EX315" s="12"/>
      <c r="EY315" s="12"/>
      <c r="EZ315" s="67"/>
      <c r="FA315" s="12"/>
      <c r="FB315" s="12"/>
      <c r="FC315" s="67"/>
      <c r="FD315" s="12"/>
      <c r="FE315" s="12"/>
      <c r="FF315" s="67"/>
      <c r="FG315" s="12"/>
      <c r="FH315" s="12"/>
      <c r="FI315" s="67"/>
      <c r="FJ315" s="12"/>
      <c r="FK315" s="12"/>
      <c r="FL315" s="67"/>
      <c r="FM315" s="12"/>
      <c r="FN315" s="12"/>
      <c r="FO315" s="67"/>
      <c r="FP315" s="12"/>
      <c r="FQ315" s="12"/>
      <c r="FR315" s="67"/>
      <c r="FS315" s="12"/>
      <c r="FT315" s="12"/>
      <c r="FU315" s="67"/>
      <c r="FV315" s="12"/>
      <c r="FW315" s="12"/>
      <c r="FX315" s="67"/>
      <c r="FY315" s="12"/>
      <c r="FZ315" s="12"/>
      <c r="GA315" s="67"/>
      <c r="GB315" s="12"/>
      <c r="GC315" s="12"/>
      <c r="GD315" s="67"/>
      <c r="GE315" s="12"/>
      <c r="GF315" s="12"/>
      <c r="GG315" s="67"/>
      <c r="GH315" s="12"/>
      <c r="GI315" s="12"/>
      <c r="GJ315" s="67"/>
      <c r="GK315" s="12"/>
      <c r="GL315" s="12"/>
      <c r="GM315" s="67"/>
      <c r="GN315" s="12"/>
      <c r="GO315" s="12"/>
      <c r="GP315" s="67"/>
      <c r="GQ315" s="12"/>
      <c r="GR315" s="12"/>
      <c r="GS315" s="67"/>
      <c r="GT315" s="12"/>
      <c r="GU315" s="12"/>
      <c r="GV315" s="67"/>
      <c r="GW315" s="12"/>
      <c r="GX315" s="12"/>
      <c r="GY315" s="67"/>
      <c r="GZ315" s="12"/>
      <c r="HA315" s="12"/>
      <c r="HB315" s="67"/>
      <c r="HC3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5" s="12"/>
      <c r="HE315" s="12"/>
      <c r="HF315" s="77"/>
      <c r="HG315" s="12"/>
      <c r="HH315" s="12"/>
      <c r="HI315" s="77"/>
      <c r="HJ315" s="12"/>
      <c r="HK315" s="12"/>
      <c r="HL315" s="77"/>
      <c r="HM315" s="12"/>
      <c r="HN315" s="12"/>
      <c r="HO315" s="77"/>
      <c r="HP315" s="12"/>
      <c r="HQ315" s="12"/>
      <c r="HR315" s="77"/>
      <c r="HS315" s="12"/>
      <c r="HT315" s="12"/>
      <c r="HU315" s="77"/>
      <c r="HV315" s="12"/>
      <c r="HW315" s="12"/>
      <c r="HX315" s="77"/>
      <c r="HY315" s="12"/>
      <c r="HZ315" s="12"/>
      <c r="IA315" s="77"/>
      <c r="IB315" s="12"/>
      <c r="IC315" s="12"/>
      <c r="ID315" s="77"/>
      <c r="IE315" s="12"/>
      <c r="IF315" s="12"/>
      <c r="IG315" s="77"/>
      <c r="IH315" s="12"/>
      <c r="II315" s="12"/>
      <c r="IJ315" s="77"/>
      <c r="IK315" s="12"/>
      <c r="IL315" s="12"/>
      <c r="IM315" s="77"/>
      <c r="IN315" s="12"/>
      <c r="IO315" s="12"/>
      <c r="IP315" s="77"/>
      <c r="IQ315" s="12"/>
      <c r="IR315" s="12"/>
      <c r="IS315" s="77"/>
      <c r="IT315" s="12"/>
      <c r="IU315" s="12"/>
      <c r="IV315" s="77"/>
      <c r="IW315" s="12"/>
      <c r="IX315" s="12"/>
      <c r="IY315" s="77"/>
      <c r="IZ3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5" s="12"/>
      <c r="JB315" s="12"/>
      <c r="JC315" s="82"/>
      <c r="JD315" s="12"/>
      <c r="JE315" s="12"/>
      <c r="JF315" s="82"/>
      <c r="JG315" s="12"/>
      <c r="JH315" s="12"/>
      <c r="JI315" s="82"/>
      <c r="JJ315" s="12"/>
      <c r="JK315" s="12"/>
      <c r="JL315" s="82"/>
      <c r="JM315" s="12"/>
      <c r="JN315" s="12"/>
      <c r="JO315" s="82"/>
      <c r="JP315" s="12"/>
      <c r="JQ315" s="12"/>
      <c r="JR315" s="82"/>
      <c r="JS315" s="12"/>
      <c r="JT315" s="12"/>
      <c r="JU315" s="82"/>
      <c r="JV315" s="12"/>
      <c r="JW315" s="12"/>
      <c r="JX315" s="82"/>
      <c r="JY315" s="12">
        <v>2</v>
      </c>
      <c r="JZ315" s="12" t="s">
        <v>993</v>
      </c>
      <c r="KA315" s="82">
        <v>6</v>
      </c>
      <c r="KB315" s="12"/>
      <c r="KC315" s="12"/>
      <c r="KD315" s="82"/>
      <c r="KE315" s="12"/>
      <c r="KF315" s="12"/>
      <c r="KG315" s="82"/>
      <c r="KH315" s="12"/>
      <c r="KI315" s="12"/>
      <c r="KJ315" s="82"/>
      <c r="KK315" s="12"/>
      <c r="KL315" s="12"/>
      <c r="KM315" s="82"/>
      <c r="KN315" s="12"/>
      <c r="KO315" s="12"/>
      <c r="KP315" s="82"/>
      <c r="KQ315" s="12"/>
      <c r="KR315" s="12"/>
      <c r="KS315" s="82"/>
      <c r="KT3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315" s="12"/>
      <c r="KV315" s="12"/>
      <c r="KW315" s="89"/>
      <c r="KX315" s="12"/>
      <c r="KY315" s="12"/>
      <c r="KZ315" s="89"/>
      <c r="LA315" s="12"/>
      <c r="LB315" s="12"/>
      <c r="LC315" s="89"/>
      <c r="LD315" s="12"/>
      <c r="LE315" s="12"/>
      <c r="LF315" s="89"/>
      <c r="LG315" s="12"/>
      <c r="LH315" s="12"/>
      <c r="LI315" s="89"/>
      <c r="LJ315" s="12"/>
      <c r="LK315" s="12"/>
      <c r="LL315" s="89"/>
      <c r="LM315" s="12"/>
      <c r="LN315" s="12"/>
      <c r="LO315" s="89"/>
      <c r="LP315" s="12"/>
      <c r="LQ315" s="12"/>
      <c r="LR315" s="89"/>
      <c r="LS315" s="12"/>
      <c r="LT315" s="12"/>
      <c r="LU315" s="89"/>
      <c r="LV315" s="12"/>
      <c r="LW315" s="12"/>
      <c r="LX315" s="89"/>
      <c r="LY315" s="12"/>
      <c r="LZ315" s="12"/>
      <c r="MA315" s="89"/>
      <c r="MB3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5" s="12"/>
      <c r="MD315" s="12"/>
      <c r="ME315" s="98"/>
      <c r="MF315" s="12"/>
      <c r="MG315" s="12"/>
      <c r="MH315" s="98"/>
      <c r="MI315" s="12"/>
      <c r="MJ315" s="12"/>
      <c r="MK315" s="98"/>
      <c r="ML315" s="12"/>
      <c r="MM315" s="12"/>
      <c r="MN315" s="98"/>
      <c r="MO315" s="12"/>
      <c r="MP315" s="12"/>
      <c r="MQ315" s="98"/>
      <c r="MR315" s="12"/>
      <c r="MS315" s="12"/>
      <c r="MT315" s="98"/>
      <c r="MU315" s="12"/>
      <c r="MV315" s="12"/>
      <c r="MW315" s="98"/>
      <c r="MX315" s="12"/>
      <c r="MY315" s="12"/>
      <c r="MZ315" s="98"/>
      <c r="NA315" s="12"/>
      <c r="NB315" s="12"/>
      <c r="NC315" s="103"/>
      <c r="ND315" s="12"/>
      <c r="NE315" s="12"/>
      <c r="NF315" s="103"/>
      <c r="NG315" s="12"/>
      <c r="NH315" s="12"/>
      <c r="NI315" s="103"/>
      <c r="NJ315" s="12"/>
      <c r="NK315" s="12"/>
      <c r="NL315" s="103"/>
      <c r="NM3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5" s="12"/>
      <c r="NO315" s="12"/>
      <c r="NP315" s="110"/>
      <c r="NQ315" s="12"/>
      <c r="NR315" s="12"/>
      <c r="NS315" s="110"/>
      <c r="NT315" s="12"/>
      <c r="NU315" s="12"/>
      <c r="NV315" s="110"/>
      <c r="NW315" s="12"/>
      <c r="NX315" s="12"/>
      <c r="NY315" s="110"/>
      <c r="NZ315" s="12"/>
      <c r="OA315" s="12"/>
      <c r="OB315" s="110"/>
      <c r="OC315" s="12"/>
      <c r="OD315" s="12"/>
      <c r="OE315" s="110"/>
      <c r="OF315" s="12"/>
      <c r="OG315" s="12"/>
      <c r="OH315" s="110"/>
      <c r="OI315" s="12"/>
      <c r="OJ315" s="12"/>
      <c r="OK315" s="110"/>
      <c r="OL315" s="12"/>
      <c r="OM315" s="12"/>
      <c r="ON315" s="110"/>
      <c r="OO315" s="12"/>
      <c r="OP315" s="12"/>
      <c r="OQ315" s="110"/>
      <c r="OR315" s="12"/>
      <c r="OS315" s="12"/>
      <c r="OT315" s="110"/>
      <c r="OU315" s="12"/>
      <c r="OV315" s="12"/>
      <c r="OW315" s="110"/>
      <c r="OX315" s="12"/>
      <c r="OY315" s="12"/>
      <c r="OZ315" s="110"/>
      <c r="PA315" s="12"/>
      <c r="PB315" s="12"/>
      <c r="PC315" s="110"/>
      <c r="PD315" s="12"/>
      <c r="PE315" s="12"/>
      <c r="PF315" s="110"/>
      <c r="PG315" s="12"/>
      <c r="PH315" s="12"/>
      <c r="PI315" s="110"/>
      <c r="PJ315" s="12"/>
      <c r="PK315" s="12"/>
      <c r="PL315" s="110"/>
      <c r="PM315" s="12"/>
      <c r="PN315" s="12"/>
      <c r="PO315" s="110"/>
      <c r="PP315" s="12"/>
      <c r="PQ315" s="12"/>
      <c r="PR315" s="110"/>
      <c r="PS315" s="12">
        <v>1</v>
      </c>
      <c r="PT315" s="12">
        <v>140</v>
      </c>
      <c r="PU315" s="110">
        <v>3</v>
      </c>
      <c r="PV3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15" s="12"/>
      <c r="PX315" s="12"/>
      <c r="PY315" s="121"/>
      <c r="PZ315" s="12"/>
      <c r="QA315" s="12"/>
      <c r="QB315" s="121"/>
      <c r="QC315" s="12"/>
      <c r="QD315" s="12"/>
      <c r="QE315" s="121"/>
      <c r="QF315" s="12"/>
      <c r="QG315" s="12"/>
      <c r="QH315" s="121"/>
      <c r="QI315" s="12"/>
      <c r="QJ315" s="12"/>
      <c r="QK315" s="121"/>
      <c r="QL315" s="12"/>
      <c r="QM315" s="12"/>
      <c r="QN315" s="121"/>
      <c r="QO315" s="126">
        <f>Tabela1[[#This Row],[p120]]+Tabela1[[#This Row],[pkt9]]+Tabela1[[#This Row],[p121]]+Tabela1[[#This Row],[punkty44]]+Tabela1[[#This Row],[p122]]+Tabela1[[#This Row],[p123]]</f>
        <v>0</v>
      </c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>
        <v>1</v>
      </c>
      <c r="SW315" s="12">
        <v>140</v>
      </c>
      <c r="SX315" s="12">
        <v>3</v>
      </c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>
        <v>1</v>
      </c>
      <c r="TL315" s="12">
        <v>140</v>
      </c>
      <c r="TM315" s="12">
        <v>3</v>
      </c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45">
        <f>SUM(RZ315,SC315,SF315,SI315,SL315,SO315,SR315,SU315,SX315,TA315,TD315,TG315,TJ315,TM315,TP315,TS315,TV315,TY315,UB315,UE315,UH315,UK315)</f>
        <v>6</v>
      </c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>
        <v>1</v>
      </c>
      <c r="VR315" s="12">
        <v>145</v>
      </c>
      <c r="VS315" s="12">
        <v>6</v>
      </c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15" s="12">
        <v>1</v>
      </c>
      <c r="WN315" s="12">
        <v>140</v>
      </c>
      <c r="WO315" s="12">
        <v>3</v>
      </c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6">
        <f>SUM(WO315,WR315,WU315,WX315,XA315,XD315,XG315,XJ315,XM315,XP315,XS315,XV315,XY315,YB315,YE315,YH315,YK315,YN315,YQ315,YT315)</f>
        <v>3</v>
      </c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>
        <v>2</v>
      </c>
      <c r="ZO315" s="48" t="s">
        <v>8</v>
      </c>
      <c r="ZP315" s="12">
        <v>9</v>
      </c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36">
        <f>SUM(YX315,ZA315,ZD315,ZG315,ZJ315,ZM315,ZP315,ZS315,ZV315,ZY315,AAB315,AAE315,AAH315,AAK315,AAN315,AAQ315,AAT315,AAW315,AAZ315,ABC315,ABF315,ABI315,ABL315,ABO315,ABR315,ABU315,ABX315)</f>
        <v>9</v>
      </c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>
        <v>1</v>
      </c>
      <c r="ACV315" s="12">
        <v>140</v>
      </c>
      <c r="ACW315" s="12">
        <v>3</v>
      </c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64"/>
      <c r="ADZ315" s="164"/>
      <c r="AEA315" s="164"/>
      <c r="AEB315" s="164"/>
      <c r="AEC315" s="164"/>
      <c r="AED315" s="164"/>
      <c r="AEE315" s="164"/>
      <c r="AEF315" s="164"/>
      <c r="AEG315" s="164"/>
      <c r="AEH315" s="164"/>
      <c r="AEI315" s="164"/>
      <c r="AEJ315" s="164"/>
      <c r="AEK315" s="164"/>
      <c r="AEL315" s="164"/>
      <c r="AEM315" s="164"/>
      <c r="AEN315" s="164"/>
      <c r="AEO315" s="164"/>
      <c r="AEP315" s="164"/>
      <c r="AEQ315" s="164">
        <f>SUM(ACB315,ACE315,ACH315,ACK315,ACN315,ACQ315,ACT315,ACW315,ACZ315,ADC315,ADF315,ADI315,ADL315,ADO315,ADR315,ADU315,ADX315,AEA315,AED315,AEG315,AEJ315,AEM315,AEP315)</f>
        <v>3</v>
      </c>
    </row>
    <row r="316" spans="1:823">
      <c r="A316" s="13" t="s">
        <v>97</v>
      </c>
      <c r="B316" s="18" t="s">
        <v>98</v>
      </c>
      <c r="C316" s="31" t="s">
        <v>1033</v>
      </c>
      <c r="D316" s="12"/>
      <c r="E316" s="12"/>
      <c r="F316" s="44"/>
      <c r="G316" s="12"/>
      <c r="H316" s="12"/>
      <c r="I316" s="44"/>
      <c r="J316" s="12"/>
      <c r="K316" s="12"/>
      <c r="L316" s="44"/>
      <c r="M316" s="12"/>
      <c r="N316" s="12"/>
      <c r="O316" s="44"/>
      <c r="P316" s="12"/>
      <c r="Q316" s="12"/>
      <c r="R316" s="44"/>
      <c r="S316" s="12"/>
      <c r="T316" s="12"/>
      <c r="U316" s="44"/>
      <c r="V316" s="12"/>
      <c r="W316" s="12"/>
      <c r="X316" s="44"/>
      <c r="Y316" s="51">
        <f>SUM(F316,I316,L316,O316,R316,U316,X316)</f>
        <v>0</v>
      </c>
      <c r="Z316" s="12"/>
      <c r="AA316" s="12"/>
      <c r="AB316" s="54"/>
      <c r="AC316" s="12"/>
      <c r="AD316" s="12"/>
      <c r="AE316" s="54"/>
      <c r="AF316" s="12"/>
      <c r="AG316" s="12"/>
      <c r="AH316" s="54"/>
      <c r="AI316" s="12"/>
      <c r="AJ316" s="12"/>
      <c r="AK316" s="54"/>
      <c r="AL316" s="12"/>
      <c r="AM316" s="12"/>
      <c r="AN316" s="54"/>
      <c r="AO316" s="12"/>
      <c r="AP316" s="12"/>
      <c r="AQ316" s="54"/>
      <c r="AR316" s="12"/>
      <c r="AS316" s="12"/>
      <c r="AT316" s="54"/>
      <c r="AU316" s="12"/>
      <c r="AV316" s="12"/>
      <c r="AW316" s="54"/>
      <c r="AX316" s="12"/>
      <c r="AY316" s="12"/>
      <c r="AZ316" s="54"/>
      <c r="BA316" s="12"/>
      <c r="BB316" s="12"/>
      <c r="BC316" s="54"/>
      <c r="BD316" s="12"/>
      <c r="BE316" s="12"/>
      <c r="BF316" s="54"/>
      <c r="BG316" s="12"/>
      <c r="BH316" s="12"/>
      <c r="BI316" s="54"/>
      <c r="BJ316" s="12"/>
      <c r="BK316" s="12"/>
      <c r="BL316" s="54"/>
      <c r="BM316" s="12"/>
      <c r="BN316" s="12"/>
      <c r="BO316" s="54"/>
      <c r="BP316" s="60">
        <f>SUM(BO316,BL316,BI316,BF316,BC316,AZ316,AW316,AT316,AQ316,AN316,AK316,AH316,AE316,AB316)</f>
        <v>0</v>
      </c>
      <c r="BQ316" s="12"/>
      <c r="BR316" s="12"/>
      <c r="BS316" s="12"/>
      <c r="BT316" s="12"/>
      <c r="BU316" s="12"/>
      <c r="BV316" s="54"/>
      <c r="BW316" s="12"/>
      <c r="BX316" s="12"/>
      <c r="BY316" s="54"/>
      <c r="BZ316" s="12"/>
      <c r="CA316" s="12"/>
      <c r="CB316" s="54"/>
      <c r="CC316" s="12"/>
      <c r="CD316" s="12"/>
      <c r="CE316" s="54"/>
      <c r="CF316" s="12"/>
      <c r="CG316" s="12"/>
      <c r="CH316" s="54"/>
      <c r="CI316" s="12"/>
      <c r="CJ316" s="12"/>
      <c r="CK316" s="54"/>
      <c r="CL316" s="12"/>
      <c r="CM316" s="12"/>
      <c r="CN316" s="54"/>
      <c r="CO316" s="12"/>
      <c r="CP316" s="12"/>
      <c r="CQ316" s="54"/>
      <c r="CR316" s="12"/>
      <c r="CS316" s="12"/>
      <c r="CT316" s="54"/>
      <c r="CU316" s="12"/>
      <c r="CV316" s="12"/>
      <c r="CW316" s="54"/>
      <c r="CX316" s="54"/>
      <c r="CY316" s="54"/>
      <c r="CZ316" s="54"/>
      <c r="DA316" s="12"/>
      <c r="DB316" s="12"/>
      <c r="DC316" s="54"/>
      <c r="DD316" s="12"/>
      <c r="DE316" s="12"/>
      <c r="DF316" s="54"/>
      <c r="DG316" s="12"/>
      <c r="DH316" s="12"/>
      <c r="DI316" s="54"/>
      <c r="DJ316" s="12"/>
      <c r="DK316" s="12"/>
      <c r="DL316" s="54"/>
      <c r="DM316" s="12"/>
      <c r="DN316" s="12"/>
      <c r="DO316" s="54"/>
      <c r="DP316" s="12"/>
      <c r="DQ316" s="12"/>
      <c r="DR316" s="54"/>
      <c r="DS316" s="12"/>
      <c r="DT316" s="12"/>
      <c r="DU316" s="54"/>
      <c r="DV316" s="12"/>
      <c r="DW316" s="12"/>
      <c r="DX316" s="54"/>
      <c r="DY316" s="12"/>
      <c r="DZ316" s="12"/>
      <c r="EA316" s="54"/>
      <c r="EB316" s="12"/>
      <c r="EC316" s="12"/>
      <c r="ED316" s="54"/>
      <c r="EE316" s="12"/>
      <c r="EF316" s="12"/>
      <c r="EG316" s="54"/>
      <c r="EH316" s="12"/>
      <c r="EI316" s="12"/>
      <c r="EJ316" s="54"/>
      <c r="EK316" s="12"/>
      <c r="EL316" s="12"/>
      <c r="EM316" s="54"/>
      <c r="EN316" s="64">
        <f>SUM(EM316,EJ316,EG316,ED316,EA316,DX316,DU316,DR316,DO316,DL316,DI316,DF316,DC316,CZ316,CW316,CT316,CQ316,CN316,CK316,CH316,CE316,CB316,BY316,BV316,BS316)</f>
        <v>0</v>
      </c>
      <c r="EO316" s="12"/>
      <c r="EP316" s="12"/>
      <c r="EQ316" s="67"/>
      <c r="ER316" s="12"/>
      <c r="ES316" s="12"/>
      <c r="ET316" s="67"/>
      <c r="EU316" s="12"/>
      <c r="EV316" s="12"/>
      <c r="EW316" s="67"/>
      <c r="EX316" s="12"/>
      <c r="EY316" s="12"/>
      <c r="EZ316" s="67"/>
      <c r="FA316" s="12"/>
      <c r="FB316" s="12"/>
      <c r="FC316" s="67"/>
      <c r="FD316" s="12"/>
      <c r="FE316" s="12"/>
      <c r="FF316" s="67"/>
      <c r="FG316" s="12"/>
      <c r="FH316" s="12"/>
      <c r="FI316" s="67"/>
      <c r="FJ316" s="12"/>
      <c r="FK316" s="12"/>
      <c r="FL316" s="67"/>
      <c r="FM316" s="12"/>
      <c r="FN316" s="12"/>
      <c r="FO316" s="67"/>
      <c r="FP316" s="12"/>
      <c r="FQ316" s="12"/>
      <c r="FR316" s="67"/>
      <c r="FS316" s="12">
        <v>2</v>
      </c>
      <c r="FT316" s="12" t="s">
        <v>8</v>
      </c>
      <c r="FU316" s="67">
        <v>6</v>
      </c>
      <c r="FV316" s="12"/>
      <c r="FW316" s="12"/>
      <c r="FX316" s="67"/>
      <c r="FY316" s="12"/>
      <c r="FZ316" s="12"/>
      <c r="GA316" s="67"/>
      <c r="GB316" s="12"/>
      <c r="GC316" s="12"/>
      <c r="GD316" s="67"/>
      <c r="GE316" s="12"/>
      <c r="GF316" s="12"/>
      <c r="GG316" s="67"/>
      <c r="GH316" s="12"/>
      <c r="GI316" s="12"/>
      <c r="GJ316" s="67"/>
      <c r="GK316" s="12"/>
      <c r="GL316" s="12"/>
      <c r="GM316" s="67"/>
      <c r="GN316" s="12"/>
      <c r="GO316" s="12"/>
      <c r="GP316" s="67"/>
      <c r="GQ316" s="12"/>
      <c r="GR316" s="12"/>
      <c r="GS316" s="67"/>
      <c r="GT316" s="12"/>
      <c r="GU316" s="12"/>
      <c r="GV316" s="67"/>
      <c r="GW316" s="12"/>
      <c r="GX316" s="12"/>
      <c r="GY316" s="67"/>
      <c r="GZ316" s="12"/>
      <c r="HA316" s="12"/>
      <c r="HB316" s="67"/>
      <c r="HC3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316" s="12"/>
      <c r="HE316" s="12"/>
      <c r="HF316" s="77"/>
      <c r="HG316" s="12"/>
      <c r="HH316" s="12"/>
      <c r="HI316" s="77"/>
      <c r="HJ316" s="12"/>
      <c r="HK316" s="12"/>
      <c r="HL316" s="77"/>
      <c r="HM316" s="12"/>
      <c r="HN316" s="12"/>
      <c r="HO316" s="77"/>
      <c r="HP316" s="12"/>
      <c r="HQ316" s="12"/>
      <c r="HR316" s="77"/>
      <c r="HS316" s="12"/>
      <c r="HT316" s="12"/>
      <c r="HU316" s="77"/>
      <c r="HV316" s="12"/>
      <c r="HW316" s="12"/>
      <c r="HX316" s="77"/>
      <c r="HY316" s="12"/>
      <c r="HZ316" s="12"/>
      <c r="IA316" s="77"/>
      <c r="IB316" s="12"/>
      <c r="IC316" s="12"/>
      <c r="ID316" s="77"/>
      <c r="IE316" s="12"/>
      <c r="IF316" s="12"/>
      <c r="IG316" s="77"/>
      <c r="IH316" s="12"/>
      <c r="II316" s="12"/>
      <c r="IJ316" s="77"/>
      <c r="IK316" s="12"/>
      <c r="IL316" s="12"/>
      <c r="IM316" s="77"/>
      <c r="IN316" s="12"/>
      <c r="IO316" s="12"/>
      <c r="IP316" s="77"/>
      <c r="IQ316" s="12"/>
      <c r="IR316" s="12"/>
      <c r="IS316" s="77"/>
      <c r="IT316" s="12"/>
      <c r="IU316" s="12"/>
      <c r="IV316" s="77"/>
      <c r="IW316" s="12"/>
      <c r="IX316" s="12"/>
      <c r="IY316" s="77"/>
      <c r="IZ3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6" s="12"/>
      <c r="JB316" s="12"/>
      <c r="JC316" s="82"/>
      <c r="JD316" s="12"/>
      <c r="JE316" s="12"/>
      <c r="JF316" s="82"/>
      <c r="JG316" s="12"/>
      <c r="JH316" s="12"/>
      <c r="JI316" s="82"/>
      <c r="JJ316" s="12"/>
      <c r="JK316" s="12"/>
      <c r="JL316" s="82"/>
      <c r="JM316" s="12"/>
      <c r="JN316" s="12"/>
      <c r="JO316" s="82"/>
      <c r="JP316" s="12"/>
      <c r="JQ316" s="12"/>
      <c r="JR316" s="82"/>
      <c r="JS316" s="12"/>
      <c r="JT316" s="12"/>
      <c r="JU316" s="82"/>
      <c r="JV316" s="12"/>
      <c r="JW316" s="12"/>
      <c r="JX316" s="82"/>
      <c r="JY316" s="12"/>
      <c r="JZ316" s="12"/>
      <c r="KA316" s="82"/>
      <c r="KB316" s="12"/>
      <c r="KC316" s="12"/>
      <c r="KD316" s="82"/>
      <c r="KE316" s="12"/>
      <c r="KF316" s="12"/>
      <c r="KG316" s="82"/>
      <c r="KH316" s="12"/>
      <c r="KI316" s="12"/>
      <c r="KJ316" s="82"/>
      <c r="KK316" s="12"/>
      <c r="KL316" s="12"/>
      <c r="KM316" s="82"/>
      <c r="KN316" s="12"/>
      <c r="KO316" s="12"/>
      <c r="KP316" s="82"/>
      <c r="KQ316" s="12"/>
      <c r="KR316" s="12"/>
      <c r="KS316" s="82"/>
      <c r="KT3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6" s="12"/>
      <c r="KV316" s="12"/>
      <c r="KW316" s="89"/>
      <c r="KX316" s="12"/>
      <c r="KY316" s="12"/>
      <c r="KZ316" s="89"/>
      <c r="LA316" s="12"/>
      <c r="LB316" s="12"/>
      <c r="LC316" s="89"/>
      <c r="LD316" s="12"/>
      <c r="LE316" s="12"/>
      <c r="LF316" s="89"/>
      <c r="LG316" s="12"/>
      <c r="LH316" s="12"/>
      <c r="LI316" s="89"/>
      <c r="LJ316" s="12"/>
      <c r="LK316" s="12"/>
      <c r="LL316" s="89"/>
      <c r="LM316" s="12"/>
      <c r="LN316" s="12"/>
      <c r="LO316" s="89"/>
      <c r="LP316" s="12"/>
      <c r="LQ316" s="12"/>
      <c r="LR316" s="89"/>
      <c r="LS316" s="12"/>
      <c r="LT316" s="12"/>
      <c r="LU316" s="89"/>
      <c r="LV316" s="12"/>
      <c r="LW316" s="12"/>
      <c r="LX316" s="89"/>
      <c r="LY316" s="12"/>
      <c r="LZ316" s="12"/>
      <c r="MA316" s="89"/>
      <c r="MB3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6" s="12"/>
      <c r="MD316" s="12"/>
      <c r="ME316" s="98"/>
      <c r="MF316" s="12"/>
      <c r="MG316" s="12"/>
      <c r="MH316" s="98"/>
      <c r="MI316" s="12"/>
      <c r="MJ316" s="12"/>
      <c r="MK316" s="98"/>
      <c r="ML316" s="12"/>
      <c r="MM316" s="12"/>
      <c r="MN316" s="98"/>
      <c r="MO316" s="12"/>
      <c r="MP316" s="12"/>
      <c r="MQ316" s="98"/>
      <c r="MR316" s="12"/>
      <c r="MS316" s="12"/>
      <c r="MT316" s="98"/>
      <c r="MU316" s="12"/>
      <c r="MV316" s="12"/>
      <c r="MW316" s="98"/>
      <c r="MX316" s="12"/>
      <c r="MY316" s="12"/>
      <c r="MZ316" s="98"/>
      <c r="NA316" s="12"/>
      <c r="NB316" s="12"/>
      <c r="NC316" s="103"/>
      <c r="ND316" s="12"/>
      <c r="NE316" s="12"/>
      <c r="NF316" s="103"/>
      <c r="NG316" s="12"/>
      <c r="NH316" s="12"/>
      <c r="NI316" s="103"/>
      <c r="NJ316" s="12"/>
      <c r="NK316" s="12"/>
      <c r="NL316" s="103"/>
      <c r="NM3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6" s="12"/>
      <c r="NO316" s="12"/>
      <c r="NP316" s="110"/>
      <c r="NQ316" s="12"/>
      <c r="NR316" s="12"/>
      <c r="NS316" s="110"/>
      <c r="NT316" s="12"/>
      <c r="NU316" s="12"/>
      <c r="NV316" s="110"/>
      <c r="NW316" s="12">
        <v>2</v>
      </c>
      <c r="NX316" s="12" t="s">
        <v>993</v>
      </c>
      <c r="NY316" s="110">
        <v>6</v>
      </c>
      <c r="NZ316" s="12"/>
      <c r="OA316" s="12"/>
      <c r="OB316" s="110"/>
      <c r="OC316" s="12"/>
      <c r="OD316" s="12"/>
      <c r="OE316" s="110"/>
      <c r="OF316" s="12"/>
      <c r="OG316" s="12"/>
      <c r="OH316" s="110"/>
      <c r="OI316" s="12"/>
      <c r="OJ316" s="12"/>
      <c r="OK316" s="110"/>
      <c r="OL316" s="12"/>
      <c r="OM316" s="12"/>
      <c r="ON316" s="110"/>
      <c r="OO316" s="12"/>
      <c r="OP316" s="12"/>
      <c r="OQ316" s="110"/>
      <c r="OR316" s="12"/>
      <c r="OS316" s="12"/>
      <c r="OT316" s="110"/>
      <c r="OU316" s="12"/>
      <c r="OV316" s="12"/>
      <c r="OW316" s="110"/>
      <c r="OX316" s="12"/>
      <c r="OY316" s="12"/>
      <c r="OZ316" s="110"/>
      <c r="PA316" s="12"/>
      <c r="PB316" s="12"/>
      <c r="PC316" s="110"/>
      <c r="PD316" s="12"/>
      <c r="PE316" s="12"/>
      <c r="PF316" s="110"/>
      <c r="PG316" s="12"/>
      <c r="PH316" s="12"/>
      <c r="PI316" s="110"/>
      <c r="PJ316" s="12"/>
      <c r="PK316" s="12"/>
      <c r="PL316" s="110"/>
      <c r="PM316" s="12"/>
      <c r="PN316" s="12"/>
      <c r="PO316" s="110"/>
      <c r="PP316" s="12"/>
      <c r="PQ316" s="12"/>
      <c r="PR316" s="110"/>
      <c r="PS316" s="12"/>
      <c r="PT316" s="12"/>
      <c r="PU316" s="110"/>
      <c r="PV3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316" s="12">
        <v>2</v>
      </c>
      <c r="PX316" s="12" t="s">
        <v>979</v>
      </c>
      <c r="PY316" s="121">
        <v>12</v>
      </c>
      <c r="PZ316" s="12"/>
      <c r="QA316" s="12"/>
      <c r="QB316" s="121"/>
      <c r="QC316" s="12"/>
      <c r="QD316" s="12"/>
      <c r="QE316" s="121"/>
      <c r="QF316" s="12"/>
      <c r="QG316" s="12"/>
      <c r="QH316" s="121"/>
      <c r="QI316" s="12"/>
      <c r="QJ316" s="12"/>
      <c r="QK316" s="121"/>
      <c r="QL316" s="12"/>
      <c r="QM316" s="12"/>
      <c r="QN316" s="121"/>
      <c r="QO316" s="126">
        <f>Tabela1[[#This Row],[p120]]+Tabela1[[#This Row],[pkt9]]+Tabela1[[#This Row],[p121]]+Tabela1[[#This Row],[punkty44]]+Tabela1[[#This Row],[p122]]+Tabela1[[#This Row],[p123]]</f>
        <v>12</v>
      </c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>
        <v>1</v>
      </c>
      <c r="SW316" s="12">
        <v>140</v>
      </c>
      <c r="SX316" s="12">
        <v>3</v>
      </c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>
        <v>1</v>
      </c>
      <c r="UG316" s="12">
        <v>150</v>
      </c>
      <c r="UH316" s="12">
        <v>9</v>
      </c>
      <c r="UI316" s="12"/>
      <c r="UJ316" s="12"/>
      <c r="UK316" s="12"/>
      <c r="UL316" s="145">
        <f>SUM(RZ316,SC316,SF316,SI316,SL316,SO316,SR316,SU316,SX316,TA316,TD316,TG316,TJ316,TM316,TP316,TS316,TV316,TY316,UB316,UE316,UH316,UK316)</f>
        <v>12</v>
      </c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6">
        <f>SUM(WO316,WR316,WU316,WX316,XA316,XD316,XG316,XJ316,XM316,XP316,XS316,XV316,XY316,YB316,YE316,YH316,YK316,YN316,YQ316,YT316)</f>
        <v>0</v>
      </c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>
        <v>1</v>
      </c>
      <c r="AAP316" s="12">
        <v>150</v>
      </c>
      <c r="AAQ316" s="12">
        <v>9</v>
      </c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36">
        <f>SUM(YX316,ZA316,ZD316,ZG316,ZJ316,ZM316,ZP316,ZS316,ZV316,ZY316,AAB316,AAE316,AAH316,AAK316,AAN316,AAQ316,AAT316,AAW316,AAZ316,ABC316,ABF316,ABI316,ABL316,ABO316,ABR316,ABU316,ABX316)</f>
        <v>9</v>
      </c>
      <c r="ABZ316" s="12"/>
      <c r="ACA316" s="12"/>
      <c r="ACB316" s="12"/>
      <c r="ACC316" s="12"/>
      <c r="ACD316" s="12"/>
      <c r="ACE316" s="12"/>
      <c r="ACF316" s="12">
        <v>1</v>
      </c>
      <c r="ACG316" s="12">
        <v>145</v>
      </c>
      <c r="ACH316" s="12">
        <v>6</v>
      </c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64"/>
      <c r="ADZ316" s="164"/>
      <c r="AEA316" s="164"/>
      <c r="AEB316" s="164"/>
      <c r="AEC316" s="164"/>
      <c r="AED316" s="164"/>
      <c r="AEE316" s="164"/>
      <c r="AEF316" s="164"/>
      <c r="AEG316" s="164"/>
      <c r="AEH316" s="164"/>
      <c r="AEI316" s="164"/>
      <c r="AEJ316" s="164"/>
      <c r="AEK316" s="164"/>
      <c r="AEL316" s="164"/>
      <c r="AEM316" s="164"/>
      <c r="AEN316" s="164"/>
      <c r="AEO316" s="164"/>
      <c r="AEP316" s="164"/>
      <c r="AEQ316" s="164">
        <f>SUM(ACB316,ACE316,ACH316,ACK316,ACN316,ACQ316,ACT316,ACW316,ACZ316,ADC316,ADF316,ADI316,ADL316,ADO316,ADR316,ADU316,ADX316,AEA316,AED316,AEG316,AEJ316,AEM316,AEP316)</f>
        <v>6</v>
      </c>
    </row>
    <row r="317" spans="1:823">
      <c r="A317" s="13" t="s">
        <v>1909</v>
      </c>
      <c r="B317" s="14" t="s">
        <v>1910</v>
      </c>
      <c r="C317" s="15" t="s">
        <v>1911</v>
      </c>
      <c r="D317" s="12"/>
      <c r="E317" s="12"/>
      <c r="F317" s="44"/>
      <c r="G317" s="12"/>
      <c r="H317" s="12"/>
      <c r="I317" s="44"/>
      <c r="J317" s="12"/>
      <c r="K317" s="12"/>
      <c r="L317" s="44"/>
      <c r="M317" s="12"/>
      <c r="N317" s="12"/>
      <c r="O317" s="44"/>
      <c r="P317" s="12"/>
      <c r="Q317" s="12"/>
      <c r="R317" s="44"/>
      <c r="S317" s="12"/>
      <c r="T317" s="12"/>
      <c r="U317" s="44"/>
      <c r="V317" s="12"/>
      <c r="W317" s="12"/>
      <c r="X317" s="44"/>
      <c r="Y317" s="51">
        <f>SUM(F317,I317,L317,O317,R317,U317,X317)</f>
        <v>0</v>
      </c>
      <c r="Z317" s="12"/>
      <c r="AA317" s="12"/>
      <c r="AB317" s="54"/>
      <c r="AC317" s="12"/>
      <c r="AD317" s="12"/>
      <c r="AE317" s="54"/>
      <c r="AF317" s="12"/>
      <c r="AG317" s="12"/>
      <c r="AH317" s="54"/>
      <c r="AI317" s="12"/>
      <c r="AJ317" s="12"/>
      <c r="AK317" s="54"/>
      <c r="AL317" s="12"/>
      <c r="AM317" s="12"/>
      <c r="AN317" s="54"/>
      <c r="AO317" s="12"/>
      <c r="AP317" s="12"/>
      <c r="AQ317" s="54"/>
      <c r="AR317" s="12"/>
      <c r="AS317" s="12"/>
      <c r="AT317" s="54"/>
      <c r="AU317" s="12"/>
      <c r="AV317" s="12"/>
      <c r="AW317" s="54"/>
      <c r="AX317" s="12"/>
      <c r="AY317" s="12"/>
      <c r="AZ317" s="54"/>
      <c r="BA317" s="12"/>
      <c r="BB317" s="12"/>
      <c r="BC317" s="54"/>
      <c r="BD317" s="12"/>
      <c r="BE317" s="12"/>
      <c r="BF317" s="54"/>
      <c r="BG317" s="12"/>
      <c r="BH317" s="12"/>
      <c r="BI317" s="54"/>
      <c r="BJ317" s="12"/>
      <c r="BK317" s="12"/>
      <c r="BL317" s="54"/>
      <c r="BM317" s="12"/>
      <c r="BN317" s="12"/>
      <c r="BO317" s="54"/>
      <c r="BP317" s="60">
        <f>SUM(BO317,BL317,BI317,BF317,BC317,AZ317,AW317,AT317,AQ317,AN317,AK317,AH317,AE317,AB317)</f>
        <v>0</v>
      </c>
      <c r="BQ317" s="12"/>
      <c r="BR317" s="12"/>
      <c r="BS317" s="12"/>
      <c r="BT317" s="12"/>
      <c r="BU317" s="12"/>
      <c r="BV317" s="54"/>
      <c r="BW317" s="12"/>
      <c r="BX317" s="12"/>
      <c r="BY317" s="54"/>
      <c r="BZ317" s="12"/>
      <c r="CA317" s="12"/>
      <c r="CB317" s="54"/>
      <c r="CC317" s="12"/>
      <c r="CD317" s="12"/>
      <c r="CE317" s="54"/>
      <c r="CF317" s="12"/>
      <c r="CG317" s="12"/>
      <c r="CH317" s="54"/>
      <c r="CI317" s="12"/>
      <c r="CJ317" s="12"/>
      <c r="CK317" s="54"/>
      <c r="CL317" s="12"/>
      <c r="CM317" s="12"/>
      <c r="CN317" s="54"/>
      <c r="CO317" s="12"/>
      <c r="CP317" s="12"/>
      <c r="CQ317" s="54"/>
      <c r="CR317" s="12"/>
      <c r="CS317" s="12"/>
      <c r="CT317" s="54"/>
      <c r="CU317" s="12"/>
      <c r="CV317" s="12"/>
      <c r="CW317" s="54"/>
      <c r="CX317" s="54"/>
      <c r="CY317" s="54"/>
      <c r="CZ317" s="54"/>
      <c r="DA317" s="12"/>
      <c r="DB317" s="12"/>
      <c r="DC317" s="54"/>
      <c r="DD317" s="12"/>
      <c r="DE317" s="12"/>
      <c r="DF317" s="54"/>
      <c r="DG317" s="12"/>
      <c r="DH317" s="12"/>
      <c r="DI317" s="54"/>
      <c r="DJ317" s="12"/>
      <c r="DK317" s="12"/>
      <c r="DL317" s="54"/>
      <c r="DM317" s="12"/>
      <c r="DN317" s="12"/>
      <c r="DO317" s="54"/>
      <c r="DP317" s="12"/>
      <c r="DQ317" s="12"/>
      <c r="DR317" s="54"/>
      <c r="DS317" s="12"/>
      <c r="DT317" s="12"/>
      <c r="DU317" s="54"/>
      <c r="DV317" s="12"/>
      <c r="DW317" s="12"/>
      <c r="DX317" s="54"/>
      <c r="DY317" s="12"/>
      <c r="DZ317" s="12"/>
      <c r="EA317" s="54"/>
      <c r="EB317" s="12"/>
      <c r="EC317" s="12"/>
      <c r="ED317" s="54"/>
      <c r="EE317" s="12"/>
      <c r="EF317" s="12"/>
      <c r="EG317" s="54"/>
      <c r="EH317" s="12"/>
      <c r="EI317" s="12"/>
      <c r="EJ317" s="54"/>
      <c r="EK317" s="12"/>
      <c r="EL317" s="12"/>
      <c r="EM317" s="54"/>
      <c r="EN317" s="64">
        <f>SUM(EM317,EJ317,EG317,ED317,EA317,DX317,DU317,DR317,DO317,DL317,DI317,DF317,DC317,CZ317,CW317,CT317,CQ317,CN317,CK317,CH317,CE317,CB317,BY317,BV317,BS317)</f>
        <v>0</v>
      </c>
      <c r="EO317" s="12"/>
      <c r="EP317" s="12"/>
      <c r="EQ317" s="67"/>
      <c r="ER317" s="12"/>
      <c r="ES317" s="12"/>
      <c r="ET317" s="67"/>
      <c r="EU317" s="12"/>
      <c r="EV317" s="12"/>
      <c r="EW317" s="67"/>
      <c r="EX317" s="12"/>
      <c r="EY317" s="12"/>
      <c r="EZ317" s="67"/>
      <c r="FA317" s="12"/>
      <c r="FB317" s="12"/>
      <c r="FC317" s="67"/>
      <c r="FD317" s="12"/>
      <c r="FE317" s="12"/>
      <c r="FF317" s="67"/>
      <c r="FG317" s="12"/>
      <c r="FH317" s="12"/>
      <c r="FI317" s="67"/>
      <c r="FJ317" s="12"/>
      <c r="FK317" s="12"/>
      <c r="FL317" s="67"/>
      <c r="FM317" s="12"/>
      <c r="FN317" s="12"/>
      <c r="FO317" s="67"/>
      <c r="FP317" s="12"/>
      <c r="FQ317" s="12"/>
      <c r="FR317" s="67"/>
      <c r="FS317" s="12"/>
      <c r="FT317" s="12"/>
      <c r="FU317" s="67"/>
      <c r="FV317" s="12"/>
      <c r="FW317" s="12"/>
      <c r="FX317" s="67"/>
      <c r="FY317" s="12"/>
      <c r="FZ317" s="12"/>
      <c r="GA317" s="67"/>
      <c r="GB317" s="12"/>
      <c r="GC317" s="12"/>
      <c r="GD317" s="67"/>
      <c r="GE317" s="12"/>
      <c r="GF317" s="12"/>
      <c r="GG317" s="67"/>
      <c r="GH317" s="12"/>
      <c r="GI317" s="12"/>
      <c r="GJ317" s="67"/>
      <c r="GK317" s="12"/>
      <c r="GL317" s="12"/>
      <c r="GM317" s="67"/>
      <c r="GN317" s="12"/>
      <c r="GO317" s="12"/>
      <c r="GP317" s="67"/>
      <c r="GQ317" s="12"/>
      <c r="GR317" s="12"/>
      <c r="GS317" s="67"/>
      <c r="GT317" s="12"/>
      <c r="GU317" s="12"/>
      <c r="GV317" s="67"/>
      <c r="GW317" s="12"/>
      <c r="GX317" s="12"/>
      <c r="GY317" s="67"/>
      <c r="GZ317" s="12"/>
      <c r="HA317" s="12"/>
      <c r="HB317" s="67"/>
      <c r="HC3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7" s="12"/>
      <c r="HE317" s="12"/>
      <c r="HF317" s="77"/>
      <c r="HG317" s="12"/>
      <c r="HH317" s="12"/>
      <c r="HI317" s="77"/>
      <c r="HJ317" s="12"/>
      <c r="HK317" s="12"/>
      <c r="HL317" s="77"/>
      <c r="HM317" s="12"/>
      <c r="HN317" s="12"/>
      <c r="HO317" s="77"/>
      <c r="HP317" s="12"/>
      <c r="HQ317" s="12"/>
      <c r="HR317" s="77"/>
      <c r="HS317" s="12"/>
      <c r="HT317" s="12"/>
      <c r="HU317" s="77"/>
      <c r="HV317" s="12"/>
      <c r="HW317" s="12"/>
      <c r="HX317" s="77"/>
      <c r="HY317" s="12"/>
      <c r="HZ317" s="12"/>
      <c r="IA317" s="77"/>
      <c r="IB317" s="12"/>
      <c r="IC317" s="12"/>
      <c r="ID317" s="77"/>
      <c r="IE317" s="12"/>
      <c r="IF317" s="12"/>
      <c r="IG317" s="77"/>
      <c r="IH317" s="12"/>
      <c r="II317" s="12"/>
      <c r="IJ317" s="77"/>
      <c r="IK317" s="12"/>
      <c r="IL317" s="12"/>
      <c r="IM317" s="77"/>
      <c r="IN317" s="12"/>
      <c r="IO317" s="12"/>
      <c r="IP317" s="77"/>
      <c r="IQ317" s="12"/>
      <c r="IR317" s="12"/>
      <c r="IS317" s="77"/>
      <c r="IT317" s="12"/>
      <c r="IU317" s="12"/>
      <c r="IV317" s="77"/>
      <c r="IW317" s="12"/>
      <c r="IX317" s="12"/>
      <c r="IY317" s="77"/>
      <c r="IZ3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7" s="12"/>
      <c r="JB317" s="12"/>
      <c r="JC317" s="82"/>
      <c r="JD317" s="12"/>
      <c r="JE317" s="12"/>
      <c r="JF317" s="82"/>
      <c r="JG317" s="12"/>
      <c r="JH317" s="12"/>
      <c r="JI317" s="82"/>
      <c r="JJ317" s="12"/>
      <c r="JK317" s="12"/>
      <c r="JL317" s="82"/>
      <c r="JM317" s="12"/>
      <c r="JN317" s="12"/>
      <c r="JO317" s="82"/>
      <c r="JP317" s="12"/>
      <c r="JQ317" s="12"/>
      <c r="JR317" s="82"/>
      <c r="JS317" s="12"/>
      <c r="JT317" s="12"/>
      <c r="JU317" s="82"/>
      <c r="JV317" s="12"/>
      <c r="JW317" s="12"/>
      <c r="JX317" s="82"/>
      <c r="JY317" s="12"/>
      <c r="JZ317" s="12"/>
      <c r="KA317" s="82"/>
      <c r="KB317" s="12"/>
      <c r="KC317" s="12"/>
      <c r="KD317" s="82"/>
      <c r="KE317" s="12"/>
      <c r="KF317" s="12"/>
      <c r="KG317" s="82"/>
      <c r="KH317" s="12"/>
      <c r="KI317" s="12"/>
      <c r="KJ317" s="82"/>
      <c r="KK317" s="12"/>
      <c r="KL317" s="12"/>
      <c r="KM317" s="82"/>
      <c r="KN317" s="12"/>
      <c r="KO317" s="12"/>
      <c r="KP317" s="82"/>
      <c r="KQ317" s="12"/>
      <c r="KR317" s="12"/>
      <c r="KS317" s="82"/>
      <c r="KT3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7" s="12"/>
      <c r="KV317" s="12"/>
      <c r="KW317" s="89"/>
      <c r="KX317" s="12"/>
      <c r="KY317" s="12"/>
      <c r="KZ317" s="89"/>
      <c r="LA317" s="12"/>
      <c r="LB317" s="12"/>
      <c r="LC317" s="89"/>
      <c r="LD317" s="12"/>
      <c r="LE317" s="12"/>
      <c r="LF317" s="89"/>
      <c r="LG317" s="12"/>
      <c r="LH317" s="12"/>
      <c r="LI317" s="89"/>
      <c r="LJ317" s="12"/>
      <c r="LK317" s="12"/>
      <c r="LL317" s="89"/>
      <c r="LM317" s="12"/>
      <c r="LN317" s="12"/>
      <c r="LO317" s="89"/>
      <c r="LP317" s="12"/>
      <c r="LQ317" s="12"/>
      <c r="LR317" s="89"/>
      <c r="LS317" s="12"/>
      <c r="LT317" s="12"/>
      <c r="LU317" s="89"/>
      <c r="LV317" s="12"/>
      <c r="LW317" s="12"/>
      <c r="LX317" s="89"/>
      <c r="LY317" s="12"/>
      <c r="LZ317" s="12"/>
      <c r="MA317" s="89"/>
      <c r="MB3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7" s="12"/>
      <c r="MD317" s="12"/>
      <c r="ME317" s="98"/>
      <c r="MF317" s="12"/>
      <c r="MG317" s="12"/>
      <c r="MH317" s="98"/>
      <c r="MI317" s="12"/>
      <c r="MJ317" s="12"/>
      <c r="MK317" s="98"/>
      <c r="ML317" s="12"/>
      <c r="MM317" s="12"/>
      <c r="MN317" s="98"/>
      <c r="MO317" s="12"/>
      <c r="MP317" s="12"/>
      <c r="MQ317" s="98"/>
      <c r="MR317" s="12"/>
      <c r="MS317" s="12"/>
      <c r="MT317" s="98"/>
      <c r="MU317" s="12"/>
      <c r="MV317" s="12"/>
      <c r="MW317" s="98"/>
      <c r="MX317" s="12"/>
      <c r="MY317" s="12"/>
      <c r="MZ317" s="98"/>
      <c r="NA317" s="12"/>
      <c r="NB317" s="12"/>
      <c r="NC317" s="103"/>
      <c r="ND317" s="12"/>
      <c r="NE317" s="12"/>
      <c r="NF317" s="103"/>
      <c r="NG317" s="12"/>
      <c r="NH317" s="12"/>
      <c r="NI317" s="103"/>
      <c r="NJ317" s="12"/>
      <c r="NK317" s="12"/>
      <c r="NL317" s="103"/>
      <c r="NM3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7" s="12"/>
      <c r="NO317" s="12"/>
      <c r="NP317" s="110"/>
      <c r="NQ317" s="12"/>
      <c r="NR317" s="12"/>
      <c r="NS317" s="110"/>
      <c r="NT317" s="12"/>
      <c r="NU317" s="12"/>
      <c r="NV317" s="110"/>
      <c r="NW317" s="12"/>
      <c r="NX317" s="12"/>
      <c r="NY317" s="110"/>
      <c r="NZ317" s="12"/>
      <c r="OA317" s="12"/>
      <c r="OB317" s="110"/>
      <c r="OC317" s="12"/>
      <c r="OD317" s="12"/>
      <c r="OE317" s="110"/>
      <c r="OF317" s="12"/>
      <c r="OG317" s="12"/>
      <c r="OH317" s="110"/>
      <c r="OI317" s="12"/>
      <c r="OJ317" s="12"/>
      <c r="OK317" s="110"/>
      <c r="OL317" s="12"/>
      <c r="OM317" s="12"/>
      <c r="ON317" s="110"/>
      <c r="OO317" s="12"/>
      <c r="OP317" s="12"/>
      <c r="OQ317" s="110"/>
      <c r="OR317" s="12"/>
      <c r="OS317" s="12"/>
      <c r="OT317" s="110"/>
      <c r="OU317" s="12"/>
      <c r="OV317" s="12"/>
      <c r="OW317" s="110"/>
      <c r="OX317" s="12"/>
      <c r="OY317" s="12"/>
      <c r="OZ317" s="110"/>
      <c r="PA317" s="12"/>
      <c r="PB317" s="12"/>
      <c r="PC317" s="110"/>
      <c r="PD317" s="12"/>
      <c r="PE317" s="12"/>
      <c r="PF317" s="110"/>
      <c r="PG317" s="12"/>
      <c r="PH317" s="12"/>
      <c r="PI317" s="110"/>
      <c r="PJ317" s="12"/>
      <c r="PK317" s="12"/>
      <c r="PL317" s="110"/>
      <c r="PM317" s="12"/>
      <c r="PN317" s="12"/>
      <c r="PO317" s="110"/>
      <c r="PP317" s="12"/>
      <c r="PQ317" s="12"/>
      <c r="PR317" s="110"/>
      <c r="PS317" s="12"/>
      <c r="PT317" s="12"/>
      <c r="PU317" s="110"/>
      <c r="PV3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7" s="12"/>
      <c r="PX317" s="12"/>
      <c r="PY317" s="121"/>
      <c r="PZ317" s="12"/>
      <c r="QA317" s="12"/>
      <c r="QB317" s="121"/>
      <c r="QC317" s="12"/>
      <c r="QD317" s="12"/>
      <c r="QE317" s="121"/>
      <c r="QF317" s="12"/>
      <c r="QG317" s="12"/>
      <c r="QH317" s="121"/>
      <c r="QI317" s="12"/>
      <c r="QJ317" s="12"/>
      <c r="QK317" s="121"/>
      <c r="QL317" s="12"/>
      <c r="QM317" s="12"/>
      <c r="QN317" s="121"/>
      <c r="QO317" s="126">
        <f>Tabela1[[#This Row],[p120]]+Tabela1[[#This Row],[pkt9]]+Tabela1[[#This Row],[p121]]+Tabela1[[#This Row],[punkty44]]+Tabela1[[#This Row],[p122]]+Tabela1[[#This Row],[p123]]</f>
        <v>0</v>
      </c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45">
        <f>SUM(RZ317,SC317,SF317,SI317,SL317,SO317,SR317,SU317,SX317,TA317,TD317,TG317,TJ317,TM317,TP317,TS317,TV317,TY317,UB317,UE317,UH317,UK317)</f>
        <v>0</v>
      </c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>
        <v>1</v>
      </c>
      <c r="XR317" s="12">
        <v>140</v>
      </c>
      <c r="XS317" s="12">
        <v>3</v>
      </c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>
        <v>1</v>
      </c>
      <c r="YJ317" s="12">
        <v>140</v>
      </c>
      <c r="YK317" s="12">
        <v>3</v>
      </c>
      <c r="YL317" s="12"/>
      <c r="YM317" s="12"/>
      <c r="YN317" s="12"/>
      <c r="YO317" s="12"/>
      <c r="YP317" s="12"/>
      <c r="YQ317" s="12"/>
      <c r="YR317" s="12"/>
      <c r="YS317" s="12"/>
      <c r="YT317" s="12"/>
      <c r="YU317" s="126">
        <f>SUM(WO317,WR317,WU317,WX317,XA317,XD317,XG317,XJ317,XM317,XP317,XS317,XV317,XY317,YB317,YE317,YH317,YK317,YN317,YQ317,YT317)</f>
        <v>6</v>
      </c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36">
        <f>SUM(YX317,ZA317,ZD317,ZG317,ZJ317,ZM317,ZP317,ZS317,ZV317,ZY317,AAB317,AAE317,AAH317,AAK317,AAN317,AAQ317,AAT317,AAW317,AAZ317,ABC317,ABF317,ABI317,ABL317,ABO317,ABR317,ABU317,ABX317)</f>
        <v>0</v>
      </c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64"/>
      <c r="ADZ317" s="164"/>
      <c r="AEA317" s="164"/>
      <c r="AEB317" s="164"/>
      <c r="AEC317" s="164"/>
      <c r="AED317" s="164"/>
      <c r="AEE317" s="164"/>
      <c r="AEF317" s="164"/>
      <c r="AEG317" s="164"/>
      <c r="AEH317" s="164">
        <v>2</v>
      </c>
      <c r="AEI317" s="164">
        <v>140</v>
      </c>
      <c r="AEJ317" s="164">
        <v>6</v>
      </c>
      <c r="AEK317" s="164"/>
      <c r="AEL317" s="164"/>
      <c r="AEM317" s="164"/>
      <c r="AEN317" s="164"/>
      <c r="AEO317" s="164"/>
      <c r="AEP317" s="164"/>
      <c r="AEQ317" s="164">
        <f>SUM(ACB317,ACE317,ACH317,ACK317,ACN317,ACQ317,ACT317,ACW317,ACZ317,ADC317,ADF317,ADI317,ADL317,ADO317,ADR317,ADU317,ADX317,AEA317,AED317,AEG317,AEJ317,AEM317,AEP317)</f>
        <v>6</v>
      </c>
    </row>
    <row r="318" spans="1:823">
      <c r="A318" s="180" t="s">
        <v>1909</v>
      </c>
      <c r="B318" s="181" t="s">
        <v>1910</v>
      </c>
      <c r="C318" s="182" t="s">
        <v>2206</v>
      </c>
      <c r="D318" s="12"/>
      <c r="E318" s="12"/>
      <c r="F318" s="44"/>
      <c r="G318" s="164"/>
      <c r="H318" s="164"/>
      <c r="I318" s="44"/>
      <c r="J318" s="164"/>
      <c r="K318" s="164"/>
      <c r="L318" s="44"/>
      <c r="M318" s="164"/>
      <c r="N318" s="164"/>
      <c r="O318" s="44"/>
      <c r="P318" s="164"/>
      <c r="Q318" s="164"/>
      <c r="R318" s="44"/>
      <c r="S318" s="164"/>
      <c r="T318" s="164"/>
      <c r="U318" s="44"/>
      <c r="V318" s="164"/>
      <c r="W318" s="164"/>
      <c r="X318" s="44"/>
      <c r="Y318" s="169">
        <f>SUM(F318,I318,L318,O318,R318,U318,X318)</f>
        <v>0</v>
      </c>
      <c r="Z318" s="164"/>
      <c r="AA318" s="164"/>
      <c r="AB318" s="54"/>
      <c r="AC318" s="164"/>
      <c r="AD318" s="164"/>
      <c r="AE318" s="54"/>
      <c r="AF318" s="164"/>
      <c r="AG318" s="164"/>
      <c r="AH318" s="54"/>
      <c r="AI318" s="164"/>
      <c r="AJ318" s="164"/>
      <c r="AK318" s="54"/>
      <c r="AL318" s="164"/>
      <c r="AM318" s="164"/>
      <c r="AN318" s="54"/>
      <c r="AO318" s="164"/>
      <c r="AP318" s="164"/>
      <c r="AQ318" s="54"/>
      <c r="AR318" s="164"/>
      <c r="AS318" s="164"/>
      <c r="AT318" s="54"/>
      <c r="AU318" s="164"/>
      <c r="AV318" s="164"/>
      <c r="AW318" s="54"/>
      <c r="AX318" s="164"/>
      <c r="AY318" s="164"/>
      <c r="AZ318" s="54"/>
      <c r="BA318" s="164"/>
      <c r="BB318" s="164"/>
      <c r="BC318" s="54"/>
      <c r="BD318" s="164"/>
      <c r="BE318" s="164"/>
      <c r="BF318" s="54"/>
      <c r="BG318" s="164"/>
      <c r="BH318" s="164"/>
      <c r="BI318" s="54"/>
      <c r="BJ318" s="164"/>
      <c r="BK318" s="164"/>
      <c r="BL318" s="54"/>
      <c r="BM318" s="164"/>
      <c r="BN318" s="164"/>
      <c r="BO318" s="54"/>
      <c r="BP318" s="170">
        <f>SUM(BO318,BL318,BI318,BF318,BC318,AZ318,AW318,AT318,AQ318,AN318,AK318,AH318,AE318,AB318)</f>
        <v>0</v>
      </c>
      <c r="BQ318" s="164"/>
      <c r="BR318" s="164"/>
      <c r="BS318" s="164"/>
      <c r="BT318" s="164"/>
      <c r="BU318" s="164"/>
      <c r="BV318" s="54"/>
      <c r="BW318" s="164"/>
      <c r="BX318" s="164"/>
      <c r="BY318" s="54"/>
      <c r="BZ318" s="164"/>
      <c r="CA318" s="164"/>
      <c r="CB318" s="54"/>
      <c r="CC318" s="164"/>
      <c r="CD318" s="164"/>
      <c r="CE318" s="54"/>
      <c r="CF318" s="164"/>
      <c r="CG318" s="164"/>
      <c r="CH318" s="54"/>
      <c r="CI318" s="164"/>
      <c r="CJ318" s="164"/>
      <c r="CK318" s="54"/>
      <c r="CL318" s="164"/>
      <c r="CM318" s="164"/>
      <c r="CN318" s="54"/>
      <c r="CO318" s="164"/>
      <c r="CP318" s="164"/>
      <c r="CQ318" s="54"/>
      <c r="CR318" s="164"/>
      <c r="CS318" s="164"/>
      <c r="CT318" s="54"/>
      <c r="CU318" s="164"/>
      <c r="CV318" s="164"/>
      <c r="CW318" s="54"/>
      <c r="CX318" s="54"/>
      <c r="CY318" s="54"/>
      <c r="CZ318" s="54"/>
      <c r="DA318" s="164"/>
      <c r="DB318" s="164"/>
      <c r="DC318" s="54"/>
      <c r="DD318" s="164"/>
      <c r="DE318" s="164"/>
      <c r="DF318" s="54"/>
      <c r="DG318" s="164"/>
      <c r="DH318" s="164"/>
      <c r="DI318" s="54"/>
      <c r="DJ318" s="164"/>
      <c r="DK318" s="164"/>
      <c r="DL318" s="54"/>
      <c r="DM318" s="164"/>
      <c r="DN318" s="164"/>
      <c r="DO318" s="54"/>
      <c r="DP318" s="164"/>
      <c r="DQ318" s="164"/>
      <c r="DR318" s="54"/>
      <c r="DS318" s="164"/>
      <c r="DT318" s="164"/>
      <c r="DU318" s="54"/>
      <c r="DV318" s="164"/>
      <c r="DW318" s="164"/>
      <c r="DX318" s="54"/>
      <c r="DY318" s="164"/>
      <c r="DZ318" s="164"/>
      <c r="EA318" s="54"/>
      <c r="EB318" s="164"/>
      <c r="EC318" s="164"/>
      <c r="ED318" s="54"/>
      <c r="EE318" s="164"/>
      <c r="EF318" s="164"/>
      <c r="EG318" s="54"/>
      <c r="EH318" s="164"/>
      <c r="EI318" s="164"/>
      <c r="EJ318" s="54"/>
      <c r="EK318" s="164"/>
      <c r="EL318" s="164"/>
      <c r="EM318" s="54"/>
      <c r="EN318" s="171">
        <f>SUM(EM318,EJ318,EG318,ED318,EA318,DX318,DU318,DR318,DO318,DL318,DI318,DF318,DC318,CZ318,CW318,CT318,CQ318,CN318,CK318,CH318,CE318,CB318,BY318,BV318,BS318)</f>
        <v>0</v>
      </c>
      <c r="EO318" s="164"/>
      <c r="EP318" s="164"/>
      <c r="EQ318" s="67"/>
      <c r="ER318" s="164"/>
      <c r="ES318" s="164"/>
      <c r="ET318" s="67"/>
      <c r="EU318" s="164"/>
      <c r="EV318" s="164"/>
      <c r="EW318" s="67"/>
      <c r="EX318" s="164"/>
      <c r="EY318" s="164"/>
      <c r="EZ318" s="67"/>
      <c r="FA318" s="164"/>
      <c r="FB318" s="164"/>
      <c r="FC318" s="67"/>
      <c r="FD318" s="164"/>
      <c r="FE318" s="164"/>
      <c r="FF318" s="67"/>
      <c r="FG318" s="164"/>
      <c r="FH318" s="164"/>
      <c r="FI318" s="67"/>
      <c r="FJ318" s="164"/>
      <c r="FK318" s="164"/>
      <c r="FL318" s="67"/>
      <c r="FM318" s="164"/>
      <c r="FN318" s="164"/>
      <c r="FO318" s="67"/>
      <c r="FP318" s="164"/>
      <c r="FQ318" s="164"/>
      <c r="FR318" s="67"/>
      <c r="FS318" s="164"/>
      <c r="FT318" s="164"/>
      <c r="FU318" s="67"/>
      <c r="FV318" s="164"/>
      <c r="FW318" s="164"/>
      <c r="FX318" s="67"/>
      <c r="FY318" s="164"/>
      <c r="FZ318" s="164"/>
      <c r="GA318" s="67"/>
      <c r="GB318" s="164"/>
      <c r="GC318" s="164"/>
      <c r="GD318" s="67"/>
      <c r="GE318" s="164"/>
      <c r="GF318" s="164"/>
      <c r="GG318" s="67"/>
      <c r="GH318" s="164"/>
      <c r="GI318" s="164"/>
      <c r="GJ318" s="67"/>
      <c r="GK318" s="164"/>
      <c r="GL318" s="164"/>
      <c r="GM318" s="67"/>
      <c r="GN318" s="164"/>
      <c r="GO318" s="164"/>
      <c r="GP318" s="67"/>
      <c r="GQ318" s="164"/>
      <c r="GR318" s="164"/>
      <c r="GS318" s="67"/>
      <c r="GT318" s="164"/>
      <c r="GU318" s="164"/>
      <c r="GV318" s="67"/>
      <c r="GW318" s="164"/>
      <c r="GX318" s="164"/>
      <c r="GY318" s="67"/>
      <c r="GZ318" s="164"/>
      <c r="HA318" s="164"/>
      <c r="HB318" s="67"/>
      <c r="HC318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8" s="164"/>
      <c r="HE318" s="164"/>
      <c r="HF318" s="77"/>
      <c r="HG318" s="164"/>
      <c r="HH318" s="164"/>
      <c r="HI318" s="77"/>
      <c r="HJ318" s="164"/>
      <c r="HK318" s="164"/>
      <c r="HL318" s="77"/>
      <c r="HM318" s="164"/>
      <c r="HN318" s="164"/>
      <c r="HO318" s="77"/>
      <c r="HP318" s="164"/>
      <c r="HQ318" s="164"/>
      <c r="HR318" s="77"/>
      <c r="HS318" s="164"/>
      <c r="HT318" s="164"/>
      <c r="HU318" s="77"/>
      <c r="HV318" s="164"/>
      <c r="HW318" s="164"/>
      <c r="HX318" s="77"/>
      <c r="HY318" s="164"/>
      <c r="HZ318" s="164"/>
      <c r="IA318" s="77"/>
      <c r="IB318" s="164"/>
      <c r="IC318" s="164"/>
      <c r="ID318" s="77"/>
      <c r="IE318" s="164"/>
      <c r="IF318" s="164"/>
      <c r="IG318" s="77"/>
      <c r="IH318" s="164"/>
      <c r="II318" s="164"/>
      <c r="IJ318" s="77"/>
      <c r="IK318" s="164"/>
      <c r="IL318" s="164"/>
      <c r="IM318" s="77"/>
      <c r="IN318" s="164"/>
      <c r="IO318" s="164"/>
      <c r="IP318" s="77"/>
      <c r="IQ318" s="164"/>
      <c r="IR318" s="164"/>
      <c r="IS318" s="77"/>
      <c r="IT318" s="164"/>
      <c r="IU318" s="164"/>
      <c r="IV318" s="77"/>
      <c r="IW318" s="164"/>
      <c r="IX318" s="164"/>
      <c r="IY318" s="77"/>
      <c r="IZ318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8" s="164"/>
      <c r="JB318" s="164"/>
      <c r="JC318" s="82"/>
      <c r="JD318" s="164"/>
      <c r="JE318" s="164"/>
      <c r="JF318" s="82"/>
      <c r="JG318" s="164"/>
      <c r="JH318" s="164"/>
      <c r="JI318" s="82"/>
      <c r="JJ318" s="164"/>
      <c r="JK318" s="164"/>
      <c r="JL318" s="82"/>
      <c r="JM318" s="164"/>
      <c r="JN318" s="164"/>
      <c r="JO318" s="82"/>
      <c r="JP318" s="164"/>
      <c r="JQ318" s="164"/>
      <c r="JR318" s="82"/>
      <c r="JS318" s="164"/>
      <c r="JT318" s="164"/>
      <c r="JU318" s="82"/>
      <c r="JV318" s="164"/>
      <c r="JW318" s="164"/>
      <c r="JX318" s="82"/>
      <c r="JY318" s="164"/>
      <c r="JZ318" s="164"/>
      <c r="KA318" s="82"/>
      <c r="KB318" s="164"/>
      <c r="KC318" s="164"/>
      <c r="KD318" s="82"/>
      <c r="KE318" s="164"/>
      <c r="KF318" s="164"/>
      <c r="KG318" s="82"/>
      <c r="KH318" s="164"/>
      <c r="KI318" s="164"/>
      <c r="KJ318" s="82"/>
      <c r="KK318" s="164"/>
      <c r="KL318" s="164"/>
      <c r="KM318" s="82"/>
      <c r="KN318" s="164"/>
      <c r="KO318" s="164"/>
      <c r="KP318" s="82"/>
      <c r="KQ318" s="164"/>
      <c r="KR318" s="164"/>
      <c r="KS318" s="82"/>
      <c r="KT318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8" s="164"/>
      <c r="KV318" s="164"/>
      <c r="KW318" s="89"/>
      <c r="KX318" s="164"/>
      <c r="KY318" s="164"/>
      <c r="KZ318" s="89"/>
      <c r="LA318" s="164"/>
      <c r="LB318" s="164"/>
      <c r="LC318" s="89"/>
      <c r="LD318" s="164"/>
      <c r="LE318" s="164"/>
      <c r="LF318" s="89"/>
      <c r="LG318" s="164"/>
      <c r="LH318" s="164"/>
      <c r="LI318" s="89"/>
      <c r="LJ318" s="164"/>
      <c r="LK318" s="164"/>
      <c r="LL318" s="89"/>
      <c r="LM318" s="164"/>
      <c r="LN318" s="164"/>
      <c r="LO318" s="89"/>
      <c r="LP318" s="164"/>
      <c r="LQ318" s="164"/>
      <c r="LR318" s="89"/>
      <c r="LS318" s="164"/>
      <c r="LT318" s="164"/>
      <c r="LU318" s="89"/>
      <c r="LV318" s="164"/>
      <c r="LW318" s="164"/>
      <c r="LX318" s="89"/>
      <c r="LY318" s="164"/>
      <c r="LZ318" s="164"/>
      <c r="MA318" s="89"/>
      <c r="MB318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8" s="164"/>
      <c r="MD318" s="164"/>
      <c r="ME318" s="98"/>
      <c r="MF318" s="164"/>
      <c r="MG318" s="164"/>
      <c r="MH318" s="98"/>
      <c r="MI318" s="164"/>
      <c r="MJ318" s="164"/>
      <c r="MK318" s="98"/>
      <c r="ML318" s="164"/>
      <c r="MM318" s="164"/>
      <c r="MN318" s="98"/>
      <c r="MO318" s="164"/>
      <c r="MP318" s="164"/>
      <c r="MQ318" s="98"/>
      <c r="MR318" s="164"/>
      <c r="MS318" s="164"/>
      <c r="MT318" s="98"/>
      <c r="MU318" s="164"/>
      <c r="MV318" s="164"/>
      <c r="MW318" s="98"/>
      <c r="MX318" s="164"/>
      <c r="MY318" s="164"/>
      <c r="MZ318" s="98"/>
      <c r="NA318" s="164"/>
      <c r="NB318" s="164"/>
      <c r="NC318" s="103"/>
      <c r="ND318" s="164"/>
      <c r="NE318" s="164"/>
      <c r="NF318" s="103"/>
      <c r="NG318" s="164"/>
      <c r="NH318" s="164"/>
      <c r="NI318" s="103"/>
      <c r="NJ318" s="164"/>
      <c r="NK318" s="164"/>
      <c r="NL318" s="103"/>
      <c r="NM318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8" s="164"/>
      <c r="NO318" s="164"/>
      <c r="NP318" s="110"/>
      <c r="NQ318" s="164"/>
      <c r="NR318" s="164"/>
      <c r="NS318" s="110"/>
      <c r="NT318" s="164"/>
      <c r="NU318" s="164"/>
      <c r="NV318" s="110"/>
      <c r="NW318" s="164"/>
      <c r="NX318" s="164"/>
      <c r="NY318" s="110"/>
      <c r="NZ318" s="164"/>
      <c r="OA318" s="164"/>
      <c r="OB318" s="110"/>
      <c r="OC318" s="164"/>
      <c r="OD318" s="164"/>
      <c r="OE318" s="110"/>
      <c r="OF318" s="164"/>
      <c r="OG318" s="164"/>
      <c r="OH318" s="110"/>
      <c r="OI318" s="164"/>
      <c r="OJ318" s="164"/>
      <c r="OK318" s="110"/>
      <c r="OL318" s="164"/>
      <c r="OM318" s="164"/>
      <c r="ON318" s="110"/>
      <c r="OO318" s="164"/>
      <c r="OP318" s="164"/>
      <c r="OQ318" s="110"/>
      <c r="OR318" s="164"/>
      <c r="OS318" s="164"/>
      <c r="OT318" s="110"/>
      <c r="OU318" s="164"/>
      <c r="OV318" s="164"/>
      <c r="OW318" s="110"/>
      <c r="OX318" s="164"/>
      <c r="OY318" s="164"/>
      <c r="OZ318" s="110"/>
      <c r="PA318" s="164"/>
      <c r="PB318" s="164"/>
      <c r="PC318" s="110"/>
      <c r="PD318" s="164"/>
      <c r="PE318" s="164"/>
      <c r="PF318" s="110"/>
      <c r="PG318" s="164"/>
      <c r="PH318" s="164"/>
      <c r="PI318" s="110"/>
      <c r="PJ318" s="164"/>
      <c r="PK318" s="164"/>
      <c r="PL318" s="110"/>
      <c r="PM318" s="164"/>
      <c r="PN318" s="164"/>
      <c r="PO318" s="110"/>
      <c r="PP318" s="164"/>
      <c r="PQ318" s="164"/>
      <c r="PR318" s="110"/>
      <c r="PS318" s="164"/>
      <c r="PT318" s="164"/>
      <c r="PU318" s="110"/>
      <c r="PV318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8" s="164"/>
      <c r="PX318" s="164"/>
      <c r="PY318" s="121"/>
      <c r="PZ318" s="164"/>
      <c r="QA318" s="164"/>
      <c r="QB318" s="121"/>
      <c r="QC318" s="164"/>
      <c r="QD318" s="164"/>
      <c r="QE318" s="121"/>
      <c r="QF318" s="164"/>
      <c r="QG318" s="164"/>
      <c r="QH318" s="121"/>
      <c r="QI318" s="164"/>
      <c r="QJ318" s="164"/>
      <c r="QK318" s="121"/>
      <c r="QL318" s="164"/>
      <c r="QM318" s="164"/>
      <c r="QN318" s="121"/>
      <c r="QO318" s="177">
        <f>Tabela1[[#This Row],[p120]]+Tabela1[[#This Row],[pkt9]]+Tabela1[[#This Row],[p121]]+Tabela1[[#This Row],[punkty44]]+Tabela1[[#This Row],[p122]]+Tabela1[[#This Row],[p123]]</f>
        <v>0</v>
      </c>
      <c r="QP318" s="164"/>
      <c r="QQ318" s="164"/>
      <c r="QR318" s="164"/>
      <c r="QS318" s="164"/>
      <c r="QT318" s="164"/>
      <c r="QU318" s="164"/>
      <c r="QV318" s="164"/>
      <c r="QW318" s="164"/>
      <c r="QX318" s="164"/>
      <c r="QY318" s="164"/>
      <c r="QZ318" s="164"/>
      <c r="RA318" s="164"/>
      <c r="RB318" s="164"/>
      <c r="RC318" s="164"/>
      <c r="RD318" s="164"/>
      <c r="RE318" s="164"/>
      <c r="RF318" s="164"/>
      <c r="RG318" s="164"/>
      <c r="RH318" s="164"/>
      <c r="RI318" s="164"/>
      <c r="RJ318" s="164"/>
      <c r="RK318" s="164"/>
      <c r="RL318" s="164"/>
      <c r="RM318" s="164"/>
      <c r="RN318" s="164"/>
      <c r="RO318" s="164"/>
      <c r="RP318" s="164"/>
      <c r="RQ318" s="164"/>
      <c r="RR318" s="164"/>
      <c r="RS318" s="164"/>
      <c r="RT318" s="164"/>
      <c r="RU318" s="164"/>
      <c r="RV318" s="164"/>
      <c r="RW318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8" s="164"/>
      <c r="RY318" s="164"/>
      <c r="RZ318" s="164"/>
      <c r="SA318" s="164"/>
      <c r="SB318" s="164"/>
      <c r="SC318" s="164"/>
      <c r="SD318" s="164"/>
      <c r="SE318" s="164"/>
      <c r="SF318" s="164"/>
      <c r="SG318" s="164"/>
      <c r="SH318" s="164"/>
      <c r="SI318" s="164"/>
      <c r="SJ318" s="164"/>
      <c r="SK318" s="164"/>
      <c r="SL318" s="164"/>
      <c r="SM318" s="164"/>
      <c r="SN318" s="164"/>
      <c r="SO318" s="164"/>
      <c r="SP318" s="164"/>
      <c r="SQ318" s="164"/>
      <c r="SR318" s="164"/>
      <c r="SS318" s="164"/>
      <c r="ST318" s="164"/>
      <c r="SU318" s="164"/>
      <c r="SV318" s="164"/>
      <c r="SW318" s="164"/>
      <c r="SX318" s="164"/>
      <c r="SY318" s="164"/>
      <c r="SZ318" s="164"/>
      <c r="TA318" s="164"/>
      <c r="TB318" s="164"/>
      <c r="TC318" s="164"/>
      <c r="TD318" s="164"/>
      <c r="TE318" s="164"/>
      <c r="TF318" s="164"/>
      <c r="TG318" s="164"/>
      <c r="TH318" s="164"/>
      <c r="TI318" s="164"/>
      <c r="TJ318" s="164"/>
      <c r="TK318" s="164"/>
      <c r="TL318" s="164"/>
      <c r="TM318" s="164"/>
      <c r="TN318" s="164"/>
      <c r="TO318" s="164"/>
      <c r="TP318" s="164"/>
      <c r="TQ318" s="164"/>
      <c r="TR318" s="164"/>
      <c r="TS318" s="164"/>
      <c r="TT318" s="164"/>
      <c r="TU318" s="164"/>
      <c r="TV318" s="164"/>
      <c r="TW318" s="164"/>
      <c r="TX318" s="164"/>
      <c r="TY318" s="164"/>
      <c r="TZ318" s="164"/>
      <c r="UA318" s="164"/>
      <c r="UB318" s="164"/>
      <c r="UC318" s="164"/>
      <c r="UD318" s="164"/>
      <c r="UE318" s="164"/>
      <c r="UF318" s="164"/>
      <c r="UG318" s="164"/>
      <c r="UH318" s="164"/>
      <c r="UI318" s="164"/>
      <c r="UJ318" s="164"/>
      <c r="UK318" s="164"/>
      <c r="UL318" s="179">
        <f>SUM(RZ318,SC318,SF318,SI318,SL318,SO318,SR318,SU318,SX318,TA318,TD318,TG318,TJ318,TM318,TP318,TS318,TV318,TY318,UB318,UE318,UH318,UK318)</f>
        <v>0</v>
      </c>
      <c r="UM318" s="164"/>
      <c r="UN318" s="164"/>
      <c r="UO318" s="164"/>
      <c r="UP318" s="164"/>
      <c r="UQ318" s="164"/>
      <c r="UR318" s="164"/>
      <c r="US318" s="164"/>
      <c r="UT318" s="164"/>
      <c r="UU318" s="164"/>
      <c r="UV318" s="164"/>
      <c r="UW318" s="164"/>
      <c r="UX318" s="164"/>
      <c r="UY318" s="164"/>
      <c r="UZ318" s="164"/>
      <c r="VA318" s="164"/>
      <c r="VB318" s="164"/>
      <c r="VC318" s="164"/>
      <c r="VD318" s="164"/>
      <c r="VE318" s="164"/>
      <c r="VF318" s="164"/>
      <c r="VG318" s="164"/>
      <c r="VH318" s="164"/>
      <c r="VI318" s="164"/>
      <c r="VJ318" s="164"/>
      <c r="VK318" s="164"/>
      <c r="VL318" s="164"/>
      <c r="VM318" s="164"/>
      <c r="VN318" s="164"/>
      <c r="VO318" s="164"/>
      <c r="VP318" s="164"/>
      <c r="VQ318" s="164"/>
      <c r="VR318" s="164"/>
      <c r="VS318" s="164"/>
      <c r="VT318" s="164"/>
      <c r="VU318" s="164"/>
      <c r="VV318" s="164"/>
      <c r="VW318" s="164"/>
      <c r="VX318" s="164"/>
      <c r="VY318" s="164"/>
      <c r="VZ318" s="164"/>
      <c r="WA318" s="164"/>
      <c r="WB318" s="164"/>
      <c r="WC318" s="164"/>
      <c r="WD318" s="164"/>
      <c r="WE318" s="164"/>
      <c r="WF318" s="164"/>
      <c r="WG318" s="164"/>
      <c r="WH318" s="164"/>
      <c r="WI318" s="164"/>
      <c r="WJ318" s="164"/>
      <c r="WK318" s="164"/>
      <c r="WL318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8" s="164"/>
      <c r="WN318" s="164"/>
      <c r="WO318" s="164"/>
      <c r="WP318" s="164"/>
      <c r="WQ318" s="164"/>
      <c r="WR318" s="164"/>
      <c r="WS318" s="164"/>
      <c r="WT318" s="164"/>
      <c r="WU318" s="164"/>
      <c r="WV318" s="164"/>
      <c r="WW318" s="164"/>
      <c r="WX318" s="164"/>
      <c r="WY318" s="164"/>
      <c r="WZ318" s="164"/>
      <c r="XA318" s="164"/>
      <c r="XB318" s="164"/>
      <c r="XC318" s="164"/>
      <c r="XD318" s="164"/>
      <c r="XE318" s="164"/>
      <c r="XF318" s="164"/>
      <c r="XG318" s="164"/>
      <c r="XH318" s="164"/>
      <c r="XI318" s="164"/>
      <c r="XJ318" s="164"/>
      <c r="XK318" s="164"/>
      <c r="XL318" s="164"/>
      <c r="XM318" s="164"/>
      <c r="XN318" s="164"/>
      <c r="XO318" s="164"/>
      <c r="XP318" s="164"/>
      <c r="XQ318" s="164"/>
      <c r="XR318" s="164"/>
      <c r="XS318" s="164"/>
      <c r="XT318" s="164"/>
      <c r="XU318" s="164"/>
      <c r="XV318" s="164"/>
      <c r="XW318" s="164"/>
      <c r="XX318" s="164"/>
      <c r="XY318" s="164"/>
      <c r="XZ318" s="164"/>
      <c r="YA318" s="164"/>
      <c r="YB318" s="164"/>
      <c r="YC318" s="164"/>
      <c r="YD318" s="164"/>
      <c r="YE318" s="164"/>
      <c r="YF318" s="164"/>
      <c r="YG318" s="164"/>
      <c r="YH318" s="164"/>
      <c r="YI318" s="164"/>
      <c r="YJ318" s="164"/>
      <c r="YK318" s="164"/>
      <c r="YL318" s="164"/>
      <c r="YM318" s="164"/>
      <c r="YN318" s="164"/>
      <c r="YO318" s="164"/>
      <c r="YP318" s="164"/>
      <c r="YQ318" s="164"/>
      <c r="YR318" s="164"/>
      <c r="YS318" s="164"/>
      <c r="YT318" s="164"/>
      <c r="YU318" s="177">
        <f>SUM(WO318,WR318,WU318,WX318,XA318,XD318,XG318,XJ318,XM318,XP318,XS318,XV318,XY318,YB318,YE318,YH318,YK318,YN318,YQ318,YT318)</f>
        <v>0</v>
      </c>
      <c r="YV318" s="164"/>
      <c r="YW318" s="164"/>
      <c r="YX318" s="164"/>
      <c r="YY318" s="164"/>
      <c r="YZ318" s="164"/>
      <c r="ZA318" s="164"/>
      <c r="ZB318" s="164"/>
      <c r="ZC318" s="164"/>
      <c r="ZD318" s="164"/>
      <c r="ZE318" s="164"/>
      <c r="ZF318" s="164"/>
      <c r="ZG318" s="164"/>
      <c r="ZH318" s="164"/>
      <c r="ZI318" s="164"/>
      <c r="ZJ318" s="164"/>
      <c r="ZK318" s="164"/>
      <c r="ZL318" s="164"/>
      <c r="ZM318" s="164"/>
      <c r="ZN318" s="164"/>
      <c r="ZO318" s="164"/>
      <c r="ZP318" s="164"/>
      <c r="ZQ318" s="164"/>
      <c r="ZR318" s="164"/>
      <c r="ZS318" s="164"/>
      <c r="ZT318" s="164"/>
      <c r="ZU318" s="164"/>
      <c r="ZV318" s="164"/>
      <c r="ZW318" s="164"/>
      <c r="ZX318" s="164"/>
      <c r="ZY318" s="164"/>
      <c r="ZZ318" s="164"/>
      <c r="AAA318" s="164"/>
      <c r="AAB318" s="164"/>
      <c r="AAC318" s="164"/>
      <c r="AAD318" s="164"/>
      <c r="AAE318" s="164"/>
      <c r="AAF318" s="164"/>
      <c r="AAG318" s="164"/>
      <c r="AAH318" s="164"/>
      <c r="AAI318" s="164"/>
      <c r="AAJ318" s="164"/>
      <c r="AAK318" s="164"/>
      <c r="AAL318" s="164"/>
      <c r="AAM318" s="164"/>
      <c r="AAN318" s="164"/>
      <c r="AAO318" s="164"/>
      <c r="AAP318" s="164"/>
      <c r="AAQ318" s="164"/>
      <c r="AAR318" s="164"/>
      <c r="AAS318" s="164"/>
      <c r="AAT318" s="164"/>
      <c r="AAU318" s="164"/>
      <c r="AAV318" s="164"/>
      <c r="AAW318" s="164"/>
      <c r="AAX318" s="164"/>
      <c r="AAY318" s="164"/>
      <c r="AAZ318" s="164"/>
      <c r="ABA318" s="164"/>
      <c r="ABB318" s="164"/>
      <c r="ABC318" s="164"/>
      <c r="ABD318" s="164"/>
      <c r="ABE318" s="164"/>
      <c r="ABF318" s="164"/>
      <c r="ABG318" s="164"/>
      <c r="ABH318" s="164"/>
      <c r="ABI318" s="164"/>
      <c r="ABJ318" s="164"/>
      <c r="ABK318" s="164"/>
      <c r="ABL318" s="164"/>
      <c r="ABM318" s="164"/>
      <c r="ABN318" s="164"/>
      <c r="ABO318" s="164"/>
      <c r="ABP318" s="164"/>
      <c r="ABQ318" s="164"/>
      <c r="ABR318" s="164"/>
      <c r="ABS318" s="164"/>
      <c r="ABT318" s="164"/>
      <c r="ABU318" s="164"/>
      <c r="ABV318" s="164"/>
      <c r="ABW318" s="164"/>
      <c r="ABX318" s="164"/>
      <c r="ABY318" s="178">
        <f>SUM(YX318,ZA318,ZD318,ZG318,ZJ318,ZM318,ZP318,ZS318,ZV318,ZY318,AAB318,AAE318,AAH318,AAK318,AAN318,AAQ318,AAT318,AAW318,AAZ318,ABC318,ABF318,ABI318,ABL318,ABO318,ABR318,ABU318,ABX318)</f>
        <v>0</v>
      </c>
      <c r="ABZ318" s="164"/>
      <c r="ACA318" s="164"/>
      <c r="ACB318" s="164"/>
      <c r="ACC318" s="164"/>
      <c r="ACD318" s="164"/>
      <c r="ACE318" s="164"/>
      <c r="ACF318" s="164"/>
      <c r="ACG318" s="164"/>
      <c r="ACH318" s="164"/>
      <c r="ACI318" s="164"/>
      <c r="ACJ318" s="164"/>
      <c r="ACK318" s="164"/>
      <c r="ACL318" s="164"/>
      <c r="ACM318" s="164"/>
      <c r="ACN318" s="164"/>
      <c r="ACO318" s="164"/>
      <c r="ACP318" s="164"/>
      <c r="ACQ318" s="164"/>
      <c r="ACR318" s="164"/>
      <c r="ACS318" s="164"/>
      <c r="ACT318" s="164"/>
      <c r="ACU318" s="164"/>
      <c r="ACV318" s="164"/>
      <c r="ACW318" s="164"/>
      <c r="ACX318" s="164"/>
      <c r="ACY318" s="164"/>
      <c r="ACZ318" s="164"/>
      <c r="ADA318" s="164"/>
      <c r="ADB318" s="164"/>
      <c r="ADC318" s="164"/>
      <c r="ADD318" s="164"/>
      <c r="ADE318" s="164"/>
      <c r="ADF318" s="164"/>
      <c r="ADG318" s="164"/>
      <c r="ADH318" s="164"/>
      <c r="ADI318" s="164"/>
      <c r="ADJ318" s="164"/>
      <c r="ADK318" s="164"/>
      <c r="ADL318" s="164"/>
      <c r="ADM318" s="164"/>
      <c r="ADN318" s="164"/>
      <c r="ADO318" s="164"/>
      <c r="ADP318" s="164"/>
      <c r="ADQ318" s="164"/>
      <c r="ADR318" s="164"/>
      <c r="ADS318" s="164"/>
      <c r="ADT318" s="164"/>
      <c r="ADU318" s="164"/>
      <c r="ADV318" s="164"/>
      <c r="ADW318" s="164"/>
      <c r="ADX318" s="164"/>
      <c r="ADY318" s="164"/>
      <c r="ADZ318" s="164"/>
      <c r="AEA318" s="164"/>
      <c r="AEB318" s="164"/>
      <c r="AEC318" s="164"/>
      <c r="AED318" s="164"/>
      <c r="AEE318" s="164"/>
      <c r="AEF318" s="164"/>
      <c r="AEG318" s="164"/>
      <c r="AEH318" s="164">
        <v>1</v>
      </c>
      <c r="AEI318" s="164">
        <v>140</v>
      </c>
      <c r="AEJ318" s="164">
        <v>3</v>
      </c>
      <c r="AEK318" s="164"/>
      <c r="AEL318" s="164"/>
      <c r="AEM318" s="164"/>
      <c r="AEN318" s="164"/>
      <c r="AEO318" s="164"/>
      <c r="AEP318" s="164"/>
      <c r="AEQ318" s="164">
        <f>SUM(ACB318,ACE318,ACH318,ACK318,ACN318,ACQ318,ACT318,ACW318,ACZ318,ADC318,ADF318,ADI318,ADL318,ADO318,ADR318,ADU318,ADX318,AEA318,AED318,AEG318,AEJ318,AEM318,AEP318)</f>
        <v>3</v>
      </c>
    </row>
    <row r="319" spans="1:823">
      <c r="A319" s="13" t="s">
        <v>102</v>
      </c>
      <c r="B319" s="14" t="s">
        <v>103</v>
      </c>
      <c r="C319" s="15" t="s">
        <v>104</v>
      </c>
      <c r="D319" s="12"/>
      <c r="E319" s="12"/>
      <c r="F319" s="44"/>
      <c r="G319" s="12"/>
      <c r="H319" s="12"/>
      <c r="I319" s="44"/>
      <c r="J319" s="12"/>
      <c r="K319" s="12"/>
      <c r="L319" s="44"/>
      <c r="M319" s="12"/>
      <c r="N319" s="12"/>
      <c r="O319" s="44"/>
      <c r="P319" s="12"/>
      <c r="Q319" s="12"/>
      <c r="R319" s="44"/>
      <c r="S319" s="12"/>
      <c r="T319" s="12"/>
      <c r="U319" s="44"/>
      <c r="V319" s="12"/>
      <c r="W319" s="12"/>
      <c r="X319" s="44"/>
      <c r="Y319" s="51">
        <f>SUM(F319,I319,L319,O319,R319,U319,X319)</f>
        <v>0</v>
      </c>
      <c r="Z319" s="12"/>
      <c r="AA319" s="12"/>
      <c r="AB319" s="54"/>
      <c r="AC319" s="12"/>
      <c r="AD319" s="12"/>
      <c r="AE319" s="54"/>
      <c r="AF319" s="12"/>
      <c r="AG319" s="12"/>
      <c r="AH319" s="54"/>
      <c r="AI319" s="12"/>
      <c r="AJ319" s="12"/>
      <c r="AK319" s="54"/>
      <c r="AL319" s="12"/>
      <c r="AM319" s="12"/>
      <c r="AN319" s="54"/>
      <c r="AO319" s="12"/>
      <c r="AP319" s="12"/>
      <c r="AQ319" s="54"/>
      <c r="AR319" s="12"/>
      <c r="AS319" s="12"/>
      <c r="AT319" s="54"/>
      <c r="AU319" s="12"/>
      <c r="AV319" s="12"/>
      <c r="AW319" s="54"/>
      <c r="AX319" s="12"/>
      <c r="AY319" s="12"/>
      <c r="AZ319" s="54"/>
      <c r="BA319" s="12"/>
      <c r="BB319" s="12"/>
      <c r="BC319" s="54"/>
      <c r="BD319" s="12"/>
      <c r="BE319" s="12"/>
      <c r="BF319" s="54"/>
      <c r="BG319" s="12"/>
      <c r="BH319" s="12"/>
      <c r="BI319" s="54"/>
      <c r="BJ319" s="12"/>
      <c r="BK319" s="12"/>
      <c r="BL319" s="54"/>
      <c r="BM319" s="12"/>
      <c r="BN319" s="12"/>
      <c r="BO319" s="54"/>
      <c r="BP319" s="60">
        <f>SUM(BO319,BL319,BI319,BF319,BC319,AZ319,AW319,AT319,AQ319,AN319,AK319,AH319,AE319,AB319)</f>
        <v>0</v>
      </c>
      <c r="BQ319" s="12"/>
      <c r="BR319" s="12"/>
      <c r="BS319" s="54"/>
      <c r="BT319" s="12"/>
      <c r="BU319" s="12"/>
      <c r="BV319" s="54"/>
      <c r="BW319" s="12"/>
      <c r="BX319" s="12"/>
      <c r="BY319" s="54"/>
      <c r="BZ319" s="12"/>
      <c r="CA319" s="12"/>
      <c r="CB319" s="54"/>
      <c r="CC319" s="12"/>
      <c r="CD319" s="12"/>
      <c r="CE319" s="54"/>
      <c r="CF319" s="12"/>
      <c r="CG319" s="12"/>
      <c r="CH319" s="54"/>
      <c r="CI319" s="12"/>
      <c r="CJ319" s="12"/>
      <c r="CK319" s="54"/>
      <c r="CL319" s="12"/>
      <c r="CM319" s="12"/>
      <c r="CN319" s="54"/>
      <c r="CO319" s="12"/>
      <c r="CP319" s="12"/>
      <c r="CQ319" s="54"/>
      <c r="CR319" s="12"/>
      <c r="CS319" s="12"/>
      <c r="CT319" s="54"/>
      <c r="CU319" s="12"/>
      <c r="CV319" s="12"/>
      <c r="CW319" s="54"/>
      <c r="CX319" s="12"/>
      <c r="CY319" s="12"/>
      <c r="CZ319" s="54"/>
      <c r="DA319" s="12"/>
      <c r="DB319" s="12"/>
      <c r="DC319" s="54"/>
      <c r="DD319" s="12"/>
      <c r="DE319" s="12"/>
      <c r="DF319" s="54"/>
      <c r="DG319" s="12"/>
      <c r="DH319" s="12"/>
      <c r="DI319" s="54"/>
      <c r="DJ319" s="12"/>
      <c r="DK319" s="12"/>
      <c r="DL319" s="54"/>
      <c r="DM319" s="12"/>
      <c r="DN319" s="12"/>
      <c r="DO319" s="54"/>
      <c r="DP319" s="12"/>
      <c r="DQ319" s="12"/>
      <c r="DR319" s="54"/>
      <c r="DS319" s="12"/>
      <c r="DT319" s="12"/>
      <c r="DU319" s="54"/>
      <c r="DV319" s="12"/>
      <c r="DW319" s="12"/>
      <c r="DX319" s="54"/>
      <c r="DY319" s="12"/>
      <c r="DZ319" s="12"/>
      <c r="EA319" s="54"/>
      <c r="EB319" s="12"/>
      <c r="EC319" s="12"/>
      <c r="ED319" s="54"/>
      <c r="EE319" s="12"/>
      <c r="EF319" s="12"/>
      <c r="EG319" s="54"/>
      <c r="EH319" s="12"/>
      <c r="EI319" s="12"/>
      <c r="EJ319" s="54"/>
      <c r="EK319" s="12"/>
      <c r="EL319" s="12"/>
      <c r="EM319" s="54"/>
      <c r="EN319" s="64">
        <f>SUM(EM319,EJ319,EG319,ED319,EA319,DX319,DU319,DR319,DO319,DL319,DI319,DF319,DC319,CZ319,CW319,CT319,CQ319,CN319,CK319,CH319,CE319,CB319,BY319,BV319,BS319)</f>
        <v>0</v>
      </c>
      <c r="EO319" s="12"/>
      <c r="EP319" s="12"/>
      <c r="EQ319" s="67"/>
      <c r="ER319" s="12"/>
      <c r="ES319" s="12"/>
      <c r="ET319" s="67"/>
      <c r="EU319" s="12"/>
      <c r="EV319" s="12"/>
      <c r="EW319" s="67"/>
      <c r="EX319" s="12"/>
      <c r="EY319" s="12"/>
      <c r="EZ319" s="67"/>
      <c r="FA319" s="12"/>
      <c r="FB319" s="12"/>
      <c r="FC319" s="67"/>
      <c r="FD319" s="12"/>
      <c r="FE319" s="12"/>
      <c r="FF319" s="67"/>
      <c r="FG319" s="12"/>
      <c r="FH319" s="12"/>
      <c r="FI319" s="67"/>
      <c r="FJ319" s="12"/>
      <c r="FK319" s="12"/>
      <c r="FL319" s="67"/>
      <c r="FM319" s="12"/>
      <c r="FN319" s="12"/>
      <c r="FO319" s="67"/>
      <c r="FP319" s="12"/>
      <c r="FQ319" s="12"/>
      <c r="FR319" s="67"/>
      <c r="FS319" s="12"/>
      <c r="FT319" s="12"/>
      <c r="FU319" s="67"/>
      <c r="FV319" s="12"/>
      <c r="FW319" s="12"/>
      <c r="FX319" s="67"/>
      <c r="FY319" s="12"/>
      <c r="FZ319" s="12"/>
      <c r="GA319" s="67"/>
      <c r="GB319" s="12"/>
      <c r="GC319" s="12"/>
      <c r="GD319" s="67"/>
      <c r="GE319" s="12"/>
      <c r="GF319" s="12"/>
      <c r="GG319" s="67"/>
      <c r="GH319" s="12"/>
      <c r="GI319" s="12"/>
      <c r="GJ319" s="67"/>
      <c r="GK319" s="12"/>
      <c r="GL319" s="12"/>
      <c r="GM319" s="67"/>
      <c r="GN319" s="12"/>
      <c r="GO319" s="12"/>
      <c r="GP319" s="67"/>
      <c r="GQ319" s="12"/>
      <c r="GR319" s="12"/>
      <c r="GS319" s="67"/>
      <c r="GT319" s="12"/>
      <c r="GU319" s="12"/>
      <c r="GV319" s="67"/>
      <c r="GW319" s="12"/>
      <c r="GX319" s="12"/>
      <c r="GY319" s="67"/>
      <c r="GZ319" s="12"/>
      <c r="HA319" s="12"/>
      <c r="HB319" s="67"/>
      <c r="HC3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19" s="12"/>
      <c r="HE319" s="12"/>
      <c r="HF319" s="77"/>
      <c r="HG319" s="12"/>
      <c r="HH319" s="12"/>
      <c r="HI319" s="77"/>
      <c r="HJ319" s="12"/>
      <c r="HK319" s="12"/>
      <c r="HL319" s="77"/>
      <c r="HM319" s="12"/>
      <c r="HN319" s="12"/>
      <c r="HO319" s="77"/>
      <c r="HP319" s="12"/>
      <c r="HQ319" s="12"/>
      <c r="HR319" s="77"/>
      <c r="HS319" s="12"/>
      <c r="HT319" s="12"/>
      <c r="HU319" s="77"/>
      <c r="HV319" s="12"/>
      <c r="HW319" s="12"/>
      <c r="HX319" s="77"/>
      <c r="HY319" s="12"/>
      <c r="HZ319" s="12"/>
      <c r="IA319" s="77"/>
      <c r="IB319" s="12"/>
      <c r="IC319" s="12"/>
      <c r="ID319" s="77"/>
      <c r="IE319" s="12"/>
      <c r="IF319" s="12"/>
      <c r="IG319" s="77"/>
      <c r="IH319" s="12"/>
      <c r="II319" s="12"/>
      <c r="IJ319" s="77"/>
      <c r="IK319" s="12"/>
      <c r="IL319" s="12"/>
      <c r="IM319" s="77"/>
      <c r="IN319" s="12"/>
      <c r="IO319" s="12"/>
      <c r="IP319" s="77"/>
      <c r="IQ319" s="12"/>
      <c r="IR319" s="12"/>
      <c r="IS319" s="77"/>
      <c r="IT319" s="12"/>
      <c r="IU319" s="12"/>
      <c r="IV319" s="77"/>
      <c r="IW319" s="12"/>
      <c r="IX319" s="12"/>
      <c r="IY319" s="77"/>
      <c r="IZ3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19" s="12"/>
      <c r="JB319" s="12"/>
      <c r="JC319" s="82"/>
      <c r="JD319" s="12"/>
      <c r="JE319" s="12"/>
      <c r="JF319" s="82"/>
      <c r="JG319" s="12"/>
      <c r="JH319" s="12"/>
      <c r="JI319" s="82"/>
      <c r="JJ319" s="12"/>
      <c r="JK319" s="12"/>
      <c r="JL319" s="82"/>
      <c r="JM319" s="12"/>
      <c r="JN319" s="12"/>
      <c r="JO319" s="82"/>
      <c r="JP319" s="12"/>
      <c r="JQ319" s="12"/>
      <c r="JR319" s="82"/>
      <c r="JS319" s="12"/>
      <c r="JT319" s="12"/>
      <c r="JU319" s="82"/>
      <c r="JV319" s="12"/>
      <c r="JW319" s="12"/>
      <c r="JX319" s="82"/>
      <c r="JY319" s="12"/>
      <c r="JZ319" s="12"/>
      <c r="KA319" s="82"/>
      <c r="KB319" s="12"/>
      <c r="KC319" s="12"/>
      <c r="KD319" s="82"/>
      <c r="KE319" s="12"/>
      <c r="KF319" s="12"/>
      <c r="KG319" s="82"/>
      <c r="KH319" s="12"/>
      <c r="KI319" s="12"/>
      <c r="KJ319" s="82"/>
      <c r="KK319" s="12"/>
      <c r="KL319" s="12"/>
      <c r="KM319" s="82"/>
      <c r="KN319" s="12"/>
      <c r="KO319" s="12"/>
      <c r="KP319" s="82"/>
      <c r="KQ319" s="12"/>
      <c r="KR319" s="12"/>
      <c r="KS319" s="82"/>
      <c r="KT3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19" s="12"/>
      <c r="KV319" s="12"/>
      <c r="KW319" s="89"/>
      <c r="KX319" s="12"/>
      <c r="KY319" s="12"/>
      <c r="KZ319" s="89"/>
      <c r="LA319" s="12"/>
      <c r="LB319" s="12"/>
      <c r="LC319" s="89"/>
      <c r="LD319" s="12"/>
      <c r="LE319" s="12"/>
      <c r="LF319" s="89"/>
      <c r="LG319" s="12"/>
      <c r="LH319" s="12"/>
      <c r="LI319" s="89"/>
      <c r="LJ319" s="12"/>
      <c r="LK319" s="12"/>
      <c r="LL319" s="89"/>
      <c r="LM319" s="12"/>
      <c r="LN319" s="12"/>
      <c r="LO319" s="89"/>
      <c r="LP319" s="12"/>
      <c r="LQ319" s="12"/>
      <c r="LR319" s="89"/>
      <c r="LS319" s="12"/>
      <c r="LT319" s="12"/>
      <c r="LU319" s="89"/>
      <c r="LV319" s="12"/>
      <c r="LW319" s="12"/>
      <c r="LX319" s="89"/>
      <c r="LY319" s="12"/>
      <c r="LZ319" s="12"/>
      <c r="MA319" s="89"/>
      <c r="MB3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19" s="12"/>
      <c r="MD319" s="12"/>
      <c r="ME319" s="98"/>
      <c r="MF319" s="12"/>
      <c r="MG319" s="12"/>
      <c r="MH319" s="98"/>
      <c r="MI319" s="12"/>
      <c r="MJ319" s="12"/>
      <c r="MK319" s="98"/>
      <c r="ML319" s="12"/>
      <c r="MM319" s="12"/>
      <c r="MN319" s="98"/>
      <c r="MO319" s="12"/>
      <c r="MP319" s="12"/>
      <c r="MQ319" s="98"/>
      <c r="MR319" s="12"/>
      <c r="MS319" s="12"/>
      <c r="MT319" s="98"/>
      <c r="MU319" s="12"/>
      <c r="MV319" s="12"/>
      <c r="MW319" s="98"/>
      <c r="MX319" s="12"/>
      <c r="MY319" s="12"/>
      <c r="MZ319" s="98"/>
      <c r="NA319" s="12"/>
      <c r="NB319" s="12"/>
      <c r="NC319" s="103"/>
      <c r="ND319" s="12"/>
      <c r="NE319" s="12"/>
      <c r="NF319" s="103"/>
      <c r="NG319" s="12"/>
      <c r="NH319" s="12"/>
      <c r="NI319" s="103"/>
      <c r="NJ319" s="12"/>
      <c r="NK319" s="12"/>
      <c r="NL319" s="103"/>
      <c r="NM3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19" s="12"/>
      <c r="NO319" s="12"/>
      <c r="NP319" s="110"/>
      <c r="NQ319" s="12"/>
      <c r="NR319" s="12"/>
      <c r="NS319" s="110"/>
      <c r="NT319" s="12"/>
      <c r="NU319" s="12"/>
      <c r="NV319" s="110"/>
      <c r="NW319" s="12"/>
      <c r="NX319" s="12"/>
      <c r="NY319" s="110"/>
      <c r="NZ319" s="12"/>
      <c r="OA319" s="12"/>
      <c r="OB319" s="110"/>
      <c r="OC319" s="12"/>
      <c r="OD319" s="12"/>
      <c r="OE319" s="110"/>
      <c r="OF319" s="12"/>
      <c r="OG319" s="12"/>
      <c r="OH319" s="110"/>
      <c r="OI319" s="12"/>
      <c r="OJ319" s="12"/>
      <c r="OK319" s="110"/>
      <c r="OL319" s="12"/>
      <c r="OM319" s="12"/>
      <c r="ON319" s="110"/>
      <c r="OO319" s="12"/>
      <c r="OP319" s="12"/>
      <c r="OQ319" s="110"/>
      <c r="OR319" s="12"/>
      <c r="OS319" s="12"/>
      <c r="OT319" s="110"/>
      <c r="OU319" s="12"/>
      <c r="OV319" s="12"/>
      <c r="OW319" s="110"/>
      <c r="OX319" s="12"/>
      <c r="OY319" s="12"/>
      <c r="OZ319" s="110"/>
      <c r="PA319" s="12"/>
      <c r="PB319" s="12"/>
      <c r="PC319" s="110"/>
      <c r="PD319" s="12"/>
      <c r="PE319" s="12"/>
      <c r="PF319" s="110"/>
      <c r="PG319" s="12"/>
      <c r="PH319" s="12"/>
      <c r="PI319" s="110"/>
      <c r="PJ319" s="12"/>
      <c r="PK319" s="12"/>
      <c r="PL319" s="110"/>
      <c r="PM319" s="12"/>
      <c r="PN319" s="12"/>
      <c r="PO319" s="110"/>
      <c r="PP319" s="12"/>
      <c r="PQ319" s="12"/>
      <c r="PR319" s="110"/>
      <c r="PS319" s="12"/>
      <c r="PT319" s="12"/>
      <c r="PU319" s="110"/>
      <c r="PV3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19" s="12"/>
      <c r="PX319" s="12"/>
      <c r="PY319" s="121"/>
      <c r="PZ319" s="12"/>
      <c r="QA319" s="12"/>
      <c r="QB319" s="121"/>
      <c r="QC319" s="12"/>
      <c r="QD319" s="12"/>
      <c r="QE319" s="121"/>
      <c r="QF319" s="12"/>
      <c r="QG319" s="12"/>
      <c r="QH319" s="121"/>
      <c r="QI319" s="12"/>
      <c r="QJ319" s="12"/>
      <c r="QK319" s="121"/>
      <c r="QL319" s="12"/>
      <c r="QM319" s="12"/>
      <c r="QN319" s="121"/>
      <c r="QO319" s="126">
        <f>Tabela1[[#This Row],[p120]]+Tabela1[[#This Row],[pkt9]]+Tabela1[[#This Row],[p121]]+Tabela1[[#This Row],[punkty44]]+Tabela1[[#This Row],[p122]]+Tabela1[[#This Row],[p123]]</f>
        <v>0</v>
      </c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45">
        <f>SUM(RZ319,SC319,SF319,SI319,SL319,SO319,SR319,SU319,SX319,TA319,TD319,TG319,TJ319,TM319,TP319,TS319,TV319,TY319,UB319,UE319,UH319,UK319)</f>
        <v>0</v>
      </c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6">
        <f>SUM(WO319,WR319,WU319,WX319,XA319,XD319,XG319,XJ319,XM319,XP319,XS319,XV319,XY319,YB319,YE319,YH319,YK319,YN319,YQ319,YT319)</f>
        <v>0</v>
      </c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36">
        <f>SUM(YX319,ZA319,ZD319,ZG319,ZJ319,ZM319,ZP319,ZS319,ZV319,ZY319,AAB319,AAE319,AAH319,AAK319,AAN319,AAQ319,AAT319,AAW319,AAZ319,ABC319,ABF319,ABI319,ABL319,ABO319,ABR319,ABU319,ABX319)</f>
        <v>0</v>
      </c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64"/>
      <c r="ADZ319" s="164"/>
      <c r="AEA319" s="164"/>
      <c r="AEB319" s="164"/>
      <c r="AEC319" s="164"/>
      <c r="AED319" s="164"/>
      <c r="AEE319" s="164"/>
      <c r="AEF319" s="164"/>
      <c r="AEG319" s="164"/>
      <c r="AEH319" s="164"/>
      <c r="AEI319" s="164"/>
      <c r="AEJ319" s="164"/>
      <c r="AEK319" s="164"/>
      <c r="AEL319" s="164"/>
      <c r="AEM319" s="164"/>
      <c r="AEN319" s="164"/>
      <c r="AEO319" s="164"/>
      <c r="AEP319" s="164"/>
      <c r="AEQ319" s="164">
        <f>SUM(ACB319,ACE319,ACH319,ACK319,ACN319,ACQ319,ACT319,ACW319,ACZ319,ADC319,ADF319,ADI319,ADL319,ADO319,ADR319,ADU319,ADX319,AEA319,AED319,AEG319,AEJ319,AEM319,AEP319)</f>
        <v>0</v>
      </c>
    </row>
    <row r="320" spans="1:823">
      <c r="A320" s="13" t="s">
        <v>1122</v>
      </c>
      <c r="B320" s="14"/>
      <c r="C320" s="15" t="s">
        <v>1432</v>
      </c>
      <c r="D320" s="12"/>
      <c r="E320" s="12"/>
      <c r="F320" s="44"/>
      <c r="G320" s="12"/>
      <c r="H320" s="12"/>
      <c r="I320" s="44"/>
      <c r="J320" s="12"/>
      <c r="K320" s="12"/>
      <c r="L320" s="44"/>
      <c r="M320" s="12"/>
      <c r="N320" s="12"/>
      <c r="O320" s="44"/>
      <c r="P320" s="12"/>
      <c r="Q320" s="12"/>
      <c r="R320" s="44"/>
      <c r="S320" s="12"/>
      <c r="T320" s="12"/>
      <c r="U320" s="44"/>
      <c r="V320" s="12"/>
      <c r="W320" s="12"/>
      <c r="X320" s="44"/>
      <c r="Y320" s="51">
        <f>SUM(F320,I320,L320,O320,R320,U320,X320)</f>
        <v>0</v>
      </c>
      <c r="Z320" s="12"/>
      <c r="AA320" s="12"/>
      <c r="AB320" s="54"/>
      <c r="AC320" s="12"/>
      <c r="AD320" s="12"/>
      <c r="AE320" s="54"/>
      <c r="AF320" s="12"/>
      <c r="AG320" s="12"/>
      <c r="AH320" s="54"/>
      <c r="AI320" s="12"/>
      <c r="AJ320" s="12"/>
      <c r="AK320" s="54"/>
      <c r="AL320" s="12"/>
      <c r="AM320" s="12"/>
      <c r="AN320" s="54"/>
      <c r="AO320" s="12"/>
      <c r="AP320" s="12"/>
      <c r="AQ320" s="54"/>
      <c r="AR320" s="12"/>
      <c r="AS320" s="12"/>
      <c r="AT320" s="54"/>
      <c r="AU320" s="12"/>
      <c r="AV320" s="12"/>
      <c r="AW320" s="54"/>
      <c r="AX320" s="12"/>
      <c r="AY320" s="12"/>
      <c r="AZ320" s="54"/>
      <c r="BA320" s="12"/>
      <c r="BB320" s="12"/>
      <c r="BC320" s="54"/>
      <c r="BD320" s="12"/>
      <c r="BE320" s="12"/>
      <c r="BF320" s="54"/>
      <c r="BG320" s="12"/>
      <c r="BH320" s="12"/>
      <c r="BI320" s="54"/>
      <c r="BJ320" s="12"/>
      <c r="BK320" s="12"/>
      <c r="BL320" s="54"/>
      <c r="BM320" s="12"/>
      <c r="BN320" s="12"/>
      <c r="BO320" s="54"/>
      <c r="BP320" s="60">
        <f>SUM(BO320,BL320,BI320,BF320,BC320,AZ320,AW320,AT320,AQ320,AN320,AK320,AH320,AE320,AB320)</f>
        <v>0</v>
      </c>
      <c r="BQ320" s="12"/>
      <c r="BR320" s="12"/>
      <c r="BS320" s="12"/>
      <c r="BT320" s="12"/>
      <c r="BU320" s="12"/>
      <c r="BV320" s="54"/>
      <c r="BW320" s="12"/>
      <c r="BX320" s="12"/>
      <c r="BY320" s="54"/>
      <c r="BZ320" s="12"/>
      <c r="CA320" s="12"/>
      <c r="CB320" s="54"/>
      <c r="CC320" s="12"/>
      <c r="CD320" s="12"/>
      <c r="CE320" s="54"/>
      <c r="CF320" s="12"/>
      <c r="CG320" s="12"/>
      <c r="CH320" s="54"/>
      <c r="CI320" s="12"/>
      <c r="CJ320" s="12"/>
      <c r="CK320" s="54"/>
      <c r="CL320" s="12"/>
      <c r="CM320" s="12"/>
      <c r="CN320" s="54"/>
      <c r="CO320" s="12"/>
      <c r="CP320" s="12"/>
      <c r="CQ320" s="54"/>
      <c r="CR320" s="12"/>
      <c r="CS320" s="12"/>
      <c r="CT320" s="54"/>
      <c r="CU320" s="12"/>
      <c r="CV320" s="12"/>
      <c r="CW320" s="54"/>
      <c r="CX320" s="54"/>
      <c r="CY320" s="54"/>
      <c r="CZ320" s="54"/>
      <c r="DA320" s="12"/>
      <c r="DB320" s="12"/>
      <c r="DC320" s="54"/>
      <c r="DD320" s="12"/>
      <c r="DE320" s="12"/>
      <c r="DF320" s="54"/>
      <c r="DG320" s="12"/>
      <c r="DH320" s="12"/>
      <c r="DI320" s="54"/>
      <c r="DJ320" s="12"/>
      <c r="DK320" s="12"/>
      <c r="DL320" s="54"/>
      <c r="DM320" s="12"/>
      <c r="DN320" s="12"/>
      <c r="DO320" s="54"/>
      <c r="DP320" s="12"/>
      <c r="DQ320" s="12"/>
      <c r="DR320" s="54"/>
      <c r="DS320" s="12"/>
      <c r="DT320" s="12"/>
      <c r="DU320" s="54"/>
      <c r="DV320" s="12"/>
      <c r="DW320" s="12"/>
      <c r="DX320" s="54"/>
      <c r="DY320" s="12"/>
      <c r="DZ320" s="12"/>
      <c r="EA320" s="54"/>
      <c r="EB320" s="12"/>
      <c r="EC320" s="12"/>
      <c r="ED320" s="54"/>
      <c r="EE320" s="12"/>
      <c r="EF320" s="12"/>
      <c r="EG320" s="54"/>
      <c r="EH320" s="12"/>
      <c r="EI320" s="12"/>
      <c r="EJ320" s="54"/>
      <c r="EK320" s="12"/>
      <c r="EL320" s="12"/>
      <c r="EM320" s="54"/>
      <c r="EN320" s="64">
        <f>SUM(EM320,EJ320,EG320,ED320,EA320,DX320,DU320,DR320,DO320,DL320,DI320,DF320,DC320,CZ320,CW320,CT320,CQ320,CN320,CK320,CH320,CE320,CB320,BY320,BV320,BS320)</f>
        <v>0</v>
      </c>
      <c r="EO320" s="12"/>
      <c r="EP320" s="12"/>
      <c r="EQ320" s="67"/>
      <c r="ER320" s="12"/>
      <c r="ES320" s="12"/>
      <c r="ET320" s="67"/>
      <c r="EU320" s="12"/>
      <c r="EV320" s="12"/>
      <c r="EW320" s="67"/>
      <c r="EX320" s="12"/>
      <c r="EY320" s="12"/>
      <c r="EZ320" s="67"/>
      <c r="FA320" s="12"/>
      <c r="FB320" s="12"/>
      <c r="FC320" s="67"/>
      <c r="FD320" s="12"/>
      <c r="FE320" s="12"/>
      <c r="FF320" s="67"/>
      <c r="FG320" s="12"/>
      <c r="FH320" s="12"/>
      <c r="FI320" s="67"/>
      <c r="FJ320" s="12"/>
      <c r="FK320" s="12"/>
      <c r="FL320" s="67"/>
      <c r="FM320" s="12"/>
      <c r="FN320" s="12"/>
      <c r="FO320" s="67"/>
      <c r="FP320" s="12"/>
      <c r="FQ320" s="12"/>
      <c r="FR320" s="67"/>
      <c r="FS320" s="12"/>
      <c r="FT320" s="12"/>
      <c r="FU320" s="67"/>
      <c r="FV320" s="12"/>
      <c r="FW320" s="12"/>
      <c r="FX320" s="67"/>
      <c r="FY320" s="12"/>
      <c r="FZ320" s="12"/>
      <c r="GA320" s="67"/>
      <c r="GB320" s="12"/>
      <c r="GC320" s="12"/>
      <c r="GD320" s="67"/>
      <c r="GE320" s="12"/>
      <c r="GF320" s="12"/>
      <c r="GG320" s="67"/>
      <c r="GH320" s="12"/>
      <c r="GI320" s="12"/>
      <c r="GJ320" s="67"/>
      <c r="GK320" s="12"/>
      <c r="GL320" s="12"/>
      <c r="GM320" s="67"/>
      <c r="GN320" s="12"/>
      <c r="GO320" s="12"/>
      <c r="GP320" s="67"/>
      <c r="GQ320" s="12"/>
      <c r="GR320" s="12"/>
      <c r="GS320" s="67"/>
      <c r="GT320" s="12"/>
      <c r="GU320" s="12"/>
      <c r="GV320" s="67"/>
      <c r="GW320" s="12"/>
      <c r="GX320" s="12"/>
      <c r="GY320" s="67"/>
      <c r="GZ320" s="12"/>
      <c r="HA320" s="12"/>
      <c r="HB320" s="67"/>
      <c r="HC3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0" s="12"/>
      <c r="HE320" s="12"/>
      <c r="HF320" s="77"/>
      <c r="HG320" s="12"/>
      <c r="HH320" s="12"/>
      <c r="HI320" s="77"/>
      <c r="HJ320" s="12"/>
      <c r="HK320" s="12"/>
      <c r="HL320" s="77"/>
      <c r="HM320" s="12"/>
      <c r="HN320" s="12"/>
      <c r="HO320" s="77"/>
      <c r="HP320" s="12"/>
      <c r="HQ320" s="12"/>
      <c r="HR320" s="77"/>
      <c r="HS320" s="12"/>
      <c r="HT320" s="12"/>
      <c r="HU320" s="77"/>
      <c r="HV320" s="12"/>
      <c r="HW320" s="12"/>
      <c r="HX320" s="77"/>
      <c r="HY320" s="12"/>
      <c r="HZ320" s="12"/>
      <c r="IA320" s="77"/>
      <c r="IB320" s="12"/>
      <c r="IC320" s="12"/>
      <c r="ID320" s="77"/>
      <c r="IE320" s="12"/>
      <c r="IF320" s="12"/>
      <c r="IG320" s="77"/>
      <c r="IH320" s="12"/>
      <c r="II320" s="12"/>
      <c r="IJ320" s="77"/>
      <c r="IK320" s="12"/>
      <c r="IL320" s="12"/>
      <c r="IM320" s="77"/>
      <c r="IN320" s="12"/>
      <c r="IO320" s="12"/>
      <c r="IP320" s="77"/>
      <c r="IQ320" s="12"/>
      <c r="IR320" s="12"/>
      <c r="IS320" s="77"/>
      <c r="IT320" s="12"/>
      <c r="IU320" s="12"/>
      <c r="IV320" s="77"/>
      <c r="IW320" s="12"/>
      <c r="IX320" s="12"/>
      <c r="IY320" s="77"/>
      <c r="IZ3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0" s="12"/>
      <c r="JB320" s="12"/>
      <c r="JC320" s="82"/>
      <c r="JD320" s="12"/>
      <c r="JE320" s="12"/>
      <c r="JF320" s="82"/>
      <c r="JG320" s="12"/>
      <c r="JH320" s="12"/>
      <c r="JI320" s="82"/>
      <c r="JJ320" s="12"/>
      <c r="JK320" s="12"/>
      <c r="JL320" s="82"/>
      <c r="JM320" s="12"/>
      <c r="JN320" s="12"/>
      <c r="JO320" s="82"/>
      <c r="JP320" s="12"/>
      <c r="JQ320" s="12"/>
      <c r="JR320" s="82"/>
      <c r="JS320" s="12"/>
      <c r="JT320" s="12"/>
      <c r="JU320" s="82"/>
      <c r="JV320" s="12"/>
      <c r="JW320" s="12"/>
      <c r="JX320" s="82"/>
      <c r="JY320" s="12"/>
      <c r="JZ320" s="12"/>
      <c r="KA320" s="82"/>
      <c r="KB320" s="12"/>
      <c r="KC320" s="12"/>
      <c r="KD320" s="82"/>
      <c r="KE320" s="12"/>
      <c r="KF320" s="12"/>
      <c r="KG320" s="82"/>
      <c r="KH320" s="12"/>
      <c r="KI320" s="12"/>
      <c r="KJ320" s="82"/>
      <c r="KK320" s="12"/>
      <c r="KL320" s="12"/>
      <c r="KM320" s="82"/>
      <c r="KN320" s="12"/>
      <c r="KO320" s="12"/>
      <c r="KP320" s="82"/>
      <c r="KQ320" s="12"/>
      <c r="KR320" s="12"/>
      <c r="KS320" s="82"/>
      <c r="KT3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0" s="12"/>
      <c r="KV320" s="12"/>
      <c r="KW320" s="89"/>
      <c r="KX320" s="12"/>
      <c r="KY320" s="12"/>
      <c r="KZ320" s="89"/>
      <c r="LA320" s="12"/>
      <c r="LB320" s="12"/>
      <c r="LC320" s="89"/>
      <c r="LD320" s="12"/>
      <c r="LE320" s="12"/>
      <c r="LF320" s="89"/>
      <c r="LG320" s="12"/>
      <c r="LH320" s="12"/>
      <c r="LI320" s="89"/>
      <c r="LJ320" s="12"/>
      <c r="LK320" s="12"/>
      <c r="LL320" s="89"/>
      <c r="LM320" s="12"/>
      <c r="LN320" s="12"/>
      <c r="LO320" s="89"/>
      <c r="LP320" s="12"/>
      <c r="LQ320" s="12"/>
      <c r="LR320" s="89"/>
      <c r="LS320" s="12"/>
      <c r="LT320" s="12"/>
      <c r="LU320" s="89"/>
      <c r="LV320" s="12"/>
      <c r="LW320" s="12"/>
      <c r="LX320" s="89"/>
      <c r="LY320" s="12"/>
      <c r="LZ320" s="12"/>
      <c r="MA320" s="89"/>
      <c r="MB3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0" s="12"/>
      <c r="MD320" s="12"/>
      <c r="ME320" s="98"/>
      <c r="MF320" s="12"/>
      <c r="MG320" s="12"/>
      <c r="MH320" s="98"/>
      <c r="MI320" s="12"/>
      <c r="MJ320" s="12"/>
      <c r="MK320" s="98"/>
      <c r="ML320" s="12"/>
      <c r="MM320" s="12"/>
      <c r="MN320" s="98"/>
      <c r="MO320" s="12"/>
      <c r="MP320" s="12"/>
      <c r="MQ320" s="98"/>
      <c r="MR320" s="12"/>
      <c r="MS320" s="12"/>
      <c r="MT320" s="98"/>
      <c r="MU320" s="12"/>
      <c r="MV320" s="12"/>
      <c r="MW320" s="98"/>
      <c r="MX320" s="12"/>
      <c r="MY320" s="12"/>
      <c r="MZ320" s="98"/>
      <c r="NA320" s="12"/>
      <c r="NB320" s="12"/>
      <c r="NC320" s="103"/>
      <c r="ND320" s="12">
        <v>1</v>
      </c>
      <c r="NE320" s="12">
        <v>140</v>
      </c>
      <c r="NF320" s="103">
        <v>3</v>
      </c>
      <c r="NG320" s="12"/>
      <c r="NH320" s="12"/>
      <c r="NI320" s="103"/>
      <c r="NJ320" s="12"/>
      <c r="NK320" s="12"/>
      <c r="NL320" s="103"/>
      <c r="NM3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20" s="12"/>
      <c r="NO320" s="12"/>
      <c r="NP320" s="110"/>
      <c r="NQ320" s="12"/>
      <c r="NR320" s="12"/>
      <c r="NS320" s="110"/>
      <c r="NT320" s="12"/>
      <c r="NU320" s="12"/>
      <c r="NV320" s="110"/>
      <c r="NW320" s="12"/>
      <c r="NX320" s="12"/>
      <c r="NY320" s="110"/>
      <c r="NZ320" s="12"/>
      <c r="OA320" s="12"/>
      <c r="OB320" s="110"/>
      <c r="OC320" s="12"/>
      <c r="OD320" s="12"/>
      <c r="OE320" s="110"/>
      <c r="OF320" s="12"/>
      <c r="OG320" s="12"/>
      <c r="OH320" s="110"/>
      <c r="OI320" s="12"/>
      <c r="OJ320" s="12"/>
      <c r="OK320" s="110"/>
      <c r="OL320" s="12"/>
      <c r="OM320" s="12"/>
      <c r="ON320" s="110"/>
      <c r="OO320" s="12"/>
      <c r="OP320" s="12"/>
      <c r="OQ320" s="110"/>
      <c r="OR320" s="12"/>
      <c r="OS320" s="12"/>
      <c r="OT320" s="110"/>
      <c r="OU320" s="12"/>
      <c r="OV320" s="12"/>
      <c r="OW320" s="110"/>
      <c r="OX320" s="12"/>
      <c r="OY320" s="12"/>
      <c r="OZ320" s="110"/>
      <c r="PA320" s="12"/>
      <c r="PB320" s="12"/>
      <c r="PC320" s="110"/>
      <c r="PD320" s="12"/>
      <c r="PE320" s="12"/>
      <c r="PF320" s="110"/>
      <c r="PG320" s="12"/>
      <c r="PH320" s="12"/>
      <c r="PI320" s="110"/>
      <c r="PJ320" s="12"/>
      <c r="PK320" s="12"/>
      <c r="PL320" s="110"/>
      <c r="PM320" s="12"/>
      <c r="PN320" s="12"/>
      <c r="PO320" s="110"/>
      <c r="PP320" s="12"/>
      <c r="PQ320" s="12"/>
      <c r="PR320" s="110"/>
      <c r="PS320" s="12"/>
      <c r="PT320" s="12"/>
      <c r="PU320" s="110"/>
      <c r="PV3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0" s="12"/>
      <c r="PX320" s="12"/>
      <c r="PY320" s="121"/>
      <c r="PZ320" s="12"/>
      <c r="QA320" s="12"/>
      <c r="QB320" s="121"/>
      <c r="QC320" s="12"/>
      <c r="QD320" s="12"/>
      <c r="QE320" s="121"/>
      <c r="QF320" s="12"/>
      <c r="QG320" s="12"/>
      <c r="QH320" s="121"/>
      <c r="QI320" s="12"/>
      <c r="QJ320" s="12"/>
      <c r="QK320" s="121"/>
      <c r="QL320" s="12"/>
      <c r="QM320" s="12"/>
      <c r="QN320" s="121"/>
      <c r="QO320" s="126">
        <f>Tabela1[[#This Row],[p120]]+Tabela1[[#This Row],[pkt9]]+Tabela1[[#This Row],[p121]]+Tabela1[[#This Row],[punkty44]]+Tabela1[[#This Row],[p122]]+Tabela1[[#This Row],[p123]]</f>
        <v>0</v>
      </c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45">
        <f>SUM(RZ320,SC320,SF320,SI320,SL320,SO320,SR320,SU320,SX320,TA320,TD320,TG320,TJ320,TM320,TP320,TS320,TV320,TY320,UB320,UE320,UH320,UK320)</f>
        <v>0</v>
      </c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>
        <v>1</v>
      </c>
      <c r="YG320" s="12">
        <v>140</v>
      </c>
      <c r="YH320" s="12">
        <v>3</v>
      </c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6">
        <f>SUM(WO320,WR320,WU320,WX320,XA320,XD320,XG320,XJ320,XM320,XP320,XS320,XV320,XY320,YB320,YE320,YH320,YK320,YN320,YQ320,YT320)</f>
        <v>3</v>
      </c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36">
        <f>SUM(YX320,ZA320,ZD320,ZG320,ZJ320,ZM320,ZP320,ZS320,ZV320,ZY320,AAB320,AAE320,AAH320,AAK320,AAN320,AAQ320,AAT320,AAW320,AAZ320,ABC320,ABF320,ABI320,ABL320,ABO320,ABR320,ABU320,ABX320)</f>
        <v>0</v>
      </c>
      <c r="ABZ320" s="12"/>
      <c r="ACA320" s="12"/>
      <c r="ACB320" s="12"/>
      <c r="ACC320" s="12">
        <v>1</v>
      </c>
      <c r="ACD320" s="12">
        <v>140</v>
      </c>
      <c r="ACE320" s="12">
        <v>3</v>
      </c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64"/>
      <c r="ADZ320" s="164"/>
      <c r="AEA320" s="164"/>
      <c r="AEB320" s="164"/>
      <c r="AEC320" s="164"/>
      <c r="AED320" s="164"/>
      <c r="AEE320" s="164"/>
      <c r="AEF320" s="164"/>
      <c r="AEG320" s="164"/>
      <c r="AEH320" s="164"/>
      <c r="AEI320" s="164"/>
      <c r="AEJ320" s="164"/>
      <c r="AEK320" s="164"/>
      <c r="AEL320" s="164"/>
      <c r="AEM320" s="164"/>
      <c r="AEN320" s="164"/>
      <c r="AEO320" s="164"/>
      <c r="AEP320" s="164"/>
      <c r="AEQ320" s="164">
        <f>SUM(ACB320,ACE320,ACH320,ACK320,ACN320,ACQ320,ACT320,ACW320,ACZ320,ADC320,ADF320,ADI320,ADL320,ADO320,ADR320,ADU320,ADX320,AEA320,AED320,AEG320,AEJ320,AEM320,AEP320)</f>
        <v>3</v>
      </c>
    </row>
    <row r="321" spans="1:823">
      <c r="A321" s="13" t="s">
        <v>1122</v>
      </c>
      <c r="B321" s="14"/>
      <c r="C321" s="31" t="s">
        <v>1123</v>
      </c>
      <c r="D321" s="12"/>
      <c r="E321" s="12"/>
      <c r="F321" s="44"/>
      <c r="G321" s="12"/>
      <c r="H321" s="12"/>
      <c r="I321" s="44"/>
      <c r="J321" s="12"/>
      <c r="K321" s="12"/>
      <c r="L321" s="44"/>
      <c r="M321" s="12"/>
      <c r="N321" s="12"/>
      <c r="O321" s="44"/>
      <c r="P321" s="12"/>
      <c r="Q321" s="12"/>
      <c r="R321" s="44"/>
      <c r="S321" s="12"/>
      <c r="T321" s="12"/>
      <c r="U321" s="44"/>
      <c r="V321" s="12"/>
      <c r="W321" s="12"/>
      <c r="X321" s="44"/>
      <c r="Y321" s="51">
        <f>SUM(F321,I321,L321,O321,R321,U321,X321)</f>
        <v>0</v>
      </c>
      <c r="Z321" s="12"/>
      <c r="AA321" s="12"/>
      <c r="AB321" s="54"/>
      <c r="AC321" s="12"/>
      <c r="AD321" s="12"/>
      <c r="AE321" s="54"/>
      <c r="AF321" s="12"/>
      <c r="AG321" s="12"/>
      <c r="AH321" s="54"/>
      <c r="AI321" s="12"/>
      <c r="AJ321" s="12"/>
      <c r="AK321" s="54"/>
      <c r="AL321" s="12"/>
      <c r="AM321" s="12"/>
      <c r="AN321" s="54"/>
      <c r="AO321" s="12"/>
      <c r="AP321" s="12"/>
      <c r="AQ321" s="54"/>
      <c r="AR321" s="12"/>
      <c r="AS321" s="12"/>
      <c r="AT321" s="54"/>
      <c r="AU321" s="12"/>
      <c r="AV321" s="12"/>
      <c r="AW321" s="54"/>
      <c r="AX321" s="12"/>
      <c r="AY321" s="12"/>
      <c r="AZ321" s="54"/>
      <c r="BA321" s="12"/>
      <c r="BB321" s="12"/>
      <c r="BC321" s="54"/>
      <c r="BD321" s="12"/>
      <c r="BE321" s="12"/>
      <c r="BF321" s="54"/>
      <c r="BG321" s="12"/>
      <c r="BH321" s="12"/>
      <c r="BI321" s="54"/>
      <c r="BJ321" s="12"/>
      <c r="BK321" s="12"/>
      <c r="BL321" s="54"/>
      <c r="BM321" s="12"/>
      <c r="BN321" s="12"/>
      <c r="BO321" s="54"/>
      <c r="BP321" s="60">
        <f>SUM(BO321,BL321,BI321,BF321,BC321,AZ321,AW321,AT321,AQ321,AN321,AK321,AH321,AE321,AB321)</f>
        <v>0</v>
      </c>
      <c r="BQ321" s="12"/>
      <c r="BR321" s="12"/>
      <c r="BS321" s="12"/>
      <c r="BT321" s="12"/>
      <c r="BU321" s="12"/>
      <c r="BV321" s="54"/>
      <c r="BW321" s="12"/>
      <c r="BX321" s="12"/>
      <c r="BY321" s="54"/>
      <c r="BZ321" s="12"/>
      <c r="CA321" s="12"/>
      <c r="CB321" s="54"/>
      <c r="CC321" s="12"/>
      <c r="CD321" s="12"/>
      <c r="CE321" s="54"/>
      <c r="CF321" s="12"/>
      <c r="CG321" s="12"/>
      <c r="CH321" s="54"/>
      <c r="CI321" s="12"/>
      <c r="CJ321" s="12"/>
      <c r="CK321" s="54"/>
      <c r="CL321" s="12"/>
      <c r="CM321" s="12"/>
      <c r="CN321" s="54"/>
      <c r="CO321" s="12"/>
      <c r="CP321" s="12"/>
      <c r="CQ321" s="54"/>
      <c r="CR321" s="12"/>
      <c r="CS321" s="12"/>
      <c r="CT321" s="54"/>
      <c r="CU321" s="12"/>
      <c r="CV321" s="12"/>
      <c r="CW321" s="54"/>
      <c r="CX321" s="54"/>
      <c r="CY321" s="54"/>
      <c r="CZ321" s="54"/>
      <c r="DA321" s="12"/>
      <c r="DB321" s="12"/>
      <c r="DC321" s="54"/>
      <c r="DD321" s="12"/>
      <c r="DE321" s="12"/>
      <c r="DF321" s="54"/>
      <c r="DG321" s="12"/>
      <c r="DH321" s="12"/>
      <c r="DI321" s="54"/>
      <c r="DJ321" s="12"/>
      <c r="DK321" s="12"/>
      <c r="DL321" s="54"/>
      <c r="DM321" s="12"/>
      <c r="DN321" s="12"/>
      <c r="DO321" s="54"/>
      <c r="DP321" s="12"/>
      <c r="DQ321" s="12"/>
      <c r="DR321" s="54"/>
      <c r="DS321" s="12"/>
      <c r="DT321" s="12"/>
      <c r="DU321" s="54"/>
      <c r="DV321" s="12"/>
      <c r="DW321" s="12"/>
      <c r="DX321" s="54"/>
      <c r="DY321" s="12"/>
      <c r="DZ321" s="12"/>
      <c r="EA321" s="54"/>
      <c r="EB321" s="12"/>
      <c r="EC321" s="12"/>
      <c r="ED321" s="54"/>
      <c r="EE321" s="12"/>
      <c r="EF321" s="12"/>
      <c r="EG321" s="54"/>
      <c r="EH321" s="12"/>
      <c r="EI321" s="12"/>
      <c r="EJ321" s="54"/>
      <c r="EK321" s="12"/>
      <c r="EL321" s="12"/>
      <c r="EM321" s="54"/>
      <c r="EN321" s="64">
        <f>SUM(EM321,EJ321,EG321,ED321,EA321,DX321,DU321,DR321,DO321,DL321,DI321,DF321,DC321,CZ321,CW321,CT321,CQ321,CN321,CK321,CH321,CE321,CB321,BY321,BV321,BS321)</f>
        <v>0</v>
      </c>
      <c r="EO321" s="12"/>
      <c r="EP321" s="12"/>
      <c r="EQ321" s="67"/>
      <c r="ER321" s="12"/>
      <c r="ES321" s="12"/>
      <c r="ET321" s="67"/>
      <c r="EU321" s="12"/>
      <c r="EV321" s="12"/>
      <c r="EW321" s="67"/>
      <c r="EX321" s="12"/>
      <c r="EY321" s="12"/>
      <c r="EZ321" s="67"/>
      <c r="FA321" s="12"/>
      <c r="FB321" s="12"/>
      <c r="FC321" s="67"/>
      <c r="FD321" s="12"/>
      <c r="FE321" s="12"/>
      <c r="FF321" s="67"/>
      <c r="FG321" s="12"/>
      <c r="FH321" s="12"/>
      <c r="FI321" s="67"/>
      <c r="FJ321" s="12"/>
      <c r="FK321" s="12"/>
      <c r="FL321" s="67"/>
      <c r="FM321" s="12"/>
      <c r="FN321" s="12"/>
      <c r="FO321" s="67"/>
      <c r="FP321" s="12"/>
      <c r="FQ321" s="12"/>
      <c r="FR321" s="67"/>
      <c r="FS321" s="12"/>
      <c r="FT321" s="12"/>
      <c r="FU321" s="67"/>
      <c r="FV321" s="12"/>
      <c r="FW321" s="12"/>
      <c r="FX321" s="67"/>
      <c r="FY321" s="12"/>
      <c r="FZ321" s="12"/>
      <c r="GA321" s="67"/>
      <c r="GB321" s="12"/>
      <c r="GC321" s="12"/>
      <c r="GD321" s="67"/>
      <c r="GE321" s="12"/>
      <c r="GF321" s="12"/>
      <c r="GG321" s="67"/>
      <c r="GH321" s="12"/>
      <c r="GI321" s="12"/>
      <c r="GJ321" s="67"/>
      <c r="GK321" s="12"/>
      <c r="GL321" s="12"/>
      <c r="GM321" s="67"/>
      <c r="GN321" s="12"/>
      <c r="GO321" s="12"/>
      <c r="GP321" s="67"/>
      <c r="GQ321" s="12"/>
      <c r="GR321" s="12"/>
      <c r="GS321" s="67"/>
      <c r="GT321" s="12"/>
      <c r="GU321" s="12"/>
      <c r="GV321" s="67"/>
      <c r="GW321" s="12"/>
      <c r="GX321" s="12"/>
      <c r="GY321" s="67"/>
      <c r="GZ321" s="12"/>
      <c r="HA321" s="12"/>
      <c r="HB321" s="67"/>
      <c r="HC3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1" s="12"/>
      <c r="HE321" s="12"/>
      <c r="HF321" s="77"/>
      <c r="HG321" s="12"/>
      <c r="HH321" s="12"/>
      <c r="HI321" s="77"/>
      <c r="HJ321" s="12">
        <v>1</v>
      </c>
      <c r="HK321" s="12">
        <v>140</v>
      </c>
      <c r="HL321" s="77">
        <v>3</v>
      </c>
      <c r="HM321" s="12"/>
      <c r="HN321" s="12"/>
      <c r="HO321" s="77"/>
      <c r="HP321" s="12"/>
      <c r="HQ321" s="12"/>
      <c r="HR321" s="77"/>
      <c r="HS321" s="12"/>
      <c r="HT321" s="12"/>
      <c r="HU321" s="77"/>
      <c r="HV321" s="12"/>
      <c r="HW321" s="12"/>
      <c r="HX321" s="77"/>
      <c r="HY321" s="12"/>
      <c r="HZ321" s="12"/>
      <c r="IA321" s="77"/>
      <c r="IB321" s="12"/>
      <c r="IC321" s="12"/>
      <c r="ID321" s="77"/>
      <c r="IE321" s="12"/>
      <c r="IF321" s="12"/>
      <c r="IG321" s="77"/>
      <c r="IH321" s="12"/>
      <c r="II321" s="12"/>
      <c r="IJ321" s="77"/>
      <c r="IK321" s="12"/>
      <c r="IL321" s="12"/>
      <c r="IM321" s="77"/>
      <c r="IN321" s="12"/>
      <c r="IO321" s="12"/>
      <c r="IP321" s="77"/>
      <c r="IQ321" s="12"/>
      <c r="IR321" s="12"/>
      <c r="IS321" s="77"/>
      <c r="IT321" s="12"/>
      <c r="IU321" s="12"/>
      <c r="IV321" s="77"/>
      <c r="IW321" s="12"/>
      <c r="IX321" s="12"/>
      <c r="IY321" s="77"/>
      <c r="IZ3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21" s="12"/>
      <c r="JB321" s="12"/>
      <c r="JC321" s="82"/>
      <c r="JD321" s="12"/>
      <c r="JE321" s="12"/>
      <c r="JF321" s="82"/>
      <c r="JG321" s="12"/>
      <c r="JH321" s="12"/>
      <c r="JI321" s="82"/>
      <c r="JJ321" s="12"/>
      <c r="JK321" s="12"/>
      <c r="JL321" s="82"/>
      <c r="JM321" s="12"/>
      <c r="JN321" s="12"/>
      <c r="JO321" s="82"/>
      <c r="JP321" s="12"/>
      <c r="JQ321" s="12"/>
      <c r="JR321" s="82"/>
      <c r="JS321" s="12"/>
      <c r="JT321" s="12"/>
      <c r="JU321" s="82"/>
      <c r="JV321" s="12"/>
      <c r="JW321" s="12"/>
      <c r="JX321" s="82"/>
      <c r="JY321" s="12"/>
      <c r="JZ321" s="12"/>
      <c r="KA321" s="82"/>
      <c r="KB321" s="12"/>
      <c r="KC321" s="12"/>
      <c r="KD321" s="82"/>
      <c r="KE321" s="12"/>
      <c r="KF321" s="12"/>
      <c r="KG321" s="82"/>
      <c r="KH321" s="12"/>
      <c r="KI321" s="12"/>
      <c r="KJ321" s="82"/>
      <c r="KK321" s="12"/>
      <c r="KL321" s="12"/>
      <c r="KM321" s="82"/>
      <c r="KN321" s="12"/>
      <c r="KO321" s="12"/>
      <c r="KP321" s="82"/>
      <c r="KQ321" s="12"/>
      <c r="KR321" s="12"/>
      <c r="KS321" s="82"/>
      <c r="KT3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1" s="12"/>
      <c r="KV321" s="12"/>
      <c r="KW321" s="89"/>
      <c r="KX321" s="12"/>
      <c r="KY321" s="12"/>
      <c r="KZ321" s="89"/>
      <c r="LA321" s="12"/>
      <c r="LB321" s="12"/>
      <c r="LC321" s="89"/>
      <c r="LD321" s="12"/>
      <c r="LE321" s="12"/>
      <c r="LF321" s="89"/>
      <c r="LG321" s="12"/>
      <c r="LH321" s="12"/>
      <c r="LI321" s="89"/>
      <c r="LJ321" s="12"/>
      <c r="LK321" s="12"/>
      <c r="LL321" s="89"/>
      <c r="LM321" s="12"/>
      <c r="LN321" s="12"/>
      <c r="LO321" s="89"/>
      <c r="LP321" s="12"/>
      <c r="LQ321" s="12"/>
      <c r="LR321" s="89"/>
      <c r="LS321" s="12"/>
      <c r="LT321" s="12"/>
      <c r="LU321" s="89"/>
      <c r="LV321" s="12"/>
      <c r="LW321" s="12"/>
      <c r="LX321" s="89"/>
      <c r="LY321" s="12"/>
      <c r="LZ321" s="12"/>
      <c r="MA321" s="89"/>
      <c r="MB3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1" s="12"/>
      <c r="MD321" s="12"/>
      <c r="ME321" s="98"/>
      <c r="MF321" s="12"/>
      <c r="MG321" s="12"/>
      <c r="MH321" s="98"/>
      <c r="MI321" s="12"/>
      <c r="MJ321" s="12"/>
      <c r="MK321" s="98"/>
      <c r="ML321" s="12"/>
      <c r="MM321" s="12"/>
      <c r="MN321" s="98"/>
      <c r="MO321" s="12"/>
      <c r="MP321" s="12"/>
      <c r="MQ321" s="98"/>
      <c r="MR321" s="12"/>
      <c r="MS321" s="12"/>
      <c r="MT321" s="98"/>
      <c r="MU321" s="12"/>
      <c r="MV321" s="12"/>
      <c r="MW321" s="98"/>
      <c r="MX321" s="12"/>
      <c r="MY321" s="12"/>
      <c r="MZ321" s="98"/>
      <c r="NA321" s="12"/>
      <c r="NB321" s="12"/>
      <c r="NC321" s="103"/>
      <c r="ND321" s="12"/>
      <c r="NE321" s="12"/>
      <c r="NF321" s="103"/>
      <c r="NG321" s="12"/>
      <c r="NH321" s="12"/>
      <c r="NI321" s="103"/>
      <c r="NJ321" s="12"/>
      <c r="NK321" s="12"/>
      <c r="NL321" s="103"/>
      <c r="NM3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1" s="12"/>
      <c r="NO321" s="12"/>
      <c r="NP321" s="110"/>
      <c r="NQ321" s="12"/>
      <c r="NR321" s="12"/>
      <c r="NS321" s="110"/>
      <c r="NT321" s="12"/>
      <c r="NU321" s="12"/>
      <c r="NV321" s="110"/>
      <c r="NW321" s="12"/>
      <c r="NX321" s="12"/>
      <c r="NY321" s="110"/>
      <c r="NZ321" s="12"/>
      <c r="OA321" s="12"/>
      <c r="OB321" s="110"/>
      <c r="OC321" s="12"/>
      <c r="OD321" s="12"/>
      <c r="OE321" s="110"/>
      <c r="OF321" s="12"/>
      <c r="OG321" s="12"/>
      <c r="OH321" s="110"/>
      <c r="OI321" s="12"/>
      <c r="OJ321" s="12"/>
      <c r="OK321" s="110"/>
      <c r="OL321" s="12"/>
      <c r="OM321" s="12"/>
      <c r="ON321" s="110"/>
      <c r="OO321" s="12"/>
      <c r="OP321" s="12"/>
      <c r="OQ321" s="110"/>
      <c r="OR321" s="12"/>
      <c r="OS321" s="12"/>
      <c r="OT321" s="110"/>
      <c r="OU321" s="12"/>
      <c r="OV321" s="12"/>
      <c r="OW321" s="110"/>
      <c r="OX321" s="12"/>
      <c r="OY321" s="12"/>
      <c r="OZ321" s="110"/>
      <c r="PA321" s="12"/>
      <c r="PB321" s="12"/>
      <c r="PC321" s="110"/>
      <c r="PD321" s="12"/>
      <c r="PE321" s="12"/>
      <c r="PF321" s="110"/>
      <c r="PG321" s="12"/>
      <c r="PH321" s="12"/>
      <c r="PI321" s="110"/>
      <c r="PJ321" s="12"/>
      <c r="PK321" s="12"/>
      <c r="PL321" s="110"/>
      <c r="PM321" s="12"/>
      <c r="PN321" s="12"/>
      <c r="PO321" s="110"/>
      <c r="PP321" s="12"/>
      <c r="PQ321" s="12"/>
      <c r="PR321" s="110"/>
      <c r="PS321" s="12"/>
      <c r="PT321" s="12"/>
      <c r="PU321" s="110"/>
      <c r="PV3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1" s="12"/>
      <c r="PX321" s="12"/>
      <c r="PY321" s="121"/>
      <c r="PZ321" s="12"/>
      <c r="QA321" s="12"/>
      <c r="QB321" s="121"/>
      <c r="QC321" s="12"/>
      <c r="QD321" s="12"/>
      <c r="QE321" s="121"/>
      <c r="QF321" s="12"/>
      <c r="QG321" s="12"/>
      <c r="QH321" s="121"/>
      <c r="QI321" s="12"/>
      <c r="QJ321" s="12"/>
      <c r="QK321" s="121"/>
      <c r="QL321" s="12"/>
      <c r="QM321" s="12"/>
      <c r="QN321" s="121"/>
      <c r="QO321" s="126">
        <f>Tabela1[[#This Row],[p120]]+Tabela1[[#This Row],[pkt9]]+Tabela1[[#This Row],[p121]]+Tabela1[[#This Row],[punkty44]]+Tabela1[[#This Row],[p122]]+Tabela1[[#This Row],[p123]]</f>
        <v>0</v>
      </c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/>
      <c r="SW321" s="12"/>
      <c r="SX321" s="12"/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/>
      <c r="TL321" s="12"/>
      <c r="TM321" s="12"/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45">
        <f>SUM(RZ321,SC321,SF321,SI321,SL321,SO321,SR321,SU321,SX321,TA321,TD321,TG321,TJ321,TM321,TP321,TS321,TV321,TY321,UB321,UE321,UH321,UK321)</f>
        <v>0</v>
      </c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/>
      <c r="VR321" s="12"/>
      <c r="VS321" s="12"/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1" s="12"/>
      <c r="WN321" s="12"/>
      <c r="WO321" s="12"/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6">
        <f>SUM(WO321,WR321,WU321,WX321,XA321,XD321,XG321,XJ321,XM321,XP321,XS321,XV321,XY321,YB321,YE321,YH321,YK321,YN321,YQ321,YT321)</f>
        <v>0</v>
      </c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>
        <v>1</v>
      </c>
      <c r="ZI321" s="12">
        <v>140</v>
      </c>
      <c r="ZJ321" s="12">
        <v>3</v>
      </c>
      <c r="ZK321" s="12"/>
      <c r="ZL321" s="12"/>
      <c r="ZM321" s="12"/>
      <c r="ZN321" s="12"/>
      <c r="ZO321" s="12"/>
      <c r="ZP321" s="12"/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36">
        <f>SUM(YX321,ZA321,ZD321,ZG321,ZJ321,ZM321,ZP321,ZS321,ZV321,ZY321,AAB321,AAE321,AAH321,AAK321,AAN321,AAQ321,AAT321,AAW321,AAZ321,ABC321,ABF321,ABI321,ABL321,ABO321,ABR321,ABU321,ABX321)</f>
        <v>3</v>
      </c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/>
      <c r="ACV321" s="12"/>
      <c r="ACW321" s="12"/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64"/>
      <c r="ADZ321" s="164"/>
      <c r="AEA321" s="164"/>
      <c r="AEB321" s="164"/>
      <c r="AEC321" s="164"/>
      <c r="AED321" s="164"/>
      <c r="AEE321" s="164"/>
      <c r="AEF321" s="164"/>
      <c r="AEG321" s="164"/>
      <c r="AEH321" s="164"/>
      <c r="AEI321" s="164"/>
      <c r="AEJ321" s="164"/>
      <c r="AEK321" s="164"/>
      <c r="AEL321" s="164"/>
      <c r="AEM321" s="164"/>
      <c r="AEN321" s="164"/>
      <c r="AEO321" s="164"/>
      <c r="AEP321" s="164"/>
      <c r="AEQ321" s="164">
        <f>SUM(ACB321,ACE321,ACH321,ACK321,ACN321,ACQ321,ACT321,ACW321,ACZ321,ADC321,ADF321,ADI321,ADL321,ADO321,ADR321,ADU321,ADX321,AEA321,AED321,AEG321,AEJ321,AEM321,AEP321)</f>
        <v>0</v>
      </c>
    </row>
    <row r="322" spans="1:823">
      <c r="A322" s="13" t="s">
        <v>616</v>
      </c>
      <c r="B322" s="14" t="s">
        <v>617</v>
      </c>
      <c r="C322" s="15" t="s">
        <v>618</v>
      </c>
      <c r="D322" s="12"/>
      <c r="E322" s="12"/>
      <c r="F322" s="44"/>
      <c r="G322" s="12"/>
      <c r="H322" s="12"/>
      <c r="I322" s="44"/>
      <c r="J322" s="12"/>
      <c r="K322" s="12"/>
      <c r="L322" s="44"/>
      <c r="M322" s="12"/>
      <c r="N322" s="12"/>
      <c r="O322" s="44"/>
      <c r="P322" s="12"/>
      <c r="Q322" s="12"/>
      <c r="R322" s="44"/>
      <c r="S322" s="12"/>
      <c r="T322" s="12"/>
      <c r="U322" s="44"/>
      <c r="V322" s="12"/>
      <c r="W322" s="12"/>
      <c r="X322" s="44"/>
      <c r="Y322" s="51">
        <f>SUM(F322,I322,L322,O322,R322,U322,X322)</f>
        <v>0</v>
      </c>
      <c r="Z322" s="12"/>
      <c r="AA322" s="12"/>
      <c r="AB322" s="54"/>
      <c r="AC322" s="12"/>
      <c r="AD322" s="12"/>
      <c r="AE322" s="54"/>
      <c r="AF322" s="12"/>
      <c r="AG322" s="12"/>
      <c r="AH322" s="54"/>
      <c r="AI322" s="12"/>
      <c r="AJ322" s="12"/>
      <c r="AK322" s="54"/>
      <c r="AL322" s="12"/>
      <c r="AM322" s="12"/>
      <c r="AN322" s="54"/>
      <c r="AO322" s="12"/>
      <c r="AP322" s="12"/>
      <c r="AQ322" s="54"/>
      <c r="AR322" s="12"/>
      <c r="AS322" s="12"/>
      <c r="AT322" s="54"/>
      <c r="AU322" s="12"/>
      <c r="AV322" s="12"/>
      <c r="AW322" s="54"/>
      <c r="AX322" s="12"/>
      <c r="AY322" s="12"/>
      <c r="AZ322" s="54"/>
      <c r="BA322" s="12"/>
      <c r="BB322" s="12"/>
      <c r="BC322" s="54"/>
      <c r="BD322" s="12"/>
      <c r="BE322" s="12"/>
      <c r="BF322" s="54"/>
      <c r="BG322" s="12"/>
      <c r="BH322" s="12"/>
      <c r="BI322" s="54"/>
      <c r="BJ322" s="12"/>
      <c r="BK322" s="12"/>
      <c r="BL322" s="54"/>
      <c r="BM322" s="12"/>
      <c r="BN322" s="12"/>
      <c r="BO322" s="54"/>
      <c r="BP322" s="60">
        <f>SUM(BO322,BL322,BI322,BF322,BC322,AZ322,AW322,AT322,AQ322,AN322,AK322,AH322,AE322,AB322)</f>
        <v>0</v>
      </c>
      <c r="BQ322" s="12"/>
      <c r="BR322" s="12"/>
      <c r="BS322" s="54"/>
      <c r="BT322" s="12"/>
      <c r="BU322" s="12"/>
      <c r="BV322" s="54"/>
      <c r="BW322" s="12"/>
      <c r="BX322" s="12"/>
      <c r="BY322" s="54"/>
      <c r="BZ322" s="12"/>
      <c r="CA322" s="12"/>
      <c r="CB322" s="54"/>
      <c r="CC322" s="12"/>
      <c r="CD322" s="12"/>
      <c r="CE322" s="54"/>
      <c r="CF322" s="12"/>
      <c r="CG322" s="12"/>
      <c r="CH322" s="54"/>
      <c r="CI322" s="12"/>
      <c r="CJ322" s="12"/>
      <c r="CK322" s="54"/>
      <c r="CL322" s="12"/>
      <c r="CM322" s="12"/>
      <c r="CN322" s="54"/>
      <c r="CO322" s="12"/>
      <c r="CP322" s="12"/>
      <c r="CQ322" s="54"/>
      <c r="CR322" s="12"/>
      <c r="CS322" s="12"/>
      <c r="CT322" s="54"/>
      <c r="CU322" s="12"/>
      <c r="CV322" s="12"/>
      <c r="CW322" s="54"/>
      <c r="CX322" s="12"/>
      <c r="CY322" s="12"/>
      <c r="CZ322" s="54"/>
      <c r="DA322" s="12"/>
      <c r="DB322" s="12"/>
      <c r="DC322" s="54"/>
      <c r="DD322" s="12"/>
      <c r="DE322" s="12"/>
      <c r="DF322" s="54"/>
      <c r="DG322" s="12"/>
      <c r="DH322" s="12"/>
      <c r="DI322" s="54"/>
      <c r="DJ322" s="12"/>
      <c r="DK322" s="12"/>
      <c r="DL322" s="54"/>
      <c r="DM322" s="12"/>
      <c r="DN322" s="12"/>
      <c r="DO322" s="54"/>
      <c r="DP322" s="12"/>
      <c r="DQ322" s="12"/>
      <c r="DR322" s="54"/>
      <c r="DS322" s="12"/>
      <c r="DT322" s="12"/>
      <c r="DU322" s="54"/>
      <c r="DV322" s="12"/>
      <c r="DW322" s="12"/>
      <c r="DX322" s="54"/>
      <c r="DY322" s="12"/>
      <c r="DZ322" s="12"/>
      <c r="EA322" s="54"/>
      <c r="EB322" s="12"/>
      <c r="EC322" s="12"/>
      <c r="ED322" s="54"/>
      <c r="EE322" s="12"/>
      <c r="EF322" s="12"/>
      <c r="EG322" s="54"/>
      <c r="EH322" s="12"/>
      <c r="EI322" s="12"/>
      <c r="EJ322" s="54"/>
      <c r="EK322" s="12"/>
      <c r="EL322" s="12"/>
      <c r="EM322" s="54"/>
      <c r="EN322" s="64">
        <f>SUM(EM322,EJ322,EG322,ED322,EA322,DX322,DU322,DR322,DO322,DL322,DI322,DF322,DC322,CZ322,CW322,CT322,CQ322,CN322,CK322,CH322,CE322,CB322,BY322,BV322,BS322)</f>
        <v>0</v>
      </c>
      <c r="EO322" s="12"/>
      <c r="EP322" s="12"/>
      <c r="EQ322" s="67"/>
      <c r="ER322" s="12"/>
      <c r="ES322" s="12"/>
      <c r="ET322" s="67"/>
      <c r="EU322" s="12"/>
      <c r="EV322" s="12"/>
      <c r="EW322" s="67"/>
      <c r="EX322" s="12"/>
      <c r="EY322" s="12"/>
      <c r="EZ322" s="67"/>
      <c r="FA322" s="12"/>
      <c r="FB322" s="12"/>
      <c r="FC322" s="67"/>
      <c r="FD322" s="12"/>
      <c r="FE322" s="12"/>
      <c r="FF322" s="67"/>
      <c r="FG322" s="12"/>
      <c r="FH322" s="12"/>
      <c r="FI322" s="67"/>
      <c r="FJ322" s="12"/>
      <c r="FK322" s="12"/>
      <c r="FL322" s="67"/>
      <c r="FM322" s="12"/>
      <c r="FN322" s="12"/>
      <c r="FO322" s="67"/>
      <c r="FP322" s="12"/>
      <c r="FQ322" s="12"/>
      <c r="FR322" s="67"/>
      <c r="FS322" s="12"/>
      <c r="FT322" s="12"/>
      <c r="FU322" s="67"/>
      <c r="FV322" s="12"/>
      <c r="FW322" s="12"/>
      <c r="FX322" s="67"/>
      <c r="FY322" s="12"/>
      <c r="FZ322" s="12"/>
      <c r="GA322" s="67"/>
      <c r="GB322" s="12"/>
      <c r="GC322" s="12"/>
      <c r="GD322" s="67"/>
      <c r="GE322" s="12"/>
      <c r="GF322" s="12"/>
      <c r="GG322" s="67"/>
      <c r="GH322" s="12"/>
      <c r="GI322" s="12"/>
      <c r="GJ322" s="67"/>
      <c r="GK322" s="12"/>
      <c r="GL322" s="12"/>
      <c r="GM322" s="67"/>
      <c r="GN322" s="12"/>
      <c r="GO322" s="12"/>
      <c r="GP322" s="67"/>
      <c r="GQ322" s="12"/>
      <c r="GR322" s="12"/>
      <c r="GS322" s="67"/>
      <c r="GT322" s="12"/>
      <c r="GU322" s="12"/>
      <c r="GV322" s="67"/>
      <c r="GW322" s="12"/>
      <c r="GX322" s="12"/>
      <c r="GY322" s="67"/>
      <c r="GZ322" s="12"/>
      <c r="HA322" s="12"/>
      <c r="HB322" s="67"/>
      <c r="HC3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2" s="12"/>
      <c r="HE322" s="12"/>
      <c r="HF322" s="77"/>
      <c r="HG322" s="12"/>
      <c r="HH322" s="12"/>
      <c r="HI322" s="77"/>
      <c r="HJ322" s="12"/>
      <c r="HK322" s="12"/>
      <c r="HL322" s="77"/>
      <c r="HM322" s="12"/>
      <c r="HN322" s="12"/>
      <c r="HO322" s="77"/>
      <c r="HP322" s="12"/>
      <c r="HQ322" s="12"/>
      <c r="HR322" s="77"/>
      <c r="HS322" s="12"/>
      <c r="HT322" s="12"/>
      <c r="HU322" s="77"/>
      <c r="HV322" s="12"/>
      <c r="HW322" s="12"/>
      <c r="HX322" s="77"/>
      <c r="HY322" s="12"/>
      <c r="HZ322" s="12"/>
      <c r="IA322" s="77"/>
      <c r="IB322" s="12"/>
      <c r="IC322" s="12"/>
      <c r="ID322" s="77"/>
      <c r="IE322" s="12"/>
      <c r="IF322" s="12"/>
      <c r="IG322" s="77"/>
      <c r="IH322" s="12"/>
      <c r="II322" s="12"/>
      <c r="IJ322" s="77"/>
      <c r="IK322" s="12"/>
      <c r="IL322" s="12"/>
      <c r="IM322" s="77"/>
      <c r="IN322" s="12"/>
      <c r="IO322" s="12"/>
      <c r="IP322" s="77"/>
      <c r="IQ322" s="12"/>
      <c r="IR322" s="12"/>
      <c r="IS322" s="77"/>
      <c r="IT322" s="12"/>
      <c r="IU322" s="12"/>
      <c r="IV322" s="77"/>
      <c r="IW322" s="12"/>
      <c r="IX322" s="12"/>
      <c r="IY322" s="77"/>
      <c r="IZ3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2" s="12"/>
      <c r="JB322" s="12"/>
      <c r="JC322" s="82"/>
      <c r="JD322" s="12"/>
      <c r="JE322" s="12"/>
      <c r="JF322" s="82"/>
      <c r="JG322" s="12"/>
      <c r="JH322" s="12"/>
      <c r="JI322" s="82"/>
      <c r="JJ322" s="12"/>
      <c r="JK322" s="12"/>
      <c r="JL322" s="82"/>
      <c r="JM322" s="12"/>
      <c r="JN322" s="12"/>
      <c r="JO322" s="82"/>
      <c r="JP322" s="12"/>
      <c r="JQ322" s="12"/>
      <c r="JR322" s="82"/>
      <c r="JS322" s="12"/>
      <c r="JT322" s="12"/>
      <c r="JU322" s="82"/>
      <c r="JV322" s="12"/>
      <c r="JW322" s="12"/>
      <c r="JX322" s="82"/>
      <c r="JY322" s="12"/>
      <c r="JZ322" s="12"/>
      <c r="KA322" s="82"/>
      <c r="KB322" s="12"/>
      <c r="KC322" s="12"/>
      <c r="KD322" s="82"/>
      <c r="KE322" s="12"/>
      <c r="KF322" s="12"/>
      <c r="KG322" s="82"/>
      <c r="KH322" s="12"/>
      <c r="KI322" s="12"/>
      <c r="KJ322" s="82"/>
      <c r="KK322" s="12"/>
      <c r="KL322" s="12"/>
      <c r="KM322" s="82"/>
      <c r="KN322" s="12"/>
      <c r="KO322" s="12"/>
      <c r="KP322" s="82"/>
      <c r="KQ322" s="12"/>
      <c r="KR322" s="12"/>
      <c r="KS322" s="82"/>
      <c r="KT3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2" s="12"/>
      <c r="KV322" s="12"/>
      <c r="KW322" s="89"/>
      <c r="KX322" s="12"/>
      <c r="KY322" s="12"/>
      <c r="KZ322" s="89"/>
      <c r="LA322" s="12"/>
      <c r="LB322" s="12"/>
      <c r="LC322" s="89"/>
      <c r="LD322" s="12"/>
      <c r="LE322" s="12"/>
      <c r="LF322" s="89"/>
      <c r="LG322" s="12"/>
      <c r="LH322" s="12"/>
      <c r="LI322" s="89"/>
      <c r="LJ322" s="12"/>
      <c r="LK322" s="12"/>
      <c r="LL322" s="89"/>
      <c r="LM322" s="12"/>
      <c r="LN322" s="12"/>
      <c r="LO322" s="89"/>
      <c r="LP322" s="12"/>
      <c r="LQ322" s="12"/>
      <c r="LR322" s="89"/>
      <c r="LS322" s="12"/>
      <c r="LT322" s="12"/>
      <c r="LU322" s="89"/>
      <c r="LV322" s="12"/>
      <c r="LW322" s="12"/>
      <c r="LX322" s="89"/>
      <c r="LY322" s="12"/>
      <c r="LZ322" s="12"/>
      <c r="MA322" s="89"/>
      <c r="MB3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2" s="12"/>
      <c r="MD322" s="12"/>
      <c r="ME322" s="98"/>
      <c r="MF322" s="12"/>
      <c r="MG322" s="12"/>
      <c r="MH322" s="98"/>
      <c r="MI322" s="12"/>
      <c r="MJ322" s="12"/>
      <c r="MK322" s="98"/>
      <c r="ML322" s="12"/>
      <c r="MM322" s="12"/>
      <c r="MN322" s="98"/>
      <c r="MO322" s="12"/>
      <c r="MP322" s="12"/>
      <c r="MQ322" s="98"/>
      <c r="MR322" s="12"/>
      <c r="MS322" s="12"/>
      <c r="MT322" s="98"/>
      <c r="MU322" s="12"/>
      <c r="MV322" s="12"/>
      <c r="MW322" s="98"/>
      <c r="MX322" s="12"/>
      <c r="MY322" s="12"/>
      <c r="MZ322" s="98"/>
      <c r="NA322" s="12"/>
      <c r="NB322" s="12"/>
      <c r="NC322" s="103"/>
      <c r="ND322" s="12"/>
      <c r="NE322" s="12"/>
      <c r="NF322" s="103"/>
      <c r="NG322" s="12"/>
      <c r="NH322" s="12"/>
      <c r="NI322" s="103"/>
      <c r="NJ322" s="12"/>
      <c r="NK322" s="12"/>
      <c r="NL322" s="103"/>
      <c r="NM3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2" s="12"/>
      <c r="NO322" s="12"/>
      <c r="NP322" s="110"/>
      <c r="NQ322" s="12"/>
      <c r="NR322" s="12"/>
      <c r="NS322" s="110"/>
      <c r="NT322" s="12"/>
      <c r="NU322" s="12"/>
      <c r="NV322" s="110"/>
      <c r="NW322" s="12"/>
      <c r="NX322" s="12"/>
      <c r="NY322" s="110"/>
      <c r="NZ322" s="12"/>
      <c r="OA322" s="12"/>
      <c r="OB322" s="110"/>
      <c r="OC322" s="12"/>
      <c r="OD322" s="12"/>
      <c r="OE322" s="110"/>
      <c r="OF322" s="12"/>
      <c r="OG322" s="12"/>
      <c r="OH322" s="110"/>
      <c r="OI322" s="12"/>
      <c r="OJ322" s="12"/>
      <c r="OK322" s="110"/>
      <c r="OL322" s="12"/>
      <c r="OM322" s="12"/>
      <c r="ON322" s="110"/>
      <c r="OO322" s="12"/>
      <c r="OP322" s="12"/>
      <c r="OQ322" s="110"/>
      <c r="OR322" s="12"/>
      <c r="OS322" s="12"/>
      <c r="OT322" s="110"/>
      <c r="OU322" s="12"/>
      <c r="OV322" s="12"/>
      <c r="OW322" s="110"/>
      <c r="OX322" s="12"/>
      <c r="OY322" s="12"/>
      <c r="OZ322" s="110"/>
      <c r="PA322" s="12"/>
      <c r="PB322" s="12"/>
      <c r="PC322" s="110"/>
      <c r="PD322" s="12"/>
      <c r="PE322" s="12"/>
      <c r="PF322" s="110"/>
      <c r="PG322" s="12"/>
      <c r="PH322" s="12"/>
      <c r="PI322" s="110"/>
      <c r="PJ322" s="12"/>
      <c r="PK322" s="12"/>
      <c r="PL322" s="110"/>
      <c r="PM322" s="12"/>
      <c r="PN322" s="12"/>
      <c r="PO322" s="110"/>
      <c r="PP322" s="12"/>
      <c r="PQ322" s="12"/>
      <c r="PR322" s="110"/>
      <c r="PS322" s="12"/>
      <c r="PT322" s="12"/>
      <c r="PU322" s="110"/>
      <c r="PV3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2" s="12"/>
      <c r="PX322" s="12"/>
      <c r="PY322" s="121"/>
      <c r="PZ322" s="12"/>
      <c r="QA322" s="12"/>
      <c r="QB322" s="121"/>
      <c r="QC322" s="12"/>
      <c r="QD322" s="12"/>
      <c r="QE322" s="121"/>
      <c r="QF322" s="12"/>
      <c r="QG322" s="12"/>
      <c r="QH322" s="121"/>
      <c r="QI322" s="12"/>
      <c r="QJ322" s="12"/>
      <c r="QK322" s="121"/>
      <c r="QL322" s="12"/>
      <c r="QM322" s="12"/>
      <c r="QN322" s="121"/>
      <c r="QO322" s="126">
        <f>Tabela1[[#This Row],[p120]]+Tabela1[[#This Row],[pkt9]]+Tabela1[[#This Row],[p121]]+Tabela1[[#This Row],[punkty44]]+Tabela1[[#This Row],[p122]]+Tabela1[[#This Row],[p123]]</f>
        <v>0</v>
      </c>
      <c r="QP322" s="12"/>
      <c r="QQ322" s="12"/>
      <c r="QR322" s="12"/>
      <c r="QS322" s="12"/>
      <c r="QT322" s="12"/>
      <c r="QU322" s="12"/>
      <c r="QV322" s="12"/>
      <c r="QW322" s="12"/>
      <c r="QX322" s="12"/>
      <c r="QY322" s="12"/>
      <c r="QZ322" s="12"/>
      <c r="RA322" s="12"/>
      <c r="RB322" s="12"/>
      <c r="RC322" s="12"/>
      <c r="RD322" s="12"/>
      <c r="RE322" s="12"/>
      <c r="RF322" s="12"/>
      <c r="RG322" s="12"/>
      <c r="RH322" s="12"/>
      <c r="RI322" s="12"/>
      <c r="RJ322" s="12"/>
      <c r="RK322" s="12"/>
      <c r="RL322" s="12"/>
      <c r="RM322" s="12"/>
      <c r="RN322" s="12"/>
      <c r="RO322" s="12"/>
      <c r="RP322" s="12"/>
      <c r="RQ322" s="12"/>
      <c r="RR322" s="12"/>
      <c r="RS322" s="12"/>
      <c r="RT322" s="12"/>
      <c r="RU322" s="12"/>
      <c r="RV322" s="12"/>
      <c r="RW3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2" s="12"/>
      <c r="RY322" s="12"/>
      <c r="RZ322" s="12"/>
      <c r="SA322" s="12"/>
      <c r="SB322" s="12"/>
      <c r="SC322" s="12"/>
      <c r="SD322" s="12"/>
      <c r="SE322" s="12"/>
      <c r="SF322" s="12"/>
      <c r="SG322" s="12"/>
      <c r="SH322" s="12"/>
      <c r="SI322" s="12"/>
      <c r="SJ322" s="12"/>
      <c r="SK322" s="12"/>
      <c r="SL322" s="12"/>
      <c r="SM322" s="12"/>
      <c r="SN322" s="12"/>
      <c r="SO322" s="12"/>
      <c r="SP322" s="12"/>
      <c r="SQ322" s="12"/>
      <c r="SR322" s="12"/>
      <c r="SS322" s="12"/>
      <c r="ST322" s="12"/>
      <c r="SU322" s="12"/>
      <c r="SV322" s="12"/>
      <c r="SW322" s="12"/>
      <c r="SX322" s="12"/>
      <c r="SY322" s="12"/>
      <c r="SZ322" s="12"/>
      <c r="TA322" s="12"/>
      <c r="TB322" s="12"/>
      <c r="TC322" s="12"/>
      <c r="TD322" s="12"/>
      <c r="TE322" s="12"/>
      <c r="TF322" s="12"/>
      <c r="TG322" s="12"/>
      <c r="TH322" s="12"/>
      <c r="TI322" s="12"/>
      <c r="TJ322" s="12"/>
      <c r="TK322" s="12"/>
      <c r="TL322" s="12"/>
      <c r="TM322" s="12"/>
      <c r="TN322" s="12"/>
      <c r="TO322" s="12"/>
      <c r="TP322" s="12"/>
      <c r="TQ322" s="12"/>
      <c r="TR322" s="12"/>
      <c r="TS322" s="12"/>
      <c r="TT322" s="12"/>
      <c r="TU322" s="12"/>
      <c r="TV322" s="12"/>
      <c r="TW322" s="12"/>
      <c r="TX322" s="12"/>
      <c r="TY322" s="12"/>
      <c r="TZ322" s="12"/>
      <c r="UA322" s="12"/>
      <c r="UB322" s="12"/>
      <c r="UC322" s="12"/>
      <c r="UD322" s="12"/>
      <c r="UE322" s="12"/>
      <c r="UF322" s="12"/>
      <c r="UG322" s="12"/>
      <c r="UH322" s="12"/>
      <c r="UI322" s="12"/>
      <c r="UJ322" s="12"/>
      <c r="UK322" s="12"/>
      <c r="UL322" s="145">
        <f>SUM(RZ322,SC322,SF322,SI322,SL322,SO322,SR322,SU322,SX322,TA322,TD322,TG322,TJ322,TM322,TP322,TS322,TV322,TY322,UB322,UE322,UH322,UK322)</f>
        <v>0</v>
      </c>
      <c r="UM322" s="12"/>
      <c r="UN322" s="12"/>
      <c r="UO322" s="12"/>
      <c r="UP322" s="12"/>
      <c r="UQ322" s="12"/>
      <c r="UR322" s="12"/>
      <c r="US322" s="12"/>
      <c r="UT322" s="12"/>
      <c r="UU322" s="12"/>
      <c r="UV322" s="12"/>
      <c r="UW322" s="12"/>
      <c r="UX322" s="12"/>
      <c r="UY322" s="12"/>
      <c r="UZ322" s="12"/>
      <c r="VA322" s="12"/>
      <c r="VB322" s="12"/>
      <c r="VC322" s="12"/>
      <c r="VD322" s="12"/>
      <c r="VE322" s="12"/>
      <c r="VF322" s="12"/>
      <c r="VG322" s="12"/>
      <c r="VH322" s="12"/>
      <c r="VI322" s="12"/>
      <c r="VJ322" s="12"/>
      <c r="VK322" s="12"/>
      <c r="VL322" s="12"/>
      <c r="VM322" s="12"/>
      <c r="VN322" s="12"/>
      <c r="VO322" s="12"/>
      <c r="VP322" s="12"/>
      <c r="VQ322" s="12"/>
      <c r="VR322" s="12"/>
      <c r="VS322" s="12"/>
      <c r="VT322" s="12"/>
      <c r="VU322" s="12"/>
      <c r="VV322" s="12"/>
      <c r="VW322" s="12"/>
      <c r="VX322" s="12"/>
      <c r="VY322" s="12"/>
      <c r="VZ322" s="12"/>
      <c r="WA322" s="12"/>
      <c r="WB322" s="12"/>
      <c r="WC322" s="12"/>
      <c r="WD322" s="12"/>
      <c r="WE322" s="12"/>
      <c r="WF322" s="12"/>
      <c r="WG322" s="12"/>
      <c r="WH322" s="12"/>
      <c r="WI322" s="12"/>
      <c r="WJ322" s="12"/>
      <c r="WK322" s="12"/>
      <c r="WL3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2" s="12"/>
      <c r="WN322" s="12"/>
      <c r="WO322" s="12"/>
      <c r="WP322" s="12"/>
      <c r="WQ322" s="12"/>
      <c r="WR322" s="12"/>
      <c r="WS322" s="12"/>
      <c r="WT322" s="12"/>
      <c r="WU322" s="12"/>
      <c r="WV322" s="12"/>
      <c r="WW322" s="12"/>
      <c r="WX322" s="12"/>
      <c r="WY322" s="12"/>
      <c r="WZ322" s="12"/>
      <c r="XA322" s="12"/>
      <c r="XB322" s="12"/>
      <c r="XC322" s="12"/>
      <c r="XD322" s="12"/>
      <c r="XE322" s="12"/>
      <c r="XF322" s="12"/>
      <c r="XG322" s="12"/>
      <c r="XH322" s="12"/>
      <c r="XI322" s="12"/>
      <c r="XJ322" s="12"/>
      <c r="XK322" s="12"/>
      <c r="XL322" s="12"/>
      <c r="XM322" s="12"/>
      <c r="XN322" s="12"/>
      <c r="XO322" s="12"/>
      <c r="XP322" s="12"/>
      <c r="XQ322" s="12"/>
      <c r="XR322" s="12"/>
      <c r="XS322" s="12"/>
      <c r="XT322" s="12"/>
      <c r="XU322" s="12"/>
      <c r="XV322" s="12"/>
      <c r="XW322" s="12"/>
      <c r="XX322" s="12"/>
      <c r="XY322" s="12"/>
      <c r="XZ322" s="12"/>
      <c r="YA322" s="12"/>
      <c r="YB322" s="12"/>
      <c r="YC322" s="12"/>
      <c r="YD322" s="12"/>
      <c r="YE322" s="12"/>
      <c r="YF322" s="12"/>
      <c r="YG322" s="12"/>
      <c r="YH322" s="12"/>
      <c r="YI322" s="12"/>
      <c r="YJ322" s="12"/>
      <c r="YK322" s="12"/>
      <c r="YL322" s="12"/>
      <c r="YM322" s="12"/>
      <c r="YN322" s="12"/>
      <c r="YO322" s="12"/>
      <c r="YP322" s="12"/>
      <c r="YQ322" s="12"/>
      <c r="YR322" s="12"/>
      <c r="YS322" s="12"/>
      <c r="YT322" s="12"/>
      <c r="YU322" s="126">
        <f>SUM(WO322,WR322,WU322,WX322,XA322,XD322,XG322,XJ322,XM322,XP322,XS322,XV322,XY322,YB322,YE322,YH322,YK322,YN322,YQ322,YT322)</f>
        <v>0</v>
      </c>
      <c r="YV322" s="12"/>
      <c r="YW322" s="12"/>
      <c r="YX322" s="12"/>
      <c r="YY322" s="12"/>
      <c r="YZ322" s="12"/>
      <c r="ZA322" s="12"/>
      <c r="ZB322" s="12"/>
      <c r="ZC322" s="12"/>
      <c r="ZD322" s="12"/>
      <c r="ZE322" s="12"/>
      <c r="ZF322" s="12"/>
      <c r="ZG322" s="12"/>
      <c r="ZH322" s="12"/>
      <c r="ZI322" s="12"/>
      <c r="ZJ322" s="12"/>
      <c r="ZK322" s="12"/>
      <c r="ZL322" s="12"/>
      <c r="ZM322" s="12"/>
      <c r="ZN322" s="12"/>
      <c r="ZO322" s="12"/>
      <c r="ZP322" s="12"/>
      <c r="ZQ322" s="12"/>
      <c r="ZR322" s="12"/>
      <c r="ZS322" s="12"/>
      <c r="ZT322" s="12"/>
      <c r="ZU322" s="12"/>
      <c r="ZV322" s="12"/>
      <c r="ZW322" s="12"/>
      <c r="ZX322" s="12"/>
      <c r="ZY322" s="12"/>
      <c r="ZZ322" s="12"/>
      <c r="AAA322" s="12"/>
      <c r="AAB322" s="12"/>
      <c r="AAC322" s="12"/>
      <c r="AAD322" s="12"/>
      <c r="AAE322" s="12"/>
      <c r="AAF322" s="12"/>
      <c r="AAG322" s="12"/>
      <c r="AAH322" s="12"/>
      <c r="AAI322" s="12"/>
      <c r="AAJ322" s="12"/>
      <c r="AAK322" s="12"/>
      <c r="AAL322" s="12"/>
      <c r="AAM322" s="12"/>
      <c r="AAN322" s="12"/>
      <c r="AAO322" s="12"/>
      <c r="AAP322" s="12"/>
      <c r="AAQ322" s="12"/>
      <c r="AAR322" s="12"/>
      <c r="AAS322" s="12"/>
      <c r="AAT322" s="12"/>
      <c r="AAU322" s="12"/>
      <c r="AAV322" s="12"/>
      <c r="AAW322" s="12"/>
      <c r="AAX322" s="12"/>
      <c r="AAY322" s="12"/>
      <c r="AAZ322" s="12"/>
      <c r="ABA322" s="12"/>
      <c r="ABB322" s="12"/>
      <c r="ABC322" s="12"/>
      <c r="ABD322" s="12"/>
      <c r="ABE322" s="12"/>
      <c r="ABF322" s="12"/>
      <c r="ABG322" s="12"/>
      <c r="ABH322" s="12"/>
      <c r="ABI322" s="12"/>
      <c r="ABJ322" s="12"/>
      <c r="ABK322" s="12"/>
      <c r="ABL322" s="12"/>
      <c r="ABM322" s="12"/>
      <c r="ABN322" s="12"/>
      <c r="ABO322" s="12"/>
      <c r="ABP322" s="12"/>
      <c r="ABQ322" s="12"/>
      <c r="ABR322" s="12"/>
      <c r="ABS322" s="12"/>
      <c r="ABT322" s="12"/>
      <c r="ABU322" s="12"/>
      <c r="ABV322" s="12"/>
      <c r="ABW322" s="12"/>
      <c r="ABX322" s="12"/>
      <c r="ABY322" s="136">
        <f>SUM(YX322,ZA322,ZD322,ZG322,ZJ322,ZM322,ZP322,ZS322,ZV322,ZY322,AAB322,AAE322,AAH322,AAK322,AAN322,AAQ322,AAT322,AAW322,AAZ322,ABC322,ABF322,ABI322,ABL322,ABO322,ABR322,ABU322,ABX322)</f>
        <v>0</v>
      </c>
      <c r="ABZ322" s="12"/>
      <c r="ACA322" s="12"/>
      <c r="ACB322" s="12"/>
      <c r="ACC322" s="12"/>
      <c r="ACD322" s="12"/>
      <c r="ACE322" s="12"/>
      <c r="ACF322" s="12"/>
      <c r="ACG322" s="12"/>
      <c r="ACH322" s="12"/>
      <c r="ACI322" s="12"/>
      <c r="ACJ322" s="12"/>
      <c r="ACK322" s="12"/>
      <c r="ACL322" s="12"/>
      <c r="ACM322" s="12"/>
      <c r="ACN322" s="12"/>
      <c r="ACO322" s="12"/>
      <c r="ACP322" s="12"/>
      <c r="ACQ322" s="12"/>
      <c r="ACR322" s="12"/>
      <c r="ACS322" s="12"/>
      <c r="ACT322" s="12"/>
      <c r="ACU322" s="12"/>
      <c r="ACV322" s="12"/>
      <c r="ACW322" s="12"/>
      <c r="ACX322" s="12"/>
      <c r="ACY322" s="12"/>
      <c r="ACZ322" s="12"/>
      <c r="ADA322" s="12"/>
      <c r="ADB322" s="12"/>
      <c r="ADC322" s="12"/>
      <c r="ADD322" s="12"/>
      <c r="ADE322" s="12"/>
      <c r="ADF322" s="12"/>
      <c r="ADG322" s="12"/>
      <c r="ADH322" s="12"/>
      <c r="ADI322" s="12"/>
      <c r="ADJ322" s="12"/>
      <c r="ADK322" s="12"/>
      <c r="ADL322" s="12"/>
      <c r="ADM322" s="12"/>
      <c r="ADN322" s="12"/>
      <c r="ADO322" s="12"/>
      <c r="ADP322" s="12"/>
      <c r="ADQ322" s="12"/>
      <c r="ADR322" s="12"/>
      <c r="ADS322" s="12"/>
      <c r="ADT322" s="12"/>
      <c r="ADU322" s="12"/>
      <c r="ADV322" s="12"/>
      <c r="ADW322" s="12"/>
      <c r="ADX322" s="12"/>
      <c r="ADY322" s="164"/>
      <c r="ADZ322" s="164"/>
      <c r="AEA322" s="164"/>
      <c r="AEB322" s="164"/>
      <c r="AEC322" s="164"/>
      <c r="AED322" s="164"/>
      <c r="AEE322" s="164"/>
      <c r="AEF322" s="164"/>
      <c r="AEG322" s="164"/>
      <c r="AEH322" s="164"/>
      <c r="AEI322" s="164"/>
      <c r="AEJ322" s="164"/>
      <c r="AEK322" s="164"/>
      <c r="AEL322" s="164"/>
      <c r="AEM322" s="164"/>
      <c r="AEN322" s="164"/>
      <c r="AEO322" s="164"/>
      <c r="AEP322" s="164"/>
      <c r="AEQ322" s="164">
        <f>SUM(ACB322,ACE322,ACH322,ACK322,ACN322,ACQ322,ACT322,ACW322,ACZ322,ADC322,ADF322,ADI322,ADL322,ADO322,ADR322,ADU322,ADX322,AEA322,AED322,AEG322,AEJ322,AEM322,AEP322)</f>
        <v>0</v>
      </c>
    </row>
    <row r="323" spans="1:823">
      <c r="A323" s="13" t="s">
        <v>841</v>
      </c>
      <c r="B323" s="14" t="s">
        <v>842</v>
      </c>
      <c r="C323" s="15" t="s">
        <v>843</v>
      </c>
      <c r="D323" s="12"/>
      <c r="E323" s="12"/>
      <c r="F323" s="44"/>
      <c r="G323" s="12"/>
      <c r="H323" s="12"/>
      <c r="I323" s="44"/>
      <c r="J323" s="12"/>
      <c r="K323" s="12"/>
      <c r="L323" s="44"/>
      <c r="M323" s="12"/>
      <c r="N323" s="12"/>
      <c r="O323" s="44"/>
      <c r="P323" s="12"/>
      <c r="Q323" s="12"/>
      <c r="R323" s="44"/>
      <c r="S323" s="12"/>
      <c r="T323" s="12"/>
      <c r="U323" s="44"/>
      <c r="V323" s="12"/>
      <c r="W323" s="12"/>
      <c r="X323" s="44"/>
      <c r="Y323" s="51">
        <f>SUM(F323,I323,L323,O323,R323,U323,X323)</f>
        <v>0</v>
      </c>
      <c r="Z323" s="12"/>
      <c r="AA323" s="12"/>
      <c r="AB323" s="54"/>
      <c r="AC323" s="12"/>
      <c r="AD323" s="12"/>
      <c r="AE323" s="54"/>
      <c r="AF323" s="12"/>
      <c r="AG323" s="12"/>
      <c r="AH323" s="54"/>
      <c r="AI323" s="12"/>
      <c r="AJ323" s="12"/>
      <c r="AK323" s="54"/>
      <c r="AL323" s="12"/>
      <c r="AM323" s="12"/>
      <c r="AN323" s="54"/>
      <c r="AO323" s="12"/>
      <c r="AP323" s="12"/>
      <c r="AQ323" s="54"/>
      <c r="AR323" s="12"/>
      <c r="AS323" s="12"/>
      <c r="AT323" s="54"/>
      <c r="AU323" s="12"/>
      <c r="AV323" s="12"/>
      <c r="AW323" s="54"/>
      <c r="AX323" s="12"/>
      <c r="AY323" s="12"/>
      <c r="AZ323" s="54"/>
      <c r="BA323" s="12"/>
      <c r="BB323" s="12"/>
      <c r="BC323" s="54"/>
      <c r="BD323" s="12"/>
      <c r="BE323" s="12"/>
      <c r="BF323" s="54"/>
      <c r="BG323" s="12"/>
      <c r="BH323" s="12"/>
      <c r="BI323" s="54"/>
      <c r="BJ323" s="12"/>
      <c r="BK323" s="12"/>
      <c r="BL323" s="54"/>
      <c r="BM323" s="12"/>
      <c r="BN323" s="12"/>
      <c r="BO323" s="54"/>
      <c r="BP323" s="60">
        <f>SUM(BO323,BL323,BI323,BF323,BC323,AZ323,AW323,AT323,AQ323,AN323,AK323,AH323,AE323,AB323)</f>
        <v>0</v>
      </c>
      <c r="BQ323" s="12"/>
      <c r="BR323" s="12"/>
      <c r="BS323" s="54"/>
      <c r="BT323" s="12"/>
      <c r="BU323" s="12"/>
      <c r="BV323" s="54"/>
      <c r="BW323" s="12">
        <v>1</v>
      </c>
      <c r="BX323" s="12">
        <v>140</v>
      </c>
      <c r="BY323" s="54">
        <v>3</v>
      </c>
      <c r="BZ323" s="12"/>
      <c r="CA323" s="12"/>
      <c r="CB323" s="54"/>
      <c r="CC323" s="12"/>
      <c r="CD323" s="12"/>
      <c r="CE323" s="54"/>
      <c r="CF323" s="12"/>
      <c r="CG323" s="12"/>
      <c r="CH323" s="54"/>
      <c r="CI323" s="12"/>
      <c r="CJ323" s="12"/>
      <c r="CK323" s="54"/>
      <c r="CL323" s="12"/>
      <c r="CM323" s="12"/>
      <c r="CN323" s="54"/>
      <c r="CO323" s="12"/>
      <c r="CP323" s="12"/>
      <c r="CQ323" s="54"/>
      <c r="CR323" s="12">
        <v>1</v>
      </c>
      <c r="CS323" s="12">
        <v>140</v>
      </c>
      <c r="CT323" s="54">
        <v>3</v>
      </c>
      <c r="CU323" s="12"/>
      <c r="CV323" s="12"/>
      <c r="CW323" s="54"/>
      <c r="CX323" s="12"/>
      <c r="CY323" s="12"/>
      <c r="CZ323" s="54"/>
      <c r="DA323" s="12"/>
      <c r="DB323" s="12"/>
      <c r="DC323" s="54"/>
      <c r="DD323" s="12"/>
      <c r="DE323" s="12"/>
      <c r="DF323" s="54"/>
      <c r="DG323" s="12"/>
      <c r="DH323" s="12"/>
      <c r="DI323" s="54"/>
      <c r="DJ323" s="12"/>
      <c r="DK323" s="12"/>
      <c r="DL323" s="54"/>
      <c r="DM323" s="12"/>
      <c r="DN323" s="12"/>
      <c r="DO323" s="54"/>
      <c r="DP323" s="12"/>
      <c r="DQ323" s="12"/>
      <c r="DR323" s="54"/>
      <c r="DS323" s="12"/>
      <c r="DT323" s="12"/>
      <c r="DU323" s="54"/>
      <c r="DV323" s="12"/>
      <c r="DW323" s="12"/>
      <c r="DX323" s="54"/>
      <c r="DY323" s="12"/>
      <c r="DZ323" s="12"/>
      <c r="EA323" s="54"/>
      <c r="EB323" s="12"/>
      <c r="EC323" s="12"/>
      <c r="ED323" s="54"/>
      <c r="EE323" s="12"/>
      <c r="EF323" s="12"/>
      <c r="EG323" s="54"/>
      <c r="EH323" s="12"/>
      <c r="EI323" s="12"/>
      <c r="EJ323" s="54"/>
      <c r="EK323" s="12"/>
      <c r="EL323" s="12"/>
      <c r="EM323" s="54"/>
      <c r="EN323" s="64">
        <f>SUM(EM323,EJ323,EG323,ED323,EA323,DX323,DU323,DR323,DO323,DL323,DI323,DF323,DC323,CZ323,CW323,CT323,CQ323,CN323,CK323,CH323,CE323,CB323,BY323,BV323,BS323)</f>
        <v>6</v>
      </c>
      <c r="EO323" s="12"/>
      <c r="EP323" s="12"/>
      <c r="EQ323" s="67"/>
      <c r="ER323" s="12"/>
      <c r="ES323" s="12"/>
      <c r="ET323" s="67"/>
      <c r="EU323" s="12"/>
      <c r="EV323" s="12"/>
      <c r="EW323" s="67"/>
      <c r="EX323" s="12"/>
      <c r="EY323" s="12"/>
      <c r="EZ323" s="67"/>
      <c r="FA323" s="12"/>
      <c r="FB323" s="12"/>
      <c r="FC323" s="67"/>
      <c r="FD323" s="12"/>
      <c r="FE323" s="12"/>
      <c r="FF323" s="67"/>
      <c r="FG323" s="12"/>
      <c r="FH323" s="12"/>
      <c r="FI323" s="67"/>
      <c r="FJ323" s="12"/>
      <c r="FK323" s="12"/>
      <c r="FL323" s="67"/>
      <c r="FM323" s="12"/>
      <c r="FN323" s="12"/>
      <c r="FO323" s="67"/>
      <c r="FP323" s="12"/>
      <c r="FQ323" s="12"/>
      <c r="FR323" s="67"/>
      <c r="FS323" s="12"/>
      <c r="FT323" s="12"/>
      <c r="FU323" s="67"/>
      <c r="FV323" s="12"/>
      <c r="FW323" s="12"/>
      <c r="FX323" s="67"/>
      <c r="FY323" s="12"/>
      <c r="FZ323" s="12"/>
      <c r="GA323" s="67"/>
      <c r="GB323" s="12"/>
      <c r="GC323" s="12"/>
      <c r="GD323" s="67"/>
      <c r="GE323" s="12"/>
      <c r="GF323" s="12"/>
      <c r="GG323" s="67"/>
      <c r="GH323" s="12"/>
      <c r="GI323" s="12"/>
      <c r="GJ323" s="67"/>
      <c r="GK323" s="12"/>
      <c r="GL323" s="12"/>
      <c r="GM323" s="67"/>
      <c r="GN323" s="12"/>
      <c r="GO323" s="12"/>
      <c r="GP323" s="67"/>
      <c r="GQ323" s="12"/>
      <c r="GR323" s="12"/>
      <c r="GS323" s="67"/>
      <c r="GT323" s="12"/>
      <c r="GU323" s="12"/>
      <c r="GV323" s="67"/>
      <c r="GW323" s="12"/>
      <c r="GX323" s="12"/>
      <c r="GY323" s="67"/>
      <c r="GZ323" s="12"/>
      <c r="HA323" s="12"/>
      <c r="HB323" s="67"/>
      <c r="HC3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3" s="12"/>
      <c r="HE323" s="12"/>
      <c r="HF323" s="77"/>
      <c r="HG323" s="12"/>
      <c r="HH323" s="12"/>
      <c r="HI323" s="77"/>
      <c r="HJ323" s="12"/>
      <c r="HK323" s="12"/>
      <c r="HL323" s="77"/>
      <c r="HM323" s="12"/>
      <c r="HN323" s="12"/>
      <c r="HO323" s="77"/>
      <c r="HP323" s="12"/>
      <c r="HQ323" s="12"/>
      <c r="HR323" s="77"/>
      <c r="HS323" s="12"/>
      <c r="HT323" s="12"/>
      <c r="HU323" s="77"/>
      <c r="HV323" s="12"/>
      <c r="HW323" s="12"/>
      <c r="HX323" s="77"/>
      <c r="HY323" s="12"/>
      <c r="HZ323" s="12"/>
      <c r="IA323" s="77"/>
      <c r="IB323" s="12"/>
      <c r="IC323" s="12"/>
      <c r="ID323" s="77"/>
      <c r="IE323" s="12"/>
      <c r="IF323" s="12"/>
      <c r="IG323" s="77"/>
      <c r="IH323" s="12"/>
      <c r="II323" s="12"/>
      <c r="IJ323" s="77"/>
      <c r="IK323" s="12"/>
      <c r="IL323" s="12"/>
      <c r="IM323" s="77"/>
      <c r="IN323" s="12"/>
      <c r="IO323" s="12"/>
      <c r="IP323" s="77"/>
      <c r="IQ323" s="12"/>
      <c r="IR323" s="12"/>
      <c r="IS323" s="77"/>
      <c r="IT323" s="12"/>
      <c r="IU323" s="12"/>
      <c r="IV323" s="77"/>
      <c r="IW323" s="12"/>
      <c r="IX323" s="12"/>
      <c r="IY323" s="77"/>
      <c r="IZ3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3" s="12"/>
      <c r="JB323" s="12"/>
      <c r="JC323" s="82"/>
      <c r="JD323" s="12"/>
      <c r="JE323" s="12"/>
      <c r="JF323" s="82"/>
      <c r="JG323" s="12"/>
      <c r="JH323" s="12"/>
      <c r="JI323" s="82"/>
      <c r="JJ323" s="12"/>
      <c r="JK323" s="12"/>
      <c r="JL323" s="82"/>
      <c r="JM323" s="12"/>
      <c r="JN323" s="12"/>
      <c r="JO323" s="82"/>
      <c r="JP323" s="12"/>
      <c r="JQ323" s="12"/>
      <c r="JR323" s="82"/>
      <c r="JS323" s="12"/>
      <c r="JT323" s="12"/>
      <c r="JU323" s="82"/>
      <c r="JV323" s="12"/>
      <c r="JW323" s="12"/>
      <c r="JX323" s="82"/>
      <c r="JY323" s="12"/>
      <c r="JZ323" s="12"/>
      <c r="KA323" s="82"/>
      <c r="KB323" s="12"/>
      <c r="KC323" s="12"/>
      <c r="KD323" s="82"/>
      <c r="KE323" s="12"/>
      <c r="KF323" s="12"/>
      <c r="KG323" s="82"/>
      <c r="KH323" s="12"/>
      <c r="KI323" s="12"/>
      <c r="KJ323" s="82"/>
      <c r="KK323" s="12"/>
      <c r="KL323" s="12"/>
      <c r="KM323" s="82"/>
      <c r="KN323" s="12"/>
      <c r="KO323" s="12"/>
      <c r="KP323" s="82"/>
      <c r="KQ323" s="12"/>
      <c r="KR323" s="12"/>
      <c r="KS323" s="82"/>
      <c r="KT3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3" s="12"/>
      <c r="KV323" s="12"/>
      <c r="KW323" s="89"/>
      <c r="KX323" s="12"/>
      <c r="KY323" s="12"/>
      <c r="KZ323" s="89"/>
      <c r="LA323" s="12"/>
      <c r="LB323" s="12"/>
      <c r="LC323" s="89"/>
      <c r="LD323" s="12"/>
      <c r="LE323" s="12"/>
      <c r="LF323" s="89"/>
      <c r="LG323" s="12"/>
      <c r="LH323" s="12"/>
      <c r="LI323" s="89"/>
      <c r="LJ323" s="12"/>
      <c r="LK323" s="12"/>
      <c r="LL323" s="89"/>
      <c r="LM323" s="12"/>
      <c r="LN323" s="12"/>
      <c r="LO323" s="89"/>
      <c r="LP323" s="12"/>
      <c r="LQ323" s="12"/>
      <c r="LR323" s="89"/>
      <c r="LS323" s="12"/>
      <c r="LT323" s="12"/>
      <c r="LU323" s="89"/>
      <c r="LV323" s="12"/>
      <c r="LW323" s="12"/>
      <c r="LX323" s="89"/>
      <c r="LY323" s="12"/>
      <c r="LZ323" s="12"/>
      <c r="MA323" s="89"/>
      <c r="MB3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3" s="12"/>
      <c r="MD323" s="12"/>
      <c r="ME323" s="98"/>
      <c r="MF323" s="12"/>
      <c r="MG323" s="12"/>
      <c r="MH323" s="98"/>
      <c r="MI323" s="12"/>
      <c r="MJ323" s="12"/>
      <c r="MK323" s="98"/>
      <c r="ML323" s="12"/>
      <c r="MM323" s="12"/>
      <c r="MN323" s="98"/>
      <c r="MO323" s="12"/>
      <c r="MP323" s="12"/>
      <c r="MQ323" s="98"/>
      <c r="MR323" s="12"/>
      <c r="MS323" s="12"/>
      <c r="MT323" s="98"/>
      <c r="MU323" s="12"/>
      <c r="MV323" s="12"/>
      <c r="MW323" s="98"/>
      <c r="MX323" s="12"/>
      <c r="MY323" s="12"/>
      <c r="MZ323" s="98"/>
      <c r="NA323" s="12"/>
      <c r="NB323" s="12"/>
      <c r="NC323" s="103"/>
      <c r="ND323" s="12"/>
      <c r="NE323" s="12"/>
      <c r="NF323" s="103"/>
      <c r="NG323" s="12"/>
      <c r="NH323" s="12"/>
      <c r="NI323" s="103"/>
      <c r="NJ323" s="12"/>
      <c r="NK323" s="12"/>
      <c r="NL323" s="103"/>
      <c r="NM3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3" s="12"/>
      <c r="NO323" s="12"/>
      <c r="NP323" s="110"/>
      <c r="NQ323" s="12"/>
      <c r="NR323" s="12"/>
      <c r="NS323" s="110"/>
      <c r="NT323" s="12"/>
      <c r="NU323" s="12"/>
      <c r="NV323" s="110"/>
      <c r="NW323" s="12"/>
      <c r="NX323" s="12"/>
      <c r="NY323" s="110"/>
      <c r="NZ323" s="12"/>
      <c r="OA323" s="12"/>
      <c r="OB323" s="110"/>
      <c r="OC323" s="12"/>
      <c r="OD323" s="12"/>
      <c r="OE323" s="110"/>
      <c r="OF323" s="12"/>
      <c r="OG323" s="12"/>
      <c r="OH323" s="110"/>
      <c r="OI323" s="12"/>
      <c r="OJ323" s="12"/>
      <c r="OK323" s="110"/>
      <c r="OL323" s="12"/>
      <c r="OM323" s="12"/>
      <c r="ON323" s="110"/>
      <c r="OO323" s="12"/>
      <c r="OP323" s="12"/>
      <c r="OQ323" s="110"/>
      <c r="OR323" s="12"/>
      <c r="OS323" s="12"/>
      <c r="OT323" s="110"/>
      <c r="OU323" s="12"/>
      <c r="OV323" s="12"/>
      <c r="OW323" s="110"/>
      <c r="OX323" s="12"/>
      <c r="OY323" s="12"/>
      <c r="OZ323" s="110"/>
      <c r="PA323" s="12"/>
      <c r="PB323" s="12"/>
      <c r="PC323" s="110"/>
      <c r="PD323" s="12"/>
      <c r="PE323" s="12"/>
      <c r="PF323" s="110"/>
      <c r="PG323" s="12"/>
      <c r="PH323" s="12"/>
      <c r="PI323" s="110"/>
      <c r="PJ323" s="12"/>
      <c r="PK323" s="12"/>
      <c r="PL323" s="110"/>
      <c r="PM323" s="12"/>
      <c r="PN323" s="12"/>
      <c r="PO323" s="110"/>
      <c r="PP323" s="12"/>
      <c r="PQ323" s="12"/>
      <c r="PR323" s="110"/>
      <c r="PS323" s="12"/>
      <c r="PT323" s="12"/>
      <c r="PU323" s="110"/>
      <c r="PV3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3" s="12"/>
      <c r="PX323" s="12"/>
      <c r="PY323" s="121"/>
      <c r="PZ323" s="12"/>
      <c r="QA323" s="12"/>
      <c r="QB323" s="121"/>
      <c r="QC323" s="12"/>
      <c r="QD323" s="12"/>
      <c r="QE323" s="121"/>
      <c r="QF323" s="12"/>
      <c r="QG323" s="12"/>
      <c r="QH323" s="121"/>
      <c r="QI323" s="12"/>
      <c r="QJ323" s="12"/>
      <c r="QK323" s="121"/>
      <c r="QL323" s="12"/>
      <c r="QM323" s="12"/>
      <c r="QN323" s="121"/>
      <c r="QO323" s="126">
        <f>Tabela1[[#This Row],[p120]]+Tabela1[[#This Row],[pkt9]]+Tabela1[[#This Row],[p121]]+Tabela1[[#This Row],[punkty44]]+Tabela1[[#This Row],[p122]]+Tabela1[[#This Row],[p123]]</f>
        <v>0</v>
      </c>
      <c r="QP323" s="12"/>
      <c r="QQ323" s="12"/>
      <c r="QR323" s="12"/>
      <c r="QS323" s="12"/>
      <c r="QT323" s="12"/>
      <c r="QU323" s="12"/>
      <c r="QV323" s="12"/>
      <c r="QW323" s="12"/>
      <c r="QX323" s="12"/>
      <c r="QY323" s="12"/>
      <c r="QZ323" s="12"/>
      <c r="RA323" s="12"/>
      <c r="RB323" s="12"/>
      <c r="RC323" s="12"/>
      <c r="RD323" s="12"/>
      <c r="RE323" s="12"/>
      <c r="RF323" s="12"/>
      <c r="RG323" s="12"/>
      <c r="RH323" s="12"/>
      <c r="RI323" s="12"/>
      <c r="RJ323" s="12"/>
      <c r="RK323" s="12"/>
      <c r="RL323" s="12"/>
      <c r="RM323" s="12"/>
      <c r="RN323" s="12"/>
      <c r="RO323" s="12"/>
      <c r="RP323" s="12"/>
      <c r="RQ323" s="12"/>
      <c r="RR323" s="12"/>
      <c r="RS323" s="12"/>
      <c r="RT323" s="12"/>
      <c r="RU323" s="12"/>
      <c r="RV323" s="12"/>
      <c r="RW3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3" s="12"/>
      <c r="RY323" s="12"/>
      <c r="RZ323" s="12"/>
      <c r="SA323" s="12"/>
      <c r="SB323" s="12"/>
      <c r="SC323" s="12"/>
      <c r="SD323" s="12"/>
      <c r="SE323" s="12"/>
      <c r="SF323" s="12"/>
      <c r="SG323" s="12"/>
      <c r="SH323" s="12"/>
      <c r="SI323" s="12"/>
      <c r="SJ323" s="12"/>
      <c r="SK323" s="12"/>
      <c r="SL323" s="12"/>
      <c r="SM323" s="12"/>
      <c r="SN323" s="12"/>
      <c r="SO323" s="12"/>
      <c r="SP323" s="12"/>
      <c r="SQ323" s="12"/>
      <c r="SR323" s="12"/>
      <c r="SS323" s="12"/>
      <c r="ST323" s="12"/>
      <c r="SU323" s="12"/>
      <c r="SV323" s="12"/>
      <c r="SW323" s="12"/>
      <c r="SX323" s="12"/>
      <c r="SY323" s="12"/>
      <c r="SZ323" s="12"/>
      <c r="TA323" s="12"/>
      <c r="TB323" s="12"/>
      <c r="TC323" s="12"/>
      <c r="TD323" s="12"/>
      <c r="TE323" s="12"/>
      <c r="TF323" s="12"/>
      <c r="TG323" s="12"/>
      <c r="TH323" s="12"/>
      <c r="TI323" s="12"/>
      <c r="TJ323" s="12"/>
      <c r="TK323" s="12"/>
      <c r="TL323" s="12"/>
      <c r="TM323" s="12"/>
      <c r="TN323" s="12"/>
      <c r="TO323" s="12"/>
      <c r="TP323" s="12"/>
      <c r="TQ323" s="12"/>
      <c r="TR323" s="12"/>
      <c r="TS323" s="12"/>
      <c r="TT323" s="12"/>
      <c r="TU323" s="12"/>
      <c r="TV323" s="12"/>
      <c r="TW323" s="12"/>
      <c r="TX323" s="12"/>
      <c r="TY323" s="12"/>
      <c r="TZ323" s="12"/>
      <c r="UA323" s="12"/>
      <c r="UB323" s="12"/>
      <c r="UC323" s="12"/>
      <c r="UD323" s="12"/>
      <c r="UE323" s="12"/>
      <c r="UF323" s="12"/>
      <c r="UG323" s="12"/>
      <c r="UH323" s="12"/>
      <c r="UI323" s="12"/>
      <c r="UJ323" s="12"/>
      <c r="UK323" s="12"/>
      <c r="UL323" s="145">
        <f>SUM(RZ323,SC323,SF323,SI323,SL323,SO323,SR323,SU323,SX323,TA323,TD323,TG323,TJ323,TM323,TP323,TS323,TV323,TY323,UB323,UE323,UH323,UK323)</f>
        <v>0</v>
      </c>
      <c r="UM323" s="12"/>
      <c r="UN323" s="12"/>
      <c r="UO323" s="12"/>
      <c r="UP323" s="12"/>
      <c r="UQ323" s="12"/>
      <c r="UR323" s="12"/>
      <c r="US323" s="12"/>
      <c r="UT323" s="12"/>
      <c r="UU323" s="12"/>
      <c r="UV323" s="12"/>
      <c r="UW323" s="12"/>
      <c r="UX323" s="12"/>
      <c r="UY323" s="12"/>
      <c r="UZ323" s="12"/>
      <c r="VA323" s="12"/>
      <c r="VB323" s="12"/>
      <c r="VC323" s="12"/>
      <c r="VD323" s="12"/>
      <c r="VE323" s="12"/>
      <c r="VF323" s="12"/>
      <c r="VG323" s="12"/>
      <c r="VH323" s="12"/>
      <c r="VI323" s="12"/>
      <c r="VJ323" s="12"/>
      <c r="VK323" s="12"/>
      <c r="VL323" s="12"/>
      <c r="VM323" s="12"/>
      <c r="VN323" s="12"/>
      <c r="VO323" s="12"/>
      <c r="VP323" s="12"/>
      <c r="VQ323" s="12"/>
      <c r="VR323" s="12"/>
      <c r="VS323" s="12"/>
      <c r="VT323" s="12"/>
      <c r="VU323" s="12"/>
      <c r="VV323" s="12"/>
      <c r="VW323" s="12"/>
      <c r="VX323" s="12"/>
      <c r="VY323" s="12"/>
      <c r="VZ323" s="12"/>
      <c r="WA323" s="12"/>
      <c r="WB323" s="12"/>
      <c r="WC323" s="12"/>
      <c r="WD323" s="12"/>
      <c r="WE323" s="12"/>
      <c r="WF323" s="12"/>
      <c r="WG323" s="12"/>
      <c r="WH323" s="12"/>
      <c r="WI323" s="12"/>
      <c r="WJ323" s="12"/>
      <c r="WK323" s="12"/>
      <c r="WL3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3" s="12"/>
      <c r="WN323" s="12"/>
      <c r="WO323" s="12"/>
      <c r="WP323" s="12"/>
      <c r="WQ323" s="12"/>
      <c r="WR323" s="12"/>
      <c r="WS323" s="12"/>
      <c r="WT323" s="12"/>
      <c r="WU323" s="12"/>
      <c r="WV323" s="12"/>
      <c r="WW323" s="12"/>
      <c r="WX323" s="12"/>
      <c r="WY323" s="12"/>
      <c r="WZ323" s="12"/>
      <c r="XA323" s="12"/>
      <c r="XB323" s="12"/>
      <c r="XC323" s="12"/>
      <c r="XD323" s="12"/>
      <c r="XE323" s="12"/>
      <c r="XF323" s="12"/>
      <c r="XG323" s="12"/>
      <c r="XH323" s="12"/>
      <c r="XI323" s="12"/>
      <c r="XJ323" s="12"/>
      <c r="XK323" s="12"/>
      <c r="XL323" s="12"/>
      <c r="XM323" s="12"/>
      <c r="XN323" s="12"/>
      <c r="XO323" s="12"/>
      <c r="XP323" s="12"/>
      <c r="XQ323" s="12"/>
      <c r="XR323" s="12"/>
      <c r="XS323" s="12"/>
      <c r="XT323" s="12"/>
      <c r="XU323" s="12"/>
      <c r="XV323" s="12"/>
      <c r="XW323" s="12"/>
      <c r="XX323" s="12"/>
      <c r="XY323" s="12"/>
      <c r="XZ323" s="12"/>
      <c r="YA323" s="12"/>
      <c r="YB323" s="12"/>
      <c r="YC323" s="12"/>
      <c r="YD323" s="12"/>
      <c r="YE323" s="12"/>
      <c r="YF323" s="12"/>
      <c r="YG323" s="12"/>
      <c r="YH323" s="12"/>
      <c r="YI323" s="12"/>
      <c r="YJ323" s="12"/>
      <c r="YK323" s="12"/>
      <c r="YL323" s="12"/>
      <c r="YM323" s="12"/>
      <c r="YN323" s="12"/>
      <c r="YO323" s="12"/>
      <c r="YP323" s="12"/>
      <c r="YQ323" s="12"/>
      <c r="YR323" s="12"/>
      <c r="YS323" s="12"/>
      <c r="YT323" s="12"/>
      <c r="YU323" s="126">
        <f>SUM(WO323,WR323,WU323,WX323,XA323,XD323,XG323,XJ323,XM323,XP323,XS323,XV323,XY323,YB323,YE323,YH323,YK323,YN323,YQ323,YT323)</f>
        <v>0</v>
      </c>
      <c r="YV323" s="12"/>
      <c r="YW323" s="12"/>
      <c r="YX323" s="12"/>
      <c r="YY323" s="12"/>
      <c r="YZ323" s="12"/>
      <c r="ZA323" s="12"/>
      <c r="ZB323" s="12"/>
      <c r="ZC323" s="12"/>
      <c r="ZD323" s="12"/>
      <c r="ZE323" s="12"/>
      <c r="ZF323" s="12"/>
      <c r="ZG323" s="12"/>
      <c r="ZH323" s="12"/>
      <c r="ZI323" s="12"/>
      <c r="ZJ323" s="12"/>
      <c r="ZK323" s="12"/>
      <c r="ZL323" s="12"/>
      <c r="ZM323" s="12"/>
      <c r="ZN323" s="12"/>
      <c r="ZO323" s="12"/>
      <c r="ZP323" s="12"/>
      <c r="ZQ323" s="12"/>
      <c r="ZR323" s="12"/>
      <c r="ZS323" s="12"/>
      <c r="ZT323" s="12"/>
      <c r="ZU323" s="12"/>
      <c r="ZV323" s="12"/>
      <c r="ZW323" s="12"/>
      <c r="ZX323" s="12"/>
      <c r="ZY323" s="12"/>
      <c r="ZZ323" s="12"/>
      <c r="AAA323" s="12"/>
      <c r="AAB323" s="12"/>
      <c r="AAC323" s="12"/>
      <c r="AAD323" s="12"/>
      <c r="AAE323" s="12"/>
      <c r="AAF323" s="12"/>
      <c r="AAG323" s="12"/>
      <c r="AAH323" s="12"/>
      <c r="AAI323" s="12"/>
      <c r="AAJ323" s="12"/>
      <c r="AAK323" s="12"/>
      <c r="AAL323" s="12"/>
      <c r="AAM323" s="12"/>
      <c r="AAN323" s="12"/>
      <c r="AAO323" s="12"/>
      <c r="AAP323" s="12"/>
      <c r="AAQ323" s="12"/>
      <c r="AAR323" s="12"/>
      <c r="AAS323" s="12"/>
      <c r="AAT323" s="12"/>
      <c r="AAU323" s="12"/>
      <c r="AAV323" s="12"/>
      <c r="AAW323" s="12"/>
      <c r="AAX323" s="12"/>
      <c r="AAY323" s="12"/>
      <c r="AAZ323" s="12"/>
      <c r="ABA323" s="12"/>
      <c r="ABB323" s="12"/>
      <c r="ABC323" s="12"/>
      <c r="ABD323" s="12"/>
      <c r="ABE323" s="12"/>
      <c r="ABF323" s="12"/>
      <c r="ABG323" s="12"/>
      <c r="ABH323" s="12"/>
      <c r="ABI323" s="12"/>
      <c r="ABJ323" s="12"/>
      <c r="ABK323" s="12"/>
      <c r="ABL323" s="12"/>
      <c r="ABM323" s="12"/>
      <c r="ABN323" s="12"/>
      <c r="ABO323" s="12"/>
      <c r="ABP323" s="12"/>
      <c r="ABQ323" s="12"/>
      <c r="ABR323" s="12"/>
      <c r="ABS323" s="12"/>
      <c r="ABT323" s="12"/>
      <c r="ABU323" s="12"/>
      <c r="ABV323" s="12"/>
      <c r="ABW323" s="12"/>
      <c r="ABX323" s="12"/>
      <c r="ABY323" s="136">
        <f>SUM(YX323,ZA323,ZD323,ZG323,ZJ323,ZM323,ZP323,ZS323,ZV323,ZY323,AAB323,AAE323,AAH323,AAK323,AAN323,AAQ323,AAT323,AAW323,AAZ323,ABC323,ABF323,ABI323,ABL323,ABO323,ABR323,ABU323,ABX323)</f>
        <v>0</v>
      </c>
      <c r="ABZ323" s="12"/>
      <c r="ACA323" s="12"/>
      <c r="ACB323" s="12"/>
      <c r="ACC323" s="12"/>
      <c r="ACD323" s="12"/>
      <c r="ACE323" s="12"/>
      <c r="ACF323" s="12"/>
      <c r="ACG323" s="12"/>
      <c r="ACH323" s="12"/>
      <c r="ACI323" s="12"/>
      <c r="ACJ323" s="12"/>
      <c r="ACK323" s="12"/>
      <c r="ACL323" s="12"/>
      <c r="ACM323" s="12"/>
      <c r="ACN323" s="12"/>
      <c r="ACO323" s="12"/>
      <c r="ACP323" s="12"/>
      <c r="ACQ323" s="12"/>
      <c r="ACR323" s="12"/>
      <c r="ACS323" s="12"/>
      <c r="ACT323" s="12"/>
      <c r="ACU323" s="12"/>
      <c r="ACV323" s="12"/>
      <c r="ACW323" s="12"/>
      <c r="ACX323" s="12"/>
      <c r="ACY323" s="12"/>
      <c r="ACZ323" s="12"/>
      <c r="ADA323" s="12"/>
      <c r="ADB323" s="12"/>
      <c r="ADC323" s="12"/>
      <c r="ADD323" s="12"/>
      <c r="ADE323" s="12"/>
      <c r="ADF323" s="12"/>
      <c r="ADG323" s="12"/>
      <c r="ADH323" s="12"/>
      <c r="ADI323" s="12"/>
      <c r="ADJ323" s="12"/>
      <c r="ADK323" s="12"/>
      <c r="ADL323" s="12"/>
      <c r="ADM323" s="12"/>
      <c r="ADN323" s="12"/>
      <c r="ADO323" s="12"/>
      <c r="ADP323" s="12"/>
      <c r="ADQ323" s="12"/>
      <c r="ADR323" s="12"/>
      <c r="ADS323" s="12"/>
      <c r="ADT323" s="12"/>
      <c r="ADU323" s="12"/>
      <c r="ADV323" s="12"/>
      <c r="ADW323" s="12"/>
      <c r="ADX323" s="12"/>
      <c r="ADY323" s="164"/>
      <c r="ADZ323" s="164"/>
      <c r="AEA323" s="164"/>
      <c r="AEB323" s="164"/>
      <c r="AEC323" s="164"/>
      <c r="AED323" s="164"/>
      <c r="AEE323" s="164"/>
      <c r="AEF323" s="164"/>
      <c r="AEG323" s="164"/>
      <c r="AEH323" s="164"/>
      <c r="AEI323" s="164"/>
      <c r="AEJ323" s="164"/>
      <c r="AEK323" s="164"/>
      <c r="AEL323" s="164"/>
      <c r="AEM323" s="164"/>
      <c r="AEN323" s="164"/>
      <c r="AEO323" s="164"/>
      <c r="AEP323" s="164"/>
      <c r="AEQ323" s="164">
        <f>SUM(ACB323,ACE323,ACH323,ACK323,ACN323,ACQ323,ACT323,ACW323,ACZ323,ADC323,ADF323,ADI323,ADL323,ADO323,ADR323,ADU323,ADX323,AEA323,AED323,AEG323,AEJ323,AEM323,AEP323)</f>
        <v>0</v>
      </c>
    </row>
    <row r="324" spans="1:823">
      <c r="A324" s="180" t="s">
        <v>841</v>
      </c>
      <c r="B324" s="181" t="s">
        <v>842</v>
      </c>
      <c r="C324" s="182" t="s">
        <v>2222</v>
      </c>
      <c r="D324" s="12"/>
      <c r="E324" s="12"/>
      <c r="F324" s="44"/>
      <c r="G324" s="164"/>
      <c r="H324" s="164"/>
      <c r="I324" s="44"/>
      <c r="J324" s="164"/>
      <c r="K324" s="164"/>
      <c r="L324" s="44"/>
      <c r="M324" s="164"/>
      <c r="N324" s="164"/>
      <c r="O324" s="44"/>
      <c r="P324" s="164"/>
      <c r="Q324" s="164"/>
      <c r="R324" s="44"/>
      <c r="S324" s="164"/>
      <c r="T324" s="164"/>
      <c r="U324" s="44"/>
      <c r="V324" s="164"/>
      <c r="W324" s="164"/>
      <c r="X324" s="44"/>
      <c r="Y324" s="169">
        <f>SUM(F324,I324,L324,O324,R324,U324,X324)</f>
        <v>0</v>
      </c>
      <c r="Z324" s="164"/>
      <c r="AA324" s="164"/>
      <c r="AB324" s="54"/>
      <c r="AC324" s="164"/>
      <c r="AD324" s="164"/>
      <c r="AE324" s="54"/>
      <c r="AF324" s="164"/>
      <c r="AG324" s="164"/>
      <c r="AH324" s="54"/>
      <c r="AI324" s="164"/>
      <c r="AJ324" s="164"/>
      <c r="AK324" s="54"/>
      <c r="AL324" s="164"/>
      <c r="AM324" s="164"/>
      <c r="AN324" s="54"/>
      <c r="AO324" s="164"/>
      <c r="AP324" s="164"/>
      <c r="AQ324" s="54"/>
      <c r="AR324" s="164"/>
      <c r="AS324" s="164"/>
      <c r="AT324" s="54"/>
      <c r="AU324" s="164"/>
      <c r="AV324" s="164"/>
      <c r="AW324" s="54"/>
      <c r="AX324" s="164"/>
      <c r="AY324" s="164"/>
      <c r="AZ324" s="54"/>
      <c r="BA324" s="164"/>
      <c r="BB324" s="164"/>
      <c r="BC324" s="54"/>
      <c r="BD324" s="164"/>
      <c r="BE324" s="164"/>
      <c r="BF324" s="54"/>
      <c r="BG324" s="164"/>
      <c r="BH324" s="164"/>
      <c r="BI324" s="54"/>
      <c r="BJ324" s="164"/>
      <c r="BK324" s="164"/>
      <c r="BL324" s="54"/>
      <c r="BM324" s="164"/>
      <c r="BN324" s="164"/>
      <c r="BO324" s="54"/>
      <c r="BP324" s="170">
        <f>SUM(BO324,BL324,BI324,BF324,BC324,AZ324,AW324,AT324,AQ324,AN324,AK324,AH324,AE324,AB324)</f>
        <v>0</v>
      </c>
      <c r="BQ324" s="164"/>
      <c r="BR324" s="164"/>
      <c r="BS324" s="164"/>
      <c r="BT324" s="164"/>
      <c r="BU324" s="164"/>
      <c r="BV324" s="54"/>
      <c r="BW324" s="164"/>
      <c r="BX324" s="164"/>
      <c r="BY324" s="54"/>
      <c r="BZ324" s="164"/>
      <c r="CA324" s="164"/>
      <c r="CB324" s="54"/>
      <c r="CC324" s="164"/>
      <c r="CD324" s="164"/>
      <c r="CE324" s="54"/>
      <c r="CF324" s="164"/>
      <c r="CG324" s="164"/>
      <c r="CH324" s="54"/>
      <c r="CI324" s="164"/>
      <c r="CJ324" s="164"/>
      <c r="CK324" s="54"/>
      <c r="CL324" s="164"/>
      <c r="CM324" s="164"/>
      <c r="CN324" s="54"/>
      <c r="CO324" s="164"/>
      <c r="CP324" s="164"/>
      <c r="CQ324" s="54"/>
      <c r="CR324" s="164"/>
      <c r="CS324" s="164"/>
      <c r="CT324" s="54"/>
      <c r="CU324" s="164"/>
      <c r="CV324" s="164"/>
      <c r="CW324" s="54"/>
      <c r="CX324" s="54"/>
      <c r="CY324" s="54"/>
      <c r="CZ324" s="54"/>
      <c r="DA324" s="164"/>
      <c r="DB324" s="164"/>
      <c r="DC324" s="54"/>
      <c r="DD324" s="164"/>
      <c r="DE324" s="164"/>
      <c r="DF324" s="54"/>
      <c r="DG324" s="164"/>
      <c r="DH324" s="164"/>
      <c r="DI324" s="54"/>
      <c r="DJ324" s="164"/>
      <c r="DK324" s="164"/>
      <c r="DL324" s="54"/>
      <c r="DM324" s="164"/>
      <c r="DN324" s="164"/>
      <c r="DO324" s="54"/>
      <c r="DP324" s="164"/>
      <c r="DQ324" s="164"/>
      <c r="DR324" s="54"/>
      <c r="DS324" s="164"/>
      <c r="DT324" s="164"/>
      <c r="DU324" s="54"/>
      <c r="DV324" s="164"/>
      <c r="DW324" s="164"/>
      <c r="DX324" s="54"/>
      <c r="DY324" s="164"/>
      <c r="DZ324" s="164"/>
      <c r="EA324" s="54"/>
      <c r="EB324" s="164"/>
      <c r="EC324" s="164"/>
      <c r="ED324" s="54"/>
      <c r="EE324" s="164"/>
      <c r="EF324" s="164"/>
      <c r="EG324" s="54"/>
      <c r="EH324" s="164"/>
      <c r="EI324" s="164"/>
      <c r="EJ324" s="54"/>
      <c r="EK324" s="164"/>
      <c r="EL324" s="164"/>
      <c r="EM324" s="54"/>
      <c r="EN324" s="171">
        <f>SUM(EM324,EJ324,EG324,ED324,EA324,DX324,DU324,DR324,DO324,DL324,DI324,DF324,DC324,CZ324,CW324,CT324,CQ324,CN324,CK324,CH324,CE324,CB324,BY324,BV324,BS324)</f>
        <v>0</v>
      </c>
      <c r="EO324" s="164"/>
      <c r="EP324" s="164"/>
      <c r="EQ324" s="67"/>
      <c r="ER324" s="164"/>
      <c r="ES324" s="164"/>
      <c r="ET324" s="67"/>
      <c r="EU324" s="164"/>
      <c r="EV324" s="164"/>
      <c r="EW324" s="67"/>
      <c r="EX324" s="164"/>
      <c r="EY324" s="164"/>
      <c r="EZ324" s="67"/>
      <c r="FA324" s="164"/>
      <c r="FB324" s="164"/>
      <c r="FC324" s="67"/>
      <c r="FD324" s="164"/>
      <c r="FE324" s="164"/>
      <c r="FF324" s="67"/>
      <c r="FG324" s="164"/>
      <c r="FH324" s="164"/>
      <c r="FI324" s="67"/>
      <c r="FJ324" s="164"/>
      <c r="FK324" s="164"/>
      <c r="FL324" s="67"/>
      <c r="FM324" s="164"/>
      <c r="FN324" s="164"/>
      <c r="FO324" s="67"/>
      <c r="FP324" s="164"/>
      <c r="FQ324" s="164"/>
      <c r="FR324" s="67"/>
      <c r="FS324" s="164"/>
      <c r="FT324" s="164"/>
      <c r="FU324" s="67"/>
      <c r="FV324" s="164"/>
      <c r="FW324" s="164"/>
      <c r="FX324" s="67"/>
      <c r="FY324" s="164"/>
      <c r="FZ324" s="164"/>
      <c r="GA324" s="67"/>
      <c r="GB324" s="164"/>
      <c r="GC324" s="164"/>
      <c r="GD324" s="67"/>
      <c r="GE324" s="164"/>
      <c r="GF324" s="164"/>
      <c r="GG324" s="67"/>
      <c r="GH324" s="164"/>
      <c r="GI324" s="164"/>
      <c r="GJ324" s="67"/>
      <c r="GK324" s="164"/>
      <c r="GL324" s="164"/>
      <c r="GM324" s="67"/>
      <c r="GN324" s="164"/>
      <c r="GO324" s="164"/>
      <c r="GP324" s="67"/>
      <c r="GQ324" s="164"/>
      <c r="GR324" s="164"/>
      <c r="GS324" s="67"/>
      <c r="GT324" s="164"/>
      <c r="GU324" s="164"/>
      <c r="GV324" s="67"/>
      <c r="GW324" s="164"/>
      <c r="GX324" s="164"/>
      <c r="GY324" s="67"/>
      <c r="GZ324" s="164"/>
      <c r="HA324" s="164"/>
      <c r="HB324" s="67"/>
      <c r="HC324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4" s="164"/>
      <c r="HE324" s="164"/>
      <c r="HF324" s="77"/>
      <c r="HG324" s="164"/>
      <c r="HH324" s="164"/>
      <c r="HI324" s="77"/>
      <c r="HJ324" s="164"/>
      <c r="HK324" s="164"/>
      <c r="HL324" s="77"/>
      <c r="HM324" s="164"/>
      <c r="HN324" s="164"/>
      <c r="HO324" s="77"/>
      <c r="HP324" s="164"/>
      <c r="HQ324" s="164"/>
      <c r="HR324" s="77"/>
      <c r="HS324" s="164"/>
      <c r="HT324" s="164"/>
      <c r="HU324" s="77"/>
      <c r="HV324" s="164"/>
      <c r="HW324" s="164"/>
      <c r="HX324" s="77"/>
      <c r="HY324" s="164"/>
      <c r="HZ324" s="164"/>
      <c r="IA324" s="77"/>
      <c r="IB324" s="164"/>
      <c r="IC324" s="164"/>
      <c r="ID324" s="77"/>
      <c r="IE324" s="164"/>
      <c r="IF324" s="164"/>
      <c r="IG324" s="77"/>
      <c r="IH324" s="164"/>
      <c r="II324" s="164"/>
      <c r="IJ324" s="77"/>
      <c r="IK324" s="164"/>
      <c r="IL324" s="164"/>
      <c r="IM324" s="77"/>
      <c r="IN324" s="164"/>
      <c r="IO324" s="164"/>
      <c r="IP324" s="77"/>
      <c r="IQ324" s="164"/>
      <c r="IR324" s="164"/>
      <c r="IS324" s="77"/>
      <c r="IT324" s="164"/>
      <c r="IU324" s="164"/>
      <c r="IV324" s="77"/>
      <c r="IW324" s="164"/>
      <c r="IX324" s="164"/>
      <c r="IY324" s="77"/>
      <c r="IZ324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4" s="164"/>
      <c r="JB324" s="164"/>
      <c r="JC324" s="82"/>
      <c r="JD324" s="164"/>
      <c r="JE324" s="164"/>
      <c r="JF324" s="82"/>
      <c r="JG324" s="164"/>
      <c r="JH324" s="164"/>
      <c r="JI324" s="82"/>
      <c r="JJ324" s="164"/>
      <c r="JK324" s="164"/>
      <c r="JL324" s="82"/>
      <c r="JM324" s="164"/>
      <c r="JN324" s="164"/>
      <c r="JO324" s="82"/>
      <c r="JP324" s="164"/>
      <c r="JQ324" s="164"/>
      <c r="JR324" s="82"/>
      <c r="JS324" s="164"/>
      <c r="JT324" s="164"/>
      <c r="JU324" s="82"/>
      <c r="JV324" s="164"/>
      <c r="JW324" s="164"/>
      <c r="JX324" s="82"/>
      <c r="JY324" s="164"/>
      <c r="JZ324" s="164"/>
      <c r="KA324" s="82"/>
      <c r="KB324" s="164"/>
      <c r="KC324" s="164"/>
      <c r="KD324" s="82"/>
      <c r="KE324" s="164"/>
      <c r="KF324" s="164"/>
      <c r="KG324" s="82"/>
      <c r="KH324" s="164"/>
      <c r="KI324" s="164"/>
      <c r="KJ324" s="82"/>
      <c r="KK324" s="164"/>
      <c r="KL324" s="164"/>
      <c r="KM324" s="82"/>
      <c r="KN324" s="164"/>
      <c r="KO324" s="164"/>
      <c r="KP324" s="82"/>
      <c r="KQ324" s="164"/>
      <c r="KR324" s="164"/>
      <c r="KS324" s="82"/>
      <c r="KT324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4" s="164"/>
      <c r="KV324" s="164"/>
      <c r="KW324" s="89"/>
      <c r="KX324" s="164"/>
      <c r="KY324" s="164"/>
      <c r="KZ324" s="89"/>
      <c r="LA324" s="164"/>
      <c r="LB324" s="164"/>
      <c r="LC324" s="89"/>
      <c r="LD324" s="164"/>
      <c r="LE324" s="164"/>
      <c r="LF324" s="89"/>
      <c r="LG324" s="164"/>
      <c r="LH324" s="164"/>
      <c r="LI324" s="89"/>
      <c r="LJ324" s="164"/>
      <c r="LK324" s="164"/>
      <c r="LL324" s="89"/>
      <c r="LM324" s="164"/>
      <c r="LN324" s="164"/>
      <c r="LO324" s="89"/>
      <c r="LP324" s="164"/>
      <c r="LQ324" s="164"/>
      <c r="LR324" s="89"/>
      <c r="LS324" s="164"/>
      <c r="LT324" s="164"/>
      <c r="LU324" s="89"/>
      <c r="LV324" s="164"/>
      <c r="LW324" s="164"/>
      <c r="LX324" s="89"/>
      <c r="LY324" s="164"/>
      <c r="LZ324" s="164"/>
      <c r="MA324" s="89"/>
      <c r="MB324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4" s="164"/>
      <c r="MD324" s="164"/>
      <c r="ME324" s="98"/>
      <c r="MF324" s="164"/>
      <c r="MG324" s="164"/>
      <c r="MH324" s="98"/>
      <c r="MI324" s="164"/>
      <c r="MJ324" s="164"/>
      <c r="MK324" s="98"/>
      <c r="ML324" s="164"/>
      <c r="MM324" s="164"/>
      <c r="MN324" s="98"/>
      <c r="MO324" s="164"/>
      <c r="MP324" s="164"/>
      <c r="MQ324" s="98"/>
      <c r="MR324" s="164"/>
      <c r="MS324" s="164"/>
      <c r="MT324" s="98"/>
      <c r="MU324" s="164"/>
      <c r="MV324" s="164"/>
      <c r="MW324" s="98"/>
      <c r="MX324" s="164"/>
      <c r="MY324" s="164"/>
      <c r="MZ324" s="98"/>
      <c r="NA324" s="164"/>
      <c r="NB324" s="164"/>
      <c r="NC324" s="103"/>
      <c r="ND324" s="164"/>
      <c r="NE324" s="164"/>
      <c r="NF324" s="103"/>
      <c r="NG324" s="164"/>
      <c r="NH324" s="164"/>
      <c r="NI324" s="103"/>
      <c r="NJ324" s="164"/>
      <c r="NK324" s="164"/>
      <c r="NL324" s="103"/>
      <c r="NM324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4" s="164"/>
      <c r="NO324" s="164"/>
      <c r="NP324" s="110"/>
      <c r="NQ324" s="164"/>
      <c r="NR324" s="164"/>
      <c r="NS324" s="110"/>
      <c r="NT324" s="164"/>
      <c r="NU324" s="164"/>
      <c r="NV324" s="110"/>
      <c r="NW324" s="164"/>
      <c r="NX324" s="164"/>
      <c r="NY324" s="110"/>
      <c r="NZ324" s="164"/>
      <c r="OA324" s="164"/>
      <c r="OB324" s="110"/>
      <c r="OC324" s="164"/>
      <c r="OD324" s="164"/>
      <c r="OE324" s="110"/>
      <c r="OF324" s="164"/>
      <c r="OG324" s="164"/>
      <c r="OH324" s="110"/>
      <c r="OI324" s="164"/>
      <c r="OJ324" s="164"/>
      <c r="OK324" s="110"/>
      <c r="OL324" s="164"/>
      <c r="OM324" s="164"/>
      <c r="ON324" s="110"/>
      <c r="OO324" s="164"/>
      <c r="OP324" s="164"/>
      <c r="OQ324" s="110"/>
      <c r="OR324" s="164"/>
      <c r="OS324" s="164"/>
      <c r="OT324" s="110"/>
      <c r="OU324" s="164"/>
      <c r="OV324" s="164"/>
      <c r="OW324" s="110"/>
      <c r="OX324" s="164"/>
      <c r="OY324" s="164"/>
      <c r="OZ324" s="110"/>
      <c r="PA324" s="164"/>
      <c r="PB324" s="164"/>
      <c r="PC324" s="110"/>
      <c r="PD324" s="164"/>
      <c r="PE324" s="164"/>
      <c r="PF324" s="110"/>
      <c r="PG324" s="164"/>
      <c r="PH324" s="164"/>
      <c r="PI324" s="110"/>
      <c r="PJ324" s="164"/>
      <c r="PK324" s="164"/>
      <c r="PL324" s="110"/>
      <c r="PM324" s="164"/>
      <c r="PN324" s="164"/>
      <c r="PO324" s="110"/>
      <c r="PP324" s="164"/>
      <c r="PQ324" s="164"/>
      <c r="PR324" s="110"/>
      <c r="PS324" s="164"/>
      <c r="PT324" s="164"/>
      <c r="PU324" s="110"/>
      <c r="PV324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4" s="164"/>
      <c r="PX324" s="164"/>
      <c r="PY324" s="121"/>
      <c r="PZ324" s="164"/>
      <c r="QA324" s="164"/>
      <c r="QB324" s="121"/>
      <c r="QC324" s="164"/>
      <c r="QD324" s="164"/>
      <c r="QE324" s="121"/>
      <c r="QF324" s="164"/>
      <c r="QG324" s="164"/>
      <c r="QH324" s="121"/>
      <c r="QI324" s="164"/>
      <c r="QJ324" s="164"/>
      <c r="QK324" s="121"/>
      <c r="QL324" s="164"/>
      <c r="QM324" s="164"/>
      <c r="QN324" s="121"/>
      <c r="QO324" s="177">
        <f>Tabela1[[#This Row],[p120]]+Tabela1[[#This Row],[pkt9]]+Tabela1[[#This Row],[p121]]+Tabela1[[#This Row],[punkty44]]+Tabela1[[#This Row],[p122]]+Tabela1[[#This Row],[p123]]</f>
        <v>0</v>
      </c>
      <c r="QP324" s="164"/>
      <c r="QQ324" s="164"/>
      <c r="QR324" s="164"/>
      <c r="QS324" s="164"/>
      <c r="QT324" s="164"/>
      <c r="QU324" s="164"/>
      <c r="QV324" s="164"/>
      <c r="QW324" s="164"/>
      <c r="QX324" s="164"/>
      <c r="QY324" s="164"/>
      <c r="QZ324" s="164"/>
      <c r="RA324" s="164"/>
      <c r="RB324" s="164"/>
      <c r="RC324" s="164"/>
      <c r="RD324" s="164"/>
      <c r="RE324" s="164"/>
      <c r="RF324" s="164"/>
      <c r="RG324" s="164"/>
      <c r="RH324" s="164"/>
      <c r="RI324" s="164"/>
      <c r="RJ324" s="164"/>
      <c r="RK324" s="164"/>
      <c r="RL324" s="164"/>
      <c r="RM324" s="164"/>
      <c r="RN324" s="164"/>
      <c r="RO324" s="164"/>
      <c r="RP324" s="164"/>
      <c r="RQ324" s="164"/>
      <c r="RR324" s="164"/>
      <c r="RS324" s="164"/>
      <c r="RT324" s="164"/>
      <c r="RU324" s="164"/>
      <c r="RV324" s="164"/>
      <c r="RW324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4" s="164"/>
      <c r="RY324" s="164"/>
      <c r="RZ324" s="164"/>
      <c r="SA324" s="164"/>
      <c r="SB324" s="164"/>
      <c r="SC324" s="164"/>
      <c r="SD324" s="164"/>
      <c r="SE324" s="164"/>
      <c r="SF324" s="164"/>
      <c r="SG324" s="164"/>
      <c r="SH324" s="164"/>
      <c r="SI324" s="164"/>
      <c r="SJ324" s="164"/>
      <c r="SK324" s="164"/>
      <c r="SL324" s="164"/>
      <c r="SM324" s="164"/>
      <c r="SN324" s="164"/>
      <c r="SO324" s="164"/>
      <c r="SP324" s="164"/>
      <c r="SQ324" s="164"/>
      <c r="SR324" s="164"/>
      <c r="SS324" s="164"/>
      <c r="ST324" s="164"/>
      <c r="SU324" s="164"/>
      <c r="SV324" s="164"/>
      <c r="SW324" s="164"/>
      <c r="SX324" s="164"/>
      <c r="SY324" s="164"/>
      <c r="SZ324" s="164"/>
      <c r="TA324" s="164"/>
      <c r="TB324" s="164"/>
      <c r="TC324" s="164"/>
      <c r="TD324" s="164"/>
      <c r="TE324" s="164"/>
      <c r="TF324" s="164"/>
      <c r="TG324" s="164"/>
      <c r="TH324" s="164"/>
      <c r="TI324" s="164"/>
      <c r="TJ324" s="164"/>
      <c r="TK324" s="164"/>
      <c r="TL324" s="164"/>
      <c r="TM324" s="164"/>
      <c r="TN324" s="164"/>
      <c r="TO324" s="164"/>
      <c r="TP324" s="164"/>
      <c r="TQ324" s="164"/>
      <c r="TR324" s="164"/>
      <c r="TS324" s="164"/>
      <c r="TT324" s="164"/>
      <c r="TU324" s="164"/>
      <c r="TV324" s="164"/>
      <c r="TW324" s="164"/>
      <c r="TX324" s="164"/>
      <c r="TY324" s="164"/>
      <c r="TZ324" s="164"/>
      <c r="UA324" s="164"/>
      <c r="UB324" s="164"/>
      <c r="UC324" s="164"/>
      <c r="UD324" s="164"/>
      <c r="UE324" s="164"/>
      <c r="UF324" s="164"/>
      <c r="UG324" s="164"/>
      <c r="UH324" s="164"/>
      <c r="UI324" s="164"/>
      <c r="UJ324" s="164"/>
      <c r="UK324" s="164"/>
      <c r="UL324" s="179">
        <f>SUM(RZ324,SC324,SF324,SI324,SL324,SO324,SR324,SU324,SX324,TA324,TD324,TG324,TJ324,TM324,TP324,TS324,TV324,TY324,UB324,UE324,UH324,UK324)</f>
        <v>0</v>
      </c>
      <c r="UM324" s="164"/>
      <c r="UN324" s="164"/>
      <c r="UO324" s="164"/>
      <c r="UP324" s="164"/>
      <c r="UQ324" s="164"/>
      <c r="UR324" s="164"/>
      <c r="US324" s="164"/>
      <c r="UT324" s="164"/>
      <c r="UU324" s="164"/>
      <c r="UV324" s="164"/>
      <c r="UW324" s="164"/>
      <c r="UX324" s="164"/>
      <c r="UY324" s="164"/>
      <c r="UZ324" s="164"/>
      <c r="VA324" s="164"/>
      <c r="VB324" s="164"/>
      <c r="VC324" s="164"/>
      <c r="VD324" s="164"/>
      <c r="VE324" s="164"/>
      <c r="VF324" s="164"/>
      <c r="VG324" s="164"/>
      <c r="VH324" s="164"/>
      <c r="VI324" s="164"/>
      <c r="VJ324" s="164"/>
      <c r="VK324" s="164"/>
      <c r="VL324" s="164"/>
      <c r="VM324" s="164"/>
      <c r="VN324" s="164"/>
      <c r="VO324" s="164"/>
      <c r="VP324" s="164"/>
      <c r="VQ324" s="164"/>
      <c r="VR324" s="164"/>
      <c r="VS324" s="164"/>
      <c r="VT324" s="164"/>
      <c r="VU324" s="164"/>
      <c r="VV324" s="164"/>
      <c r="VW324" s="164"/>
      <c r="VX324" s="164"/>
      <c r="VY324" s="164"/>
      <c r="VZ324" s="164"/>
      <c r="WA324" s="164"/>
      <c r="WB324" s="164"/>
      <c r="WC324" s="164"/>
      <c r="WD324" s="164"/>
      <c r="WE324" s="164"/>
      <c r="WF324" s="164"/>
      <c r="WG324" s="164"/>
      <c r="WH324" s="164"/>
      <c r="WI324" s="164"/>
      <c r="WJ324" s="164"/>
      <c r="WK324" s="164"/>
      <c r="WL324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4" s="164"/>
      <c r="WN324" s="164"/>
      <c r="WO324" s="164"/>
      <c r="WP324" s="164"/>
      <c r="WQ324" s="164"/>
      <c r="WR324" s="164"/>
      <c r="WS324" s="164"/>
      <c r="WT324" s="164"/>
      <c r="WU324" s="164"/>
      <c r="WV324" s="164"/>
      <c r="WW324" s="164"/>
      <c r="WX324" s="164"/>
      <c r="WY324" s="164"/>
      <c r="WZ324" s="164"/>
      <c r="XA324" s="164"/>
      <c r="XB324" s="164"/>
      <c r="XC324" s="164"/>
      <c r="XD324" s="164"/>
      <c r="XE324" s="164"/>
      <c r="XF324" s="164"/>
      <c r="XG324" s="164"/>
      <c r="XH324" s="164"/>
      <c r="XI324" s="164"/>
      <c r="XJ324" s="164"/>
      <c r="XK324" s="164"/>
      <c r="XL324" s="164"/>
      <c r="XM324" s="164"/>
      <c r="XN324" s="164"/>
      <c r="XO324" s="164"/>
      <c r="XP324" s="164"/>
      <c r="XQ324" s="164"/>
      <c r="XR324" s="164"/>
      <c r="XS324" s="164"/>
      <c r="XT324" s="164"/>
      <c r="XU324" s="164"/>
      <c r="XV324" s="164"/>
      <c r="XW324" s="164"/>
      <c r="XX324" s="164"/>
      <c r="XY324" s="164"/>
      <c r="XZ324" s="164"/>
      <c r="YA324" s="164"/>
      <c r="YB324" s="164"/>
      <c r="YC324" s="164"/>
      <c r="YD324" s="164"/>
      <c r="YE324" s="164"/>
      <c r="YF324" s="164"/>
      <c r="YG324" s="164"/>
      <c r="YH324" s="164"/>
      <c r="YI324" s="164"/>
      <c r="YJ324" s="164"/>
      <c r="YK324" s="164"/>
      <c r="YL324" s="164"/>
      <c r="YM324" s="164"/>
      <c r="YN324" s="164"/>
      <c r="YO324" s="164"/>
      <c r="YP324" s="164"/>
      <c r="YQ324" s="164"/>
      <c r="YR324" s="164"/>
      <c r="YS324" s="164"/>
      <c r="YT324" s="164"/>
      <c r="YU324" s="177">
        <f>SUM(WO324,WR324,WU324,WX324,XA324,XD324,XG324,XJ324,XM324,XP324,XS324,XV324,XY324,YB324,YE324,YH324,YK324,YN324,YQ324,YT324)</f>
        <v>0</v>
      </c>
      <c r="YV324" s="164"/>
      <c r="YW324" s="164"/>
      <c r="YX324" s="164"/>
      <c r="YY324" s="164"/>
      <c r="YZ324" s="164"/>
      <c r="ZA324" s="164"/>
      <c r="ZB324" s="164"/>
      <c r="ZC324" s="164"/>
      <c r="ZD324" s="164"/>
      <c r="ZE324" s="164"/>
      <c r="ZF324" s="164"/>
      <c r="ZG324" s="164"/>
      <c r="ZH324" s="164"/>
      <c r="ZI324" s="164"/>
      <c r="ZJ324" s="164"/>
      <c r="ZK324" s="164"/>
      <c r="ZL324" s="164"/>
      <c r="ZM324" s="164"/>
      <c r="ZN324" s="164"/>
      <c r="ZO324" s="164"/>
      <c r="ZP324" s="164"/>
      <c r="ZQ324" s="164"/>
      <c r="ZR324" s="164"/>
      <c r="ZS324" s="164"/>
      <c r="ZT324" s="164"/>
      <c r="ZU324" s="164"/>
      <c r="ZV324" s="164"/>
      <c r="ZW324" s="164"/>
      <c r="ZX324" s="164"/>
      <c r="ZY324" s="164"/>
      <c r="ZZ324" s="164"/>
      <c r="AAA324" s="164"/>
      <c r="AAB324" s="164"/>
      <c r="AAC324" s="164"/>
      <c r="AAD324" s="164"/>
      <c r="AAE324" s="164"/>
      <c r="AAF324" s="164"/>
      <c r="AAG324" s="164"/>
      <c r="AAH324" s="164"/>
      <c r="AAI324" s="164"/>
      <c r="AAJ324" s="164"/>
      <c r="AAK324" s="164"/>
      <c r="AAL324" s="164"/>
      <c r="AAM324" s="164"/>
      <c r="AAN324" s="164"/>
      <c r="AAO324" s="164"/>
      <c r="AAP324" s="164"/>
      <c r="AAQ324" s="164"/>
      <c r="AAR324" s="164"/>
      <c r="AAS324" s="164"/>
      <c r="AAT324" s="164"/>
      <c r="AAU324" s="164"/>
      <c r="AAV324" s="164"/>
      <c r="AAW324" s="164"/>
      <c r="AAX324" s="164"/>
      <c r="AAY324" s="164"/>
      <c r="AAZ324" s="164"/>
      <c r="ABA324" s="164"/>
      <c r="ABB324" s="164"/>
      <c r="ABC324" s="164"/>
      <c r="ABD324" s="164"/>
      <c r="ABE324" s="164"/>
      <c r="ABF324" s="164"/>
      <c r="ABG324" s="164"/>
      <c r="ABH324" s="164"/>
      <c r="ABI324" s="164"/>
      <c r="ABJ324" s="164"/>
      <c r="ABK324" s="164"/>
      <c r="ABL324" s="164"/>
      <c r="ABM324" s="164"/>
      <c r="ABN324" s="164"/>
      <c r="ABO324" s="164"/>
      <c r="ABP324" s="164"/>
      <c r="ABQ324" s="164"/>
      <c r="ABR324" s="164"/>
      <c r="ABS324" s="164"/>
      <c r="ABT324" s="164"/>
      <c r="ABU324" s="164"/>
      <c r="ABV324" s="164"/>
      <c r="ABW324" s="164"/>
      <c r="ABX324" s="164"/>
      <c r="ABY324" s="178">
        <f>SUM(YX324,ZA324,ZD324,ZG324,ZJ324,ZM324,ZP324,ZS324,ZV324,ZY324,AAB324,AAE324,AAH324,AAK324,AAN324,AAQ324,AAT324,AAW324,AAZ324,ABC324,ABF324,ABI324,ABL324,ABO324,ABR324,ABU324,ABX324)</f>
        <v>0</v>
      </c>
      <c r="ABZ324" s="164"/>
      <c r="ACA324" s="164"/>
      <c r="ACB324" s="164"/>
      <c r="ACC324" s="164"/>
      <c r="ACD324" s="164"/>
      <c r="ACE324" s="164"/>
      <c r="ACF324" s="164"/>
      <c r="ACG324" s="164"/>
      <c r="ACH324" s="164"/>
      <c r="ACI324" s="164"/>
      <c r="ACJ324" s="164"/>
      <c r="ACK324" s="164"/>
      <c r="ACL324" s="164"/>
      <c r="ACM324" s="164"/>
      <c r="ACN324" s="164"/>
      <c r="ACO324" s="164"/>
      <c r="ACP324" s="164"/>
      <c r="ACQ324" s="164"/>
      <c r="ACR324" s="164"/>
      <c r="ACS324" s="164"/>
      <c r="ACT324" s="164"/>
      <c r="ACU324" s="164"/>
      <c r="ACV324" s="164"/>
      <c r="ACW324" s="164"/>
      <c r="ACX324" s="164"/>
      <c r="ACY324" s="164"/>
      <c r="ACZ324" s="164"/>
      <c r="ADA324" s="164"/>
      <c r="ADB324" s="164"/>
      <c r="ADC324" s="164"/>
      <c r="ADD324" s="164"/>
      <c r="ADE324" s="164"/>
      <c r="ADF324" s="164"/>
      <c r="ADG324" s="164"/>
      <c r="ADH324" s="164"/>
      <c r="ADI324" s="164"/>
      <c r="ADJ324" s="164"/>
      <c r="ADK324" s="164"/>
      <c r="ADL324" s="164"/>
      <c r="ADM324" s="164"/>
      <c r="ADN324" s="164"/>
      <c r="ADO324" s="164"/>
      <c r="ADP324" s="164"/>
      <c r="ADQ324" s="164"/>
      <c r="ADR324" s="164"/>
      <c r="ADS324" s="164"/>
      <c r="ADT324" s="164"/>
      <c r="ADU324" s="164"/>
      <c r="ADV324" s="164"/>
      <c r="ADW324" s="164"/>
      <c r="ADX324" s="164"/>
      <c r="ADY324" s="164"/>
      <c r="ADZ324" s="164"/>
      <c r="AEA324" s="164"/>
      <c r="AEB324" s="164"/>
      <c r="AEC324" s="164"/>
      <c r="AED324" s="164"/>
      <c r="AEE324" s="164"/>
      <c r="AEF324" s="164"/>
      <c r="AEG324" s="164"/>
      <c r="AEH324" s="164"/>
      <c r="AEI324" s="164"/>
      <c r="AEJ324" s="164"/>
      <c r="AEK324" s="164"/>
      <c r="AEL324" s="164"/>
      <c r="AEM324" s="164"/>
      <c r="AEN324" s="164">
        <v>2</v>
      </c>
      <c r="AEO324" s="164">
        <v>140</v>
      </c>
      <c r="AEP324" s="164">
        <v>6</v>
      </c>
      <c r="AEQ324" s="164">
        <f>SUM(ACB324,ACE324,ACH324,ACK324,ACN324,ACQ324,ACT324,ACW324,ACZ324,ADC324,ADF324,ADI324,ADL324,ADO324,ADR324,ADU324,ADX324,AEA324,AED324,AEG324,AEJ324,AEM324,AEP324)</f>
        <v>6</v>
      </c>
    </row>
    <row r="325" spans="1:823">
      <c r="A325" s="13" t="s">
        <v>529</v>
      </c>
      <c r="B325" s="14"/>
      <c r="C325" s="31" t="s">
        <v>530</v>
      </c>
      <c r="D325" s="12"/>
      <c r="E325" s="12"/>
      <c r="F325" s="44"/>
      <c r="G325" s="12"/>
      <c r="H325" s="12"/>
      <c r="I325" s="44"/>
      <c r="J325" s="12"/>
      <c r="K325" s="12"/>
      <c r="L325" s="44"/>
      <c r="M325" s="12"/>
      <c r="N325" s="12"/>
      <c r="O325" s="44"/>
      <c r="P325" s="12"/>
      <c r="Q325" s="12"/>
      <c r="R325" s="44"/>
      <c r="S325" s="12"/>
      <c r="T325" s="12"/>
      <c r="U325" s="44"/>
      <c r="V325" s="12"/>
      <c r="W325" s="12"/>
      <c r="X325" s="44"/>
      <c r="Y325" s="51">
        <f>SUM(F325,I325,L325,O325,R325,U325,X325)</f>
        <v>0</v>
      </c>
      <c r="Z325" s="12"/>
      <c r="AA325" s="12"/>
      <c r="AB325" s="54"/>
      <c r="AC325" s="12"/>
      <c r="AD325" s="12"/>
      <c r="AE325" s="54"/>
      <c r="AF325" s="12"/>
      <c r="AG325" s="12"/>
      <c r="AH325" s="54"/>
      <c r="AI325" s="12"/>
      <c r="AJ325" s="12"/>
      <c r="AK325" s="54"/>
      <c r="AL325" s="12"/>
      <c r="AM325" s="12"/>
      <c r="AN325" s="54"/>
      <c r="AO325" s="12"/>
      <c r="AP325" s="12"/>
      <c r="AQ325" s="54"/>
      <c r="AR325" s="12"/>
      <c r="AS325" s="12"/>
      <c r="AT325" s="54"/>
      <c r="AU325" s="12"/>
      <c r="AV325" s="12"/>
      <c r="AW325" s="54"/>
      <c r="AX325" s="12"/>
      <c r="AY325" s="12"/>
      <c r="AZ325" s="54"/>
      <c r="BA325" s="12"/>
      <c r="BB325" s="12"/>
      <c r="BC325" s="54"/>
      <c r="BD325" s="12"/>
      <c r="BE325" s="12"/>
      <c r="BF325" s="54"/>
      <c r="BG325" s="12"/>
      <c r="BH325" s="12"/>
      <c r="BI325" s="54"/>
      <c r="BJ325" s="12"/>
      <c r="BK325" s="12"/>
      <c r="BL325" s="54"/>
      <c r="BM325" s="12"/>
      <c r="BN325" s="12"/>
      <c r="BO325" s="54"/>
      <c r="BP325" s="60">
        <f>SUM(BO325,BL325,BI325,BF325,BC325,AZ325,AW325,AT325,AQ325,AN325,AK325,AH325,AE325,AB325)</f>
        <v>0</v>
      </c>
      <c r="BQ325" s="12"/>
      <c r="BR325" s="12"/>
      <c r="BS325" s="54"/>
      <c r="BT325" s="12"/>
      <c r="BU325" s="12"/>
      <c r="BV325" s="54"/>
      <c r="BW325" s="12"/>
      <c r="BX325" s="12"/>
      <c r="BY325" s="54"/>
      <c r="BZ325" s="12"/>
      <c r="CA325" s="12"/>
      <c r="CB325" s="54"/>
      <c r="CC325" s="12"/>
      <c r="CD325" s="12"/>
      <c r="CE325" s="54"/>
      <c r="CF325" s="12"/>
      <c r="CG325" s="12"/>
      <c r="CH325" s="54"/>
      <c r="CI325" s="12"/>
      <c r="CJ325" s="12"/>
      <c r="CK325" s="54"/>
      <c r="CL325" s="12"/>
      <c r="CM325" s="12"/>
      <c r="CN325" s="54"/>
      <c r="CO325" s="12"/>
      <c r="CP325" s="12"/>
      <c r="CQ325" s="54"/>
      <c r="CR325" s="12"/>
      <c r="CS325" s="12"/>
      <c r="CT325" s="54"/>
      <c r="CU325" s="12"/>
      <c r="CV325" s="12"/>
      <c r="CW325" s="54"/>
      <c r="CX325" s="12"/>
      <c r="CY325" s="12"/>
      <c r="CZ325" s="54"/>
      <c r="DA325" s="12"/>
      <c r="DB325" s="12"/>
      <c r="DC325" s="54"/>
      <c r="DD325" s="12"/>
      <c r="DE325" s="12"/>
      <c r="DF325" s="54"/>
      <c r="DG325" s="12"/>
      <c r="DH325" s="12"/>
      <c r="DI325" s="54"/>
      <c r="DJ325" s="12"/>
      <c r="DK325" s="12"/>
      <c r="DL325" s="54"/>
      <c r="DM325" s="12"/>
      <c r="DN325" s="12"/>
      <c r="DO325" s="54"/>
      <c r="DP325" s="12"/>
      <c r="DQ325" s="12"/>
      <c r="DR325" s="54"/>
      <c r="DS325" s="12"/>
      <c r="DT325" s="12"/>
      <c r="DU325" s="54"/>
      <c r="DV325" s="12"/>
      <c r="DW325" s="12"/>
      <c r="DX325" s="54"/>
      <c r="DY325" s="12"/>
      <c r="DZ325" s="12"/>
      <c r="EA325" s="54"/>
      <c r="EB325" s="12"/>
      <c r="EC325" s="12"/>
      <c r="ED325" s="54"/>
      <c r="EE325" s="12"/>
      <c r="EF325" s="12"/>
      <c r="EG325" s="54"/>
      <c r="EH325" s="12"/>
      <c r="EI325" s="12"/>
      <c r="EJ325" s="54"/>
      <c r="EK325" s="12"/>
      <c r="EL325" s="12"/>
      <c r="EM325" s="54"/>
      <c r="EN325" s="64">
        <f>SUM(EM325,EJ325,EG325,ED325,EA325,DX325,DU325,DR325,DO325,DL325,DI325,DF325,DC325,CZ325,CW325,CT325,CQ325,CN325,CK325,CH325,CE325,CB325,BY325,BV325,BS325)</f>
        <v>0</v>
      </c>
      <c r="EO325" s="12"/>
      <c r="EP325" s="12"/>
      <c r="EQ325" s="67"/>
      <c r="ER325" s="12"/>
      <c r="ES325" s="12"/>
      <c r="ET325" s="67"/>
      <c r="EU325" s="12"/>
      <c r="EV325" s="12"/>
      <c r="EW325" s="67"/>
      <c r="EX325" s="12"/>
      <c r="EY325" s="12"/>
      <c r="EZ325" s="67"/>
      <c r="FA325" s="12"/>
      <c r="FB325" s="12"/>
      <c r="FC325" s="67"/>
      <c r="FD325" s="12"/>
      <c r="FE325" s="12"/>
      <c r="FF325" s="67"/>
      <c r="FG325" s="12"/>
      <c r="FH325" s="12"/>
      <c r="FI325" s="67"/>
      <c r="FJ325" s="12"/>
      <c r="FK325" s="12"/>
      <c r="FL325" s="67"/>
      <c r="FM325" s="12"/>
      <c r="FN325" s="12"/>
      <c r="FO325" s="67"/>
      <c r="FP325" s="12"/>
      <c r="FQ325" s="12"/>
      <c r="FR325" s="67"/>
      <c r="FS325" s="12"/>
      <c r="FT325" s="12"/>
      <c r="FU325" s="67"/>
      <c r="FV325" s="12"/>
      <c r="FW325" s="12"/>
      <c r="FX325" s="67"/>
      <c r="FY325" s="12"/>
      <c r="FZ325" s="12"/>
      <c r="GA325" s="67"/>
      <c r="GB325" s="12"/>
      <c r="GC325" s="12"/>
      <c r="GD325" s="67"/>
      <c r="GE325" s="12"/>
      <c r="GF325" s="12"/>
      <c r="GG325" s="67"/>
      <c r="GH325" s="12"/>
      <c r="GI325" s="12"/>
      <c r="GJ325" s="67"/>
      <c r="GK325" s="12"/>
      <c r="GL325" s="12"/>
      <c r="GM325" s="67"/>
      <c r="GN325" s="12"/>
      <c r="GO325" s="12"/>
      <c r="GP325" s="67"/>
      <c r="GQ325" s="12"/>
      <c r="GR325" s="12"/>
      <c r="GS325" s="67"/>
      <c r="GT325" s="12"/>
      <c r="GU325" s="12"/>
      <c r="GV325" s="67"/>
      <c r="GW325" s="12"/>
      <c r="GX325" s="12"/>
      <c r="GY325" s="67"/>
      <c r="GZ325" s="12"/>
      <c r="HA325" s="12"/>
      <c r="HB325" s="67"/>
      <c r="HC3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5" s="12"/>
      <c r="HE325" s="12"/>
      <c r="HF325" s="77"/>
      <c r="HG325" s="12"/>
      <c r="HH325" s="12"/>
      <c r="HI325" s="77"/>
      <c r="HJ325" s="12"/>
      <c r="HK325" s="12"/>
      <c r="HL325" s="77"/>
      <c r="HM325" s="12"/>
      <c r="HN325" s="12"/>
      <c r="HO325" s="77"/>
      <c r="HP325" s="12"/>
      <c r="HQ325" s="12"/>
      <c r="HR325" s="77"/>
      <c r="HS325" s="12"/>
      <c r="HT325" s="12"/>
      <c r="HU325" s="77"/>
      <c r="HV325" s="12"/>
      <c r="HW325" s="12"/>
      <c r="HX325" s="77"/>
      <c r="HY325" s="12"/>
      <c r="HZ325" s="12"/>
      <c r="IA325" s="77"/>
      <c r="IB325" s="12"/>
      <c r="IC325" s="12"/>
      <c r="ID325" s="77"/>
      <c r="IE325" s="12"/>
      <c r="IF325" s="12"/>
      <c r="IG325" s="77"/>
      <c r="IH325" s="12"/>
      <c r="II325" s="12"/>
      <c r="IJ325" s="77"/>
      <c r="IK325" s="12"/>
      <c r="IL325" s="12"/>
      <c r="IM325" s="77"/>
      <c r="IN325" s="12"/>
      <c r="IO325" s="12"/>
      <c r="IP325" s="77"/>
      <c r="IQ325" s="12"/>
      <c r="IR325" s="12"/>
      <c r="IS325" s="77"/>
      <c r="IT325" s="12"/>
      <c r="IU325" s="12"/>
      <c r="IV325" s="77"/>
      <c r="IW325" s="12"/>
      <c r="IX325" s="12"/>
      <c r="IY325" s="77"/>
      <c r="IZ3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5" s="12"/>
      <c r="JB325" s="12"/>
      <c r="JC325" s="82"/>
      <c r="JD325" s="12"/>
      <c r="JE325" s="12"/>
      <c r="JF325" s="82"/>
      <c r="JG325" s="12"/>
      <c r="JH325" s="12"/>
      <c r="JI325" s="82"/>
      <c r="JJ325" s="12"/>
      <c r="JK325" s="12"/>
      <c r="JL325" s="82"/>
      <c r="JM325" s="12"/>
      <c r="JN325" s="12"/>
      <c r="JO325" s="82"/>
      <c r="JP325" s="12"/>
      <c r="JQ325" s="12"/>
      <c r="JR325" s="82"/>
      <c r="JS325" s="12"/>
      <c r="JT325" s="12"/>
      <c r="JU325" s="82"/>
      <c r="JV325" s="12"/>
      <c r="JW325" s="12"/>
      <c r="JX325" s="82"/>
      <c r="JY325" s="12"/>
      <c r="JZ325" s="12"/>
      <c r="KA325" s="82"/>
      <c r="KB325" s="12"/>
      <c r="KC325" s="12"/>
      <c r="KD325" s="82"/>
      <c r="KE325" s="12"/>
      <c r="KF325" s="12"/>
      <c r="KG325" s="82"/>
      <c r="KH325" s="12"/>
      <c r="KI325" s="12"/>
      <c r="KJ325" s="82"/>
      <c r="KK325" s="12"/>
      <c r="KL325" s="12"/>
      <c r="KM325" s="82"/>
      <c r="KN325" s="12"/>
      <c r="KO325" s="12"/>
      <c r="KP325" s="82"/>
      <c r="KQ325" s="12"/>
      <c r="KR325" s="12"/>
      <c r="KS325" s="82"/>
      <c r="KT3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5" s="12"/>
      <c r="KV325" s="12"/>
      <c r="KW325" s="89"/>
      <c r="KX325" s="12"/>
      <c r="KY325" s="12"/>
      <c r="KZ325" s="89"/>
      <c r="LA325" s="12"/>
      <c r="LB325" s="12"/>
      <c r="LC325" s="89"/>
      <c r="LD325" s="12"/>
      <c r="LE325" s="12"/>
      <c r="LF325" s="89"/>
      <c r="LG325" s="12"/>
      <c r="LH325" s="12"/>
      <c r="LI325" s="89"/>
      <c r="LJ325" s="12"/>
      <c r="LK325" s="12"/>
      <c r="LL325" s="89"/>
      <c r="LM325" s="12"/>
      <c r="LN325" s="12"/>
      <c r="LO325" s="89"/>
      <c r="LP325" s="12"/>
      <c r="LQ325" s="12"/>
      <c r="LR325" s="89"/>
      <c r="LS325" s="12"/>
      <c r="LT325" s="12"/>
      <c r="LU325" s="89"/>
      <c r="LV325" s="12"/>
      <c r="LW325" s="12"/>
      <c r="LX325" s="89"/>
      <c r="LY325" s="12"/>
      <c r="LZ325" s="12"/>
      <c r="MA325" s="89"/>
      <c r="MB3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5" s="12"/>
      <c r="MD325" s="12"/>
      <c r="ME325" s="98"/>
      <c r="MF325" s="12"/>
      <c r="MG325" s="12"/>
      <c r="MH325" s="98"/>
      <c r="MI325" s="12"/>
      <c r="MJ325" s="12"/>
      <c r="MK325" s="98"/>
      <c r="ML325" s="12"/>
      <c r="MM325" s="12"/>
      <c r="MN325" s="98"/>
      <c r="MO325" s="12"/>
      <c r="MP325" s="12"/>
      <c r="MQ325" s="98"/>
      <c r="MR325" s="12"/>
      <c r="MS325" s="12"/>
      <c r="MT325" s="98"/>
      <c r="MU325" s="12"/>
      <c r="MV325" s="12"/>
      <c r="MW325" s="98"/>
      <c r="MX325" s="12"/>
      <c r="MY325" s="12"/>
      <c r="MZ325" s="98"/>
      <c r="NA325" s="12"/>
      <c r="NB325" s="12"/>
      <c r="NC325" s="103"/>
      <c r="ND325" s="12"/>
      <c r="NE325" s="12"/>
      <c r="NF325" s="103"/>
      <c r="NG325" s="12"/>
      <c r="NH325" s="12"/>
      <c r="NI325" s="103"/>
      <c r="NJ325" s="12"/>
      <c r="NK325" s="12"/>
      <c r="NL325" s="103"/>
      <c r="NM3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5" s="12"/>
      <c r="NO325" s="12"/>
      <c r="NP325" s="110"/>
      <c r="NQ325" s="12"/>
      <c r="NR325" s="12"/>
      <c r="NS325" s="110"/>
      <c r="NT325" s="12"/>
      <c r="NU325" s="12"/>
      <c r="NV325" s="110"/>
      <c r="NW325" s="12"/>
      <c r="NX325" s="12"/>
      <c r="NY325" s="110"/>
      <c r="NZ325" s="12"/>
      <c r="OA325" s="12"/>
      <c r="OB325" s="110"/>
      <c r="OC325" s="12"/>
      <c r="OD325" s="12"/>
      <c r="OE325" s="110"/>
      <c r="OF325" s="12"/>
      <c r="OG325" s="12"/>
      <c r="OH325" s="110"/>
      <c r="OI325" s="12"/>
      <c r="OJ325" s="12"/>
      <c r="OK325" s="110"/>
      <c r="OL325" s="12"/>
      <c r="OM325" s="12"/>
      <c r="ON325" s="110"/>
      <c r="OO325" s="12"/>
      <c r="OP325" s="12"/>
      <c r="OQ325" s="110"/>
      <c r="OR325" s="12"/>
      <c r="OS325" s="12"/>
      <c r="OT325" s="110"/>
      <c r="OU325" s="12"/>
      <c r="OV325" s="12"/>
      <c r="OW325" s="110"/>
      <c r="OX325" s="12"/>
      <c r="OY325" s="12"/>
      <c r="OZ325" s="110"/>
      <c r="PA325" s="12"/>
      <c r="PB325" s="12"/>
      <c r="PC325" s="110"/>
      <c r="PD325" s="12"/>
      <c r="PE325" s="12"/>
      <c r="PF325" s="110"/>
      <c r="PG325" s="12"/>
      <c r="PH325" s="12"/>
      <c r="PI325" s="110"/>
      <c r="PJ325" s="12"/>
      <c r="PK325" s="12"/>
      <c r="PL325" s="110"/>
      <c r="PM325" s="12"/>
      <c r="PN325" s="12"/>
      <c r="PO325" s="110"/>
      <c r="PP325" s="12"/>
      <c r="PQ325" s="12"/>
      <c r="PR325" s="110"/>
      <c r="PS325" s="12"/>
      <c r="PT325" s="12"/>
      <c r="PU325" s="110"/>
      <c r="PV3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5" s="12"/>
      <c r="PX325" s="12"/>
      <c r="PY325" s="121"/>
      <c r="PZ325" s="12"/>
      <c r="QA325" s="12"/>
      <c r="QB325" s="121"/>
      <c r="QC325" s="12"/>
      <c r="QD325" s="12"/>
      <c r="QE325" s="121"/>
      <c r="QF325" s="12"/>
      <c r="QG325" s="12"/>
      <c r="QH325" s="121"/>
      <c r="QI325" s="12"/>
      <c r="QJ325" s="12"/>
      <c r="QK325" s="121"/>
      <c r="QL325" s="12"/>
      <c r="QM325" s="12"/>
      <c r="QN325" s="121"/>
      <c r="QO325" s="126">
        <f>Tabela1[[#This Row],[p120]]+Tabela1[[#This Row],[pkt9]]+Tabela1[[#This Row],[p121]]+Tabela1[[#This Row],[punkty44]]+Tabela1[[#This Row],[p122]]+Tabela1[[#This Row],[p123]]</f>
        <v>0</v>
      </c>
      <c r="QP325" s="12"/>
      <c r="QQ325" s="12"/>
      <c r="QR325" s="12"/>
      <c r="QS325" s="12"/>
      <c r="QT325" s="12"/>
      <c r="QU325" s="12"/>
      <c r="QV325" s="12"/>
      <c r="QW325" s="12"/>
      <c r="QX325" s="12"/>
      <c r="QY325" s="12"/>
      <c r="QZ325" s="12"/>
      <c r="RA325" s="12"/>
      <c r="RB325" s="12"/>
      <c r="RC325" s="12"/>
      <c r="RD325" s="12"/>
      <c r="RE325" s="12"/>
      <c r="RF325" s="12"/>
      <c r="RG325" s="12"/>
      <c r="RH325" s="12"/>
      <c r="RI325" s="12"/>
      <c r="RJ325" s="12"/>
      <c r="RK325" s="12"/>
      <c r="RL325" s="12"/>
      <c r="RM325" s="12"/>
      <c r="RN325" s="12"/>
      <c r="RO325" s="12"/>
      <c r="RP325" s="12"/>
      <c r="RQ325" s="12"/>
      <c r="RR325" s="12"/>
      <c r="RS325" s="12"/>
      <c r="RT325" s="12"/>
      <c r="RU325" s="12"/>
      <c r="RV325" s="12"/>
      <c r="RW3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5" s="12"/>
      <c r="RY325" s="12"/>
      <c r="RZ325" s="12"/>
      <c r="SA325" s="12"/>
      <c r="SB325" s="12"/>
      <c r="SC325" s="12"/>
      <c r="SD325" s="12"/>
      <c r="SE325" s="12"/>
      <c r="SF325" s="12"/>
      <c r="SG325" s="12"/>
      <c r="SH325" s="12"/>
      <c r="SI325" s="12"/>
      <c r="SJ325" s="12"/>
      <c r="SK325" s="12"/>
      <c r="SL325" s="12"/>
      <c r="SM325" s="12"/>
      <c r="SN325" s="12"/>
      <c r="SO325" s="12"/>
      <c r="SP325" s="12"/>
      <c r="SQ325" s="12"/>
      <c r="SR325" s="12"/>
      <c r="SS325" s="12"/>
      <c r="ST325" s="12"/>
      <c r="SU325" s="12"/>
      <c r="SV325" s="12"/>
      <c r="SW325" s="12"/>
      <c r="SX325" s="12"/>
      <c r="SY325" s="12"/>
      <c r="SZ325" s="12"/>
      <c r="TA325" s="12"/>
      <c r="TB325" s="12"/>
      <c r="TC325" s="12"/>
      <c r="TD325" s="12"/>
      <c r="TE325" s="12"/>
      <c r="TF325" s="12"/>
      <c r="TG325" s="12"/>
      <c r="TH325" s="12"/>
      <c r="TI325" s="12"/>
      <c r="TJ325" s="12"/>
      <c r="TK325" s="12"/>
      <c r="TL325" s="12"/>
      <c r="TM325" s="12"/>
      <c r="TN325" s="12"/>
      <c r="TO325" s="12"/>
      <c r="TP325" s="12"/>
      <c r="TQ325" s="12"/>
      <c r="TR325" s="12"/>
      <c r="TS325" s="12"/>
      <c r="TT325" s="12"/>
      <c r="TU325" s="12"/>
      <c r="TV325" s="12"/>
      <c r="TW325" s="12"/>
      <c r="TX325" s="12"/>
      <c r="TY325" s="12"/>
      <c r="TZ325" s="12"/>
      <c r="UA325" s="12"/>
      <c r="UB325" s="12"/>
      <c r="UC325" s="12"/>
      <c r="UD325" s="12"/>
      <c r="UE325" s="12"/>
      <c r="UF325" s="12"/>
      <c r="UG325" s="12"/>
      <c r="UH325" s="12"/>
      <c r="UI325" s="12"/>
      <c r="UJ325" s="12"/>
      <c r="UK325" s="12"/>
      <c r="UL325" s="145">
        <f>SUM(RZ325,SC325,SF325,SI325,SL325,SO325,SR325,SU325,SX325,TA325,TD325,TG325,TJ325,TM325,TP325,TS325,TV325,TY325,UB325,UE325,UH325,UK325)</f>
        <v>0</v>
      </c>
      <c r="UM325" s="12"/>
      <c r="UN325" s="12"/>
      <c r="UO325" s="12"/>
      <c r="UP325" s="12"/>
      <c r="UQ325" s="12"/>
      <c r="UR325" s="12"/>
      <c r="US325" s="12"/>
      <c r="UT325" s="12"/>
      <c r="UU325" s="12"/>
      <c r="UV325" s="12"/>
      <c r="UW325" s="12"/>
      <c r="UX325" s="12"/>
      <c r="UY325" s="12"/>
      <c r="UZ325" s="12"/>
      <c r="VA325" s="12"/>
      <c r="VB325" s="12"/>
      <c r="VC325" s="12"/>
      <c r="VD325" s="12"/>
      <c r="VE325" s="12"/>
      <c r="VF325" s="12"/>
      <c r="VG325" s="12"/>
      <c r="VH325" s="12"/>
      <c r="VI325" s="12"/>
      <c r="VJ325" s="12"/>
      <c r="VK325" s="12"/>
      <c r="VL325" s="12"/>
      <c r="VM325" s="12"/>
      <c r="VN325" s="12"/>
      <c r="VO325" s="12"/>
      <c r="VP325" s="12"/>
      <c r="VQ325" s="12"/>
      <c r="VR325" s="12"/>
      <c r="VS325" s="12"/>
      <c r="VT325" s="12"/>
      <c r="VU325" s="12"/>
      <c r="VV325" s="12"/>
      <c r="VW325" s="12"/>
      <c r="VX325" s="12"/>
      <c r="VY325" s="12"/>
      <c r="VZ325" s="12"/>
      <c r="WA325" s="12"/>
      <c r="WB325" s="12"/>
      <c r="WC325" s="12"/>
      <c r="WD325" s="12"/>
      <c r="WE325" s="12"/>
      <c r="WF325" s="12"/>
      <c r="WG325" s="12"/>
      <c r="WH325" s="12"/>
      <c r="WI325" s="12"/>
      <c r="WJ325" s="12"/>
      <c r="WK325" s="12"/>
      <c r="WL3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5" s="12"/>
      <c r="WN325" s="12"/>
      <c r="WO325" s="12"/>
      <c r="WP325" s="12"/>
      <c r="WQ325" s="12"/>
      <c r="WR325" s="12"/>
      <c r="WS325" s="12"/>
      <c r="WT325" s="12"/>
      <c r="WU325" s="12"/>
      <c r="WV325" s="12"/>
      <c r="WW325" s="12"/>
      <c r="WX325" s="12"/>
      <c r="WY325" s="12"/>
      <c r="WZ325" s="12"/>
      <c r="XA325" s="12"/>
      <c r="XB325" s="12"/>
      <c r="XC325" s="12"/>
      <c r="XD325" s="12"/>
      <c r="XE325" s="12"/>
      <c r="XF325" s="12"/>
      <c r="XG325" s="12"/>
      <c r="XH325" s="12"/>
      <c r="XI325" s="12"/>
      <c r="XJ325" s="12"/>
      <c r="XK325" s="12"/>
      <c r="XL325" s="12"/>
      <c r="XM325" s="12"/>
      <c r="XN325" s="12"/>
      <c r="XO325" s="12"/>
      <c r="XP325" s="12"/>
      <c r="XQ325" s="12"/>
      <c r="XR325" s="12"/>
      <c r="XS325" s="12"/>
      <c r="XT325" s="12"/>
      <c r="XU325" s="12"/>
      <c r="XV325" s="12"/>
      <c r="XW325" s="12"/>
      <c r="XX325" s="12"/>
      <c r="XY325" s="12"/>
      <c r="XZ325" s="12"/>
      <c r="YA325" s="12"/>
      <c r="YB325" s="12"/>
      <c r="YC325" s="12"/>
      <c r="YD325" s="12"/>
      <c r="YE325" s="12"/>
      <c r="YF325" s="12"/>
      <c r="YG325" s="12"/>
      <c r="YH325" s="12"/>
      <c r="YI325" s="12"/>
      <c r="YJ325" s="12"/>
      <c r="YK325" s="12"/>
      <c r="YL325" s="12"/>
      <c r="YM325" s="12"/>
      <c r="YN325" s="12"/>
      <c r="YO325" s="12"/>
      <c r="YP325" s="12"/>
      <c r="YQ325" s="12"/>
      <c r="YR325" s="12"/>
      <c r="YS325" s="12"/>
      <c r="YT325" s="12"/>
      <c r="YU325" s="126">
        <f>SUM(WO325,WR325,WU325,WX325,XA325,XD325,XG325,XJ325,XM325,XP325,XS325,XV325,XY325,YB325,YE325,YH325,YK325,YN325,YQ325,YT325)</f>
        <v>0</v>
      </c>
      <c r="YV325" s="12"/>
      <c r="YW325" s="12"/>
      <c r="YX325" s="12"/>
      <c r="YY325" s="12"/>
      <c r="YZ325" s="12"/>
      <c r="ZA325" s="12"/>
      <c r="ZB325" s="12"/>
      <c r="ZC325" s="12"/>
      <c r="ZD325" s="12"/>
      <c r="ZE325" s="12"/>
      <c r="ZF325" s="12"/>
      <c r="ZG325" s="12"/>
      <c r="ZH325" s="12"/>
      <c r="ZI325" s="12"/>
      <c r="ZJ325" s="12"/>
      <c r="ZK325" s="12"/>
      <c r="ZL325" s="12"/>
      <c r="ZM325" s="12"/>
      <c r="ZN325" s="12"/>
      <c r="ZO325" s="12"/>
      <c r="ZP325" s="12"/>
      <c r="ZQ325" s="12"/>
      <c r="ZR325" s="12"/>
      <c r="ZS325" s="12"/>
      <c r="ZT325" s="12"/>
      <c r="ZU325" s="12"/>
      <c r="ZV325" s="12"/>
      <c r="ZW325" s="12"/>
      <c r="ZX325" s="12"/>
      <c r="ZY325" s="12"/>
      <c r="ZZ325" s="12"/>
      <c r="AAA325" s="12"/>
      <c r="AAB325" s="12"/>
      <c r="AAC325" s="12"/>
      <c r="AAD325" s="12"/>
      <c r="AAE325" s="12"/>
      <c r="AAF325" s="12"/>
      <c r="AAG325" s="12"/>
      <c r="AAH325" s="12"/>
      <c r="AAI325" s="12"/>
      <c r="AAJ325" s="12"/>
      <c r="AAK325" s="12"/>
      <c r="AAL325" s="12"/>
      <c r="AAM325" s="12"/>
      <c r="AAN325" s="12"/>
      <c r="AAO325" s="12"/>
      <c r="AAP325" s="12"/>
      <c r="AAQ325" s="12"/>
      <c r="AAR325" s="12"/>
      <c r="AAS325" s="12"/>
      <c r="AAT325" s="12"/>
      <c r="AAU325" s="12"/>
      <c r="AAV325" s="12"/>
      <c r="AAW325" s="12"/>
      <c r="AAX325" s="12"/>
      <c r="AAY325" s="12"/>
      <c r="AAZ325" s="12"/>
      <c r="ABA325" s="12"/>
      <c r="ABB325" s="12"/>
      <c r="ABC325" s="12"/>
      <c r="ABD325" s="12"/>
      <c r="ABE325" s="12"/>
      <c r="ABF325" s="12"/>
      <c r="ABG325" s="12"/>
      <c r="ABH325" s="12"/>
      <c r="ABI325" s="12"/>
      <c r="ABJ325" s="12"/>
      <c r="ABK325" s="12"/>
      <c r="ABL325" s="12"/>
      <c r="ABM325" s="12"/>
      <c r="ABN325" s="12"/>
      <c r="ABO325" s="12"/>
      <c r="ABP325" s="12"/>
      <c r="ABQ325" s="12"/>
      <c r="ABR325" s="12"/>
      <c r="ABS325" s="12"/>
      <c r="ABT325" s="12"/>
      <c r="ABU325" s="12"/>
      <c r="ABV325" s="12"/>
      <c r="ABW325" s="12"/>
      <c r="ABX325" s="12"/>
      <c r="ABY325" s="136">
        <f>SUM(YX325,ZA325,ZD325,ZG325,ZJ325,ZM325,ZP325,ZS325,ZV325,ZY325,AAB325,AAE325,AAH325,AAK325,AAN325,AAQ325,AAT325,AAW325,AAZ325,ABC325,ABF325,ABI325,ABL325,ABO325,ABR325,ABU325,ABX325)</f>
        <v>0</v>
      </c>
      <c r="ABZ325" s="12"/>
      <c r="ACA325" s="12"/>
      <c r="ACB325" s="12"/>
      <c r="ACC325" s="12"/>
      <c r="ACD325" s="12"/>
      <c r="ACE325" s="12"/>
      <c r="ACF325" s="12"/>
      <c r="ACG325" s="12"/>
      <c r="ACH325" s="12"/>
      <c r="ACI325" s="12"/>
      <c r="ACJ325" s="12"/>
      <c r="ACK325" s="12"/>
      <c r="ACL325" s="12"/>
      <c r="ACM325" s="12"/>
      <c r="ACN325" s="12"/>
      <c r="ACO325" s="12"/>
      <c r="ACP325" s="12"/>
      <c r="ACQ325" s="12"/>
      <c r="ACR325" s="12"/>
      <c r="ACS325" s="12"/>
      <c r="ACT325" s="12"/>
      <c r="ACU325" s="12"/>
      <c r="ACV325" s="12"/>
      <c r="ACW325" s="12"/>
      <c r="ACX325" s="12"/>
      <c r="ACY325" s="12"/>
      <c r="ACZ325" s="12"/>
      <c r="ADA325" s="12"/>
      <c r="ADB325" s="12"/>
      <c r="ADC325" s="12"/>
      <c r="ADD325" s="12"/>
      <c r="ADE325" s="12"/>
      <c r="ADF325" s="12"/>
      <c r="ADG325" s="12"/>
      <c r="ADH325" s="12"/>
      <c r="ADI325" s="12"/>
      <c r="ADJ325" s="12"/>
      <c r="ADK325" s="12"/>
      <c r="ADL325" s="12"/>
      <c r="ADM325" s="12"/>
      <c r="ADN325" s="12"/>
      <c r="ADO325" s="12"/>
      <c r="ADP325" s="12"/>
      <c r="ADQ325" s="12"/>
      <c r="ADR325" s="12"/>
      <c r="ADS325" s="12"/>
      <c r="ADT325" s="12"/>
      <c r="ADU325" s="12"/>
      <c r="ADV325" s="12"/>
      <c r="ADW325" s="12"/>
      <c r="ADX325" s="12"/>
      <c r="ADY325" s="164"/>
      <c r="ADZ325" s="164"/>
      <c r="AEA325" s="164"/>
      <c r="AEB325" s="164"/>
      <c r="AEC325" s="164"/>
      <c r="AED325" s="164"/>
      <c r="AEE325" s="164"/>
      <c r="AEF325" s="164"/>
      <c r="AEG325" s="164"/>
      <c r="AEH325" s="164"/>
      <c r="AEI325" s="164"/>
      <c r="AEJ325" s="164"/>
      <c r="AEK325" s="164"/>
      <c r="AEL325" s="164"/>
      <c r="AEM325" s="164"/>
      <c r="AEN325" s="164"/>
      <c r="AEO325" s="164"/>
      <c r="AEP325" s="164"/>
      <c r="AEQ325" s="164">
        <f>SUM(ACB325,ACE325,ACH325,ACK325,ACN325,ACQ325,ACT325,ACW325,ACZ325,ADC325,ADF325,ADI325,ADL325,ADO325,ADR325,ADU325,ADX325,AEA325,AED325,AEG325,AEJ325,AEM325,AEP325)</f>
        <v>0</v>
      </c>
    </row>
    <row r="326" spans="1:823">
      <c r="A326" s="13" t="s">
        <v>372</v>
      </c>
      <c r="B326" s="14"/>
      <c r="C326" s="31" t="s">
        <v>483</v>
      </c>
      <c r="D326" s="12"/>
      <c r="E326" s="12"/>
      <c r="F326" s="44"/>
      <c r="G326" s="12"/>
      <c r="H326" s="12"/>
      <c r="I326" s="44"/>
      <c r="J326" s="12"/>
      <c r="K326" s="12"/>
      <c r="L326" s="44"/>
      <c r="M326" s="12"/>
      <c r="N326" s="12"/>
      <c r="O326" s="44"/>
      <c r="P326" s="12"/>
      <c r="Q326" s="12"/>
      <c r="R326" s="44"/>
      <c r="S326" s="12"/>
      <c r="T326" s="12"/>
      <c r="U326" s="44"/>
      <c r="V326" s="12"/>
      <c r="W326" s="12"/>
      <c r="X326" s="44"/>
      <c r="Y326" s="51">
        <f>SUM(F326,I326,L326,O326,R326,U326,X326)</f>
        <v>0</v>
      </c>
      <c r="Z326" s="12"/>
      <c r="AA326" s="12"/>
      <c r="AB326" s="54"/>
      <c r="AC326" s="12"/>
      <c r="AD326" s="12"/>
      <c r="AE326" s="54"/>
      <c r="AF326" s="12"/>
      <c r="AG326" s="12"/>
      <c r="AH326" s="54"/>
      <c r="AI326" s="12"/>
      <c r="AJ326" s="12"/>
      <c r="AK326" s="54"/>
      <c r="AL326" s="12"/>
      <c r="AM326" s="12"/>
      <c r="AN326" s="54"/>
      <c r="AO326" s="12"/>
      <c r="AP326" s="12"/>
      <c r="AQ326" s="54"/>
      <c r="AR326" s="12"/>
      <c r="AS326" s="12"/>
      <c r="AT326" s="54"/>
      <c r="AU326" s="12"/>
      <c r="AV326" s="12"/>
      <c r="AW326" s="54"/>
      <c r="AX326" s="12"/>
      <c r="AY326" s="12"/>
      <c r="AZ326" s="54"/>
      <c r="BA326" s="12"/>
      <c r="BB326" s="12"/>
      <c r="BC326" s="54"/>
      <c r="BD326" s="12"/>
      <c r="BE326" s="12"/>
      <c r="BF326" s="54"/>
      <c r="BG326" s="12"/>
      <c r="BH326" s="12"/>
      <c r="BI326" s="54"/>
      <c r="BJ326" s="12"/>
      <c r="BK326" s="12"/>
      <c r="BL326" s="54"/>
      <c r="BM326" s="12"/>
      <c r="BN326" s="12"/>
      <c r="BO326" s="54"/>
      <c r="BP326" s="60">
        <f>SUM(BO326,BL326,BI326,BF326,BC326,AZ326,AW326,AT326,AQ326,AN326,AK326,AH326,AE326,AB326)</f>
        <v>0</v>
      </c>
      <c r="BQ326" s="12"/>
      <c r="BR326" s="12"/>
      <c r="BS326" s="54"/>
      <c r="BT326" s="12"/>
      <c r="BU326" s="12"/>
      <c r="BV326" s="54"/>
      <c r="BW326" s="12"/>
      <c r="BX326" s="12"/>
      <c r="BY326" s="54"/>
      <c r="BZ326" s="12"/>
      <c r="CA326" s="12"/>
      <c r="CB326" s="54"/>
      <c r="CC326" s="12"/>
      <c r="CD326" s="12"/>
      <c r="CE326" s="54"/>
      <c r="CF326" s="12"/>
      <c r="CG326" s="12"/>
      <c r="CH326" s="54"/>
      <c r="CI326" s="12"/>
      <c r="CJ326" s="12"/>
      <c r="CK326" s="54"/>
      <c r="CL326" s="12"/>
      <c r="CM326" s="12"/>
      <c r="CN326" s="54"/>
      <c r="CO326" s="12"/>
      <c r="CP326" s="12"/>
      <c r="CQ326" s="54"/>
      <c r="CR326" s="12"/>
      <c r="CS326" s="12"/>
      <c r="CT326" s="54"/>
      <c r="CU326" s="12"/>
      <c r="CV326" s="12"/>
      <c r="CW326" s="54"/>
      <c r="CX326" s="12"/>
      <c r="CY326" s="12"/>
      <c r="CZ326" s="54"/>
      <c r="DA326" s="12"/>
      <c r="DB326" s="12"/>
      <c r="DC326" s="54"/>
      <c r="DD326" s="12"/>
      <c r="DE326" s="12"/>
      <c r="DF326" s="54"/>
      <c r="DG326" s="12"/>
      <c r="DH326" s="12"/>
      <c r="DI326" s="54"/>
      <c r="DJ326" s="12"/>
      <c r="DK326" s="12"/>
      <c r="DL326" s="54"/>
      <c r="DM326" s="12"/>
      <c r="DN326" s="12"/>
      <c r="DO326" s="54"/>
      <c r="DP326" s="12"/>
      <c r="DQ326" s="12"/>
      <c r="DR326" s="54"/>
      <c r="DS326" s="12"/>
      <c r="DT326" s="12"/>
      <c r="DU326" s="54"/>
      <c r="DV326" s="12"/>
      <c r="DW326" s="12"/>
      <c r="DX326" s="54"/>
      <c r="DY326" s="12"/>
      <c r="DZ326" s="12"/>
      <c r="EA326" s="54"/>
      <c r="EB326" s="12"/>
      <c r="EC326" s="12"/>
      <c r="ED326" s="54"/>
      <c r="EE326" s="12"/>
      <c r="EF326" s="12"/>
      <c r="EG326" s="54"/>
      <c r="EH326" s="12"/>
      <c r="EI326" s="12"/>
      <c r="EJ326" s="54"/>
      <c r="EK326" s="12"/>
      <c r="EL326" s="12"/>
      <c r="EM326" s="54"/>
      <c r="EN326" s="64">
        <f>SUM(EM326,EJ326,EG326,ED326,EA326,DX326,DU326,DR326,DO326,DL326,DI326,DF326,DC326,CZ326,CW326,CT326,CQ326,CN326,CK326,CH326,CE326,CB326,BY326,BV326,BS326)</f>
        <v>0</v>
      </c>
      <c r="EO326" s="12"/>
      <c r="EP326" s="12"/>
      <c r="EQ326" s="67"/>
      <c r="ER326" s="12"/>
      <c r="ES326" s="12"/>
      <c r="ET326" s="67"/>
      <c r="EU326" s="12"/>
      <c r="EV326" s="12"/>
      <c r="EW326" s="67"/>
      <c r="EX326" s="12"/>
      <c r="EY326" s="12"/>
      <c r="EZ326" s="67"/>
      <c r="FA326" s="12"/>
      <c r="FB326" s="12"/>
      <c r="FC326" s="67"/>
      <c r="FD326" s="12"/>
      <c r="FE326" s="12"/>
      <c r="FF326" s="67"/>
      <c r="FG326" s="12"/>
      <c r="FH326" s="12"/>
      <c r="FI326" s="67"/>
      <c r="FJ326" s="12"/>
      <c r="FK326" s="12"/>
      <c r="FL326" s="67"/>
      <c r="FM326" s="12"/>
      <c r="FN326" s="12"/>
      <c r="FO326" s="67"/>
      <c r="FP326" s="12"/>
      <c r="FQ326" s="12"/>
      <c r="FR326" s="67"/>
      <c r="FS326" s="12"/>
      <c r="FT326" s="12"/>
      <c r="FU326" s="67"/>
      <c r="FV326" s="12"/>
      <c r="FW326" s="12"/>
      <c r="FX326" s="67"/>
      <c r="FY326" s="12"/>
      <c r="FZ326" s="12"/>
      <c r="GA326" s="67"/>
      <c r="GB326" s="12"/>
      <c r="GC326" s="12"/>
      <c r="GD326" s="67"/>
      <c r="GE326" s="12"/>
      <c r="GF326" s="12"/>
      <c r="GG326" s="67"/>
      <c r="GH326" s="12"/>
      <c r="GI326" s="12"/>
      <c r="GJ326" s="67"/>
      <c r="GK326" s="12"/>
      <c r="GL326" s="12"/>
      <c r="GM326" s="67"/>
      <c r="GN326" s="12"/>
      <c r="GO326" s="12"/>
      <c r="GP326" s="67"/>
      <c r="GQ326" s="12"/>
      <c r="GR326" s="12"/>
      <c r="GS326" s="67"/>
      <c r="GT326" s="12"/>
      <c r="GU326" s="12"/>
      <c r="GV326" s="67"/>
      <c r="GW326" s="12"/>
      <c r="GX326" s="12"/>
      <c r="GY326" s="67"/>
      <c r="GZ326" s="12"/>
      <c r="HA326" s="12"/>
      <c r="HB326" s="67"/>
      <c r="HC3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6" s="12"/>
      <c r="HE326" s="12"/>
      <c r="HF326" s="77"/>
      <c r="HG326" s="12"/>
      <c r="HH326" s="12"/>
      <c r="HI326" s="77"/>
      <c r="HJ326" s="12"/>
      <c r="HK326" s="12"/>
      <c r="HL326" s="77"/>
      <c r="HM326" s="12"/>
      <c r="HN326" s="12"/>
      <c r="HO326" s="77"/>
      <c r="HP326" s="12"/>
      <c r="HQ326" s="12"/>
      <c r="HR326" s="77"/>
      <c r="HS326" s="12"/>
      <c r="HT326" s="12"/>
      <c r="HU326" s="77"/>
      <c r="HV326" s="12"/>
      <c r="HW326" s="12"/>
      <c r="HX326" s="77"/>
      <c r="HY326" s="12"/>
      <c r="HZ326" s="12"/>
      <c r="IA326" s="77"/>
      <c r="IB326" s="12"/>
      <c r="IC326" s="12"/>
      <c r="ID326" s="77"/>
      <c r="IE326" s="12"/>
      <c r="IF326" s="12"/>
      <c r="IG326" s="77"/>
      <c r="IH326" s="12"/>
      <c r="II326" s="12"/>
      <c r="IJ326" s="77"/>
      <c r="IK326" s="12"/>
      <c r="IL326" s="12"/>
      <c r="IM326" s="77"/>
      <c r="IN326" s="12"/>
      <c r="IO326" s="12"/>
      <c r="IP326" s="77"/>
      <c r="IQ326" s="12"/>
      <c r="IR326" s="12"/>
      <c r="IS326" s="77"/>
      <c r="IT326" s="12"/>
      <c r="IU326" s="12"/>
      <c r="IV326" s="77"/>
      <c r="IW326" s="12"/>
      <c r="IX326" s="12"/>
      <c r="IY326" s="77"/>
      <c r="IZ3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6" s="12"/>
      <c r="JB326" s="12"/>
      <c r="JC326" s="82"/>
      <c r="JD326" s="12"/>
      <c r="JE326" s="12"/>
      <c r="JF326" s="82"/>
      <c r="JG326" s="12"/>
      <c r="JH326" s="12"/>
      <c r="JI326" s="82"/>
      <c r="JJ326" s="12"/>
      <c r="JK326" s="12"/>
      <c r="JL326" s="82"/>
      <c r="JM326" s="12"/>
      <c r="JN326" s="12"/>
      <c r="JO326" s="82"/>
      <c r="JP326" s="12"/>
      <c r="JQ326" s="12"/>
      <c r="JR326" s="82"/>
      <c r="JS326" s="12"/>
      <c r="JT326" s="12"/>
      <c r="JU326" s="82"/>
      <c r="JV326" s="12"/>
      <c r="JW326" s="12"/>
      <c r="JX326" s="82"/>
      <c r="JY326" s="12"/>
      <c r="JZ326" s="12"/>
      <c r="KA326" s="82"/>
      <c r="KB326" s="12"/>
      <c r="KC326" s="12"/>
      <c r="KD326" s="82"/>
      <c r="KE326" s="12"/>
      <c r="KF326" s="12"/>
      <c r="KG326" s="82"/>
      <c r="KH326" s="12"/>
      <c r="KI326" s="12"/>
      <c r="KJ326" s="82"/>
      <c r="KK326" s="12"/>
      <c r="KL326" s="12"/>
      <c r="KM326" s="82"/>
      <c r="KN326" s="12"/>
      <c r="KO326" s="12"/>
      <c r="KP326" s="82"/>
      <c r="KQ326" s="12"/>
      <c r="KR326" s="12"/>
      <c r="KS326" s="82"/>
      <c r="KT3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6" s="12"/>
      <c r="KV326" s="12"/>
      <c r="KW326" s="89"/>
      <c r="KX326" s="12"/>
      <c r="KY326" s="12"/>
      <c r="KZ326" s="89"/>
      <c r="LA326" s="12"/>
      <c r="LB326" s="12"/>
      <c r="LC326" s="89"/>
      <c r="LD326" s="12"/>
      <c r="LE326" s="12"/>
      <c r="LF326" s="89"/>
      <c r="LG326" s="12"/>
      <c r="LH326" s="12"/>
      <c r="LI326" s="89"/>
      <c r="LJ326" s="12"/>
      <c r="LK326" s="12"/>
      <c r="LL326" s="89"/>
      <c r="LM326" s="12"/>
      <c r="LN326" s="12"/>
      <c r="LO326" s="89"/>
      <c r="LP326" s="12"/>
      <c r="LQ326" s="12"/>
      <c r="LR326" s="89"/>
      <c r="LS326" s="12"/>
      <c r="LT326" s="12"/>
      <c r="LU326" s="89"/>
      <c r="LV326" s="12"/>
      <c r="LW326" s="12"/>
      <c r="LX326" s="89"/>
      <c r="LY326" s="12"/>
      <c r="LZ326" s="12"/>
      <c r="MA326" s="89"/>
      <c r="MB3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6" s="12"/>
      <c r="MD326" s="12"/>
      <c r="ME326" s="98"/>
      <c r="MF326" s="12"/>
      <c r="MG326" s="12"/>
      <c r="MH326" s="98"/>
      <c r="MI326" s="12"/>
      <c r="MJ326" s="12"/>
      <c r="MK326" s="98"/>
      <c r="ML326" s="12"/>
      <c r="MM326" s="12"/>
      <c r="MN326" s="98"/>
      <c r="MO326" s="12"/>
      <c r="MP326" s="12"/>
      <c r="MQ326" s="98"/>
      <c r="MR326" s="12"/>
      <c r="MS326" s="12"/>
      <c r="MT326" s="98"/>
      <c r="MU326" s="12"/>
      <c r="MV326" s="12"/>
      <c r="MW326" s="98"/>
      <c r="MX326" s="12"/>
      <c r="MY326" s="12"/>
      <c r="MZ326" s="98"/>
      <c r="NA326" s="12"/>
      <c r="NB326" s="12"/>
      <c r="NC326" s="103"/>
      <c r="ND326" s="12"/>
      <c r="NE326" s="12"/>
      <c r="NF326" s="103"/>
      <c r="NG326" s="12"/>
      <c r="NH326" s="12"/>
      <c r="NI326" s="103"/>
      <c r="NJ326" s="12"/>
      <c r="NK326" s="12"/>
      <c r="NL326" s="103"/>
      <c r="NM3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6" s="12"/>
      <c r="NO326" s="12"/>
      <c r="NP326" s="110"/>
      <c r="NQ326" s="12"/>
      <c r="NR326" s="12"/>
      <c r="NS326" s="110"/>
      <c r="NT326" s="12"/>
      <c r="NU326" s="12"/>
      <c r="NV326" s="110"/>
      <c r="NW326" s="12"/>
      <c r="NX326" s="12"/>
      <c r="NY326" s="110"/>
      <c r="NZ326" s="12"/>
      <c r="OA326" s="12"/>
      <c r="OB326" s="110"/>
      <c r="OC326" s="12"/>
      <c r="OD326" s="12"/>
      <c r="OE326" s="110"/>
      <c r="OF326" s="12"/>
      <c r="OG326" s="12"/>
      <c r="OH326" s="110"/>
      <c r="OI326" s="12"/>
      <c r="OJ326" s="12"/>
      <c r="OK326" s="110"/>
      <c r="OL326" s="12"/>
      <c r="OM326" s="12"/>
      <c r="ON326" s="110"/>
      <c r="OO326" s="12"/>
      <c r="OP326" s="12"/>
      <c r="OQ326" s="110"/>
      <c r="OR326" s="12"/>
      <c r="OS326" s="12"/>
      <c r="OT326" s="110"/>
      <c r="OU326" s="12"/>
      <c r="OV326" s="12"/>
      <c r="OW326" s="110"/>
      <c r="OX326" s="12"/>
      <c r="OY326" s="12"/>
      <c r="OZ326" s="110"/>
      <c r="PA326" s="12"/>
      <c r="PB326" s="12"/>
      <c r="PC326" s="110"/>
      <c r="PD326" s="12"/>
      <c r="PE326" s="12"/>
      <c r="PF326" s="110"/>
      <c r="PG326" s="12"/>
      <c r="PH326" s="12"/>
      <c r="PI326" s="110"/>
      <c r="PJ326" s="12"/>
      <c r="PK326" s="12"/>
      <c r="PL326" s="110"/>
      <c r="PM326" s="12"/>
      <c r="PN326" s="12"/>
      <c r="PO326" s="110"/>
      <c r="PP326" s="12"/>
      <c r="PQ326" s="12"/>
      <c r="PR326" s="110"/>
      <c r="PS326" s="12"/>
      <c r="PT326" s="12"/>
      <c r="PU326" s="110"/>
      <c r="PV3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6" s="12"/>
      <c r="PX326" s="12"/>
      <c r="PY326" s="121"/>
      <c r="PZ326" s="12"/>
      <c r="QA326" s="12"/>
      <c r="QB326" s="121"/>
      <c r="QC326" s="12"/>
      <c r="QD326" s="12"/>
      <c r="QE326" s="121"/>
      <c r="QF326" s="12"/>
      <c r="QG326" s="12"/>
      <c r="QH326" s="121"/>
      <c r="QI326" s="12"/>
      <c r="QJ326" s="12"/>
      <c r="QK326" s="121"/>
      <c r="QL326" s="12"/>
      <c r="QM326" s="12"/>
      <c r="QN326" s="121"/>
      <c r="QO326" s="126">
        <f>Tabela1[[#This Row],[p120]]+Tabela1[[#This Row],[pkt9]]+Tabela1[[#This Row],[p121]]+Tabela1[[#This Row],[punkty44]]+Tabela1[[#This Row],[p122]]+Tabela1[[#This Row],[p123]]</f>
        <v>0</v>
      </c>
      <c r="QP326" s="12"/>
      <c r="QQ326" s="12"/>
      <c r="QR326" s="12"/>
      <c r="QS326" s="12"/>
      <c r="QT326" s="12"/>
      <c r="QU326" s="12"/>
      <c r="QV326" s="12"/>
      <c r="QW326" s="12"/>
      <c r="QX326" s="12"/>
      <c r="QY326" s="12"/>
      <c r="QZ326" s="12"/>
      <c r="RA326" s="12"/>
      <c r="RB326" s="12"/>
      <c r="RC326" s="12"/>
      <c r="RD326" s="12"/>
      <c r="RE326" s="12"/>
      <c r="RF326" s="12"/>
      <c r="RG326" s="12"/>
      <c r="RH326" s="12"/>
      <c r="RI326" s="12"/>
      <c r="RJ326" s="12"/>
      <c r="RK326" s="12"/>
      <c r="RL326" s="12"/>
      <c r="RM326" s="12"/>
      <c r="RN326" s="12"/>
      <c r="RO326" s="12"/>
      <c r="RP326" s="12"/>
      <c r="RQ326" s="12"/>
      <c r="RR326" s="12"/>
      <c r="RS326" s="12"/>
      <c r="RT326" s="12"/>
      <c r="RU326" s="12"/>
      <c r="RV326" s="12"/>
      <c r="RW3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6" s="12"/>
      <c r="RY326" s="12"/>
      <c r="RZ326" s="12"/>
      <c r="SA326" s="12"/>
      <c r="SB326" s="12"/>
      <c r="SC326" s="12"/>
      <c r="SD326" s="12"/>
      <c r="SE326" s="12"/>
      <c r="SF326" s="12"/>
      <c r="SG326" s="12"/>
      <c r="SH326" s="12"/>
      <c r="SI326" s="12"/>
      <c r="SJ326" s="12"/>
      <c r="SK326" s="12"/>
      <c r="SL326" s="12"/>
      <c r="SM326" s="12"/>
      <c r="SN326" s="12"/>
      <c r="SO326" s="12"/>
      <c r="SP326" s="12"/>
      <c r="SQ326" s="12"/>
      <c r="SR326" s="12"/>
      <c r="SS326" s="12"/>
      <c r="ST326" s="12"/>
      <c r="SU326" s="12"/>
      <c r="SV326" s="12"/>
      <c r="SW326" s="12"/>
      <c r="SX326" s="12"/>
      <c r="SY326" s="12"/>
      <c r="SZ326" s="12"/>
      <c r="TA326" s="12"/>
      <c r="TB326" s="12"/>
      <c r="TC326" s="12"/>
      <c r="TD326" s="12"/>
      <c r="TE326" s="12"/>
      <c r="TF326" s="12"/>
      <c r="TG326" s="12"/>
      <c r="TH326" s="12"/>
      <c r="TI326" s="12"/>
      <c r="TJ326" s="12"/>
      <c r="TK326" s="12"/>
      <c r="TL326" s="12"/>
      <c r="TM326" s="12"/>
      <c r="TN326" s="12"/>
      <c r="TO326" s="12"/>
      <c r="TP326" s="12"/>
      <c r="TQ326" s="12"/>
      <c r="TR326" s="12"/>
      <c r="TS326" s="12"/>
      <c r="TT326" s="12"/>
      <c r="TU326" s="12"/>
      <c r="TV326" s="12"/>
      <c r="TW326" s="12"/>
      <c r="TX326" s="12"/>
      <c r="TY326" s="12"/>
      <c r="TZ326" s="12"/>
      <c r="UA326" s="12"/>
      <c r="UB326" s="12"/>
      <c r="UC326" s="12"/>
      <c r="UD326" s="12"/>
      <c r="UE326" s="12"/>
      <c r="UF326" s="12"/>
      <c r="UG326" s="12"/>
      <c r="UH326" s="12"/>
      <c r="UI326" s="12"/>
      <c r="UJ326" s="12"/>
      <c r="UK326" s="12"/>
      <c r="UL326" s="145">
        <f>SUM(RZ326,SC326,SF326,SI326,SL326,SO326,SR326,SU326,SX326,TA326,TD326,TG326,TJ326,TM326,TP326,TS326,TV326,TY326,UB326,UE326,UH326,UK326)</f>
        <v>0</v>
      </c>
      <c r="UM326" s="12"/>
      <c r="UN326" s="12"/>
      <c r="UO326" s="12"/>
      <c r="UP326" s="12"/>
      <c r="UQ326" s="12"/>
      <c r="UR326" s="12"/>
      <c r="US326" s="12"/>
      <c r="UT326" s="12"/>
      <c r="UU326" s="12"/>
      <c r="UV326" s="12"/>
      <c r="UW326" s="12"/>
      <c r="UX326" s="12"/>
      <c r="UY326" s="12"/>
      <c r="UZ326" s="12"/>
      <c r="VA326" s="12"/>
      <c r="VB326" s="12"/>
      <c r="VC326" s="12"/>
      <c r="VD326" s="12"/>
      <c r="VE326" s="12"/>
      <c r="VF326" s="12"/>
      <c r="VG326" s="12"/>
      <c r="VH326" s="12"/>
      <c r="VI326" s="12"/>
      <c r="VJ326" s="12"/>
      <c r="VK326" s="12"/>
      <c r="VL326" s="12"/>
      <c r="VM326" s="12"/>
      <c r="VN326" s="12"/>
      <c r="VO326" s="12"/>
      <c r="VP326" s="12"/>
      <c r="VQ326" s="12"/>
      <c r="VR326" s="12"/>
      <c r="VS326" s="12"/>
      <c r="VT326" s="12"/>
      <c r="VU326" s="12"/>
      <c r="VV326" s="12"/>
      <c r="VW326" s="12"/>
      <c r="VX326" s="12"/>
      <c r="VY326" s="12"/>
      <c r="VZ326" s="12"/>
      <c r="WA326" s="12"/>
      <c r="WB326" s="12"/>
      <c r="WC326" s="12"/>
      <c r="WD326" s="12"/>
      <c r="WE326" s="12"/>
      <c r="WF326" s="12"/>
      <c r="WG326" s="12"/>
      <c r="WH326" s="12"/>
      <c r="WI326" s="12"/>
      <c r="WJ326" s="12"/>
      <c r="WK326" s="12"/>
      <c r="WL3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6" s="12"/>
      <c r="WN326" s="12"/>
      <c r="WO326" s="12"/>
      <c r="WP326" s="12"/>
      <c r="WQ326" s="12"/>
      <c r="WR326" s="12"/>
      <c r="WS326" s="12"/>
      <c r="WT326" s="12"/>
      <c r="WU326" s="12"/>
      <c r="WV326" s="12"/>
      <c r="WW326" s="12"/>
      <c r="WX326" s="12"/>
      <c r="WY326" s="12"/>
      <c r="WZ326" s="12"/>
      <c r="XA326" s="12"/>
      <c r="XB326" s="12"/>
      <c r="XC326" s="12"/>
      <c r="XD326" s="12"/>
      <c r="XE326" s="12"/>
      <c r="XF326" s="12"/>
      <c r="XG326" s="12"/>
      <c r="XH326" s="12"/>
      <c r="XI326" s="12"/>
      <c r="XJ326" s="12"/>
      <c r="XK326" s="12"/>
      <c r="XL326" s="12"/>
      <c r="XM326" s="12"/>
      <c r="XN326" s="12"/>
      <c r="XO326" s="12"/>
      <c r="XP326" s="12"/>
      <c r="XQ326" s="12"/>
      <c r="XR326" s="12"/>
      <c r="XS326" s="12"/>
      <c r="XT326" s="12"/>
      <c r="XU326" s="12"/>
      <c r="XV326" s="12"/>
      <c r="XW326" s="12"/>
      <c r="XX326" s="12"/>
      <c r="XY326" s="12"/>
      <c r="XZ326" s="12"/>
      <c r="YA326" s="12"/>
      <c r="YB326" s="12"/>
      <c r="YC326" s="12"/>
      <c r="YD326" s="12"/>
      <c r="YE326" s="12"/>
      <c r="YF326" s="12"/>
      <c r="YG326" s="12"/>
      <c r="YH326" s="12"/>
      <c r="YI326" s="12"/>
      <c r="YJ326" s="12"/>
      <c r="YK326" s="12"/>
      <c r="YL326" s="12"/>
      <c r="YM326" s="12"/>
      <c r="YN326" s="12"/>
      <c r="YO326" s="12"/>
      <c r="YP326" s="12"/>
      <c r="YQ326" s="12"/>
      <c r="YR326" s="12"/>
      <c r="YS326" s="12"/>
      <c r="YT326" s="12"/>
      <c r="YU326" s="126">
        <f>SUM(WO326,WR326,WU326,WX326,XA326,XD326,XG326,XJ326,XM326,XP326,XS326,XV326,XY326,YB326,YE326,YH326,YK326,YN326,YQ326,YT326)</f>
        <v>0</v>
      </c>
      <c r="YV326" s="12"/>
      <c r="YW326" s="12"/>
      <c r="YX326" s="12"/>
      <c r="YY326" s="12"/>
      <c r="YZ326" s="12"/>
      <c r="ZA326" s="12"/>
      <c r="ZB326" s="12"/>
      <c r="ZC326" s="12"/>
      <c r="ZD326" s="12"/>
      <c r="ZE326" s="12"/>
      <c r="ZF326" s="12"/>
      <c r="ZG326" s="12"/>
      <c r="ZH326" s="12"/>
      <c r="ZI326" s="12"/>
      <c r="ZJ326" s="12"/>
      <c r="ZK326" s="12"/>
      <c r="ZL326" s="12"/>
      <c r="ZM326" s="12"/>
      <c r="ZN326" s="12"/>
      <c r="ZO326" s="12"/>
      <c r="ZP326" s="12"/>
      <c r="ZQ326" s="12"/>
      <c r="ZR326" s="12"/>
      <c r="ZS326" s="12"/>
      <c r="ZT326" s="12"/>
      <c r="ZU326" s="12"/>
      <c r="ZV326" s="12"/>
      <c r="ZW326" s="12"/>
      <c r="ZX326" s="12"/>
      <c r="ZY326" s="12"/>
      <c r="ZZ326" s="12"/>
      <c r="AAA326" s="12"/>
      <c r="AAB326" s="12"/>
      <c r="AAC326" s="12"/>
      <c r="AAD326" s="12"/>
      <c r="AAE326" s="12"/>
      <c r="AAF326" s="12"/>
      <c r="AAG326" s="12"/>
      <c r="AAH326" s="12"/>
      <c r="AAI326" s="12"/>
      <c r="AAJ326" s="12"/>
      <c r="AAK326" s="12"/>
      <c r="AAL326" s="12"/>
      <c r="AAM326" s="12"/>
      <c r="AAN326" s="12"/>
      <c r="AAO326" s="12"/>
      <c r="AAP326" s="12"/>
      <c r="AAQ326" s="12"/>
      <c r="AAR326" s="12"/>
      <c r="AAS326" s="12"/>
      <c r="AAT326" s="12"/>
      <c r="AAU326" s="12"/>
      <c r="AAV326" s="12"/>
      <c r="AAW326" s="12"/>
      <c r="AAX326" s="12"/>
      <c r="AAY326" s="12"/>
      <c r="AAZ326" s="12"/>
      <c r="ABA326" s="12"/>
      <c r="ABB326" s="12"/>
      <c r="ABC326" s="12"/>
      <c r="ABD326" s="12"/>
      <c r="ABE326" s="12"/>
      <c r="ABF326" s="12"/>
      <c r="ABG326" s="12"/>
      <c r="ABH326" s="12"/>
      <c r="ABI326" s="12"/>
      <c r="ABJ326" s="12"/>
      <c r="ABK326" s="12"/>
      <c r="ABL326" s="12"/>
      <c r="ABM326" s="12"/>
      <c r="ABN326" s="12"/>
      <c r="ABO326" s="12"/>
      <c r="ABP326" s="12"/>
      <c r="ABQ326" s="12"/>
      <c r="ABR326" s="12"/>
      <c r="ABS326" s="12"/>
      <c r="ABT326" s="12"/>
      <c r="ABU326" s="12"/>
      <c r="ABV326" s="12"/>
      <c r="ABW326" s="12"/>
      <c r="ABX326" s="12"/>
      <c r="ABY326" s="136">
        <f>SUM(YX326,ZA326,ZD326,ZG326,ZJ326,ZM326,ZP326,ZS326,ZV326,ZY326,AAB326,AAE326,AAH326,AAK326,AAN326,AAQ326,AAT326,AAW326,AAZ326,ABC326,ABF326,ABI326,ABL326,ABO326,ABR326,ABU326,ABX326)</f>
        <v>0</v>
      </c>
      <c r="ABZ326" s="12"/>
      <c r="ACA326" s="12"/>
      <c r="ACB326" s="12"/>
      <c r="ACC326" s="12"/>
      <c r="ACD326" s="12"/>
      <c r="ACE326" s="12"/>
      <c r="ACF326" s="12"/>
      <c r="ACG326" s="12"/>
      <c r="ACH326" s="12"/>
      <c r="ACI326" s="12"/>
      <c r="ACJ326" s="12"/>
      <c r="ACK326" s="12"/>
      <c r="ACL326" s="12"/>
      <c r="ACM326" s="12"/>
      <c r="ACN326" s="12"/>
      <c r="ACO326" s="12"/>
      <c r="ACP326" s="12"/>
      <c r="ACQ326" s="12"/>
      <c r="ACR326" s="12"/>
      <c r="ACS326" s="12"/>
      <c r="ACT326" s="12"/>
      <c r="ACU326" s="12"/>
      <c r="ACV326" s="12"/>
      <c r="ACW326" s="12"/>
      <c r="ACX326" s="12"/>
      <c r="ACY326" s="12"/>
      <c r="ACZ326" s="12"/>
      <c r="ADA326" s="12"/>
      <c r="ADB326" s="12"/>
      <c r="ADC326" s="12"/>
      <c r="ADD326" s="12"/>
      <c r="ADE326" s="12"/>
      <c r="ADF326" s="12"/>
      <c r="ADG326" s="12"/>
      <c r="ADH326" s="12"/>
      <c r="ADI326" s="12"/>
      <c r="ADJ326" s="12"/>
      <c r="ADK326" s="12"/>
      <c r="ADL326" s="12"/>
      <c r="ADM326" s="12"/>
      <c r="ADN326" s="12"/>
      <c r="ADO326" s="12"/>
      <c r="ADP326" s="12"/>
      <c r="ADQ326" s="12"/>
      <c r="ADR326" s="12"/>
      <c r="ADS326" s="12"/>
      <c r="ADT326" s="12"/>
      <c r="ADU326" s="12"/>
      <c r="ADV326" s="12"/>
      <c r="ADW326" s="12"/>
      <c r="ADX326" s="12"/>
      <c r="ADY326" s="164"/>
      <c r="ADZ326" s="164"/>
      <c r="AEA326" s="164"/>
      <c r="AEB326" s="164"/>
      <c r="AEC326" s="164"/>
      <c r="AED326" s="164"/>
      <c r="AEE326" s="164"/>
      <c r="AEF326" s="164"/>
      <c r="AEG326" s="164"/>
      <c r="AEH326" s="164"/>
      <c r="AEI326" s="164"/>
      <c r="AEJ326" s="164"/>
      <c r="AEK326" s="164"/>
      <c r="AEL326" s="164"/>
      <c r="AEM326" s="164"/>
      <c r="AEN326" s="164"/>
      <c r="AEO326" s="164"/>
      <c r="AEP326" s="164"/>
      <c r="AEQ326" s="164">
        <f>SUM(ACB326,ACE326,ACH326,ACK326,ACN326,ACQ326,ACT326,ACW326,ACZ326,ADC326,ADF326,ADI326,ADL326,ADO326,ADR326,ADU326,ADX326,AEA326,AED326,AEG326,AEJ326,AEM326,AEP326)</f>
        <v>0</v>
      </c>
    </row>
    <row r="327" spans="1:823">
      <c r="A327" s="13" t="s">
        <v>372</v>
      </c>
      <c r="B327" s="14"/>
      <c r="C327" s="31" t="s">
        <v>155</v>
      </c>
      <c r="D327" s="12"/>
      <c r="E327" s="12"/>
      <c r="F327" s="44"/>
      <c r="G327" s="12"/>
      <c r="H327" s="12"/>
      <c r="I327" s="44"/>
      <c r="J327" s="12"/>
      <c r="K327" s="12"/>
      <c r="L327" s="44"/>
      <c r="M327" s="12"/>
      <c r="N327" s="12"/>
      <c r="O327" s="44"/>
      <c r="P327" s="12"/>
      <c r="Q327" s="12"/>
      <c r="R327" s="44"/>
      <c r="S327" s="12"/>
      <c r="T327" s="12"/>
      <c r="U327" s="44"/>
      <c r="V327" s="12"/>
      <c r="W327" s="12"/>
      <c r="X327" s="44"/>
      <c r="Y327" s="51">
        <f>SUM(F327,I327,L327,O327,R327,U327,X327)</f>
        <v>0</v>
      </c>
      <c r="Z327" s="12"/>
      <c r="AA327" s="12"/>
      <c r="AB327" s="54"/>
      <c r="AC327" s="12"/>
      <c r="AD327" s="12"/>
      <c r="AE327" s="54"/>
      <c r="AF327" s="12"/>
      <c r="AG327" s="12"/>
      <c r="AH327" s="54"/>
      <c r="AI327" s="12"/>
      <c r="AJ327" s="12"/>
      <c r="AK327" s="54"/>
      <c r="AL327" s="12"/>
      <c r="AM327" s="12"/>
      <c r="AN327" s="54"/>
      <c r="AO327" s="12"/>
      <c r="AP327" s="12"/>
      <c r="AQ327" s="54"/>
      <c r="AR327" s="12"/>
      <c r="AS327" s="12"/>
      <c r="AT327" s="54"/>
      <c r="AU327" s="12"/>
      <c r="AV327" s="12"/>
      <c r="AW327" s="54"/>
      <c r="AX327" s="12"/>
      <c r="AY327" s="12"/>
      <c r="AZ327" s="54"/>
      <c r="BA327" s="12"/>
      <c r="BB327" s="12"/>
      <c r="BC327" s="54"/>
      <c r="BD327" s="12"/>
      <c r="BE327" s="12"/>
      <c r="BF327" s="54"/>
      <c r="BG327" s="12"/>
      <c r="BH327" s="12"/>
      <c r="BI327" s="54"/>
      <c r="BJ327" s="12"/>
      <c r="BK327" s="12"/>
      <c r="BL327" s="54"/>
      <c r="BM327" s="12"/>
      <c r="BN327" s="12"/>
      <c r="BO327" s="54"/>
      <c r="BP327" s="60">
        <f>SUM(BO327,BL327,BI327,BF327,BC327,AZ327,AW327,AT327,AQ327,AN327,AK327,AH327,AE327,AB327)</f>
        <v>0</v>
      </c>
      <c r="BQ327" s="12"/>
      <c r="BR327" s="12"/>
      <c r="BS327" s="54"/>
      <c r="BT327" s="12"/>
      <c r="BU327" s="12"/>
      <c r="BV327" s="54"/>
      <c r="BW327" s="12"/>
      <c r="BX327" s="12"/>
      <c r="BY327" s="54"/>
      <c r="BZ327" s="12">
        <v>1</v>
      </c>
      <c r="CA327" s="12">
        <v>140</v>
      </c>
      <c r="CB327" s="54">
        <v>3</v>
      </c>
      <c r="CC327" s="12"/>
      <c r="CD327" s="12"/>
      <c r="CE327" s="54"/>
      <c r="CF327" s="12"/>
      <c r="CG327" s="12"/>
      <c r="CH327" s="54"/>
      <c r="CI327" s="12"/>
      <c r="CJ327" s="12"/>
      <c r="CK327" s="54"/>
      <c r="CL327" s="12"/>
      <c r="CM327" s="12"/>
      <c r="CN327" s="54"/>
      <c r="CO327" s="12"/>
      <c r="CP327" s="12"/>
      <c r="CQ327" s="54"/>
      <c r="CR327" s="12"/>
      <c r="CS327" s="12"/>
      <c r="CT327" s="54"/>
      <c r="CU327" s="12"/>
      <c r="CV327" s="12"/>
      <c r="CW327" s="54"/>
      <c r="CX327" s="12"/>
      <c r="CY327" s="12"/>
      <c r="CZ327" s="54"/>
      <c r="DA327" s="12"/>
      <c r="DB327" s="12"/>
      <c r="DC327" s="54"/>
      <c r="DD327" s="12"/>
      <c r="DE327" s="12"/>
      <c r="DF327" s="54"/>
      <c r="DG327" s="12"/>
      <c r="DH327" s="12"/>
      <c r="DI327" s="54"/>
      <c r="DJ327" s="12"/>
      <c r="DK327" s="12"/>
      <c r="DL327" s="54"/>
      <c r="DM327" s="12"/>
      <c r="DN327" s="12"/>
      <c r="DO327" s="54"/>
      <c r="DP327" s="12"/>
      <c r="DQ327" s="12"/>
      <c r="DR327" s="54"/>
      <c r="DS327" s="12"/>
      <c r="DT327" s="12"/>
      <c r="DU327" s="54"/>
      <c r="DV327" s="12"/>
      <c r="DW327" s="12"/>
      <c r="DX327" s="54"/>
      <c r="DY327" s="12"/>
      <c r="DZ327" s="12"/>
      <c r="EA327" s="54"/>
      <c r="EB327" s="12"/>
      <c r="EC327" s="12"/>
      <c r="ED327" s="54"/>
      <c r="EE327" s="12"/>
      <c r="EF327" s="12"/>
      <c r="EG327" s="54"/>
      <c r="EH327" s="12"/>
      <c r="EI327" s="12"/>
      <c r="EJ327" s="54"/>
      <c r="EK327" s="12"/>
      <c r="EL327" s="12"/>
      <c r="EM327" s="54"/>
      <c r="EN327" s="64">
        <f>SUM(EM327,EJ327,EG327,ED327,EA327,DX327,DU327,DR327,DO327,DL327,DI327,DF327,DC327,CZ327,CW327,CT327,CQ327,CN327,CK327,CH327,CE327,CB327,BY327,BV327,BS327)</f>
        <v>3</v>
      </c>
      <c r="EO327" s="12"/>
      <c r="EP327" s="12"/>
      <c r="EQ327" s="67"/>
      <c r="ER327" s="12"/>
      <c r="ES327" s="12"/>
      <c r="ET327" s="67"/>
      <c r="EU327" s="12"/>
      <c r="EV327" s="12"/>
      <c r="EW327" s="67"/>
      <c r="EX327" s="12"/>
      <c r="EY327" s="12"/>
      <c r="EZ327" s="67"/>
      <c r="FA327" s="12"/>
      <c r="FB327" s="12"/>
      <c r="FC327" s="67"/>
      <c r="FD327" s="12"/>
      <c r="FE327" s="12"/>
      <c r="FF327" s="67"/>
      <c r="FG327" s="12"/>
      <c r="FH327" s="12"/>
      <c r="FI327" s="67"/>
      <c r="FJ327" s="12"/>
      <c r="FK327" s="12"/>
      <c r="FL327" s="67"/>
      <c r="FM327" s="12"/>
      <c r="FN327" s="12"/>
      <c r="FO327" s="67"/>
      <c r="FP327" s="12"/>
      <c r="FQ327" s="12"/>
      <c r="FR327" s="67"/>
      <c r="FS327" s="12"/>
      <c r="FT327" s="12"/>
      <c r="FU327" s="67"/>
      <c r="FV327" s="12"/>
      <c r="FW327" s="12"/>
      <c r="FX327" s="67"/>
      <c r="FY327" s="12"/>
      <c r="FZ327" s="12"/>
      <c r="GA327" s="67"/>
      <c r="GB327" s="12"/>
      <c r="GC327" s="12"/>
      <c r="GD327" s="67"/>
      <c r="GE327" s="12"/>
      <c r="GF327" s="12"/>
      <c r="GG327" s="67"/>
      <c r="GH327" s="12"/>
      <c r="GI327" s="12"/>
      <c r="GJ327" s="67"/>
      <c r="GK327" s="12"/>
      <c r="GL327" s="12"/>
      <c r="GM327" s="67"/>
      <c r="GN327" s="12"/>
      <c r="GO327" s="12"/>
      <c r="GP327" s="67"/>
      <c r="GQ327" s="12"/>
      <c r="GR327" s="12"/>
      <c r="GS327" s="67"/>
      <c r="GT327" s="12"/>
      <c r="GU327" s="12"/>
      <c r="GV327" s="67"/>
      <c r="GW327" s="12"/>
      <c r="GX327" s="12"/>
      <c r="GY327" s="67"/>
      <c r="GZ327" s="12"/>
      <c r="HA327" s="12"/>
      <c r="HB327" s="67"/>
      <c r="HC3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7" s="12"/>
      <c r="HE327" s="12"/>
      <c r="HF327" s="77"/>
      <c r="HG327" s="12"/>
      <c r="HH327" s="12"/>
      <c r="HI327" s="77"/>
      <c r="HJ327" s="12"/>
      <c r="HK327" s="12"/>
      <c r="HL327" s="77"/>
      <c r="HM327" s="12"/>
      <c r="HN327" s="12"/>
      <c r="HO327" s="77"/>
      <c r="HP327" s="12"/>
      <c r="HQ327" s="12"/>
      <c r="HR327" s="77"/>
      <c r="HS327" s="12"/>
      <c r="HT327" s="12"/>
      <c r="HU327" s="77"/>
      <c r="HV327" s="12"/>
      <c r="HW327" s="12"/>
      <c r="HX327" s="77"/>
      <c r="HY327" s="12"/>
      <c r="HZ327" s="12"/>
      <c r="IA327" s="77"/>
      <c r="IB327" s="12"/>
      <c r="IC327" s="12"/>
      <c r="ID327" s="77"/>
      <c r="IE327" s="12"/>
      <c r="IF327" s="12"/>
      <c r="IG327" s="77"/>
      <c r="IH327" s="12"/>
      <c r="II327" s="12"/>
      <c r="IJ327" s="77"/>
      <c r="IK327" s="12"/>
      <c r="IL327" s="12"/>
      <c r="IM327" s="77"/>
      <c r="IN327" s="12"/>
      <c r="IO327" s="12"/>
      <c r="IP327" s="77"/>
      <c r="IQ327" s="12"/>
      <c r="IR327" s="12"/>
      <c r="IS327" s="77"/>
      <c r="IT327" s="12"/>
      <c r="IU327" s="12"/>
      <c r="IV327" s="77"/>
      <c r="IW327" s="12"/>
      <c r="IX327" s="12"/>
      <c r="IY327" s="77"/>
      <c r="IZ3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7" s="12"/>
      <c r="JB327" s="12"/>
      <c r="JC327" s="82"/>
      <c r="JD327" s="12"/>
      <c r="JE327" s="12"/>
      <c r="JF327" s="82"/>
      <c r="JG327" s="12"/>
      <c r="JH327" s="12"/>
      <c r="JI327" s="82"/>
      <c r="JJ327" s="12"/>
      <c r="JK327" s="12"/>
      <c r="JL327" s="82"/>
      <c r="JM327" s="12"/>
      <c r="JN327" s="12"/>
      <c r="JO327" s="82"/>
      <c r="JP327" s="12"/>
      <c r="JQ327" s="12"/>
      <c r="JR327" s="82"/>
      <c r="JS327" s="12"/>
      <c r="JT327" s="12"/>
      <c r="JU327" s="82"/>
      <c r="JV327" s="12"/>
      <c r="JW327" s="12"/>
      <c r="JX327" s="82"/>
      <c r="JY327" s="12"/>
      <c r="JZ327" s="12"/>
      <c r="KA327" s="82"/>
      <c r="KB327" s="12"/>
      <c r="KC327" s="12"/>
      <c r="KD327" s="82"/>
      <c r="KE327" s="12"/>
      <c r="KF327" s="12"/>
      <c r="KG327" s="82"/>
      <c r="KH327" s="12"/>
      <c r="KI327" s="12"/>
      <c r="KJ327" s="82"/>
      <c r="KK327" s="12"/>
      <c r="KL327" s="12"/>
      <c r="KM327" s="82"/>
      <c r="KN327" s="12"/>
      <c r="KO327" s="12"/>
      <c r="KP327" s="82"/>
      <c r="KQ327" s="12"/>
      <c r="KR327" s="12"/>
      <c r="KS327" s="82"/>
      <c r="KT3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7" s="12"/>
      <c r="KV327" s="12"/>
      <c r="KW327" s="89"/>
      <c r="KX327" s="12"/>
      <c r="KY327" s="12"/>
      <c r="KZ327" s="89"/>
      <c r="LA327" s="12"/>
      <c r="LB327" s="12"/>
      <c r="LC327" s="89"/>
      <c r="LD327" s="12"/>
      <c r="LE327" s="12"/>
      <c r="LF327" s="89"/>
      <c r="LG327" s="12"/>
      <c r="LH327" s="12"/>
      <c r="LI327" s="89"/>
      <c r="LJ327" s="12"/>
      <c r="LK327" s="12"/>
      <c r="LL327" s="89"/>
      <c r="LM327" s="12"/>
      <c r="LN327" s="12"/>
      <c r="LO327" s="89"/>
      <c r="LP327" s="12"/>
      <c r="LQ327" s="12"/>
      <c r="LR327" s="89"/>
      <c r="LS327" s="12"/>
      <c r="LT327" s="12"/>
      <c r="LU327" s="89"/>
      <c r="LV327" s="12"/>
      <c r="LW327" s="12"/>
      <c r="LX327" s="89"/>
      <c r="LY327" s="12"/>
      <c r="LZ327" s="12"/>
      <c r="MA327" s="89"/>
      <c r="MB3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7" s="12"/>
      <c r="MD327" s="12"/>
      <c r="ME327" s="98"/>
      <c r="MF327" s="12"/>
      <c r="MG327" s="12"/>
      <c r="MH327" s="98"/>
      <c r="MI327" s="12"/>
      <c r="MJ327" s="12"/>
      <c r="MK327" s="98"/>
      <c r="ML327" s="12"/>
      <c r="MM327" s="12"/>
      <c r="MN327" s="98"/>
      <c r="MO327" s="12"/>
      <c r="MP327" s="12"/>
      <c r="MQ327" s="98"/>
      <c r="MR327" s="12"/>
      <c r="MS327" s="12"/>
      <c r="MT327" s="98"/>
      <c r="MU327" s="12"/>
      <c r="MV327" s="12"/>
      <c r="MW327" s="98"/>
      <c r="MX327" s="12"/>
      <c r="MY327" s="12"/>
      <c r="MZ327" s="98"/>
      <c r="NA327" s="12"/>
      <c r="NB327" s="12"/>
      <c r="NC327" s="103"/>
      <c r="ND327" s="12"/>
      <c r="NE327" s="12"/>
      <c r="NF327" s="103"/>
      <c r="NG327" s="12"/>
      <c r="NH327" s="12"/>
      <c r="NI327" s="103"/>
      <c r="NJ327" s="12"/>
      <c r="NK327" s="12"/>
      <c r="NL327" s="103"/>
      <c r="NM3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7" s="12"/>
      <c r="NO327" s="12"/>
      <c r="NP327" s="110"/>
      <c r="NQ327" s="12"/>
      <c r="NR327" s="12"/>
      <c r="NS327" s="110"/>
      <c r="NT327" s="12"/>
      <c r="NU327" s="12"/>
      <c r="NV327" s="110"/>
      <c r="NW327" s="12"/>
      <c r="NX327" s="12"/>
      <c r="NY327" s="110"/>
      <c r="NZ327" s="12"/>
      <c r="OA327" s="12"/>
      <c r="OB327" s="110"/>
      <c r="OC327" s="12"/>
      <c r="OD327" s="12"/>
      <c r="OE327" s="110"/>
      <c r="OF327" s="12"/>
      <c r="OG327" s="12"/>
      <c r="OH327" s="110"/>
      <c r="OI327" s="12"/>
      <c r="OJ327" s="12"/>
      <c r="OK327" s="110"/>
      <c r="OL327" s="12"/>
      <c r="OM327" s="12"/>
      <c r="ON327" s="110"/>
      <c r="OO327" s="12"/>
      <c r="OP327" s="12"/>
      <c r="OQ327" s="110"/>
      <c r="OR327" s="12"/>
      <c r="OS327" s="12"/>
      <c r="OT327" s="110"/>
      <c r="OU327" s="12"/>
      <c r="OV327" s="12"/>
      <c r="OW327" s="110"/>
      <c r="OX327" s="12"/>
      <c r="OY327" s="12"/>
      <c r="OZ327" s="110"/>
      <c r="PA327" s="12"/>
      <c r="PB327" s="12"/>
      <c r="PC327" s="110"/>
      <c r="PD327" s="12"/>
      <c r="PE327" s="12"/>
      <c r="PF327" s="110"/>
      <c r="PG327" s="12"/>
      <c r="PH327" s="12"/>
      <c r="PI327" s="110"/>
      <c r="PJ327" s="12"/>
      <c r="PK327" s="12"/>
      <c r="PL327" s="110"/>
      <c r="PM327" s="12"/>
      <c r="PN327" s="12"/>
      <c r="PO327" s="110"/>
      <c r="PP327" s="12"/>
      <c r="PQ327" s="12"/>
      <c r="PR327" s="110"/>
      <c r="PS327" s="12"/>
      <c r="PT327" s="12"/>
      <c r="PU327" s="110"/>
      <c r="PV3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7" s="12"/>
      <c r="PX327" s="12"/>
      <c r="PY327" s="121"/>
      <c r="PZ327" s="12"/>
      <c r="QA327" s="12"/>
      <c r="QB327" s="121"/>
      <c r="QC327" s="12"/>
      <c r="QD327" s="12"/>
      <c r="QE327" s="121"/>
      <c r="QF327" s="12"/>
      <c r="QG327" s="12"/>
      <c r="QH327" s="121"/>
      <c r="QI327" s="12"/>
      <c r="QJ327" s="12"/>
      <c r="QK327" s="121"/>
      <c r="QL327" s="12"/>
      <c r="QM327" s="12"/>
      <c r="QN327" s="121"/>
      <c r="QO327" s="126">
        <f>Tabela1[[#This Row],[p120]]+Tabela1[[#This Row],[pkt9]]+Tabela1[[#This Row],[p121]]+Tabela1[[#This Row],[punkty44]]+Tabela1[[#This Row],[p122]]+Tabela1[[#This Row],[p123]]</f>
        <v>0</v>
      </c>
      <c r="QP327" s="12"/>
      <c r="QQ327" s="12"/>
      <c r="QR327" s="12"/>
      <c r="QS327" s="12"/>
      <c r="QT327" s="12"/>
      <c r="QU327" s="12"/>
      <c r="QV327" s="12"/>
      <c r="QW327" s="12"/>
      <c r="QX327" s="12"/>
      <c r="QY327" s="12"/>
      <c r="QZ327" s="12"/>
      <c r="RA327" s="12"/>
      <c r="RB327" s="12"/>
      <c r="RC327" s="12"/>
      <c r="RD327" s="12"/>
      <c r="RE327" s="12"/>
      <c r="RF327" s="12"/>
      <c r="RG327" s="12"/>
      <c r="RH327" s="12"/>
      <c r="RI327" s="12"/>
      <c r="RJ327" s="12"/>
      <c r="RK327" s="12"/>
      <c r="RL327" s="12"/>
      <c r="RM327" s="12"/>
      <c r="RN327" s="12"/>
      <c r="RO327" s="12"/>
      <c r="RP327" s="12"/>
      <c r="RQ327" s="12"/>
      <c r="RR327" s="12"/>
      <c r="RS327" s="12"/>
      <c r="RT327" s="12"/>
      <c r="RU327" s="12"/>
      <c r="RV327" s="12"/>
      <c r="RW3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7" s="12"/>
      <c r="RY327" s="12"/>
      <c r="RZ327" s="12"/>
      <c r="SA327" s="12"/>
      <c r="SB327" s="12"/>
      <c r="SC327" s="12"/>
      <c r="SD327" s="12"/>
      <c r="SE327" s="12"/>
      <c r="SF327" s="12"/>
      <c r="SG327" s="12"/>
      <c r="SH327" s="12"/>
      <c r="SI327" s="12"/>
      <c r="SJ327" s="12"/>
      <c r="SK327" s="12"/>
      <c r="SL327" s="12"/>
      <c r="SM327" s="12"/>
      <c r="SN327" s="12"/>
      <c r="SO327" s="12"/>
      <c r="SP327" s="12"/>
      <c r="SQ327" s="12"/>
      <c r="SR327" s="12"/>
      <c r="SS327" s="12"/>
      <c r="ST327" s="12"/>
      <c r="SU327" s="12"/>
      <c r="SV327" s="12"/>
      <c r="SW327" s="12"/>
      <c r="SX327" s="12"/>
      <c r="SY327" s="12"/>
      <c r="SZ327" s="12"/>
      <c r="TA327" s="12"/>
      <c r="TB327" s="12"/>
      <c r="TC327" s="12"/>
      <c r="TD327" s="12"/>
      <c r="TE327" s="12"/>
      <c r="TF327" s="12"/>
      <c r="TG327" s="12"/>
      <c r="TH327" s="12"/>
      <c r="TI327" s="12"/>
      <c r="TJ327" s="12"/>
      <c r="TK327" s="12"/>
      <c r="TL327" s="12"/>
      <c r="TM327" s="12"/>
      <c r="TN327" s="12"/>
      <c r="TO327" s="12"/>
      <c r="TP327" s="12"/>
      <c r="TQ327" s="12"/>
      <c r="TR327" s="12"/>
      <c r="TS327" s="12"/>
      <c r="TT327" s="12"/>
      <c r="TU327" s="12"/>
      <c r="TV327" s="12"/>
      <c r="TW327" s="12">
        <v>1</v>
      </c>
      <c r="TX327" s="12">
        <v>140</v>
      </c>
      <c r="TY327" s="12">
        <v>3</v>
      </c>
      <c r="TZ327" s="12"/>
      <c r="UA327" s="12"/>
      <c r="UB327" s="12"/>
      <c r="UC327" s="12"/>
      <c r="UD327" s="12"/>
      <c r="UE327" s="12"/>
      <c r="UF327" s="12"/>
      <c r="UG327" s="12"/>
      <c r="UH327" s="12"/>
      <c r="UI327" s="12"/>
      <c r="UJ327" s="12"/>
      <c r="UK327" s="12"/>
      <c r="UL327" s="145">
        <f>SUM(RZ327,SC327,SF327,SI327,SL327,SO327,SR327,SU327,SX327,TA327,TD327,TG327,TJ327,TM327,TP327,TS327,TV327,TY327,UB327,UE327,UH327,UK327)</f>
        <v>3</v>
      </c>
      <c r="UM327" s="12"/>
      <c r="UN327" s="12"/>
      <c r="UO327" s="12"/>
      <c r="UP327" s="12"/>
      <c r="UQ327" s="12"/>
      <c r="UR327" s="12"/>
      <c r="US327" s="12"/>
      <c r="UT327" s="12"/>
      <c r="UU327" s="12"/>
      <c r="UV327" s="12"/>
      <c r="UW327" s="12"/>
      <c r="UX327" s="12"/>
      <c r="UY327" s="12"/>
      <c r="UZ327" s="12"/>
      <c r="VA327" s="12"/>
      <c r="VB327" s="12"/>
      <c r="VC327" s="12"/>
      <c r="VD327" s="12"/>
      <c r="VE327" s="12"/>
      <c r="VF327" s="12"/>
      <c r="VG327" s="12"/>
      <c r="VH327" s="12"/>
      <c r="VI327" s="12"/>
      <c r="VJ327" s="12"/>
      <c r="VK327" s="12"/>
      <c r="VL327" s="12"/>
      <c r="VM327" s="12"/>
      <c r="VN327" s="12"/>
      <c r="VO327" s="12"/>
      <c r="VP327" s="12"/>
      <c r="VQ327" s="12"/>
      <c r="VR327" s="12"/>
      <c r="VS327" s="12"/>
      <c r="VT327" s="12"/>
      <c r="VU327" s="12"/>
      <c r="VV327" s="12"/>
      <c r="VW327" s="12"/>
      <c r="VX327" s="12"/>
      <c r="VY327" s="12"/>
      <c r="VZ327" s="12"/>
      <c r="WA327" s="12"/>
      <c r="WB327" s="12"/>
      <c r="WC327" s="12"/>
      <c r="WD327" s="12"/>
      <c r="WE327" s="12"/>
      <c r="WF327" s="12"/>
      <c r="WG327" s="12"/>
      <c r="WH327" s="12"/>
      <c r="WI327" s="12"/>
      <c r="WJ327" s="12"/>
      <c r="WK327" s="12"/>
      <c r="WL3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7" s="12"/>
      <c r="WN327" s="12"/>
      <c r="WO327" s="12"/>
      <c r="WP327" s="12"/>
      <c r="WQ327" s="12"/>
      <c r="WR327" s="12"/>
      <c r="WS327" s="12"/>
      <c r="WT327" s="12"/>
      <c r="WU327" s="12"/>
      <c r="WV327" s="12"/>
      <c r="WW327" s="12"/>
      <c r="WX327" s="12"/>
      <c r="WY327" s="12"/>
      <c r="WZ327" s="12"/>
      <c r="XA327" s="12"/>
      <c r="XB327" s="12"/>
      <c r="XC327" s="12"/>
      <c r="XD327" s="12"/>
      <c r="XE327" s="12"/>
      <c r="XF327" s="12"/>
      <c r="XG327" s="12"/>
      <c r="XH327" s="12"/>
      <c r="XI327" s="12"/>
      <c r="XJ327" s="12"/>
      <c r="XK327" s="12"/>
      <c r="XL327" s="12"/>
      <c r="XM327" s="12"/>
      <c r="XN327" s="12"/>
      <c r="XO327" s="12"/>
      <c r="XP327" s="12"/>
      <c r="XQ327" s="12"/>
      <c r="XR327" s="12"/>
      <c r="XS327" s="12"/>
      <c r="XT327" s="12"/>
      <c r="XU327" s="12"/>
      <c r="XV327" s="12"/>
      <c r="XW327" s="12"/>
      <c r="XX327" s="12"/>
      <c r="XY327" s="12"/>
      <c r="XZ327" s="12"/>
      <c r="YA327" s="12"/>
      <c r="YB327" s="12"/>
      <c r="YC327" s="12"/>
      <c r="YD327" s="12"/>
      <c r="YE327" s="12"/>
      <c r="YF327" s="12"/>
      <c r="YG327" s="12"/>
      <c r="YH327" s="12"/>
      <c r="YI327" s="12"/>
      <c r="YJ327" s="12"/>
      <c r="YK327" s="12"/>
      <c r="YL327" s="12"/>
      <c r="YM327" s="12"/>
      <c r="YN327" s="12"/>
      <c r="YO327" s="12"/>
      <c r="YP327" s="12"/>
      <c r="YQ327" s="12"/>
      <c r="YR327" s="12"/>
      <c r="YS327" s="12"/>
      <c r="YT327" s="12"/>
      <c r="YU327" s="126">
        <f>SUM(WO327,WR327,WU327,WX327,XA327,XD327,XG327,XJ327,XM327,XP327,XS327,XV327,XY327,YB327,YE327,YH327,YK327,YN327,YQ327,YT327)</f>
        <v>0</v>
      </c>
      <c r="YV327" s="12"/>
      <c r="YW327" s="12"/>
      <c r="YX327" s="12"/>
      <c r="YY327" s="12"/>
      <c r="YZ327" s="12"/>
      <c r="ZA327" s="12"/>
      <c r="ZB327" s="12"/>
      <c r="ZC327" s="12"/>
      <c r="ZD327" s="12"/>
      <c r="ZE327" s="12"/>
      <c r="ZF327" s="12"/>
      <c r="ZG327" s="12"/>
      <c r="ZH327" s="12"/>
      <c r="ZI327" s="12"/>
      <c r="ZJ327" s="12"/>
      <c r="ZK327" s="12"/>
      <c r="ZL327" s="12"/>
      <c r="ZM327" s="12"/>
      <c r="ZN327" s="12"/>
      <c r="ZO327" s="12"/>
      <c r="ZP327" s="12"/>
      <c r="ZQ327" s="12"/>
      <c r="ZR327" s="12"/>
      <c r="ZS327" s="12"/>
      <c r="ZT327" s="12"/>
      <c r="ZU327" s="12"/>
      <c r="ZV327" s="12"/>
      <c r="ZW327" s="12"/>
      <c r="ZX327" s="12"/>
      <c r="ZY327" s="12"/>
      <c r="ZZ327" s="12"/>
      <c r="AAA327" s="12"/>
      <c r="AAB327" s="12"/>
      <c r="AAC327" s="12"/>
      <c r="AAD327" s="12"/>
      <c r="AAE327" s="12"/>
      <c r="AAF327" s="12"/>
      <c r="AAG327" s="12"/>
      <c r="AAH327" s="12"/>
      <c r="AAI327" s="12"/>
      <c r="AAJ327" s="12"/>
      <c r="AAK327" s="12"/>
      <c r="AAL327" s="12"/>
      <c r="AAM327" s="12"/>
      <c r="AAN327" s="12"/>
      <c r="AAO327" s="12"/>
      <c r="AAP327" s="12"/>
      <c r="AAQ327" s="12"/>
      <c r="AAR327" s="12"/>
      <c r="AAS327" s="12"/>
      <c r="AAT327" s="12"/>
      <c r="AAU327" s="12"/>
      <c r="AAV327" s="12"/>
      <c r="AAW327" s="12"/>
      <c r="AAX327" s="12"/>
      <c r="AAY327" s="12"/>
      <c r="AAZ327" s="12"/>
      <c r="ABA327" s="12"/>
      <c r="ABB327" s="12"/>
      <c r="ABC327" s="12"/>
      <c r="ABD327" s="12"/>
      <c r="ABE327" s="12"/>
      <c r="ABF327" s="12"/>
      <c r="ABG327" s="12"/>
      <c r="ABH327" s="12"/>
      <c r="ABI327" s="12"/>
      <c r="ABJ327" s="12"/>
      <c r="ABK327" s="12"/>
      <c r="ABL327" s="12"/>
      <c r="ABM327" s="12"/>
      <c r="ABN327" s="12"/>
      <c r="ABO327" s="12"/>
      <c r="ABP327" s="12"/>
      <c r="ABQ327" s="12"/>
      <c r="ABR327" s="12"/>
      <c r="ABS327" s="12"/>
      <c r="ABT327" s="12"/>
      <c r="ABU327" s="12"/>
      <c r="ABV327" s="12"/>
      <c r="ABW327" s="12"/>
      <c r="ABX327" s="12"/>
      <c r="ABY327" s="136">
        <f>SUM(YX327,ZA327,ZD327,ZG327,ZJ327,ZM327,ZP327,ZS327,ZV327,ZY327,AAB327,AAE327,AAH327,AAK327,AAN327,AAQ327,AAT327,AAW327,AAZ327,ABC327,ABF327,ABI327,ABL327,ABO327,ABR327,ABU327,ABX327)</f>
        <v>0</v>
      </c>
      <c r="ABZ327" s="12"/>
      <c r="ACA327" s="12"/>
      <c r="ACB327" s="12"/>
      <c r="ACC327" s="12"/>
      <c r="ACD327" s="12"/>
      <c r="ACE327" s="12"/>
      <c r="ACF327" s="12"/>
      <c r="ACG327" s="12"/>
      <c r="ACH327" s="12"/>
      <c r="ACI327" s="12"/>
      <c r="ACJ327" s="12"/>
      <c r="ACK327" s="12"/>
      <c r="ACL327" s="12"/>
      <c r="ACM327" s="12"/>
      <c r="ACN327" s="12"/>
      <c r="ACO327" s="12"/>
      <c r="ACP327" s="12"/>
      <c r="ACQ327" s="12"/>
      <c r="ACR327" s="12"/>
      <c r="ACS327" s="12"/>
      <c r="ACT327" s="12"/>
      <c r="ACU327" s="12"/>
      <c r="ACV327" s="12"/>
      <c r="ACW327" s="12"/>
      <c r="ACX327" s="12"/>
      <c r="ACY327" s="12"/>
      <c r="ACZ327" s="12"/>
      <c r="ADA327" s="12"/>
      <c r="ADB327" s="12"/>
      <c r="ADC327" s="12"/>
      <c r="ADD327" s="12"/>
      <c r="ADE327" s="12"/>
      <c r="ADF327" s="12"/>
      <c r="ADG327" s="12"/>
      <c r="ADH327" s="12"/>
      <c r="ADI327" s="12"/>
      <c r="ADJ327" s="12"/>
      <c r="ADK327" s="12"/>
      <c r="ADL327" s="12"/>
      <c r="ADM327" s="12"/>
      <c r="ADN327" s="12"/>
      <c r="ADO327" s="12"/>
      <c r="ADP327" s="12"/>
      <c r="ADQ327" s="12"/>
      <c r="ADR327" s="12"/>
      <c r="ADS327" s="12"/>
      <c r="ADT327" s="12"/>
      <c r="ADU327" s="12"/>
      <c r="ADV327" s="12"/>
      <c r="ADW327" s="12"/>
      <c r="ADX327" s="12"/>
      <c r="ADY327" s="164"/>
      <c r="ADZ327" s="164"/>
      <c r="AEA327" s="164"/>
      <c r="AEB327" s="164"/>
      <c r="AEC327" s="164"/>
      <c r="AED327" s="164"/>
      <c r="AEE327" s="164"/>
      <c r="AEF327" s="164"/>
      <c r="AEG327" s="164"/>
      <c r="AEH327" s="164"/>
      <c r="AEI327" s="164"/>
      <c r="AEJ327" s="164"/>
      <c r="AEK327" s="164"/>
      <c r="AEL327" s="164"/>
      <c r="AEM327" s="164"/>
      <c r="AEN327" s="164"/>
      <c r="AEO327" s="164"/>
      <c r="AEP327" s="164"/>
      <c r="AEQ327" s="164">
        <f>SUM(ACB327,ACE327,ACH327,ACK327,ACN327,ACQ327,ACT327,ACW327,ACZ327,ADC327,ADF327,ADI327,ADL327,ADO327,ADR327,ADU327,ADX327,AEA327,AED327,AEG327,AEJ327,AEM327,AEP327)</f>
        <v>0</v>
      </c>
    </row>
    <row r="328" spans="1:823">
      <c r="A328" s="13" t="s">
        <v>435</v>
      </c>
      <c r="B328" s="14"/>
      <c r="C328" s="15" t="s">
        <v>436</v>
      </c>
      <c r="D328" s="12"/>
      <c r="E328" s="12"/>
      <c r="F328" s="44"/>
      <c r="G328" s="12"/>
      <c r="H328" s="12"/>
      <c r="I328" s="44"/>
      <c r="J328" s="12"/>
      <c r="K328" s="12"/>
      <c r="L328" s="44"/>
      <c r="M328" s="12"/>
      <c r="N328" s="12"/>
      <c r="O328" s="44"/>
      <c r="P328" s="12"/>
      <c r="Q328" s="12"/>
      <c r="R328" s="44"/>
      <c r="S328" s="12"/>
      <c r="T328" s="12"/>
      <c r="U328" s="44"/>
      <c r="V328" s="12"/>
      <c r="W328" s="12"/>
      <c r="X328" s="44"/>
      <c r="Y328" s="51">
        <f>SUM(F328,I328,L328,O328,R328,U328,X328)</f>
        <v>0</v>
      </c>
      <c r="Z328" s="12"/>
      <c r="AA328" s="12"/>
      <c r="AB328" s="54"/>
      <c r="AC328" s="12"/>
      <c r="AD328" s="12"/>
      <c r="AE328" s="54"/>
      <c r="AF328" s="12"/>
      <c r="AG328" s="12"/>
      <c r="AH328" s="54"/>
      <c r="AI328" s="12"/>
      <c r="AJ328" s="12"/>
      <c r="AK328" s="54"/>
      <c r="AL328" s="12"/>
      <c r="AM328" s="12"/>
      <c r="AN328" s="54"/>
      <c r="AO328" s="12"/>
      <c r="AP328" s="12"/>
      <c r="AQ328" s="54"/>
      <c r="AR328" s="12"/>
      <c r="AS328" s="12"/>
      <c r="AT328" s="54"/>
      <c r="AU328" s="12"/>
      <c r="AV328" s="12"/>
      <c r="AW328" s="54"/>
      <c r="AX328" s="12"/>
      <c r="AY328" s="12"/>
      <c r="AZ328" s="54"/>
      <c r="BA328" s="12"/>
      <c r="BB328" s="12"/>
      <c r="BC328" s="54"/>
      <c r="BD328" s="12"/>
      <c r="BE328" s="12"/>
      <c r="BF328" s="54"/>
      <c r="BG328" s="12"/>
      <c r="BH328" s="12"/>
      <c r="BI328" s="54"/>
      <c r="BJ328" s="12"/>
      <c r="BK328" s="12"/>
      <c r="BL328" s="54"/>
      <c r="BM328" s="12"/>
      <c r="BN328" s="12"/>
      <c r="BO328" s="54"/>
      <c r="BP328" s="60">
        <f>SUM(BO328,BL328,BI328,BF328,BC328,AZ328,AW328,AT328,AQ328,AN328,AK328,AH328,AE328,AB328)</f>
        <v>0</v>
      </c>
      <c r="BQ328" s="12"/>
      <c r="BR328" s="12"/>
      <c r="BS328" s="54"/>
      <c r="BT328" s="12"/>
      <c r="BU328" s="12"/>
      <c r="BV328" s="54"/>
      <c r="BW328" s="12"/>
      <c r="BX328" s="12"/>
      <c r="BY328" s="54"/>
      <c r="BZ328" s="12"/>
      <c r="CA328" s="12"/>
      <c r="CB328" s="54"/>
      <c r="CC328" s="12"/>
      <c r="CD328" s="12"/>
      <c r="CE328" s="54"/>
      <c r="CF328" s="12"/>
      <c r="CG328" s="12"/>
      <c r="CH328" s="54"/>
      <c r="CI328" s="12"/>
      <c r="CJ328" s="12"/>
      <c r="CK328" s="54"/>
      <c r="CL328" s="12"/>
      <c r="CM328" s="12"/>
      <c r="CN328" s="54"/>
      <c r="CO328" s="12"/>
      <c r="CP328" s="12"/>
      <c r="CQ328" s="54"/>
      <c r="CR328" s="12"/>
      <c r="CS328" s="12"/>
      <c r="CT328" s="54"/>
      <c r="CU328" s="12"/>
      <c r="CV328" s="12"/>
      <c r="CW328" s="54"/>
      <c r="CX328" s="12"/>
      <c r="CY328" s="12"/>
      <c r="CZ328" s="54"/>
      <c r="DA328" s="12"/>
      <c r="DB328" s="12"/>
      <c r="DC328" s="54"/>
      <c r="DD328" s="12"/>
      <c r="DE328" s="12"/>
      <c r="DF328" s="54"/>
      <c r="DG328" s="12"/>
      <c r="DH328" s="12"/>
      <c r="DI328" s="54"/>
      <c r="DJ328" s="12"/>
      <c r="DK328" s="12"/>
      <c r="DL328" s="54"/>
      <c r="DM328" s="12"/>
      <c r="DN328" s="12"/>
      <c r="DO328" s="54"/>
      <c r="DP328" s="12"/>
      <c r="DQ328" s="12"/>
      <c r="DR328" s="54"/>
      <c r="DS328" s="12"/>
      <c r="DT328" s="12"/>
      <c r="DU328" s="54"/>
      <c r="DV328" s="12"/>
      <c r="DW328" s="12"/>
      <c r="DX328" s="54"/>
      <c r="DY328" s="12"/>
      <c r="DZ328" s="12"/>
      <c r="EA328" s="54"/>
      <c r="EB328" s="12"/>
      <c r="EC328" s="12"/>
      <c r="ED328" s="54"/>
      <c r="EE328" s="12"/>
      <c r="EF328" s="12"/>
      <c r="EG328" s="54"/>
      <c r="EH328" s="12"/>
      <c r="EI328" s="12"/>
      <c r="EJ328" s="54"/>
      <c r="EK328" s="12"/>
      <c r="EL328" s="12"/>
      <c r="EM328" s="54"/>
      <c r="EN328" s="64">
        <f>SUM(EM328,EJ328,EG328,ED328,EA328,DX328,DU328,DR328,DO328,DL328,DI328,DF328,DC328,CZ328,CW328,CT328,CQ328,CN328,CK328,CH328,CE328,CB328,BY328,BV328,BS328)</f>
        <v>0</v>
      </c>
      <c r="EO328" s="12"/>
      <c r="EP328" s="12"/>
      <c r="EQ328" s="67"/>
      <c r="ER328" s="12"/>
      <c r="ES328" s="12"/>
      <c r="ET328" s="67"/>
      <c r="EU328" s="12"/>
      <c r="EV328" s="12"/>
      <c r="EW328" s="67"/>
      <c r="EX328" s="12"/>
      <c r="EY328" s="12"/>
      <c r="EZ328" s="67"/>
      <c r="FA328" s="12"/>
      <c r="FB328" s="12"/>
      <c r="FC328" s="67"/>
      <c r="FD328" s="12"/>
      <c r="FE328" s="12"/>
      <c r="FF328" s="67"/>
      <c r="FG328" s="12"/>
      <c r="FH328" s="12"/>
      <c r="FI328" s="67"/>
      <c r="FJ328" s="12"/>
      <c r="FK328" s="12"/>
      <c r="FL328" s="67"/>
      <c r="FM328" s="12"/>
      <c r="FN328" s="12"/>
      <c r="FO328" s="67"/>
      <c r="FP328" s="12"/>
      <c r="FQ328" s="12"/>
      <c r="FR328" s="67"/>
      <c r="FS328" s="12"/>
      <c r="FT328" s="12"/>
      <c r="FU328" s="67"/>
      <c r="FV328" s="12"/>
      <c r="FW328" s="12"/>
      <c r="FX328" s="67"/>
      <c r="FY328" s="12"/>
      <c r="FZ328" s="12"/>
      <c r="GA328" s="67"/>
      <c r="GB328" s="12"/>
      <c r="GC328" s="12"/>
      <c r="GD328" s="67"/>
      <c r="GE328" s="12"/>
      <c r="GF328" s="12"/>
      <c r="GG328" s="67"/>
      <c r="GH328" s="12"/>
      <c r="GI328" s="12"/>
      <c r="GJ328" s="67"/>
      <c r="GK328" s="12"/>
      <c r="GL328" s="12"/>
      <c r="GM328" s="67"/>
      <c r="GN328" s="12"/>
      <c r="GO328" s="12"/>
      <c r="GP328" s="67"/>
      <c r="GQ328" s="12"/>
      <c r="GR328" s="12"/>
      <c r="GS328" s="67"/>
      <c r="GT328" s="12"/>
      <c r="GU328" s="12"/>
      <c r="GV328" s="67"/>
      <c r="GW328" s="12"/>
      <c r="GX328" s="12"/>
      <c r="GY328" s="67"/>
      <c r="GZ328" s="12"/>
      <c r="HA328" s="12"/>
      <c r="HB328" s="67"/>
      <c r="HC3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28" s="12"/>
      <c r="HE328" s="12"/>
      <c r="HF328" s="77"/>
      <c r="HG328" s="12"/>
      <c r="HH328" s="12"/>
      <c r="HI328" s="77"/>
      <c r="HJ328" s="12"/>
      <c r="HK328" s="12"/>
      <c r="HL328" s="77"/>
      <c r="HM328" s="12"/>
      <c r="HN328" s="12"/>
      <c r="HO328" s="77"/>
      <c r="HP328" s="12"/>
      <c r="HQ328" s="12"/>
      <c r="HR328" s="77"/>
      <c r="HS328" s="12"/>
      <c r="HT328" s="12"/>
      <c r="HU328" s="77"/>
      <c r="HV328" s="12"/>
      <c r="HW328" s="12"/>
      <c r="HX328" s="77"/>
      <c r="HY328" s="12"/>
      <c r="HZ328" s="12"/>
      <c r="IA328" s="77"/>
      <c r="IB328" s="12"/>
      <c r="IC328" s="12"/>
      <c r="ID328" s="77"/>
      <c r="IE328" s="12"/>
      <c r="IF328" s="12"/>
      <c r="IG328" s="77"/>
      <c r="IH328" s="12"/>
      <c r="II328" s="12"/>
      <c r="IJ328" s="77"/>
      <c r="IK328" s="12"/>
      <c r="IL328" s="12"/>
      <c r="IM328" s="77"/>
      <c r="IN328" s="12"/>
      <c r="IO328" s="12"/>
      <c r="IP328" s="77"/>
      <c r="IQ328" s="12"/>
      <c r="IR328" s="12"/>
      <c r="IS328" s="77"/>
      <c r="IT328" s="12"/>
      <c r="IU328" s="12"/>
      <c r="IV328" s="77"/>
      <c r="IW328" s="12"/>
      <c r="IX328" s="12"/>
      <c r="IY328" s="77"/>
      <c r="IZ3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8" s="12"/>
      <c r="JB328" s="12"/>
      <c r="JC328" s="82"/>
      <c r="JD328" s="12"/>
      <c r="JE328" s="12"/>
      <c r="JF328" s="82"/>
      <c r="JG328" s="12"/>
      <c r="JH328" s="12"/>
      <c r="JI328" s="82"/>
      <c r="JJ328" s="12"/>
      <c r="JK328" s="12"/>
      <c r="JL328" s="82"/>
      <c r="JM328" s="12"/>
      <c r="JN328" s="12"/>
      <c r="JO328" s="82"/>
      <c r="JP328" s="12"/>
      <c r="JQ328" s="12"/>
      <c r="JR328" s="82"/>
      <c r="JS328" s="12"/>
      <c r="JT328" s="12"/>
      <c r="JU328" s="82"/>
      <c r="JV328" s="12"/>
      <c r="JW328" s="12"/>
      <c r="JX328" s="82"/>
      <c r="JY328" s="12"/>
      <c r="JZ328" s="12"/>
      <c r="KA328" s="82"/>
      <c r="KB328" s="12"/>
      <c r="KC328" s="12"/>
      <c r="KD328" s="82"/>
      <c r="KE328" s="12"/>
      <c r="KF328" s="12"/>
      <c r="KG328" s="82"/>
      <c r="KH328" s="12"/>
      <c r="KI328" s="12"/>
      <c r="KJ328" s="82"/>
      <c r="KK328" s="12"/>
      <c r="KL328" s="12"/>
      <c r="KM328" s="82"/>
      <c r="KN328" s="12"/>
      <c r="KO328" s="12"/>
      <c r="KP328" s="82"/>
      <c r="KQ328" s="12"/>
      <c r="KR328" s="12"/>
      <c r="KS328" s="82"/>
      <c r="KT3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8" s="12"/>
      <c r="KV328" s="12"/>
      <c r="KW328" s="89"/>
      <c r="KX328" s="12"/>
      <c r="KY328" s="12"/>
      <c r="KZ328" s="89"/>
      <c r="LA328" s="12"/>
      <c r="LB328" s="12"/>
      <c r="LC328" s="89"/>
      <c r="LD328" s="12"/>
      <c r="LE328" s="12"/>
      <c r="LF328" s="89"/>
      <c r="LG328" s="12"/>
      <c r="LH328" s="12"/>
      <c r="LI328" s="89"/>
      <c r="LJ328" s="12"/>
      <c r="LK328" s="12"/>
      <c r="LL328" s="89"/>
      <c r="LM328" s="12"/>
      <c r="LN328" s="12"/>
      <c r="LO328" s="89"/>
      <c r="LP328" s="12"/>
      <c r="LQ328" s="12"/>
      <c r="LR328" s="89"/>
      <c r="LS328" s="12"/>
      <c r="LT328" s="12"/>
      <c r="LU328" s="89"/>
      <c r="LV328" s="12"/>
      <c r="LW328" s="12"/>
      <c r="LX328" s="89"/>
      <c r="LY328" s="12"/>
      <c r="LZ328" s="12"/>
      <c r="MA328" s="89"/>
      <c r="MB3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8" s="12"/>
      <c r="MD328" s="12"/>
      <c r="ME328" s="98"/>
      <c r="MF328" s="12"/>
      <c r="MG328" s="12"/>
      <c r="MH328" s="98"/>
      <c r="MI328" s="12"/>
      <c r="MJ328" s="12"/>
      <c r="MK328" s="98"/>
      <c r="ML328" s="12"/>
      <c r="MM328" s="12"/>
      <c r="MN328" s="98"/>
      <c r="MO328" s="12"/>
      <c r="MP328" s="12"/>
      <c r="MQ328" s="98"/>
      <c r="MR328" s="12"/>
      <c r="MS328" s="12"/>
      <c r="MT328" s="98"/>
      <c r="MU328" s="12"/>
      <c r="MV328" s="12"/>
      <c r="MW328" s="98"/>
      <c r="MX328" s="12"/>
      <c r="MY328" s="12"/>
      <c r="MZ328" s="98"/>
      <c r="NA328" s="12"/>
      <c r="NB328" s="12"/>
      <c r="NC328" s="103"/>
      <c r="ND328" s="12"/>
      <c r="NE328" s="12"/>
      <c r="NF328" s="103"/>
      <c r="NG328" s="12"/>
      <c r="NH328" s="12"/>
      <c r="NI328" s="103"/>
      <c r="NJ328" s="12"/>
      <c r="NK328" s="12"/>
      <c r="NL328" s="103"/>
      <c r="NM3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8" s="12"/>
      <c r="NO328" s="12"/>
      <c r="NP328" s="110"/>
      <c r="NQ328" s="12"/>
      <c r="NR328" s="12"/>
      <c r="NS328" s="110"/>
      <c r="NT328" s="12"/>
      <c r="NU328" s="12"/>
      <c r="NV328" s="110"/>
      <c r="NW328" s="12"/>
      <c r="NX328" s="12"/>
      <c r="NY328" s="110"/>
      <c r="NZ328" s="12"/>
      <c r="OA328" s="12"/>
      <c r="OB328" s="110"/>
      <c r="OC328" s="12"/>
      <c r="OD328" s="12"/>
      <c r="OE328" s="110"/>
      <c r="OF328" s="12"/>
      <c r="OG328" s="12"/>
      <c r="OH328" s="110"/>
      <c r="OI328" s="12"/>
      <c r="OJ328" s="12"/>
      <c r="OK328" s="110"/>
      <c r="OL328" s="12"/>
      <c r="OM328" s="12"/>
      <c r="ON328" s="110"/>
      <c r="OO328" s="12"/>
      <c r="OP328" s="12"/>
      <c r="OQ328" s="110"/>
      <c r="OR328" s="12"/>
      <c r="OS328" s="12"/>
      <c r="OT328" s="110"/>
      <c r="OU328" s="12"/>
      <c r="OV328" s="12"/>
      <c r="OW328" s="110"/>
      <c r="OX328" s="12"/>
      <c r="OY328" s="12"/>
      <c r="OZ328" s="110"/>
      <c r="PA328" s="12"/>
      <c r="PB328" s="12"/>
      <c r="PC328" s="110"/>
      <c r="PD328" s="12"/>
      <c r="PE328" s="12"/>
      <c r="PF328" s="110"/>
      <c r="PG328" s="12"/>
      <c r="PH328" s="12"/>
      <c r="PI328" s="110"/>
      <c r="PJ328" s="12"/>
      <c r="PK328" s="12"/>
      <c r="PL328" s="110"/>
      <c r="PM328" s="12"/>
      <c r="PN328" s="12"/>
      <c r="PO328" s="110"/>
      <c r="PP328" s="12"/>
      <c r="PQ328" s="12"/>
      <c r="PR328" s="110"/>
      <c r="PS328" s="12"/>
      <c r="PT328" s="12"/>
      <c r="PU328" s="110"/>
      <c r="PV3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8" s="12"/>
      <c r="PX328" s="12"/>
      <c r="PY328" s="121"/>
      <c r="PZ328" s="12"/>
      <c r="QA328" s="12"/>
      <c r="QB328" s="121"/>
      <c r="QC328" s="12"/>
      <c r="QD328" s="12"/>
      <c r="QE328" s="121"/>
      <c r="QF328" s="12"/>
      <c r="QG328" s="12"/>
      <c r="QH328" s="121"/>
      <c r="QI328" s="12"/>
      <c r="QJ328" s="12"/>
      <c r="QK328" s="121"/>
      <c r="QL328" s="12"/>
      <c r="QM328" s="12"/>
      <c r="QN328" s="121"/>
      <c r="QO328" s="126">
        <f>Tabela1[[#This Row],[p120]]+Tabela1[[#This Row],[pkt9]]+Tabela1[[#This Row],[p121]]+Tabela1[[#This Row],[punkty44]]+Tabela1[[#This Row],[p122]]+Tabela1[[#This Row],[p123]]</f>
        <v>0</v>
      </c>
      <c r="QP328" s="12"/>
      <c r="QQ328" s="12"/>
      <c r="QR328" s="12"/>
      <c r="QS328" s="12"/>
      <c r="QT328" s="12"/>
      <c r="QU328" s="12"/>
      <c r="QV328" s="12"/>
      <c r="QW328" s="12"/>
      <c r="QX328" s="12"/>
      <c r="QY328" s="12"/>
      <c r="QZ328" s="12"/>
      <c r="RA328" s="12"/>
      <c r="RB328" s="12"/>
      <c r="RC328" s="12"/>
      <c r="RD328" s="12"/>
      <c r="RE328" s="12"/>
      <c r="RF328" s="12"/>
      <c r="RG328" s="12"/>
      <c r="RH328" s="12"/>
      <c r="RI328" s="12"/>
      <c r="RJ328" s="12"/>
      <c r="RK328" s="12"/>
      <c r="RL328" s="12"/>
      <c r="RM328" s="12"/>
      <c r="RN328" s="12"/>
      <c r="RO328" s="12"/>
      <c r="RP328" s="12"/>
      <c r="RQ328" s="12"/>
      <c r="RR328" s="12"/>
      <c r="RS328" s="12"/>
      <c r="RT328" s="12"/>
      <c r="RU328" s="12"/>
      <c r="RV328" s="12"/>
      <c r="RW3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8" s="12"/>
      <c r="RY328" s="12"/>
      <c r="RZ328" s="12"/>
      <c r="SA328" s="12"/>
      <c r="SB328" s="12"/>
      <c r="SC328" s="12"/>
      <c r="SD328" s="12"/>
      <c r="SE328" s="12"/>
      <c r="SF328" s="12"/>
      <c r="SG328" s="12"/>
      <c r="SH328" s="12"/>
      <c r="SI328" s="12"/>
      <c r="SJ328" s="12"/>
      <c r="SK328" s="12"/>
      <c r="SL328" s="12"/>
      <c r="SM328" s="12"/>
      <c r="SN328" s="12"/>
      <c r="SO328" s="12"/>
      <c r="SP328" s="12"/>
      <c r="SQ328" s="12"/>
      <c r="SR328" s="12"/>
      <c r="SS328" s="12"/>
      <c r="ST328" s="12"/>
      <c r="SU328" s="12"/>
      <c r="SV328" s="12"/>
      <c r="SW328" s="12"/>
      <c r="SX328" s="12"/>
      <c r="SY328" s="12"/>
      <c r="SZ328" s="12"/>
      <c r="TA328" s="12"/>
      <c r="TB328" s="12"/>
      <c r="TC328" s="12"/>
      <c r="TD328" s="12"/>
      <c r="TE328" s="12"/>
      <c r="TF328" s="12"/>
      <c r="TG328" s="12"/>
      <c r="TH328" s="12"/>
      <c r="TI328" s="12"/>
      <c r="TJ328" s="12"/>
      <c r="TK328" s="12"/>
      <c r="TL328" s="12"/>
      <c r="TM328" s="12"/>
      <c r="TN328" s="12"/>
      <c r="TO328" s="12"/>
      <c r="TP328" s="12"/>
      <c r="TQ328" s="12"/>
      <c r="TR328" s="12"/>
      <c r="TS328" s="12"/>
      <c r="TT328" s="12"/>
      <c r="TU328" s="12"/>
      <c r="TV328" s="12"/>
      <c r="TW328" s="12"/>
      <c r="TX328" s="12"/>
      <c r="TY328" s="12"/>
      <c r="TZ328" s="12"/>
      <c r="UA328" s="12"/>
      <c r="UB328" s="12"/>
      <c r="UC328" s="12"/>
      <c r="UD328" s="12"/>
      <c r="UE328" s="12"/>
      <c r="UF328" s="12"/>
      <c r="UG328" s="12"/>
      <c r="UH328" s="12"/>
      <c r="UI328" s="12"/>
      <c r="UJ328" s="12"/>
      <c r="UK328" s="12"/>
      <c r="UL328" s="145">
        <f>SUM(RZ328,SC328,SF328,SI328,SL328,SO328,SR328,SU328,SX328,TA328,TD328,TG328,TJ328,TM328,TP328,TS328,TV328,TY328,UB328,UE328,UH328,UK328)</f>
        <v>0</v>
      </c>
      <c r="UM328" s="12"/>
      <c r="UN328" s="12"/>
      <c r="UO328" s="12"/>
      <c r="UP328" s="12"/>
      <c r="UQ328" s="12"/>
      <c r="UR328" s="12"/>
      <c r="US328" s="12"/>
      <c r="UT328" s="12"/>
      <c r="UU328" s="12"/>
      <c r="UV328" s="12"/>
      <c r="UW328" s="12"/>
      <c r="UX328" s="12"/>
      <c r="UY328" s="12"/>
      <c r="UZ328" s="12"/>
      <c r="VA328" s="12"/>
      <c r="VB328" s="12"/>
      <c r="VC328" s="12"/>
      <c r="VD328" s="12"/>
      <c r="VE328" s="12"/>
      <c r="VF328" s="12"/>
      <c r="VG328" s="12"/>
      <c r="VH328" s="12"/>
      <c r="VI328" s="12"/>
      <c r="VJ328" s="12"/>
      <c r="VK328" s="12"/>
      <c r="VL328" s="12"/>
      <c r="VM328" s="12"/>
      <c r="VN328" s="12"/>
      <c r="VO328" s="12"/>
      <c r="VP328" s="12"/>
      <c r="VQ328" s="12"/>
      <c r="VR328" s="12"/>
      <c r="VS328" s="12"/>
      <c r="VT328" s="12"/>
      <c r="VU328" s="12"/>
      <c r="VV328" s="12"/>
      <c r="VW328" s="12"/>
      <c r="VX328" s="12"/>
      <c r="VY328" s="12"/>
      <c r="VZ328" s="12"/>
      <c r="WA328" s="12"/>
      <c r="WB328" s="12"/>
      <c r="WC328" s="12"/>
      <c r="WD328" s="12"/>
      <c r="WE328" s="12"/>
      <c r="WF328" s="12"/>
      <c r="WG328" s="12"/>
      <c r="WH328" s="12"/>
      <c r="WI328" s="12"/>
      <c r="WJ328" s="12"/>
      <c r="WK328" s="12"/>
      <c r="WL3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8" s="12"/>
      <c r="WN328" s="12"/>
      <c r="WO328" s="12"/>
      <c r="WP328" s="12"/>
      <c r="WQ328" s="12"/>
      <c r="WR328" s="12"/>
      <c r="WS328" s="12"/>
      <c r="WT328" s="12"/>
      <c r="WU328" s="12"/>
      <c r="WV328" s="12"/>
      <c r="WW328" s="12"/>
      <c r="WX328" s="12"/>
      <c r="WY328" s="12"/>
      <c r="WZ328" s="12"/>
      <c r="XA328" s="12"/>
      <c r="XB328" s="12"/>
      <c r="XC328" s="12"/>
      <c r="XD328" s="12"/>
      <c r="XE328" s="12"/>
      <c r="XF328" s="12"/>
      <c r="XG328" s="12"/>
      <c r="XH328" s="12"/>
      <c r="XI328" s="12"/>
      <c r="XJ328" s="12"/>
      <c r="XK328" s="12"/>
      <c r="XL328" s="12"/>
      <c r="XM328" s="12"/>
      <c r="XN328" s="12"/>
      <c r="XO328" s="12"/>
      <c r="XP328" s="12"/>
      <c r="XQ328" s="12"/>
      <c r="XR328" s="12"/>
      <c r="XS328" s="12"/>
      <c r="XT328" s="12"/>
      <c r="XU328" s="12"/>
      <c r="XV328" s="12"/>
      <c r="XW328" s="12"/>
      <c r="XX328" s="12"/>
      <c r="XY328" s="12"/>
      <c r="XZ328" s="12"/>
      <c r="YA328" s="12"/>
      <c r="YB328" s="12"/>
      <c r="YC328" s="12"/>
      <c r="YD328" s="12"/>
      <c r="YE328" s="12"/>
      <c r="YF328" s="12"/>
      <c r="YG328" s="12"/>
      <c r="YH328" s="12"/>
      <c r="YI328" s="12"/>
      <c r="YJ328" s="12"/>
      <c r="YK328" s="12"/>
      <c r="YL328" s="12"/>
      <c r="YM328" s="12"/>
      <c r="YN328" s="12"/>
      <c r="YO328" s="12"/>
      <c r="YP328" s="12"/>
      <c r="YQ328" s="12"/>
      <c r="YR328" s="12"/>
      <c r="YS328" s="12"/>
      <c r="YT328" s="12"/>
      <c r="YU328" s="126">
        <f>SUM(WO328,WR328,WU328,WX328,XA328,XD328,XG328,XJ328,XM328,XP328,XS328,XV328,XY328,YB328,YE328,YH328,YK328,YN328,YQ328,YT328)</f>
        <v>0</v>
      </c>
      <c r="YV328" s="12"/>
      <c r="YW328" s="12"/>
      <c r="YX328" s="12"/>
      <c r="YY328" s="12"/>
      <c r="YZ328" s="12"/>
      <c r="ZA328" s="12"/>
      <c r="ZB328" s="12"/>
      <c r="ZC328" s="12"/>
      <c r="ZD328" s="12"/>
      <c r="ZE328" s="12"/>
      <c r="ZF328" s="12"/>
      <c r="ZG328" s="12"/>
      <c r="ZH328" s="12"/>
      <c r="ZI328" s="12"/>
      <c r="ZJ328" s="12"/>
      <c r="ZK328" s="12"/>
      <c r="ZL328" s="12"/>
      <c r="ZM328" s="12"/>
      <c r="ZN328" s="12"/>
      <c r="ZO328" s="12"/>
      <c r="ZP328" s="12"/>
      <c r="ZQ328" s="12"/>
      <c r="ZR328" s="12"/>
      <c r="ZS328" s="12"/>
      <c r="ZT328" s="12"/>
      <c r="ZU328" s="12"/>
      <c r="ZV328" s="12"/>
      <c r="ZW328" s="12"/>
      <c r="ZX328" s="12"/>
      <c r="ZY328" s="12"/>
      <c r="ZZ328" s="12"/>
      <c r="AAA328" s="12"/>
      <c r="AAB328" s="12"/>
      <c r="AAC328" s="12"/>
      <c r="AAD328" s="12"/>
      <c r="AAE328" s="12"/>
      <c r="AAF328" s="12"/>
      <c r="AAG328" s="12"/>
      <c r="AAH328" s="12"/>
      <c r="AAI328" s="12"/>
      <c r="AAJ328" s="12"/>
      <c r="AAK328" s="12"/>
      <c r="AAL328" s="12"/>
      <c r="AAM328" s="12"/>
      <c r="AAN328" s="12"/>
      <c r="AAO328" s="12"/>
      <c r="AAP328" s="12"/>
      <c r="AAQ328" s="12"/>
      <c r="AAR328" s="12"/>
      <c r="AAS328" s="12"/>
      <c r="AAT328" s="12"/>
      <c r="AAU328" s="12"/>
      <c r="AAV328" s="12"/>
      <c r="AAW328" s="12"/>
      <c r="AAX328" s="12"/>
      <c r="AAY328" s="12"/>
      <c r="AAZ328" s="12"/>
      <c r="ABA328" s="12"/>
      <c r="ABB328" s="12"/>
      <c r="ABC328" s="12"/>
      <c r="ABD328" s="12"/>
      <c r="ABE328" s="12"/>
      <c r="ABF328" s="12"/>
      <c r="ABG328" s="12"/>
      <c r="ABH328" s="12"/>
      <c r="ABI328" s="12"/>
      <c r="ABJ328" s="12"/>
      <c r="ABK328" s="12"/>
      <c r="ABL328" s="12"/>
      <c r="ABM328" s="12"/>
      <c r="ABN328" s="12"/>
      <c r="ABO328" s="12"/>
      <c r="ABP328" s="12"/>
      <c r="ABQ328" s="12"/>
      <c r="ABR328" s="12"/>
      <c r="ABS328" s="12"/>
      <c r="ABT328" s="12"/>
      <c r="ABU328" s="12"/>
      <c r="ABV328" s="12"/>
      <c r="ABW328" s="12"/>
      <c r="ABX328" s="12"/>
      <c r="ABY328" s="136">
        <f>SUM(YX328,ZA328,ZD328,ZG328,ZJ328,ZM328,ZP328,ZS328,ZV328,ZY328,AAB328,AAE328,AAH328,AAK328,AAN328,AAQ328,AAT328,AAW328,AAZ328,ABC328,ABF328,ABI328,ABL328,ABO328,ABR328,ABU328,ABX328)</f>
        <v>0</v>
      </c>
      <c r="ABZ328" s="12"/>
      <c r="ACA328" s="12"/>
      <c r="ACB328" s="12"/>
      <c r="ACC328" s="12"/>
      <c r="ACD328" s="12"/>
      <c r="ACE328" s="12"/>
      <c r="ACF328" s="12"/>
      <c r="ACG328" s="12"/>
      <c r="ACH328" s="12"/>
      <c r="ACI328" s="12"/>
      <c r="ACJ328" s="12"/>
      <c r="ACK328" s="12"/>
      <c r="ACL328" s="12"/>
      <c r="ACM328" s="12"/>
      <c r="ACN328" s="12"/>
      <c r="ACO328" s="12"/>
      <c r="ACP328" s="12"/>
      <c r="ACQ328" s="12"/>
      <c r="ACR328" s="12"/>
      <c r="ACS328" s="12"/>
      <c r="ACT328" s="12"/>
      <c r="ACU328" s="12"/>
      <c r="ACV328" s="12"/>
      <c r="ACW328" s="12"/>
      <c r="ACX328" s="12"/>
      <c r="ACY328" s="12"/>
      <c r="ACZ328" s="12"/>
      <c r="ADA328" s="12"/>
      <c r="ADB328" s="12"/>
      <c r="ADC328" s="12"/>
      <c r="ADD328" s="12"/>
      <c r="ADE328" s="12"/>
      <c r="ADF328" s="12"/>
      <c r="ADG328" s="12"/>
      <c r="ADH328" s="12"/>
      <c r="ADI328" s="12"/>
      <c r="ADJ328" s="12"/>
      <c r="ADK328" s="12"/>
      <c r="ADL328" s="12"/>
      <c r="ADM328" s="12"/>
      <c r="ADN328" s="12"/>
      <c r="ADO328" s="12"/>
      <c r="ADP328" s="12"/>
      <c r="ADQ328" s="12"/>
      <c r="ADR328" s="12"/>
      <c r="ADS328" s="12"/>
      <c r="ADT328" s="12"/>
      <c r="ADU328" s="12"/>
      <c r="ADV328" s="12"/>
      <c r="ADW328" s="12"/>
      <c r="ADX328" s="12"/>
      <c r="ADY328" s="164"/>
      <c r="ADZ328" s="164"/>
      <c r="AEA328" s="164"/>
      <c r="AEB328" s="164"/>
      <c r="AEC328" s="164"/>
      <c r="AED328" s="164"/>
      <c r="AEE328" s="164"/>
      <c r="AEF328" s="164"/>
      <c r="AEG328" s="164"/>
      <c r="AEH328" s="164"/>
      <c r="AEI328" s="164"/>
      <c r="AEJ328" s="164"/>
      <c r="AEK328" s="164"/>
      <c r="AEL328" s="164"/>
      <c r="AEM328" s="164"/>
      <c r="AEN328" s="164"/>
      <c r="AEO328" s="164"/>
      <c r="AEP328" s="164"/>
      <c r="AEQ328" s="164">
        <f>SUM(ACB328,ACE328,ACH328,ACK328,ACN328,ACQ328,ACT328,ACW328,ACZ328,ADC328,ADF328,ADI328,ADL328,ADO328,ADR328,ADU328,ADX328,AEA328,AED328,AEG328,AEJ328,AEM328,AEP328)</f>
        <v>0</v>
      </c>
    </row>
    <row r="329" spans="1:823">
      <c r="A329" s="13" t="s">
        <v>401</v>
      </c>
      <c r="B329" s="14"/>
      <c r="C329" s="15" t="s">
        <v>402</v>
      </c>
      <c r="D329" s="12"/>
      <c r="E329" s="12"/>
      <c r="F329" s="44"/>
      <c r="G329" s="12"/>
      <c r="H329" s="12"/>
      <c r="I329" s="44"/>
      <c r="J329" s="12"/>
      <c r="K329" s="12"/>
      <c r="L329" s="44"/>
      <c r="M329" s="12"/>
      <c r="N329" s="12"/>
      <c r="O329" s="44"/>
      <c r="P329" s="12"/>
      <c r="Q329" s="12"/>
      <c r="R329" s="44"/>
      <c r="S329" s="12"/>
      <c r="T329" s="12"/>
      <c r="U329" s="44"/>
      <c r="V329" s="12"/>
      <c r="W329" s="12"/>
      <c r="X329" s="44"/>
      <c r="Y329" s="51">
        <f>SUM(F329,I329,L329,O329,R329,U329,X329)</f>
        <v>0</v>
      </c>
      <c r="Z329" s="12"/>
      <c r="AA329" s="12"/>
      <c r="AB329" s="54"/>
      <c r="AC329" s="12"/>
      <c r="AD329" s="12"/>
      <c r="AE329" s="54"/>
      <c r="AF329" s="12"/>
      <c r="AG329" s="12"/>
      <c r="AH329" s="54"/>
      <c r="AI329" s="12"/>
      <c r="AJ329" s="12"/>
      <c r="AK329" s="54"/>
      <c r="AL329" s="12"/>
      <c r="AM329" s="12"/>
      <c r="AN329" s="54"/>
      <c r="AO329" s="12"/>
      <c r="AP329" s="12"/>
      <c r="AQ329" s="54"/>
      <c r="AR329" s="12"/>
      <c r="AS329" s="12"/>
      <c r="AT329" s="54"/>
      <c r="AU329" s="12"/>
      <c r="AV329" s="12"/>
      <c r="AW329" s="54"/>
      <c r="AX329" s="12"/>
      <c r="AY329" s="12"/>
      <c r="AZ329" s="54"/>
      <c r="BA329" s="12"/>
      <c r="BB329" s="12"/>
      <c r="BC329" s="54"/>
      <c r="BD329" s="12"/>
      <c r="BE329" s="12"/>
      <c r="BF329" s="54"/>
      <c r="BG329" s="12"/>
      <c r="BH329" s="12"/>
      <c r="BI329" s="54"/>
      <c r="BJ329" s="12"/>
      <c r="BK329" s="12"/>
      <c r="BL329" s="54"/>
      <c r="BM329" s="12"/>
      <c r="BN329" s="12"/>
      <c r="BO329" s="54"/>
      <c r="BP329" s="60">
        <f>SUM(BO329,BL329,BI329,BF329,BC329,AZ329,AW329,AT329,AQ329,AN329,AK329,AH329,AE329,AB329)</f>
        <v>0</v>
      </c>
      <c r="BQ329" s="12"/>
      <c r="BR329" s="12"/>
      <c r="BS329" s="54"/>
      <c r="BT329" s="12"/>
      <c r="BU329" s="12"/>
      <c r="BV329" s="54"/>
      <c r="BW329" s="12"/>
      <c r="BX329" s="12"/>
      <c r="BY329" s="54"/>
      <c r="BZ329" s="12"/>
      <c r="CA329" s="12"/>
      <c r="CB329" s="54"/>
      <c r="CC329" s="12"/>
      <c r="CD329" s="12"/>
      <c r="CE329" s="54"/>
      <c r="CF329" s="12"/>
      <c r="CG329" s="12"/>
      <c r="CH329" s="54"/>
      <c r="CI329" s="12"/>
      <c r="CJ329" s="12"/>
      <c r="CK329" s="54"/>
      <c r="CL329" s="12"/>
      <c r="CM329" s="12"/>
      <c r="CN329" s="54"/>
      <c r="CO329" s="12"/>
      <c r="CP329" s="12"/>
      <c r="CQ329" s="54"/>
      <c r="CR329" s="12"/>
      <c r="CS329" s="12"/>
      <c r="CT329" s="54"/>
      <c r="CU329" s="12"/>
      <c r="CV329" s="12"/>
      <c r="CW329" s="54"/>
      <c r="CX329" s="12"/>
      <c r="CY329" s="12"/>
      <c r="CZ329" s="54"/>
      <c r="DA329" s="12"/>
      <c r="DB329" s="12"/>
      <c r="DC329" s="54"/>
      <c r="DD329" s="12"/>
      <c r="DE329" s="12"/>
      <c r="DF329" s="54"/>
      <c r="DG329" s="12"/>
      <c r="DH329" s="12"/>
      <c r="DI329" s="54"/>
      <c r="DJ329" s="12"/>
      <c r="DK329" s="12"/>
      <c r="DL329" s="54"/>
      <c r="DM329" s="12"/>
      <c r="DN329" s="12"/>
      <c r="DO329" s="54"/>
      <c r="DP329" s="12"/>
      <c r="DQ329" s="12"/>
      <c r="DR329" s="54"/>
      <c r="DS329" s="12"/>
      <c r="DT329" s="12"/>
      <c r="DU329" s="54"/>
      <c r="DV329" s="12"/>
      <c r="DW329" s="12"/>
      <c r="DX329" s="54"/>
      <c r="DY329" s="12"/>
      <c r="DZ329" s="12"/>
      <c r="EA329" s="54"/>
      <c r="EB329" s="12"/>
      <c r="EC329" s="12"/>
      <c r="ED329" s="54"/>
      <c r="EE329" s="12"/>
      <c r="EF329" s="12"/>
      <c r="EG329" s="54"/>
      <c r="EH329" s="12"/>
      <c r="EI329" s="12"/>
      <c r="EJ329" s="54"/>
      <c r="EK329" s="12"/>
      <c r="EL329" s="12"/>
      <c r="EM329" s="54"/>
      <c r="EN329" s="64">
        <f>SUM(EM329,EJ329,EG329,ED329,EA329,DX329,DU329,DR329,DO329,DL329,DI329,DF329,DC329,CZ329,CW329,CT329,CQ329,CN329,CK329,CH329,CE329,CB329,BY329,BV329,BS329)</f>
        <v>0</v>
      </c>
      <c r="EO329" s="12"/>
      <c r="EP329" s="12"/>
      <c r="EQ329" s="67"/>
      <c r="ER329" s="12"/>
      <c r="ES329" s="12"/>
      <c r="ET329" s="67"/>
      <c r="EU329" s="12"/>
      <c r="EV329" s="12"/>
      <c r="EW329" s="67"/>
      <c r="EX329" s="12"/>
      <c r="EY329" s="12"/>
      <c r="EZ329" s="67"/>
      <c r="FA329" s="12"/>
      <c r="FB329" s="12"/>
      <c r="FC329" s="67"/>
      <c r="FD329" s="12"/>
      <c r="FE329" s="12"/>
      <c r="FF329" s="67"/>
      <c r="FG329" s="12"/>
      <c r="FH329" s="12"/>
      <c r="FI329" s="67"/>
      <c r="FJ329" s="12"/>
      <c r="FK329" s="12"/>
      <c r="FL329" s="67"/>
      <c r="FM329" s="12"/>
      <c r="FN329" s="12"/>
      <c r="FO329" s="67"/>
      <c r="FP329" s="12"/>
      <c r="FQ329" s="12"/>
      <c r="FR329" s="67"/>
      <c r="FS329" s="12"/>
      <c r="FT329" s="12"/>
      <c r="FU329" s="67"/>
      <c r="FV329" s="12"/>
      <c r="FW329" s="12"/>
      <c r="FX329" s="67"/>
      <c r="FY329" s="12"/>
      <c r="FZ329" s="12"/>
      <c r="GA329" s="67"/>
      <c r="GB329" s="12"/>
      <c r="GC329" s="12"/>
      <c r="GD329" s="67"/>
      <c r="GE329" s="12">
        <v>2</v>
      </c>
      <c r="GF329" s="12" t="s">
        <v>8</v>
      </c>
      <c r="GG329" s="67">
        <f>3+6</f>
        <v>9</v>
      </c>
      <c r="GH329" s="12"/>
      <c r="GI329" s="12"/>
      <c r="GJ329" s="67"/>
      <c r="GK329" s="12"/>
      <c r="GL329" s="12"/>
      <c r="GM329" s="67"/>
      <c r="GN329" s="12"/>
      <c r="GO329" s="12"/>
      <c r="GP329" s="67"/>
      <c r="GQ329" s="12"/>
      <c r="GR329" s="12"/>
      <c r="GS329" s="67"/>
      <c r="GT329" s="12"/>
      <c r="GU329" s="12"/>
      <c r="GV329" s="67"/>
      <c r="GW329" s="12"/>
      <c r="GX329" s="12"/>
      <c r="GY329" s="67"/>
      <c r="GZ329" s="12"/>
      <c r="HA329" s="12"/>
      <c r="HB329" s="67"/>
      <c r="HC3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329" s="12"/>
      <c r="HE329" s="12"/>
      <c r="HF329" s="77"/>
      <c r="HG329" s="12"/>
      <c r="HH329" s="12"/>
      <c r="HI329" s="77"/>
      <c r="HJ329" s="12"/>
      <c r="HK329" s="12"/>
      <c r="HL329" s="77"/>
      <c r="HM329" s="12"/>
      <c r="HN329" s="12"/>
      <c r="HO329" s="77"/>
      <c r="HP329" s="12"/>
      <c r="HQ329" s="12"/>
      <c r="HR329" s="77"/>
      <c r="HS329" s="12"/>
      <c r="HT329" s="12"/>
      <c r="HU329" s="77"/>
      <c r="HV329" s="12"/>
      <c r="HW329" s="12"/>
      <c r="HX329" s="77"/>
      <c r="HY329" s="12"/>
      <c r="HZ329" s="12"/>
      <c r="IA329" s="77"/>
      <c r="IB329" s="12"/>
      <c r="IC329" s="12"/>
      <c r="ID329" s="77"/>
      <c r="IE329" s="12"/>
      <c r="IF329" s="12"/>
      <c r="IG329" s="77"/>
      <c r="IH329" s="12"/>
      <c r="II329" s="12"/>
      <c r="IJ329" s="77"/>
      <c r="IK329" s="12"/>
      <c r="IL329" s="12"/>
      <c r="IM329" s="77"/>
      <c r="IN329" s="12"/>
      <c r="IO329" s="12"/>
      <c r="IP329" s="77"/>
      <c r="IQ329" s="12"/>
      <c r="IR329" s="12"/>
      <c r="IS329" s="77"/>
      <c r="IT329" s="12"/>
      <c r="IU329" s="12"/>
      <c r="IV329" s="77"/>
      <c r="IW329" s="12"/>
      <c r="IX329" s="12"/>
      <c r="IY329" s="77"/>
      <c r="IZ3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29" s="12"/>
      <c r="JB329" s="12"/>
      <c r="JC329" s="82"/>
      <c r="JD329" s="12"/>
      <c r="JE329" s="12"/>
      <c r="JF329" s="82"/>
      <c r="JG329" s="12"/>
      <c r="JH329" s="12"/>
      <c r="JI329" s="82"/>
      <c r="JJ329" s="12"/>
      <c r="JK329" s="12"/>
      <c r="JL329" s="82"/>
      <c r="JM329" s="12"/>
      <c r="JN329" s="12"/>
      <c r="JO329" s="82"/>
      <c r="JP329" s="12"/>
      <c r="JQ329" s="12"/>
      <c r="JR329" s="82"/>
      <c r="JS329" s="12"/>
      <c r="JT329" s="12"/>
      <c r="JU329" s="82"/>
      <c r="JV329" s="12"/>
      <c r="JW329" s="12"/>
      <c r="JX329" s="82"/>
      <c r="JY329" s="12"/>
      <c r="JZ329" s="12"/>
      <c r="KA329" s="82"/>
      <c r="KB329" s="12"/>
      <c r="KC329" s="12"/>
      <c r="KD329" s="82"/>
      <c r="KE329" s="12"/>
      <c r="KF329" s="12"/>
      <c r="KG329" s="82"/>
      <c r="KH329" s="12"/>
      <c r="KI329" s="12"/>
      <c r="KJ329" s="82"/>
      <c r="KK329" s="12"/>
      <c r="KL329" s="12"/>
      <c r="KM329" s="82"/>
      <c r="KN329" s="12"/>
      <c r="KO329" s="12"/>
      <c r="KP329" s="82"/>
      <c r="KQ329" s="12"/>
      <c r="KR329" s="12"/>
      <c r="KS329" s="82"/>
      <c r="KT3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29" s="12"/>
      <c r="KV329" s="12"/>
      <c r="KW329" s="89"/>
      <c r="KX329" s="12"/>
      <c r="KY329" s="12"/>
      <c r="KZ329" s="89"/>
      <c r="LA329" s="12"/>
      <c r="LB329" s="12"/>
      <c r="LC329" s="89"/>
      <c r="LD329" s="12"/>
      <c r="LE329" s="12"/>
      <c r="LF329" s="89"/>
      <c r="LG329" s="12"/>
      <c r="LH329" s="12"/>
      <c r="LI329" s="89"/>
      <c r="LJ329" s="12"/>
      <c r="LK329" s="12"/>
      <c r="LL329" s="89"/>
      <c r="LM329" s="12"/>
      <c r="LN329" s="12"/>
      <c r="LO329" s="89"/>
      <c r="LP329" s="12"/>
      <c r="LQ329" s="12"/>
      <c r="LR329" s="89"/>
      <c r="LS329" s="12"/>
      <c r="LT329" s="12"/>
      <c r="LU329" s="89"/>
      <c r="LV329" s="12"/>
      <c r="LW329" s="12"/>
      <c r="LX329" s="89"/>
      <c r="LY329" s="12"/>
      <c r="LZ329" s="12"/>
      <c r="MA329" s="89"/>
      <c r="MB3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29" s="12"/>
      <c r="MD329" s="12"/>
      <c r="ME329" s="98"/>
      <c r="MF329" s="12"/>
      <c r="MG329" s="12"/>
      <c r="MH329" s="98"/>
      <c r="MI329" s="12"/>
      <c r="MJ329" s="12"/>
      <c r="MK329" s="98"/>
      <c r="ML329" s="12"/>
      <c r="MM329" s="12"/>
      <c r="MN329" s="98"/>
      <c r="MO329" s="12"/>
      <c r="MP329" s="12"/>
      <c r="MQ329" s="98"/>
      <c r="MR329" s="12"/>
      <c r="MS329" s="12"/>
      <c r="MT329" s="98"/>
      <c r="MU329" s="12"/>
      <c r="MV329" s="12"/>
      <c r="MW329" s="98"/>
      <c r="MX329" s="12"/>
      <c r="MY329" s="12"/>
      <c r="MZ329" s="98"/>
      <c r="NA329" s="12"/>
      <c r="NB329" s="12"/>
      <c r="NC329" s="103"/>
      <c r="ND329" s="12"/>
      <c r="NE329" s="12"/>
      <c r="NF329" s="103"/>
      <c r="NG329" s="12"/>
      <c r="NH329" s="12"/>
      <c r="NI329" s="103"/>
      <c r="NJ329" s="12"/>
      <c r="NK329" s="12"/>
      <c r="NL329" s="103"/>
      <c r="NM3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29" s="12"/>
      <c r="NO329" s="12"/>
      <c r="NP329" s="110"/>
      <c r="NQ329" s="12"/>
      <c r="NR329" s="12"/>
      <c r="NS329" s="110"/>
      <c r="NT329" s="12"/>
      <c r="NU329" s="12"/>
      <c r="NV329" s="110"/>
      <c r="NW329" s="12"/>
      <c r="NX329" s="12"/>
      <c r="NY329" s="110"/>
      <c r="NZ329" s="12"/>
      <c r="OA329" s="12"/>
      <c r="OB329" s="110"/>
      <c r="OC329" s="12"/>
      <c r="OD329" s="12"/>
      <c r="OE329" s="110"/>
      <c r="OF329" s="12"/>
      <c r="OG329" s="12"/>
      <c r="OH329" s="110"/>
      <c r="OI329" s="12"/>
      <c r="OJ329" s="12"/>
      <c r="OK329" s="110"/>
      <c r="OL329" s="12"/>
      <c r="OM329" s="12"/>
      <c r="ON329" s="110"/>
      <c r="OO329" s="12"/>
      <c r="OP329" s="12"/>
      <c r="OQ329" s="110"/>
      <c r="OR329" s="12"/>
      <c r="OS329" s="12"/>
      <c r="OT329" s="110"/>
      <c r="OU329" s="12"/>
      <c r="OV329" s="12"/>
      <c r="OW329" s="110"/>
      <c r="OX329" s="12"/>
      <c r="OY329" s="12"/>
      <c r="OZ329" s="110"/>
      <c r="PA329" s="12"/>
      <c r="PB329" s="12"/>
      <c r="PC329" s="110"/>
      <c r="PD329" s="12"/>
      <c r="PE329" s="12"/>
      <c r="PF329" s="110"/>
      <c r="PG329" s="12"/>
      <c r="PH329" s="12"/>
      <c r="PI329" s="110"/>
      <c r="PJ329" s="12"/>
      <c r="PK329" s="12"/>
      <c r="PL329" s="110"/>
      <c r="PM329" s="12"/>
      <c r="PN329" s="12"/>
      <c r="PO329" s="110"/>
      <c r="PP329" s="12"/>
      <c r="PQ329" s="12"/>
      <c r="PR329" s="110"/>
      <c r="PS329" s="12"/>
      <c r="PT329" s="12"/>
      <c r="PU329" s="110"/>
      <c r="PV3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29" s="12"/>
      <c r="PX329" s="12"/>
      <c r="PY329" s="121"/>
      <c r="PZ329" s="12"/>
      <c r="QA329" s="12"/>
      <c r="QB329" s="121"/>
      <c r="QC329" s="12"/>
      <c r="QD329" s="12"/>
      <c r="QE329" s="121"/>
      <c r="QF329" s="12"/>
      <c r="QG329" s="12"/>
      <c r="QH329" s="121"/>
      <c r="QI329" s="12"/>
      <c r="QJ329" s="12"/>
      <c r="QK329" s="121"/>
      <c r="QL329" s="12"/>
      <c r="QM329" s="12"/>
      <c r="QN329" s="121"/>
      <c r="QO329" s="126">
        <f>Tabela1[[#This Row],[p120]]+Tabela1[[#This Row],[pkt9]]+Tabela1[[#This Row],[p121]]+Tabela1[[#This Row],[punkty44]]+Tabela1[[#This Row],[p122]]+Tabela1[[#This Row],[p123]]</f>
        <v>0</v>
      </c>
      <c r="QP329" s="12"/>
      <c r="QQ329" s="12"/>
      <c r="QR329" s="12"/>
      <c r="QS329" s="12"/>
      <c r="QT329" s="12"/>
      <c r="QU329" s="12"/>
      <c r="QV329" s="12"/>
      <c r="QW329" s="12"/>
      <c r="QX329" s="12"/>
      <c r="QY329" s="12"/>
      <c r="QZ329" s="12"/>
      <c r="RA329" s="12"/>
      <c r="RB329" s="12"/>
      <c r="RC329" s="12"/>
      <c r="RD329" s="12"/>
      <c r="RE329" s="12"/>
      <c r="RF329" s="12"/>
      <c r="RG329" s="12"/>
      <c r="RH329" s="12"/>
      <c r="RI329" s="12"/>
      <c r="RJ329" s="12"/>
      <c r="RK329" s="12"/>
      <c r="RL329" s="12"/>
      <c r="RM329" s="12"/>
      <c r="RN329" s="12"/>
      <c r="RO329" s="12"/>
      <c r="RP329" s="12"/>
      <c r="RQ329" s="12"/>
      <c r="RR329" s="12"/>
      <c r="RS329" s="12"/>
      <c r="RT329" s="12"/>
      <c r="RU329" s="12"/>
      <c r="RV329" s="12"/>
      <c r="RW3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29" s="12"/>
      <c r="RY329" s="12"/>
      <c r="RZ329" s="12"/>
      <c r="SA329" s="12"/>
      <c r="SB329" s="12"/>
      <c r="SC329" s="12"/>
      <c r="SD329" s="12"/>
      <c r="SE329" s="12"/>
      <c r="SF329" s="12"/>
      <c r="SG329" s="12"/>
      <c r="SH329" s="12"/>
      <c r="SI329" s="12"/>
      <c r="SJ329" s="12"/>
      <c r="SK329" s="12"/>
      <c r="SL329" s="12"/>
      <c r="SM329" s="12"/>
      <c r="SN329" s="12"/>
      <c r="SO329" s="12"/>
      <c r="SP329" s="12"/>
      <c r="SQ329" s="12"/>
      <c r="SR329" s="12"/>
      <c r="SS329" s="12"/>
      <c r="ST329" s="12"/>
      <c r="SU329" s="12"/>
      <c r="SV329" s="12"/>
      <c r="SW329" s="12"/>
      <c r="SX329" s="12"/>
      <c r="SY329" s="12"/>
      <c r="SZ329" s="12"/>
      <c r="TA329" s="12"/>
      <c r="TB329" s="12"/>
      <c r="TC329" s="12"/>
      <c r="TD329" s="12"/>
      <c r="TE329" s="12"/>
      <c r="TF329" s="12"/>
      <c r="TG329" s="12"/>
      <c r="TH329" s="12"/>
      <c r="TI329" s="12"/>
      <c r="TJ329" s="12"/>
      <c r="TK329" s="12"/>
      <c r="TL329" s="12"/>
      <c r="TM329" s="12"/>
      <c r="TN329" s="12"/>
      <c r="TO329" s="12"/>
      <c r="TP329" s="12"/>
      <c r="TQ329" s="12"/>
      <c r="TR329" s="12"/>
      <c r="TS329" s="12"/>
      <c r="TT329" s="12"/>
      <c r="TU329" s="12"/>
      <c r="TV329" s="12"/>
      <c r="TW329" s="12"/>
      <c r="TX329" s="12"/>
      <c r="TY329" s="12"/>
      <c r="TZ329" s="12"/>
      <c r="UA329" s="12"/>
      <c r="UB329" s="12"/>
      <c r="UC329" s="12"/>
      <c r="UD329" s="12"/>
      <c r="UE329" s="12"/>
      <c r="UF329" s="12"/>
      <c r="UG329" s="12"/>
      <c r="UH329" s="12"/>
      <c r="UI329" s="12"/>
      <c r="UJ329" s="12"/>
      <c r="UK329" s="12"/>
      <c r="UL329" s="145">
        <f>SUM(RZ329,SC329,SF329,SI329,SL329,SO329,SR329,SU329,SX329,TA329,TD329,TG329,TJ329,TM329,TP329,TS329,TV329,TY329,UB329,UE329,UH329,UK329)</f>
        <v>0</v>
      </c>
      <c r="UM329" s="12"/>
      <c r="UN329" s="12"/>
      <c r="UO329" s="12"/>
      <c r="UP329" s="12"/>
      <c r="UQ329" s="12"/>
      <c r="UR329" s="12"/>
      <c r="US329" s="12"/>
      <c r="UT329" s="12"/>
      <c r="UU329" s="12"/>
      <c r="UV329" s="12"/>
      <c r="UW329" s="12"/>
      <c r="UX329" s="12"/>
      <c r="UY329" s="12"/>
      <c r="UZ329" s="12"/>
      <c r="VA329" s="12"/>
      <c r="VB329" s="12"/>
      <c r="VC329" s="12"/>
      <c r="VD329" s="12"/>
      <c r="VE329" s="12"/>
      <c r="VF329" s="12"/>
      <c r="VG329" s="12"/>
      <c r="VH329" s="12"/>
      <c r="VI329" s="12"/>
      <c r="VJ329" s="12"/>
      <c r="VK329" s="12"/>
      <c r="VL329" s="12"/>
      <c r="VM329" s="12"/>
      <c r="VN329" s="12"/>
      <c r="VO329" s="12"/>
      <c r="VP329" s="12"/>
      <c r="VQ329" s="12"/>
      <c r="VR329" s="12"/>
      <c r="VS329" s="12"/>
      <c r="VT329" s="12"/>
      <c r="VU329" s="12"/>
      <c r="VV329" s="12"/>
      <c r="VW329" s="12"/>
      <c r="VX329" s="12"/>
      <c r="VY329" s="12"/>
      <c r="VZ329" s="12"/>
      <c r="WA329" s="12"/>
      <c r="WB329" s="12"/>
      <c r="WC329" s="12"/>
      <c r="WD329" s="12"/>
      <c r="WE329" s="12"/>
      <c r="WF329" s="12"/>
      <c r="WG329" s="12"/>
      <c r="WH329" s="12"/>
      <c r="WI329" s="12"/>
      <c r="WJ329" s="12"/>
      <c r="WK329" s="12"/>
      <c r="WL3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29" s="12"/>
      <c r="WN329" s="12"/>
      <c r="WO329" s="12"/>
      <c r="WP329" s="12"/>
      <c r="WQ329" s="12"/>
      <c r="WR329" s="12"/>
      <c r="WS329" s="12"/>
      <c r="WT329" s="12"/>
      <c r="WU329" s="12"/>
      <c r="WV329" s="12"/>
      <c r="WW329" s="12"/>
      <c r="WX329" s="12"/>
      <c r="WY329" s="12"/>
      <c r="WZ329" s="12"/>
      <c r="XA329" s="12"/>
      <c r="XB329" s="12"/>
      <c r="XC329" s="12"/>
      <c r="XD329" s="12"/>
      <c r="XE329" s="12"/>
      <c r="XF329" s="12"/>
      <c r="XG329" s="12"/>
      <c r="XH329" s="12"/>
      <c r="XI329" s="12"/>
      <c r="XJ329" s="12"/>
      <c r="XK329" s="12"/>
      <c r="XL329" s="12"/>
      <c r="XM329" s="12"/>
      <c r="XN329" s="12"/>
      <c r="XO329" s="12"/>
      <c r="XP329" s="12"/>
      <c r="XQ329" s="12"/>
      <c r="XR329" s="12"/>
      <c r="XS329" s="12"/>
      <c r="XT329" s="12"/>
      <c r="XU329" s="12"/>
      <c r="XV329" s="12"/>
      <c r="XW329" s="12"/>
      <c r="XX329" s="12"/>
      <c r="XY329" s="12"/>
      <c r="XZ329" s="12"/>
      <c r="YA329" s="12"/>
      <c r="YB329" s="12"/>
      <c r="YC329" s="12"/>
      <c r="YD329" s="12"/>
      <c r="YE329" s="12"/>
      <c r="YF329" s="12"/>
      <c r="YG329" s="12"/>
      <c r="YH329" s="12"/>
      <c r="YI329" s="12"/>
      <c r="YJ329" s="12"/>
      <c r="YK329" s="12"/>
      <c r="YL329" s="12"/>
      <c r="YM329" s="12"/>
      <c r="YN329" s="12"/>
      <c r="YO329" s="12"/>
      <c r="YP329" s="12"/>
      <c r="YQ329" s="12"/>
      <c r="YR329" s="12"/>
      <c r="YS329" s="12"/>
      <c r="YT329" s="12"/>
      <c r="YU329" s="126">
        <f>SUM(WO329,WR329,WU329,WX329,XA329,XD329,XG329,XJ329,XM329,XP329,XS329,XV329,XY329,YB329,YE329,YH329,YK329,YN329,YQ329,YT329)</f>
        <v>0</v>
      </c>
      <c r="YV329" s="12"/>
      <c r="YW329" s="12"/>
      <c r="YX329" s="12"/>
      <c r="YY329" s="12"/>
      <c r="YZ329" s="12"/>
      <c r="ZA329" s="12"/>
      <c r="ZB329" s="12"/>
      <c r="ZC329" s="12"/>
      <c r="ZD329" s="12"/>
      <c r="ZE329" s="12"/>
      <c r="ZF329" s="12"/>
      <c r="ZG329" s="12"/>
      <c r="ZH329" s="12"/>
      <c r="ZI329" s="12"/>
      <c r="ZJ329" s="12"/>
      <c r="ZK329" s="12"/>
      <c r="ZL329" s="12"/>
      <c r="ZM329" s="12"/>
      <c r="ZN329" s="12"/>
      <c r="ZO329" s="12"/>
      <c r="ZP329" s="12"/>
      <c r="ZQ329" s="12"/>
      <c r="ZR329" s="12"/>
      <c r="ZS329" s="12"/>
      <c r="ZT329" s="12"/>
      <c r="ZU329" s="12"/>
      <c r="ZV329" s="12"/>
      <c r="ZW329" s="12"/>
      <c r="ZX329" s="12"/>
      <c r="ZY329" s="12"/>
      <c r="ZZ329" s="12"/>
      <c r="AAA329" s="12"/>
      <c r="AAB329" s="12"/>
      <c r="AAC329" s="12"/>
      <c r="AAD329" s="12"/>
      <c r="AAE329" s="12"/>
      <c r="AAF329" s="12"/>
      <c r="AAG329" s="12"/>
      <c r="AAH329" s="12"/>
      <c r="AAI329" s="12"/>
      <c r="AAJ329" s="12"/>
      <c r="AAK329" s="12"/>
      <c r="AAL329" s="12"/>
      <c r="AAM329" s="12"/>
      <c r="AAN329" s="12"/>
      <c r="AAO329" s="12"/>
      <c r="AAP329" s="12"/>
      <c r="AAQ329" s="12"/>
      <c r="AAR329" s="12"/>
      <c r="AAS329" s="12"/>
      <c r="AAT329" s="12"/>
      <c r="AAU329" s="12"/>
      <c r="AAV329" s="12"/>
      <c r="AAW329" s="12"/>
      <c r="AAX329" s="12"/>
      <c r="AAY329" s="12"/>
      <c r="AAZ329" s="12"/>
      <c r="ABA329" s="12"/>
      <c r="ABB329" s="12"/>
      <c r="ABC329" s="12"/>
      <c r="ABD329" s="12"/>
      <c r="ABE329" s="12"/>
      <c r="ABF329" s="12"/>
      <c r="ABG329" s="12"/>
      <c r="ABH329" s="12"/>
      <c r="ABI329" s="12"/>
      <c r="ABJ329" s="12"/>
      <c r="ABK329" s="12"/>
      <c r="ABL329" s="12"/>
      <c r="ABM329" s="12"/>
      <c r="ABN329" s="12"/>
      <c r="ABO329" s="12"/>
      <c r="ABP329" s="12"/>
      <c r="ABQ329" s="12"/>
      <c r="ABR329" s="12"/>
      <c r="ABS329" s="12"/>
      <c r="ABT329" s="12"/>
      <c r="ABU329" s="12"/>
      <c r="ABV329" s="12"/>
      <c r="ABW329" s="12"/>
      <c r="ABX329" s="12"/>
      <c r="ABY329" s="136">
        <f>SUM(YX329,ZA329,ZD329,ZG329,ZJ329,ZM329,ZP329,ZS329,ZV329,ZY329,AAB329,AAE329,AAH329,AAK329,AAN329,AAQ329,AAT329,AAW329,AAZ329,ABC329,ABF329,ABI329,ABL329,ABO329,ABR329,ABU329,ABX329)</f>
        <v>0</v>
      </c>
      <c r="ABZ329" s="12"/>
      <c r="ACA329" s="12"/>
      <c r="ACB329" s="12"/>
      <c r="ACC329" s="12"/>
      <c r="ACD329" s="12"/>
      <c r="ACE329" s="12"/>
      <c r="ACF329" s="12"/>
      <c r="ACG329" s="12"/>
      <c r="ACH329" s="12"/>
      <c r="ACI329" s="12"/>
      <c r="ACJ329" s="12"/>
      <c r="ACK329" s="12"/>
      <c r="ACL329" s="12"/>
      <c r="ACM329" s="12"/>
      <c r="ACN329" s="12"/>
      <c r="ACO329" s="12"/>
      <c r="ACP329" s="12"/>
      <c r="ACQ329" s="12"/>
      <c r="ACR329" s="12"/>
      <c r="ACS329" s="12"/>
      <c r="ACT329" s="12"/>
      <c r="ACU329" s="12"/>
      <c r="ACV329" s="12"/>
      <c r="ACW329" s="12"/>
      <c r="ACX329" s="12"/>
      <c r="ACY329" s="12"/>
      <c r="ACZ329" s="12"/>
      <c r="ADA329" s="12"/>
      <c r="ADB329" s="12"/>
      <c r="ADC329" s="12"/>
      <c r="ADD329" s="12"/>
      <c r="ADE329" s="12"/>
      <c r="ADF329" s="12"/>
      <c r="ADG329" s="12"/>
      <c r="ADH329" s="12"/>
      <c r="ADI329" s="12"/>
      <c r="ADJ329" s="12"/>
      <c r="ADK329" s="12"/>
      <c r="ADL329" s="12"/>
      <c r="ADM329" s="12"/>
      <c r="ADN329" s="12"/>
      <c r="ADO329" s="12"/>
      <c r="ADP329" s="12"/>
      <c r="ADQ329" s="12"/>
      <c r="ADR329" s="12"/>
      <c r="ADS329" s="12"/>
      <c r="ADT329" s="12"/>
      <c r="ADU329" s="12"/>
      <c r="ADV329" s="12"/>
      <c r="ADW329" s="12"/>
      <c r="ADX329" s="12"/>
      <c r="ADY329" s="164"/>
      <c r="ADZ329" s="164"/>
      <c r="AEA329" s="164"/>
      <c r="AEB329" s="164"/>
      <c r="AEC329" s="164"/>
      <c r="AED329" s="164"/>
      <c r="AEE329" s="164"/>
      <c r="AEF329" s="164"/>
      <c r="AEG329" s="164"/>
      <c r="AEH329" s="164"/>
      <c r="AEI329" s="164"/>
      <c r="AEJ329" s="164"/>
      <c r="AEK329" s="164"/>
      <c r="AEL329" s="164"/>
      <c r="AEM329" s="164"/>
      <c r="AEN329" s="164"/>
      <c r="AEO329" s="164"/>
      <c r="AEP329" s="164"/>
      <c r="AEQ329" s="164">
        <f>SUM(ACB329,ACE329,ACH329,ACK329,ACN329,ACQ329,ACT329,ACW329,ACZ329,ADC329,ADF329,ADI329,ADL329,ADO329,ADR329,ADU329,ADX329,AEA329,AED329,AEG329,AEJ329,AEM329,AEP329)</f>
        <v>0</v>
      </c>
    </row>
    <row r="330" spans="1:823">
      <c r="A330" s="13" t="s">
        <v>375</v>
      </c>
      <c r="B330" s="14"/>
      <c r="C330" s="31" t="s">
        <v>376</v>
      </c>
      <c r="D330" s="12"/>
      <c r="E330" s="12"/>
      <c r="F330" s="44"/>
      <c r="G330" s="12"/>
      <c r="H330" s="12"/>
      <c r="I330" s="44"/>
      <c r="J330" s="12"/>
      <c r="K330" s="12"/>
      <c r="L330" s="44"/>
      <c r="M330" s="12"/>
      <c r="N330" s="12"/>
      <c r="O330" s="44"/>
      <c r="P330" s="12"/>
      <c r="Q330" s="12"/>
      <c r="R330" s="44"/>
      <c r="S330" s="12"/>
      <c r="T330" s="12"/>
      <c r="U330" s="44"/>
      <c r="V330" s="12"/>
      <c r="W330" s="12"/>
      <c r="X330" s="44"/>
      <c r="Y330" s="51">
        <f>SUM(F330,I330,L330,O330,R330,U330,X330)</f>
        <v>0</v>
      </c>
      <c r="Z330" s="12"/>
      <c r="AA330" s="12"/>
      <c r="AB330" s="54"/>
      <c r="AC330" s="12"/>
      <c r="AD330" s="12"/>
      <c r="AE330" s="54"/>
      <c r="AF330" s="12"/>
      <c r="AG330" s="12"/>
      <c r="AH330" s="54"/>
      <c r="AI330" s="12"/>
      <c r="AJ330" s="12"/>
      <c r="AK330" s="54"/>
      <c r="AL330" s="12"/>
      <c r="AM330" s="12"/>
      <c r="AN330" s="54"/>
      <c r="AO330" s="12"/>
      <c r="AP330" s="12"/>
      <c r="AQ330" s="54"/>
      <c r="AR330" s="12"/>
      <c r="AS330" s="12"/>
      <c r="AT330" s="54"/>
      <c r="AU330" s="12"/>
      <c r="AV330" s="12"/>
      <c r="AW330" s="54"/>
      <c r="AX330" s="12"/>
      <c r="AY330" s="12"/>
      <c r="AZ330" s="54"/>
      <c r="BA330" s="12"/>
      <c r="BB330" s="12"/>
      <c r="BC330" s="54"/>
      <c r="BD330" s="12"/>
      <c r="BE330" s="12"/>
      <c r="BF330" s="54"/>
      <c r="BG330" s="12"/>
      <c r="BH330" s="12"/>
      <c r="BI330" s="54"/>
      <c r="BJ330" s="12"/>
      <c r="BK330" s="12"/>
      <c r="BL330" s="54"/>
      <c r="BM330" s="12"/>
      <c r="BN330" s="12"/>
      <c r="BO330" s="54"/>
      <c r="BP330" s="60">
        <f>SUM(BO330,BL330,BI330,BF330,BC330,AZ330,AW330,AT330,AQ330,AN330,AK330,AH330,AE330,AB330)</f>
        <v>0</v>
      </c>
      <c r="BQ330" s="12"/>
      <c r="BR330" s="12"/>
      <c r="BS330" s="54"/>
      <c r="BT330" s="12"/>
      <c r="BU330" s="12"/>
      <c r="BV330" s="54"/>
      <c r="BW330" s="12"/>
      <c r="BX330" s="12"/>
      <c r="BY330" s="54"/>
      <c r="BZ330" s="12"/>
      <c r="CA330" s="12"/>
      <c r="CB330" s="54"/>
      <c r="CC330" s="12"/>
      <c r="CD330" s="12"/>
      <c r="CE330" s="54"/>
      <c r="CF330" s="12"/>
      <c r="CG330" s="12"/>
      <c r="CH330" s="54"/>
      <c r="CI330" s="12"/>
      <c r="CJ330" s="12"/>
      <c r="CK330" s="54"/>
      <c r="CL330" s="12"/>
      <c r="CM330" s="12"/>
      <c r="CN330" s="54"/>
      <c r="CO330" s="12"/>
      <c r="CP330" s="12"/>
      <c r="CQ330" s="54"/>
      <c r="CR330" s="12"/>
      <c r="CS330" s="12"/>
      <c r="CT330" s="54"/>
      <c r="CU330" s="12"/>
      <c r="CV330" s="12"/>
      <c r="CW330" s="54"/>
      <c r="CX330" s="12"/>
      <c r="CY330" s="12"/>
      <c r="CZ330" s="54"/>
      <c r="DA330" s="12"/>
      <c r="DB330" s="12"/>
      <c r="DC330" s="54"/>
      <c r="DD330" s="12"/>
      <c r="DE330" s="12"/>
      <c r="DF330" s="54"/>
      <c r="DG330" s="12"/>
      <c r="DH330" s="12"/>
      <c r="DI330" s="54"/>
      <c r="DJ330" s="12"/>
      <c r="DK330" s="12"/>
      <c r="DL330" s="54"/>
      <c r="DM330" s="12"/>
      <c r="DN330" s="12"/>
      <c r="DO330" s="54"/>
      <c r="DP330" s="12"/>
      <c r="DQ330" s="12"/>
      <c r="DR330" s="54"/>
      <c r="DS330" s="12"/>
      <c r="DT330" s="12"/>
      <c r="DU330" s="54"/>
      <c r="DV330" s="12"/>
      <c r="DW330" s="12"/>
      <c r="DX330" s="54"/>
      <c r="DY330" s="12"/>
      <c r="DZ330" s="12"/>
      <c r="EA330" s="54"/>
      <c r="EB330" s="12"/>
      <c r="EC330" s="12"/>
      <c r="ED330" s="54"/>
      <c r="EE330" s="12"/>
      <c r="EF330" s="12"/>
      <c r="EG330" s="54"/>
      <c r="EH330" s="12"/>
      <c r="EI330" s="12"/>
      <c r="EJ330" s="54"/>
      <c r="EK330" s="12"/>
      <c r="EL330" s="12"/>
      <c r="EM330" s="54"/>
      <c r="EN330" s="64">
        <f>SUM(EM330,EJ330,EG330,ED330,EA330,DX330,DU330,DR330,DO330,DL330,DI330,DF330,DC330,CZ330,CW330,CT330,CQ330,CN330,CK330,CH330,CE330,CB330,BY330,BV330,BS330)</f>
        <v>0</v>
      </c>
      <c r="EO330" s="12"/>
      <c r="EP330" s="12"/>
      <c r="EQ330" s="67"/>
      <c r="ER330" s="12"/>
      <c r="ES330" s="12"/>
      <c r="ET330" s="67"/>
      <c r="EU330" s="12"/>
      <c r="EV330" s="12"/>
      <c r="EW330" s="67"/>
      <c r="EX330" s="12"/>
      <c r="EY330" s="12"/>
      <c r="EZ330" s="67"/>
      <c r="FA330" s="12"/>
      <c r="FB330" s="12"/>
      <c r="FC330" s="67"/>
      <c r="FD330" s="12"/>
      <c r="FE330" s="12"/>
      <c r="FF330" s="67"/>
      <c r="FG330" s="12"/>
      <c r="FH330" s="12"/>
      <c r="FI330" s="67"/>
      <c r="FJ330" s="12"/>
      <c r="FK330" s="12"/>
      <c r="FL330" s="67"/>
      <c r="FM330" s="12"/>
      <c r="FN330" s="12"/>
      <c r="FO330" s="67"/>
      <c r="FP330" s="12"/>
      <c r="FQ330" s="12"/>
      <c r="FR330" s="67"/>
      <c r="FS330" s="12"/>
      <c r="FT330" s="12"/>
      <c r="FU330" s="67"/>
      <c r="FV330" s="12"/>
      <c r="FW330" s="12"/>
      <c r="FX330" s="67"/>
      <c r="FY330" s="12"/>
      <c r="FZ330" s="12"/>
      <c r="GA330" s="67"/>
      <c r="GB330" s="12"/>
      <c r="GC330" s="12"/>
      <c r="GD330" s="67"/>
      <c r="GE330" s="12"/>
      <c r="GF330" s="12"/>
      <c r="GG330" s="67"/>
      <c r="GH330" s="12"/>
      <c r="GI330" s="12"/>
      <c r="GJ330" s="67"/>
      <c r="GK330" s="12"/>
      <c r="GL330" s="12"/>
      <c r="GM330" s="67"/>
      <c r="GN330" s="12"/>
      <c r="GO330" s="12"/>
      <c r="GP330" s="67"/>
      <c r="GQ330" s="12"/>
      <c r="GR330" s="12"/>
      <c r="GS330" s="67"/>
      <c r="GT330" s="12"/>
      <c r="GU330" s="12"/>
      <c r="GV330" s="67"/>
      <c r="GW330" s="12"/>
      <c r="GX330" s="12"/>
      <c r="GY330" s="67"/>
      <c r="GZ330" s="12"/>
      <c r="HA330" s="12"/>
      <c r="HB330" s="67"/>
      <c r="HC3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0" s="12"/>
      <c r="HE330" s="12"/>
      <c r="HF330" s="77"/>
      <c r="HG330" s="12"/>
      <c r="HH330" s="12"/>
      <c r="HI330" s="77"/>
      <c r="HJ330" s="12"/>
      <c r="HK330" s="12"/>
      <c r="HL330" s="77"/>
      <c r="HM330" s="12"/>
      <c r="HN330" s="12"/>
      <c r="HO330" s="77"/>
      <c r="HP330" s="12"/>
      <c r="HQ330" s="12"/>
      <c r="HR330" s="77"/>
      <c r="HS330" s="12"/>
      <c r="HT330" s="12"/>
      <c r="HU330" s="77"/>
      <c r="HV330" s="12"/>
      <c r="HW330" s="12"/>
      <c r="HX330" s="77"/>
      <c r="HY330" s="12"/>
      <c r="HZ330" s="12"/>
      <c r="IA330" s="77"/>
      <c r="IB330" s="12"/>
      <c r="IC330" s="12"/>
      <c r="ID330" s="77"/>
      <c r="IE330" s="12"/>
      <c r="IF330" s="12"/>
      <c r="IG330" s="77"/>
      <c r="IH330" s="12"/>
      <c r="II330" s="12"/>
      <c r="IJ330" s="77"/>
      <c r="IK330" s="12"/>
      <c r="IL330" s="12"/>
      <c r="IM330" s="77"/>
      <c r="IN330" s="12"/>
      <c r="IO330" s="12"/>
      <c r="IP330" s="77"/>
      <c r="IQ330" s="12"/>
      <c r="IR330" s="12"/>
      <c r="IS330" s="77"/>
      <c r="IT330" s="12"/>
      <c r="IU330" s="12"/>
      <c r="IV330" s="77"/>
      <c r="IW330" s="12"/>
      <c r="IX330" s="12"/>
      <c r="IY330" s="77"/>
      <c r="IZ3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0" s="12"/>
      <c r="JB330" s="12"/>
      <c r="JC330" s="82"/>
      <c r="JD330" s="12"/>
      <c r="JE330" s="12"/>
      <c r="JF330" s="82"/>
      <c r="JG330" s="12"/>
      <c r="JH330" s="12"/>
      <c r="JI330" s="82"/>
      <c r="JJ330" s="12"/>
      <c r="JK330" s="12"/>
      <c r="JL330" s="82"/>
      <c r="JM330" s="12"/>
      <c r="JN330" s="12"/>
      <c r="JO330" s="82"/>
      <c r="JP330" s="12"/>
      <c r="JQ330" s="12"/>
      <c r="JR330" s="82"/>
      <c r="JS330" s="12"/>
      <c r="JT330" s="12"/>
      <c r="JU330" s="82"/>
      <c r="JV330" s="12"/>
      <c r="JW330" s="12"/>
      <c r="JX330" s="82"/>
      <c r="JY330" s="12"/>
      <c r="JZ330" s="12"/>
      <c r="KA330" s="82"/>
      <c r="KB330" s="12"/>
      <c r="KC330" s="12"/>
      <c r="KD330" s="82"/>
      <c r="KE330" s="12"/>
      <c r="KF330" s="12"/>
      <c r="KG330" s="82"/>
      <c r="KH330" s="12"/>
      <c r="KI330" s="12"/>
      <c r="KJ330" s="82"/>
      <c r="KK330" s="12"/>
      <c r="KL330" s="12"/>
      <c r="KM330" s="82"/>
      <c r="KN330" s="12"/>
      <c r="KO330" s="12"/>
      <c r="KP330" s="82"/>
      <c r="KQ330" s="12"/>
      <c r="KR330" s="12"/>
      <c r="KS330" s="82"/>
      <c r="KT3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0" s="12"/>
      <c r="KV330" s="12"/>
      <c r="KW330" s="89"/>
      <c r="KX330" s="12"/>
      <c r="KY330" s="12"/>
      <c r="KZ330" s="89"/>
      <c r="LA330" s="12"/>
      <c r="LB330" s="12"/>
      <c r="LC330" s="89"/>
      <c r="LD330" s="12"/>
      <c r="LE330" s="12"/>
      <c r="LF330" s="89"/>
      <c r="LG330" s="12"/>
      <c r="LH330" s="12"/>
      <c r="LI330" s="89"/>
      <c r="LJ330" s="12"/>
      <c r="LK330" s="12"/>
      <c r="LL330" s="89"/>
      <c r="LM330" s="12"/>
      <c r="LN330" s="12"/>
      <c r="LO330" s="89"/>
      <c r="LP330" s="12"/>
      <c r="LQ330" s="12"/>
      <c r="LR330" s="89"/>
      <c r="LS330" s="12"/>
      <c r="LT330" s="12"/>
      <c r="LU330" s="89"/>
      <c r="LV330" s="12"/>
      <c r="LW330" s="12"/>
      <c r="LX330" s="89"/>
      <c r="LY330" s="12"/>
      <c r="LZ330" s="12"/>
      <c r="MA330" s="89"/>
      <c r="MB3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0" s="12"/>
      <c r="MD330" s="12"/>
      <c r="ME330" s="98"/>
      <c r="MF330" s="12"/>
      <c r="MG330" s="12"/>
      <c r="MH330" s="98"/>
      <c r="MI330" s="12"/>
      <c r="MJ330" s="12"/>
      <c r="MK330" s="98"/>
      <c r="ML330" s="12"/>
      <c r="MM330" s="12"/>
      <c r="MN330" s="98"/>
      <c r="MO330" s="12"/>
      <c r="MP330" s="12"/>
      <c r="MQ330" s="98"/>
      <c r="MR330" s="12"/>
      <c r="MS330" s="12"/>
      <c r="MT330" s="98"/>
      <c r="MU330" s="12"/>
      <c r="MV330" s="12"/>
      <c r="MW330" s="98"/>
      <c r="MX330" s="12"/>
      <c r="MY330" s="12"/>
      <c r="MZ330" s="98"/>
      <c r="NA330" s="12"/>
      <c r="NB330" s="12"/>
      <c r="NC330" s="103"/>
      <c r="ND330" s="12"/>
      <c r="NE330" s="12"/>
      <c r="NF330" s="103"/>
      <c r="NG330" s="12"/>
      <c r="NH330" s="12"/>
      <c r="NI330" s="103"/>
      <c r="NJ330" s="12"/>
      <c r="NK330" s="12"/>
      <c r="NL330" s="103"/>
      <c r="NM3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0" s="12"/>
      <c r="NO330" s="12"/>
      <c r="NP330" s="110"/>
      <c r="NQ330" s="12"/>
      <c r="NR330" s="12"/>
      <c r="NS330" s="110"/>
      <c r="NT330" s="12"/>
      <c r="NU330" s="12"/>
      <c r="NV330" s="110"/>
      <c r="NW330" s="12"/>
      <c r="NX330" s="12"/>
      <c r="NY330" s="110"/>
      <c r="NZ330" s="12"/>
      <c r="OA330" s="12"/>
      <c r="OB330" s="110"/>
      <c r="OC330" s="12"/>
      <c r="OD330" s="12"/>
      <c r="OE330" s="110"/>
      <c r="OF330" s="12"/>
      <c r="OG330" s="12"/>
      <c r="OH330" s="110"/>
      <c r="OI330" s="12"/>
      <c r="OJ330" s="12"/>
      <c r="OK330" s="110"/>
      <c r="OL330" s="12"/>
      <c r="OM330" s="12"/>
      <c r="ON330" s="110"/>
      <c r="OO330" s="12"/>
      <c r="OP330" s="12"/>
      <c r="OQ330" s="110"/>
      <c r="OR330" s="12"/>
      <c r="OS330" s="12"/>
      <c r="OT330" s="110"/>
      <c r="OU330" s="12"/>
      <c r="OV330" s="12"/>
      <c r="OW330" s="110"/>
      <c r="OX330" s="12"/>
      <c r="OY330" s="12"/>
      <c r="OZ330" s="110"/>
      <c r="PA330" s="12"/>
      <c r="PB330" s="12"/>
      <c r="PC330" s="110"/>
      <c r="PD330" s="12"/>
      <c r="PE330" s="12"/>
      <c r="PF330" s="110"/>
      <c r="PG330" s="12"/>
      <c r="PH330" s="12"/>
      <c r="PI330" s="110"/>
      <c r="PJ330" s="12"/>
      <c r="PK330" s="12"/>
      <c r="PL330" s="110"/>
      <c r="PM330" s="12"/>
      <c r="PN330" s="12"/>
      <c r="PO330" s="110"/>
      <c r="PP330" s="12"/>
      <c r="PQ330" s="12"/>
      <c r="PR330" s="110"/>
      <c r="PS330" s="12"/>
      <c r="PT330" s="12"/>
      <c r="PU330" s="110"/>
      <c r="PV3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0" s="12"/>
      <c r="PX330" s="12"/>
      <c r="PY330" s="121"/>
      <c r="PZ330" s="12"/>
      <c r="QA330" s="12"/>
      <c r="QB330" s="121"/>
      <c r="QC330" s="12"/>
      <c r="QD330" s="12"/>
      <c r="QE330" s="121"/>
      <c r="QF330" s="12"/>
      <c r="QG330" s="12"/>
      <c r="QH330" s="121"/>
      <c r="QI330" s="12"/>
      <c r="QJ330" s="12"/>
      <c r="QK330" s="121"/>
      <c r="QL330" s="12"/>
      <c r="QM330" s="12"/>
      <c r="QN330" s="121"/>
      <c r="QO330" s="126">
        <f>Tabela1[[#This Row],[p120]]+Tabela1[[#This Row],[pkt9]]+Tabela1[[#This Row],[p121]]+Tabela1[[#This Row],[punkty44]]+Tabela1[[#This Row],[p122]]+Tabela1[[#This Row],[p123]]</f>
        <v>0</v>
      </c>
      <c r="QP330" s="12"/>
      <c r="QQ330" s="12"/>
      <c r="QR330" s="12"/>
      <c r="QS330" s="12"/>
      <c r="QT330" s="12"/>
      <c r="QU330" s="12"/>
      <c r="QV330" s="12"/>
      <c r="QW330" s="12"/>
      <c r="QX330" s="12"/>
      <c r="QY330" s="12"/>
      <c r="QZ330" s="12"/>
      <c r="RA330" s="12"/>
      <c r="RB330" s="12"/>
      <c r="RC330" s="12"/>
      <c r="RD330" s="12"/>
      <c r="RE330" s="12"/>
      <c r="RF330" s="12"/>
      <c r="RG330" s="12"/>
      <c r="RH330" s="12"/>
      <c r="RI330" s="12"/>
      <c r="RJ330" s="12"/>
      <c r="RK330" s="12"/>
      <c r="RL330" s="12"/>
      <c r="RM330" s="12"/>
      <c r="RN330" s="12"/>
      <c r="RO330" s="12"/>
      <c r="RP330" s="12"/>
      <c r="RQ330" s="12"/>
      <c r="RR330" s="12"/>
      <c r="RS330" s="12"/>
      <c r="RT330" s="12"/>
      <c r="RU330" s="12"/>
      <c r="RV330" s="12"/>
      <c r="RW3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0" s="12"/>
      <c r="RY330" s="12"/>
      <c r="RZ330" s="12"/>
      <c r="SA330" s="12"/>
      <c r="SB330" s="12"/>
      <c r="SC330" s="12"/>
      <c r="SD330" s="12"/>
      <c r="SE330" s="12"/>
      <c r="SF330" s="12"/>
      <c r="SG330" s="12"/>
      <c r="SH330" s="12"/>
      <c r="SI330" s="12"/>
      <c r="SJ330" s="12"/>
      <c r="SK330" s="12"/>
      <c r="SL330" s="12"/>
      <c r="SM330" s="12"/>
      <c r="SN330" s="12"/>
      <c r="SO330" s="12"/>
      <c r="SP330" s="12"/>
      <c r="SQ330" s="12"/>
      <c r="SR330" s="12"/>
      <c r="SS330" s="12"/>
      <c r="ST330" s="12"/>
      <c r="SU330" s="12"/>
      <c r="SV330" s="12"/>
      <c r="SW330" s="12"/>
      <c r="SX330" s="12"/>
      <c r="SY330" s="12"/>
      <c r="SZ330" s="12"/>
      <c r="TA330" s="12"/>
      <c r="TB330" s="12"/>
      <c r="TC330" s="12"/>
      <c r="TD330" s="12"/>
      <c r="TE330" s="12"/>
      <c r="TF330" s="12"/>
      <c r="TG330" s="12"/>
      <c r="TH330" s="12"/>
      <c r="TI330" s="12"/>
      <c r="TJ330" s="12"/>
      <c r="TK330" s="12"/>
      <c r="TL330" s="12"/>
      <c r="TM330" s="12"/>
      <c r="TN330" s="12"/>
      <c r="TO330" s="12"/>
      <c r="TP330" s="12"/>
      <c r="TQ330" s="12"/>
      <c r="TR330" s="12"/>
      <c r="TS330" s="12"/>
      <c r="TT330" s="12"/>
      <c r="TU330" s="12"/>
      <c r="TV330" s="12"/>
      <c r="TW330" s="12"/>
      <c r="TX330" s="12"/>
      <c r="TY330" s="12"/>
      <c r="TZ330" s="12"/>
      <c r="UA330" s="12"/>
      <c r="UB330" s="12"/>
      <c r="UC330" s="12"/>
      <c r="UD330" s="12"/>
      <c r="UE330" s="12"/>
      <c r="UF330" s="12"/>
      <c r="UG330" s="12"/>
      <c r="UH330" s="12"/>
      <c r="UI330" s="12"/>
      <c r="UJ330" s="12"/>
      <c r="UK330" s="12"/>
      <c r="UL330" s="145">
        <f>SUM(RZ330,SC330,SF330,SI330,SL330,SO330,SR330,SU330,SX330,TA330,TD330,TG330,TJ330,TM330,TP330,TS330,TV330,TY330,UB330,UE330,UH330,UK330)</f>
        <v>0</v>
      </c>
      <c r="UM330" s="12"/>
      <c r="UN330" s="12"/>
      <c r="UO330" s="12"/>
      <c r="UP330" s="12"/>
      <c r="UQ330" s="12"/>
      <c r="UR330" s="12"/>
      <c r="US330" s="12"/>
      <c r="UT330" s="12"/>
      <c r="UU330" s="12"/>
      <c r="UV330" s="12"/>
      <c r="UW330" s="12"/>
      <c r="UX330" s="12"/>
      <c r="UY330" s="12"/>
      <c r="UZ330" s="12"/>
      <c r="VA330" s="12"/>
      <c r="VB330" s="12"/>
      <c r="VC330" s="12"/>
      <c r="VD330" s="12"/>
      <c r="VE330" s="12"/>
      <c r="VF330" s="12"/>
      <c r="VG330" s="12"/>
      <c r="VH330" s="12"/>
      <c r="VI330" s="12"/>
      <c r="VJ330" s="12"/>
      <c r="VK330" s="12"/>
      <c r="VL330" s="12"/>
      <c r="VM330" s="12"/>
      <c r="VN330" s="12"/>
      <c r="VO330" s="12"/>
      <c r="VP330" s="12"/>
      <c r="VQ330" s="12"/>
      <c r="VR330" s="12"/>
      <c r="VS330" s="12"/>
      <c r="VT330" s="12"/>
      <c r="VU330" s="12"/>
      <c r="VV330" s="12"/>
      <c r="VW330" s="12"/>
      <c r="VX330" s="12"/>
      <c r="VY330" s="12"/>
      <c r="VZ330" s="12"/>
      <c r="WA330" s="12"/>
      <c r="WB330" s="12"/>
      <c r="WC330" s="12"/>
      <c r="WD330" s="12"/>
      <c r="WE330" s="12"/>
      <c r="WF330" s="12"/>
      <c r="WG330" s="12"/>
      <c r="WH330" s="12"/>
      <c r="WI330" s="12"/>
      <c r="WJ330" s="12"/>
      <c r="WK330" s="12"/>
      <c r="WL3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0" s="12"/>
      <c r="WN330" s="12"/>
      <c r="WO330" s="12"/>
      <c r="WP330" s="12"/>
      <c r="WQ330" s="12"/>
      <c r="WR330" s="12"/>
      <c r="WS330" s="12"/>
      <c r="WT330" s="12"/>
      <c r="WU330" s="12"/>
      <c r="WV330" s="12"/>
      <c r="WW330" s="12"/>
      <c r="WX330" s="12"/>
      <c r="WY330" s="12"/>
      <c r="WZ330" s="12"/>
      <c r="XA330" s="12"/>
      <c r="XB330" s="12"/>
      <c r="XC330" s="12"/>
      <c r="XD330" s="12"/>
      <c r="XE330" s="12"/>
      <c r="XF330" s="12"/>
      <c r="XG330" s="12"/>
      <c r="XH330" s="12"/>
      <c r="XI330" s="12"/>
      <c r="XJ330" s="12"/>
      <c r="XK330" s="12"/>
      <c r="XL330" s="12"/>
      <c r="XM330" s="12"/>
      <c r="XN330" s="12"/>
      <c r="XO330" s="12"/>
      <c r="XP330" s="12"/>
      <c r="XQ330" s="12"/>
      <c r="XR330" s="12"/>
      <c r="XS330" s="12"/>
      <c r="XT330" s="12"/>
      <c r="XU330" s="12"/>
      <c r="XV330" s="12"/>
      <c r="XW330" s="12"/>
      <c r="XX330" s="12"/>
      <c r="XY330" s="12"/>
      <c r="XZ330" s="12"/>
      <c r="YA330" s="12"/>
      <c r="YB330" s="12"/>
      <c r="YC330" s="12"/>
      <c r="YD330" s="12"/>
      <c r="YE330" s="12"/>
      <c r="YF330" s="12"/>
      <c r="YG330" s="12"/>
      <c r="YH330" s="12"/>
      <c r="YI330" s="12"/>
      <c r="YJ330" s="12"/>
      <c r="YK330" s="12"/>
      <c r="YL330" s="12"/>
      <c r="YM330" s="12"/>
      <c r="YN330" s="12"/>
      <c r="YO330" s="12"/>
      <c r="YP330" s="12"/>
      <c r="YQ330" s="12"/>
      <c r="YR330" s="12"/>
      <c r="YS330" s="12"/>
      <c r="YT330" s="12"/>
      <c r="YU330" s="126">
        <f>SUM(WO330,WR330,WU330,WX330,XA330,XD330,XG330,XJ330,XM330,XP330,XS330,XV330,XY330,YB330,YE330,YH330,YK330,YN330,YQ330,YT330)</f>
        <v>0</v>
      </c>
      <c r="YV330" s="12"/>
      <c r="YW330" s="12"/>
      <c r="YX330" s="12"/>
      <c r="YY330" s="12"/>
      <c r="YZ330" s="12"/>
      <c r="ZA330" s="12"/>
      <c r="ZB330" s="12"/>
      <c r="ZC330" s="12"/>
      <c r="ZD330" s="12"/>
      <c r="ZE330" s="12"/>
      <c r="ZF330" s="12"/>
      <c r="ZG330" s="12"/>
      <c r="ZH330" s="12"/>
      <c r="ZI330" s="12"/>
      <c r="ZJ330" s="12"/>
      <c r="ZK330" s="12"/>
      <c r="ZL330" s="12"/>
      <c r="ZM330" s="12"/>
      <c r="ZN330" s="12"/>
      <c r="ZO330" s="12"/>
      <c r="ZP330" s="12"/>
      <c r="ZQ330" s="12"/>
      <c r="ZR330" s="12"/>
      <c r="ZS330" s="12"/>
      <c r="ZT330" s="12"/>
      <c r="ZU330" s="12"/>
      <c r="ZV330" s="12"/>
      <c r="ZW330" s="12"/>
      <c r="ZX330" s="12"/>
      <c r="ZY330" s="12"/>
      <c r="ZZ330" s="12"/>
      <c r="AAA330" s="12"/>
      <c r="AAB330" s="12"/>
      <c r="AAC330" s="12"/>
      <c r="AAD330" s="12"/>
      <c r="AAE330" s="12"/>
      <c r="AAF330" s="12"/>
      <c r="AAG330" s="12"/>
      <c r="AAH330" s="12"/>
      <c r="AAI330" s="12"/>
      <c r="AAJ330" s="12"/>
      <c r="AAK330" s="12"/>
      <c r="AAL330" s="12"/>
      <c r="AAM330" s="12"/>
      <c r="AAN330" s="12"/>
      <c r="AAO330" s="12"/>
      <c r="AAP330" s="12"/>
      <c r="AAQ330" s="12"/>
      <c r="AAR330" s="12"/>
      <c r="AAS330" s="12"/>
      <c r="AAT330" s="12"/>
      <c r="AAU330" s="12"/>
      <c r="AAV330" s="12"/>
      <c r="AAW330" s="12"/>
      <c r="AAX330" s="12"/>
      <c r="AAY330" s="12"/>
      <c r="AAZ330" s="12"/>
      <c r="ABA330" s="12"/>
      <c r="ABB330" s="12"/>
      <c r="ABC330" s="12"/>
      <c r="ABD330" s="12"/>
      <c r="ABE330" s="12"/>
      <c r="ABF330" s="12"/>
      <c r="ABG330" s="12"/>
      <c r="ABH330" s="12"/>
      <c r="ABI330" s="12"/>
      <c r="ABJ330" s="12"/>
      <c r="ABK330" s="12"/>
      <c r="ABL330" s="12"/>
      <c r="ABM330" s="12"/>
      <c r="ABN330" s="12"/>
      <c r="ABO330" s="12"/>
      <c r="ABP330" s="12"/>
      <c r="ABQ330" s="12"/>
      <c r="ABR330" s="12"/>
      <c r="ABS330" s="12"/>
      <c r="ABT330" s="12"/>
      <c r="ABU330" s="12"/>
      <c r="ABV330" s="12"/>
      <c r="ABW330" s="12"/>
      <c r="ABX330" s="12"/>
      <c r="ABY330" s="136">
        <f>SUM(YX330,ZA330,ZD330,ZG330,ZJ330,ZM330,ZP330,ZS330,ZV330,ZY330,AAB330,AAE330,AAH330,AAK330,AAN330,AAQ330,AAT330,AAW330,AAZ330,ABC330,ABF330,ABI330,ABL330,ABO330,ABR330,ABU330,ABX330)</f>
        <v>0</v>
      </c>
      <c r="ABZ330" s="12"/>
      <c r="ACA330" s="12"/>
      <c r="ACB330" s="12"/>
      <c r="ACC330" s="12"/>
      <c r="ACD330" s="12"/>
      <c r="ACE330" s="12"/>
      <c r="ACF330" s="12"/>
      <c r="ACG330" s="12"/>
      <c r="ACH330" s="12"/>
      <c r="ACI330" s="12"/>
      <c r="ACJ330" s="12"/>
      <c r="ACK330" s="12"/>
      <c r="ACL330" s="12"/>
      <c r="ACM330" s="12"/>
      <c r="ACN330" s="12"/>
      <c r="ACO330" s="12"/>
      <c r="ACP330" s="12"/>
      <c r="ACQ330" s="12"/>
      <c r="ACR330" s="12"/>
      <c r="ACS330" s="12"/>
      <c r="ACT330" s="12"/>
      <c r="ACU330" s="12"/>
      <c r="ACV330" s="12"/>
      <c r="ACW330" s="12"/>
      <c r="ACX330" s="12"/>
      <c r="ACY330" s="12"/>
      <c r="ACZ330" s="12"/>
      <c r="ADA330" s="12"/>
      <c r="ADB330" s="12"/>
      <c r="ADC330" s="12"/>
      <c r="ADD330" s="12"/>
      <c r="ADE330" s="12"/>
      <c r="ADF330" s="12"/>
      <c r="ADG330" s="12"/>
      <c r="ADH330" s="12"/>
      <c r="ADI330" s="12"/>
      <c r="ADJ330" s="12"/>
      <c r="ADK330" s="12"/>
      <c r="ADL330" s="12"/>
      <c r="ADM330" s="12"/>
      <c r="ADN330" s="12"/>
      <c r="ADO330" s="12"/>
      <c r="ADP330" s="12"/>
      <c r="ADQ330" s="12"/>
      <c r="ADR330" s="12"/>
      <c r="ADS330" s="12"/>
      <c r="ADT330" s="12"/>
      <c r="ADU330" s="12"/>
      <c r="ADV330" s="12"/>
      <c r="ADW330" s="12"/>
      <c r="ADX330" s="12"/>
      <c r="ADY330" s="164"/>
      <c r="ADZ330" s="164"/>
      <c r="AEA330" s="164"/>
      <c r="AEB330" s="164"/>
      <c r="AEC330" s="164"/>
      <c r="AED330" s="164"/>
      <c r="AEE330" s="164"/>
      <c r="AEF330" s="164"/>
      <c r="AEG330" s="164"/>
      <c r="AEH330" s="164"/>
      <c r="AEI330" s="164"/>
      <c r="AEJ330" s="164"/>
      <c r="AEK330" s="164"/>
      <c r="AEL330" s="164"/>
      <c r="AEM330" s="164"/>
      <c r="AEN330" s="164"/>
      <c r="AEO330" s="164"/>
      <c r="AEP330" s="164"/>
      <c r="AEQ330" s="164">
        <f>SUM(ACB330,ACE330,ACH330,ACK330,ACN330,ACQ330,ACT330,ACW330,ACZ330,ADC330,ADF330,ADI330,ADL330,ADO330,ADR330,ADU330,ADX330,AEA330,AED330,AEG330,AEJ330,AEM330,AEP330)</f>
        <v>0</v>
      </c>
    </row>
    <row r="331" spans="1:823">
      <c r="A331" s="13" t="s">
        <v>105</v>
      </c>
      <c r="B331" s="14" t="s">
        <v>106</v>
      </c>
      <c r="C331" s="16" t="s">
        <v>226</v>
      </c>
      <c r="D331" s="12"/>
      <c r="E331" s="12"/>
      <c r="F331" s="44"/>
      <c r="G331" s="12"/>
      <c r="H331" s="12"/>
      <c r="I331" s="44"/>
      <c r="J331" s="12"/>
      <c r="K331" s="12"/>
      <c r="L331" s="44"/>
      <c r="M331" s="12"/>
      <c r="N331" s="12"/>
      <c r="O331" s="44"/>
      <c r="P331" s="12"/>
      <c r="Q331" s="12"/>
      <c r="R331" s="44"/>
      <c r="S331" s="12"/>
      <c r="T331" s="12"/>
      <c r="U331" s="44"/>
      <c r="V331" s="12"/>
      <c r="W331" s="12"/>
      <c r="X331" s="44"/>
      <c r="Y331" s="51">
        <f>SUM(F331,I331,L331,O331,R331,U331,X331)</f>
        <v>0</v>
      </c>
      <c r="Z331" s="12"/>
      <c r="AA331" s="12"/>
      <c r="AB331" s="54"/>
      <c r="AC331" s="12"/>
      <c r="AD331" s="12"/>
      <c r="AE331" s="54"/>
      <c r="AF331" s="12"/>
      <c r="AG331" s="12"/>
      <c r="AH331" s="54"/>
      <c r="AI331" s="12"/>
      <c r="AJ331" s="12"/>
      <c r="AK331" s="54"/>
      <c r="AL331" s="12"/>
      <c r="AM331" s="12"/>
      <c r="AN331" s="54"/>
      <c r="AO331" s="12"/>
      <c r="AP331" s="12"/>
      <c r="AQ331" s="54"/>
      <c r="AR331" s="12"/>
      <c r="AS331" s="12"/>
      <c r="AT331" s="54"/>
      <c r="AU331" s="12"/>
      <c r="AV331" s="12"/>
      <c r="AW331" s="54"/>
      <c r="AX331" s="12"/>
      <c r="AY331" s="12"/>
      <c r="AZ331" s="54"/>
      <c r="BA331" s="12"/>
      <c r="BB331" s="12"/>
      <c r="BC331" s="54"/>
      <c r="BD331" s="12"/>
      <c r="BE331" s="12"/>
      <c r="BF331" s="54"/>
      <c r="BG331" s="12"/>
      <c r="BH331" s="12"/>
      <c r="BI331" s="54"/>
      <c r="BJ331" s="12"/>
      <c r="BK331" s="12"/>
      <c r="BL331" s="54"/>
      <c r="BM331" s="12"/>
      <c r="BN331" s="12"/>
      <c r="BO331" s="54"/>
      <c r="BP331" s="60">
        <f>SUM(BO331,BL331,BI331,BF331,BC331,AZ331,AW331,AT331,AQ331,AN331,AK331,AH331,AE331,AB331)</f>
        <v>0</v>
      </c>
      <c r="BQ331" s="12"/>
      <c r="BR331" s="12"/>
      <c r="BS331" s="54"/>
      <c r="BT331" s="12"/>
      <c r="BU331" s="12"/>
      <c r="BV331" s="54"/>
      <c r="BW331" s="12"/>
      <c r="BX331" s="12"/>
      <c r="BY331" s="54"/>
      <c r="BZ331" s="12"/>
      <c r="CA331" s="12"/>
      <c r="CB331" s="54"/>
      <c r="CC331" s="12"/>
      <c r="CD331" s="12"/>
      <c r="CE331" s="54"/>
      <c r="CF331" s="12"/>
      <c r="CG331" s="12"/>
      <c r="CH331" s="54"/>
      <c r="CI331" s="12"/>
      <c r="CJ331" s="12"/>
      <c r="CK331" s="54"/>
      <c r="CL331" s="12"/>
      <c r="CM331" s="12"/>
      <c r="CN331" s="54"/>
      <c r="CO331" s="12"/>
      <c r="CP331" s="12"/>
      <c r="CQ331" s="54"/>
      <c r="CR331" s="12"/>
      <c r="CS331" s="12"/>
      <c r="CT331" s="54"/>
      <c r="CU331" s="12"/>
      <c r="CV331" s="12"/>
      <c r="CW331" s="54"/>
      <c r="CX331" s="12"/>
      <c r="CY331" s="12"/>
      <c r="CZ331" s="54"/>
      <c r="DA331" s="12"/>
      <c r="DB331" s="12"/>
      <c r="DC331" s="54"/>
      <c r="DD331" s="12"/>
      <c r="DE331" s="12"/>
      <c r="DF331" s="54"/>
      <c r="DG331" s="12"/>
      <c r="DH331" s="12"/>
      <c r="DI331" s="54"/>
      <c r="DJ331" s="12"/>
      <c r="DK331" s="12"/>
      <c r="DL331" s="54"/>
      <c r="DM331" s="12"/>
      <c r="DN331" s="12"/>
      <c r="DO331" s="54"/>
      <c r="DP331" s="12">
        <v>1</v>
      </c>
      <c r="DQ331" s="12">
        <v>145</v>
      </c>
      <c r="DR331" s="54">
        <v>6</v>
      </c>
      <c r="DS331" s="12"/>
      <c r="DT331" s="12"/>
      <c r="DU331" s="54"/>
      <c r="DV331" s="12"/>
      <c r="DW331" s="12"/>
      <c r="DX331" s="54"/>
      <c r="DY331" s="12"/>
      <c r="DZ331" s="12"/>
      <c r="EA331" s="54"/>
      <c r="EB331" s="12"/>
      <c r="EC331" s="12"/>
      <c r="ED331" s="54"/>
      <c r="EE331" s="12"/>
      <c r="EF331" s="12"/>
      <c r="EG331" s="54"/>
      <c r="EH331" s="12"/>
      <c r="EI331" s="12"/>
      <c r="EJ331" s="54"/>
      <c r="EK331" s="12"/>
      <c r="EL331" s="12"/>
      <c r="EM331" s="54"/>
      <c r="EN331" s="64">
        <f>SUM(EM331,EJ331,EG331,ED331,EA331,DX331,DU331,DR331,DO331,DL331,DI331,DF331,DC331,CZ331,CW331,CT331,CQ331,CN331,CK331,CH331,CE331,CB331,BY331,BV331,BS331)</f>
        <v>6</v>
      </c>
      <c r="EO331" s="12"/>
      <c r="EP331" s="12"/>
      <c r="EQ331" s="67"/>
      <c r="ER331" s="12"/>
      <c r="ES331" s="12"/>
      <c r="ET331" s="67"/>
      <c r="EU331" s="12"/>
      <c r="EV331" s="12"/>
      <c r="EW331" s="67"/>
      <c r="EX331" s="12"/>
      <c r="EY331" s="12"/>
      <c r="EZ331" s="67"/>
      <c r="FA331" s="12"/>
      <c r="FB331" s="12"/>
      <c r="FC331" s="67"/>
      <c r="FD331" s="12"/>
      <c r="FE331" s="12"/>
      <c r="FF331" s="67"/>
      <c r="FG331" s="12"/>
      <c r="FH331" s="12"/>
      <c r="FI331" s="67"/>
      <c r="FJ331" s="12"/>
      <c r="FK331" s="12"/>
      <c r="FL331" s="67"/>
      <c r="FM331" s="12"/>
      <c r="FN331" s="12"/>
      <c r="FO331" s="67"/>
      <c r="FP331" s="12"/>
      <c r="FQ331" s="12"/>
      <c r="FR331" s="67"/>
      <c r="FS331" s="12"/>
      <c r="FT331" s="12"/>
      <c r="FU331" s="67"/>
      <c r="FV331" s="12"/>
      <c r="FW331" s="12"/>
      <c r="FX331" s="67"/>
      <c r="FY331" s="12"/>
      <c r="FZ331" s="12"/>
      <c r="GA331" s="67"/>
      <c r="GB331" s="12"/>
      <c r="GC331" s="12"/>
      <c r="GD331" s="67"/>
      <c r="GE331" s="12"/>
      <c r="GF331" s="12"/>
      <c r="GG331" s="67"/>
      <c r="GH331" s="12"/>
      <c r="GI331" s="12"/>
      <c r="GJ331" s="67"/>
      <c r="GK331" s="12"/>
      <c r="GL331" s="12"/>
      <c r="GM331" s="67"/>
      <c r="GN331" s="12"/>
      <c r="GO331" s="12"/>
      <c r="GP331" s="67"/>
      <c r="GQ331" s="12"/>
      <c r="GR331" s="12"/>
      <c r="GS331" s="67"/>
      <c r="GT331" s="12"/>
      <c r="GU331" s="12"/>
      <c r="GV331" s="67"/>
      <c r="GW331" s="12"/>
      <c r="GX331" s="12"/>
      <c r="GY331" s="67"/>
      <c r="GZ331" s="12"/>
      <c r="HA331" s="12"/>
      <c r="HB331" s="67"/>
      <c r="HC3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1" s="12"/>
      <c r="HE331" s="12"/>
      <c r="HF331" s="77"/>
      <c r="HG331" s="12"/>
      <c r="HH331" s="12"/>
      <c r="HI331" s="77"/>
      <c r="HJ331" s="12"/>
      <c r="HK331" s="12"/>
      <c r="HL331" s="77"/>
      <c r="HM331" s="12"/>
      <c r="HN331" s="12"/>
      <c r="HO331" s="77"/>
      <c r="HP331" s="12"/>
      <c r="HQ331" s="12"/>
      <c r="HR331" s="77"/>
      <c r="HS331" s="12"/>
      <c r="HT331" s="12"/>
      <c r="HU331" s="77"/>
      <c r="HV331" s="12"/>
      <c r="HW331" s="12"/>
      <c r="HX331" s="77"/>
      <c r="HY331" s="12"/>
      <c r="HZ331" s="12"/>
      <c r="IA331" s="77"/>
      <c r="IB331" s="12"/>
      <c r="IC331" s="12"/>
      <c r="ID331" s="77"/>
      <c r="IE331" s="12"/>
      <c r="IF331" s="12"/>
      <c r="IG331" s="77"/>
      <c r="IH331" s="12"/>
      <c r="II331" s="12"/>
      <c r="IJ331" s="77"/>
      <c r="IK331" s="12"/>
      <c r="IL331" s="12"/>
      <c r="IM331" s="77"/>
      <c r="IN331" s="12"/>
      <c r="IO331" s="12"/>
      <c r="IP331" s="77"/>
      <c r="IQ331" s="12"/>
      <c r="IR331" s="12"/>
      <c r="IS331" s="77"/>
      <c r="IT331" s="12"/>
      <c r="IU331" s="12"/>
      <c r="IV331" s="77"/>
      <c r="IW331" s="12"/>
      <c r="IX331" s="12"/>
      <c r="IY331" s="77"/>
      <c r="IZ3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1" s="12"/>
      <c r="JB331" s="12"/>
      <c r="JC331" s="82"/>
      <c r="JD331" s="12"/>
      <c r="JE331" s="12"/>
      <c r="JF331" s="82"/>
      <c r="JG331" s="12"/>
      <c r="JH331" s="12"/>
      <c r="JI331" s="82"/>
      <c r="JJ331" s="12"/>
      <c r="JK331" s="12"/>
      <c r="JL331" s="82"/>
      <c r="JM331" s="12"/>
      <c r="JN331" s="12"/>
      <c r="JO331" s="82"/>
      <c r="JP331" s="12"/>
      <c r="JQ331" s="12"/>
      <c r="JR331" s="82"/>
      <c r="JS331" s="12"/>
      <c r="JT331" s="12"/>
      <c r="JU331" s="82"/>
      <c r="JV331" s="12"/>
      <c r="JW331" s="12"/>
      <c r="JX331" s="82"/>
      <c r="JY331" s="12"/>
      <c r="JZ331" s="12"/>
      <c r="KA331" s="82"/>
      <c r="KB331" s="12"/>
      <c r="KC331" s="12"/>
      <c r="KD331" s="82"/>
      <c r="KE331" s="12"/>
      <c r="KF331" s="12"/>
      <c r="KG331" s="82"/>
      <c r="KH331" s="12"/>
      <c r="KI331" s="12"/>
      <c r="KJ331" s="82"/>
      <c r="KK331" s="12"/>
      <c r="KL331" s="12"/>
      <c r="KM331" s="82"/>
      <c r="KN331" s="12"/>
      <c r="KO331" s="12"/>
      <c r="KP331" s="82"/>
      <c r="KQ331" s="12"/>
      <c r="KR331" s="12"/>
      <c r="KS331" s="82"/>
      <c r="KT3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1" s="12"/>
      <c r="KV331" s="12"/>
      <c r="KW331" s="89"/>
      <c r="KX331" s="12"/>
      <c r="KY331" s="12"/>
      <c r="KZ331" s="89"/>
      <c r="LA331" s="12"/>
      <c r="LB331" s="12"/>
      <c r="LC331" s="89"/>
      <c r="LD331" s="12"/>
      <c r="LE331" s="12"/>
      <c r="LF331" s="89"/>
      <c r="LG331" s="12">
        <v>1</v>
      </c>
      <c r="LH331" s="12">
        <v>145</v>
      </c>
      <c r="LI331" s="89">
        <v>6</v>
      </c>
      <c r="LJ331" s="12"/>
      <c r="LK331" s="12"/>
      <c r="LL331" s="89"/>
      <c r="LM331" s="12"/>
      <c r="LN331" s="12"/>
      <c r="LO331" s="89"/>
      <c r="LP331" s="12"/>
      <c r="LQ331" s="12"/>
      <c r="LR331" s="89"/>
      <c r="LS331" s="12"/>
      <c r="LT331" s="12"/>
      <c r="LU331" s="89"/>
      <c r="LV331" s="12"/>
      <c r="LW331" s="12"/>
      <c r="LX331" s="89"/>
      <c r="LY331" s="12"/>
      <c r="LZ331" s="12"/>
      <c r="MA331" s="89"/>
      <c r="MB3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331" s="12"/>
      <c r="MD331" s="12"/>
      <c r="ME331" s="98"/>
      <c r="MF331" s="12"/>
      <c r="MG331" s="12"/>
      <c r="MH331" s="98"/>
      <c r="MI331" s="12"/>
      <c r="MJ331" s="12"/>
      <c r="MK331" s="98"/>
      <c r="ML331" s="12"/>
      <c r="MM331" s="12"/>
      <c r="MN331" s="98"/>
      <c r="MO331" s="12"/>
      <c r="MP331" s="12"/>
      <c r="MQ331" s="98"/>
      <c r="MR331" s="12"/>
      <c r="MS331" s="12"/>
      <c r="MT331" s="98"/>
      <c r="MU331" s="12"/>
      <c r="MV331" s="12"/>
      <c r="MW331" s="98"/>
      <c r="MX331" s="12"/>
      <c r="MY331" s="12"/>
      <c r="MZ331" s="98"/>
      <c r="NA331" s="12"/>
      <c r="NB331" s="12"/>
      <c r="NC331" s="103"/>
      <c r="ND331" s="12"/>
      <c r="NE331" s="12"/>
      <c r="NF331" s="103"/>
      <c r="NG331" s="12"/>
      <c r="NH331" s="12"/>
      <c r="NI331" s="103"/>
      <c r="NJ331" s="12"/>
      <c r="NK331" s="12"/>
      <c r="NL331" s="103"/>
      <c r="NM3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1" s="12"/>
      <c r="NO331" s="12"/>
      <c r="NP331" s="110"/>
      <c r="NQ331" s="12"/>
      <c r="NR331" s="12"/>
      <c r="NS331" s="110"/>
      <c r="NT331" s="12"/>
      <c r="NU331" s="12"/>
      <c r="NV331" s="110"/>
      <c r="NW331" s="12"/>
      <c r="NX331" s="12"/>
      <c r="NY331" s="110"/>
      <c r="NZ331" s="12"/>
      <c r="OA331" s="12"/>
      <c r="OB331" s="110"/>
      <c r="OC331" s="12"/>
      <c r="OD331" s="12"/>
      <c r="OE331" s="110"/>
      <c r="OF331" s="12"/>
      <c r="OG331" s="12"/>
      <c r="OH331" s="110"/>
      <c r="OI331" s="12"/>
      <c r="OJ331" s="12"/>
      <c r="OK331" s="110"/>
      <c r="OL331" s="12"/>
      <c r="OM331" s="12"/>
      <c r="ON331" s="110"/>
      <c r="OO331" s="12"/>
      <c r="OP331" s="12"/>
      <c r="OQ331" s="110"/>
      <c r="OR331" s="12"/>
      <c r="OS331" s="12"/>
      <c r="OT331" s="110"/>
      <c r="OU331" s="12"/>
      <c r="OV331" s="12"/>
      <c r="OW331" s="110"/>
      <c r="OX331" s="12"/>
      <c r="OY331" s="12"/>
      <c r="OZ331" s="110"/>
      <c r="PA331" s="12"/>
      <c r="PB331" s="12"/>
      <c r="PC331" s="110"/>
      <c r="PD331" s="12"/>
      <c r="PE331" s="12"/>
      <c r="PF331" s="110"/>
      <c r="PG331" s="12"/>
      <c r="PH331" s="12"/>
      <c r="PI331" s="110"/>
      <c r="PJ331" s="12"/>
      <c r="PK331" s="12"/>
      <c r="PL331" s="110"/>
      <c r="PM331" s="12"/>
      <c r="PN331" s="12"/>
      <c r="PO331" s="110"/>
      <c r="PP331" s="12"/>
      <c r="PQ331" s="12"/>
      <c r="PR331" s="110"/>
      <c r="PS331" s="12"/>
      <c r="PT331" s="12"/>
      <c r="PU331" s="110"/>
      <c r="PV3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1" s="12"/>
      <c r="PX331" s="12"/>
      <c r="PY331" s="121"/>
      <c r="PZ331" s="12"/>
      <c r="QA331" s="12"/>
      <c r="QB331" s="121"/>
      <c r="QC331" s="12"/>
      <c r="QD331" s="12"/>
      <c r="QE331" s="121"/>
      <c r="QF331" s="12"/>
      <c r="QG331" s="12"/>
      <c r="QH331" s="121"/>
      <c r="QI331" s="12"/>
      <c r="QJ331" s="12"/>
      <c r="QK331" s="121"/>
      <c r="QL331" s="12"/>
      <c r="QM331" s="12"/>
      <c r="QN331" s="121"/>
      <c r="QO331" s="126">
        <f>Tabela1[[#This Row],[p120]]+Tabela1[[#This Row],[pkt9]]+Tabela1[[#This Row],[p121]]+Tabela1[[#This Row],[punkty44]]+Tabela1[[#This Row],[p122]]+Tabela1[[#This Row],[p123]]</f>
        <v>0</v>
      </c>
      <c r="QP331" s="12"/>
      <c r="QQ331" s="12"/>
      <c r="QR331" s="12"/>
      <c r="QS331" s="12"/>
      <c r="QT331" s="12"/>
      <c r="QU331" s="12"/>
      <c r="QV331" s="12"/>
      <c r="QW331" s="12"/>
      <c r="QX331" s="12"/>
      <c r="QY331" s="12"/>
      <c r="QZ331" s="12"/>
      <c r="RA331" s="12"/>
      <c r="RB331" s="12"/>
      <c r="RC331" s="12"/>
      <c r="RD331" s="12"/>
      <c r="RE331" s="12"/>
      <c r="RF331" s="12"/>
      <c r="RG331" s="12"/>
      <c r="RH331" s="12"/>
      <c r="RI331" s="12"/>
      <c r="RJ331" s="12"/>
      <c r="RK331" s="12"/>
      <c r="RL331" s="12"/>
      <c r="RM331" s="12"/>
      <c r="RN331" s="12"/>
      <c r="RO331" s="12"/>
      <c r="RP331" s="12"/>
      <c r="RQ331" s="12"/>
      <c r="RR331" s="12"/>
      <c r="RS331" s="12"/>
      <c r="RT331" s="12"/>
      <c r="RU331" s="12"/>
      <c r="RV331" s="12"/>
      <c r="RW3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1" s="12"/>
      <c r="RY331" s="12"/>
      <c r="RZ331" s="12"/>
      <c r="SA331" s="12"/>
      <c r="SB331" s="12"/>
      <c r="SC331" s="12"/>
      <c r="SD331" s="12"/>
      <c r="SE331" s="12"/>
      <c r="SF331" s="12"/>
      <c r="SG331" s="12"/>
      <c r="SH331" s="12"/>
      <c r="SI331" s="12"/>
      <c r="SJ331" s="12"/>
      <c r="SK331" s="12"/>
      <c r="SL331" s="12"/>
      <c r="SM331" s="12"/>
      <c r="SN331" s="12"/>
      <c r="SO331" s="12"/>
      <c r="SP331" s="12"/>
      <c r="SQ331" s="12"/>
      <c r="SR331" s="12"/>
      <c r="SS331" s="12"/>
      <c r="ST331" s="12"/>
      <c r="SU331" s="12"/>
      <c r="SV331" s="12"/>
      <c r="SW331" s="12"/>
      <c r="SX331" s="12"/>
      <c r="SY331" s="12"/>
      <c r="SZ331" s="12"/>
      <c r="TA331" s="12"/>
      <c r="TB331" s="12"/>
      <c r="TC331" s="12"/>
      <c r="TD331" s="12"/>
      <c r="TE331" s="12"/>
      <c r="TF331" s="12"/>
      <c r="TG331" s="12"/>
      <c r="TH331" s="12"/>
      <c r="TI331" s="12"/>
      <c r="TJ331" s="12"/>
      <c r="TK331" s="12"/>
      <c r="TL331" s="12"/>
      <c r="TM331" s="12"/>
      <c r="TN331" s="12"/>
      <c r="TO331" s="12"/>
      <c r="TP331" s="12"/>
      <c r="TQ331" s="12"/>
      <c r="TR331" s="12"/>
      <c r="TS331" s="12"/>
      <c r="TT331" s="12"/>
      <c r="TU331" s="12"/>
      <c r="TV331" s="12"/>
      <c r="TW331" s="12"/>
      <c r="TX331" s="12"/>
      <c r="TY331" s="12"/>
      <c r="TZ331" s="12"/>
      <c r="UA331" s="12"/>
      <c r="UB331" s="12"/>
      <c r="UC331" s="12"/>
      <c r="UD331" s="12"/>
      <c r="UE331" s="12"/>
      <c r="UF331" s="12"/>
      <c r="UG331" s="12"/>
      <c r="UH331" s="12"/>
      <c r="UI331" s="12"/>
      <c r="UJ331" s="12"/>
      <c r="UK331" s="12"/>
      <c r="UL331" s="145">
        <f>SUM(RZ331,SC331,SF331,SI331,SL331,SO331,SR331,SU331,SX331,TA331,TD331,TG331,TJ331,TM331,TP331,TS331,TV331,TY331,UB331,UE331,UH331,UK331)</f>
        <v>0</v>
      </c>
      <c r="UM331" s="12"/>
      <c r="UN331" s="12"/>
      <c r="UO331" s="12"/>
      <c r="UP331" s="12"/>
      <c r="UQ331" s="12"/>
      <c r="UR331" s="12"/>
      <c r="US331" s="12"/>
      <c r="UT331" s="12"/>
      <c r="UU331" s="12"/>
      <c r="UV331" s="12"/>
      <c r="UW331" s="12"/>
      <c r="UX331" s="12"/>
      <c r="UY331" s="12"/>
      <c r="UZ331" s="12"/>
      <c r="VA331" s="12"/>
      <c r="VB331" s="12"/>
      <c r="VC331" s="12"/>
      <c r="VD331" s="12"/>
      <c r="VE331" s="12"/>
      <c r="VF331" s="12"/>
      <c r="VG331" s="12"/>
      <c r="VH331" s="12"/>
      <c r="VI331" s="12"/>
      <c r="VJ331" s="12"/>
      <c r="VK331" s="12"/>
      <c r="VL331" s="12"/>
      <c r="VM331" s="12"/>
      <c r="VN331" s="12"/>
      <c r="VO331" s="12"/>
      <c r="VP331" s="12"/>
      <c r="VQ331" s="12"/>
      <c r="VR331" s="12"/>
      <c r="VS331" s="12"/>
      <c r="VT331" s="12"/>
      <c r="VU331" s="12"/>
      <c r="VV331" s="12"/>
      <c r="VW331" s="12"/>
      <c r="VX331" s="12"/>
      <c r="VY331" s="12"/>
      <c r="VZ331" s="12"/>
      <c r="WA331" s="12"/>
      <c r="WB331" s="12"/>
      <c r="WC331" s="12"/>
      <c r="WD331" s="12"/>
      <c r="WE331" s="12"/>
      <c r="WF331" s="12"/>
      <c r="WG331" s="12"/>
      <c r="WH331" s="12"/>
      <c r="WI331" s="12"/>
      <c r="WJ331" s="12"/>
      <c r="WK331" s="12"/>
      <c r="WL3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1" s="12"/>
      <c r="WN331" s="12"/>
      <c r="WO331" s="12"/>
      <c r="WP331" s="12"/>
      <c r="WQ331" s="12"/>
      <c r="WR331" s="12"/>
      <c r="WS331" s="12"/>
      <c r="WT331" s="12"/>
      <c r="WU331" s="12"/>
      <c r="WV331" s="12"/>
      <c r="WW331" s="12"/>
      <c r="WX331" s="12"/>
      <c r="WY331" s="12"/>
      <c r="WZ331" s="12"/>
      <c r="XA331" s="12"/>
      <c r="XB331" s="12"/>
      <c r="XC331" s="12"/>
      <c r="XD331" s="12"/>
      <c r="XE331" s="12"/>
      <c r="XF331" s="12"/>
      <c r="XG331" s="12"/>
      <c r="XH331" s="12"/>
      <c r="XI331" s="12"/>
      <c r="XJ331" s="12"/>
      <c r="XK331" s="12"/>
      <c r="XL331" s="12"/>
      <c r="XM331" s="12"/>
      <c r="XN331" s="12"/>
      <c r="XO331" s="12"/>
      <c r="XP331" s="12"/>
      <c r="XQ331" s="12"/>
      <c r="XR331" s="12"/>
      <c r="XS331" s="12"/>
      <c r="XT331" s="12"/>
      <c r="XU331" s="12"/>
      <c r="XV331" s="12"/>
      <c r="XW331" s="12"/>
      <c r="XX331" s="12"/>
      <c r="XY331" s="12"/>
      <c r="XZ331" s="12"/>
      <c r="YA331" s="12"/>
      <c r="YB331" s="12"/>
      <c r="YC331" s="12"/>
      <c r="YD331" s="12"/>
      <c r="YE331" s="12"/>
      <c r="YF331" s="12"/>
      <c r="YG331" s="12"/>
      <c r="YH331" s="12"/>
      <c r="YI331" s="12">
        <v>1</v>
      </c>
      <c r="YJ331" s="12">
        <v>140</v>
      </c>
      <c r="YK331" s="12">
        <v>3</v>
      </c>
      <c r="YL331" s="12"/>
      <c r="YM331" s="12"/>
      <c r="YN331" s="12"/>
      <c r="YO331" s="12"/>
      <c r="YP331" s="12"/>
      <c r="YQ331" s="12"/>
      <c r="YR331" s="12"/>
      <c r="YS331" s="12"/>
      <c r="YT331" s="12"/>
      <c r="YU331" s="126">
        <f>SUM(WO331,WR331,WU331,WX331,XA331,XD331,XG331,XJ331,XM331,XP331,XS331,XV331,XY331,YB331,YE331,YH331,YK331,YN331,YQ331,YT331)</f>
        <v>3</v>
      </c>
      <c r="YV331" s="12"/>
      <c r="YW331" s="12"/>
      <c r="YX331" s="12"/>
      <c r="YY331" s="12"/>
      <c r="YZ331" s="12"/>
      <c r="ZA331" s="12"/>
      <c r="ZB331" s="12"/>
      <c r="ZC331" s="12"/>
      <c r="ZD331" s="12"/>
      <c r="ZE331" s="12"/>
      <c r="ZF331" s="12"/>
      <c r="ZG331" s="12"/>
      <c r="ZH331" s="12"/>
      <c r="ZI331" s="12"/>
      <c r="ZJ331" s="12"/>
      <c r="ZK331" s="12"/>
      <c r="ZL331" s="12"/>
      <c r="ZM331" s="12"/>
      <c r="ZN331" s="12"/>
      <c r="ZO331" s="12"/>
      <c r="ZP331" s="12"/>
      <c r="ZQ331" s="12"/>
      <c r="ZR331" s="12"/>
      <c r="ZS331" s="12"/>
      <c r="ZT331" s="12"/>
      <c r="ZU331" s="12"/>
      <c r="ZV331" s="12"/>
      <c r="ZW331" s="12"/>
      <c r="ZX331" s="12"/>
      <c r="ZY331" s="12"/>
      <c r="ZZ331" s="12"/>
      <c r="AAA331" s="12"/>
      <c r="AAB331" s="12"/>
      <c r="AAC331" s="12">
        <v>3</v>
      </c>
      <c r="AAD331" s="48" t="s">
        <v>8</v>
      </c>
      <c r="AAE331" s="12">
        <v>15</v>
      </c>
      <c r="AAF331" s="12"/>
      <c r="AAG331" s="12"/>
      <c r="AAH331" s="12"/>
      <c r="AAI331" s="12"/>
      <c r="AAJ331" s="12"/>
      <c r="AAK331" s="12"/>
      <c r="AAL331" s="12"/>
      <c r="AAM331" s="12"/>
      <c r="AAN331" s="12"/>
      <c r="AAO331" s="12"/>
      <c r="AAP331" s="12"/>
      <c r="AAQ331" s="12"/>
      <c r="AAR331" s="12"/>
      <c r="AAS331" s="12"/>
      <c r="AAT331" s="12"/>
      <c r="AAU331" s="12"/>
      <c r="AAV331" s="12"/>
      <c r="AAW331" s="12"/>
      <c r="AAX331" s="12"/>
      <c r="AAY331" s="12"/>
      <c r="AAZ331" s="12"/>
      <c r="ABA331" s="12"/>
      <c r="ABB331" s="12"/>
      <c r="ABC331" s="12"/>
      <c r="ABD331" s="12"/>
      <c r="ABE331" s="12"/>
      <c r="ABF331" s="12"/>
      <c r="ABG331" s="12"/>
      <c r="ABH331" s="12"/>
      <c r="ABI331" s="12"/>
      <c r="ABJ331" s="12"/>
      <c r="ABK331" s="12"/>
      <c r="ABL331" s="12"/>
      <c r="ABM331" s="12"/>
      <c r="ABN331" s="12"/>
      <c r="ABO331" s="12"/>
      <c r="ABP331" s="12"/>
      <c r="ABQ331" s="12"/>
      <c r="ABR331" s="12"/>
      <c r="ABS331" s="12"/>
      <c r="ABT331" s="12"/>
      <c r="ABU331" s="12"/>
      <c r="ABV331" s="12"/>
      <c r="ABW331" s="12"/>
      <c r="ABX331" s="12"/>
      <c r="ABY331" s="136">
        <f>SUM(YX331,ZA331,ZD331,ZG331,ZJ331,ZM331,ZP331,ZS331,ZV331,ZY331,AAB331,AAE331,AAH331,AAK331,AAN331,AAQ331,AAT331,AAW331,AAZ331,ABC331,ABF331,ABI331,ABL331,ABO331,ABR331,ABU331,ABX331)</f>
        <v>15</v>
      </c>
      <c r="ABZ331" s="12"/>
      <c r="ACA331" s="12"/>
      <c r="ACB331" s="12"/>
      <c r="ACC331" s="12"/>
      <c r="ACD331" s="12"/>
      <c r="ACE331" s="12"/>
      <c r="ACF331" s="12"/>
      <c r="ACG331" s="12"/>
      <c r="ACH331" s="12"/>
      <c r="ACI331" s="12"/>
      <c r="ACJ331" s="12"/>
      <c r="ACK331" s="12"/>
      <c r="ACL331" s="12"/>
      <c r="ACM331" s="12"/>
      <c r="ACN331" s="12"/>
      <c r="ACO331" s="12"/>
      <c r="ACP331" s="12"/>
      <c r="ACQ331" s="12"/>
      <c r="ACR331" s="12"/>
      <c r="ACS331" s="12"/>
      <c r="ACT331" s="12"/>
      <c r="ACU331" s="12"/>
      <c r="ACV331" s="12"/>
      <c r="ACW331" s="12"/>
      <c r="ACX331" s="12"/>
      <c r="ACY331" s="12"/>
      <c r="ACZ331" s="12"/>
      <c r="ADA331" s="12"/>
      <c r="ADB331" s="12"/>
      <c r="ADC331" s="12"/>
      <c r="ADD331" s="12"/>
      <c r="ADE331" s="12"/>
      <c r="ADF331" s="12"/>
      <c r="ADG331" s="12"/>
      <c r="ADH331" s="12"/>
      <c r="ADI331" s="12"/>
      <c r="ADJ331" s="12"/>
      <c r="ADK331" s="12"/>
      <c r="ADL331" s="12"/>
      <c r="ADM331" s="12"/>
      <c r="ADN331" s="12"/>
      <c r="ADO331" s="12"/>
      <c r="ADP331" s="12"/>
      <c r="ADQ331" s="12"/>
      <c r="ADR331" s="12"/>
      <c r="ADS331" s="12"/>
      <c r="ADT331" s="12"/>
      <c r="ADU331" s="12"/>
      <c r="ADV331" s="12"/>
      <c r="ADW331" s="12"/>
      <c r="ADX331" s="12"/>
      <c r="ADY331" s="164"/>
      <c r="ADZ331" s="164"/>
      <c r="AEA331" s="164"/>
      <c r="AEB331" s="164"/>
      <c r="AEC331" s="164"/>
      <c r="AED331" s="164"/>
      <c r="AEE331" s="164"/>
      <c r="AEF331" s="164"/>
      <c r="AEG331" s="164"/>
      <c r="AEH331" s="164"/>
      <c r="AEI331" s="164"/>
      <c r="AEJ331" s="164"/>
      <c r="AEK331" s="164"/>
      <c r="AEL331" s="164"/>
      <c r="AEM331" s="164"/>
      <c r="AEN331" s="164"/>
      <c r="AEO331" s="164"/>
      <c r="AEP331" s="164"/>
      <c r="AEQ331" s="164">
        <f>SUM(ACB331,ACE331,ACH331,ACK331,ACN331,ACQ331,ACT331,ACW331,ACZ331,ADC331,ADF331,ADI331,ADL331,ADO331,ADR331,ADU331,ADX331,AEA331,AED331,AEG331,AEJ331,AEM331,AEP331)</f>
        <v>0</v>
      </c>
    </row>
    <row r="332" spans="1:823">
      <c r="A332" s="13" t="s">
        <v>105</v>
      </c>
      <c r="B332" s="14" t="s">
        <v>106</v>
      </c>
      <c r="C332" s="31" t="s">
        <v>559</v>
      </c>
      <c r="D332" s="12"/>
      <c r="E332" s="12"/>
      <c r="F332" s="44"/>
      <c r="G332" s="12"/>
      <c r="H332" s="12"/>
      <c r="I332" s="44"/>
      <c r="J332" s="12"/>
      <c r="K332" s="12"/>
      <c r="L332" s="44"/>
      <c r="M332" s="12"/>
      <c r="N332" s="12"/>
      <c r="O332" s="44"/>
      <c r="P332" s="12"/>
      <c r="Q332" s="12"/>
      <c r="R332" s="44"/>
      <c r="S332" s="12"/>
      <c r="T332" s="12"/>
      <c r="U332" s="44"/>
      <c r="V332" s="12"/>
      <c r="W332" s="12"/>
      <c r="X332" s="44"/>
      <c r="Y332" s="51">
        <f>SUM(F332,I332,L332,O332,R332,U332,X332)</f>
        <v>0</v>
      </c>
      <c r="Z332" s="12"/>
      <c r="AA332" s="12"/>
      <c r="AB332" s="54"/>
      <c r="AC332" s="12"/>
      <c r="AD332" s="12"/>
      <c r="AE332" s="54"/>
      <c r="AF332" s="12"/>
      <c r="AG332" s="12"/>
      <c r="AH332" s="54"/>
      <c r="AI332" s="12"/>
      <c r="AJ332" s="12"/>
      <c r="AK332" s="54"/>
      <c r="AL332" s="12"/>
      <c r="AM332" s="12"/>
      <c r="AN332" s="54"/>
      <c r="AO332" s="12"/>
      <c r="AP332" s="12"/>
      <c r="AQ332" s="54"/>
      <c r="AR332" s="12"/>
      <c r="AS332" s="12"/>
      <c r="AT332" s="54"/>
      <c r="AU332" s="12"/>
      <c r="AV332" s="12"/>
      <c r="AW332" s="54"/>
      <c r="AX332" s="12"/>
      <c r="AY332" s="12"/>
      <c r="AZ332" s="54"/>
      <c r="BA332" s="12"/>
      <c r="BB332" s="12"/>
      <c r="BC332" s="54"/>
      <c r="BD332" s="12"/>
      <c r="BE332" s="12"/>
      <c r="BF332" s="54"/>
      <c r="BG332" s="12"/>
      <c r="BH332" s="12"/>
      <c r="BI332" s="54"/>
      <c r="BJ332" s="12"/>
      <c r="BK332" s="12"/>
      <c r="BL332" s="54"/>
      <c r="BM332" s="12"/>
      <c r="BN332" s="12"/>
      <c r="BO332" s="54"/>
      <c r="BP332" s="60">
        <f>SUM(BO332,BL332,BI332,BF332,BC332,AZ332,AW332,AT332,AQ332,AN332,AK332,AH332,AE332,AB332)</f>
        <v>0</v>
      </c>
      <c r="BQ332" s="12"/>
      <c r="BR332" s="12"/>
      <c r="BS332" s="54"/>
      <c r="BT332" s="12"/>
      <c r="BU332" s="12"/>
      <c r="BV332" s="54"/>
      <c r="BW332" s="12"/>
      <c r="BX332" s="12"/>
      <c r="BY332" s="54"/>
      <c r="BZ332" s="12"/>
      <c r="CA332" s="12"/>
      <c r="CB332" s="54"/>
      <c r="CC332" s="12"/>
      <c r="CD332" s="12"/>
      <c r="CE332" s="54"/>
      <c r="CF332" s="12"/>
      <c r="CG332" s="12"/>
      <c r="CH332" s="54"/>
      <c r="CI332" s="12"/>
      <c r="CJ332" s="12"/>
      <c r="CK332" s="54"/>
      <c r="CL332" s="12"/>
      <c r="CM332" s="12"/>
      <c r="CN332" s="54"/>
      <c r="CO332" s="12"/>
      <c r="CP332" s="12"/>
      <c r="CQ332" s="54"/>
      <c r="CR332" s="12"/>
      <c r="CS332" s="12"/>
      <c r="CT332" s="54"/>
      <c r="CU332" s="12"/>
      <c r="CV332" s="12"/>
      <c r="CW332" s="54"/>
      <c r="CX332" s="12"/>
      <c r="CY332" s="12"/>
      <c r="CZ332" s="54"/>
      <c r="DA332" s="12"/>
      <c r="DB332" s="12"/>
      <c r="DC332" s="54"/>
      <c r="DD332" s="12"/>
      <c r="DE332" s="12"/>
      <c r="DF332" s="54"/>
      <c r="DG332" s="12"/>
      <c r="DH332" s="12"/>
      <c r="DI332" s="54"/>
      <c r="DJ332" s="12"/>
      <c r="DK332" s="12"/>
      <c r="DL332" s="54"/>
      <c r="DM332" s="12"/>
      <c r="DN332" s="12"/>
      <c r="DO332" s="54"/>
      <c r="DP332" s="12"/>
      <c r="DQ332" s="12"/>
      <c r="DR332" s="54"/>
      <c r="DS332" s="12"/>
      <c r="DT332" s="12"/>
      <c r="DU332" s="54"/>
      <c r="DV332" s="12"/>
      <c r="DW332" s="12"/>
      <c r="DX332" s="54"/>
      <c r="DY332" s="12"/>
      <c r="DZ332" s="12"/>
      <c r="EA332" s="54"/>
      <c r="EB332" s="12"/>
      <c r="EC332" s="12"/>
      <c r="ED332" s="54"/>
      <c r="EE332" s="12"/>
      <c r="EF332" s="12"/>
      <c r="EG332" s="54"/>
      <c r="EH332" s="12"/>
      <c r="EI332" s="12"/>
      <c r="EJ332" s="54"/>
      <c r="EK332" s="12"/>
      <c r="EL332" s="12"/>
      <c r="EM332" s="54"/>
      <c r="EN332" s="64">
        <f>SUM(EM332,EJ332,EG332,ED332,EA332,DX332,DU332,DR332,DO332,DL332,DI332,DF332,DC332,CZ332,CW332,CT332,CQ332,CN332,CK332,CH332,CE332,CB332,BY332,BV332,BS332)</f>
        <v>0</v>
      </c>
      <c r="EO332" s="12"/>
      <c r="EP332" s="12"/>
      <c r="EQ332" s="67"/>
      <c r="ER332" s="12"/>
      <c r="ES332" s="12"/>
      <c r="ET332" s="67"/>
      <c r="EU332" s="12"/>
      <c r="EV332" s="12"/>
      <c r="EW332" s="67"/>
      <c r="EX332" s="12"/>
      <c r="EY332" s="12"/>
      <c r="EZ332" s="67"/>
      <c r="FA332" s="12"/>
      <c r="FB332" s="12"/>
      <c r="FC332" s="67"/>
      <c r="FD332" s="12"/>
      <c r="FE332" s="12"/>
      <c r="FF332" s="67"/>
      <c r="FG332" s="12"/>
      <c r="FH332" s="12"/>
      <c r="FI332" s="67"/>
      <c r="FJ332" s="12"/>
      <c r="FK332" s="12"/>
      <c r="FL332" s="67"/>
      <c r="FM332" s="12"/>
      <c r="FN332" s="12"/>
      <c r="FO332" s="67"/>
      <c r="FP332" s="12"/>
      <c r="FQ332" s="12"/>
      <c r="FR332" s="67"/>
      <c r="FS332" s="12">
        <v>1</v>
      </c>
      <c r="FT332" s="12">
        <v>140</v>
      </c>
      <c r="FU332" s="67">
        <v>3</v>
      </c>
      <c r="FV332" s="12"/>
      <c r="FW332" s="12"/>
      <c r="FX332" s="67"/>
      <c r="FY332" s="12"/>
      <c r="FZ332" s="12"/>
      <c r="GA332" s="67"/>
      <c r="GB332" s="12"/>
      <c r="GC332" s="12"/>
      <c r="GD332" s="67"/>
      <c r="GE332" s="12"/>
      <c r="GF332" s="12"/>
      <c r="GG332" s="67"/>
      <c r="GH332" s="12"/>
      <c r="GI332" s="12"/>
      <c r="GJ332" s="67"/>
      <c r="GK332" s="12"/>
      <c r="GL332" s="12"/>
      <c r="GM332" s="67"/>
      <c r="GN332" s="12"/>
      <c r="GO332" s="12"/>
      <c r="GP332" s="67"/>
      <c r="GQ332" s="12"/>
      <c r="GR332" s="12"/>
      <c r="GS332" s="67"/>
      <c r="GT332" s="12"/>
      <c r="GU332" s="12"/>
      <c r="GV332" s="67"/>
      <c r="GW332" s="12"/>
      <c r="GX332" s="12"/>
      <c r="GY332" s="67"/>
      <c r="GZ332" s="12"/>
      <c r="HA332" s="12"/>
      <c r="HB332" s="67"/>
      <c r="HC3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32" s="12"/>
      <c r="HE332" s="12"/>
      <c r="HF332" s="77"/>
      <c r="HG332" s="12"/>
      <c r="HH332" s="12"/>
      <c r="HI332" s="77"/>
      <c r="HJ332" s="12"/>
      <c r="HK332" s="12"/>
      <c r="HL332" s="77"/>
      <c r="HM332" s="12"/>
      <c r="HN332" s="12"/>
      <c r="HO332" s="77"/>
      <c r="HP332" s="12"/>
      <c r="HQ332" s="12"/>
      <c r="HR332" s="77"/>
      <c r="HS332" s="12"/>
      <c r="HT332" s="12"/>
      <c r="HU332" s="77"/>
      <c r="HV332" s="12"/>
      <c r="HW332" s="12"/>
      <c r="HX332" s="77"/>
      <c r="HY332" s="12"/>
      <c r="HZ332" s="12"/>
      <c r="IA332" s="77"/>
      <c r="IB332" s="12"/>
      <c r="IC332" s="12"/>
      <c r="ID332" s="77"/>
      <c r="IE332" s="12"/>
      <c r="IF332" s="12"/>
      <c r="IG332" s="77"/>
      <c r="IH332" s="12"/>
      <c r="II332" s="12"/>
      <c r="IJ332" s="77"/>
      <c r="IK332" s="12"/>
      <c r="IL332" s="12"/>
      <c r="IM332" s="77"/>
      <c r="IN332" s="12"/>
      <c r="IO332" s="12"/>
      <c r="IP332" s="77"/>
      <c r="IQ332" s="12"/>
      <c r="IR332" s="12"/>
      <c r="IS332" s="77"/>
      <c r="IT332" s="12"/>
      <c r="IU332" s="12"/>
      <c r="IV332" s="77"/>
      <c r="IW332" s="12"/>
      <c r="IX332" s="12"/>
      <c r="IY332" s="77"/>
      <c r="IZ3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2" s="12"/>
      <c r="JB332" s="12"/>
      <c r="JC332" s="82"/>
      <c r="JD332" s="12"/>
      <c r="JE332" s="12"/>
      <c r="JF332" s="82"/>
      <c r="JG332" s="12"/>
      <c r="JH332" s="12"/>
      <c r="JI332" s="82"/>
      <c r="JJ332" s="12"/>
      <c r="JK332" s="12"/>
      <c r="JL332" s="82"/>
      <c r="JM332" s="12"/>
      <c r="JN332" s="12"/>
      <c r="JO332" s="82"/>
      <c r="JP332" s="12"/>
      <c r="JQ332" s="12"/>
      <c r="JR332" s="82"/>
      <c r="JS332" s="12"/>
      <c r="JT332" s="12"/>
      <c r="JU332" s="82"/>
      <c r="JV332" s="12"/>
      <c r="JW332" s="12"/>
      <c r="JX332" s="82"/>
      <c r="JY332" s="12"/>
      <c r="JZ332" s="12"/>
      <c r="KA332" s="82"/>
      <c r="KB332" s="12"/>
      <c r="KC332" s="12"/>
      <c r="KD332" s="82"/>
      <c r="KE332" s="12"/>
      <c r="KF332" s="12"/>
      <c r="KG332" s="82"/>
      <c r="KH332" s="12"/>
      <c r="KI332" s="12"/>
      <c r="KJ332" s="82"/>
      <c r="KK332" s="12"/>
      <c r="KL332" s="12"/>
      <c r="KM332" s="82"/>
      <c r="KN332" s="12"/>
      <c r="KO332" s="12"/>
      <c r="KP332" s="82"/>
      <c r="KQ332" s="12"/>
      <c r="KR332" s="12"/>
      <c r="KS332" s="82"/>
      <c r="KT3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2" s="12"/>
      <c r="KV332" s="12"/>
      <c r="KW332" s="89"/>
      <c r="KX332" s="12"/>
      <c r="KY332" s="12"/>
      <c r="KZ332" s="89"/>
      <c r="LA332" s="12"/>
      <c r="LB332" s="12"/>
      <c r="LC332" s="89"/>
      <c r="LD332" s="12"/>
      <c r="LE332" s="12"/>
      <c r="LF332" s="89"/>
      <c r="LG332" s="12"/>
      <c r="LH332" s="12"/>
      <c r="LI332" s="89"/>
      <c r="LJ332" s="12"/>
      <c r="LK332" s="12"/>
      <c r="LL332" s="89"/>
      <c r="LM332" s="12"/>
      <c r="LN332" s="12"/>
      <c r="LO332" s="89"/>
      <c r="LP332" s="12"/>
      <c r="LQ332" s="12"/>
      <c r="LR332" s="89"/>
      <c r="LS332" s="12"/>
      <c r="LT332" s="12"/>
      <c r="LU332" s="89"/>
      <c r="LV332" s="12"/>
      <c r="LW332" s="12"/>
      <c r="LX332" s="89"/>
      <c r="LY332" s="12"/>
      <c r="LZ332" s="12"/>
      <c r="MA332" s="89"/>
      <c r="MB3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2" s="12"/>
      <c r="MD332" s="12"/>
      <c r="ME332" s="98"/>
      <c r="MF332" s="12"/>
      <c r="MG332" s="12"/>
      <c r="MH332" s="98"/>
      <c r="MI332" s="12"/>
      <c r="MJ332" s="12"/>
      <c r="MK332" s="98"/>
      <c r="ML332" s="12"/>
      <c r="MM332" s="12"/>
      <c r="MN332" s="98"/>
      <c r="MO332" s="12"/>
      <c r="MP332" s="12"/>
      <c r="MQ332" s="98"/>
      <c r="MR332" s="12"/>
      <c r="MS332" s="12"/>
      <c r="MT332" s="98"/>
      <c r="MU332" s="12"/>
      <c r="MV332" s="12"/>
      <c r="MW332" s="98"/>
      <c r="MX332" s="12"/>
      <c r="MY332" s="12"/>
      <c r="MZ332" s="98"/>
      <c r="NA332" s="12"/>
      <c r="NB332" s="12"/>
      <c r="NC332" s="103"/>
      <c r="ND332" s="12"/>
      <c r="NE332" s="12"/>
      <c r="NF332" s="103"/>
      <c r="NG332" s="12"/>
      <c r="NH332" s="12"/>
      <c r="NI332" s="103"/>
      <c r="NJ332" s="12"/>
      <c r="NK332" s="12"/>
      <c r="NL332" s="103"/>
      <c r="NM3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2" s="12"/>
      <c r="NO332" s="12"/>
      <c r="NP332" s="110"/>
      <c r="NQ332" s="12"/>
      <c r="NR332" s="12"/>
      <c r="NS332" s="110"/>
      <c r="NT332" s="12"/>
      <c r="NU332" s="12"/>
      <c r="NV332" s="110"/>
      <c r="NW332" s="12"/>
      <c r="NX332" s="12"/>
      <c r="NY332" s="110"/>
      <c r="NZ332" s="12"/>
      <c r="OA332" s="12"/>
      <c r="OB332" s="110"/>
      <c r="OC332" s="12"/>
      <c r="OD332" s="12"/>
      <c r="OE332" s="110"/>
      <c r="OF332" s="12"/>
      <c r="OG332" s="12"/>
      <c r="OH332" s="110"/>
      <c r="OI332" s="12"/>
      <c r="OJ332" s="12"/>
      <c r="OK332" s="110"/>
      <c r="OL332" s="12"/>
      <c r="OM332" s="12"/>
      <c r="ON332" s="110"/>
      <c r="OO332" s="12"/>
      <c r="OP332" s="12"/>
      <c r="OQ332" s="110"/>
      <c r="OR332" s="12"/>
      <c r="OS332" s="12"/>
      <c r="OT332" s="110"/>
      <c r="OU332" s="12"/>
      <c r="OV332" s="12"/>
      <c r="OW332" s="110"/>
      <c r="OX332" s="12"/>
      <c r="OY332" s="12"/>
      <c r="OZ332" s="110"/>
      <c r="PA332" s="12"/>
      <c r="PB332" s="12"/>
      <c r="PC332" s="110"/>
      <c r="PD332" s="12"/>
      <c r="PE332" s="12"/>
      <c r="PF332" s="110"/>
      <c r="PG332" s="12"/>
      <c r="PH332" s="12"/>
      <c r="PI332" s="110"/>
      <c r="PJ332" s="12"/>
      <c r="PK332" s="12"/>
      <c r="PL332" s="110"/>
      <c r="PM332" s="12"/>
      <c r="PN332" s="12"/>
      <c r="PO332" s="110"/>
      <c r="PP332" s="12"/>
      <c r="PQ332" s="12"/>
      <c r="PR332" s="110"/>
      <c r="PS332" s="12"/>
      <c r="PT332" s="12"/>
      <c r="PU332" s="110"/>
      <c r="PV3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2" s="12"/>
      <c r="PX332" s="12"/>
      <c r="PY332" s="121"/>
      <c r="PZ332" s="12"/>
      <c r="QA332" s="12"/>
      <c r="QB332" s="121"/>
      <c r="QC332" s="12"/>
      <c r="QD332" s="12"/>
      <c r="QE332" s="121"/>
      <c r="QF332" s="12"/>
      <c r="QG332" s="12"/>
      <c r="QH332" s="121"/>
      <c r="QI332" s="12"/>
      <c r="QJ332" s="12"/>
      <c r="QK332" s="121"/>
      <c r="QL332" s="12"/>
      <c r="QM332" s="12"/>
      <c r="QN332" s="121"/>
      <c r="QO332" s="126">
        <f>Tabela1[[#This Row],[p120]]+Tabela1[[#This Row],[pkt9]]+Tabela1[[#This Row],[p121]]+Tabela1[[#This Row],[punkty44]]+Tabela1[[#This Row],[p122]]+Tabela1[[#This Row],[p123]]</f>
        <v>0</v>
      </c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45">
        <f>SUM(RZ332,SC332,SF332,SI332,SL332,SO332,SR332,SU332,SX332,TA332,TD332,TG332,TJ332,TM332,TP332,TS332,TV332,TY332,UB332,UE332,UH332,UK332)</f>
        <v>0</v>
      </c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6">
        <f>SUM(WO332,WR332,WU332,WX332,XA332,XD332,XG332,XJ332,XM332,XP332,XS332,XV332,XY332,YB332,YE332,YH332,YK332,YN332,YQ332,YT332)</f>
        <v>0</v>
      </c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36">
        <f>SUM(YX332,ZA332,ZD332,ZG332,ZJ332,ZM332,ZP332,ZS332,ZV332,ZY332,AAB332,AAE332,AAH332,AAK332,AAN332,AAQ332,AAT332,AAW332,AAZ332,ABC332,ABF332,ABI332,ABL332,ABO332,ABR332,ABU332,ABX332)</f>
        <v>0</v>
      </c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64"/>
      <c r="ADZ332" s="164"/>
      <c r="AEA332" s="164"/>
      <c r="AEB332" s="164"/>
      <c r="AEC332" s="164"/>
      <c r="AED332" s="164"/>
      <c r="AEE332" s="164"/>
      <c r="AEF332" s="164"/>
      <c r="AEG332" s="164"/>
      <c r="AEH332" s="164"/>
      <c r="AEI332" s="164"/>
      <c r="AEJ332" s="164"/>
      <c r="AEK332" s="164"/>
      <c r="AEL332" s="164"/>
      <c r="AEM332" s="164"/>
      <c r="AEN332" s="164"/>
      <c r="AEO332" s="164"/>
      <c r="AEP332" s="164"/>
      <c r="AEQ332" s="164">
        <f>SUM(ACB332,ACE332,ACH332,ACK332,ACN332,ACQ332,ACT332,ACW332,ACZ332,ADC332,ADF332,ADI332,ADL332,ADO332,ADR332,ADU332,ADX332,AEA332,AED332,AEG332,AEJ332,AEM332,AEP332)</f>
        <v>0</v>
      </c>
    </row>
    <row r="333" spans="1:823">
      <c r="A333" s="13" t="s">
        <v>388</v>
      </c>
      <c r="B333" s="14"/>
      <c r="C333" s="31" t="s">
        <v>389</v>
      </c>
      <c r="D333" s="12"/>
      <c r="E333" s="12"/>
      <c r="F333" s="44"/>
      <c r="G333" s="12"/>
      <c r="H333" s="12"/>
      <c r="I333" s="44"/>
      <c r="J333" s="12"/>
      <c r="K333" s="12"/>
      <c r="L333" s="44"/>
      <c r="M333" s="12"/>
      <c r="N333" s="12"/>
      <c r="O333" s="44"/>
      <c r="P333" s="12"/>
      <c r="Q333" s="12"/>
      <c r="R333" s="44"/>
      <c r="S333" s="12"/>
      <c r="T333" s="12"/>
      <c r="U333" s="44"/>
      <c r="V333" s="12"/>
      <c r="W333" s="12"/>
      <c r="X333" s="44"/>
      <c r="Y333" s="51">
        <f>SUM(F333,I333,L333,O333,R333,U333,X333)</f>
        <v>0</v>
      </c>
      <c r="Z333" s="12"/>
      <c r="AA333" s="12"/>
      <c r="AB333" s="54"/>
      <c r="AC333" s="12"/>
      <c r="AD333" s="12"/>
      <c r="AE333" s="54"/>
      <c r="AF333" s="12"/>
      <c r="AG333" s="12"/>
      <c r="AH333" s="54"/>
      <c r="AI333" s="12"/>
      <c r="AJ333" s="12"/>
      <c r="AK333" s="54"/>
      <c r="AL333" s="12"/>
      <c r="AM333" s="12"/>
      <c r="AN333" s="54"/>
      <c r="AO333" s="12"/>
      <c r="AP333" s="12"/>
      <c r="AQ333" s="54"/>
      <c r="AR333" s="12"/>
      <c r="AS333" s="12"/>
      <c r="AT333" s="54"/>
      <c r="AU333" s="12"/>
      <c r="AV333" s="12"/>
      <c r="AW333" s="54"/>
      <c r="AX333" s="12"/>
      <c r="AY333" s="12"/>
      <c r="AZ333" s="54"/>
      <c r="BA333" s="12"/>
      <c r="BB333" s="12"/>
      <c r="BC333" s="54"/>
      <c r="BD333" s="12"/>
      <c r="BE333" s="12"/>
      <c r="BF333" s="54"/>
      <c r="BG333" s="12"/>
      <c r="BH333" s="12"/>
      <c r="BI333" s="54"/>
      <c r="BJ333" s="12"/>
      <c r="BK333" s="12"/>
      <c r="BL333" s="54"/>
      <c r="BM333" s="12"/>
      <c r="BN333" s="12"/>
      <c r="BO333" s="54"/>
      <c r="BP333" s="60">
        <f>SUM(BO333,BL333,BI333,BF333,BC333,AZ333,AW333,AT333,AQ333,AN333,AK333,AH333,AE333,AB333)</f>
        <v>0</v>
      </c>
      <c r="BQ333" s="12"/>
      <c r="BR333" s="12"/>
      <c r="BS333" s="54"/>
      <c r="BT333" s="12"/>
      <c r="BU333" s="12"/>
      <c r="BV333" s="54"/>
      <c r="BW333" s="12"/>
      <c r="BX333" s="12"/>
      <c r="BY333" s="54"/>
      <c r="BZ333" s="12"/>
      <c r="CA333" s="12"/>
      <c r="CB333" s="54"/>
      <c r="CC333" s="12"/>
      <c r="CD333" s="12"/>
      <c r="CE333" s="54"/>
      <c r="CF333" s="12"/>
      <c r="CG333" s="12"/>
      <c r="CH333" s="54"/>
      <c r="CI333" s="12"/>
      <c r="CJ333" s="12"/>
      <c r="CK333" s="54"/>
      <c r="CL333" s="12"/>
      <c r="CM333" s="12"/>
      <c r="CN333" s="54"/>
      <c r="CO333" s="12"/>
      <c r="CP333" s="12"/>
      <c r="CQ333" s="54"/>
      <c r="CR333" s="12"/>
      <c r="CS333" s="12"/>
      <c r="CT333" s="54"/>
      <c r="CU333" s="12"/>
      <c r="CV333" s="12"/>
      <c r="CW333" s="54"/>
      <c r="CX333" s="12"/>
      <c r="CY333" s="12"/>
      <c r="CZ333" s="54"/>
      <c r="DA333" s="12"/>
      <c r="DB333" s="12"/>
      <c r="DC333" s="54"/>
      <c r="DD333" s="12"/>
      <c r="DE333" s="12"/>
      <c r="DF333" s="54"/>
      <c r="DG333" s="12"/>
      <c r="DH333" s="12"/>
      <c r="DI333" s="54"/>
      <c r="DJ333" s="12"/>
      <c r="DK333" s="12"/>
      <c r="DL333" s="54"/>
      <c r="DM333" s="12"/>
      <c r="DN333" s="12"/>
      <c r="DO333" s="54"/>
      <c r="DP333" s="12"/>
      <c r="DQ333" s="12"/>
      <c r="DR333" s="54"/>
      <c r="DS333" s="12"/>
      <c r="DT333" s="12"/>
      <c r="DU333" s="54"/>
      <c r="DV333" s="12"/>
      <c r="DW333" s="12"/>
      <c r="DX333" s="54"/>
      <c r="DY333" s="12"/>
      <c r="DZ333" s="12"/>
      <c r="EA333" s="54"/>
      <c r="EB333" s="12"/>
      <c r="EC333" s="12"/>
      <c r="ED333" s="54"/>
      <c r="EE333" s="12"/>
      <c r="EF333" s="12"/>
      <c r="EG333" s="54"/>
      <c r="EH333" s="12"/>
      <c r="EI333" s="12"/>
      <c r="EJ333" s="54"/>
      <c r="EK333" s="12"/>
      <c r="EL333" s="12"/>
      <c r="EM333" s="54"/>
      <c r="EN333" s="64">
        <f>SUM(EM333,EJ333,EG333,ED333,EA333,DX333,DU333,DR333,DO333,DL333,DI333,DF333,DC333,CZ333,CW333,CT333,CQ333,CN333,CK333,CH333,CE333,CB333,BY333,BV333,BS333)</f>
        <v>0</v>
      </c>
      <c r="EO333" s="12"/>
      <c r="EP333" s="12"/>
      <c r="EQ333" s="67"/>
      <c r="ER333" s="12"/>
      <c r="ES333" s="12"/>
      <c r="ET333" s="67"/>
      <c r="EU333" s="12"/>
      <c r="EV333" s="12"/>
      <c r="EW333" s="67"/>
      <c r="EX333" s="12"/>
      <c r="EY333" s="12"/>
      <c r="EZ333" s="67"/>
      <c r="FA333" s="12"/>
      <c r="FB333" s="12"/>
      <c r="FC333" s="67"/>
      <c r="FD333" s="12"/>
      <c r="FE333" s="12"/>
      <c r="FF333" s="67"/>
      <c r="FG333" s="12"/>
      <c r="FH333" s="12"/>
      <c r="FI333" s="67"/>
      <c r="FJ333" s="12"/>
      <c r="FK333" s="12"/>
      <c r="FL333" s="67"/>
      <c r="FM333" s="12"/>
      <c r="FN333" s="12"/>
      <c r="FO333" s="67"/>
      <c r="FP333" s="12"/>
      <c r="FQ333" s="12"/>
      <c r="FR333" s="67"/>
      <c r="FS333" s="12"/>
      <c r="FT333" s="12"/>
      <c r="FU333" s="67"/>
      <c r="FV333" s="12"/>
      <c r="FW333" s="12"/>
      <c r="FX333" s="67"/>
      <c r="FY333" s="12"/>
      <c r="FZ333" s="12"/>
      <c r="GA333" s="67"/>
      <c r="GB333" s="12"/>
      <c r="GC333" s="12"/>
      <c r="GD333" s="67"/>
      <c r="GE333" s="12"/>
      <c r="GF333" s="12"/>
      <c r="GG333" s="67"/>
      <c r="GH333" s="12"/>
      <c r="GI333" s="12"/>
      <c r="GJ333" s="67"/>
      <c r="GK333" s="12"/>
      <c r="GL333" s="12"/>
      <c r="GM333" s="67"/>
      <c r="GN333" s="12"/>
      <c r="GO333" s="12"/>
      <c r="GP333" s="67"/>
      <c r="GQ333" s="12"/>
      <c r="GR333" s="12"/>
      <c r="GS333" s="67"/>
      <c r="GT333" s="12"/>
      <c r="GU333" s="12"/>
      <c r="GV333" s="67"/>
      <c r="GW333" s="12"/>
      <c r="GX333" s="12"/>
      <c r="GY333" s="67"/>
      <c r="GZ333" s="12"/>
      <c r="HA333" s="12"/>
      <c r="HB333" s="67"/>
      <c r="HC3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3" s="12"/>
      <c r="HE333" s="12"/>
      <c r="HF333" s="77"/>
      <c r="HG333" s="12"/>
      <c r="HH333" s="12"/>
      <c r="HI333" s="77"/>
      <c r="HJ333" s="12"/>
      <c r="HK333" s="12"/>
      <c r="HL333" s="77"/>
      <c r="HM333" s="12"/>
      <c r="HN333" s="12"/>
      <c r="HO333" s="77"/>
      <c r="HP333" s="12"/>
      <c r="HQ333" s="12"/>
      <c r="HR333" s="77"/>
      <c r="HS333" s="12"/>
      <c r="HT333" s="12"/>
      <c r="HU333" s="77"/>
      <c r="HV333" s="12"/>
      <c r="HW333" s="12"/>
      <c r="HX333" s="77"/>
      <c r="HY333" s="12"/>
      <c r="HZ333" s="12"/>
      <c r="IA333" s="77"/>
      <c r="IB333" s="12"/>
      <c r="IC333" s="12"/>
      <c r="ID333" s="77"/>
      <c r="IE333" s="12"/>
      <c r="IF333" s="12"/>
      <c r="IG333" s="77"/>
      <c r="IH333" s="12"/>
      <c r="II333" s="12"/>
      <c r="IJ333" s="77"/>
      <c r="IK333" s="12"/>
      <c r="IL333" s="12"/>
      <c r="IM333" s="77"/>
      <c r="IN333" s="12"/>
      <c r="IO333" s="12"/>
      <c r="IP333" s="77"/>
      <c r="IQ333" s="12"/>
      <c r="IR333" s="12"/>
      <c r="IS333" s="77"/>
      <c r="IT333" s="12"/>
      <c r="IU333" s="12"/>
      <c r="IV333" s="77"/>
      <c r="IW333" s="12"/>
      <c r="IX333" s="12"/>
      <c r="IY333" s="77"/>
      <c r="IZ3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3" s="12"/>
      <c r="JB333" s="12"/>
      <c r="JC333" s="82"/>
      <c r="JD333" s="12"/>
      <c r="JE333" s="12"/>
      <c r="JF333" s="82"/>
      <c r="JG333" s="12"/>
      <c r="JH333" s="12"/>
      <c r="JI333" s="82"/>
      <c r="JJ333" s="12"/>
      <c r="JK333" s="12"/>
      <c r="JL333" s="82"/>
      <c r="JM333" s="12"/>
      <c r="JN333" s="12"/>
      <c r="JO333" s="82"/>
      <c r="JP333" s="12"/>
      <c r="JQ333" s="12"/>
      <c r="JR333" s="82"/>
      <c r="JS333" s="12"/>
      <c r="JT333" s="12"/>
      <c r="JU333" s="82"/>
      <c r="JV333" s="12"/>
      <c r="JW333" s="12"/>
      <c r="JX333" s="82"/>
      <c r="JY333" s="12"/>
      <c r="JZ333" s="12"/>
      <c r="KA333" s="82"/>
      <c r="KB333" s="12"/>
      <c r="KC333" s="12"/>
      <c r="KD333" s="82"/>
      <c r="KE333" s="12"/>
      <c r="KF333" s="12"/>
      <c r="KG333" s="82"/>
      <c r="KH333" s="12"/>
      <c r="KI333" s="12"/>
      <c r="KJ333" s="82"/>
      <c r="KK333" s="12"/>
      <c r="KL333" s="12"/>
      <c r="KM333" s="82"/>
      <c r="KN333" s="12"/>
      <c r="KO333" s="12"/>
      <c r="KP333" s="82"/>
      <c r="KQ333" s="12"/>
      <c r="KR333" s="12"/>
      <c r="KS333" s="82"/>
      <c r="KT3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3" s="12"/>
      <c r="KV333" s="12"/>
      <c r="KW333" s="89"/>
      <c r="KX333" s="12"/>
      <c r="KY333" s="12"/>
      <c r="KZ333" s="89"/>
      <c r="LA333" s="12"/>
      <c r="LB333" s="12"/>
      <c r="LC333" s="89"/>
      <c r="LD333" s="12"/>
      <c r="LE333" s="12"/>
      <c r="LF333" s="89"/>
      <c r="LG333" s="12"/>
      <c r="LH333" s="12"/>
      <c r="LI333" s="89"/>
      <c r="LJ333" s="12"/>
      <c r="LK333" s="12"/>
      <c r="LL333" s="89"/>
      <c r="LM333" s="12"/>
      <c r="LN333" s="12"/>
      <c r="LO333" s="89"/>
      <c r="LP333" s="12"/>
      <c r="LQ333" s="12"/>
      <c r="LR333" s="89"/>
      <c r="LS333" s="12"/>
      <c r="LT333" s="12"/>
      <c r="LU333" s="89"/>
      <c r="LV333" s="12"/>
      <c r="LW333" s="12"/>
      <c r="LX333" s="89"/>
      <c r="LY333" s="12"/>
      <c r="LZ333" s="12"/>
      <c r="MA333" s="89"/>
      <c r="MB3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3" s="12"/>
      <c r="MD333" s="12"/>
      <c r="ME333" s="98"/>
      <c r="MF333" s="12"/>
      <c r="MG333" s="12"/>
      <c r="MH333" s="98"/>
      <c r="MI333" s="12"/>
      <c r="MJ333" s="12"/>
      <c r="MK333" s="98"/>
      <c r="ML333" s="12"/>
      <c r="MM333" s="12"/>
      <c r="MN333" s="98"/>
      <c r="MO333" s="12"/>
      <c r="MP333" s="12"/>
      <c r="MQ333" s="98"/>
      <c r="MR333" s="12"/>
      <c r="MS333" s="12"/>
      <c r="MT333" s="98"/>
      <c r="MU333" s="12"/>
      <c r="MV333" s="12"/>
      <c r="MW333" s="98"/>
      <c r="MX333" s="12"/>
      <c r="MY333" s="12"/>
      <c r="MZ333" s="98"/>
      <c r="NA333" s="12"/>
      <c r="NB333" s="12"/>
      <c r="NC333" s="103"/>
      <c r="ND333" s="12"/>
      <c r="NE333" s="12"/>
      <c r="NF333" s="103"/>
      <c r="NG333" s="12"/>
      <c r="NH333" s="12"/>
      <c r="NI333" s="103"/>
      <c r="NJ333" s="12"/>
      <c r="NK333" s="12"/>
      <c r="NL333" s="103"/>
      <c r="NM3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3" s="12"/>
      <c r="NO333" s="12"/>
      <c r="NP333" s="110"/>
      <c r="NQ333" s="12"/>
      <c r="NR333" s="12"/>
      <c r="NS333" s="110"/>
      <c r="NT333" s="12"/>
      <c r="NU333" s="12"/>
      <c r="NV333" s="110"/>
      <c r="NW333" s="12"/>
      <c r="NX333" s="12"/>
      <c r="NY333" s="110"/>
      <c r="NZ333" s="12"/>
      <c r="OA333" s="12"/>
      <c r="OB333" s="110"/>
      <c r="OC333" s="12"/>
      <c r="OD333" s="12"/>
      <c r="OE333" s="110"/>
      <c r="OF333" s="12"/>
      <c r="OG333" s="12"/>
      <c r="OH333" s="110"/>
      <c r="OI333" s="12"/>
      <c r="OJ333" s="12"/>
      <c r="OK333" s="110"/>
      <c r="OL333" s="12"/>
      <c r="OM333" s="12"/>
      <c r="ON333" s="110"/>
      <c r="OO333" s="12"/>
      <c r="OP333" s="12"/>
      <c r="OQ333" s="110"/>
      <c r="OR333" s="12"/>
      <c r="OS333" s="12"/>
      <c r="OT333" s="110"/>
      <c r="OU333" s="12"/>
      <c r="OV333" s="12"/>
      <c r="OW333" s="110"/>
      <c r="OX333" s="12"/>
      <c r="OY333" s="12"/>
      <c r="OZ333" s="110"/>
      <c r="PA333" s="12"/>
      <c r="PB333" s="12"/>
      <c r="PC333" s="110"/>
      <c r="PD333" s="12"/>
      <c r="PE333" s="12"/>
      <c r="PF333" s="110"/>
      <c r="PG333" s="12"/>
      <c r="PH333" s="12"/>
      <c r="PI333" s="110"/>
      <c r="PJ333" s="12"/>
      <c r="PK333" s="12"/>
      <c r="PL333" s="110"/>
      <c r="PM333" s="12"/>
      <c r="PN333" s="12"/>
      <c r="PO333" s="110"/>
      <c r="PP333" s="12"/>
      <c r="PQ333" s="12"/>
      <c r="PR333" s="110"/>
      <c r="PS333" s="12"/>
      <c r="PT333" s="12"/>
      <c r="PU333" s="110"/>
      <c r="PV3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3" s="12"/>
      <c r="PX333" s="12"/>
      <c r="PY333" s="121"/>
      <c r="PZ333" s="12"/>
      <c r="QA333" s="12"/>
      <c r="QB333" s="121"/>
      <c r="QC333" s="12"/>
      <c r="QD333" s="12"/>
      <c r="QE333" s="121"/>
      <c r="QF333" s="12"/>
      <c r="QG333" s="12"/>
      <c r="QH333" s="121"/>
      <c r="QI333" s="12"/>
      <c r="QJ333" s="12"/>
      <c r="QK333" s="121"/>
      <c r="QL333" s="12"/>
      <c r="QM333" s="12"/>
      <c r="QN333" s="121"/>
      <c r="QO333" s="126">
        <f>Tabela1[[#This Row],[p120]]+Tabela1[[#This Row],[pkt9]]+Tabela1[[#This Row],[p121]]+Tabela1[[#This Row],[punkty44]]+Tabela1[[#This Row],[p122]]+Tabela1[[#This Row],[p123]]</f>
        <v>0</v>
      </c>
      <c r="QP333" s="12"/>
      <c r="QQ333" s="12"/>
      <c r="QR333" s="12"/>
      <c r="QS333" s="12"/>
      <c r="QT333" s="12"/>
      <c r="QU333" s="12"/>
      <c r="QV333" s="12"/>
      <c r="QW333" s="12"/>
      <c r="QX333" s="12"/>
      <c r="QY333" s="12"/>
      <c r="QZ333" s="12"/>
      <c r="RA333" s="12"/>
      <c r="RB333" s="12"/>
      <c r="RC333" s="12"/>
      <c r="RD333" s="12"/>
      <c r="RE333" s="12"/>
      <c r="RF333" s="12"/>
      <c r="RG333" s="12"/>
      <c r="RH333" s="12"/>
      <c r="RI333" s="12"/>
      <c r="RJ333" s="12"/>
      <c r="RK333" s="12"/>
      <c r="RL333" s="12"/>
      <c r="RM333" s="12"/>
      <c r="RN333" s="12"/>
      <c r="RO333" s="12"/>
      <c r="RP333" s="12"/>
      <c r="RQ333" s="12"/>
      <c r="RR333" s="12"/>
      <c r="RS333" s="12"/>
      <c r="RT333" s="12"/>
      <c r="RU333" s="12"/>
      <c r="RV333" s="12"/>
      <c r="RW3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3" s="12"/>
      <c r="RY333" s="12"/>
      <c r="RZ333" s="12"/>
      <c r="SA333" s="12"/>
      <c r="SB333" s="12"/>
      <c r="SC333" s="12"/>
      <c r="SD333" s="12"/>
      <c r="SE333" s="12"/>
      <c r="SF333" s="12"/>
      <c r="SG333" s="12"/>
      <c r="SH333" s="12"/>
      <c r="SI333" s="12"/>
      <c r="SJ333" s="12"/>
      <c r="SK333" s="12"/>
      <c r="SL333" s="12"/>
      <c r="SM333" s="12"/>
      <c r="SN333" s="12"/>
      <c r="SO333" s="12"/>
      <c r="SP333" s="12"/>
      <c r="SQ333" s="12"/>
      <c r="SR333" s="12"/>
      <c r="SS333" s="12"/>
      <c r="ST333" s="12"/>
      <c r="SU333" s="12"/>
      <c r="SV333" s="12"/>
      <c r="SW333" s="12"/>
      <c r="SX333" s="12"/>
      <c r="SY333" s="12"/>
      <c r="SZ333" s="12"/>
      <c r="TA333" s="12"/>
      <c r="TB333" s="12"/>
      <c r="TC333" s="12"/>
      <c r="TD333" s="12"/>
      <c r="TE333" s="12"/>
      <c r="TF333" s="12"/>
      <c r="TG333" s="12"/>
      <c r="TH333" s="12"/>
      <c r="TI333" s="12"/>
      <c r="TJ333" s="12"/>
      <c r="TK333" s="12"/>
      <c r="TL333" s="12"/>
      <c r="TM333" s="12"/>
      <c r="TN333" s="12"/>
      <c r="TO333" s="12"/>
      <c r="TP333" s="12"/>
      <c r="TQ333" s="12"/>
      <c r="TR333" s="12"/>
      <c r="TS333" s="12"/>
      <c r="TT333" s="12"/>
      <c r="TU333" s="12"/>
      <c r="TV333" s="12"/>
      <c r="TW333" s="12"/>
      <c r="TX333" s="12"/>
      <c r="TY333" s="12"/>
      <c r="TZ333" s="12"/>
      <c r="UA333" s="12"/>
      <c r="UB333" s="12"/>
      <c r="UC333" s="12"/>
      <c r="UD333" s="12"/>
      <c r="UE333" s="12"/>
      <c r="UF333" s="12"/>
      <c r="UG333" s="12"/>
      <c r="UH333" s="12"/>
      <c r="UI333" s="12"/>
      <c r="UJ333" s="12"/>
      <c r="UK333" s="12"/>
      <c r="UL333" s="145">
        <f>SUM(RZ333,SC333,SF333,SI333,SL333,SO333,SR333,SU333,SX333,TA333,TD333,TG333,TJ333,TM333,TP333,TS333,TV333,TY333,UB333,UE333,UH333,UK333)</f>
        <v>0</v>
      </c>
      <c r="UM333" s="12"/>
      <c r="UN333" s="12"/>
      <c r="UO333" s="12"/>
      <c r="UP333" s="12"/>
      <c r="UQ333" s="12"/>
      <c r="UR333" s="12"/>
      <c r="US333" s="12"/>
      <c r="UT333" s="12"/>
      <c r="UU333" s="12"/>
      <c r="UV333" s="12"/>
      <c r="UW333" s="12"/>
      <c r="UX333" s="12"/>
      <c r="UY333" s="12"/>
      <c r="UZ333" s="12"/>
      <c r="VA333" s="12"/>
      <c r="VB333" s="12"/>
      <c r="VC333" s="12"/>
      <c r="VD333" s="12"/>
      <c r="VE333" s="12"/>
      <c r="VF333" s="12"/>
      <c r="VG333" s="12"/>
      <c r="VH333" s="12"/>
      <c r="VI333" s="12"/>
      <c r="VJ333" s="12"/>
      <c r="VK333" s="12"/>
      <c r="VL333" s="12"/>
      <c r="VM333" s="12"/>
      <c r="VN333" s="12"/>
      <c r="VO333" s="12"/>
      <c r="VP333" s="12"/>
      <c r="VQ333" s="12"/>
      <c r="VR333" s="12"/>
      <c r="VS333" s="12"/>
      <c r="VT333" s="12"/>
      <c r="VU333" s="12"/>
      <c r="VV333" s="12"/>
      <c r="VW333" s="12"/>
      <c r="VX333" s="12"/>
      <c r="VY333" s="12"/>
      <c r="VZ333" s="12"/>
      <c r="WA333" s="12"/>
      <c r="WB333" s="12"/>
      <c r="WC333" s="12"/>
      <c r="WD333" s="12"/>
      <c r="WE333" s="12"/>
      <c r="WF333" s="12"/>
      <c r="WG333" s="12"/>
      <c r="WH333" s="12"/>
      <c r="WI333" s="12"/>
      <c r="WJ333" s="12"/>
      <c r="WK333" s="12"/>
      <c r="WL3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3" s="12"/>
      <c r="WN333" s="12"/>
      <c r="WO333" s="12"/>
      <c r="WP333" s="12"/>
      <c r="WQ333" s="12"/>
      <c r="WR333" s="12"/>
      <c r="WS333" s="12"/>
      <c r="WT333" s="12"/>
      <c r="WU333" s="12"/>
      <c r="WV333" s="12"/>
      <c r="WW333" s="12"/>
      <c r="WX333" s="12"/>
      <c r="WY333" s="12"/>
      <c r="WZ333" s="12"/>
      <c r="XA333" s="12"/>
      <c r="XB333" s="12"/>
      <c r="XC333" s="12"/>
      <c r="XD333" s="12"/>
      <c r="XE333" s="12"/>
      <c r="XF333" s="12"/>
      <c r="XG333" s="12"/>
      <c r="XH333" s="12"/>
      <c r="XI333" s="12"/>
      <c r="XJ333" s="12"/>
      <c r="XK333" s="12"/>
      <c r="XL333" s="12"/>
      <c r="XM333" s="12"/>
      <c r="XN333" s="12"/>
      <c r="XO333" s="12"/>
      <c r="XP333" s="12"/>
      <c r="XQ333" s="12"/>
      <c r="XR333" s="12"/>
      <c r="XS333" s="12"/>
      <c r="XT333" s="12"/>
      <c r="XU333" s="12"/>
      <c r="XV333" s="12"/>
      <c r="XW333" s="12"/>
      <c r="XX333" s="12"/>
      <c r="XY333" s="12"/>
      <c r="XZ333" s="12"/>
      <c r="YA333" s="12"/>
      <c r="YB333" s="12"/>
      <c r="YC333" s="12"/>
      <c r="YD333" s="12"/>
      <c r="YE333" s="12"/>
      <c r="YF333" s="12"/>
      <c r="YG333" s="12"/>
      <c r="YH333" s="12"/>
      <c r="YI333" s="12"/>
      <c r="YJ333" s="12"/>
      <c r="YK333" s="12"/>
      <c r="YL333" s="12"/>
      <c r="YM333" s="12"/>
      <c r="YN333" s="12"/>
      <c r="YO333" s="12"/>
      <c r="YP333" s="12"/>
      <c r="YQ333" s="12"/>
      <c r="YR333" s="12"/>
      <c r="YS333" s="12"/>
      <c r="YT333" s="12"/>
      <c r="YU333" s="126">
        <f>SUM(WO333,WR333,WU333,WX333,XA333,XD333,XG333,XJ333,XM333,XP333,XS333,XV333,XY333,YB333,YE333,YH333,YK333,YN333,YQ333,YT333)</f>
        <v>0</v>
      </c>
      <c r="YV333" s="12"/>
      <c r="YW333" s="12"/>
      <c r="YX333" s="12"/>
      <c r="YY333" s="12"/>
      <c r="YZ333" s="12"/>
      <c r="ZA333" s="12"/>
      <c r="ZB333" s="12"/>
      <c r="ZC333" s="12"/>
      <c r="ZD333" s="12"/>
      <c r="ZE333" s="12"/>
      <c r="ZF333" s="12"/>
      <c r="ZG333" s="12"/>
      <c r="ZH333" s="12"/>
      <c r="ZI333" s="12"/>
      <c r="ZJ333" s="12"/>
      <c r="ZK333" s="12"/>
      <c r="ZL333" s="12"/>
      <c r="ZM333" s="12"/>
      <c r="ZN333" s="12"/>
      <c r="ZO333" s="12"/>
      <c r="ZP333" s="12"/>
      <c r="ZQ333" s="12"/>
      <c r="ZR333" s="12"/>
      <c r="ZS333" s="12"/>
      <c r="ZT333" s="12"/>
      <c r="ZU333" s="12"/>
      <c r="ZV333" s="12"/>
      <c r="ZW333" s="12"/>
      <c r="ZX333" s="12"/>
      <c r="ZY333" s="12"/>
      <c r="ZZ333" s="12"/>
      <c r="AAA333" s="12"/>
      <c r="AAB333" s="12"/>
      <c r="AAC333" s="12"/>
      <c r="AAD333" s="12"/>
      <c r="AAE333" s="12"/>
      <c r="AAF333" s="12"/>
      <c r="AAG333" s="12"/>
      <c r="AAH333" s="12"/>
      <c r="AAI333" s="12"/>
      <c r="AAJ333" s="12"/>
      <c r="AAK333" s="12"/>
      <c r="AAL333" s="12"/>
      <c r="AAM333" s="12"/>
      <c r="AAN333" s="12"/>
      <c r="AAO333" s="12"/>
      <c r="AAP333" s="12"/>
      <c r="AAQ333" s="12"/>
      <c r="AAR333" s="12"/>
      <c r="AAS333" s="12"/>
      <c r="AAT333" s="12"/>
      <c r="AAU333" s="12"/>
      <c r="AAV333" s="12"/>
      <c r="AAW333" s="12"/>
      <c r="AAX333" s="12"/>
      <c r="AAY333" s="12"/>
      <c r="AAZ333" s="12"/>
      <c r="ABA333" s="12"/>
      <c r="ABB333" s="12"/>
      <c r="ABC333" s="12"/>
      <c r="ABD333" s="12"/>
      <c r="ABE333" s="12"/>
      <c r="ABF333" s="12"/>
      <c r="ABG333" s="12"/>
      <c r="ABH333" s="12"/>
      <c r="ABI333" s="12"/>
      <c r="ABJ333" s="12"/>
      <c r="ABK333" s="12"/>
      <c r="ABL333" s="12"/>
      <c r="ABM333" s="12"/>
      <c r="ABN333" s="12"/>
      <c r="ABO333" s="12"/>
      <c r="ABP333" s="12"/>
      <c r="ABQ333" s="12"/>
      <c r="ABR333" s="12"/>
      <c r="ABS333" s="12"/>
      <c r="ABT333" s="12"/>
      <c r="ABU333" s="12"/>
      <c r="ABV333" s="12"/>
      <c r="ABW333" s="12"/>
      <c r="ABX333" s="12"/>
      <c r="ABY333" s="136">
        <f>SUM(YX333,ZA333,ZD333,ZG333,ZJ333,ZM333,ZP333,ZS333,ZV333,ZY333,AAB333,AAE333,AAH333,AAK333,AAN333,AAQ333,AAT333,AAW333,AAZ333,ABC333,ABF333,ABI333,ABL333,ABO333,ABR333,ABU333,ABX333)</f>
        <v>0</v>
      </c>
      <c r="ABZ333" s="12"/>
      <c r="ACA333" s="12"/>
      <c r="ACB333" s="12"/>
      <c r="ACC333" s="12"/>
      <c r="ACD333" s="12"/>
      <c r="ACE333" s="12"/>
      <c r="ACF333" s="12"/>
      <c r="ACG333" s="12"/>
      <c r="ACH333" s="12"/>
      <c r="ACI333" s="12"/>
      <c r="ACJ333" s="12"/>
      <c r="ACK333" s="12"/>
      <c r="ACL333" s="12"/>
      <c r="ACM333" s="12"/>
      <c r="ACN333" s="12"/>
      <c r="ACO333" s="12"/>
      <c r="ACP333" s="12"/>
      <c r="ACQ333" s="12"/>
      <c r="ACR333" s="12"/>
      <c r="ACS333" s="12"/>
      <c r="ACT333" s="12"/>
      <c r="ACU333" s="12"/>
      <c r="ACV333" s="12"/>
      <c r="ACW333" s="12"/>
      <c r="ACX333" s="12"/>
      <c r="ACY333" s="12"/>
      <c r="ACZ333" s="12"/>
      <c r="ADA333" s="12"/>
      <c r="ADB333" s="12"/>
      <c r="ADC333" s="12"/>
      <c r="ADD333" s="12"/>
      <c r="ADE333" s="12"/>
      <c r="ADF333" s="12"/>
      <c r="ADG333" s="12"/>
      <c r="ADH333" s="12"/>
      <c r="ADI333" s="12"/>
      <c r="ADJ333" s="12"/>
      <c r="ADK333" s="12"/>
      <c r="ADL333" s="12"/>
      <c r="ADM333" s="12"/>
      <c r="ADN333" s="12"/>
      <c r="ADO333" s="12"/>
      <c r="ADP333" s="12"/>
      <c r="ADQ333" s="12"/>
      <c r="ADR333" s="12"/>
      <c r="ADS333" s="12"/>
      <c r="ADT333" s="12"/>
      <c r="ADU333" s="12"/>
      <c r="ADV333" s="12"/>
      <c r="ADW333" s="12"/>
      <c r="ADX333" s="12"/>
      <c r="ADY333" s="164"/>
      <c r="ADZ333" s="164"/>
      <c r="AEA333" s="164"/>
      <c r="AEB333" s="164"/>
      <c r="AEC333" s="164"/>
      <c r="AED333" s="164"/>
      <c r="AEE333" s="164"/>
      <c r="AEF333" s="164"/>
      <c r="AEG333" s="164"/>
      <c r="AEH333" s="164"/>
      <c r="AEI333" s="164"/>
      <c r="AEJ333" s="164"/>
      <c r="AEK333" s="164"/>
      <c r="AEL333" s="164"/>
      <c r="AEM333" s="164"/>
      <c r="AEN333" s="164"/>
      <c r="AEO333" s="164"/>
      <c r="AEP333" s="164"/>
      <c r="AEQ333" s="164">
        <f>SUM(ACB333,ACE333,ACH333,ACK333,ACN333,ACQ333,ACT333,ACW333,ACZ333,ADC333,ADF333,ADI333,ADL333,ADO333,ADR333,ADU333,ADX333,AEA333,AED333,AEG333,AEJ333,AEM333,AEP333)</f>
        <v>0</v>
      </c>
    </row>
    <row r="334" spans="1:823">
      <c r="A334" s="13" t="s">
        <v>585</v>
      </c>
      <c r="B334" s="14"/>
      <c r="C334" s="31" t="s">
        <v>586</v>
      </c>
      <c r="D334" s="12"/>
      <c r="E334" s="12"/>
      <c r="F334" s="44"/>
      <c r="G334" s="12"/>
      <c r="H334" s="12"/>
      <c r="I334" s="44"/>
      <c r="J334" s="12"/>
      <c r="K334" s="12"/>
      <c r="L334" s="44"/>
      <c r="M334" s="12"/>
      <c r="N334" s="12"/>
      <c r="O334" s="44"/>
      <c r="P334" s="12"/>
      <c r="Q334" s="12"/>
      <c r="R334" s="44"/>
      <c r="S334" s="12"/>
      <c r="T334" s="12"/>
      <c r="U334" s="44"/>
      <c r="V334" s="12"/>
      <c r="W334" s="12"/>
      <c r="X334" s="44"/>
      <c r="Y334" s="51">
        <f>SUM(F334,I334,L334,O334,R334,U334,X334)</f>
        <v>0</v>
      </c>
      <c r="Z334" s="12"/>
      <c r="AA334" s="12"/>
      <c r="AB334" s="54"/>
      <c r="AC334" s="12"/>
      <c r="AD334" s="12"/>
      <c r="AE334" s="54"/>
      <c r="AF334" s="12"/>
      <c r="AG334" s="12"/>
      <c r="AH334" s="54"/>
      <c r="AI334" s="12"/>
      <c r="AJ334" s="12"/>
      <c r="AK334" s="54"/>
      <c r="AL334" s="12"/>
      <c r="AM334" s="12"/>
      <c r="AN334" s="54"/>
      <c r="AO334" s="12"/>
      <c r="AP334" s="12"/>
      <c r="AQ334" s="54"/>
      <c r="AR334" s="12"/>
      <c r="AS334" s="12"/>
      <c r="AT334" s="54"/>
      <c r="AU334" s="12"/>
      <c r="AV334" s="12"/>
      <c r="AW334" s="54"/>
      <c r="AX334" s="12"/>
      <c r="AY334" s="12"/>
      <c r="AZ334" s="54"/>
      <c r="BA334" s="12"/>
      <c r="BB334" s="12"/>
      <c r="BC334" s="54"/>
      <c r="BD334" s="12"/>
      <c r="BE334" s="12"/>
      <c r="BF334" s="54"/>
      <c r="BG334" s="12"/>
      <c r="BH334" s="12"/>
      <c r="BI334" s="54"/>
      <c r="BJ334" s="12"/>
      <c r="BK334" s="12"/>
      <c r="BL334" s="54"/>
      <c r="BM334" s="12"/>
      <c r="BN334" s="12"/>
      <c r="BO334" s="54"/>
      <c r="BP334" s="60">
        <f>SUM(BO334,BL334,BI334,BF334,BC334,AZ334,AW334,AT334,AQ334,AN334,AK334,AH334,AE334,AB334)</f>
        <v>0</v>
      </c>
      <c r="BQ334" s="12"/>
      <c r="BR334" s="12"/>
      <c r="BS334" s="54"/>
      <c r="BT334" s="12"/>
      <c r="BU334" s="12"/>
      <c r="BV334" s="54"/>
      <c r="BW334" s="12"/>
      <c r="BX334" s="12"/>
      <c r="BY334" s="54"/>
      <c r="BZ334" s="12"/>
      <c r="CA334" s="12"/>
      <c r="CB334" s="54"/>
      <c r="CC334" s="12"/>
      <c r="CD334" s="12"/>
      <c r="CE334" s="54"/>
      <c r="CF334" s="12"/>
      <c r="CG334" s="12"/>
      <c r="CH334" s="54"/>
      <c r="CI334" s="12"/>
      <c r="CJ334" s="12"/>
      <c r="CK334" s="54"/>
      <c r="CL334" s="12"/>
      <c r="CM334" s="12"/>
      <c r="CN334" s="54"/>
      <c r="CO334" s="12"/>
      <c r="CP334" s="12"/>
      <c r="CQ334" s="54"/>
      <c r="CR334" s="12"/>
      <c r="CS334" s="12"/>
      <c r="CT334" s="54"/>
      <c r="CU334" s="12"/>
      <c r="CV334" s="12"/>
      <c r="CW334" s="54"/>
      <c r="CX334" s="12"/>
      <c r="CY334" s="12"/>
      <c r="CZ334" s="54"/>
      <c r="DA334" s="12"/>
      <c r="DB334" s="12"/>
      <c r="DC334" s="54"/>
      <c r="DD334" s="12"/>
      <c r="DE334" s="12"/>
      <c r="DF334" s="54"/>
      <c r="DG334" s="12"/>
      <c r="DH334" s="12"/>
      <c r="DI334" s="54"/>
      <c r="DJ334" s="12"/>
      <c r="DK334" s="12"/>
      <c r="DL334" s="54"/>
      <c r="DM334" s="12"/>
      <c r="DN334" s="12"/>
      <c r="DO334" s="54"/>
      <c r="DP334" s="12"/>
      <c r="DQ334" s="12"/>
      <c r="DR334" s="54"/>
      <c r="DS334" s="12"/>
      <c r="DT334" s="12"/>
      <c r="DU334" s="54"/>
      <c r="DV334" s="12"/>
      <c r="DW334" s="12"/>
      <c r="DX334" s="54"/>
      <c r="DY334" s="12"/>
      <c r="DZ334" s="12"/>
      <c r="EA334" s="54"/>
      <c r="EB334" s="12"/>
      <c r="EC334" s="12"/>
      <c r="ED334" s="54"/>
      <c r="EE334" s="12"/>
      <c r="EF334" s="12"/>
      <c r="EG334" s="54"/>
      <c r="EH334" s="12"/>
      <c r="EI334" s="12"/>
      <c r="EJ334" s="54"/>
      <c r="EK334" s="12"/>
      <c r="EL334" s="12"/>
      <c r="EM334" s="54"/>
      <c r="EN334" s="64">
        <f>SUM(EM334,EJ334,EG334,ED334,EA334,DX334,DU334,DR334,DO334,DL334,DI334,DF334,DC334,CZ334,CW334,CT334,CQ334,CN334,CK334,CH334,CE334,CB334,BY334,BV334,BS334)</f>
        <v>0</v>
      </c>
      <c r="EO334" s="12"/>
      <c r="EP334" s="12"/>
      <c r="EQ334" s="67"/>
      <c r="ER334" s="12"/>
      <c r="ES334" s="12"/>
      <c r="ET334" s="67"/>
      <c r="EU334" s="12"/>
      <c r="EV334" s="12"/>
      <c r="EW334" s="67"/>
      <c r="EX334" s="12"/>
      <c r="EY334" s="12"/>
      <c r="EZ334" s="67"/>
      <c r="FA334" s="12"/>
      <c r="FB334" s="12"/>
      <c r="FC334" s="67"/>
      <c r="FD334" s="12"/>
      <c r="FE334" s="12"/>
      <c r="FF334" s="67"/>
      <c r="FG334" s="12"/>
      <c r="FH334" s="12"/>
      <c r="FI334" s="67"/>
      <c r="FJ334" s="12"/>
      <c r="FK334" s="12"/>
      <c r="FL334" s="67"/>
      <c r="FM334" s="12"/>
      <c r="FN334" s="12"/>
      <c r="FO334" s="67"/>
      <c r="FP334" s="12"/>
      <c r="FQ334" s="12"/>
      <c r="FR334" s="67"/>
      <c r="FS334" s="12"/>
      <c r="FT334" s="12"/>
      <c r="FU334" s="67"/>
      <c r="FV334" s="12"/>
      <c r="FW334" s="12"/>
      <c r="FX334" s="67"/>
      <c r="FY334" s="12"/>
      <c r="FZ334" s="12"/>
      <c r="GA334" s="67"/>
      <c r="GB334" s="12"/>
      <c r="GC334" s="12"/>
      <c r="GD334" s="67"/>
      <c r="GE334" s="12"/>
      <c r="GF334" s="12"/>
      <c r="GG334" s="67"/>
      <c r="GH334" s="12"/>
      <c r="GI334" s="12"/>
      <c r="GJ334" s="67"/>
      <c r="GK334" s="12"/>
      <c r="GL334" s="12"/>
      <c r="GM334" s="67"/>
      <c r="GN334" s="12"/>
      <c r="GO334" s="12"/>
      <c r="GP334" s="67"/>
      <c r="GQ334" s="12"/>
      <c r="GR334" s="12"/>
      <c r="GS334" s="67"/>
      <c r="GT334" s="12"/>
      <c r="GU334" s="12"/>
      <c r="GV334" s="67"/>
      <c r="GW334" s="12"/>
      <c r="GX334" s="12"/>
      <c r="GY334" s="67"/>
      <c r="GZ334" s="12"/>
      <c r="HA334" s="12"/>
      <c r="HB334" s="67"/>
      <c r="HC3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4" s="12"/>
      <c r="HE334" s="12"/>
      <c r="HF334" s="77"/>
      <c r="HG334" s="12"/>
      <c r="HH334" s="12"/>
      <c r="HI334" s="77"/>
      <c r="HJ334" s="12"/>
      <c r="HK334" s="12"/>
      <c r="HL334" s="77"/>
      <c r="HM334" s="12"/>
      <c r="HN334" s="12"/>
      <c r="HO334" s="77"/>
      <c r="HP334" s="12"/>
      <c r="HQ334" s="12"/>
      <c r="HR334" s="77"/>
      <c r="HS334" s="12"/>
      <c r="HT334" s="12"/>
      <c r="HU334" s="77"/>
      <c r="HV334" s="12"/>
      <c r="HW334" s="12"/>
      <c r="HX334" s="77"/>
      <c r="HY334" s="12"/>
      <c r="HZ334" s="12"/>
      <c r="IA334" s="77"/>
      <c r="IB334" s="12"/>
      <c r="IC334" s="12"/>
      <c r="ID334" s="77"/>
      <c r="IE334" s="12"/>
      <c r="IF334" s="12"/>
      <c r="IG334" s="77"/>
      <c r="IH334" s="12"/>
      <c r="II334" s="12"/>
      <c r="IJ334" s="77"/>
      <c r="IK334" s="12"/>
      <c r="IL334" s="12"/>
      <c r="IM334" s="77"/>
      <c r="IN334" s="12"/>
      <c r="IO334" s="12"/>
      <c r="IP334" s="77"/>
      <c r="IQ334" s="12"/>
      <c r="IR334" s="12"/>
      <c r="IS334" s="77"/>
      <c r="IT334" s="12"/>
      <c r="IU334" s="12"/>
      <c r="IV334" s="77"/>
      <c r="IW334" s="12"/>
      <c r="IX334" s="12"/>
      <c r="IY334" s="77"/>
      <c r="IZ3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4" s="12"/>
      <c r="JB334" s="12"/>
      <c r="JC334" s="82"/>
      <c r="JD334" s="12"/>
      <c r="JE334" s="12"/>
      <c r="JF334" s="82"/>
      <c r="JG334" s="12"/>
      <c r="JH334" s="12"/>
      <c r="JI334" s="82"/>
      <c r="JJ334" s="12"/>
      <c r="JK334" s="12"/>
      <c r="JL334" s="82"/>
      <c r="JM334" s="12"/>
      <c r="JN334" s="12"/>
      <c r="JO334" s="82"/>
      <c r="JP334" s="12"/>
      <c r="JQ334" s="12"/>
      <c r="JR334" s="82"/>
      <c r="JS334" s="12"/>
      <c r="JT334" s="12"/>
      <c r="JU334" s="82"/>
      <c r="JV334" s="12"/>
      <c r="JW334" s="12"/>
      <c r="JX334" s="82"/>
      <c r="JY334" s="12"/>
      <c r="JZ334" s="12"/>
      <c r="KA334" s="82"/>
      <c r="KB334" s="12"/>
      <c r="KC334" s="12"/>
      <c r="KD334" s="82"/>
      <c r="KE334" s="12"/>
      <c r="KF334" s="12"/>
      <c r="KG334" s="82"/>
      <c r="KH334" s="12"/>
      <c r="KI334" s="12"/>
      <c r="KJ334" s="82"/>
      <c r="KK334" s="12"/>
      <c r="KL334" s="12"/>
      <c r="KM334" s="82"/>
      <c r="KN334" s="12"/>
      <c r="KO334" s="12"/>
      <c r="KP334" s="82"/>
      <c r="KQ334" s="12"/>
      <c r="KR334" s="12"/>
      <c r="KS334" s="82"/>
      <c r="KT3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4" s="12"/>
      <c r="KV334" s="12"/>
      <c r="KW334" s="89"/>
      <c r="KX334" s="12"/>
      <c r="KY334" s="12"/>
      <c r="KZ334" s="89"/>
      <c r="LA334" s="12"/>
      <c r="LB334" s="12"/>
      <c r="LC334" s="89"/>
      <c r="LD334" s="12"/>
      <c r="LE334" s="12"/>
      <c r="LF334" s="89"/>
      <c r="LG334" s="12"/>
      <c r="LH334" s="12"/>
      <c r="LI334" s="89"/>
      <c r="LJ334" s="12"/>
      <c r="LK334" s="12"/>
      <c r="LL334" s="89"/>
      <c r="LM334" s="12"/>
      <c r="LN334" s="12"/>
      <c r="LO334" s="89"/>
      <c r="LP334" s="12"/>
      <c r="LQ334" s="12"/>
      <c r="LR334" s="89"/>
      <c r="LS334" s="12"/>
      <c r="LT334" s="12"/>
      <c r="LU334" s="89"/>
      <c r="LV334" s="12"/>
      <c r="LW334" s="12"/>
      <c r="LX334" s="89"/>
      <c r="LY334" s="12"/>
      <c r="LZ334" s="12"/>
      <c r="MA334" s="89"/>
      <c r="MB3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4" s="12"/>
      <c r="MD334" s="12"/>
      <c r="ME334" s="98"/>
      <c r="MF334" s="12"/>
      <c r="MG334" s="12"/>
      <c r="MH334" s="98"/>
      <c r="MI334" s="12"/>
      <c r="MJ334" s="12"/>
      <c r="MK334" s="98"/>
      <c r="ML334" s="12"/>
      <c r="MM334" s="12"/>
      <c r="MN334" s="98"/>
      <c r="MO334" s="12"/>
      <c r="MP334" s="12"/>
      <c r="MQ334" s="98"/>
      <c r="MR334" s="12"/>
      <c r="MS334" s="12"/>
      <c r="MT334" s="98"/>
      <c r="MU334" s="12"/>
      <c r="MV334" s="12"/>
      <c r="MW334" s="98"/>
      <c r="MX334" s="12"/>
      <c r="MY334" s="12"/>
      <c r="MZ334" s="98"/>
      <c r="NA334" s="12"/>
      <c r="NB334" s="12"/>
      <c r="NC334" s="103"/>
      <c r="ND334" s="12"/>
      <c r="NE334" s="12"/>
      <c r="NF334" s="103"/>
      <c r="NG334" s="12"/>
      <c r="NH334" s="12"/>
      <c r="NI334" s="103"/>
      <c r="NJ334" s="12"/>
      <c r="NK334" s="12"/>
      <c r="NL334" s="103"/>
      <c r="NM3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4" s="12"/>
      <c r="NO334" s="12"/>
      <c r="NP334" s="110"/>
      <c r="NQ334" s="12"/>
      <c r="NR334" s="12"/>
      <c r="NS334" s="110"/>
      <c r="NT334" s="12"/>
      <c r="NU334" s="12"/>
      <c r="NV334" s="110"/>
      <c r="NW334" s="12"/>
      <c r="NX334" s="12"/>
      <c r="NY334" s="110"/>
      <c r="NZ334" s="12"/>
      <c r="OA334" s="12"/>
      <c r="OB334" s="110"/>
      <c r="OC334" s="12"/>
      <c r="OD334" s="12"/>
      <c r="OE334" s="110"/>
      <c r="OF334" s="12"/>
      <c r="OG334" s="12"/>
      <c r="OH334" s="110"/>
      <c r="OI334" s="12"/>
      <c r="OJ334" s="12"/>
      <c r="OK334" s="110"/>
      <c r="OL334" s="12"/>
      <c r="OM334" s="12"/>
      <c r="ON334" s="110"/>
      <c r="OO334" s="12"/>
      <c r="OP334" s="12"/>
      <c r="OQ334" s="110"/>
      <c r="OR334" s="12"/>
      <c r="OS334" s="12"/>
      <c r="OT334" s="110"/>
      <c r="OU334" s="12"/>
      <c r="OV334" s="12"/>
      <c r="OW334" s="110"/>
      <c r="OX334" s="12"/>
      <c r="OY334" s="12"/>
      <c r="OZ334" s="110"/>
      <c r="PA334" s="12"/>
      <c r="PB334" s="12"/>
      <c r="PC334" s="110"/>
      <c r="PD334" s="12"/>
      <c r="PE334" s="12"/>
      <c r="PF334" s="110"/>
      <c r="PG334" s="12"/>
      <c r="PH334" s="12"/>
      <c r="PI334" s="110"/>
      <c r="PJ334" s="12"/>
      <c r="PK334" s="12"/>
      <c r="PL334" s="110"/>
      <c r="PM334" s="12"/>
      <c r="PN334" s="12"/>
      <c r="PO334" s="110"/>
      <c r="PP334" s="12"/>
      <c r="PQ334" s="12"/>
      <c r="PR334" s="110"/>
      <c r="PS334" s="12"/>
      <c r="PT334" s="12"/>
      <c r="PU334" s="110"/>
      <c r="PV3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4" s="12"/>
      <c r="PX334" s="12"/>
      <c r="PY334" s="121"/>
      <c r="PZ334" s="12"/>
      <c r="QA334" s="12"/>
      <c r="QB334" s="121"/>
      <c r="QC334" s="12"/>
      <c r="QD334" s="12"/>
      <c r="QE334" s="121"/>
      <c r="QF334" s="12"/>
      <c r="QG334" s="12"/>
      <c r="QH334" s="121"/>
      <c r="QI334" s="12"/>
      <c r="QJ334" s="12"/>
      <c r="QK334" s="121"/>
      <c r="QL334" s="12"/>
      <c r="QM334" s="12"/>
      <c r="QN334" s="121"/>
      <c r="QO334" s="126">
        <f>Tabela1[[#This Row],[p120]]+Tabela1[[#This Row],[pkt9]]+Tabela1[[#This Row],[p121]]+Tabela1[[#This Row],[punkty44]]+Tabela1[[#This Row],[p122]]+Tabela1[[#This Row],[p123]]</f>
        <v>0</v>
      </c>
      <c r="QP334" s="12"/>
      <c r="QQ334" s="12"/>
      <c r="QR334" s="12"/>
      <c r="QS334" s="12"/>
      <c r="QT334" s="12"/>
      <c r="QU334" s="12"/>
      <c r="QV334" s="12"/>
      <c r="QW334" s="12"/>
      <c r="QX334" s="12"/>
      <c r="QY334" s="12"/>
      <c r="QZ334" s="12"/>
      <c r="RA334" s="12"/>
      <c r="RB334" s="12"/>
      <c r="RC334" s="12"/>
      <c r="RD334" s="12"/>
      <c r="RE334" s="12"/>
      <c r="RF334" s="12"/>
      <c r="RG334" s="12"/>
      <c r="RH334" s="12"/>
      <c r="RI334" s="12"/>
      <c r="RJ334" s="12"/>
      <c r="RK334" s="12"/>
      <c r="RL334" s="12"/>
      <c r="RM334" s="12"/>
      <c r="RN334" s="12"/>
      <c r="RO334" s="12"/>
      <c r="RP334" s="12"/>
      <c r="RQ334" s="12"/>
      <c r="RR334" s="12"/>
      <c r="RS334" s="12"/>
      <c r="RT334" s="12"/>
      <c r="RU334" s="12"/>
      <c r="RV334" s="12"/>
      <c r="RW3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4" s="12"/>
      <c r="RY334" s="12"/>
      <c r="RZ334" s="12"/>
      <c r="SA334" s="12"/>
      <c r="SB334" s="12"/>
      <c r="SC334" s="12"/>
      <c r="SD334" s="12"/>
      <c r="SE334" s="12"/>
      <c r="SF334" s="12"/>
      <c r="SG334" s="12"/>
      <c r="SH334" s="12"/>
      <c r="SI334" s="12"/>
      <c r="SJ334" s="12"/>
      <c r="SK334" s="12"/>
      <c r="SL334" s="12"/>
      <c r="SM334" s="12"/>
      <c r="SN334" s="12"/>
      <c r="SO334" s="12"/>
      <c r="SP334" s="12"/>
      <c r="SQ334" s="12"/>
      <c r="SR334" s="12"/>
      <c r="SS334" s="12"/>
      <c r="ST334" s="12"/>
      <c r="SU334" s="12"/>
      <c r="SV334" s="12"/>
      <c r="SW334" s="12"/>
      <c r="SX334" s="12"/>
      <c r="SY334" s="12"/>
      <c r="SZ334" s="12"/>
      <c r="TA334" s="12"/>
      <c r="TB334" s="12"/>
      <c r="TC334" s="12"/>
      <c r="TD334" s="12"/>
      <c r="TE334" s="12"/>
      <c r="TF334" s="12"/>
      <c r="TG334" s="12"/>
      <c r="TH334" s="12"/>
      <c r="TI334" s="12"/>
      <c r="TJ334" s="12"/>
      <c r="TK334" s="12"/>
      <c r="TL334" s="12"/>
      <c r="TM334" s="12"/>
      <c r="TN334" s="12"/>
      <c r="TO334" s="12"/>
      <c r="TP334" s="12"/>
      <c r="TQ334" s="12"/>
      <c r="TR334" s="12"/>
      <c r="TS334" s="12"/>
      <c r="TT334" s="12"/>
      <c r="TU334" s="12"/>
      <c r="TV334" s="12"/>
      <c r="TW334" s="12"/>
      <c r="TX334" s="12"/>
      <c r="TY334" s="12"/>
      <c r="TZ334" s="12"/>
      <c r="UA334" s="12"/>
      <c r="UB334" s="12"/>
      <c r="UC334" s="12"/>
      <c r="UD334" s="12"/>
      <c r="UE334" s="12"/>
      <c r="UF334" s="12"/>
      <c r="UG334" s="12"/>
      <c r="UH334" s="12"/>
      <c r="UI334" s="12"/>
      <c r="UJ334" s="12"/>
      <c r="UK334" s="12"/>
      <c r="UL334" s="145">
        <f>SUM(RZ334,SC334,SF334,SI334,SL334,SO334,SR334,SU334,SX334,TA334,TD334,TG334,TJ334,TM334,TP334,TS334,TV334,TY334,UB334,UE334,UH334,UK334)</f>
        <v>0</v>
      </c>
      <c r="UM334" s="12"/>
      <c r="UN334" s="12"/>
      <c r="UO334" s="12"/>
      <c r="UP334" s="12"/>
      <c r="UQ334" s="12"/>
      <c r="UR334" s="12"/>
      <c r="US334" s="12"/>
      <c r="UT334" s="12"/>
      <c r="UU334" s="12"/>
      <c r="UV334" s="12"/>
      <c r="UW334" s="12"/>
      <c r="UX334" s="12"/>
      <c r="UY334" s="12"/>
      <c r="UZ334" s="12"/>
      <c r="VA334" s="12"/>
      <c r="VB334" s="12"/>
      <c r="VC334" s="12"/>
      <c r="VD334" s="12"/>
      <c r="VE334" s="12"/>
      <c r="VF334" s="12"/>
      <c r="VG334" s="12"/>
      <c r="VH334" s="12"/>
      <c r="VI334" s="12"/>
      <c r="VJ334" s="12"/>
      <c r="VK334" s="12"/>
      <c r="VL334" s="12"/>
      <c r="VM334" s="12"/>
      <c r="VN334" s="12"/>
      <c r="VO334" s="12"/>
      <c r="VP334" s="12"/>
      <c r="VQ334" s="12"/>
      <c r="VR334" s="12"/>
      <c r="VS334" s="12"/>
      <c r="VT334" s="12"/>
      <c r="VU334" s="12"/>
      <c r="VV334" s="12"/>
      <c r="VW334" s="12"/>
      <c r="VX334" s="12"/>
      <c r="VY334" s="12"/>
      <c r="VZ334" s="12"/>
      <c r="WA334" s="12"/>
      <c r="WB334" s="12"/>
      <c r="WC334" s="12"/>
      <c r="WD334" s="12"/>
      <c r="WE334" s="12"/>
      <c r="WF334" s="12"/>
      <c r="WG334" s="12"/>
      <c r="WH334" s="12"/>
      <c r="WI334" s="12"/>
      <c r="WJ334" s="12"/>
      <c r="WK334" s="12"/>
      <c r="WL3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4" s="12"/>
      <c r="WN334" s="12"/>
      <c r="WO334" s="12"/>
      <c r="WP334" s="12"/>
      <c r="WQ334" s="12"/>
      <c r="WR334" s="12"/>
      <c r="WS334" s="12"/>
      <c r="WT334" s="12"/>
      <c r="WU334" s="12"/>
      <c r="WV334" s="12"/>
      <c r="WW334" s="12"/>
      <c r="WX334" s="12"/>
      <c r="WY334" s="12"/>
      <c r="WZ334" s="12"/>
      <c r="XA334" s="12"/>
      <c r="XB334" s="12"/>
      <c r="XC334" s="12"/>
      <c r="XD334" s="12"/>
      <c r="XE334" s="12"/>
      <c r="XF334" s="12"/>
      <c r="XG334" s="12"/>
      <c r="XH334" s="12"/>
      <c r="XI334" s="12"/>
      <c r="XJ334" s="12"/>
      <c r="XK334" s="12"/>
      <c r="XL334" s="12"/>
      <c r="XM334" s="12"/>
      <c r="XN334" s="12"/>
      <c r="XO334" s="12"/>
      <c r="XP334" s="12"/>
      <c r="XQ334" s="12"/>
      <c r="XR334" s="12"/>
      <c r="XS334" s="12"/>
      <c r="XT334" s="12"/>
      <c r="XU334" s="12"/>
      <c r="XV334" s="12"/>
      <c r="XW334" s="12"/>
      <c r="XX334" s="12"/>
      <c r="XY334" s="12"/>
      <c r="XZ334" s="12"/>
      <c r="YA334" s="12"/>
      <c r="YB334" s="12"/>
      <c r="YC334" s="12"/>
      <c r="YD334" s="12"/>
      <c r="YE334" s="12"/>
      <c r="YF334" s="12"/>
      <c r="YG334" s="12"/>
      <c r="YH334" s="12"/>
      <c r="YI334" s="12"/>
      <c r="YJ334" s="12"/>
      <c r="YK334" s="12"/>
      <c r="YL334" s="12"/>
      <c r="YM334" s="12"/>
      <c r="YN334" s="12"/>
      <c r="YO334" s="12"/>
      <c r="YP334" s="12"/>
      <c r="YQ334" s="12"/>
      <c r="YR334" s="12"/>
      <c r="YS334" s="12"/>
      <c r="YT334" s="12"/>
      <c r="YU334" s="126">
        <f>SUM(WO334,WR334,WU334,WX334,XA334,XD334,XG334,XJ334,XM334,XP334,XS334,XV334,XY334,YB334,YE334,YH334,YK334,YN334,YQ334,YT334)</f>
        <v>0</v>
      </c>
      <c r="YV334" s="12"/>
      <c r="YW334" s="12"/>
      <c r="YX334" s="12"/>
      <c r="YY334" s="12"/>
      <c r="YZ334" s="12"/>
      <c r="ZA334" s="12"/>
      <c r="ZB334" s="12"/>
      <c r="ZC334" s="12"/>
      <c r="ZD334" s="12"/>
      <c r="ZE334" s="12"/>
      <c r="ZF334" s="12"/>
      <c r="ZG334" s="12"/>
      <c r="ZH334" s="12"/>
      <c r="ZI334" s="12"/>
      <c r="ZJ334" s="12"/>
      <c r="ZK334" s="12"/>
      <c r="ZL334" s="12"/>
      <c r="ZM334" s="12"/>
      <c r="ZN334" s="12"/>
      <c r="ZO334" s="12"/>
      <c r="ZP334" s="12"/>
      <c r="ZQ334" s="12"/>
      <c r="ZR334" s="12"/>
      <c r="ZS334" s="12"/>
      <c r="ZT334" s="12"/>
      <c r="ZU334" s="12"/>
      <c r="ZV334" s="12"/>
      <c r="ZW334" s="12"/>
      <c r="ZX334" s="12"/>
      <c r="ZY334" s="12"/>
      <c r="ZZ334" s="12"/>
      <c r="AAA334" s="12"/>
      <c r="AAB334" s="12"/>
      <c r="AAC334" s="12"/>
      <c r="AAD334" s="12"/>
      <c r="AAE334" s="12"/>
      <c r="AAF334" s="12"/>
      <c r="AAG334" s="12"/>
      <c r="AAH334" s="12"/>
      <c r="AAI334" s="12"/>
      <c r="AAJ334" s="12"/>
      <c r="AAK334" s="12"/>
      <c r="AAL334" s="12"/>
      <c r="AAM334" s="12"/>
      <c r="AAN334" s="12"/>
      <c r="AAO334" s="12"/>
      <c r="AAP334" s="12"/>
      <c r="AAQ334" s="12"/>
      <c r="AAR334" s="12"/>
      <c r="AAS334" s="12"/>
      <c r="AAT334" s="12"/>
      <c r="AAU334" s="12"/>
      <c r="AAV334" s="12"/>
      <c r="AAW334" s="12"/>
      <c r="AAX334" s="12"/>
      <c r="AAY334" s="12"/>
      <c r="AAZ334" s="12"/>
      <c r="ABA334" s="12"/>
      <c r="ABB334" s="12"/>
      <c r="ABC334" s="12"/>
      <c r="ABD334" s="12"/>
      <c r="ABE334" s="12"/>
      <c r="ABF334" s="12"/>
      <c r="ABG334" s="12"/>
      <c r="ABH334" s="12"/>
      <c r="ABI334" s="12"/>
      <c r="ABJ334" s="12"/>
      <c r="ABK334" s="12"/>
      <c r="ABL334" s="12"/>
      <c r="ABM334" s="12"/>
      <c r="ABN334" s="12"/>
      <c r="ABO334" s="12"/>
      <c r="ABP334" s="12"/>
      <c r="ABQ334" s="12"/>
      <c r="ABR334" s="12"/>
      <c r="ABS334" s="12"/>
      <c r="ABT334" s="12"/>
      <c r="ABU334" s="12"/>
      <c r="ABV334" s="12"/>
      <c r="ABW334" s="12"/>
      <c r="ABX334" s="12"/>
      <c r="ABY334" s="136">
        <f>SUM(YX334,ZA334,ZD334,ZG334,ZJ334,ZM334,ZP334,ZS334,ZV334,ZY334,AAB334,AAE334,AAH334,AAK334,AAN334,AAQ334,AAT334,AAW334,AAZ334,ABC334,ABF334,ABI334,ABL334,ABO334,ABR334,ABU334,ABX334)</f>
        <v>0</v>
      </c>
      <c r="ABZ334" s="12"/>
      <c r="ACA334" s="12"/>
      <c r="ACB334" s="12"/>
      <c r="ACC334" s="12"/>
      <c r="ACD334" s="12"/>
      <c r="ACE334" s="12"/>
      <c r="ACF334" s="12"/>
      <c r="ACG334" s="12"/>
      <c r="ACH334" s="12"/>
      <c r="ACI334" s="12"/>
      <c r="ACJ334" s="12"/>
      <c r="ACK334" s="12"/>
      <c r="ACL334" s="12"/>
      <c r="ACM334" s="12"/>
      <c r="ACN334" s="12"/>
      <c r="ACO334" s="12"/>
      <c r="ACP334" s="12"/>
      <c r="ACQ334" s="12"/>
      <c r="ACR334" s="12"/>
      <c r="ACS334" s="12"/>
      <c r="ACT334" s="12"/>
      <c r="ACU334" s="12"/>
      <c r="ACV334" s="12"/>
      <c r="ACW334" s="12"/>
      <c r="ACX334" s="12"/>
      <c r="ACY334" s="12"/>
      <c r="ACZ334" s="12"/>
      <c r="ADA334" s="12"/>
      <c r="ADB334" s="12"/>
      <c r="ADC334" s="12"/>
      <c r="ADD334" s="12"/>
      <c r="ADE334" s="12"/>
      <c r="ADF334" s="12"/>
      <c r="ADG334" s="12"/>
      <c r="ADH334" s="12"/>
      <c r="ADI334" s="12"/>
      <c r="ADJ334" s="12"/>
      <c r="ADK334" s="12"/>
      <c r="ADL334" s="12"/>
      <c r="ADM334" s="12"/>
      <c r="ADN334" s="12"/>
      <c r="ADO334" s="12"/>
      <c r="ADP334" s="12"/>
      <c r="ADQ334" s="12"/>
      <c r="ADR334" s="12"/>
      <c r="ADS334" s="12"/>
      <c r="ADT334" s="12"/>
      <c r="ADU334" s="12"/>
      <c r="ADV334" s="12"/>
      <c r="ADW334" s="12"/>
      <c r="ADX334" s="12"/>
      <c r="ADY334" s="164"/>
      <c r="ADZ334" s="164"/>
      <c r="AEA334" s="164"/>
      <c r="AEB334" s="164"/>
      <c r="AEC334" s="164"/>
      <c r="AED334" s="164"/>
      <c r="AEE334" s="164"/>
      <c r="AEF334" s="164"/>
      <c r="AEG334" s="164"/>
      <c r="AEH334" s="164"/>
      <c r="AEI334" s="164"/>
      <c r="AEJ334" s="164"/>
      <c r="AEK334" s="164"/>
      <c r="AEL334" s="164"/>
      <c r="AEM334" s="164"/>
      <c r="AEN334" s="164"/>
      <c r="AEO334" s="164"/>
      <c r="AEP334" s="164"/>
      <c r="AEQ334" s="164">
        <f>SUM(ACB334,ACE334,ACH334,ACK334,ACN334,ACQ334,ACT334,ACW334,ACZ334,ADC334,ADF334,ADI334,ADL334,ADO334,ADR334,ADU334,ADX334,AEA334,AED334,AEG334,AEJ334,AEM334,AEP334)</f>
        <v>0</v>
      </c>
    </row>
    <row r="335" spans="1:823">
      <c r="A335" s="13" t="s">
        <v>107</v>
      </c>
      <c r="B335" s="14"/>
      <c r="C335" s="31" t="s">
        <v>1166</v>
      </c>
      <c r="D335" s="12"/>
      <c r="E335" s="12"/>
      <c r="F335" s="44"/>
      <c r="G335" s="12"/>
      <c r="H335" s="12"/>
      <c r="I335" s="44"/>
      <c r="J335" s="12"/>
      <c r="K335" s="12"/>
      <c r="L335" s="44"/>
      <c r="M335" s="12"/>
      <c r="N335" s="12"/>
      <c r="O335" s="44"/>
      <c r="P335" s="12"/>
      <c r="Q335" s="12"/>
      <c r="R335" s="44"/>
      <c r="S335" s="12"/>
      <c r="T335" s="12"/>
      <c r="U335" s="44"/>
      <c r="V335" s="12"/>
      <c r="W335" s="12"/>
      <c r="X335" s="44"/>
      <c r="Y335" s="51">
        <f>SUM(F335,I335,L335,O335,R335,U335,X335)</f>
        <v>0</v>
      </c>
      <c r="Z335" s="12"/>
      <c r="AA335" s="12"/>
      <c r="AB335" s="54"/>
      <c r="AC335" s="12"/>
      <c r="AD335" s="12"/>
      <c r="AE335" s="54"/>
      <c r="AF335" s="12"/>
      <c r="AG335" s="12"/>
      <c r="AH335" s="54"/>
      <c r="AI335" s="12"/>
      <c r="AJ335" s="12"/>
      <c r="AK335" s="54"/>
      <c r="AL335" s="12"/>
      <c r="AM335" s="12"/>
      <c r="AN335" s="54"/>
      <c r="AO335" s="12"/>
      <c r="AP335" s="12"/>
      <c r="AQ335" s="54"/>
      <c r="AR335" s="12"/>
      <c r="AS335" s="12"/>
      <c r="AT335" s="54"/>
      <c r="AU335" s="12"/>
      <c r="AV335" s="12"/>
      <c r="AW335" s="54"/>
      <c r="AX335" s="12"/>
      <c r="AY335" s="12"/>
      <c r="AZ335" s="54"/>
      <c r="BA335" s="12"/>
      <c r="BB335" s="12"/>
      <c r="BC335" s="54"/>
      <c r="BD335" s="12"/>
      <c r="BE335" s="12"/>
      <c r="BF335" s="54"/>
      <c r="BG335" s="12"/>
      <c r="BH335" s="12"/>
      <c r="BI335" s="54"/>
      <c r="BJ335" s="12"/>
      <c r="BK335" s="12"/>
      <c r="BL335" s="54"/>
      <c r="BM335" s="12"/>
      <c r="BN335" s="12"/>
      <c r="BO335" s="54"/>
      <c r="BP335" s="60">
        <f>SUM(BO335,BL335,BI335,BF335,BC335,AZ335,AW335,AT335,AQ335,AN335,AK335,AH335,AE335,AB335)</f>
        <v>0</v>
      </c>
      <c r="BQ335" s="12"/>
      <c r="BR335" s="12"/>
      <c r="BS335" s="12"/>
      <c r="BT335" s="12"/>
      <c r="BU335" s="12"/>
      <c r="BV335" s="54"/>
      <c r="BW335" s="12"/>
      <c r="BX335" s="12"/>
      <c r="BY335" s="54"/>
      <c r="BZ335" s="12"/>
      <c r="CA335" s="12"/>
      <c r="CB335" s="54"/>
      <c r="CC335" s="12"/>
      <c r="CD335" s="12"/>
      <c r="CE335" s="54"/>
      <c r="CF335" s="12"/>
      <c r="CG335" s="12"/>
      <c r="CH335" s="54"/>
      <c r="CI335" s="12"/>
      <c r="CJ335" s="12"/>
      <c r="CK335" s="54"/>
      <c r="CL335" s="12"/>
      <c r="CM335" s="12"/>
      <c r="CN335" s="54"/>
      <c r="CO335" s="12"/>
      <c r="CP335" s="12"/>
      <c r="CQ335" s="54"/>
      <c r="CR335" s="12"/>
      <c r="CS335" s="12"/>
      <c r="CT335" s="54"/>
      <c r="CU335" s="12"/>
      <c r="CV335" s="12"/>
      <c r="CW335" s="54"/>
      <c r="CX335" s="54"/>
      <c r="CY335" s="54"/>
      <c r="CZ335" s="54"/>
      <c r="DA335" s="12"/>
      <c r="DB335" s="12"/>
      <c r="DC335" s="54"/>
      <c r="DD335" s="12"/>
      <c r="DE335" s="12"/>
      <c r="DF335" s="54"/>
      <c r="DG335" s="12"/>
      <c r="DH335" s="12"/>
      <c r="DI335" s="54"/>
      <c r="DJ335" s="12"/>
      <c r="DK335" s="12"/>
      <c r="DL335" s="54"/>
      <c r="DM335" s="12"/>
      <c r="DN335" s="12"/>
      <c r="DO335" s="54"/>
      <c r="DP335" s="12"/>
      <c r="DQ335" s="12"/>
      <c r="DR335" s="54"/>
      <c r="DS335" s="12"/>
      <c r="DT335" s="12"/>
      <c r="DU335" s="54"/>
      <c r="DV335" s="12"/>
      <c r="DW335" s="12"/>
      <c r="DX335" s="54"/>
      <c r="DY335" s="12"/>
      <c r="DZ335" s="12"/>
      <c r="EA335" s="54"/>
      <c r="EB335" s="12"/>
      <c r="EC335" s="12"/>
      <c r="ED335" s="54"/>
      <c r="EE335" s="12"/>
      <c r="EF335" s="12"/>
      <c r="EG335" s="54"/>
      <c r="EH335" s="12"/>
      <c r="EI335" s="12"/>
      <c r="EJ335" s="54"/>
      <c r="EK335" s="12"/>
      <c r="EL335" s="12"/>
      <c r="EM335" s="54"/>
      <c r="EN335" s="64">
        <f>SUM(EM335,EJ335,EG335,ED335,EA335,DX335,DU335,DR335,DO335,DL335,DI335,DF335,DC335,CZ335,CW335,CT335,CQ335,CN335,CK335,CH335,CE335,CB335,BY335,BV335,BS335)</f>
        <v>0</v>
      </c>
      <c r="EO335" s="12"/>
      <c r="EP335" s="12"/>
      <c r="EQ335" s="67"/>
      <c r="ER335" s="12"/>
      <c r="ES335" s="12"/>
      <c r="ET335" s="67"/>
      <c r="EU335" s="12"/>
      <c r="EV335" s="12"/>
      <c r="EW335" s="67"/>
      <c r="EX335" s="12"/>
      <c r="EY335" s="12"/>
      <c r="EZ335" s="67"/>
      <c r="FA335" s="12"/>
      <c r="FB335" s="12"/>
      <c r="FC335" s="67"/>
      <c r="FD335" s="12"/>
      <c r="FE335" s="12"/>
      <c r="FF335" s="67"/>
      <c r="FG335" s="12"/>
      <c r="FH335" s="12"/>
      <c r="FI335" s="67"/>
      <c r="FJ335" s="12"/>
      <c r="FK335" s="12"/>
      <c r="FL335" s="67"/>
      <c r="FM335" s="12"/>
      <c r="FN335" s="12"/>
      <c r="FO335" s="67"/>
      <c r="FP335" s="12"/>
      <c r="FQ335" s="12"/>
      <c r="FR335" s="67"/>
      <c r="FS335" s="12"/>
      <c r="FT335" s="12"/>
      <c r="FU335" s="67"/>
      <c r="FV335" s="12"/>
      <c r="FW335" s="12"/>
      <c r="FX335" s="67"/>
      <c r="FY335" s="12"/>
      <c r="FZ335" s="12"/>
      <c r="GA335" s="67"/>
      <c r="GB335" s="12"/>
      <c r="GC335" s="12"/>
      <c r="GD335" s="67"/>
      <c r="GE335" s="12"/>
      <c r="GF335" s="12"/>
      <c r="GG335" s="67"/>
      <c r="GH335" s="12"/>
      <c r="GI335" s="12"/>
      <c r="GJ335" s="67"/>
      <c r="GK335" s="12"/>
      <c r="GL335" s="12"/>
      <c r="GM335" s="67"/>
      <c r="GN335" s="12"/>
      <c r="GO335" s="12"/>
      <c r="GP335" s="67"/>
      <c r="GQ335" s="12"/>
      <c r="GR335" s="12"/>
      <c r="GS335" s="67"/>
      <c r="GT335" s="12"/>
      <c r="GU335" s="12"/>
      <c r="GV335" s="67"/>
      <c r="GW335" s="12"/>
      <c r="GX335" s="12"/>
      <c r="GY335" s="67"/>
      <c r="GZ335" s="12"/>
      <c r="HA335" s="12"/>
      <c r="HB335" s="67"/>
      <c r="HC3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5" s="12"/>
      <c r="HE335" s="12"/>
      <c r="HF335" s="77"/>
      <c r="HG335" s="12"/>
      <c r="HH335" s="12"/>
      <c r="HI335" s="77"/>
      <c r="HJ335" s="12"/>
      <c r="HK335" s="12"/>
      <c r="HL335" s="77"/>
      <c r="HM335" s="12"/>
      <c r="HN335" s="12"/>
      <c r="HO335" s="77"/>
      <c r="HP335" s="12"/>
      <c r="HQ335" s="12"/>
      <c r="HR335" s="77"/>
      <c r="HS335" s="12"/>
      <c r="HT335" s="12"/>
      <c r="HU335" s="77"/>
      <c r="HV335" s="12"/>
      <c r="HW335" s="12"/>
      <c r="HX335" s="77"/>
      <c r="HY335" s="12"/>
      <c r="HZ335" s="12"/>
      <c r="IA335" s="77"/>
      <c r="IB335" s="12"/>
      <c r="IC335" s="12"/>
      <c r="ID335" s="77"/>
      <c r="IE335" s="12"/>
      <c r="IF335" s="12"/>
      <c r="IG335" s="77"/>
      <c r="IH335" s="12">
        <v>2</v>
      </c>
      <c r="II335" s="12" t="s">
        <v>993</v>
      </c>
      <c r="IJ335" s="77">
        <v>6</v>
      </c>
      <c r="IK335" s="12"/>
      <c r="IL335" s="12"/>
      <c r="IM335" s="77"/>
      <c r="IN335" s="12"/>
      <c r="IO335" s="12"/>
      <c r="IP335" s="77"/>
      <c r="IQ335" s="12"/>
      <c r="IR335" s="12"/>
      <c r="IS335" s="77"/>
      <c r="IT335" s="12"/>
      <c r="IU335" s="12"/>
      <c r="IV335" s="77"/>
      <c r="IW335" s="12"/>
      <c r="IX335" s="12"/>
      <c r="IY335" s="77"/>
      <c r="IZ3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335" s="12"/>
      <c r="JB335" s="12"/>
      <c r="JC335" s="82"/>
      <c r="JD335" s="12"/>
      <c r="JE335" s="12"/>
      <c r="JF335" s="82"/>
      <c r="JG335" s="12"/>
      <c r="JH335" s="12"/>
      <c r="JI335" s="82"/>
      <c r="JJ335" s="12"/>
      <c r="JK335" s="12"/>
      <c r="JL335" s="82"/>
      <c r="JM335" s="12"/>
      <c r="JN335" s="12"/>
      <c r="JO335" s="82"/>
      <c r="JP335" s="12"/>
      <c r="JQ335" s="12"/>
      <c r="JR335" s="82"/>
      <c r="JS335" s="12"/>
      <c r="JT335" s="12"/>
      <c r="JU335" s="82"/>
      <c r="JV335" s="12"/>
      <c r="JW335" s="12"/>
      <c r="JX335" s="82"/>
      <c r="JY335" s="12"/>
      <c r="JZ335" s="12"/>
      <c r="KA335" s="82"/>
      <c r="KB335" s="12"/>
      <c r="KC335" s="12"/>
      <c r="KD335" s="82"/>
      <c r="KE335" s="12"/>
      <c r="KF335" s="12"/>
      <c r="KG335" s="82"/>
      <c r="KH335" s="12">
        <v>2</v>
      </c>
      <c r="KI335" s="12" t="s">
        <v>8</v>
      </c>
      <c r="KJ335" s="82">
        <v>9</v>
      </c>
      <c r="KK335" s="12"/>
      <c r="KL335" s="12"/>
      <c r="KM335" s="82"/>
      <c r="KN335" s="12"/>
      <c r="KO335" s="12"/>
      <c r="KP335" s="82"/>
      <c r="KQ335" s="12"/>
      <c r="KR335" s="12"/>
      <c r="KS335" s="82"/>
      <c r="KT3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335" s="12"/>
      <c r="KV335" s="12"/>
      <c r="KW335" s="89"/>
      <c r="KX335" s="12"/>
      <c r="KY335" s="12"/>
      <c r="KZ335" s="89"/>
      <c r="LA335" s="12"/>
      <c r="LB335" s="12"/>
      <c r="LC335" s="89"/>
      <c r="LD335" s="12"/>
      <c r="LE335" s="12"/>
      <c r="LF335" s="89"/>
      <c r="LG335" s="12"/>
      <c r="LH335" s="12"/>
      <c r="LI335" s="89"/>
      <c r="LJ335" s="12"/>
      <c r="LK335" s="12"/>
      <c r="LL335" s="89"/>
      <c r="LM335" s="12"/>
      <c r="LN335" s="12"/>
      <c r="LO335" s="89"/>
      <c r="LP335" s="12"/>
      <c r="LQ335" s="12"/>
      <c r="LR335" s="89"/>
      <c r="LS335" s="12"/>
      <c r="LT335" s="12"/>
      <c r="LU335" s="89"/>
      <c r="LV335" s="12"/>
      <c r="LW335" s="12"/>
      <c r="LX335" s="89"/>
      <c r="LY335" s="12"/>
      <c r="LZ335" s="12"/>
      <c r="MA335" s="89"/>
      <c r="MB3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5" s="12"/>
      <c r="MD335" s="12"/>
      <c r="ME335" s="98"/>
      <c r="MF335" s="12"/>
      <c r="MG335" s="12"/>
      <c r="MH335" s="98"/>
      <c r="MI335" s="12"/>
      <c r="MJ335" s="12"/>
      <c r="MK335" s="98"/>
      <c r="ML335" s="12"/>
      <c r="MM335" s="12"/>
      <c r="MN335" s="98"/>
      <c r="MO335" s="12"/>
      <c r="MP335" s="12"/>
      <c r="MQ335" s="98"/>
      <c r="MR335" s="12"/>
      <c r="MS335" s="12"/>
      <c r="MT335" s="98"/>
      <c r="MU335" s="12"/>
      <c r="MV335" s="12"/>
      <c r="MW335" s="98"/>
      <c r="MX335" s="12"/>
      <c r="MY335" s="12"/>
      <c r="MZ335" s="98"/>
      <c r="NA335" s="12"/>
      <c r="NB335" s="12"/>
      <c r="NC335" s="103"/>
      <c r="ND335" s="12"/>
      <c r="NE335" s="12"/>
      <c r="NF335" s="103"/>
      <c r="NG335" s="12"/>
      <c r="NH335" s="12"/>
      <c r="NI335" s="103"/>
      <c r="NJ335" s="12"/>
      <c r="NK335" s="12"/>
      <c r="NL335" s="103"/>
      <c r="NM3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5" s="12"/>
      <c r="NO335" s="12"/>
      <c r="NP335" s="110"/>
      <c r="NQ335" s="12"/>
      <c r="NR335" s="12"/>
      <c r="NS335" s="110"/>
      <c r="NT335" s="12">
        <v>1</v>
      </c>
      <c r="NU335" s="12">
        <v>140</v>
      </c>
      <c r="NV335" s="110">
        <v>3</v>
      </c>
      <c r="NW335" s="12"/>
      <c r="NX335" s="12"/>
      <c r="NY335" s="110"/>
      <c r="NZ335" s="12"/>
      <c r="OA335" s="12"/>
      <c r="OB335" s="110"/>
      <c r="OC335" s="12"/>
      <c r="OD335" s="12"/>
      <c r="OE335" s="110"/>
      <c r="OF335" s="12"/>
      <c r="OG335" s="12"/>
      <c r="OH335" s="110"/>
      <c r="OI335" s="12"/>
      <c r="OJ335" s="12"/>
      <c r="OK335" s="110"/>
      <c r="OL335" s="12"/>
      <c r="OM335" s="12"/>
      <c r="ON335" s="110"/>
      <c r="OO335" s="12"/>
      <c r="OP335" s="12"/>
      <c r="OQ335" s="110"/>
      <c r="OR335" s="12"/>
      <c r="OS335" s="12"/>
      <c r="OT335" s="110"/>
      <c r="OU335" s="12"/>
      <c r="OV335" s="12"/>
      <c r="OW335" s="110"/>
      <c r="OX335" s="12"/>
      <c r="OY335" s="12"/>
      <c r="OZ335" s="110"/>
      <c r="PA335" s="12"/>
      <c r="PB335" s="12"/>
      <c r="PC335" s="110"/>
      <c r="PD335" s="12"/>
      <c r="PE335" s="12"/>
      <c r="PF335" s="110"/>
      <c r="PG335" s="12"/>
      <c r="PH335" s="12"/>
      <c r="PI335" s="110"/>
      <c r="PJ335" s="12"/>
      <c r="PK335" s="12"/>
      <c r="PL335" s="110"/>
      <c r="PM335" s="12"/>
      <c r="PN335" s="12"/>
      <c r="PO335" s="110"/>
      <c r="PP335" s="12"/>
      <c r="PQ335" s="12"/>
      <c r="PR335" s="110"/>
      <c r="PS335" s="12"/>
      <c r="PT335" s="12"/>
      <c r="PU335" s="110"/>
      <c r="PV3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35" s="12"/>
      <c r="PX335" s="12"/>
      <c r="PY335" s="121"/>
      <c r="PZ335" s="12"/>
      <c r="QA335" s="12"/>
      <c r="QB335" s="121"/>
      <c r="QC335" s="12"/>
      <c r="QD335" s="12"/>
      <c r="QE335" s="121"/>
      <c r="QF335" s="12"/>
      <c r="QG335" s="12"/>
      <c r="QH335" s="121"/>
      <c r="QI335" s="12"/>
      <c r="QJ335" s="12"/>
      <c r="QK335" s="121"/>
      <c r="QL335" s="12"/>
      <c r="QM335" s="12"/>
      <c r="QN335" s="121"/>
      <c r="QO335" s="126">
        <f>Tabela1[[#This Row],[p120]]+Tabela1[[#This Row],[pkt9]]+Tabela1[[#This Row],[p121]]+Tabela1[[#This Row],[punkty44]]+Tabela1[[#This Row],[p122]]+Tabela1[[#This Row],[p123]]</f>
        <v>0</v>
      </c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45">
        <f>SUM(RZ335,SC335,SF335,SI335,SL335,SO335,SR335,SU335,SX335,TA335,TD335,TG335,TJ335,TM335,TP335,TS335,TV335,TY335,UB335,UE335,UH335,UK335)</f>
        <v>0</v>
      </c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6">
        <f>SUM(WO335,WR335,WU335,WX335,XA335,XD335,XG335,XJ335,XM335,XP335,XS335,XV335,XY335,YB335,YE335,YH335,YK335,YN335,YQ335,YT335)</f>
        <v>0</v>
      </c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36">
        <f>SUM(YX335,ZA335,ZD335,ZG335,ZJ335,ZM335,ZP335,ZS335,ZV335,ZY335,AAB335,AAE335,AAH335,AAK335,AAN335,AAQ335,AAT335,AAW335,AAZ335,ABC335,ABF335,ABI335,ABL335,ABO335,ABR335,ABU335,ABX335)</f>
        <v>0</v>
      </c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64"/>
      <c r="ADZ335" s="164"/>
      <c r="AEA335" s="164"/>
      <c r="AEB335" s="164"/>
      <c r="AEC335" s="164"/>
      <c r="AED335" s="164"/>
      <c r="AEE335" s="164"/>
      <c r="AEF335" s="164"/>
      <c r="AEG335" s="164"/>
      <c r="AEH335" s="164"/>
      <c r="AEI335" s="164"/>
      <c r="AEJ335" s="164"/>
      <c r="AEK335" s="164"/>
      <c r="AEL335" s="164"/>
      <c r="AEM335" s="164"/>
      <c r="AEN335" s="164"/>
      <c r="AEO335" s="164"/>
      <c r="AEP335" s="164"/>
      <c r="AEQ335" s="164">
        <f>SUM(ACB335,ACE335,ACH335,ACK335,ACN335,ACQ335,ACT335,ACW335,ACZ335,ADC335,ADF335,ADI335,ADL335,ADO335,ADR335,ADU335,ADX335,AEA335,AED335,AEG335,AEJ335,AEM335,AEP335)</f>
        <v>0</v>
      </c>
    </row>
    <row r="336" spans="1:823">
      <c r="A336" s="13" t="s">
        <v>107</v>
      </c>
      <c r="B336" s="14"/>
      <c r="C336" s="31" t="s">
        <v>546</v>
      </c>
      <c r="D336" s="12"/>
      <c r="E336" s="12"/>
      <c r="F336" s="44"/>
      <c r="G336" s="12"/>
      <c r="H336" s="12"/>
      <c r="I336" s="44"/>
      <c r="J336" s="12"/>
      <c r="K336" s="12"/>
      <c r="L336" s="44"/>
      <c r="M336" s="12"/>
      <c r="N336" s="12"/>
      <c r="O336" s="44"/>
      <c r="P336" s="12"/>
      <c r="Q336" s="12"/>
      <c r="R336" s="44"/>
      <c r="S336" s="12"/>
      <c r="T336" s="12"/>
      <c r="U336" s="44"/>
      <c r="V336" s="12"/>
      <c r="W336" s="12"/>
      <c r="X336" s="44"/>
      <c r="Y336" s="51">
        <f>SUM(F336,I336,L336,O336,R336,U336,X336)</f>
        <v>0</v>
      </c>
      <c r="Z336" s="12"/>
      <c r="AA336" s="12"/>
      <c r="AB336" s="54"/>
      <c r="AC336" s="12"/>
      <c r="AD336" s="12"/>
      <c r="AE336" s="54"/>
      <c r="AF336" s="12"/>
      <c r="AG336" s="12"/>
      <c r="AH336" s="54"/>
      <c r="AI336" s="12"/>
      <c r="AJ336" s="12"/>
      <c r="AK336" s="54"/>
      <c r="AL336" s="12"/>
      <c r="AM336" s="12"/>
      <c r="AN336" s="54"/>
      <c r="AO336" s="12"/>
      <c r="AP336" s="12"/>
      <c r="AQ336" s="54"/>
      <c r="AR336" s="12"/>
      <c r="AS336" s="12"/>
      <c r="AT336" s="54"/>
      <c r="AU336" s="12"/>
      <c r="AV336" s="12"/>
      <c r="AW336" s="54"/>
      <c r="AX336" s="12"/>
      <c r="AY336" s="12"/>
      <c r="AZ336" s="54"/>
      <c r="BA336" s="12"/>
      <c r="BB336" s="12"/>
      <c r="BC336" s="54"/>
      <c r="BD336" s="12"/>
      <c r="BE336" s="12"/>
      <c r="BF336" s="54"/>
      <c r="BG336" s="12"/>
      <c r="BH336" s="12"/>
      <c r="BI336" s="54"/>
      <c r="BJ336" s="12"/>
      <c r="BK336" s="12"/>
      <c r="BL336" s="54"/>
      <c r="BM336" s="12"/>
      <c r="BN336" s="12"/>
      <c r="BO336" s="54"/>
      <c r="BP336" s="60">
        <f>SUM(BO336,BL336,BI336,BF336,BC336,AZ336,AW336,AT336,AQ336,AN336,AK336,AH336,AE336,AB336)</f>
        <v>0</v>
      </c>
      <c r="BQ336" s="12"/>
      <c r="BR336" s="12"/>
      <c r="BS336" s="12"/>
      <c r="BT336" s="12"/>
      <c r="BU336" s="12"/>
      <c r="BV336" s="54"/>
      <c r="BW336" s="12"/>
      <c r="BX336" s="12"/>
      <c r="BY336" s="54"/>
      <c r="BZ336" s="12"/>
      <c r="CA336" s="12"/>
      <c r="CB336" s="54"/>
      <c r="CC336" s="12"/>
      <c r="CD336" s="12"/>
      <c r="CE336" s="54"/>
      <c r="CF336" s="12"/>
      <c r="CG336" s="12"/>
      <c r="CH336" s="54"/>
      <c r="CI336" s="12"/>
      <c r="CJ336" s="12"/>
      <c r="CK336" s="54"/>
      <c r="CL336" s="12"/>
      <c r="CM336" s="12"/>
      <c r="CN336" s="54"/>
      <c r="CO336" s="12"/>
      <c r="CP336" s="12"/>
      <c r="CQ336" s="54"/>
      <c r="CR336" s="12"/>
      <c r="CS336" s="12"/>
      <c r="CT336" s="54"/>
      <c r="CU336" s="12"/>
      <c r="CV336" s="12"/>
      <c r="CW336" s="54"/>
      <c r="CX336" s="54"/>
      <c r="CY336" s="54"/>
      <c r="CZ336" s="54"/>
      <c r="DA336" s="12"/>
      <c r="DB336" s="12"/>
      <c r="DC336" s="54"/>
      <c r="DD336" s="12"/>
      <c r="DE336" s="12"/>
      <c r="DF336" s="54"/>
      <c r="DG336" s="12"/>
      <c r="DH336" s="12"/>
      <c r="DI336" s="54"/>
      <c r="DJ336" s="12"/>
      <c r="DK336" s="12"/>
      <c r="DL336" s="54"/>
      <c r="DM336" s="12"/>
      <c r="DN336" s="12"/>
      <c r="DO336" s="54"/>
      <c r="DP336" s="12"/>
      <c r="DQ336" s="12"/>
      <c r="DR336" s="54"/>
      <c r="DS336" s="12"/>
      <c r="DT336" s="12"/>
      <c r="DU336" s="54"/>
      <c r="DV336" s="12"/>
      <c r="DW336" s="12"/>
      <c r="DX336" s="54"/>
      <c r="DY336" s="12"/>
      <c r="DZ336" s="12"/>
      <c r="EA336" s="54"/>
      <c r="EB336" s="12"/>
      <c r="EC336" s="12"/>
      <c r="ED336" s="54"/>
      <c r="EE336" s="12"/>
      <c r="EF336" s="12"/>
      <c r="EG336" s="54"/>
      <c r="EH336" s="12"/>
      <c r="EI336" s="12"/>
      <c r="EJ336" s="54"/>
      <c r="EK336" s="12"/>
      <c r="EL336" s="12"/>
      <c r="EM336" s="54"/>
      <c r="EN336" s="64">
        <f>SUM(EM336,EJ336,EG336,ED336,EA336,DX336,DU336,DR336,DO336,DL336,DI336,DF336,DC336,CZ336,CW336,CT336,CQ336,CN336,CK336,CH336,CE336,CB336,BY336,BV336,BS336)</f>
        <v>0</v>
      </c>
      <c r="EO336" s="12"/>
      <c r="EP336" s="12"/>
      <c r="EQ336" s="67"/>
      <c r="ER336" s="12"/>
      <c r="ES336" s="12"/>
      <c r="ET336" s="67"/>
      <c r="EU336" s="12"/>
      <c r="EV336" s="12"/>
      <c r="EW336" s="67"/>
      <c r="EX336" s="12"/>
      <c r="EY336" s="12"/>
      <c r="EZ336" s="67"/>
      <c r="FA336" s="12"/>
      <c r="FB336" s="12"/>
      <c r="FC336" s="67"/>
      <c r="FD336" s="12"/>
      <c r="FE336" s="12"/>
      <c r="FF336" s="67"/>
      <c r="FG336" s="12"/>
      <c r="FH336" s="12"/>
      <c r="FI336" s="67"/>
      <c r="FJ336" s="12"/>
      <c r="FK336" s="12"/>
      <c r="FL336" s="67"/>
      <c r="FM336" s="12"/>
      <c r="FN336" s="12"/>
      <c r="FO336" s="67"/>
      <c r="FP336" s="12"/>
      <c r="FQ336" s="12"/>
      <c r="FR336" s="67"/>
      <c r="FS336" s="12"/>
      <c r="FT336" s="12"/>
      <c r="FU336" s="67"/>
      <c r="FV336" s="12"/>
      <c r="FW336" s="12"/>
      <c r="FX336" s="67"/>
      <c r="FY336" s="12"/>
      <c r="FZ336" s="12"/>
      <c r="GA336" s="67"/>
      <c r="GB336" s="12"/>
      <c r="GC336" s="12"/>
      <c r="GD336" s="67"/>
      <c r="GE336" s="12"/>
      <c r="GF336" s="12"/>
      <c r="GG336" s="67"/>
      <c r="GH336" s="12"/>
      <c r="GI336" s="12"/>
      <c r="GJ336" s="67"/>
      <c r="GK336" s="12"/>
      <c r="GL336" s="12"/>
      <c r="GM336" s="67"/>
      <c r="GN336" s="12"/>
      <c r="GO336" s="12"/>
      <c r="GP336" s="67"/>
      <c r="GQ336" s="12"/>
      <c r="GR336" s="12"/>
      <c r="GS336" s="67"/>
      <c r="GT336" s="12"/>
      <c r="GU336" s="12"/>
      <c r="GV336" s="67"/>
      <c r="GW336" s="12"/>
      <c r="GX336" s="12"/>
      <c r="GY336" s="67"/>
      <c r="GZ336" s="12"/>
      <c r="HA336" s="12"/>
      <c r="HB336" s="67"/>
      <c r="HC3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6" s="12"/>
      <c r="HE336" s="12"/>
      <c r="HF336" s="77"/>
      <c r="HG336" s="12"/>
      <c r="HH336" s="12"/>
      <c r="HI336" s="77"/>
      <c r="HJ336" s="12"/>
      <c r="HK336" s="12"/>
      <c r="HL336" s="77"/>
      <c r="HM336" s="12"/>
      <c r="HN336" s="12"/>
      <c r="HO336" s="77"/>
      <c r="HP336" s="12"/>
      <c r="HQ336" s="12"/>
      <c r="HR336" s="77"/>
      <c r="HS336" s="12"/>
      <c r="HT336" s="12"/>
      <c r="HU336" s="77"/>
      <c r="HV336" s="12"/>
      <c r="HW336" s="12"/>
      <c r="HX336" s="77"/>
      <c r="HY336" s="12"/>
      <c r="HZ336" s="12"/>
      <c r="IA336" s="77"/>
      <c r="IB336" s="12"/>
      <c r="IC336" s="12"/>
      <c r="ID336" s="77"/>
      <c r="IE336" s="12"/>
      <c r="IF336" s="12"/>
      <c r="IG336" s="77"/>
      <c r="IH336" s="12"/>
      <c r="II336" s="12"/>
      <c r="IJ336" s="77"/>
      <c r="IK336" s="12"/>
      <c r="IL336" s="12"/>
      <c r="IM336" s="77"/>
      <c r="IN336" s="12"/>
      <c r="IO336" s="12"/>
      <c r="IP336" s="77"/>
      <c r="IQ336" s="12"/>
      <c r="IR336" s="12"/>
      <c r="IS336" s="77"/>
      <c r="IT336" s="12"/>
      <c r="IU336" s="12"/>
      <c r="IV336" s="77"/>
      <c r="IW336" s="12"/>
      <c r="IX336" s="12"/>
      <c r="IY336" s="77"/>
      <c r="IZ3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6" s="12"/>
      <c r="JB336" s="12"/>
      <c r="JC336" s="82"/>
      <c r="JD336" s="12"/>
      <c r="JE336" s="12"/>
      <c r="JF336" s="82"/>
      <c r="JG336" s="12"/>
      <c r="JH336" s="12"/>
      <c r="JI336" s="82"/>
      <c r="JJ336" s="12"/>
      <c r="JK336" s="12"/>
      <c r="JL336" s="82"/>
      <c r="JM336" s="12"/>
      <c r="JN336" s="12"/>
      <c r="JO336" s="82"/>
      <c r="JP336" s="12"/>
      <c r="JQ336" s="12"/>
      <c r="JR336" s="82"/>
      <c r="JS336" s="12"/>
      <c r="JT336" s="12"/>
      <c r="JU336" s="82"/>
      <c r="JV336" s="12"/>
      <c r="JW336" s="12"/>
      <c r="JX336" s="82"/>
      <c r="JY336" s="12"/>
      <c r="JZ336" s="12"/>
      <c r="KA336" s="82"/>
      <c r="KB336" s="12"/>
      <c r="KC336" s="12"/>
      <c r="KD336" s="82"/>
      <c r="KE336" s="12"/>
      <c r="KF336" s="12"/>
      <c r="KG336" s="82"/>
      <c r="KH336" s="12"/>
      <c r="KI336" s="12"/>
      <c r="KJ336" s="82"/>
      <c r="KK336" s="12"/>
      <c r="KL336" s="12"/>
      <c r="KM336" s="82"/>
      <c r="KN336" s="12"/>
      <c r="KO336" s="12"/>
      <c r="KP336" s="82"/>
      <c r="KQ336" s="12"/>
      <c r="KR336" s="12"/>
      <c r="KS336" s="82"/>
      <c r="KT3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6" s="12"/>
      <c r="KV336" s="12"/>
      <c r="KW336" s="89"/>
      <c r="KX336" s="12"/>
      <c r="KY336" s="12"/>
      <c r="KZ336" s="89"/>
      <c r="LA336" s="12"/>
      <c r="LB336" s="12"/>
      <c r="LC336" s="89"/>
      <c r="LD336" s="12"/>
      <c r="LE336" s="12"/>
      <c r="LF336" s="89"/>
      <c r="LG336" s="12"/>
      <c r="LH336" s="12"/>
      <c r="LI336" s="89"/>
      <c r="LJ336" s="12"/>
      <c r="LK336" s="12"/>
      <c r="LL336" s="89"/>
      <c r="LM336" s="12"/>
      <c r="LN336" s="12"/>
      <c r="LO336" s="89"/>
      <c r="LP336" s="12"/>
      <c r="LQ336" s="12"/>
      <c r="LR336" s="89"/>
      <c r="LS336" s="12"/>
      <c r="LT336" s="12"/>
      <c r="LU336" s="89"/>
      <c r="LV336" s="12"/>
      <c r="LW336" s="12"/>
      <c r="LX336" s="89"/>
      <c r="LY336" s="12"/>
      <c r="LZ336" s="12"/>
      <c r="MA336" s="89"/>
      <c r="MB3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6" s="12"/>
      <c r="MD336" s="12"/>
      <c r="ME336" s="98"/>
      <c r="MF336" s="12"/>
      <c r="MG336" s="12"/>
      <c r="MH336" s="98"/>
      <c r="MI336" s="12">
        <v>1</v>
      </c>
      <c r="MJ336" s="12">
        <v>140</v>
      </c>
      <c r="MK336" s="98">
        <v>3</v>
      </c>
      <c r="ML336" s="12"/>
      <c r="MM336" s="12"/>
      <c r="MN336" s="98"/>
      <c r="MO336" s="12"/>
      <c r="MP336" s="12"/>
      <c r="MQ336" s="98"/>
      <c r="MR336" s="12"/>
      <c r="MS336" s="12"/>
      <c r="MT336" s="98"/>
      <c r="MU336" s="12"/>
      <c r="MV336" s="12"/>
      <c r="MW336" s="98"/>
      <c r="MX336" s="12"/>
      <c r="MY336" s="12"/>
      <c r="MZ336" s="98"/>
      <c r="NA336" s="12"/>
      <c r="NB336" s="12"/>
      <c r="NC336" s="103"/>
      <c r="ND336" s="12"/>
      <c r="NE336" s="12"/>
      <c r="NF336" s="103"/>
      <c r="NG336" s="12"/>
      <c r="NH336" s="12"/>
      <c r="NI336" s="103"/>
      <c r="NJ336" s="12"/>
      <c r="NK336" s="12"/>
      <c r="NL336" s="103"/>
      <c r="NM3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36" s="12"/>
      <c r="NO336" s="12"/>
      <c r="NP336" s="110"/>
      <c r="NQ336" s="12"/>
      <c r="NR336" s="12"/>
      <c r="NS336" s="110"/>
      <c r="NT336" s="12">
        <v>3</v>
      </c>
      <c r="NU336" s="12" t="s">
        <v>1012</v>
      </c>
      <c r="NV336" s="110">
        <v>9</v>
      </c>
      <c r="NW336" s="12"/>
      <c r="NX336" s="12"/>
      <c r="NY336" s="110"/>
      <c r="NZ336" s="12"/>
      <c r="OA336" s="12"/>
      <c r="OB336" s="110"/>
      <c r="OC336" s="12"/>
      <c r="OD336" s="12"/>
      <c r="OE336" s="110"/>
      <c r="OF336" s="12"/>
      <c r="OG336" s="12"/>
      <c r="OH336" s="110"/>
      <c r="OI336" s="12"/>
      <c r="OJ336" s="12"/>
      <c r="OK336" s="110"/>
      <c r="OL336" s="12"/>
      <c r="OM336" s="12"/>
      <c r="ON336" s="110"/>
      <c r="OO336" s="12"/>
      <c r="OP336" s="12"/>
      <c r="OQ336" s="110"/>
      <c r="OR336" s="12"/>
      <c r="OS336" s="12"/>
      <c r="OT336" s="110"/>
      <c r="OU336" s="12"/>
      <c r="OV336" s="12"/>
      <c r="OW336" s="110"/>
      <c r="OX336" s="12"/>
      <c r="OY336" s="12"/>
      <c r="OZ336" s="110"/>
      <c r="PA336" s="12"/>
      <c r="PB336" s="12"/>
      <c r="PC336" s="110"/>
      <c r="PD336" s="12"/>
      <c r="PE336" s="12"/>
      <c r="PF336" s="110"/>
      <c r="PG336" s="12"/>
      <c r="PH336" s="12"/>
      <c r="PI336" s="110"/>
      <c r="PJ336" s="12"/>
      <c r="PK336" s="12"/>
      <c r="PL336" s="110"/>
      <c r="PM336" s="12"/>
      <c r="PN336" s="12"/>
      <c r="PO336" s="110"/>
      <c r="PP336" s="12"/>
      <c r="PQ336" s="12"/>
      <c r="PR336" s="110"/>
      <c r="PS336" s="12"/>
      <c r="PT336" s="12"/>
      <c r="PU336" s="110"/>
      <c r="PV3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336" s="12"/>
      <c r="PX336" s="12"/>
      <c r="PY336" s="121"/>
      <c r="PZ336" s="12"/>
      <c r="QA336" s="12"/>
      <c r="QB336" s="121"/>
      <c r="QC336" s="12"/>
      <c r="QD336" s="12"/>
      <c r="QE336" s="121"/>
      <c r="QF336" s="12"/>
      <c r="QG336" s="12"/>
      <c r="QH336" s="121"/>
      <c r="QI336" s="12"/>
      <c r="QJ336" s="12"/>
      <c r="QK336" s="121"/>
      <c r="QL336" s="12"/>
      <c r="QM336" s="12"/>
      <c r="QN336" s="121"/>
      <c r="QO336" s="126">
        <f>Tabela1[[#This Row],[p120]]+Tabela1[[#This Row],[pkt9]]+Tabela1[[#This Row],[p121]]+Tabela1[[#This Row],[punkty44]]+Tabela1[[#This Row],[p122]]+Tabela1[[#This Row],[p123]]</f>
        <v>0</v>
      </c>
      <c r="QP336" s="12"/>
      <c r="QQ336" s="12"/>
      <c r="QR336" s="12"/>
      <c r="QS336" s="12"/>
      <c r="QT336" s="12"/>
      <c r="QU336" s="12"/>
      <c r="QV336" s="12"/>
      <c r="QW336" s="12"/>
      <c r="QX336" s="12"/>
      <c r="QY336" s="12"/>
      <c r="QZ336" s="12"/>
      <c r="RA336" s="12"/>
      <c r="RB336" s="12"/>
      <c r="RC336" s="12"/>
      <c r="RD336" s="12"/>
      <c r="RE336" s="12"/>
      <c r="RF336" s="12"/>
      <c r="RG336" s="12"/>
      <c r="RH336" s="12"/>
      <c r="RI336" s="12"/>
      <c r="RJ336" s="12"/>
      <c r="RK336" s="12"/>
      <c r="RL336" s="12"/>
      <c r="RM336" s="12"/>
      <c r="RN336" s="12"/>
      <c r="RO336" s="12"/>
      <c r="RP336" s="12"/>
      <c r="RQ336" s="12"/>
      <c r="RR336" s="12"/>
      <c r="RS336" s="12"/>
      <c r="RT336" s="12"/>
      <c r="RU336" s="12"/>
      <c r="RV336" s="12"/>
      <c r="RW3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6" s="12"/>
      <c r="RY336" s="12"/>
      <c r="RZ336" s="12"/>
      <c r="SA336" s="12"/>
      <c r="SB336" s="12"/>
      <c r="SC336" s="12"/>
      <c r="SD336" s="12"/>
      <c r="SE336" s="12"/>
      <c r="SF336" s="12"/>
      <c r="SG336" s="12"/>
      <c r="SH336" s="12"/>
      <c r="SI336" s="12"/>
      <c r="SJ336" s="12"/>
      <c r="SK336" s="12"/>
      <c r="SL336" s="12"/>
      <c r="SM336" s="12"/>
      <c r="SN336" s="12"/>
      <c r="SO336" s="12"/>
      <c r="SP336" s="12"/>
      <c r="SQ336" s="12"/>
      <c r="SR336" s="12"/>
      <c r="SS336" s="12"/>
      <c r="ST336" s="12"/>
      <c r="SU336" s="12"/>
      <c r="SV336" s="12"/>
      <c r="SW336" s="12"/>
      <c r="SX336" s="12"/>
      <c r="SY336" s="12"/>
      <c r="SZ336" s="12"/>
      <c r="TA336" s="12"/>
      <c r="TB336" s="12"/>
      <c r="TC336" s="12"/>
      <c r="TD336" s="12"/>
      <c r="TE336" s="12"/>
      <c r="TF336" s="12"/>
      <c r="TG336" s="12"/>
      <c r="TH336" s="12"/>
      <c r="TI336" s="12"/>
      <c r="TJ336" s="12"/>
      <c r="TK336" s="12"/>
      <c r="TL336" s="12"/>
      <c r="TM336" s="12"/>
      <c r="TN336" s="12"/>
      <c r="TO336" s="12"/>
      <c r="TP336" s="12"/>
      <c r="TQ336" s="12"/>
      <c r="TR336" s="12"/>
      <c r="TS336" s="12"/>
      <c r="TT336" s="12"/>
      <c r="TU336" s="12"/>
      <c r="TV336" s="12"/>
      <c r="TW336" s="12"/>
      <c r="TX336" s="12"/>
      <c r="TY336" s="12"/>
      <c r="TZ336" s="12"/>
      <c r="UA336" s="12"/>
      <c r="UB336" s="12"/>
      <c r="UC336" s="12"/>
      <c r="UD336" s="12"/>
      <c r="UE336" s="12"/>
      <c r="UF336" s="12"/>
      <c r="UG336" s="12"/>
      <c r="UH336" s="12"/>
      <c r="UI336" s="12"/>
      <c r="UJ336" s="12"/>
      <c r="UK336" s="12"/>
      <c r="UL336" s="145">
        <f>SUM(RZ336,SC336,SF336,SI336,SL336,SO336,SR336,SU336,SX336,TA336,TD336,TG336,TJ336,TM336,TP336,TS336,TV336,TY336,UB336,UE336,UH336,UK336)</f>
        <v>0</v>
      </c>
      <c r="UM336" s="12"/>
      <c r="UN336" s="12"/>
      <c r="UO336" s="12"/>
      <c r="UP336" s="12"/>
      <c r="UQ336" s="12"/>
      <c r="UR336" s="12"/>
      <c r="US336" s="12"/>
      <c r="UT336" s="12"/>
      <c r="UU336" s="12"/>
      <c r="UV336" s="12"/>
      <c r="UW336" s="12"/>
      <c r="UX336" s="12"/>
      <c r="UY336" s="12"/>
      <c r="UZ336" s="12"/>
      <c r="VA336" s="12"/>
      <c r="VB336" s="12"/>
      <c r="VC336" s="12"/>
      <c r="VD336" s="12"/>
      <c r="VE336" s="12"/>
      <c r="VF336" s="12"/>
      <c r="VG336" s="12"/>
      <c r="VH336" s="12"/>
      <c r="VI336" s="12"/>
      <c r="VJ336" s="12"/>
      <c r="VK336" s="12"/>
      <c r="VL336" s="12"/>
      <c r="VM336" s="12"/>
      <c r="VN336" s="12"/>
      <c r="VO336" s="12"/>
      <c r="VP336" s="12"/>
      <c r="VQ336" s="12"/>
      <c r="VR336" s="12"/>
      <c r="VS336" s="12"/>
      <c r="VT336" s="12"/>
      <c r="VU336" s="12"/>
      <c r="VV336" s="12"/>
      <c r="VW336" s="12"/>
      <c r="VX336" s="12"/>
      <c r="VY336" s="12"/>
      <c r="VZ336" s="12"/>
      <c r="WA336" s="12"/>
      <c r="WB336" s="12"/>
      <c r="WC336" s="12"/>
      <c r="WD336" s="12"/>
      <c r="WE336" s="12"/>
      <c r="WF336" s="12"/>
      <c r="WG336" s="12"/>
      <c r="WH336" s="12"/>
      <c r="WI336" s="12"/>
      <c r="WJ336" s="12"/>
      <c r="WK336" s="12"/>
      <c r="WL3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6" s="12"/>
      <c r="WN336" s="12"/>
      <c r="WO336" s="12"/>
      <c r="WP336" s="12"/>
      <c r="WQ336" s="12"/>
      <c r="WR336" s="12"/>
      <c r="WS336" s="12"/>
      <c r="WT336" s="12"/>
      <c r="WU336" s="12"/>
      <c r="WV336" s="12"/>
      <c r="WW336" s="12"/>
      <c r="WX336" s="12"/>
      <c r="WY336" s="12"/>
      <c r="WZ336" s="12"/>
      <c r="XA336" s="12"/>
      <c r="XB336" s="12"/>
      <c r="XC336" s="12"/>
      <c r="XD336" s="12"/>
      <c r="XE336" s="12"/>
      <c r="XF336" s="12"/>
      <c r="XG336" s="12"/>
      <c r="XH336" s="12"/>
      <c r="XI336" s="12"/>
      <c r="XJ336" s="12"/>
      <c r="XK336" s="12"/>
      <c r="XL336" s="12"/>
      <c r="XM336" s="12"/>
      <c r="XN336" s="12"/>
      <c r="XO336" s="12"/>
      <c r="XP336" s="12"/>
      <c r="XQ336" s="12"/>
      <c r="XR336" s="12"/>
      <c r="XS336" s="12"/>
      <c r="XT336" s="12"/>
      <c r="XU336" s="12"/>
      <c r="XV336" s="12"/>
      <c r="XW336" s="12"/>
      <c r="XX336" s="12"/>
      <c r="XY336" s="12"/>
      <c r="XZ336" s="12"/>
      <c r="YA336" s="12"/>
      <c r="YB336" s="12"/>
      <c r="YC336" s="12"/>
      <c r="YD336" s="12"/>
      <c r="YE336" s="12"/>
      <c r="YF336" s="12"/>
      <c r="YG336" s="12"/>
      <c r="YH336" s="12"/>
      <c r="YI336" s="12"/>
      <c r="YJ336" s="12"/>
      <c r="YK336" s="12"/>
      <c r="YL336" s="12"/>
      <c r="YM336" s="12"/>
      <c r="YN336" s="12"/>
      <c r="YO336" s="12"/>
      <c r="YP336" s="12"/>
      <c r="YQ336" s="12"/>
      <c r="YR336" s="12"/>
      <c r="YS336" s="12"/>
      <c r="YT336" s="12"/>
      <c r="YU336" s="126">
        <f>SUM(WO336,WR336,WU336,WX336,XA336,XD336,XG336,XJ336,XM336,XP336,XS336,XV336,XY336,YB336,YE336,YH336,YK336,YN336,YQ336,YT336)</f>
        <v>0</v>
      </c>
      <c r="YV336" s="12"/>
      <c r="YW336" s="12"/>
      <c r="YX336" s="12"/>
      <c r="YY336" s="12"/>
      <c r="YZ336" s="12"/>
      <c r="ZA336" s="12"/>
      <c r="ZB336" s="12"/>
      <c r="ZC336" s="12"/>
      <c r="ZD336" s="12"/>
      <c r="ZE336" s="12"/>
      <c r="ZF336" s="12"/>
      <c r="ZG336" s="12"/>
      <c r="ZH336" s="12"/>
      <c r="ZI336" s="12"/>
      <c r="ZJ336" s="12"/>
      <c r="ZK336" s="12"/>
      <c r="ZL336" s="12"/>
      <c r="ZM336" s="12"/>
      <c r="ZN336" s="12"/>
      <c r="ZO336" s="12"/>
      <c r="ZP336" s="12"/>
      <c r="ZQ336" s="12"/>
      <c r="ZR336" s="12"/>
      <c r="ZS336" s="12"/>
      <c r="ZT336" s="12"/>
      <c r="ZU336" s="12"/>
      <c r="ZV336" s="12"/>
      <c r="ZW336" s="12">
        <v>1</v>
      </c>
      <c r="ZX336" s="12">
        <v>140</v>
      </c>
      <c r="ZY336" s="12">
        <v>3</v>
      </c>
      <c r="ZZ336" s="12"/>
      <c r="AAA336" s="12"/>
      <c r="AAB336" s="12"/>
      <c r="AAC336" s="12"/>
      <c r="AAD336" s="12"/>
      <c r="AAE336" s="12"/>
      <c r="AAF336" s="12"/>
      <c r="AAG336" s="12"/>
      <c r="AAH336" s="12"/>
      <c r="AAI336" s="12"/>
      <c r="AAJ336" s="12"/>
      <c r="AAK336" s="12"/>
      <c r="AAL336" s="12"/>
      <c r="AAM336" s="12"/>
      <c r="AAN336" s="12"/>
      <c r="AAO336" s="12"/>
      <c r="AAP336" s="12"/>
      <c r="AAQ336" s="12"/>
      <c r="AAR336" s="12"/>
      <c r="AAS336" s="12"/>
      <c r="AAT336" s="12"/>
      <c r="AAU336" s="12"/>
      <c r="AAV336" s="12"/>
      <c r="AAW336" s="12"/>
      <c r="AAX336" s="12"/>
      <c r="AAY336" s="12"/>
      <c r="AAZ336" s="12"/>
      <c r="ABA336" s="12"/>
      <c r="ABB336" s="12"/>
      <c r="ABC336" s="12"/>
      <c r="ABD336" s="12"/>
      <c r="ABE336" s="12"/>
      <c r="ABF336" s="12"/>
      <c r="ABG336" s="12"/>
      <c r="ABH336" s="12"/>
      <c r="ABI336" s="12"/>
      <c r="ABJ336" s="12"/>
      <c r="ABK336" s="12"/>
      <c r="ABL336" s="12"/>
      <c r="ABM336" s="12"/>
      <c r="ABN336" s="12"/>
      <c r="ABO336" s="12"/>
      <c r="ABP336" s="12">
        <v>1</v>
      </c>
      <c r="ABQ336" s="12">
        <v>140</v>
      </c>
      <c r="ABR336" s="12">
        <v>3</v>
      </c>
      <c r="ABS336" s="12"/>
      <c r="ABT336" s="12"/>
      <c r="ABU336" s="12"/>
      <c r="ABV336" s="12"/>
      <c r="ABW336" s="12"/>
      <c r="ABX336" s="12"/>
      <c r="ABY336" s="136">
        <f>SUM(YX336,ZA336,ZD336,ZG336,ZJ336,ZM336,ZP336,ZS336,ZV336,ZY336,AAB336,AAE336,AAH336,AAK336,AAN336,AAQ336,AAT336,AAW336,AAZ336,ABC336,ABF336,ABI336,ABL336,ABO336,ABR336,ABU336,ABX336)</f>
        <v>6</v>
      </c>
      <c r="ABZ336" s="12"/>
      <c r="ACA336" s="12"/>
      <c r="ACB336" s="12"/>
      <c r="ACC336" s="12"/>
      <c r="ACD336" s="12"/>
      <c r="ACE336" s="12"/>
      <c r="ACF336" s="12"/>
      <c r="ACG336" s="12"/>
      <c r="ACH336" s="12"/>
      <c r="ACI336" s="12"/>
      <c r="ACJ336" s="12"/>
      <c r="ACK336" s="12"/>
      <c r="ACL336" s="12"/>
      <c r="ACM336" s="12"/>
      <c r="ACN336" s="12"/>
      <c r="ACO336" s="12"/>
      <c r="ACP336" s="12"/>
      <c r="ACQ336" s="12"/>
      <c r="ACR336" s="12"/>
      <c r="ACS336" s="12"/>
      <c r="ACT336" s="12"/>
      <c r="ACU336" s="12"/>
      <c r="ACV336" s="12"/>
      <c r="ACW336" s="12"/>
      <c r="ACX336" s="12"/>
      <c r="ACY336" s="12"/>
      <c r="ACZ336" s="12"/>
      <c r="ADA336" s="12"/>
      <c r="ADB336" s="12"/>
      <c r="ADC336" s="12"/>
      <c r="ADD336" s="12"/>
      <c r="ADE336" s="12"/>
      <c r="ADF336" s="12"/>
      <c r="ADG336" s="12"/>
      <c r="ADH336" s="12"/>
      <c r="ADI336" s="12"/>
      <c r="ADJ336" s="12"/>
      <c r="ADK336" s="12"/>
      <c r="ADL336" s="12"/>
      <c r="ADM336" s="12"/>
      <c r="ADN336" s="12"/>
      <c r="ADO336" s="12"/>
      <c r="ADP336" s="12"/>
      <c r="ADQ336" s="12"/>
      <c r="ADR336" s="12"/>
      <c r="ADS336" s="12"/>
      <c r="ADT336" s="12"/>
      <c r="ADU336" s="12"/>
      <c r="ADV336" s="12"/>
      <c r="ADW336" s="12"/>
      <c r="ADX336" s="12"/>
      <c r="ADY336" s="164"/>
      <c r="ADZ336" s="164"/>
      <c r="AEA336" s="164"/>
      <c r="AEB336" s="164"/>
      <c r="AEC336" s="164"/>
      <c r="AED336" s="164"/>
      <c r="AEE336" s="164"/>
      <c r="AEF336" s="164"/>
      <c r="AEG336" s="164"/>
      <c r="AEH336" s="164"/>
      <c r="AEI336" s="164"/>
      <c r="AEJ336" s="164"/>
      <c r="AEK336" s="164"/>
      <c r="AEL336" s="164"/>
      <c r="AEM336" s="164"/>
      <c r="AEN336" s="164"/>
      <c r="AEO336" s="164"/>
      <c r="AEP336" s="164"/>
      <c r="AEQ336" s="164">
        <f>SUM(ACB336,ACE336,ACH336,ACK336,ACN336,ACQ336,ACT336,ACW336,ACZ336,ADC336,ADF336,ADI336,ADL336,ADO336,ADR336,ADU336,ADX336,AEA336,AED336,AEG336,AEJ336,AEM336,AEP336)</f>
        <v>0</v>
      </c>
    </row>
    <row r="337" spans="1:823">
      <c r="A337" s="13" t="s">
        <v>107</v>
      </c>
      <c r="B337" s="14" t="s">
        <v>108</v>
      </c>
      <c r="C337" s="16" t="s">
        <v>109</v>
      </c>
      <c r="D337" s="12"/>
      <c r="E337" s="12"/>
      <c r="F337" s="44"/>
      <c r="G337" s="12"/>
      <c r="H337" s="12"/>
      <c r="I337" s="44"/>
      <c r="J337" s="12"/>
      <c r="K337" s="12"/>
      <c r="L337" s="44"/>
      <c r="M337" s="12"/>
      <c r="N337" s="12"/>
      <c r="O337" s="44"/>
      <c r="P337" s="12"/>
      <c r="Q337" s="12"/>
      <c r="R337" s="44"/>
      <c r="S337" s="12"/>
      <c r="T337" s="12"/>
      <c r="U337" s="44"/>
      <c r="V337" s="12"/>
      <c r="W337" s="12"/>
      <c r="X337" s="44"/>
      <c r="Y337" s="51">
        <f>SUM(F337,I337,L337,O337,R337,U337,X337)</f>
        <v>0</v>
      </c>
      <c r="Z337" s="12"/>
      <c r="AA337" s="12"/>
      <c r="AB337" s="54"/>
      <c r="AC337" s="12"/>
      <c r="AD337" s="12"/>
      <c r="AE337" s="54"/>
      <c r="AF337" s="12"/>
      <c r="AG337" s="12"/>
      <c r="AH337" s="54"/>
      <c r="AI337" s="12"/>
      <c r="AJ337" s="12"/>
      <c r="AK337" s="54"/>
      <c r="AL337" s="12"/>
      <c r="AM337" s="12"/>
      <c r="AN337" s="54"/>
      <c r="AO337" s="12"/>
      <c r="AP337" s="12"/>
      <c r="AQ337" s="54"/>
      <c r="AR337" s="12"/>
      <c r="AS337" s="12"/>
      <c r="AT337" s="54"/>
      <c r="AU337" s="12"/>
      <c r="AV337" s="12"/>
      <c r="AW337" s="54"/>
      <c r="AX337" s="12"/>
      <c r="AY337" s="12"/>
      <c r="AZ337" s="54"/>
      <c r="BA337" s="12"/>
      <c r="BB337" s="12"/>
      <c r="BC337" s="54"/>
      <c r="BD337" s="12"/>
      <c r="BE337" s="12"/>
      <c r="BF337" s="54"/>
      <c r="BG337" s="12"/>
      <c r="BH337" s="12"/>
      <c r="BI337" s="54"/>
      <c r="BJ337" s="12"/>
      <c r="BK337" s="12"/>
      <c r="BL337" s="54"/>
      <c r="BM337" s="12"/>
      <c r="BN337" s="12"/>
      <c r="BO337" s="54"/>
      <c r="BP337" s="60">
        <f>SUM(BO337,BL337,BI337,BF337,BC337,AZ337,AW337,AT337,AQ337,AN337,AK337,AH337,AE337,AB337)</f>
        <v>0</v>
      </c>
      <c r="BQ337" s="12"/>
      <c r="BR337" s="12"/>
      <c r="BS337" s="54"/>
      <c r="BT337" s="12"/>
      <c r="BU337" s="12"/>
      <c r="BV337" s="54"/>
      <c r="BW337" s="12"/>
      <c r="BX337" s="12"/>
      <c r="BY337" s="54"/>
      <c r="BZ337" s="12"/>
      <c r="CA337" s="12"/>
      <c r="CB337" s="54"/>
      <c r="CC337" s="12"/>
      <c r="CD337" s="12"/>
      <c r="CE337" s="54"/>
      <c r="CF337" s="12"/>
      <c r="CG337" s="12"/>
      <c r="CH337" s="54"/>
      <c r="CI337" s="12"/>
      <c r="CJ337" s="12"/>
      <c r="CK337" s="54"/>
      <c r="CL337" s="12"/>
      <c r="CM337" s="12"/>
      <c r="CN337" s="54"/>
      <c r="CO337" s="12"/>
      <c r="CP337" s="12"/>
      <c r="CQ337" s="54"/>
      <c r="CR337" s="12"/>
      <c r="CS337" s="12"/>
      <c r="CT337" s="54"/>
      <c r="CU337" s="12"/>
      <c r="CV337" s="12"/>
      <c r="CW337" s="54"/>
      <c r="CX337" s="12"/>
      <c r="CY337" s="12"/>
      <c r="CZ337" s="54"/>
      <c r="DA337" s="12"/>
      <c r="DB337" s="12"/>
      <c r="DC337" s="54"/>
      <c r="DD337" s="12"/>
      <c r="DE337" s="12"/>
      <c r="DF337" s="54"/>
      <c r="DG337" s="12"/>
      <c r="DH337" s="12"/>
      <c r="DI337" s="54"/>
      <c r="DJ337" s="12"/>
      <c r="DK337" s="12"/>
      <c r="DL337" s="54"/>
      <c r="DM337" s="12"/>
      <c r="DN337" s="12"/>
      <c r="DO337" s="54"/>
      <c r="DP337" s="12"/>
      <c r="DQ337" s="12"/>
      <c r="DR337" s="54"/>
      <c r="DS337" s="12"/>
      <c r="DT337" s="12"/>
      <c r="DU337" s="54"/>
      <c r="DV337" s="12"/>
      <c r="DW337" s="12"/>
      <c r="DX337" s="54"/>
      <c r="DY337" s="12"/>
      <c r="DZ337" s="12"/>
      <c r="EA337" s="54"/>
      <c r="EB337" s="12"/>
      <c r="EC337" s="12"/>
      <c r="ED337" s="54"/>
      <c r="EE337" s="12"/>
      <c r="EF337" s="12"/>
      <c r="EG337" s="54"/>
      <c r="EH337" s="12"/>
      <c r="EI337" s="12"/>
      <c r="EJ337" s="54"/>
      <c r="EK337" s="12"/>
      <c r="EL337" s="12"/>
      <c r="EM337" s="54"/>
      <c r="EN337" s="64">
        <f>SUM(EM337,EJ337,EG337,ED337,EA337,DX337,DU337,DR337,DO337,DL337,DI337,DF337,DC337,CZ337,CW337,CT337,CQ337,CN337,CK337,CH337,CE337,CB337,BY337,BV337,BS337)</f>
        <v>0</v>
      </c>
      <c r="EO337" s="12"/>
      <c r="EP337" s="12"/>
      <c r="EQ337" s="67"/>
      <c r="ER337" s="12"/>
      <c r="ES337" s="12"/>
      <c r="ET337" s="67"/>
      <c r="EU337" s="12"/>
      <c r="EV337" s="12"/>
      <c r="EW337" s="67"/>
      <c r="EX337" s="12"/>
      <c r="EY337" s="12"/>
      <c r="EZ337" s="67"/>
      <c r="FA337" s="12"/>
      <c r="FB337" s="12"/>
      <c r="FC337" s="67"/>
      <c r="FD337" s="12"/>
      <c r="FE337" s="12"/>
      <c r="FF337" s="67"/>
      <c r="FG337" s="12"/>
      <c r="FH337" s="12"/>
      <c r="FI337" s="67"/>
      <c r="FJ337" s="12"/>
      <c r="FK337" s="12"/>
      <c r="FL337" s="67"/>
      <c r="FM337" s="12"/>
      <c r="FN337" s="12"/>
      <c r="FO337" s="67"/>
      <c r="FP337" s="12"/>
      <c r="FQ337" s="12"/>
      <c r="FR337" s="67"/>
      <c r="FS337" s="12"/>
      <c r="FT337" s="12"/>
      <c r="FU337" s="67"/>
      <c r="FV337" s="12"/>
      <c r="FW337" s="12"/>
      <c r="FX337" s="67"/>
      <c r="FY337" s="12"/>
      <c r="FZ337" s="12"/>
      <c r="GA337" s="67"/>
      <c r="GB337" s="12"/>
      <c r="GC337" s="12"/>
      <c r="GD337" s="67"/>
      <c r="GE337" s="12"/>
      <c r="GF337" s="12"/>
      <c r="GG337" s="67"/>
      <c r="GH337" s="12"/>
      <c r="GI337" s="12"/>
      <c r="GJ337" s="67"/>
      <c r="GK337" s="12"/>
      <c r="GL337" s="12"/>
      <c r="GM337" s="67"/>
      <c r="GN337" s="12"/>
      <c r="GO337" s="12"/>
      <c r="GP337" s="67"/>
      <c r="GQ337" s="12"/>
      <c r="GR337" s="12"/>
      <c r="GS337" s="67"/>
      <c r="GT337" s="12"/>
      <c r="GU337" s="12"/>
      <c r="GV337" s="67"/>
      <c r="GW337" s="12"/>
      <c r="GX337" s="12"/>
      <c r="GY337" s="67"/>
      <c r="GZ337" s="12"/>
      <c r="HA337" s="12"/>
      <c r="HB337" s="67"/>
      <c r="HC3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7" s="12"/>
      <c r="HE337" s="12"/>
      <c r="HF337" s="77"/>
      <c r="HG337" s="12"/>
      <c r="HH337" s="12"/>
      <c r="HI337" s="77"/>
      <c r="HJ337" s="12"/>
      <c r="HK337" s="12"/>
      <c r="HL337" s="77"/>
      <c r="HM337" s="12"/>
      <c r="HN337" s="12"/>
      <c r="HO337" s="77"/>
      <c r="HP337" s="12"/>
      <c r="HQ337" s="12"/>
      <c r="HR337" s="77"/>
      <c r="HS337" s="12"/>
      <c r="HT337" s="12"/>
      <c r="HU337" s="77"/>
      <c r="HV337" s="12"/>
      <c r="HW337" s="12"/>
      <c r="HX337" s="77"/>
      <c r="HY337" s="12"/>
      <c r="HZ337" s="12"/>
      <c r="IA337" s="77"/>
      <c r="IB337" s="12"/>
      <c r="IC337" s="12"/>
      <c r="ID337" s="77"/>
      <c r="IE337" s="12"/>
      <c r="IF337" s="12"/>
      <c r="IG337" s="77"/>
      <c r="IH337" s="12"/>
      <c r="II337" s="12"/>
      <c r="IJ337" s="77"/>
      <c r="IK337" s="12"/>
      <c r="IL337" s="12"/>
      <c r="IM337" s="77"/>
      <c r="IN337" s="12"/>
      <c r="IO337" s="12"/>
      <c r="IP337" s="77"/>
      <c r="IQ337" s="12"/>
      <c r="IR337" s="12"/>
      <c r="IS337" s="77"/>
      <c r="IT337" s="12"/>
      <c r="IU337" s="12"/>
      <c r="IV337" s="77"/>
      <c r="IW337" s="12"/>
      <c r="IX337" s="12"/>
      <c r="IY337" s="77"/>
      <c r="IZ3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7" s="12"/>
      <c r="JB337" s="12"/>
      <c r="JC337" s="82"/>
      <c r="JD337" s="12"/>
      <c r="JE337" s="12"/>
      <c r="JF337" s="82"/>
      <c r="JG337" s="12"/>
      <c r="JH337" s="12"/>
      <c r="JI337" s="82"/>
      <c r="JJ337" s="12"/>
      <c r="JK337" s="12"/>
      <c r="JL337" s="82"/>
      <c r="JM337" s="12"/>
      <c r="JN337" s="12"/>
      <c r="JO337" s="82"/>
      <c r="JP337" s="12"/>
      <c r="JQ337" s="12"/>
      <c r="JR337" s="82"/>
      <c r="JS337" s="12"/>
      <c r="JT337" s="12"/>
      <c r="JU337" s="82"/>
      <c r="JV337" s="12"/>
      <c r="JW337" s="12"/>
      <c r="JX337" s="82"/>
      <c r="JY337" s="12"/>
      <c r="JZ337" s="12"/>
      <c r="KA337" s="82"/>
      <c r="KB337" s="12"/>
      <c r="KC337" s="12"/>
      <c r="KD337" s="82"/>
      <c r="KE337" s="12"/>
      <c r="KF337" s="12"/>
      <c r="KG337" s="82"/>
      <c r="KH337" s="12">
        <v>1</v>
      </c>
      <c r="KI337" s="12">
        <v>145</v>
      </c>
      <c r="KJ337" s="82">
        <v>6</v>
      </c>
      <c r="KK337" s="12"/>
      <c r="KL337" s="12"/>
      <c r="KM337" s="82"/>
      <c r="KN337" s="12"/>
      <c r="KO337" s="12"/>
      <c r="KP337" s="82"/>
      <c r="KQ337" s="12"/>
      <c r="KR337" s="12"/>
      <c r="KS337" s="82"/>
      <c r="KT3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337" s="12"/>
      <c r="KV337" s="12"/>
      <c r="KW337" s="89"/>
      <c r="KX337" s="12"/>
      <c r="KY337" s="12"/>
      <c r="KZ337" s="89"/>
      <c r="LA337" s="12"/>
      <c r="LB337" s="12"/>
      <c r="LC337" s="89"/>
      <c r="LD337" s="12"/>
      <c r="LE337" s="12"/>
      <c r="LF337" s="89"/>
      <c r="LG337" s="12"/>
      <c r="LH337" s="12"/>
      <c r="LI337" s="89"/>
      <c r="LJ337" s="12"/>
      <c r="LK337" s="12"/>
      <c r="LL337" s="89"/>
      <c r="LM337" s="12"/>
      <c r="LN337" s="12"/>
      <c r="LO337" s="89"/>
      <c r="LP337" s="12"/>
      <c r="LQ337" s="12"/>
      <c r="LR337" s="89"/>
      <c r="LS337" s="12"/>
      <c r="LT337" s="12"/>
      <c r="LU337" s="89"/>
      <c r="LV337" s="12"/>
      <c r="LW337" s="12"/>
      <c r="LX337" s="89"/>
      <c r="LY337" s="12"/>
      <c r="LZ337" s="12"/>
      <c r="MA337" s="89"/>
      <c r="MB3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7" s="12"/>
      <c r="MD337" s="12"/>
      <c r="ME337" s="98"/>
      <c r="MF337" s="12"/>
      <c r="MG337" s="12"/>
      <c r="MH337" s="98"/>
      <c r="MI337" s="12">
        <v>1</v>
      </c>
      <c r="MJ337" s="12">
        <v>140</v>
      </c>
      <c r="MK337" s="98">
        <v>3</v>
      </c>
      <c r="ML337" s="12"/>
      <c r="MM337" s="12"/>
      <c r="MN337" s="98"/>
      <c r="MO337" s="12"/>
      <c r="MP337" s="12"/>
      <c r="MQ337" s="98"/>
      <c r="MR337" s="12"/>
      <c r="MS337" s="12"/>
      <c r="MT337" s="98"/>
      <c r="MU337" s="12"/>
      <c r="MV337" s="12"/>
      <c r="MW337" s="98"/>
      <c r="MX337" s="12"/>
      <c r="MY337" s="12"/>
      <c r="MZ337" s="98"/>
      <c r="NA337" s="12"/>
      <c r="NB337" s="12"/>
      <c r="NC337" s="103"/>
      <c r="ND337" s="12"/>
      <c r="NE337" s="12"/>
      <c r="NF337" s="103"/>
      <c r="NG337" s="12"/>
      <c r="NH337" s="12"/>
      <c r="NI337" s="103"/>
      <c r="NJ337" s="12"/>
      <c r="NK337" s="12"/>
      <c r="NL337" s="103"/>
      <c r="NM3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37" s="12"/>
      <c r="NO337" s="12"/>
      <c r="NP337" s="110"/>
      <c r="NQ337" s="12"/>
      <c r="NR337" s="12"/>
      <c r="NS337" s="110"/>
      <c r="NT337" s="12">
        <v>1</v>
      </c>
      <c r="NU337" s="12">
        <v>140</v>
      </c>
      <c r="NV337" s="110">
        <v>3</v>
      </c>
      <c r="NW337" s="12"/>
      <c r="NX337" s="12"/>
      <c r="NY337" s="110"/>
      <c r="NZ337" s="12"/>
      <c r="OA337" s="12"/>
      <c r="OB337" s="110"/>
      <c r="OC337" s="12"/>
      <c r="OD337" s="12"/>
      <c r="OE337" s="110"/>
      <c r="OF337" s="12"/>
      <c r="OG337" s="12"/>
      <c r="OH337" s="110"/>
      <c r="OI337" s="12"/>
      <c r="OJ337" s="12"/>
      <c r="OK337" s="110"/>
      <c r="OL337" s="12"/>
      <c r="OM337" s="12"/>
      <c r="ON337" s="110"/>
      <c r="OO337" s="12"/>
      <c r="OP337" s="12"/>
      <c r="OQ337" s="110"/>
      <c r="OR337" s="12"/>
      <c r="OS337" s="12"/>
      <c r="OT337" s="110"/>
      <c r="OU337" s="12"/>
      <c r="OV337" s="12"/>
      <c r="OW337" s="110"/>
      <c r="OX337" s="12"/>
      <c r="OY337" s="12"/>
      <c r="OZ337" s="110"/>
      <c r="PA337" s="12"/>
      <c r="PB337" s="12"/>
      <c r="PC337" s="110"/>
      <c r="PD337" s="12"/>
      <c r="PE337" s="12"/>
      <c r="PF337" s="110"/>
      <c r="PG337" s="12"/>
      <c r="PH337" s="12"/>
      <c r="PI337" s="110"/>
      <c r="PJ337" s="12"/>
      <c r="PK337" s="12"/>
      <c r="PL337" s="110"/>
      <c r="PM337" s="12"/>
      <c r="PN337" s="12"/>
      <c r="PO337" s="110"/>
      <c r="PP337" s="12"/>
      <c r="PQ337" s="12"/>
      <c r="PR337" s="110"/>
      <c r="PS337" s="12"/>
      <c r="PT337" s="12"/>
      <c r="PU337" s="110"/>
      <c r="PV3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37" s="12"/>
      <c r="PX337" s="12"/>
      <c r="PY337" s="121"/>
      <c r="PZ337" s="12"/>
      <c r="QA337" s="12"/>
      <c r="QB337" s="121"/>
      <c r="QC337" s="12"/>
      <c r="QD337" s="12"/>
      <c r="QE337" s="121"/>
      <c r="QF337" s="12"/>
      <c r="QG337" s="12"/>
      <c r="QH337" s="121"/>
      <c r="QI337" s="12"/>
      <c r="QJ337" s="12"/>
      <c r="QK337" s="121"/>
      <c r="QL337" s="12"/>
      <c r="QM337" s="12"/>
      <c r="QN337" s="121"/>
      <c r="QO337" s="126">
        <f>Tabela1[[#This Row],[p120]]+Tabela1[[#This Row],[pkt9]]+Tabela1[[#This Row],[p121]]+Tabela1[[#This Row],[punkty44]]+Tabela1[[#This Row],[p122]]+Tabela1[[#This Row],[p123]]</f>
        <v>0</v>
      </c>
      <c r="QP337" s="12"/>
      <c r="QQ337" s="12"/>
      <c r="QR337" s="12"/>
      <c r="QS337" s="12"/>
      <c r="QT337" s="12"/>
      <c r="QU337" s="12"/>
      <c r="QV337" s="12"/>
      <c r="QW337" s="12"/>
      <c r="QX337" s="12"/>
      <c r="QY337" s="12"/>
      <c r="QZ337" s="12"/>
      <c r="RA337" s="12"/>
      <c r="RB337" s="12"/>
      <c r="RC337" s="12"/>
      <c r="RD337" s="12"/>
      <c r="RE337" s="12"/>
      <c r="RF337" s="12"/>
      <c r="RG337" s="12"/>
      <c r="RH337" s="12"/>
      <c r="RI337" s="12"/>
      <c r="RJ337" s="12"/>
      <c r="RK337" s="12"/>
      <c r="RL337" s="12"/>
      <c r="RM337" s="12"/>
      <c r="RN337" s="12"/>
      <c r="RO337" s="12"/>
      <c r="RP337" s="12"/>
      <c r="RQ337" s="12"/>
      <c r="RR337" s="12"/>
      <c r="RS337" s="12"/>
      <c r="RT337" s="12"/>
      <c r="RU337" s="12"/>
      <c r="RV337" s="12"/>
      <c r="RW3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7" s="12"/>
      <c r="RY337" s="12"/>
      <c r="RZ337" s="12"/>
      <c r="SA337" s="12"/>
      <c r="SB337" s="12"/>
      <c r="SC337" s="12"/>
      <c r="SD337" s="12"/>
      <c r="SE337" s="12"/>
      <c r="SF337" s="12"/>
      <c r="SG337" s="12"/>
      <c r="SH337" s="12"/>
      <c r="SI337" s="12"/>
      <c r="SJ337" s="12"/>
      <c r="SK337" s="12"/>
      <c r="SL337" s="12"/>
      <c r="SM337" s="12"/>
      <c r="SN337" s="12"/>
      <c r="SO337" s="12"/>
      <c r="SP337" s="12"/>
      <c r="SQ337" s="12"/>
      <c r="SR337" s="12"/>
      <c r="SS337" s="12"/>
      <c r="ST337" s="12"/>
      <c r="SU337" s="12"/>
      <c r="SV337" s="12"/>
      <c r="SW337" s="12"/>
      <c r="SX337" s="12"/>
      <c r="SY337" s="12"/>
      <c r="SZ337" s="12"/>
      <c r="TA337" s="12"/>
      <c r="TB337" s="12"/>
      <c r="TC337" s="12"/>
      <c r="TD337" s="12"/>
      <c r="TE337" s="12"/>
      <c r="TF337" s="12"/>
      <c r="TG337" s="12"/>
      <c r="TH337" s="12"/>
      <c r="TI337" s="12"/>
      <c r="TJ337" s="12"/>
      <c r="TK337" s="12"/>
      <c r="TL337" s="12"/>
      <c r="TM337" s="12"/>
      <c r="TN337" s="12"/>
      <c r="TO337" s="12"/>
      <c r="TP337" s="12"/>
      <c r="TQ337" s="12"/>
      <c r="TR337" s="12"/>
      <c r="TS337" s="12"/>
      <c r="TT337" s="12"/>
      <c r="TU337" s="12"/>
      <c r="TV337" s="12"/>
      <c r="TW337" s="12"/>
      <c r="TX337" s="12"/>
      <c r="TY337" s="12"/>
      <c r="TZ337" s="12"/>
      <c r="UA337" s="12"/>
      <c r="UB337" s="12"/>
      <c r="UC337" s="12"/>
      <c r="UD337" s="12"/>
      <c r="UE337" s="12"/>
      <c r="UF337" s="12"/>
      <c r="UG337" s="12"/>
      <c r="UH337" s="12"/>
      <c r="UI337" s="12"/>
      <c r="UJ337" s="12"/>
      <c r="UK337" s="12"/>
      <c r="UL337" s="145">
        <f>SUM(RZ337,SC337,SF337,SI337,SL337,SO337,SR337,SU337,SX337,TA337,TD337,TG337,TJ337,TM337,TP337,TS337,TV337,TY337,UB337,UE337,UH337,UK337)</f>
        <v>0</v>
      </c>
      <c r="UM337" s="12"/>
      <c r="UN337" s="12"/>
      <c r="UO337" s="12"/>
      <c r="UP337" s="12"/>
      <c r="UQ337" s="12"/>
      <c r="UR337" s="12"/>
      <c r="US337" s="12"/>
      <c r="UT337" s="12"/>
      <c r="UU337" s="12"/>
      <c r="UV337" s="12"/>
      <c r="UW337" s="12"/>
      <c r="UX337" s="12"/>
      <c r="UY337" s="12"/>
      <c r="UZ337" s="12"/>
      <c r="VA337" s="12"/>
      <c r="VB337" s="12"/>
      <c r="VC337" s="12"/>
      <c r="VD337" s="12"/>
      <c r="VE337" s="12"/>
      <c r="VF337" s="12"/>
      <c r="VG337" s="12"/>
      <c r="VH337" s="12"/>
      <c r="VI337" s="12"/>
      <c r="VJ337" s="12"/>
      <c r="VK337" s="12"/>
      <c r="VL337" s="12"/>
      <c r="VM337" s="12"/>
      <c r="VN337" s="12"/>
      <c r="VO337" s="12"/>
      <c r="VP337" s="12"/>
      <c r="VQ337" s="12"/>
      <c r="VR337" s="12"/>
      <c r="VS337" s="12"/>
      <c r="VT337" s="12"/>
      <c r="VU337" s="12"/>
      <c r="VV337" s="12"/>
      <c r="VW337" s="12"/>
      <c r="VX337" s="12"/>
      <c r="VY337" s="12"/>
      <c r="VZ337" s="12"/>
      <c r="WA337" s="12"/>
      <c r="WB337" s="12"/>
      <c r="WC337" s="12"/>
      <c r="WD337" s="12"/>
      <c r="WE337" s="12"/>
      <c r="WF337" s="12"/>
      <c r="WG337" s="12"/>
      <c r="WH337" s="12"/>
      <c r="WI337" s="12"/>
      <c r="WJ337" s="12"/>
      <c r="WK337" s="12"/>
      <c r="WL3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7" s="12"/>
      <c r="WN337" s="12"/>
      <c r="WO337" s="12"/>
      <c r="WP337" s="12"/>
      <c r="WQ337" s="12"/>
      <c r="WR337" s="12"/>
      <c r="WS337" s="12"/>
      <c r="WT337" s="12"/>
      <c r="WU337" s="12"/>
      <c r="WV337" s="12"/>
      <c r="WW337" s="12"/>
      <c r="WX337" s="12"/>
      <c r="WY337" s="12"/>
      <c r="WZ337" s="12"/>
      <c r="XA337" s="12"/>
      <c r="XB337" s="12"/>
      <c r="XC337" s="12"/>
      <c r="XD337" s="12"/>
      <c r="XE337" s="12"/>
      <c r="XF337" s="12"/>
      <c r="XG337" s="12"/>
      <c r="XH337" s="12"/>
      <c r="XI337" s="12"/>
      <c r="XJ337" s="12"/>
      <c r="XK337" s="12"/>
      <c r="XL337" s="12"/>
      <c r="XM337" s="12"/>
      <c r="XN337" s="12"/>
      <c r="XO337" s="12"/>
      <c r="XP337" s="12"/>
      <c r="XQ337" s="12"/>
      <c r="XR337" s="12"/>
      <c r="XS337" s="12"/>
      <c r="XT337" s="12"/>
      <c r="XU337" s="12"/>
      <c r="XV337" s="12"/>
      <c r="XW337" s="12"/>
      <c r="XX337" s="12"/>
      <c r="XY337" s="12"/>
      <c r="XZ337" s="12"/>
      <c r="YA337" s="12"/>
      <c r="YB337" s="12"/>
      <c r="YC337" s="12"/>
      <c r="YD337" s="12"/>
      <c r="YE337" s="12"/>
      <c r="YF337" s="12"/>
      <c r="YG337" s="12"/>
      <c r="YH337" s="12"/>
      <c r="YI337" s="12"/>
      <c r="YJ337" s="12"/>
      <c r="YK337" s="12"/>
      <c r="YL337" s="12"/>
      <c r="YM337" s="12"/>
      <c r="YN337" s="12"/>
      <c r="YO337" s="12"/>
      <c r="YP337" s="12"/>
      <c r="YQ337" s="12"/>
      <c r="YR337" s="12"/>
      <c r="YS337" s="12"/>
      <c r="YT337" s="12"/>
      <c r="YU337" s="126">
        <f>SUM(WO337,WR337,WU337,WX337,XA337,XD337,XG337,XJ337,XM337,XP337,XS337,XV337,XY337,YB337,YE337,YH337,YK337,YN337,YQ337,YT337)</f>
        <v>0</v>
      </c>
      <c r="YV337" s="12"/>
      <c r="YW337" s="12"/>
      <c r="YX337" s="12"/>
      <c r="YY337" s="12"/>
      <c r="YZ337" s="12"/>
      <c r="ZA337" s="12"/>
      <c r="ZB337" s="12"/>
      <c r="ZC337" s="12"/>
      <c r="ZD337" s="12"/>
      <c r="ZE337" s="12"/>
      <c r="ZF337" s="12"/>
      <c r="ZG337" s="12"/>
      <c r="ZH337" s="12"/>
      <c r="ZI337" s="12"/>
      <c r="ZJ337" s="12"/>
      <c r="ZK337" s="12"/>
      <c r="ZL337" s="12"/>
      <c r="ZM337" s="12"/>
      <c r="ZN337" s="12"/>
      <c r="ZO337" s="12"/>
      <c r="ZP337" s="12"/>
      <c r="ZQ337" s="12"/>
      <c r="ZR337" s="12"/>
      <c r="ZS337" s="12"/>
      <c r="ZT337" s="12"/>
      <c r="ZU337" s="12"/>
      <c r="ZV337" s="12"/>
      <c r="ZW337" s="12"/>
      <c r="ZX337" s="12"/>
      <c r="ZY337" s="12"/>
      <c r="ZZ337" s="12"/>
      <c r="AAA337" s="12"/>
      <c r="AAB337" s="12"/>
      <c r="AAC337" s="12"/>
      <c r="AAD337" s="12"/>
      <c r="AAE337" s="12"/>
      <c r="AAF337" s="12"/>
      <c r="AAG337" s="12"/>
      <c r="AAH337" s="12"/>
      <c r="AAI337" s="12"/>
      <c r="AAJ337" s="12"/>
      <c r="AAK337" s="12"/>
      <c r="AAL337" s="12"/>
      <c r="AAM337" s="12"/>
      <c r="AAN337" s="12"/>
      <c r="AAO337" s="12"/>
      <c r="AAP337" s="12"/>
      <c r="AAQ337" s="12"/>
      <c r="AAR337" s="12"/>
      <c r="AAS337" s="12"/>
      <c r="AAT337" s="12"/>
      <c r="AAU337" s="12"/>
      <c r="AAV337" s="12"/>
      <c r="AAW337" s="12"/>
      <c r="AAX337" s="12"/>
      <c r="AAY337" s="12"/>
      <c r="AAZ337" s="12"/>
      <c r="ABA337" s="12"/>
      <c r="ABB337" s="12"/>
      <c r="ABC337" s="12"/>
      <c r="ABD337" s="12"/>
      <c r="ABE337" s="12"/>
      <c r="ABF337" s="12"/>
      <c r="ABG337" s="12"/>
      <c r="ABH337" s="12"/>
      <c r="ABI337" s="12"/>
      <c r="ABJ337" s="12"/>
      <c r="ABK337" s="12"/>
      <c r="ABL337" s="12"/>
      <c r="ABM337" s="12"/>
      <c r="ABN337" s="12"/>
      <c r="ABO337" s="12"/>
      <c r="ABP337" s="12"/>
      <c r="ABQ337" s="12"/>
      <c r="ABR337" s="12"/>
      <c r="ABS337" s="12"/>
      <c r="ABT337" s="12"/>
      <c r="ABU337" s="12"/>
      <c r="ABV337" s="12"/>
      <c r="ABW337" s="12"/>
      <c r="ABX337" s="12"/>
      <c r="ABY337" s="136">
        <f>SUM(YX337,ZA337,ZD337,ZG337,ZJ337,ZM337,ZP337,ZS337,ZV337,ZY337,AAB337,AAE337,AAH337,AAK337,AAN337,AAQ337,AAT337,AAW337,AAZ337,ABC337,ABF337,ABI337,ABL337,ABO337,ABR337,ABU337,ABX337)</f>
        <v>0</v>
      </c>
      <c r="ABZ337" s="12"/>
      <c r="ACA337" s="12"/>
      <c r="ACB337" s="12"/>
      <c r="ACC337" s="12"/>
      <c r="ACD337" s="12"/>
      <c r="ACE337" s="12"/>
      <c r="ACF337" s="12"/>
      <c r="ACG337" s="12"/>
      <c r="ACH337" s="12"/>
      <c r="ACI337" s="12"/>
      <c r="ACJ337" s="12"/>
      <c r="ACK337" s="12"/>
      <c r="ACL337" s="12"/>
      <c r="ACM337" s="12"/>
      <c r="ACN337" s="12"/>
      <c r="ACO337" s="12"/>
      <c r="ACP337" s="12"/>
      <c r="ACQ337" s="12"/>
      <c r="ACR337" s="12"/>
      <c r="ACS337" s="12"/>
      <c r="ACT337" s="12"/>
      <c r="ACU337" s="12"/>
      <c r="ACV337" s="12"/>
      <c r="ACW337" s="12"/>
      <c r="ACX337" s="12"/>
      <c r="ACY337" s="12"/>
      <c r="ACZ337" s="12"/>
      <c r="ADA337" s="12"/>
      <c r="ADB337" s="12"/>
      <c r="ADC337" s="12"/>
      <c r="ADD337" s="12"/>
      <c r="ADE337" s="12"/>
      <c r="ADF337" s="12"/>
      <c r="ADG337" s="12"/>
      <c r="ADH337" s="12"/>
      <c r="ADI337" s="12"/>
      <c r="ADJ337" s="12"/>
      <c r="ADK337" s="12"/>
      <c r="ADL337" s="12"/>
      <c r="ADM337" s="12"/>
      <c r="ADN337" s="12"/>
      <c r="ADO337" s="12"/>
      <c r="ADP337" s="12"/>
      <c r="ADQ337" s="12"/>
      <c r="ADR337" s="12"/>
      <c r="ADS337" s="12"/>
      <c r="ADT337" s="12"/>
      <c r="ADU337" s="12"/>
      <c r="ADV337" s="12"/>
      <c r="ADW337" s="12"/>
      <c r="ADX337" s="12"/>
      <c r="ADY337" s="164"/>
      <c r="ADZ337" s="164"/>
      <c r="AEA337" s="164"/>
      <c r="AEB337" s="164"/>
      <c r="AEC337" s="164"/>
      <c r="AED337" s="164"/>
      <c r="AEE337" s="164"/>
      <c r="AEF337" s="164"/>
      <c r="AEG337" s="164"/>
      <c r="AEH337" s="164"/>
      <c r="AEI337" s="164"/>
      <c r="AEJ337" s="164"/>
      <c r="AEK337" s="164"/>
      <c r="AEL337" s="164"/>
      <c r="AEM337" s="164"/>
      <c r="AEN337" s="164"/>
      <c r="AEO337" s="164"/>
      <c r="AEP337" s="164"/>
      <c r="AEQ337" s="164">
        <f>SUM(ACB337,ACE337,ACH337,ACK337,ACN337,ACQ337,ACT337,ACW337,ACZ337,ADC337,ADF337,ADI337,ADL337,ADO337,ADR337,ADU337,ADX337,AEA337,AED337,AEG337,AEJ337,AEM337,AEP337)</f>
        <v>0</v>
      </c>
    </row>
    <row r="338" spans="1:823">
      <c r="A338" s="13" t="s">
        <v>107</v>
      </c>
      <c r="B338" s="14"/>
      <c r="C338" s="31" t="s">
        <v>418</v>
      </c>
      <c r="D338" s="12"/>
      <c r="E338" s="12"/>
      <c r="F338" s="44"/>
      <c r="G338" s="12"/>
      <c r="H338" s="12"/>
      <c r="I338" s="44"/>
      <c r="J338" s="12"/>
      <c r="K338" s="12"/>
      <c r="L338" s="44"/>
      <c r="M338" s="12"/>
      <c r="N338" s="12"/>
      <c r="O338" s="44"/>
      <c r="P338" s="12"/>
      <c r="Q338" s="12"/>
      <c r="R338" s="44"/>
      <c r="S338" s="12"/>
      <c r="T338" s="12"/>
      <c r="U338" s="44"/>
      <c r="V338" s="12"/>
      <c r="W338" s="12"/>
      <c r="X338" s="44"/>
      <c r="Y338" s="51">
        <f>SUM(F338,I338,L338,O338,R338,U338,X338)</f>
        <v>0</v>
      </c>
      <c r="Z338" s="12"/>
      <c r="AA338" s="12"/>
      <c r="AB338" s="54"/>
      <c r="AC338" s="12"/>
      <c r="AD338" s="12"/>
      <c r="AE338" s="54"/>
      <c r="AF338" s="12"/>
      <c r="AG338" s="12"/>
      <c r="AH338" s="54"/>
      <c r="AI338" s="12"/>
      <c r="AJ338" s="12"/>
      <c r="AK338" s="54"/>
      <c r="AL338" s="12"/>
      <c r="AM338" s="12"/>
      <c r="AN338" s="54"/>
      <c r="AO338" s="12"/>
      <c r="AP338" s="12"/>
      <c r="AQ338" s="54"/>
      <c r="AR338" s="12"/>
      <c r="AS338" s="12"/>
      <c r="AT338" s="54"/>
      <c r="AU338" s="12"/>
      <c r="AV338" s="12"/>
      <c r="AW338" s="54"/>
      <c r="AX338" s="12"/>
      <c r="AY338" s="12"/>
      <c r="AZ338" s="54"/>
      <c r="BA338" s="12"/>
      <c r="BB338" s="12"/>
      <c r="BC338" s="54"/>
      <c r="BD338" s="12"/>
      <c r="BE338" s="12"/>
      <c r="BF338" s="54"/>
      <c r="BG338" s="12"/>
      <c r="BH338" s="12"/>
      <c r="BI338" s="54"/>
      <c r="BJ338" s="12"/>
      <c r="BK338" s="12"/>
      <c r="BL338" s="54"/>
      <c r="BM338" s="12"/>
      <c r="BN338" s="12"/>
      <c r="BO338" s="54"/>
      <c r="BP338" s="60">
        <f>SUM(BO338,BL338,BI338,BF338,BC338,AZ338,AW338,AT338,AQ338,AN338,AK338,AH338,AE338,AB338)</f>
        <v>0</v>
      </c>
      <c r="BQ338" s="12"/>
      <c r="BR338" s="12"/>
      <c r="BS338" s="54"/>
      <c r="BT338" s="12"/>
      <c r="BU338" s="12"/>
      <c r="BV338" s="54"/>
      <c r="BW338" s="12"/>
      <c r="BX338" s="12"/>
      <c r="BY338" s="54"/>
      <c r="BZ338" s="12"/>
      <c r="CA338" s="12"/>
      <c r="CB338" s="54"/>
      <c r="CC338" s="12"/>
      <c r="CD338" s="12"/>
      <c r="CE338" s="54"/>
      <c r="CF338" s="12"/>
      <c r="CG338" s="12"/>
      <c r="CH338" s="54"/>
      <c r="CI338" s="12"/>
      <c r="CJ338" s="12"/>
      <c r="CK338" s="54"/>
      <c r="CL338" s="12"/>
      <c r="CM338" s="12"/>
      <c r="CN338" s="54"/>
      <c r="CO338" s="12"/>
      <c r="CP338" s="12"/>
      <c r="CQ338" s="54"/>
      <c r="CR338" s="12"/>
      <c r="CS338" s="12"/>
      <c r="CT338" s="54"/>
      <c r="CU338" s="12"/>
      <c r="CV338" s="12"/>
      <c r="CW338" s="54"/>
      <c r="CX338" s="12"/>
      <c r="CY338" s="12"/>
      <c r="CZ338" s="54"/>
      <c r="DA338" s="12"/>
      <c r="DB338" s="12"/>
      <c r="DC338" s="54"/>
      <c r="DD338" s="12"/>
      <c r="DE338" s="12"/>
      <c r="DF338" s="54"/>
      <c r="DG338" s="12"/>
      <c r="DH338" s="12"/>
      <c r="DI338" s="54"/>
      <c r="DJ338" s="12"/>
      <c r="DK338" s="12"/>
      <c r="DL338" s="54"/>
      <c r="DM338" s="12"/>
      <c r="DN338" s="12"/>
      <c r="DO338" s="54"/>
      <c r="DP338" s="12"/>
      <c r="DQ338" s="12"/>
      <c r="DR338" s="54"/>
      <c r="DS338" s="12"/>
      <c r="DT338" s="12"/>
      <c r="DU338" s="54"/>
      <c r="DV338" s="12"/>
      <c r="DW338" s="12"/>
      <c r="DX338" s="54"/>
      <c r="DY338" s="12"/>
      <c r="DZ338" s="12"/>
      <c r="EA338" s="54"/>
      <c r="EB338" s="12"/>
      <c r="EC338" s="12"/>
      <c r="ED338" s="54"/>
      <c r="EE338" s="12"/>
      <c r="EF338" s="12"/>
      <c r="EG338" s="54"/>
      <c r="EH338" s="12"/>
      <c r="EI338" s="12"/>
      <c r="EJ338" s="54"/>
      <c r="EK338" s="12"/>
      <c r="EL338" s="12"/>
      <c r="EM338" s="54"/>
      <c r="EN338" s="64">
        <f>SUM(EM338,EJ338,EG338,ED338,EA338,DX338,DU338,DR338,DO338,DL338,DI338,DF338,DC338,CZ338,CW338,CT338,CQ338,CN338,CK338,CH338,CE338,CB338,BY338,BV338,BS338)</f>
        <v>0</v>
      </c>
      <c r="EO338" s="12"/>
      <c r="EP338" s="12"/>
      <c r="EQ338" s="67"/>
      <c r="ER338" s="12"/>
      <c r="ES338" s="12"/>
      <c r="ET338" s="67"/>
      <c r="EU338" s="12"/>
      <c r="EV338" s="12"/>
      <c r="EW338" s="67"/>
      <c r="EX338" s="12"/>
      <c r="EY338" s="12"/>
      <c r="EZ338" s="67"/>
      <c r="FA338" s="12"/>
      <c r="FB338" s="12"/>
      <c r="FC338" s="67"/>
      <c r="FD338" s="12"/>
      <c r="FE338" s="12"/>
      <c r="FF338" s="67"/>
      <c r="FG338" s="12"/>
      <c r="FH338" s="12"/>
      <c r="FI338" s="67"/>
      <c r="FJ338" s="12"/>
      <c r="FK338" s="12"/>
      <c r="FL338" s="67"/>
      <c r="FM338" s="12"/>
      <c r="FN338" s="12"/>
      <c r="FO338" s="67"/>
      <c r="FP338" s="12"/>
      <c r="FQ338" s="12"/>
      <c r="FR338" s="67"/>
      <c r="FS338" s="12"/>
      <c r="FT338" s="12"/>
      <c r="FU338" s="67"/>
      <c r="FV338" s="12"/>
      <c r="FW338" s="12"/>
      <c r="FX338" s="67"/>
      <c r="FY338" s="12"/>
      <c r="FZ338" s="12"/>
      <c r="GA338" s="67"/>
      <c r="GB338" s="12"/>
      <c r="GC338" s="12"/>
      <c r="GD338" s="67"/>
      <c r="GE338" s="12"/>
      <c r="GF338" s="12"/>
      <c r="GG338" s="67"/>
      <c r="GH338" s="12"/>
      <c r="GI338" s="12"/>
      <c r="GJ338" s="67"/>
      <c r="GK338" s="12"/>
      <c r="GL338" s="12"/>
      <c r="GM338" s="67"/>
      <c r="GN338" s="12"/>
      <c r="GO338" s="12"/>
      <c r="GP338" s="67"/>
      <c r="GQ338" s="12"/>
      <c r="GR338" s="12"/>
      <c r="GS338" s="67"/>
      <c r="GT338" s="12"/>
      <c r="GU338" s="12"/>
      <c r="GV338" s="67"/>
      <c r="GW338" s="12"/>
      <c r="GX338" s="12"/>
      <c r="GY338" s="67"/>
      <c r="GZ338" s="12"/>
      <c r="HA338" s="12"/>
      <c r="HB338" s="67"/>
      <c r="HC3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8" s="12"/>
      <c r="HE338" s="12"/>
      <c r="HF338" s="77"/>
      <c r="HG338" s="12"/>
      <c r="HH338" s="12"/>
      <c r="HI338" s="77"/>
      <c r="HJ338" s="12"/>
      <c r="HK338" s="12"/>
      <c r="HL338" s="77"/>
      <c r="HM338" s="12"/>
      <c r="HN338" s="12"/>
      <c r="HO338" s="77"/>
      <c r="HP338" s="12"/>
      <c r="HQ338" s="12"/>
      <c r="HR338" s="77"/>
      <c r="HS338" s="12"/>
      <c r="HT338" s="12"/>
      <c r="HU338" s="77"/>
      <c r="HV338" s="12"/>
      <c r="HW338" s="12"/>
      <c r="HX338" s="77"/>
      <c r="HY338" s="12"/>
      <c r="HZ338" s="12"/>
      <c r="IA338" s="77"/>
      <c r="IB338" s="12"/>
      <c r="IC338" s="12"/>
      <c r="ID338" s="77"/>
      <c r="IE338" s="12"/>
      <c r="IF338" s="12"/>
      <c r="IG338" s="77"/>
      <c r="IH338" s="12"/>
      <c r="II338" s="12"/>
      <c r="IJ338" s="77"/>
      <c r="IK338" s="12"/>
      <c r="IL338" s="12"/>
      <c r="IM338" s="77"/>
      <c r="IN338" s="12"/>
      <c r="IO338" s="12"/>
      <c r="IP338" s="77"/>
      <c r="IQ338" s="12"/>
      <c r="IR338" s="12"/>
      <c r="IS338" s="77"/>
      <c r="IT338" s="12"/>
      <c r="IU338" s="12"/>
      <c r="IV338" s="77"/>
      <c r="IW338" s="12"/>
      <c r="IX338" s="12"/>
      <c r="IY338" s="77"/>
      <c r="IZ3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8" s="12"/>
      <c r="JB338" s="12"/>
      <c r="JC338" s="82"/>
      <c r="JD338" s="12"/>
      <c r="JE338" s="12"/>
      <c r="JF338" s="82"/>
      <c r="JG338" s="12"/>
      <c r="JH338" s="12"/>
      <c r="JI338" s="82"/>
      <c r="JJ338" s="12"/>
      <c r="JK338" s="12"/>
      <c r="JL338" s="82"/>
      <c r="JM338" s="12"/>
      <c r="JN338" s="12"/>
      <c r="JO338" s="82"/>
      <c r="JP338" s="12"/>
      <c r="JQ338" s="12"/>
      <c r="JR338" s="82"/>
      <c r="JS338" s="12"/>
      <c r="JT338" s="12"/>
      <c r="JU338" s="82"/>
      <c r="JV338" s="12"/>
      <c r="JW338" s="12"/>
      <c r="JX338" s="82"/>
      <c r="JY338" s="12"/>
      <c r="JZ338" s="12"/>
      <c r="KA338" s="82"/>
      <c r="KB338" s="12"/>
      <c r="KC338" s="12"/>
      <c r="KD338" s="82"/>
      <c r="KE338" s="12"/>
      <c r="KF338" s="12"/>
      <c r="KG338" s="82"/>
      <c r="KH338" s="12"/>
      <c r="KI338" s="12"/>
      <c r="KJ338" s="82"/>
      <c r="KK338" s="12"/>
      <c r="KL338" s="12"/>
      <c r="KM338" s="82"/>
      <c r="KN338" s="12"/>
      <c r="KO338" s="12"/>
      <c r="KP338" s="82"/>
      <c r="KQ338" s="12"/>
      <c r="KR338" s="12"/>
      <c r="KS338" s="82"/>
      <c r="KT3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8" s="12"/>
      <c r="KV338" s="12"/>
      <c r="KW338" s="89"/>
      <c r="KX338" s="12"/>
      <c r="KY338" s="12"/>
      <c r="KZ338" s="89"/>
      <c r="LA338" s="12"/>
      <c r="LB338" s="12"/>
      <c r="LC338" s="89"/>
      <c r="LD338" s="12"/>
      <c r="LE338" s="12"/>
      <c r="LF338" s="89"/>
      <c r="LG338" s="12"/>
      <c r="LH338" s="12"/>
      <c r="LI338" s="89"/>
      <c r="LJ338" s="12"/>
      <c r="LK338" s="12"/>
      <c r="LL338" s="89"/>
      <c r="LM338" s="12"/>
      <c r="LN338" s="12"/>
      <c r="LO338" s="89"/>
      <c r="LP338" s="12"/>
      <c r="LQ338" s="12"/>
      <c r="LR338" s="89"/>
      <c r="LS338" s="12"/>
      <c r="LT338" s="12"/>
      <c r="LU338" s="89"/>
      <c r="LV338" s="12"/>
      <c r="LW338" s="12"/>
      <c r="LX338" s="89"/>
      <c r="LY338" s="12"/>
      <c r="LZ338" s="12"/>
      <c r="MA338" s="89"/>
      <c r="MB3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8" s="12"/>
      <c r="MD338" s="12"/>
      <c r="ME338" s="98"/>
      <c r="MF338" s="12"/>
      <c r="MG338" s="12"/>
      <c r="MH338" s="98"/>
      <c r="MI338" s="12"/>
      <c r="MJ338" s="12"/>
      <c r="MK338" s="98"/>
      <c r="ML338" s="12"/>
      <c r="MM338" s="12"/>
      <c r="MN338" s="98"/>
      <c r="MO338" s="12"/>
      <c r="MP338" s="12"/>
      <c r="MQ338" s="98"/>
      <c r="MR338" s="12"/>
      <c r="MS338" s="12"/>
      <c r="MT338" s="98"/>
      <c r="MU338" s="12"/>
      <c r="MV338" s="12"/>
      <c r="MW338" s="98"/>
      <c r="MX338" s="12"/>
      <c r="MY338" s="12"/>
      <c r="MZ338" s="98"/>
      <c r="NA338" s="12"/>
      <c r="NB338" s="12"/>
      <c r="NC338" s="103"/>
      <c r="ND338" s="12"/>
      <c r="NE338" s="12"/>
      <c r="NF338" s="103"/>
      <c r="NG338" s="12"/>
      <c r="NH338" s="12"/>
      <c r="NI338" s="103"/>
      <c r="NJ338" s="12"/>
      <c r="NK338" s="12"/>
      <c r="NL338" s="103"/>
      <c r="NM3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8" s="12"/>
      <c r="NO338" s="12"/>
      <c r="NP338" s="110"/>
      <c r="NQ338" s="12"/>
      <c r="NR338" s="12"/>
      <c r="NS338" s="110"/>
      <c r="NT338" s="12"/>
      <c r="NU338" s="12"/>
      <c r="NV338" s="110"/>
      <c r="NW338" s="12"/>
      <c r="NX338" s="12"/>
      <c r="NY338" s="110"/>
      <c r="NZ338" s="12"/>
      <c r="OA338" s="12"/>
      <c r="OB338" s="110"/>
      <c r="OC338" s="12"/>
      <c r="OD338" s="12"/>
      <c r="OE338" s="110"/>
      <c r="OF338" s="12"/>
      <c r="OG338" s="12"/>
      <c r="OH338" s="110"/>
      <c r="OI338" s="12"/>
      <c r="OJ338" s="12"/>
      <c r="OK338" s="110"/>
      <c r="OL338" s="12"/>
      <c r="OM338" s="12"/>
      <c r="ON338" s="110"/>
      <c r="OO338" s="12"/>
      <c r="OP338" s="12"/>
      <c r="OQ338" s="110"/>
      <c r="OR338" s="12"/>
      <c r="OS338" s="12"/>
      <c r="OT338" s="110"/>
      <c r="OU338" s="12"/>
      <c r="OV338" s="12"/>
      <c r="OW338" s="110"/>
      <c r="OX338" s="12"/>
      <c r="OY338" s="12"/>
      <c r="OZ338" s="110"/>
      <c r="PA338" s="12"/>
      <c r="PB338" s="12"/>
      <c r="PC338" s="110"/>
      <c r="PD338" s="12"/>
      <c r="PE338" s="12"/>
      <c r="PF338" s="110"/>
      <c r="PG338" s="12"/>
      <c r="PH338" s="12"/>
      <c r="PI338" s="110"/>
      <c r="PJ338" s="12"/>
      <c r="PK338" s="12"/>
      <c r="PL338" s="110"/>
      <c r="PM338" s="12"/>
      <c r="PN338" s="12"/>
      <c r="PO338" s="110"/>
      <c r="PP338" s="12"/>
      <c r="PQ338" s="12"/>
      <c r="PR338" s="110"/>
      <c r="PS338" s="12"/>
      <c r="PT338" s="12"/>
      <c r="PU338" s="110"/>
      <c r="PV3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8" s="12"/>
      <c r="PX338" s="12"/>
      <c r="PY338" s="121"/>
      <c r="PZ338" s="12"/>
      <c r="QA338" s="12"/>
      <c r="QB338" s="121"/>
      <c r="QC338" s="12"/>
      <c r="QD338" s="12"/>
      <c r="QE338" s="121"/>
      <c r="QF338" s="12"/>
      <c r="QG338" s="12"/>
      <c r="QH338" s="121"/>
      <c r="QI338" s="12"/>
      <c r="QJ338" s="12"/>
      <c r="QK338" s="121"/>
      <c r="QL338" s="12"/>
      <c r="QM338" s="12"/>
      <c r="QN338" s="121"/>
      <c r="QO338" s="126">
        <f>Tabela1[[#This Row],[p120]]+Tabela1[[#This Row],[pkt9]]+Tabela1[[#This Row],[p121]]+Tabela1[[#This Row],[punkty44]]+Tabela1[[#This Row],[p122]]+Tabela1[[#This Row],[p123]]</f>
        <v>0</v>
      </c>
      <c r="QP338" s="12"/>
      <c r="QQ338" s="12"/>
      <c r="QR338" s="12"/>
      <c r="QS338" s="12"/>
      <c r="QT338" s="12"/>
      <c r="QU338" s="12"/>
      <c r="QV338" s="12"/>
      <c r="QW338" s="12"/>
      <c r="QX338" s="12"/>
      <c r="QY338" s="12"/>
      <c r="QZ338" s="12"/>
      <c r="RA338" s="12"/>
      <c r="RB338" s="12"/>
      <c r="RC338" s="12"/>
      <c r="RD338" s="12"/>
      <c r="RE338" s="12"/>
      <c r="RF338" s="12"/>
      <c r="RG338" s="12"/>
      <c r="RH338" s="12"/>
      <c r="RI338" s="12"/>
      <c r="RJ338" s="12"/>
      <c r="RK338" s="12"/>
      <c r="RL338" s="12"/>
      <c r="RM338" s="12"/>
      <c r="RN338" s="12"/>
      <c r="RO338" s="12"/>
      <c r="RP338" s="12"/>
      <c r="RQ338" s="12"/>
      <c r="RR338" s="12"/>
      <c r="RS338" s="12"/>
      <c r="RT338" s="12"/>
      <c r="RU338" s="12"/>
      <c r="RV338" s="12"/>
      <c r="RW3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8" s="12"/>
      <c r="RY338" s="12"/>
      <c r="RZ338" s="12"/>
      <c r="SA338" s="12"/>
      <c r="SB338" s="12"/>
      <c r="SC338" s="12"/>
      <c r="SD338" s="12"/>
      <c r="SE338" s="12"/>
      <c r="SF338" s="12"/>
      <c r="SG338" s="12"/>
      <c r="SH338" s="12"/>
      <c r="SI338" s="12"/>
      <c r="SJ338" s="12"/>
      <c r="SK338" s="12"/>
      <c r="SL338" s="12"/>
      <c r="SM338" s="12"/>
      <c r="SN338" s="12"/>
      <c r="SO338" s="12"/>
      <c r="SP338" s="12"/>
      <c r="SQ338" s="12"/>
      <c r="SR338" s="12"/>
      <c r="SS338" s="12"/>
      <c r="ST338" s="12"/>
      <c r="SU338" s="12"/>
      <c r="SV338" s="12"/>
      <c r="SW338" s="12"/>
      <c r="SX338" s="12"/>
      <c r="SY338" s="12"/>
      <c r="SZ338" s="12"/>
      <c r="TA338" s="12"/>
      <c r="TB338" s="12"/>
      <c r="TC338" s="12"/>
      <c r="TD338" s="12"/>
      <c r="TE338" s="12"/>
      <c r="TF338" s="12"/>
      <c r="TG338" s="12"/>
      <c r="TH338" s="12"/>
      <c r="TI338" s="12"/>
      <c r="TJ338" s="12"/>
      <c r="TK338" s="12"/>
      <c r="TL338" s="12"/>
      <c r="TM338" s="12"/>
      <c r="TN338" s="12"/>
      <c r="TO338" s="12"/>
      <c r="TP338" s="12"/>
      <c r="TQ338" s="12"/>
      <c r="TR338" s="12"/>
      <c r="TS338" s="12"/>
      <c r="TT338" s="12"/>
      <c r="TU338" s="12"/>
      <c r="TV338" s="12"/>
      <c r="TW338" s="12"/>
      <c r="TX338" s="12"/>
      <c r="TY338" s="12"/>
      <c r="TZ338" s="12"/>
      <c r="UA338" s="12"/>
      <c r="UB338" s="12"/>
      <c r="UC338" s="12"/>
      <c r="UD338" s="12"/>
      <c r="UE338" s="12"/>
      <c r="UF338" s="12"/>
      <c r="UG338" s="12"/>
      <c r="UH338" s="12"/>
      <c r="UI338" s="12"/>
      <c r="UJ338" s="12"/>
      <c r="UK338" s="12"/>
      <c r="UL338" s="145">
        <f>SUM(RZ338,SC338,SF338,SI338,SL338,SO338,SR338,SU338,SX338,TA338,TD338,TG338,TJ338,TM338,TP338,TS338,TV338,TY338,UB338,UE338,UH338,UK338)</f>
        <v>0</v>
      </c>
      <c r="UM338" s="12"/>
      <c r="UN338" s="12"/>
      <c r="UO338" s="12"/>
      <c r="UP338" s="12"/>
      <c r="UQ338" s="12"/>
      <c r="UR338" s="12"/>
      <c r="US338" s="12"/>
      <c r="UT338" s="12"/>
      <c r="UU338" s="12"/>
      <c r="UV338" s="12"/>
      <c r="UW338" s="12"/>
      <c r="UX338" s="12"/>
      <c r="UY338" s="12"/>
      <c r="UZ338" s="12"/>
      <c r="VA338" s="12"/>
      <c r="VB338" s="12"/>
      <c r="VC338" s="12"/>
      <c r="VD338" s="12"/>
      <c r="VE338" s="12"/>
      <c r="VF338" s="12"/>
      <c r="VG338" s="12"/>
      <c r="VH338" s="12"/>
      <c r="VI338" s="12"/>
      <c r="VJ338" s="12"/>
      <c r="VK338" s="12"/>
      <c r="VL338" s="12"/>
      <c r="VM338" s="12"/>
      <c r="VN338" s="12"/>
      <c r="VO338" s="12"/>
      <c r="VP338" s="12"/>
      <c r="VQ338" s="12"/>
      <c r="VR338" s="12"/>
      <c r="VS338" s="12"/>
      <c r="VT338" s="12"/>
      <c r="VU338" s="12"/>
      <c r="VV338" s="12"/>
      <c r="VW338" s="12"/>
      <c r="VX338" s="12"/>
      <c r="VY338" s="12"/>
      <c r="VZ338" s="12"/>
      <c r="WA338" s="12"/>
      <c r="WB338" s="12"/>
      <c r="WC338" s="12"/>
      <c r="WD338" s="12"/>
      <c r="WE338" s="12"/>
      <c r="WF338" s="12"/>
      <c r="WG338" s="12"/>
      <c r="WH338" s="12"/>
      <c r="WI338" s="12"/>
      <c r="WJ338" s="12"/>
      <c r="WK338" s="12"/>
      <c r="WL3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8" s="12"/>
      <c r="WN338" s="12"/>
      <c r="WO338" s="12"/>
      <c r="WP338" s="12"/>
      <c r="WQ338" s="12"/>
      <c r="WR338" s="12"/>
      <c r="WS338" s="12"/>
      <c r="WT338" s="12"/>
      <c r="WU338" s="12"/>
      <c r="WV338" s="12"/>
      <c r="WW338" s="12"/>
      <c r="WX338" s="12"/>
      <c r="WY338" s="12"/>
      <c r="WZ338" s="12"/>
      <c r="XA338" s="12"/>
      <c r="XB338" s="12"/>
      <c r="XC338" s="12"/>
      <c r="XD338" s="12"/>
      <c r="XE338" s="12"/>
      <c r="XF338" s="12"/>
      <c r="XG338" s="12"/>
      <c r="XH338" s="12"/>
      <c r="XI338" s="12"/>
      <c r="XJ338" s="12"/>
      <c r="XK338" s="12"/>
      <c r="XL338" s="12"/>
      <c r="XM338" s="12"/>
      <c r="XN338" s="12"/>
      <c r="XO338" s="12"/>
      <c r="XP338" s="12"/>
      <c r="XQ338" s="12"/>
      <c r="XR338" s="12"/>
      <c r="XS338" s="12"/>
      <c r="XT338" s="12"/>
      <c r="XU338" s="12"/>
      <c r="XV338" s="12"/>
      <c r="XW338" s="12"/>
      <c r="XX338" s="12"/>
      <c r="XY338" s="12"/>
      <c r="XZ338" s="12"/>
      <c r="YA338" s="12"/>
      <c r="YB338" s="12"/>
      <c r="YC338" s="12"/>
      <c r="YD338" s="12"/>
      <c r="YE338" s="12"/>
      <c r="YF338" s="12"/>
      <c r="YG338" s="12"/>
      <c r="YH338" s="12"/>
      <c r="YI338" s="12"/>
      <c r="YJ338" s="12"/>
      <c r="YK338" s="12"/>
      <c r="YL338" s="12"/>
      <c r="YM338" s="12"/>
      <c r="YN338" s="12"/>
      <c r="YO338" s="12"/>
      <c r="YP338" s="12"/>
      <c r="YQ338" s="12"/>
      <c r="YR338" s="12"/>
      <c r="YS338" s="12"/>
      <c r="YT338" s="12"/>
      <c r="YU338" s="126">
        <f>SUM(WO338,WR338,WU338,WX338,XA338,XD338,XG338,XJ338,XM338,XP338,XS338,XV338,XY338,YB338,YE338,YH338,YK338,YN338,YQ338,YT338)</f>
        <v>0</v>
      </c>
      <c r="YV338" s="12"/>
      <c r="YW338" s="12"/>
      <c r="YX338" s="12"/>
      <c r="YY338" s="12"/>
      <c r="YZ338" s="12"/>
      <c r="ZA338" s="12"/>
      <c r="ZB338" s="12"/>
      <c r="ZC338" s="12"/>
      <c r="ZD338" s="12"/>
      <c r="ZE338" s="12"/>
      <c r="ZF338" s="12"/>
      <c r="ZG338" s="12"/>
      <c r="ZH338" s="12"/>
      <c r="ZI338" s="12"/>
      <c r="ZJ338" s="12"/>
      <c r="ZK338" s="12"/>
      <c r="ZL338" s="12"/>
      <c r="ZM338" s="12"/>
      <c r="ZN338" s="12"/>
      <c r="ZO338" s="12"/>
      <c r="ZP338" s="12"/>
      <c r="ZQ338" s="12"/>
      <c r="ZR338" s="12"/>
      <c r="ZS338" s="12"/>
      <c r="ZT338" s="12"/>
      <c r="ZU338" s="12"/>
      <c r="ZV338" s="12"/>
      <c r="ZW338" s="12"/>
      <c r="ZX338" s="12"/>
      <c r="ZY338" s="12"/>
      <c r="ZZ338" s="12"/>
      <c r="AAA338" s="12"/>
      <c r="AAB338" s="12"/>
      <c r="AAC338" s="12"/>
      <c r="AAD338" s="12"/>
      <c r="AAE338" s="12"/>
      <c r="AAF338" s="12"/>
      <c r="AAG338" s="12"/>
      <c r="AAH338" s="12"/>
      <c r="AAI338" s="12"/>
      <c r="AAJ338" s="12"/>
      <c r="AAK338" s="12"/>
      <c r="AAL338" s="12"/>
      <c r="AAM338" s="12"/>
      <c r="AAN338" s="12"/>
      <c r="AAO338" s="12"/>
      <c r="AAP338" s="12"/>
      <c r="AAQ338" s="12"/>
      <c r="AAR338" s="12"/>
      <c r="AAS338" s="12"/>
      <c r="AAT338" s="12"/>
      <c r="AAU338" s="12"/>
      <c r="AAV338" s="12"/>
      <c r="AAW338" s="12"/>
      <c r="AAX338" s="12"/>
      <c r="AAY338" s="12"/>
      <c r="AAZ338" s="12"/>
      <c r="ABA338" s="12"/>
      <c r="ABB338" s="12"/>
      <c r="ABC338" s="12"/>
      <c r="ABD338" s="12"/>
      <c r="ABE338" s="12"/>
      <c r="ABF338" s="12"/>
      <c r="ABG338" s="12"/>
      <c r="ABH338" s="12"/>
      <c r="ABI338" s="12"/>
      <c r="ABJ338" s="12"/>
      <c r="ABK338" s="12"/>
      <c r="ABL338" s="12"/>
      <c r="ABM338" s="12"/>
      <c r="ABN338" s="12"/>
      <c r="ABO338" s="12"/>
      <c r="ABP338" s="12"/>
      <c r="ABQ338" s="12"/>
      <c r="ABR338" s="12"/>
      <c r="ABS338" s="12"/>
      <c r="ABT338" s="12"/>
      <c r="ABU338" s="12"/>
      <c r="ABV338" s="12"/>
      <c r="ABW338" s="12"/>
      <c r="ABX338" s="12"/>
      <c r="ABY338" s="136">
        <f>SUM(YX338,ZA338,ZD338,ZG338,ZJ338,ZM338,ZP338,ZS338,ZV338,ZY338,AAB338,AAE338,AAH338,AAK338,AAN338,AAQ338,AAT338,AAW338,AAZ338,ABC338,ABF338,ABI338,ABL338,ABO338,ABR338,ABU338,ABX338)</f>
        <v>0</v>
      </c>
      <c r="ABZ338" s="12"/>
      <c r="ACA338" s="12"/>
      <c r="ACB338" s="12"/>
      <c r="ACC338" s="12"/>
      <c r="ACD338" s="12"/>
      <c r="ACE338" s="12"/>
      <c r="ACF338" s="12"/>
      <c r="ACG338" s="12"/>
      <c r="ACH338" s="12"/>
      <c r="ACI338" s="12"/>
      <c r="ACJ338" s="12"/>
      <c r="ACK338" s="12"/>
      <c r="ACL338" s="12"/>
      <c r="ACM338" s="12"/>
      <c r="ACN338" s="12"/>
      <c r="ACO338" s="12"/>
      <c r="ACP338" s="12"/>
      <c r="ACQ338" s="12"/>
      <c r="ACR338" s="12"/>
      <c r="ACS338" s="12"/>
      <c r="ACT338" s="12"/>
      <c r="ACU338" s="12"/>
      <c r="ACV338" s="12"/>
      <c r="ACW338" s="12"/>
      <c r="ACX338" s="12"/>
      <c r="ACY338" s="12"/>
      <c r="ACZ338" s="12"/>
      <c r="ADA338" s="12"/>
      <c r="ADB338" s="12"/>
      <c r="ADC338" s="12"/>
      <c r="ADD338" s="12"/>
      <c r="ADE338" s="12"/>
      <c r="ADF338" s="12"/>
      <c r="ADG338" s="12"/>
      <c r="ADH338" s="12"/>
      <c r="ADI338" s="12"/>
      <c r="ADJ338" s="12"/>
      <c r="ADK338" s="12"/>
      <c r="ADL338" s="12"/>
      <c r="ADM338" s="12"/>
      <c r="ADN338" s="12"/>
      <c r="ADO338" s="12"/>
      <c r="ADP338" s="12"/>
      <c r="ADQ338" s="12"/>
      <c r="ADR338" s="12"/>
      <c r="ADS338" s="12"/>
      <c r="ADT338" s="12"/>
      <c r="ADU338" s="12"/>
      <c r="ADV338" s="12"/>
      <c r="ADW338" s="12"/>
      <c r="ADX338" s="12"/>
      <c r="ADY338" s="164"/>
      <c r="ADZ338" s="164"/>
      <c r="AEA338" s="164"/>
      <c r="AEB338" s="164"/>
      <c r="AEC338" s="164"/>
      <c r="AED338" s="164"/>
      <c r="AEE338" s="164"/>
      <c r="AEF338" s="164"/>
      <c r="AEG338" s="164"/>
      <c r="AEH338" s="164"/>
      <c r="AEI338" s="164"/>
      <c r="AEJ338" s="164"/>
      <c r="AEK338" s="164"/>
      <c r="AEL338" s="164"/>
      <c r="AEM338" s="164"/>
      <c r="AEN338" s="164"/>
      <c r="AEO338" s="164"/>
      <c r="AEP338" s="164"/>
      <c r="AEQ338" s="164">
        <f>SUM(ACB338,ACE338,ACH338,ACK338,ACN338,ACQ338,ACT338,ACW338,ACZ338,ADC338,ADF338,ADI338,ADL338,ADO338,ADR338,ADU338,ADX338,AEA338,AED338,AEG338,AEJ338,AEM338,AEP338)</f>
        <v>0</v>
      </c>
    </row>
    <row r="339" spans="1:823">
      <c r="A339" s="13" t="s">
        <v>110</v>
      </c>
      <c r="B339" s="14" t="s">
        <v>111</v>
      </c>
      <c r="C339" s="16" t="s">
        <v>112</v>
      </c>
      <c r="D339" s="12"/>
      <c r="E339" s="12"/>
      <c r="F339" s="44"/>
      <c r="G339" s="12"/>
      <c r="H339" s="12"/>
      <c r="I339" s="44"/>
      <c r="J339" s="12"/>
      <c r="K339" s="12"/>
      <c r="L339" s="44"/>
      <c r="M339" s="12"/>
      <c r="N339" s="12"/>
      <c r="O339" s="44"/>
      <c r="P339" s="12"/>
      <c r="Q339" s="12"/>
      <c r="R339" s="44"/>
      <c r="S339" s="12"/>
      <c r="T339" s="12"/>
      <c r="U339" s="44"/>
      <c r="V339" s="12"/>
      <c r="W339" s="12"/>
      <c r="X339" s="44"/>
      <c r="Y339" s="51">
        <f>SUM(F339,I339,L339,O339,R339,U339,X339)</f>
        <v>0</v>
      </c>
      <c r="Z339" s="12"/>
      <c r="AA339" s="12"/>
      <c r="AB339" s="54"/>
      <c r="AC339" s="12"/>
      <c r="AD339" s="12"/>
      <c r="AE339" s="54"/>
      <c r="AF339" s="12"/>
      <c r="AG339" s="12"/>
      <c r="AH339" s="54"/>
      <c r="AI339" s="12"/>
      <c r="AJ339" s="12"/>
      <c r="AK339" s="54"/>
      <c r="AL339" s="12"/>
      <c r="AM339" s="12"/>
      <c r="AN339" s="54"/>
      <c r="AO339" s="12"/>
      <c r="AP339" s="12"/>
      <c r="AQ339" s="54"/>
      <c r="AR339" s="12"/>
      <c r="AS339" s="12"/>
      <c r="AT339" s="54"/>
      <c r="AU339" s="12"/>
      <c r="AV339" s="12"/>
      <c r="AW339" s="54"/>
      <c r="AX339" s="12"/>
      <c r="AY339" s="12"/>
      <c r="AZ339" s="54"/>
      <c r="BA339" s="12"/>
      <c r="BB339" s="12"/>
      <c r="BC339" s="54"/>
      <c r="BD339" s="12"/>
      <c r="BE339" s="12"/>
      <c r="BF339" s="54"/>
      <c r="BG339" s="12"/>
      <c r="BH339" s="12"/>
      <c r="BI339" s="54"/>
      <c r="BJ339" s="12"/>
      <c r="BK339" s="12"/>
      <c r="BL339" s="54"/>
      <c r="BM339" s="12"/>
      <c r="BN339" s="12"/>
      <c r="BO339" s="54"/>
      <c r="BP339" s="60">
        <f>SUM(BO339,BL339,BI339,BF339,BC339,AZ339,AW339,AT339,AQ339,AN339,AK339,AH339,AE339,AB339)</f>
        <v>0</v>
      </c>
      <c r="BQ339" s="12"/>
      <c r="BR339" s="12"/>
      <c r="BS339" s="54"/>
      <c r="BT339" s="12"/>
      <c r="BU339" s="12"/>
      <c r="BV339" s="54"/>
      <c r="BW339" s="12"/>
      <c r="BX339" s="12"/>
      <c r="BY339" s="54"/>
      <c r="BZ339" s="12"/>
      <c r="CA339" s="12"/>
      <c r="CB339" s="54"/>
      <c r="CC339" s="12"/>
      <c r="CD339" s="12"/>
      <c r="CE339" s="54"/>
      <c r="CF339" s="12"/>
      <c r="CG339" s="12"/>
      <c r="CH339" s="54"/>
      <c r="CI339" s="12"/>
      <c r="CJ339" s="12"/>
      <c r="CK339" s="54"/>
      <c r="CL339" s="12"/>
      <c r="CM339" s="12"/>
      <c r="CN339" s="54"/>
      <c r="CO339" s="12"/>
      <c r="CP339" s="12"/>
      <c r="CQ339" s="54"/>
      <c r="CR339" s="12"/>
      <c r="CS339" s="12"/>
      <c r="CT339" s="54"/>
      <c r="CU339" s="12"/>
      <c r="CV339" s="12"/>
      <c r="CW339" s="54"/>
      <c r="CX339" s="12"/>
      <c r="CY339" s="12"/>
      <c r="CZ339" s="54"/>
      <c r="DA339" s="12"/>
      <c r="DB339" s="12"/>
      <c r="DC339" s="54"/>
      <c r="DD339" s="12"/>
      <c r="DE339" s="12"/>
      <c r="DF339" s="54"/>
      <c r="DG339" s="12"/>
      <c r="DH339" s="12"/>
      <c r="DI339" s="54"/>
      <c r="DJ339" s="12"/>
      <c r="DK339" s="12"/>
      <c r="DL339" s="54"/>
      <c r="DM339" s="12"/>
      <c r="DN339" s="12"/>
      <c r="DO339" s="54"/>
      <c r="DP339" s="12"/>
      <c r="DQ339" s="12"/>
      <c r="DR339" s="54"/>
      <c r="DS339" s="12"/>
      <c r="DT339" s="12"/>
      <c r="DU339" s="54"/>
      <c r="DV339" s="12"/>
      <c r="DW339" s="12"/>
      <c r="DX339" s="54"/>
      <c r="DY339" s="12"/>
      <c r="DZ339" s="12"/>
      <c r="EA339" s="54"/>
      <c r="EB339" s="12"/>
      <c r="EC339" s="12"/>
      <c r="ED339" s="54"/>
      <c r="EE339" s="12"/>
      <c r="EF339" s="12"/>
      <c r="EG339" s="54"/>
      <c r="EH339" s="12"/>
      <c r="EI339" s="12"/>
      <c r="EJ339" s="54"/>
      <c r="EK339" s="12"/>
      <c r="EL339" s="12"/>
      <c r="EM339" s="54"/>
      <c r="EN339" s="64">
        <f>SUM(EM339,EJ339,EG339,ED339,EA339,DX339,DU339,DR339,DO339,DL339,DI339,DF339,DC339,CZ339,CW339,CT339,CQ339,CN339,CK339,CH339,CE339,CB339,BY339,BV339,BS339)</f>
        <v>0</v>
      </c>
      <c r="EO339" s="12"/>
      <c r="EP339" s="12"/>
      <c r="EQ339" s="67"/>
      <c r="ER339" s="12"/>
      <c r="ES339" s="12"/>
      <c r="ET339" s="67"/>
      <c r="EU339" s="12"/>
      <c r="EV339" s="12"/>
      <c r="EW339" s="67"/>
      <c r="EX339" s="12"/>
      <c r="EY339" s="12"/>
      <c r="EZ339" s="67"/>
      <c r="FA339" s="12"/>
      <c r="FB339" s="12"/>
      <c r="FC339" s="67"/>
      <c r="FD339" s="12"/>
      <c r="FE339" s="12"/>
      <c r="FF339" s="67"/>
      <c r="FG339" s="12"/>
      <c r="FH339" s="12"/>
      <c r="FI339" s="67"/>
      <c r="FJ339" s="12"/>
      <c r="FK339" s="12"/>
      <c r="FL339" s="67"/>
      <c r="FM339" s="12"/>
      <c r="FN339" s="12"/>
      <c r="FO339" s="67"/>
      <c r="FP339" s="12"/>
      <c r="FQ339" s="12"/>
      <c r="FR339" s="67"/>
      <c r="FS339" s="12"/>
      <c r="FT339" s="12"/>
      <c r="FU339" s="67"/>
      <c r="FV339" s="12"/>
      <c r="FW339" s="12"/>
      <c r="FX339" s="67"/>
      <c r="FY339" s="12"/>
      <c r="FZ339" s="12"/>
      <c r="GA339" s="67"/>
      <c r="GB339" s="12"/>
      <c r="GC339" s="12"/>
      <c r="GD339" s="67"/>
      <c r="GE339" s="12"/>
      <c r="GF339" s="12"/>
      <c r="GG339" s="67"/>
      <c r="GH339" s="12"/>
      <c r="GI339" s="12"/>
      <c r="GJ339" s="67"/>
      <c r="GK339" s="12"/>
      <c r="GL339" s="12"/>
      <c r="GM339" s="67"/>
      <c r="GN339" s="12"/>
      <c r="GO339" s="12"/>
      <c r="GP339" s="67"/>
      <c r="GQ339" s="12"/>
      <c r="GR339" s="12"/>
      <c r="GS339" s="67"/>
      <c r="GT339" s="12"/>
      <c r="GU339" s="12"/>
      <c r="GV339" s="67"/>
      <c r="GW339" s="12"/>
      <c r="GX339" s="12"/>
      <c r="GY339" s="67"/>
      <c r="GZ339" s="12"/>
      <c r="HA339" s="12"/>
      <c r="HB339" s="67"/>
      <c r="HC3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39" s="12"/>
      <c r="HE339" s="12"/>
      <c r="HF339" s="77"/>
      <c r="HG339" s="12"/>
      <c r="HH339" s="12"/>
      <c r="HI339" s="77"/>
      <c r="HJ339" s="12"/>
      <c r="HK339" s="12"/>
      <c r="HL339" s="77"/>
      <c r="HM339" s="12"/>
      <c r="HN339" s="12"/>
      <c r="HO339" s="77"/>
      <c r="HP339" s="12"/>
      <c r="HQ339" s="12"/>
      <c r="HR339" s="77"/>
      <c r="HS339" s="12"/>
      <c r="HT339" s="12"/>
      <c r="HU339" s="77"/>
      <c r="HV339" s="12"/>
      <c r="HW339" s="12"/>
      <c r="HX339" s="77"/>
      <c r="HY339" s="12"/>
      <c r="HZ339" s="12"/>
      <c r="IA339" s="77"/>
      <c r="IB339" s="12"/>
      <c r="IC339" s="12"/>
      <c r="ID339" s="77"/>
      <c r="IE339" s="12"/>
      <c r="IF339" s="12"/>
      <c r="IG339" s="77"/>
      <c r="IH339" s="12"/>
      <c r="II339" s="12"/>
      <c r="IJ339" s="77"/>
      <c r="IK339" s="12"/>
      <c r="IL339" s="12"/>
      <c r="IM339" s="77"/>
      <c r="IN339" s="12"/>
      <c r="IO339" s="12"/>
      <c r="IP339" s="77"/>
      <c r="IQ339" s="12"/>
      <c r="IR339" s="12"/>
      <c r="IS339" s="77"/>
      <c r="IT339" s="12"/>
      <c r="IU339" s="12"/>
      <c r="IV339" s="77"/>
      <c r="IW339" s="12"/>
      <c r="IX339" s="12"/>
      <c r="IY339" s="77"/>
      <c r="IZ3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39" s="12"/>
      <c r="JB339" s="12"/>
      <c r="JC339" s="82"/>
      <c r="JD339" s="12"/>
      <c r="JE339" s="12"/>
      <c r="JF339" s="82"/>
      <c r="JG339" s="12"/>
      <c r="JH339" s="12"/>
      <c r="JI339" s="82"/>
      <c r="JJ339" s="12"/>
      <c r="JK339" s="12"/>
      <c r="JL339" s="82"/>
      <c r="JM339" s="12"/>
      <c r="JN339" s="12"/>
      <c r="JO339" s="82"/>
      <c r="JP339" s="12"/>
      <c r="JQ339" s="12"/>
      <c r="JR339" s="82"/>
      <c r="JS339" s="12"/>
      <c r="JT339" s="12"/>
      <c r="JU339" s="82"/>
      <c r="JV339" s="12"/>
      <c r="JW339" s="12"/>
      <c r="JX339" s="82"/>
      <c r="JY339" s="12"/>
      <c r="JZ339" s="12"/>
      <c r="KA339" s="82"/>
      <c r="KB339" s="12"/>
      <c r="KC339" s="12"/>
      <c r="KD339" s="82"/>
      <c r="KE339" s="12"/>
      <c r="KF339" s="12"/>
      <c r="KG339" s="82"/>
      <c r="KH339" s="12"/>
      <c r="KI339" s="12"/>
      <c r="KJ339" s="82"/>
      <c r="KK339" s="12"/>
      <c r="KL339" s="12"/>
      <c r="KM339" s="82"/>
      <c r="KN339" s="12"/>
      <c r="KO339" s="12"/>
      <c r="KP339" s="82"/>
      <c r="KQ339" s="12"/>
      <c r="KR339" s="12"/>
      <c r="KS339" s="82"/>
      <c r="KT3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39" s="12"/>
      <c r="KV339" s="12"/>
      <c r="KW339" s="89"/>
      <c r="KX339" s="12"/>
      <c r="KY339" s="12"/>
      <c r="KZ339" s="89"/>
      <c r="LA339" s="12"/>
      <c r="LB339" s="12"/>
      <c r="LC339" s="89"/>
      <c r="LD339" s="12"/>
      <c r="LE339" s="12"/>
      <c r="LF339" s="89"/>
      <c r="LG339" s="12"/>
      <c r="LH339" s="12"/>
      <c r="LI339" s="89"/>
      <c r="LJ339" s="12"/>
      <c r="LK339" s="12"/>
      <c r="LL339" s="89"/>
      <c r="LM339" s="12"/>
      <c r="LN339" s="12"/>
      <c r="LO339" s="89"/>
      <c r="LP339" s="12"/>
      <c r="LQ339" s="12"/>
      <c r="LR339" s="89"/>
      <c r="LS339" s="12"/>
      <c r="LT339" s="12"/>
      <c r="LU339" s="89"/>
      <c r="LV339" s="12"/>
      <c r="LW339" s="12"/>
      <c r="LX339" s="89"/>
      <c r="LY339" s="12"/>
      <c r="LZ339" s="12"/>
      <c r="MA339" s="89"/>
      <c r="MB3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39" s="12"/>
      <c r="MD339" s="12"/>
      <c r="ME339" s="98"/>
      <c r="MF339" s="12"/>
      <c r="MG339" s="12"/>
      <c r="MH339" s="98"/>
      <c r="MI339" s="12"/>
      <c r="MJ339" s="12"/>
      <c r="MK339" s="98"/>
      <c r="ML339" s="12"/>
      <c r="MM339" s="12"/>
      <c r="MN339" s="98"/>
      <c r="MO339" s="12"/>
      <c r="MP339" s="12"/>
      <c r="MQ339" s="98"/>
      <c r="MR339" s="12"/>
      <c r="MS339" s="12"/>
      <c r="MT339" s="98"/>
      <c r="MU339" s="12"/>
      <c r="MV339" s="12"/>
      <c r="MW339" s="98"/>
      <c r="MX339" s="12"/>
      <c r="MY339" s="12"/>
      <c r="MZ339" s="98"/>
      <c r="NA339" s="12"/>
      <c r="NB339" s="12"/>
      <c r="NC339" s="103"/>
      <c r="ND339" s="12"/>
      <c r="NE339" s="12"/>
      <c r="NF339" s="103"/>
      <c r="NG339" s="12"/>
      <c r="NH339" s="12"/>
      <c r="NI339" s="103"/>
      <c r="NJ339" s="12"/>
      <c r="NK339" s="12"/>
      <c r="NL339" s="103"/>
      <c r="NM3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39" s="12"/>
      <c r="NO339" s="12"/>
      <c r="NP339" s="110"/>
      <c r="NQ339" s="12"/>
      <c r="NR339" s="12"/>
      <c r="NS339" s="110"/>
      <c r="NT339" s="12"/>
      <c r="NU339" s="12"/>
      <c r="NV339" s="110"/>
      <c r="NW339" s="12"/>
      <c r="NX339" s="12"/>
      <c r="NY339" s="110"/>
      <c r="NZ339" s="12"/>
      <c r="OA339" s="12"/>
      <c r="OB339" s="110"/>
      <c r="OC339" s="12"/>
      <c r="OD339" s="12"/>
      <c r="OE339" s="110"/>
      <c r="OF339" s="12"/>
      <c r="OG339" s="12"/>
      <c r="OH339" s="110"/>
      <c r="OI339" s="12"/>
      <c r="OJ339" s="12"/>
      <c r="OK339" s="110"/>
      <c r="OL339" s="12"/>
      <c r="OM339" s="12"/>
      <c r="ON339" s="110"/>
      <c r="OO339" s="12"/>
      <c r="OP339" s="12"/>
      <c r="OQ339" s="110"/>
      <c r="OR339" s="12"/>
      <c r="OS339" s="12"/>
      <c r="OT339" s="110"/>
      <c r="OU339" s="12"/>
      <c r="OV339" s="12"/>
      <c r="OW339" s="110"/>
      <c r="OX339" s="12"/>
      <c r="OY339" s="12"/>
      <c r="OZ339" s="110"/>
      <c r="PA339" s="12"/>
      <c r="PB339" s="12"/>
      <c r="PC339" s="110"/>
      <c r="PD339" s="12"/>
      <c r="PE339" s="12"/>
      <c r="PF339" s="110"/>
      <c r="PG339" s="12"/>
      <c r="PH339" s="12"/>
      <c r="PI339" s="110"/>
      <c r="PJ339" s="12"/>
      <c r="PK339" s="12"/>
      <c r="PL339" s="110"/>
      <c r="PM339" s="12"/>
      <c r="PN339" s="12"/>
      <c r="PO339" s="110"/>
      <c r="PP339" s="12"/>
      <c r="PQ339" s="12"/>
      <c r="PR339" s="110"/>
      <c r="PS339" s="12"/>
      <c r="PT339" s="12"/>
      <c r="PU339" s="110"/>
      <c r="PV3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39" s="12"/>
      <c r="PX339" s="12"/>
      <c r="PY339" s="121"/>
      <c r="PZ339" s="12"/>
      <c r="QA339" s="12"/>
      <c r="QB339" s="121"/>
      <c r="QC339" s="12"/>
      <c r="QD339" s="12"/>
      <c r="QE339" s="121"/>
      <c r="QF339" s="12"/>
      <c r="QG339" s="12"/>
      <c r="QH339" s="121"/>
      <c r="QI339" s="12"/>
      <c r="QJ339" s="12"/>
      <c r="QK339" s="121"/>
      <c r="QL339" s="12"/>
      <c r="QM339" s="12"/>
      <c r="QN339" s="121"/>
      <c r="QO339" s="126">
        <f>Tabela1[[#This Row],[p120]]+Tabela1[[#This Row],[pkt9]]+Tabela1[[#This Row],[p121]]+Tabela1[[#This Row],[punkty44]]+Tabela1[[#This Row],[p122]]+Tabela1[[#This Row],[p123]]</f>
        <v>0</v>
      </c>
      <c r="QP339" s="12"/>
      <c r="QQ339" s="12"/>
      <c r="QR339" s="12"/>
      <c r="QS339" s="12"/>
      <c r="QT339" s="12"/>
      <c r="QU339" s="12"/>
      <c r="QV339" s="12"/>
      <c r="QW339" s="12"/>
      <c r="QX339" s="12"/>
      <c r="QY339" s="12"/>
      <c r="QZ339" s="12"/>
      <c r="RA339" s="12"/>
      <c r="RB339" s="12"/>
      <c r="RC339" s="12"/>
      <c r="RD339" s="12"/>
      <c r="RE339" s="12"/>
      <c r="RF339" s="12"/>
      <c r="RG339" s="12"/>
      <c r="RH339" s="12"/>
      <c r="RI339" s="12"/>
      <c r="RJ339" s="12"/>
      <c r="RK339" s="12"/>
      <c r="RL339" s="12"/>
      <c r="RM339" s="12"/>
      <c r="RN339" s="12"/>
      <c r="RO339" s="12"/>
      <c r="RP339" s="12"/>
      <c r="RQ339" s="12"/>
      <c r="RR339" s="12"/>
      <c r="RS339" s="12"/>
      <c r="RT339" s="12"/>
      <c r="RU339" s="12"/>
      <c r="RV339" s="12"/>
      <c r="RW3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39" s="12"/>
      <c r="RY339" s="12"/>
      <c r="RZ339" s="12"/>
      <c r="SA339" s="12"/>
      <c r="SB339" s="12"/>
      <c r="SC339" s="12"/>
      <c r="SD339" s="12"/>
      <c r="SE339" s="12"/>
      <c r="SF339" s="12"/>
      <c r="SG339" s="12"/>
      <c r="SH339" s="12"/>
      <c r="SI339" s="12"/>
      <c r="SJ339" s="12"/>
      <c r="SK339" s="12"/>
      <c r="SL339" s="12"/>
      <c r="SM339" s="12"/>
      <c r="SN339" s="12"/>
      <c r="SO339" s="12"/>
      <c r="SP339" s="12"/>
      <c r="SQ339" s="12"/>
      <c r="SR339" s="12"/>
      <c r="SS339" s="12"/>
      <c r="ST339" s="12"/>
      <c r="SU339" s="12"/>
      <c r="SV339" s="12"/>
      <c r="SW339" s="12"/>
      <c r="SX339" s="12"/>
      <c r="SY339" s="12"/>
      <c r="SZ339" s="12"/>
      <c r="TA339" s="12"/>
      <c r="TB339" s="12"/>
      <c r="TC339" s="12"/>
      <c r="TD339" s="12"/>
      <c r="TE339" s="12"/>
      <c r="TF339" s="12"/>
      <c r="TG339" s="12"/>
      <c r="TH339" s="12"/>
      <c r="TI339" s="12"/>
      <c r="TJ339" s="12"/>
      <c r="TK339" s="12"/>
      <c r="TL339" s="12"/>
      <c r="TM339" s="12"/>
      <c r="TN339" s="12"/>
      <c r="TO339" s="12"/>
      <c r="TP339" s="12"/>
      <c r="TQ339" s="12"/>
      <c r="TR339" s="12"/>
      <c r="TS339" s="12"/>
      <c r="TT339" s="12"/>
      <c r="TU339" s="12"/>
      <c r="TV339" s="12"/>
      <c r="TW339" s="12"/>
      <c r="TX339" s="12"/>
      <c r="TY339" s="12"/>
      <c r="TZ339" s="12"/>
      <c r="UA339" s="12"/>
      <c r="UB339" s="12"/>
      <c r="UC339" s="12"/>
      <c r="UD339" s="12"/>
      <c r="UE339" s="12"/>
      <c r="UF339" s="12"/>
      <c r="UG339" s="12"/>
      <c r="UH339" s="12"/>
      <c r="UI339" s="12"/>
      <c r="UJ339" s="12"/>
      <c r="UK339" s="12"/>
      <c r="UL339" s="145">
        <f>SUM(RZ339,SC339,SF339,SI339,SL339,SO339,SR339,SU339,SX339,TA339,TD339,TG339,TJ339,TM339,TP339,TS339,TV339,TY339,UB339,UE339,UH339,UK339)</f>
        <v>0</v>
      </c>
      <c r="UM339" s="12"/>
      <c r="UN339" s="12"/>
      <c r="UO339" s="12"/>
      <c r="UP339" s="12"/>
      <c r="UQ339" s="12"/>
      <c r="UR339" s="12"/>
      <c r="US339" s="12"/>
      <c r="UT339" s="12"/>
      <c r="UU339" s="12"/>
      <c r="UV339" s="12"/>
      <c r="UW339" s="12"/>
      <c r="UX339" s="12"/>
      <c r="UY339" s="12"/>
      <c r="UZ339" s="12"/>
      <c r="VA339" s="12"/>
      <c r="VB339" s="12"/>
      <c r="VC339" s="12"/>
      <c r="VD339" s="12"/>
      <c r="VE339" s="12"/>
      <c r="VF339" s="12"/>
      <c r="VG339" s="12"/>
      <c r="VH339" s="12"/>
      <c r="VI339" s="12"/>
      <c r="VJ339" s="12"/>
      <c r="VK339" s="12"/>
      <c r="VL339" s="12"/>
      <c r="VM339" s="12"/>
      <c r="VN339" s="12"/>
      <c r="VO339" s="12"/>
      <c r="VP339" s="12"/>
      <c r="VQ339" s="12"/>
      <c r="VR339" s="12"/>
      <c r="VS339" s="12"/>
      <c r="VT339" s="12"/>
      <c r="VU339" s="12"/>
      <c r="VV339" s="12"/>
      <c r="VW339" s="12"/>
      <c r="VX339" s="12"/>
      <c r="VY339" s="12"/>
      <c r="VZ339" s="12"/>
      <c r="WA339" s="12"/>
      <c r="WB339" s="12"/>
      <c r="WC339" s="12"/>
      <c r="WD339" s="12"/>
      <c r="WE339" s="12"/>
      <c r="WF339" s="12"/>
      <c r="WG339" s="12"/>
      <c r="WH339" s="12"/>
      <c r="WI339" s="12"/>
      <c r="WJ339" s="12"/>
      <c r="WK339" s="12"/>
      <c r="WL3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39" s="12"/>
      <c r="WN339" s="12"/>
      <c r="WO339" s="12"/>
      <c r="WP339" s="12"/>
      <c r="WQ339" s="12"/>
      <c r="WR339" s="12"/>
      <c r="WS339" s="12"/>
      <c r="WT339" s="12"/>
      <c r="WU339" s="12"/>
      <c r="WV339" s="12"/>
      <c r="WW339" s="12"/>
      <c r="WX339" s="12"/>
      <c r="WY339" s="12"/>
      <c r="WZ339" s="12"/>
      <c r="XA339" s="12"/>
      <c r="XB339" s="12"/>
      <c r="XC339" s="12"/>
      <c r="XD339" s="12"/>
      <c r="XE339" s="12"/>
      <c r="XF339" s="12"/>
      <c r="XG339" s="12"/>
      <c r="XH339" s="12"/>
      <c r="XI339" s="12"/>
      <c r="XJ339" s="12"/>
      <c r="XK339" s="12"/>
      <c r="XL339" s="12"/>
      <c r="XM339" s="12"/>
      <c r="XN339" s="12"/>
      <c r="XO339" s="12"/>
      <c r="XP339" s="12"/>
      <c r="XQ339" s="12"/>
      <c r="XR339" s="12"/>
      <c r="XS339" s="12"/>
      <c r="XT339" s="12"/>
      <c r="XU339" s="12"/>
      <c r="XV339" s="12"/>
      <c r="XW339" s="12"/>
      <c r="XX339" s="12"/>
      <c r="XY339" s="12"/>
      <c r="XZ339" s="12"/>
      <c r="YA339" s="12"/>
      <c r="YB339" s="12"/>
      <c r="YC339" s="12"/>
      <c r="YD339" s="12"/>
      <c r="YE339" s="12"/>
      <c r="YF339" s="12"/>
      <c r="YG339" s="12"/>
      <c r="YH339" s="12"/>
      <c r="YI339" s="12"/>
      <c r="YJ339" s="12"/>
      <c r="YK339" s="12"/>
      <c r="YL339" s="12"/>
      <c r="YM339" s="12"/>
      <c r="YN339" s="12"/>
      <c r="YO339" s="12"/>
      <c r="YP339" s="12"/>
      <c r="YQ339" s="12"/>
      <c r="YR339" s="12"/>
      <c r="YS339" s="12"/>
      <c r="YT339" s="12"/>
      <c r="YU339" s="126">
        <f>SUM(WO339,WR339,WU339,WX339,XA339,XD339,XG339,XJ339,XM339,XP339,XS339,XV339,XY339,YB339,YE339,YH339,YK339,YN339,YQ339,YT339)</f>
        <v>0</v>
      </c>
      <c r="YV339" s="12"/>
      <c r="YW339" s="12"/>
      <c r="YX339" s="12"/>
      <c r="YY339" s="12"/>
      <c r="YZ339" s="12"/>
      <c r="ZA339" s="12"/>
      <c r="ZB339" s="12"/>
      <c r="ZC339" s="12"/>
      <c r="ZD339" s="12"/>
      <c r="ZE339" s="12"/>
      <c r="ZF339" s="12"/>
      <c r="ZG339" s="12"/>
      <c r="ZH339" s="12"/>
      <c r="ZI339" s="12"/>
      <c r="ZJ339" s="12"/>
      <c r="ZK339" s="12"/>
      <c r="ZL339" s="12"/>
      <c r="ZM339" s="12"/>
      <c r="ZN339" s="12"/>
      <c r="ZO339" s="12"/>
      <c r="ZP339" s="12"/>
      <c r="ZQ339" s="12"/>
      <c r="ZR339" s="12"/>
      <c r="ZS339" s="12"/>
      <c r="ZT339" s="12"/>
      <c r="ZU339" s="12"/>
      <c r="ZV339" s="12"/>
      <c r="ZW339" s="12"/>
      <c r="ZX339" s="12"/>
      <c r="ZY339" s="12"/>
      <c r="ZZ339" s="12"/>
      <c r="AAA339" s="12"/>
      <c r="AAB339" s="12"/>
      <c r="AAC339" s="12"/>
      <c r="AAD339" s="12"/>
      <c r="AAE339" s="12"/>
      <c r="AAF339" s="12"/>
      <c r="AAG339" s="12"/>
      <c r="AAH339" s="12"/>
      <c r="AAI339" s="12"/>
      <c r="AAJ339" s="12"/>
      <c r="AAK339" s="12"/>
      <c r="AAL339" s="12"/>
      <c r="AAM339" s="12"/>
      <c r="AAN339" s="12"/>
      <c r="AAO339" s="12"/>
      <c r="AAP339" s="12"/>
      <c r="AAQ339" s="12"/>
      <c r="AAR339" s="12"/>
      <c r="AAS339" s="12"/>
      <c r="AAT339" s="12"/>
      <c r="AAU339" s="12"/>
      <c r="AAV339" s="12"/>
      <c r="AAW339" s="12"/>
      <c r="AAX339" s="12"/>
      <c r="AAY339" s="12"/>
      <c r="AAZ339" s="12"/>
      <c r="ABA339" s="12"/>
      <c r="ABB339" s="12"/>
      <c r="ABC339" s="12"/>
      <c r="ABD339" s="12"/>
      <c r="ABE339" s="12"/>
      <c r="ABF339" s="12"/>
      <c r="ABG339" s="12"/>
      <c r="ABH339" s="12"/>
      <c r="ABI339" s="12"/>
      <c r="ABJ339" s="12"/>
      <c r="ABK339" s="12"/>
      <c r="ABL339" s="12"/>
      <c r="ABM339" s="12"/>
      <c r="ABN339" s="12"/>
      <c r="ABO339" s="12"/>
      <c r="ABP339" s="12"/>
      <c r="ABQ339" s="12"/>
      <c r="ABR339" s="12"/>
      <c r="ABS339" s="12"/>
      <c r="ABT339" s="12"/>
      <c r="ABU339" s="12"/>
      <c r="ABV339" s="12"/>
      <c r="ABW339" s="12"/>
      <c r="ABX339" s="12"/>
      <c r="ABY339" s="136">
        <f>SUM(YX339,ZA339,ZD339,ZG339,ZJ339,ZM339,ZP339,ZS339,ZV339,ZY339,AAB339,AAE339,AAH339,AAK339,AAN339,AAQ339,AAT339,AAW339,AAZ339,ABC339,ABF339,ABI339,ABL339,ABO339,ABR339,ABU339,ABX339)</f>
        <v>0</v>
      </c>
      <c r="ABZ339" s="12"/>
      <c r="ACA339" s="12"/>
      <c r="ACB339" s="12"/>
      <c r="ACC339" s="12"/>
      <c r="ACD339" s="12"/>
      <c r="ACE339" s="12"/>
      <c r="ACF339" s="12"/>
      <c r="ACG339" s="12"/>
      <c r="ACH339" s="12"/>
      <c r="ACI339" s="12"/>
      <c r="ACJ339" s="12"/>
      <c r="ACK339" s="12"/>
      <c r="ACL339" s="12"/>
      <c r="ACM339" s="12"/>
      <c r="ACN339" s="12"/>
      <c r="ACO339" s="12"/>
      <c r="ACP339" s="12"/>
      <c r="ACQ339" s="12"/>
      <c r="ACR339" s="12"/>
      <c r="ACS339" s="12"/>
      <c r="ACT339" s="12"/>
      <c r="ACU339" s="12"/>
      <c r="ACV339" s="12"/>
      <c r="ACW339" s="12"/>
      <c r="ACX339" s="12"/>
      <c r="ACY339" s="12"/>
      <c r="ACZ339" s="12"/>
      <c r="ADA339" s="12"/>
      <c r="ADB339" s="12"/>
      <c r="ADC339" s="12"/>
      <c r="ADD339" s="12"/>
      <c r="ADE339" s="12"/>
      <c r="ADF339" s="12"/>
      <c r="ADG339" s="12"/>
      <c r="ADH339" s="12"/>
      <c r="ADI339" s="12"/>
      <c r="ADJ339" s="12"/>
      <c r="ADK339" s="12"/>
      <c r="ADL339" s="12"/>
      <c r="ADM339" s="12"/>
      <c r="ADN339" s="12"/>
      <c r="ADO339" s="12"/>
      <c r="ADP339" s="12"/>
      <c r="ADQ339" s="12"/>
      <c r="ADR339" s="12"/>
      <c r="ADS339" s="12"/>
      <c r="ADT339" s="12"/>
      <c r="ADU339" s="12"/>
      <c r="ADV339" s="12"/>
      <c r="ADW339" s="12"/>
      <c r="ADX339" s="12"/>
      <c r="ADY339" s="164"/>
      <c r="ADZ339" s="164"/>
      <c r="AEA339" s="164"/>
      <c r="AEB339" s="164"/>
      <c r="AEC339" s="164"/>
      <c r="AED339" s="164"/>
      <c r="AEE339" s="164"/>
      <c r="AEF339" s="164"/>
      <c r="AEG339" s="164"/>
      <c r="AEH339" s="164"/>
      <c r="AEI339" s="164"/>
      <c r="AEJ339" s="164"/>
      <c r="AEK339" s="164"/>
      <c r="AEL339" s="164"/>
      <c r="AEM339" s="164"/>
      <c r="AEN339" s="164"/>
      <c r="AEO339" s="164"/>
      <c r="AEP339" s="164"/>
      <c r="AEQ339" s="164">
        <f>SUM(ACB339,ACE339,ACH339,ACK339,ACN339,ACQ339,ACT339,ACW339,ACZ339,ADC339,ADF339,ADI339,ADL339,ADO339,ADR339,ADU339,ADX339,AEA339,AED339,AEG339,AEJ339,AEM339,AEP339)</f>
        <v>0</v>
      </c>
    </row>
    <row r="340" spans="1:823">
      <c r="A340" s="13" t="s">
        <v>1225</v>
      </c>
      <c r="B340" s="14"/>
      <c r="C340" s="31" t="s">
        <v>243</v>
      </c>
      <c r="D340" s="12"/>
      <c r="E340" s="12"/>
      <c r="F340" s="44"/>
      <c r="G340" s="12"/>
      <c r="H340" s="12"/>
      <c r="I340" s="44"/>
      <c r="J340" s="12"/>
      <c r="K340" s="12"/>
      <c r="L340" s="44"/>
      <c r="M340" s="12"/>
      <c r="N340" s="12"/>
      <c r="O340" s="44"/>
      <c r="P340" s="12"/>
      <c r="Q340" s="12"/>
      <c r="R340" s="44"/>
      <c r="S340" s="12"/>
      <c r="T340" s="12"/>
      <c r="U340" s="44"/>
      <c r="V340" s="12"/>
      <c r="W340" s="12"/>
      <c r="X340" s="44"/>
      <c r="Y340" s="51">
        <f>SUM(F340,I340,L340,O340,R340,U340,X340)</f>
        <v>0</v>
      </c>
      <c r="Z340" s="12"/>
      <c r="AA340" s="12"/>
      <c r="AB340" s="54"/>
      <c r="AC340" s="12"/>
      <c r="AD340" s="12"/>
      <c r="AE340" s="54"/>
      <c r="AF340" s="12"/>
      <c r="AG340" s="12"/>
      <c r="AH340" s="54"/>
      <c r="AI340" s="12"/>
      <c r="AJ340" s="12"/>
      <c r="AK340" s="54"/>
      <c r="AL340" s="12"/>
      <c r="AM340" s="12"/>
      <c r="AN340" s="54"/>
      <c r="AO340" s="12"/>
      <c r="AP340" s="12"/>
      <c r="AQ340" s="54"/>
      <c r="AR340" s="12"/>
      <c r="AS340" s="12"/>
      <c r="AT340" s="54"/>
      <c r="AU340" s="12"/>
      <c r="AV340" s="12"/>
      <c r="AW340" s="54"/>
      <c r="AX340" s="12"/>
      <c r="AY340" s="12"/>
      <c r="AZ340" s="54"/>
      <c r="BA340" s="12"/>
      <c r="BB340" s="12"/>
      <c r="BC340" s="54"/>
      <c r="BD340" s="12"/>
      <c r="BE340" s="12"/>
      <c r="BF340" s="54"/>
      <c r="BG340" s="12"/>
      <c r="BH340" s="12"/>
      <c r="BI340" s="54"/>
      <c r="BJ340" s="12"/>
      <c r="BK340" s="12"/>
      <c r="BL340" s="54"/>
      <c r="BM340" s="12"/>
      <c r="BN340" s="12"/>
      <c r="BO340" s="54"/>
      <c r="BP340" s="60">
        <f>SUM(BO340,BL340,BI340,BF340,BC340,AZ340,AW340,AT340,AQ340,AN340,AK340,AH340,AE340,AB340)</f>
        <v>0</v>
      </c>
      <c r="BQ340" s="12"/>
      <c r="BR340" s="12"/>
      <c r="BS340" s="12"/>
      <c r="BT340" s="12"/>
      <c r="BU340" s="12"/>
      <c r="BV340" s="54"/>
      <c r="BW340" s="12"/>
      <c r="BX340" s="12"/>
      <c r="BY340" s="54"/>
      <c r="BZ340" s="12"/>
      <c r="CA340" s="12"/>
      <c r="CB340" s="54"/>
      <c r="CC340" s="12"/>
      <c r="CD340" s="12"/>
      <c r="CE340" s="54"/>
      <c r="CF340" s="12"/>
      <c r="CG340" s="12"/>
      <c r="CH340" s="54"/>
      <c r="CI340" s="12"/>
      <c r="CJ340" s="12"/>
      <c r="CK340" s="54"/>
      <c r="CL340" s="12"/>
      <c r="CM340" s="12"/>
      <c r="CN340" s="54"/>
      <c r="CO340" s="12"/>
      <c r="CP340" s="12"/>
      <c r="CQ340" s="54"/>
      <c r="CR340" s="12"/>
      <c r="CS340" s="12"/>
      <c r="CT340" s="54"/>
      <c r="CU340" s="12"/>
      <c r="CV340" s="12"/>
      <c r="CW340" s="54"/>
      <c r="CX340" s="54"/>
      <c r="CY340" s="54"/>
      <c r="CZ340" s="54"/>
      <c r="DA340" s="12"/>
      <c r="DB340" s="12"/>
      <c r="DC340" s="54"/>
      <c r="DD340" s="12"/>
      <c r="DE340" s="12"/>
      <c r="DF340" s="54"/>
      <c r="DG340" s="12"/>
      <c r="DH340" s="12"/>
      <c r="DI340" s="54"/>
      <c r="DJ340" s="12"/>
      <c r="DK340" s="12"/>
      <c r="DL340" s="54"/>
      <c r="DM340" s="12"/>
      <c r="DN340" s="12"/>
      <c r="DO340" s="54"/>
      <c r="DP340" s="12"/>
      <c r="DQ340" s="12"/>
      <c r="DR340" s="54"/>
      <c r="DS340" s="12"/>
      <c r="DT340" s="12"/>
      <c r="DU340" s="54"/>
      <c r="DV340" s="12"/>
      <c r="DW340" s="12"/>
      <c r="DX340" s="54"/>
      <c r="DY340" s="12"/>
      <c r="DZ340" s="12"/>
      <c r="EA340" s="54"/>
      <c r="EB340" s="12"/>
      <c r="EC340" s="12"/>
      <c r="ED340" s="54"/>
      <c r="EE340" s="12"/>
      <c r="EF340" s="12"/>
      <c r="EG340" s="54"/>
      <c r="EH340" s="12"/>
      <c r="EI340" s="12"/>
      <c r="EJ340" s="54"/>
      <c r="EK340" s="12"/>
      <c r="EL340" s="12"/>
      <c r="EM340" s="54"/>
      <c r="EN340" s="64">
        <f>SUM(EM340,EJ340,EG340,ED340,EA340,DX340,DU340,DR340,DO340,DL340,DI340,DF340,DC340,CZ340,CW340,CT340,CQ340,CN340,CK340,CH340,CE340,CB340,BY340,BV340,BS340)</f>
        <v>0</v>
      </c>
      <c r="EO340" s="12"/>
      <c r="EP340" s="12"/>
      <c r="EQ340" s="67"/>
      <c r="ER340" s="12"/>
      <c r="ES340" s="12"/>
      <c r="ET340" s="67"/>
      <c r="EU340" s="12"/>
      <c r="EV340" s="12"/>
      <c r="EW340" s="67"/>
      <c r="EX340" s="12"/>
      <c r="EY340" s="12"/>
      <c r="EZ340" s="67"/>
      <c r="FA340" s="12"/>
      <c r="FB340" s="12"/>
      <c r="FC340" s="67"/>
      <c r="FD340" s="12"/>
      <c r="FE340" s="12"/>
      <c r="FF340" s="67"/>
      <c r="FG340" s="12"/>
      <c r="FH340" s="12"/>
      <c r="FI340" s="67"/>
      <c r="FJ340" s="12"/>
      <c r="FK340" s="12"/>
      <c r="FL340" s="67"/>
      <c r="FM340" s="12"/>
      <c r="FN340" s="12"/>
      <c r="FO340" s="67"/>
      <c r="FP340" s="12"/>
      <c r="FQ340" s="12"/>
      <c r="FR340" s="67"/>
      <c r="FS340" s="12"/>
      <c r="FT340" s="12"/>
      <c r="FU340" s="67"/>
      <c r="FV340" s="12"/>
      <c r="FW340" s="12"/>
      <c r="FX340" s="67"/>
      <c r="FY340" s="12"/>
      <c r="FZ340" s="12"/>
      <c r="GA340" s="67"/>
      <c r="GB340" s="12"/>
      <c r="GC340" s="12"/>
      <c r="GD340" s="67"/>
      <c r="GE340" s="12"/>
      <c r="GF340" s="12"/>
      <c r="GG340" s="67"/>
      <c r="GH340" s="12"/>
      <c r="GI340" s="12"/>
      <c r="GJ340" s="67"/>
      <c r="GK340" s="12"/>
      <c r="GL340" s="12"/>
      <c r="GM340" s="67"/>
      <c r="GN340" s="12"/>
      <c r="GO340" s="12"/>
      <c r="GP340" s="67"/>
      <c r="GQ340" s="12"/>
      <c r="GR340" s="12"/>
      <c r="GS340" s="67"/>
      <c r="GT340" s="12"/>
      <c r="GU340" s="12"/>
      <c r="GV340" s="67"/>
      <c r="GW340" s="12"/>
      <c r="GX340" s="12"/>
      <c r="GY340" s="67"/>
      <c r="GZ340" s="12"/>
      <c r="HA340" s="12"/>
      <c r="HB340" s="67"/>
      <c r="HC3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0" s="12"/>
      <c r="HE340" s="12"/>
      <c r="HF340" s="77"/>
      <c r="HG340" s="12"/>
      <c r="HH340" s="12"/>
      <c r="HI340" s="77"/>
      <c r="HJ340" s="12"/>
      <c r="HK340" s="12"/>
      <c r="HL340" s="77"/>
      <c r="HM340" s="12"/>
      <c r="HN340" s="12"/>
      <c r="HO340" s="77"/>
      <c r="HP340" s="12"/>
      <c r="HQ340" s="12"/>
      <c r="HR340" s="77"/>
      <c r="HS340" s="12"/>
      <c r="HT340" s="12"/>
      <c r="HU340" s="77"/>
      <c r="HV340" s="12"/>
      <c r="HW340" s="12"/>
      <c r="HX340" s="77"/>
      <c r="HY340" s="12"/>
      <c r="HZ340" s="12"/>
      <c r="IA340" s="77"/>
      <c r="IB340" s="12"/>
      <c r="IC340" s="12"/>
      <c r="ID340" s="77"/>
      <c r="IE340" s="12"/>
      <c r="IF340" s="12"/>
      <c r="IG340" s="77"/>
      <c r="IH340" s="12"/>
      <c r="II340" s="12"/>
      <c r="IJ340" s="77"/>
      <c r="IK340" s="12"/>
      <c r="IL340" s="12"/>
      <c r="IM340" s="77"/>
      <c r="IN340" s="12"/>
      <c r="IO340" s="12"/>
      <c r="IP340" s="77"/>
      <c r="IQ340" s="12"/>
      <c r="IR340" s="12"/>
      <c r="IS340" s="77"/>
      <c r="IT340" s="12"/>
      <c r="IU340" s="12"/>
      <c r="IV340" s="77"/>
      <c r="IW340" s="12"/>
      <c r="IX340" s="12"/>
      <c r="IY340" s="77"/>
      <c r="IZ3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0" s="12"/>
      <c r="JB340" s="12"/>
      <c r="JC340" s="82"/>
      <c r="JD340" s="12"/>
      <c r="JE340" s="12"/>
      <c r="JF340" s="82"/>
      <c r="JG340" s="12"/>
      <c r="JH340" s="12"/>
      <c r="JI340" s="82"/>
      <c r="JJ340" s="12">
        <v>1</v>
      </c>
      <c r="JK340" s="12">
        <v>140</v>
      </c>
      <c r="JL340" s="82">
        <v>3</v>
      </c>
      <c r="JM340" s="12"/>
      <c r="JN340" s="12"/>
      <c r="JO340" s="82"/>
      <c r="JP340" s="12"/>
      <c r="JQ340" s="12"/>
      <c r="JR340" s="82"/>
      <c r="JS340" s="12"/>
      <c r="JT340" s="12"/>
      <c r="JU340" s="82"/>
      <c r="JV340" s="12"/>
      <c r="JW340" s="12"/>
      <c r="JX340" s="82"/>
      <c r="JY340" s="12"/>
      <c r="JZ340" s="12"/>
      <c r="KA340" s="82"/>
      <c r="KB340" s="12"/>
      <c r="KC340" s="12"/>
      <c r="KD340" s="82"/>
      <c r="KE340" s="12"/>
      <c r="KF340" s="12"/>
      <c r="KG340" s="82"/>
      <c r="KH340" s="12"/>
      <c r="KI340" s="12"/>
      <c r="KJ340" s="82"/>
      <c r="KK340" s="12"/>
      <c r="KL340" s="12"/>
      <c r="KM340" s="82"/>
      <c r="KN340" s="12"/>
      <c r="KO340" s="12"/>
      <c r="KP340" s="82"/>
      <c r="KQ340" s="12"/>
      <c r="KR340" s="12"/>
      <c r="KS340" s="82"/>
      <c r="KT3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40" s="12"/>
      <c r="KV340" s="12"/>
      <c r="KW340" s="89"/>
      <c r="KX340" s="12"/>
      <c r="KY340" s="12"/>
      <c r="KZ340" s="89"/>
      <c r="LA340" s="12"/>
      <c r="LB340" s="12"/>
      <c r="LC340" s="89"/>
      <c r="LD340" s="12"/>
      <c r="LE340" s="12"/>
      <c r="LF340" s="89"/>
      <c r="LG340" s="12"/>
      <c r="LH340" s="12"/>
      <c r="LI340" s="89"/>
      <c r="LJ340" s="12"/>
      <c r="LK340" s="12"/>
      <c r="LL340" s="89"/>
      <c r="LM340" s="12"/>
      <c r="LN340" s="12"/>
      <c r="LO340" s="89"/>
      <c r="LP340" s="12"/>
      <c r="LQ340" s="12"/>
      <c r="LR340" s="89"/>
      <c r="LS340" s="12"/>
      <c r="LT340" s="12"/>
      <c r="LU340" s="89"/>
      <c r="LV340" s="12"/>
      <c r="LW340" s="12"/>
      <c r="LX340" s="89"/>
      <c r="LY340" s="12"/>
      <c r="LZ340" s="12"/>
      <c r="MA340" s="89"/>
      <c r="MB3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0" s="12"/>
      <c r="MD340" s="12"/>
      <c r="ME340" s="98"/>
      <c r="MF340" s="12"/>
      <c r="MG340" s="12"/>
      <c r="MH340" s="98"/>
      <c r="MI340" s="12"/>
      <c r="MJ340" s="12"/>
      <c r="MK340" s="98"/>
      <c r="ML340" s="12"/>
      <c r="MM340" s="12"/>
      <c r="MN340" s="98"/>
      <c r="MO340" s="12"/>
      <c r="MP340" s="12"/>
      <c r="MQ340" s="98"/>
      <c r="MR340" s="12"/>
      <c r="MS340" s="12"/>
      <c r="MT340" s="98"/>
      <c r="MU340" s="12"/>
      <c r="MV340" s="12"/>
      <c r="MW340" s="98"/>
      <c r="MX340" s="12"/>
      <c r="MY340" s="12"/>
      <c r="MZ340" s="98"/>
      <c r="NA340" s="12"/>
      <c r="NB340" s="12"/>
      <c r="NC340" s="103"/>
      <c r="ND340" s="12"/>
      <c r="NE340" s="12"/>
      <c r="NF340" s="103"/>
      <c r="NG340" s="12"/>
      <c r="NH340" s="12"/>
      <c r="NI340" s="103"/>
      <c r="NJ340" s="12"/>
      <c r="NK340" s="12"/>
      <c r="NL340" s="103"/>
      <c r="NM3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0" s="12"/>
      <c r="NO340" s="12"/>
      <c r="NP340" s="110"/>
      <c r="NQ340" s="12"/>
      <c r="NR340" s="12"/>
      <c r="NS340" s="110"/>
      <c r="NT340" s="12"/>
      <c r="NU340" s="12"/>
      <c r="NV340" s="110"/>
      <c r="NW340" s="12"/>
      <c r="NX340" s="12"/>
      <c r="NY340" s="110"/>
      <c r="NZ340" s="12"/>
      <c r="OA340" s="12"/>
      <c r="OB340" s="110"/>
      <c r="OC340" s="12"/>
      <c r="OD340" s="12"/>
      <c r="OE340" s="110"/>
      <c r="OF340" s="12"/>
      <c r="OG340" s="12"/>
      <c r="OH340" s="110"/>
      <c r="OI340" s="12"/>
      <c r="OJ340" s="12"/>
      <c r="OK340" s="110"/>
      <c r="OL340" s="12"/>
      <c r="OM340" s="12"/>
      <c r="ON340" s="110"/>
      <c r="OO340" s="12"/>
      <c r="OP340" s="12"/>
      <c r="OQ340" s="110"/>
      <c r="OR340" s="12"/>
      <c r="OS340" s="12"/>
      <c r="OT340" s="110"/>
      <c r="OU340" s="12"/>
      <c r="OV340" s="12"/>
      <c r="OW340" s="110"/>
      <c r="OX340" s="12"/>
      <c r="OY340" s="12"/>
      <c r="OZ340" s="110"/>
      <c r="PA340" s="12"/>
      <c r="PB340" s="12"/>
      <c r="PC340" s="110"/>
      <c r="PD340" s="12"/>
      <c r="PE340" s="12"/>
      <c r="PF340" s="110"/>
      <c r="PG340" s="12"/>
      <c r="PH340" s="12"/>
      <c r="PI340" s="110"/>
      <c r="PJ340" s="12"/>
      <c r="PK340" s="12"/>
      <c r="PL340" s="110"/>
      <c r="PM340" s="12"/>
      <c r="PN340" s="12"/>
      <c r="PO340" s="110"/>
      <c r="PP340" s="12"/>
      <c r="PQ340" s="12"/>
      <c r="PR340" s="110"/>
      <c r="PS340" s="12"/>
      <c r="PT340" s="12"/>
      <c r="PU340" s="110"/>
      <c r="PV3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0" s="12"/>
      <c r="PX340" s="12"/>
      <c r="PY340" s="121"/>
      <c r="PZ340" s="12"/>
      <c r="QA340" s="12"/>
      <c r="QB340" s="121"/>
      <c r="QC340" s="12"/>
      <c r="QD340" s="12"/>
      <c r="QE340" s="121"/>
      <c r="QF340" s="12"/>
      <c r="QG340" s="12"/>
      <c r="QH340" s="121"/>
      <c r="QI340" s="12"/>
      <c r="QJ340" s="12"/>
      <c r="QK340" s="121"/>
      <c r="QL340" s="12"/>
      <c r="QM340" s="12"/>
      <c r="QN340" s="121"/>
      <c r="QO340" s="126">
        <f>Tabela1[[#This Row],[p120]]+Tabela1[[#This Row],[pkt9]]+Tabela1[[#This Row],[p121]]+Tabela1[[#This Row],[punkty44]]+Tabela1[[#This Row],[p122]]+Tabela1[[#This Row],[p123]]</f>
        <v>0</v>
      </c>
      <c r="QP340" s="12"/>
      <c r="QQ340" s="12"/>
      <c r="QR340" s="12"/>
      <c r="QS340" s="12"/>
      <c r="QT340" s="12"/>
      <c r="QU340" s="12"/>
      <c r="QV340" s="12"/>
      <c r="QW340" s="12"/>
      <c r="QX340" s="12"/>
      <c r="QY340" s="12"/>
      <c r="QZ340" s="12"/>
      <c r="RA340" s="12"/>
      <c r="RB340" s="12"/>
      <c r="RC340" s="12"/>
      <c r="RD340" s="12"/>
      <c r="RE340" s="12"/>
      <c r="RF340" s="12"/>
      <c r="RG340" s="12"/>
      <c r="RH340" s="12"/>
      <c r="RI340" s="12"/>
      <c r="RJ340" s="12"/>
      <c r="RK340" s="12"/>
      <c r="RL340" s="12"/>
      <c r="RM340" s="12"/>
      <c r="RN340" s="12"/>
      <c r="RO340" s="12"/>
      <c r="RP340" s="12"/>
      <c r="RQ340" s="12"/>
      <c r="RR340" s="12"/>
      <c r="RS340" s="12"/>
      <c r="RT340" s="12"/>
      <c r="RU340" s="12"/>
      <c r="RV340" s="12"/>
      <c r="RW3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0" s="12"/>
      <c r="RY340" s="12"/>
      <c r="RZ340" s="12"/>
      <c r="SA340" s="12"/>
      <c r="SB340" s="12"/>
      <c r="SC340" s="12"/>
      <c r="SD340" s="12"/>
      <c r="SE340" s="12"/>
      <c r="SF340" s="12"/>
      <c r="SG340" s="12"/>
      <c r="SH340" s="12"/>
      <c r="SI340" s="12"/>
      <c r="SJ340" s="12"/>
      <c r="SK340" s="12"/>
      <c r="SL340" s="12"/>
      <c r="SM340" s="12"/>
      <c r="SN340" s="12"/>
      <c r="SO340" s="12"/>
      <c r="SP340" s="12"/>
      <c r="SQ340" s="12"/>
      <c r="SR340" s="12"/>
      <c r="SS340" s="12"/>
      <c r="ST340" s="12"/>
      <c r="SU340" s="12"/>
      <c r="SV340" s="12"/>
      <c r="SW340" s="12"/>
      <c r="SX340" s="12"/>
      <c r="SY340" s="12"/>
      <c r="SZ340" s="12"/>
      <c r="TA340" s="12"/>
      <c r="TB340" s="12"/>
      <c r="TC340" s="12"/>
      <c r="TD340" s="12"/>
      <c r="TE340" s="12"/>
      <c r="TF340" s="12"/>
      <c r="TG340" s="12"/>
      <c r="TH340" s="12"/>
      <c r="TI340" s="12"/>
      <c r="TJ340" s="12"/>
      <c r="TK340" s="12"/>
      <c r="TL340" s="12"/>
      <c r="TM340" s="12"/>
      <c r="TN340" s="12"/>
      <c r="TO340" s="12"/>
      <c r="TP340" s="12"/>
      <c r="TQ340" s="12"/>
      <c r="TR340" s="12"/>
      <c r="TS340" s="12"/>
      <c r="TT340" s="12"/>
      <c r="TU340" s="12"/>
      <c r="TV340" s="12"/>
      <c r="TW340" s="12"/>
      <c r="TX340" s="12"/>
      <c r="TY340" s="12"/>
      <c r="TZ340" s="12"/>
      <c r="UA340" s="12"/>
      <c r="UB340" s="12"/>
      <c r="UC340" s="12"/>
      <c r="UD340" s="12"/>
      <c r="UE340" s="12"/>
      <c r="UF340" s="12"/>
      <c r="UG340" s="12"/>
      <c r="UH340" s="12"/>
      <c r="UI340" s="12"/>
      <c r="UJ340" s="12"/>
      <c r="UK340" s="12"/>
      <c r="UL340" s="145">
        <f>SUM(RZ340,SC340,SF340,SI340,SL340,SO340,SR340,SU340,SX340,TA340,TD340,TG340,TJ340,TM340,TP340,TS340,TV340,TY340,UB340,UE340,UH340,UK340)</f>
        <v>0</v>
      </c>
      <c r="UM340" s="12"/>
      <c r="UN340" s="12"/>
      <c r="UO340" s="12"/>
      <c r="UP340" s="12"/>
      <c r="UQ340" s="12"/>
      <c r="UR340" s="12"/>
      <c r="US340" s="12"/>
      <c r="UT340" s="12"/>
      <c r="UU340" s="12"/>
      <c r="UV340" s="12"/>
      <c r="UW340" s="12"/>
      <c r="UX340" s="12"/>
      <c r="UY340" s="12"/>
      <c r="UZ340" s="12"/>
      <c r="VA340" s="12"/>
      <c r="VB340" s="12"/>
      <c r="VC340" s="12"/>
      <c r="VD340" s="12"/>
      <c r="VE340" s="12"/>
      <c r="VF340" s="12"/>
      <c r="VG340" s="12"/>
      <c r="VH340" s="12"/>
      <c r="VI340" s="12"/>
      <c r="VJ340" s="12"/>
      <c r="VK340" s="12"/>
      <c r="VL340" s="12"/>
      <c r="VM340" s="12"/>
      <c r="VN340" s="12"/>
      <c r="VO340" s="12"/>
      <c r="VP340" s="12"/>
      <c r="VQ340" s="12"/>
      <c r="VR340" s="12"/>
      <c r="VS340" s="12"/>
      <c r="VT340" s="12"/>
      <c r="VU340" s="12"/>
      <c r="VV340" s="12"/>
      <c r="VW340" s="12"/>
      <c r="VX340" s="12"/>
      <c r="VY340" s="12"/>
      <c r="VZ340" s="12"/>
      <c r="WA340" s="12"/>
      <c r="WB340" s="12"/>
      <c r="WC340" s="12"/>
      <c r="WD340" s="12"/>
      <c r="WE340" s="12"/>
      <c r="WF340" s="12"/>
      <c r="WG340" s="12"/>
      <c r="WH340" s="12"/>
      <c r="WI340" s="12"/>
      <c r="WJ340" s="12"/>
      <c r="WK340" s="12"/>
      <c r="WL3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0" s="12"/>
      <c r="WN340" s="12"/>
      <c r="WO340" s="12"/>
      <c r="WP340" s="12"/>
      <c r="WQ340" s="12"/>
      <c r="WR340" s="12"/>
      <c r="WS340" s="12"/>
      <c r="WT340" s="12"/>
      <c r="WU340" s="12"/>
      <c r="WV340" s="12"/>
      <c r="WW340" s="12"/>
      <c r="WX340" s="12"/>
      <c r="WY340" s="12"/>
      <c r="WZ340" s="12"/>
      <c r="XA340" s="12"/>
      <c r="XB340" s="12"/>
      <c r="XC340" s="12"/>
      <c r="XD340" s="12"/>
      <c r="XE340" s="12"/>
      <c r="XF340" s="12"/>
      <c r="XG340" s="12"/>
      <c r="XH340" s="12"/>
      <c r="XI340" s="12"/>
      <c r="XJ340" s="12"/>
      <c r="XK340" s="12"/>
      <c r="XL340" s="12"/>
      <c r="XM340" s="12"/>
      <c r="XN340" s="12"/>
      <c r="XO340" s="12"/>
      <c r="XP340" s="12"/>
      <c r="XQ340" s="12"/>
      <c r="XR340" s="12"/>
      <c r="XS340" s="12"/>
      <c r="XT340" s="12"/>
      <c r="XU340" s="12"/>
      <c r="XV340" s="12"/>
      <c r="XW340" s="12"/>
      <c r="XX340" s="12"/>
      <c r="XY340" s="12"/>
      <c r="XZ340" s="12"/>
      <c r="YA340" s="12"/>
      <c r="YB340" s="12"/>
      <c r="YC340" s="12"/>
      <c r="YD340" s="12"/>
      <c r="YE340" s="12"/>
      <c r="YF340" s="12"/>
      <c r="YG340" s="12"/>
      <c r="YH340" s="12"/>
      <c r="YI340" s="12"/>
      <c r="YJ340" s="12"/>
      <c r="YK340" s="12"/>
      <c r="YL340" s="12"/>
      <c r="YM340" s="12"/>
      <c r="YN340" s="12"/>
      <c r="YO340" s="12"/>
      <c r="YP340" s="12"/>
      <c r="YQ340" s="12"/>
      <c r="YR340" s="12"/>
      <c r="YS340" s="12"/>
      <c r="YT340" s="12"/>
      <c r="YU340" s="126">
        <f>SUM(WO340,WR340,WU340,WX340,XA340,XD340,XG340,XJ340,XM340,XP340,XS340,XV340,XY340,YB340,YE340,YH340,YK340,YN340,YQ340,YT340)</f>
        <v>0</v>
      </c>
      <c r="YV340" s="12"/>
      <c r="YW340" s="12"/>
      <c r="YX340" s="12"/>
      <c r="YY340" s="12"/>
      <c r="YZ340" s="12"/>
      <c r="ZA340" s="12"/>
      <c r="ZB340" s="12"/>
      <c r="ZC340" s="12"/>
      <c r="ZD340" s="12"/>
      <c r="ZE340" s="12"/>
      <c r="ZF340" s="12"/>
      <c r="ZG340" s="12"/>
      <c r="ZH340" s="12"/>
      <c r="ZI340" s="12"/>
      <c r="ZJ340" s="12"/>
      <c r="ZK340" s="12"/>
      <c r="ZL340" s="12"/>
      <c r="ZM340" s="12"/>
      <c r="ZN340" s="12"/>
      <c r="ZO340" s="12"/>
      <c r="ZP340" s="12"/>
      <c r="ZQ340" s="12"/>
      <c r="ZR340" s="12"/>
      <c r="ZS340" s="12"/>
      <c r="ZT340" s="12"/>
      <c r="ZU340" s="12"/>
      <c r="ZV340" s="12"/>
      <c r="ZW340" s="12"/>
      <c r="ZX340" s="12"/>
      <c r="ZY340" s="12"/>
      <c r="ZZ340" s="12"/>
      <c r="AAA340" s="12"/>
      <c r="AAB340" s="12"/>
      <c r="AAC340" s="12"/>
      <c r="AAD340" s="12"/>
      <c r="AAE340" s="12"/>
      <c r="AAF340" s="12"/>
      <c r="AAG340" s="12"/>
      <c r="AAH340" s="12"/>
      <c r="AAI340" s="12"/>
      <c r="AAJ340" s="12"/>
      <c r="AAK340" s="12"/>
      <c r="AAL340" s="12"/>
      <c r="AAM340" s="12"/>
      <c r="AAN340" s="12"/>
      <c r="AAO340" s="12"/>
      <c r="AAP340" s="12"/>
      <c r="AAQ340" s="12"/>
      <c r="AAR340" s="12"/>
      <c r="AAS340" s="12"/>
      <c r="AAT340" s="12"/>
      <c r="AAU340" s="12"/>
      <c r="AAV340" s="12"/>
      <c r="AAW340" s="12"/>
      <c r="AAX340" s="12"/>
      <c r="AAY340" s="12"/>
      <c r="AAZ340" s="12"/>
      <c r="ABA340" s="12"/>
      <c r="ABB340" s="12"/>
      <c r="ABC340" s="12"/>
      <c r="ABD340" s="12"/>
      <c r="ABE340" s="12"/>
      <c r="ABF340" s="12"/>
      <c r="ABG340" s="12"/>
      <c r="ABH340" s="12"/>
      <c r="ABI340" s="12"/>
      <c r="ABJ340" s="12"/>
      <c r="ABK340" s="12"/>
      <c r="ABL340" s="12"/>
      <c r="ABM340" s="12"/>
      <c r="ABN340" s="12"/>
      <c r="ABO340" s="12"/>
      <c r="ABP340" s="12"/>
      <c r="ABQ340" s="12"/>
      <c r="ABR340" s="12"/>
      <c r="ABS340" s="12"/>
      <c r="ABT340" s="12"/>
      <c r="ABU340" s="12"/>
      <c r="ABV340" s="12"/>
      <c r="ABW340" s="12"/>
      <c r="ABX340" s="12"/>
      <c r="ABY340" s="136">
        <f>SUM(YX340,ZA340,ZD340,ZG340,ZJ340,ZM340,ZP340,ZS340,ZV340,ZY340,AAB340,AAE340,AAH340,AAK340,AAN340,AAQ340,AAT340,AAW340,AAZ340,ABC340,ABF340,ABI340,ABL340,ABO340,ABR340,ABU340,ABX340)</f>
        <v>0</v>
      </c>
      <c r="ABZ340" s="12"/>
      <c r="ACA340" s="12"/>
      <c r="ACB340" s="12"/>
      <c r="ACC340" s="12"/>
      <c r="ACD340" s="12"/>
      <c r="ACE340" s="12"/>
      <c r="ACF340" s="12"/>
      <c r="ACG340" s="12"/>
      <c r="ACH340" s="12"/>
      <c r="ACI340" s="12"/>
      <c r="ACJ340" s="12"/>
      <c r="ACK340" s="12"/>
      <c r="ACL340" s="12"/>
      <c r="ACM340" s="12"/>
      <c r="ACN340" s="12"/>
      <c r="ACO340" s="12"/>
      <c r="ACP340" s="12"/>
      <c r="ACQ340" s="12"/>
      <c r="ACR340" s="12"/>
      <c r="ACS340" s="12"/>
      <c r="ACT340" s="12"/>
      <c r="ACU340" s="12"/>
      <c r="ACV340" s="12"/>
      <c r="ACW340" s="12"/>
      <c r="ACX340" s="12"/>
      <c r="ACY340" s="12"/>
      <c r="ACZ340" s="12"/>
      <c r="ADA340" s="12"/>
      <c r="ADB340" s="12"/>
      <c r="ADC340" s="12"/>
      <c r="ADD340" s="12"/>
      <c r="ADE340" s="12"/>
      <c r="ADF340" s="12"/>
      <c r="ADG340" s="12"/>
      <c r="ADH340" s="12"/>
      <c r="ADI340" s="12"/>
      <c r="ADJ340" s="12"/>
      <c r="ADK340" s="12"/>
      <c r="ADL340" s="12"/>
      <c r="ADM340" s="12"/>
      <c r="ADN340" s="12"/>
      <c r="ADO340" s="12"/>
      <c r="ADP340" s="12"/>
      <c r="ADQ340" s="12"/>
      <c r="ADR340" s="12"/>
      <c r="ADS340" s="12"/>
      <c r="ADT340" s="12"/>
      <c r="ADU340" s="12"/>
      <c r="ADV340" s="12"/>
      <c r="ADW340" s="12"/>
      <c r="ADX340" s="12"/>
      <c r="ADY340" s="164"/>
      <c r="ADZ340" s="164"/>
      <c r="AEA340" s="164"/>
      <c r="AEB340" s="164"/>
      <c r="AEC340" s="164"/>
      <c r="AED340" s="164"/>
      <c r="AEE340" s="164"/>
      <c r="AEF340" s="164"/>
      <c r="AEG340" s="164"/>
      <c r="AEH340" s="164"/>
      <c r="AEI340" s="164"/>
      <c r="AEJ340" s="164"/>
      <c r="AEK340" s="164"/>
      <c r="AEL340" s="164"/>
      <c r="AEM340" s="164"/>
      <c r="AEN340" s="164"/>
      <c r="AEO340" s="164"/>
      <c r="AEP340" s="164"/>
      <c r="AEQ340" s="164">
        <f>SUM(ACB340,ACE340,ACH340,ACK340,ACN340,ACQ340,ACT340,ACW340,ACZ340,ADC340,ADF340,ADI340,ADL340,ADO340,ADR340,ADU340,ADX340,AEA340,AED340,AEG340,AEJ340,AEM340,AEP340)</f>
        <v>0</v>
      </c>
    </row>
    <row r="341" spans="1:823">
      <c r="A341" s="13" t="s">
        <v>802</v>
      </c>
      <c r="B341" s="14"/>
      <c r="C341" s="31" t="s">
        <v>574</v>
      </c>
      <c r="D341" s="12"/>
      <c r="E341" s="12"/>
      <c r="F341" s="44"/>
      <c r="G341" s="12"/>
      <c r="H341" s="12"/>
      <c r="I341" s="44"/>
      <c r="J341" s="12"/>
      <c r="K341" s="12"/>
      <c r="L341" s="44"/>
      <c r="M341" s="12"/>
      <c r="N341" s="12"/>
      <c r="O341" s="44"/>
      <c r="P341" s="12"/>
      <c r="Q341" s="12"/>
      <c r="R341" s="44"/>
      <c r="S341" s="12"/>
      <c r="T341" s="12"/>
      <c r="U341" s="44"/>
      <c r="V341" s="12"/>
      <c r="W341" s="12"/>
      <c r="X341" s="44"/>
      <c r="Y341" s="51">
        <f>SUM(F341,I341,L341,O341,R341,U341,X341)</f>
        <v>0</v>
      </c>
      <c r="Z341" s="12"/>
      <c r="AA341" s="12"/>
      <c r="AB341" s="54"/>
      <c r="AC341" s="12"/>
      <c r="AD341" s="12"/>
      <c r="AE341" s="54"/>
      <c r="AF341" s="12"/>
      <c r="AG341" s="12"/>
      <c r="AH341" s="54"/>
      <c r="AI341" s="12"/>
      <c r="AJ341" s="12"/>
      <c r="AK341" s="54"/>
      <c r="AL341" s="12"/>
      <c r="AM341" s="12"/>
      <c r="AN341" s="54"/>
      <c r="AO341" s="12"/>
      <c r="AP341" s="12"/>
      <c r="AQ341" s="54"/>
      <c r="AR341" s="12"/>
      <c r="AS341" s="12"/>
      <c r="AT341" s="54"/>
      <c r="AU341" s="12"/>
      <c r="AV341" s="12"/>
      <c r="AW341" s="54"/>
      <c r="AX341" s="12"/>
      <c r="AY341" s="12"/>
      <c r="AZ341" s="54"/>
      <c r="BA341" s="12"/>
      <c r="BB341" s="12"/>
      <c r="BC341" s="54"/>
      <c r="BD341" s="12"/>
      <c r="BE341" s="12"/>
      <c r="BF341" s="54"/>
      <c r="BG341" s="12"/>
      <c r="BH341" s="12"/>
      <c r="BI341" s="54"/>
      <c r="BJ341" s="12">
        <v>1</v>
      </c>
      <c r="BK341" s="12">
        <v>140</v>
      </c>
      <c r="BL341" s="54">
        <v>3</v>
      </c>
      <c r="BM341" s="12"/>
      <c r="BN341" s="12"/>
      <c r="BO341" s="54"/>
      <c r="BP341" s="60">
        <f>SUM(BO341,BL341,BI341,BF341,BC341,AZ341,AW341,AT341,AQ341,AN341,AK341,AH341,AE341,AB341)</f>
        <v>3</v>
      </c>
      <c r="BQ341" s="12"/>
      <c r="BR341" s="12"/>
      <c r="BS341" s="54"/>
      <c r="BT341" s="12"/>
      <c r="BU341" s="12"/>
      <c r="BV341" s="54"/>
      <c r="BW341" s="12"/>
      <c r="BX341" s="12"/>
      <c r="BY341" s="54"/>
      <c r="BZ341" s="12"/>
      <c r="CA341" s="12"/>
      <c r="CB341" s="54"/>
      <c r="CC341" s="12"/>
      <c r="CD341" s="12"/>
      <c r="CE341" s="54"/>
      <c r="CF341" s="12"/>
      <c r="CG341" s="12"/>
      <c r="CH341" s="54"/>
      <c r="CI341" s="12"/>
      <c r="CJ341" s="12"/>
      <c r="CK341" s="54"/>
      <c r="CL341" s="12"/>
      <c r="CM341" s="12"/>
      <c r="CN341" s="54"/>
      <c r="CO341" s="12"/>
      <c r="CP341" s="12"/>
      <c r="CQ341" s="54"/>
      <c r="CR341" s="12"/>
      <c r="CS341" s="12"/>
      <c r="CT341" s="54"/>
      <c r="CU341" s="12"/>
      <c r="CV341" s="12"/>
      <c r="CW341" s="54"/>
      <c r="CX341" s="12"/>
      <c r="CY341" s="12"/>
      <c r="CZ341" s="54"/>
      <c r="DA341" s="12"/>
      <c r="DB341" s="12"/>
      <c r="DC341" s="54"/>
      <c r="DD341" s="12"/>
      <c r="DE341" s="12"/>
      <c r="DF341" s="54"/>
      <c r="DG341" s="12"/>
      <c r="DH341" s="12"/>
      <c r="DI341" s="54"/>
      <c r="DJ341" s="12"/>
      <c r="DK341" s="12"/>
      <c r="DL341" s="54"/>
      <c r="DM341" s="12"/>
      <c r="DN341" s="12"/>
      <c r="DO341" s="54"/>
      <c r="DP341" s="12"/>
      <c r="DQ341" s="12"/>
      <c r="DR341" s="54"/>
      <c r="DS341" s="12"/>
      <c r="DT341" s="12"/>
      <c r="DU341" s="54"/>
      <c r="DV341" s="12"/>
      <c r="DW341" s="12"/>
      <c r="DX341" s="54"/>
      <c r="DY341" s="12"/>
      <c r="DZ341" s="12"/>
      <c r="EA341" s="54"/>
      <c r="EB341" s="12"/>
      <c r="EC341" s="12"/>
      <c r="ED341" s="54"/>
      <c r="EE341" s="12"/>
      <c r="EF341" s="12"/>
      <c r="EG341" s="54"/>
      <c r="EH341" s="12"/>
      <c r="EI341" s="12"/>
      <c r="EJ341" s="54"/>
      <c r="EK341" s="12"/>
      <c r="EL341" s="12"/>
      <c r="EM341" s="54"/>
      <c r="EN341" s="64">
        <f>SUM(EM341,EJ341,EG341,ED341,EA341,DX341,DU341,DR341,DO341,DL341,DI341,DF341,DC341,CZ341,CW341,CT341,CQ341,CN341,CK341,CH341,CE341,CB341,BY341,BV341,BS341)</f>
        <v>0</v>
      </c>
      <c r="EO341" s="12"/>
      <c r="EP341" s="12"/>
      <c r="EQ341" s="67"/>
      <c r="ER341" s="12"/>
      <c r="ES341" s="12"/>
      <c r="ET341" s="67"/>
      <c r="EU341" s="12"/>
      <c r="EV341" s="12"/>
      <c r="EW341" s="67"/>
      <c r="EX341" s="12"/>
      <c r="EY341" s="12"/>
      <c r="EZ341" s="67"/>
      <c r="FA341" s="12"/>
      <c r="FB341" s="12"/>
      <c r="FC341" s="67"/>
      <c r="FD341" s="12"/>
      <c r="FE341" s="12"/>
      <c r="FF341" s="67"/>
      <c r="FG341" s="12"/>
      <c r="FH341" s="12"/>
      <c r="FI341" s="67"/>
      <c r="FJ341" s="12"/>
      <c r="FK341" s="12"/>
      <c r="FL341" s="67"/>
      <c r="FM341" s="12"/>
      <c r="FN341" s="12"/>
      <c r="FO341" s="67"/>
      <c r="FP341" s="12"/>
      <c r="FQ341" s="12"/>
      <c r="FR341" s="67"/>
      <c r="FS341" s="12"/>
      <c r="FT341" s="12"/>
      <c r="FU341" s="67"/>
      <c r="FV341" s="12"/>
      <c r="FW341" s="12"/>
      <c r="FX341" s="67"/>
      <c r="FY341" s="12"/>
      <c r="FZ341" s="12"/>
      <c r="GA341" s="67"/>
      <c r="GB341" s="12"/>
      <c r="GC341" s="12"/>
      <c r="GD341" s="67"/>
      <c r="GE341" s="12"/>
      <c r="GF341" s="12"/>
      <c r="GG341" s="67"/>
      <c r="GH341" s="12"/>
      <c r="GI341" s="12"/>
      <c r="GJ341" s="67"/>
      <c r="GK341" s="12"/>
      <c r="GL341" s="12"/>
      <c r="GM341" s="67"/>
      <c r="GN341" s="12"/>
      <c r="GO341" s="12"/>
      <c r="GP341" s="67"/>
      <c r="GQ341" s="12"/>
      <c r="GR341" s="12"/>
      <c r="GS341" s="67"/>
      <c r="GT341" s="12"/>
      <c r="GU341" s="12"/>
      <c r="GV341" s="67"/>
      <c r="GW341" s="12"/>
      <c r="GX341" s="12"/>
      <c r="GY341" s="67"/>
      <c r="GZ341" s="12"/>
      <c r="HA341" s="12"/>
      <c r="HB341" s="67"/>
      <c r="HC3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1" s="12"/>
      <c r="HE341" s="12"/>
      <c r="HF341" s="77"/>
      <c r="HG341" s="12"/>
      <c r="HH341" s="12"/>
      <c r="HI341" s="77"/>
      <c r="HJ341" s="12"/>
      <c r="HK341" s="12"/>
      <c r="HL341" s="77"/>
      <c r="HM341" s="12"/>
      <c r="HN341" s="12"/>
      <c r="HO341" s="77"/>
      <c r="HP341" s="12"/>
      <c r="HQ341" s="12"/>
      <c r="HR341" s="77"/>
      <c r="HS341" s="12"/>
      <c r="HT341" s="12"/>
      <c r="HU341" s="77"/>
      <c r="HV341" s="12"/>
      <c r="HW341" s="12"/>
      <c r="HX341" s="77"/>
      <c r="HY341" s="12"/>
      <c r="HZ341" s="12"/>
      <c r="IA341" s="77"/>
      <c r="IB341" s="12"/>
      <c r="IC341" s="12"/>
      <c r="ID341" s="77"/>
      <c r="IE341" s="12"/>
      <c r="IF341" s="12"/>
      <c r="IG341" s="77"/>
      <c r="IH341" s="12"/>
      <c r="II341" s="12"/>
      <c r="IJ341" s="77"/>
      <c r="IK341" s="12"/>
      <c r="IL341" s="12"/>
      <c r="IM341" s="77"/>
      <c r="IN341" s="12"/>
      <c r="IO341" s="12"/>
      <c r="IP341" s="77"/>
      <c r="IQ341" s="12"/>
      <c r="IR341" s="12"/>
      <c r="IS341" s="77"/>
      <c r="IT341" s="12"/>
      <c r="IU341" s="12"/>
      <c r="IV341" s="77"/>
      <c r="IW341" s="12">
        <v>1</v>
      </c>
      <c r="IX341" s="12">
        <v>140</v>
      </c>
      <c r="IY341" s="77">
        <v>3</v>
      </c>
      <c r="IZ3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41" s="12"/>
      <c r="JB341" s="12"/>
      <c r="JC341" s="82"/>
      <c r="JD341" s="12"/>
      <c r="JE341" s="12"/>
      <c r="JF341" s="82"/>
      <c r="JG341" s="12"/>
      <c r="JH341" s="12"/>
      <c r="JI341" s="82"/>
      <c r="JJ341" s="12"/>
      <c r="JK341" s="12"/>
      <c r="JL341" s="82"/>
      <c r="JM341" s="12"/>
      <c r="JN341" s="12"/>
      <c r="JO341" s="82"/>
      <c r="JP341" s="12"/>
      <c r="JQ341" s="12"/>
      <c r="JR341" s="82"/>
      <c r="JS341" s="12"/>
      <c r="JT341" s="12"/>
      <c r="JU341" s="82"/>
      <c r="JV341" s="12"/>
      <c r="JW341" s="12"/>
      <c r="JX341" s="82"/>
      <c r="JY341" s="12"/>
      <c r="JZ341" s="12"/>
      <c r="KA341" s="82"/>
      <c r="KB341" s="12"/>
      <c r="KC341" s="12"/>
      <c r="KD341" s="82"/>
      <c r="KE341" s="12">
        <v>1</v>
      </c>
      <c r="KF341" s="12">
        <v>140</v>
      </c>
      <c r="KG341" s="82">
        <v>3</v>
      </c>
      <c r="KH341" s="12"/>
      <c r="KI341" s="12"/>
      <c r="KJ341" s="82"/>
      <c r="KK341" s="12"/>
      <c r="KL341" s="12"/>
      <c r="KM341" s="82"/>
      <c r="KN341" s="12"/>
      <c r="KO341" s="12"/>
      <c r="KP341" s="82"/>
      <c r="KQ341" s="12"/>
      <c r="KR341" s="12"/>
      <c r="KS341" s="82"/>
      <c r="KT3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41" s="12"/>
      <c r="KV341" s="12"/>
      <c r="KW341" s="89"/>
      <c r="KX341" s="12"/>
      <c r="KY341" s="12"/>
      <c r="KZ341" s="89"/>
      <c r="LA341" s="12"/>
      <c r="LB341" s="12"/>
      <c r="LC341" s="89"/>
      <c r="LD341" s="12"/>
      <c r="LE341" s="12"/>
      <c r="LF341" s="89"/>
      <c r="LG341" s="12"/>
      <c r="LH341" s="12"/>
      <c r="LI341" s="89"/>
      <c r="LJ341" s="12"/>
      <c r="LK341" s="12"/>
      <c r="LL341" s="89"/>
      <c r="LM341" s="12"/>
      <c r="LN341" s="12"/>
      <c r="LO341" s="89"/>
      <c r="LP341" s="12"/>
      <c r="LQ341" s="12"/>
      <c r="LR341" s="89"/>
      <c r="LS341" s="12"/>
      <c r="LT341" s="12"/>
      <c r="LU341" s="89"/>
      <c r="LV341" s="12"/>
      <c r="LW341" s="12"/>
      <c r="LX341" s="89"/>
      <c r="LY341" s="12"/>
      <c r="LZ341" s="12"/>
      <c r="MA341" s="89"/>
      <c r="MB3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1" s="12"/>
      <c r="MD341" s="12"/>
      <c r="ME341" s="98"/>
      <c r="MF341" s="12"/>
      <c r="MG341" s="12"/>
      <c r="MH341" s="98"/>
      <c r="MI341" s="12"/>
      <c r="MJ341" s="12"/>
      <c r="MK341" s="98"/>
      <c r="ML341" s="12"/>
      <c r="MM341" s="12"/>
      <c r="MN341" s="98"/>
      <c r="MO341" s="12"/>
      <c r="MP341" s="12"/>
      <c r="MQ341" s="98"/>
      <c r="MR341" s="12"/>
      <c r="MS341" s="12"/>
      <c r="MT341" s="98"/>
      <c r="MU341" s="12"/>
      <c r="MV341" s="12"/>
      <c r="MW341" s="98"/>
      <c r="MX341" s="12"/>
      <c r="MY341" s="12"/>
      <c r="MZ341" s="98"/>
      <c r="NA341" s="12"/>
      <c r="NB341" s="12"/>
      <c r="NC341" s="103"/>
      <c r="ND341" s="12"/>
      <c r="NE341" s="12"/>
      <c r="NF341" s="103"/>
      <c r="NG341" s="12"/>
      <c r="NH341" s="12"/>
      <c r="NI341" s="103"/>
      <c r="NJ341" s="12"/>
      <c r="NK341" s="12"/>
      <c r="NL341" s="103"/>
      <c r="NM3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1" s="12"/>
      <c r="NO341" s="12"/>
      <c r="NP341" s="110"/>
      <c r="NQ341" s="12"/>
      <c r="NR341" s="12"/>
      <c r="NS341" s="110"/>
      <c r="NT341" s="12"/>
      <c r="NU341" s="12"/>
      <c r="NV341" s="110"/>
      <c r="NW341" s="12"/>
      <c r="NX341" s="12"/>
      <c r="NY341" s="110"/>
      <c r="NZ341" s="12"/>
      <c r="OA341" s="12"/>
      <c r="OB341" s="110"/>
      <c r="OC341" s="12"/>
      <c r="OD341" s="12"/>
      <c r="OE341" s="110"/>
      <c r="OF341" s="12"/>
      <c r="OG341" s="12"/>
      <c r="OH341" s="110"/>
      <c r="OI341" s="12"/>
      <c r="OJ341" s="12"/>
      <c r="OK341" s="110"/>
      <c r="OL341" s="12">
        <v>1</v>
      </c>
      <c r="OM341" s="12">
        <v>145</v>
      </c>
      <c r="ON341" s="110">
        <v>6</v>
      </c>
      <c r="OO341" s="12"/>
      <c r="OP341" s="12"/>
      <c r="OQ341" s="110"/>
      <c r="OR341" s="12"/>
      <c r="OS341" s="12"/>
      <c r="OT341" s="110"/>
      <c r="OU341" s="12"/>
      <c r="OV341" s="12"/>
      <c r="OW341" s="110"/>
      <c r="OX341" s="12"/>
      <c r="OY341" s="12"/>
      <c r="OZ341" s="110"/>
      <c r="PA341" s="12"/>
      <c r="PB341" s="12"/>
      <c r="PC341" s="110"/>
      <c r="PD341" s="12"/>
      <c r="PE341" s="12"/>
      <c r="PF341" s="110"/>
      <c r="PG341" s="12"/>
      <c r="PH341" s="12"/>
      <c r="PI341" s="110"/>
      <c r="PJ341" s="12"/>
      <c r="PK341" s="12"/>
      <c r="PL341" s="110"/>
      <c r="PM341" s="12"/>
      <c r="PN341" s="12"/>
      <c r="PO341" s="110"/>
      <c r="PP341" s="12"/>
      <c r="PQ341" s="12"/>
      <c r="PR341" s="110"/>
      <c r="PS341" s="12"/>
      <c r="PT341" s="12"/>
      <c r="PU341" s="110"/>
      <c r="PV3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341" s="12"/>
      <c r="PX341" s="12"/>
      <c r="PY341" s="121"/>
      <c r="PZ341" s="12"/>
      <c r="QA341" s="12"/>
      <c r="QB341" s="121"/>
      <c r="QC341" s="12"/>
      <c r="QD341" s="12"/>
      <c r="QE341" s="121"/>
      <c r="QF341" s="12"/>
      <c r="QG341" s="12"/>
      <c r="QH341" s="121"/>
      <c r="QI341" s="12"/>
      <c r="QJ341" s="12"/>
      <c r="QK341" s="121"/>
      <c r="QL341" s="12"/>
      <c r="QM341" s="12"/>
      <c r="QN341" s="121"/>
      <c r="QO341" s="126">
        <f>Tabela1[[#This Row],[p120]]+Tabela1[[#This Row],[pkt9]]+Tabela1[[#This Row],[p121]]+Tabela1[[#This Row],[punkty44]]+Tabela1[[#This Row],[p122]]+Tabela1[[#This Row],[p123]]</f>
        <v>0</v>
      </c>
      <c r="QP341" s="12"/>
      <c r="QQ341" s="12"/>
      <c r="QR341" s="12"/>
      <c r="QS341" s="12"/>
      <c r="QT341" s="12"/>
      <c r="QU341" s="12"/>
      <c r="QV341" s="12"/>
      <c r="QW341" s="12"/>
      <c r="QX341" s="12"/>
      <c r="QY341" s="12"/>
      <c r="QZ341" s="12"/>
      <c r="RA341" s="12"/>
      <c r="RB341" s="12"/>
      <c r="RC341" s="12"/>
      <c r="RD341" s="12"/>
      <c r="RE341" s="12"/>
      <c r="RF341" s="12"/>
      <c r="RG341" s="12"/>
      <c r="RH341" s="12"/>
      <c r="RI341" s="12"/>
      <c r="RJ341" s="12"/>
      <c r="RK341" s="12"/>
      <c r="RL341" s="12"/>
      <c r="RM341" s="12"/>
      <c r="RN341" s="12"/>
      <c r="RO341" s="12"/>
      <c r="RP341" s="12"/>
      <c r="RQ341" s="12"/>
      <c r="RR341" s="12"/>
      <c r="RS341" s="12"/>
      <c r="RT341" s="12"/>
      <c r="RU341" s="12"/>
      <c r="RV341" s="12"/>
      <c r="RW3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1" s="12"/>
      <c r="RY341" s="12"/>
      <c r="RZ341" s="12"/>
      <c r="SA341" s="12"/>
      <c r="SB341" s="12"/>
      <c r="SC341" s="12"/>
      <c r="SD341" s="12"/>
      <c r="SE341" s="12"/>
      <c r="SF341" s="12"/>
      <c r="SG341" s="12"/>
      <c r="SH341" s="12"/>
      <c r="SI341" s="12"/>
      <c r="SJ341" s="12"/>
      <c r="SK341" s="12"/>
      <c r="SL341" s="12"/>
      <c r="SM341" s="12"/>
      <c r="SN341" s="12"/>
      <c r="SO341" s="12"/>
      <c r="SP341" s="12"/>
      <c r="SQ341" s="12"/>
      <c r="SR341" s="12"/>
      <c r="SS341" s="12"/>
      <c r="ST341" s="12"/>
      <c r="SU341" s="12"/>
      <c r="SV341" s="12"/>
      <c r="SW341" s="12"/>
      <c r="SX341" s="12"/>
      <c r="SY341" s="12"/>
      <c r="SZ341" s="12"/>
      <c r="TA341" s="12"/>
      <c r="TB341" s="12"/>
      <c r="TC341" s="12"/>
      <c r="TD341" s="12"/>
      <c r="TE341" s="12"/>
      <c r="TF341" s="12"/>
      <c r="TG341" s="12"/>
      <c r="TH341" s="12"/>
      <c r="TI341" s="12"/>
      <c r="TJ341" s="12"/>
      <c r="TK341" s="12"/>
      <c r="TL341" s="12"/>
      <c r="TM341" s="12"/>
      <c r="TN341" s="12"/>
      <c r="TO341" s="12"/>
      <c r="TP341" s="12"/>
      <c r="TQ341" s="12">
        <v>1</v>
      </c>
      <c r="TR341" s="12">
        <v>140</v>
      </c>
      <c r="TS341" s="12">
        <v>3</v>
      </c>
      <c r="TT341" s="12"/>
      <c r="TU341" s="12"/>
      <c r="TV341" s="12"/>
      <c r="TW341" s="12"/>
      <c r="TX341" s="12"/>
      <c r="TY341" s="12"/>
      <c r="TZ341" s="12"/>
      <c r="UA341" s="12"/>
      <c r="UB341" s="12"/>
      <c r="UC341" s="12"/>
      <c r="UD341" s="12"/>
      <c r="UE341" s="12"/>
      <c r="UF341" s="12"/>
      <c r="UG341" s="12"/>
      <c r="UH341" s="12"/>
      <c r="UI341" s="12"/>
      <c r="UJ341" s="12"/>
      <c r="UK341" s="12"/>
      <c r="UL341" s="145">
        <f>SUM(RZ341,SC341,SF341,SI341,SL341,SO341,SR341,SU341,SX341,TA341,TD341,TG341,TJ341,TM341,TP341,TS341,TV341,TY341,UB341,UE341,UH341,UK341)</f>
        <v>3</v>
      </c>
      <c r="UM341" s="12"/>
      <c r="UN341" s="12"/>
      <c r="UO341" s="12"/>
      <c r="UP341" s="12"/>
      <c r="UQ341" s="12"/>
      <c r="UR341" s="12"/>
      <c r="US341" s="12"/>
      <c r="UT341" s="12"/>
      <c r="UU341" s="12"/>
      <c r="UV341" s="12"/>
      <c r="UW341" s="12"/>
      <c r="UX341" s="12"/>
      <c r="UY341" s="12"/>
      <c r="UZ341" s="12"/>
      <c r="VA341" s="12"/>
      <c r="VB341" s="12">
        <v>1</v>
      </c>
      <c r="VC341" s="12">
        <v>145</v>
      </c>
      <c r="VD341" s="12">
        <v>6</v>
      </c>
      <c r="VE341" s="12"/>
      <c r="VF341" s="12"/>
      <c r="VG341" s="12"/>
      <c r="VH341" s="12"/>
      <c r="VI341" s="12"/>
      <c r="VJ341" s="12"/>
      <c r="VK341" s="12"/>
      <c r="VL341" s="12"/>
      <c r="VM341" s="12"/>
      <c r="VN341" s="12"/>
      <c r="VO341" s="12"/>
      <c r="VP341" s="12"/>
      <c r="VQ341" s="12"/>
      <c r="VR341" s="12"/>
      <c r="VS341" s="12"/>
      <c r="VT341" s="12"/>
      <c r="VU341" s="12"/>
      <c r="VV341" s="12"/>
      <c r="VW341" s="12"/>
      <c r="VX341" s="12"/>
      <c r="VY341" s="12"/>
      <c r="VZ341" s="12"/>
      <c r="WA341" s="12"/>
      <c r="WB341" s="12"/>
      <c r="WC341" s="12"/>
      <c r="WD341" s="12"/>
      <c r="WE341" s="12"/>
      <c r="WF341" s="12"/>
      <c r="WG341" s="12"/>
      <c r="WH341" s="12"/>
      <c r="WI341" s="12"/>
      <c r="WJ341" s="12"/>
      <c r="WK341" s="12"/>
      <c r="WL3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41" s="12"/>
      <c r="WN341" s="12"/>
      <c r="WO341" s="12"/>
      <c r="WP341" s="12"/>
      <c r="WQ341" s="12"/>
      <c r="WR341" s="12"/>
      <c r="WS341" s="12"/>
      <c r="WT341" s="12"/>
      <c r="WU341" s="12"/>
      <c r="WV341" s="12"/>
      <c r="WW341" s="12"/>
      <c r="WX341" s="12"/>
      <c r="WY341" s="12"/>
      <c r="WZ341" s="12"/>
      <c r="XA341" s="12"/>
      <c r="XB341" s="12"/>
      <c r="XC341" s="12"/>
      <c r="XD341" s="12"/>
      <c r="XE341" s="12"/>
      <c r="XF341" s="12"/>
      <c r="XG341" s="12"/>
      <c r="XH341" s="12"/>
      <c r="XI341" s="12"/>
      <c r="XJ341" s="12"/>
      <c r="XK341" s="12"/>
      <c r="XL341" s="12"/>
      <c r="XM341" s="12"/>
      <c r="XN341" s="12"/>
      <c r="XO341" s="12"/>
      <c r="XP341" s="12"/>
      <c r="XQ341" s="12"/>
      <c r="XR341" s="12"/>
      <c r="XS341" s="12"/>
      <c r="XT341" s="12"/>
      <c r="XU341" s="12"/>
      <c r="XV341" s="12"/>
      <c r="XW341" s="12"/>
      <c r="XX341" s="12"/>
      <c r="XY341" s="12"/>
      <c r="XZ341" s="12">
        <v>1</v>
      </c>
      <c r="YA341" s="12">
        <v>140</v>
      </c>
      <c r="YB341" s="12">
        <v>3</v>
      </c>
      <c r="YC341" s="12"/>
      <c r="YD341" s="12"/>
      <c r="YE341" s="12"/>
      <c r="YF341" s="12"/>
      <c r="YG341" s="12"/>
      <c r="YH341" s="12"/>
      <c r="YI341" s="12"/>
      <c r="YJ341" s="12"/>
      <c r="YK341" s="12"/>
      <c r="YL341" s="12"/>
      <c r="YM341" s="12"/>
      <c r="YN341" s="12"/>
      <c r="YO341" s="12"/>
      <c r="YP341" s="12"/>
      <c r="YQ341" s="12"/>
      <c r="YR341" s="12"/>
      <c r="YS341" s="12"/>
      <c r="YT341" s="12"/>
      <c r="YU341" s="126">
        <f>SUM(WO341,WR341,WU341,WX341,XA341,XD341,XG341,XJ341,XM341,XP341,XS341,XV341,XY341,YB341,YE341,YH341,YK341,YN341,YQ341,YT341)</f>
        <v>3</v>
      </c>
      <c r="YV341" s="12"/>
      <c r="YW341" s="12"/>
      <c r="YX341" s="12"/>
      <c r="YY341" s="12">
        <v>1</v>
      </c>
      <c r="YZ341" s="12">
        <v>140</v>
      </c>
      <c r="ZA341" s="12">
        <v>3</v>
      </c>
      <c r="ZB341" s="12"/>
      <c r="ZC341" s="12"/>
      <c r="ZD341" s="12"/>
      <c r="ZE341" s="12"/>
      <c r="ZF341" s="12"/>
      <c r="ZG341" s="12"/>
      <c r="ZH341" s="12"/>
      <c r="ZI341" s="12"/>
      <c r="ZJ341" s="12"/>
      <c r="ZK341" s="12"/>
      <c r="ZL341" s="12"/>
      <c r="ZM341" s="12"/>
      <c r="ZN341" s="12"/>
      <c r="ZO341" s="12"/>
      <c r="ZP341" s="12"/>
      <c r="ZQ341" s="12"/>
      <c r="ZR341" s="12"/>
      <c r="ZS341" s="12"/>
      <c r="ZT341" s="12"/>
      <c r="ZU341" s="12"/>
      <c r="ZV341" s="12"/>
      <c r="ZW341" s="12"/>
      <c r="ZX341" s="12"/>
      <c r="ZY341" s="12"/>
      <c r="ZZ341" s="12"/>
      <c r="AAA341" s="12"/>
      <c r="AAB341" s="12"/>
      <c r="AAC341" s="12"/>
      <c r="AAD341" s="12"/>
      <c r="AAE341" s="12"/>
      <c r="AAF341" s="12"/>
      <c r="AAG341" s="12"/>
      <c r="AAH341" s="12"/>
      <c r="AAI341" s="12"/>
      <c r="AAJ341" s="12"/>
      <c r="AAK341" s="12"/>
      <c r="AAL341" s="12"/>
      <c r="AAM341" s="12"/>
      <c r="AAN341" s="12"/>
      <c r="AAO341" s="12"/>
      <c r="AAP341" s="12"/>
      <c r="AAQ341" s="12"/>
      <c r="AAR341" s="12"/>
      <c r="AAS341" s="12"/>
      <c r="AAT341" s="12"/>
      <c r="AAU341" s="12"/>
      <c r="AAV341" s="12"/>
      <c r="AAW341" s="12"/>
      <c r="AAX341" s="12"/>
      <c r="AAY341" s="12"/>
      <c r="AAZ341" s="12"/>
      <c r="ABA341" s="12"/>
      <c r="ABB341" s="12"/>
      <c r="ABC341" s="12"/>
      <c r="ABD341" s="12"/>
      <c r="ABE341" s="12"/>
      <c r="ABF341" s="12"/>
      <c r="ABG341" s="12"/>
      <c r="ABH341" s="12"/>
      <c r="ABI341" s="12"/>
      <c r="ABJ341" s="12"/>
      <c r="ABK341" s="12"/>
      <c r="ABL341" s="12"/>
      <c r="ABM341" s="12"/>
      <c r="ABN341" s="12"/>
      <c r="ABO341" s="12"/>
      <c r="ABP341" s="12"/>
      <c r="ABQ341" s="12"/>
      <c r="ABR341" s="12"/>
      <c r="ABS341" s="12"/>
      <c r="ABT341" s="12"/>
      <c r="ABU341" s="12"/>
      <c r="ABV341" s="12"/>
      <c r="ABW341" s="12"/>
      <c r="ABX341" s="12"/>
      <c r="ABY341" s="136">
        <f>SUM(YX341,ZA341,ZD341,ZG341,ZJ341,ZM341,ZP341,ZS341,ZV341,ZY341,AAB341,AAE341,AAH341,AAK341,AAN341,AAQ341,AAT341,AAW341,AAZ341,ABC341,ABF341,ABI341,ABL341,ABO341,ABR341,ABU341,ABX341)</f>
        <v>3</v>
      </c>
      <c r="ABZ341" s="12"/>
      <c r="ACA341" s="12"/>
      <c r="ACB341" s="12"/>
      <c r="ACC341" s="12"/>
      <c r="ACD341" s="12"/>
      <c r="ACE341" s="12"/>
      <c r="ACF341" s="12"/>
      <c r="ACG341" s="12"/>
      <c r="ACH341" s="12"/>
      <c r="ACI341" s="12"/>
      <c r="ACJ341" s="12"/>
      <c r="ACK341" s="12"/>
      <c r="ACL341" s="12"/>
      <c r="ACM341" s="12"/>
      <c r="ACN341" s="12"/>
      <c r="ACO341" s="12"/>
      <c r="ACP341" s="12"/>
      <c r="ACQ341" s="12"/>
      <c r="ACR341" s="12"/>
      <c r="ACS341" s="12"/>
      <c r="ACT341" s="12"/>
      <c r="ACU341" s="12"/>
      <c r="ACV341" s="12"/>
      <c r="ACW341" s="12"/>
      <c r="ACX341" s="12"/>
      <c r="ACY341" s="12"/>
      <c r="ACZ341" s="12"/>
      <c r="ADA341" s="12"/>
      <c r="ADB341" s="12"/>
      <c r="ADC341" s="12"/>
      <c r="ADD341" s="12"/>
      <c r="ADE341" s="12"/>
      <c r="ADF341" s="12"/>
      <c r="ADG341" s="12"/>
      <c r="ADH341" s="12"/>
      <c r="ADI341" s="12"/>
      <c r="ADJ341" s="12"/>
      <c r="ADK341" s="12"/>
      <c r="ADL341" s="12"/>
      <c r="ADM341" s="12"/>
      <c r="ADN341" s="12"/>
      <c r="ADO341" s="12"/>
      <c r="ADP341" s="12"/>
      <c r="ADQ341" s="12"/>
      <c r="ADR341" s="12"/>
      <c r="ADS341" s="12"/>
      <c r="ADT341" s="12"/>
      <c r="ADU341" s="12"/>
      <c r="ADV341" s="12"/>
      <c r="ADW341" s="12"/>
      <c r="ADX341" s="12"/>
      <c r="ADY341" s="164"/>
      <c r="ADZ341" s="164"/>
      <c r="AEA341" s="164"/>
      <c r="AEB341" s="164"/>
      <c r="AEC341" s="164"/>
      <c r="AED341" s="164"/>
      <c r="AEE341" s="164"/>
      <c r="AEF341" s="164"/>
      <c r="AEG341" s="164"/>
      <c r="AEH341" s="164"/>
      <c r="AEI341" s="164"/>
      <c r="AEJ341" s="164"/>
      <c r="AEK341" s="164"/>
      <c r="AEL341" s="164"/>
      <c r="AEM341" s="164"/>
      <c r="AEN341" s="164"/>
      <c r="AEO341" s="164"/>
      <c r="AEP341" s="164"/>
      <c r="AEQ341" s="164">
        <f>SUM(ACB341,ACE341,ACH341,ACK341,ACN341,ACQ341,ACT341,ACW341,ACZ341,ADC341,ADF341,ADI341,ADL341,ADO341,ADR341,ADU341,ADX341,AEA341,AED341,AEG341,AEJ341,AEM341,AEP341)</f>
        <v>0</v>
      </c>
    </row>
    <row r="342" spans="1:823">
      <c r="A342" s="13" t="s">
        <v>802</v>
      </c>
      <c r="B342" s="14"/>
      <c r="C342" s="31" t="s">
        <v>575</v>
      </c>
      <c r="D342" s="12"/>
      <c r="E342" s="12"/>
      <c r="F342" s="44"/>
      <c r="G342" s="12"/>
      <c r="H342" s="12"/>
      <c r="I342" s="44"/>
      <c r="J342" s="12"/>
      <c r="K342" s="12"/>
      <c r="L342" s="44"/>
      <c r="M342" s="12"/>
      <c r="N342" s="12"/>
      <c r="O342" s="44"/>
      <c r="P342" s="12"/>
      <c r="Q342" s="12"/>
      <c r="R342" s="44"/>
      <c r="S342" s="12"/>
      <c r="T342" s="12"/>
      <c r="U342" s="44"/>
      <c r="V342" s="12"/>
      <c r="W342" s="12"/>
      <c r="X342" s="44"/>
      <c r="Y342" s="51">
        <f>SUM(F342,I342,L342,O342,R342,U342,X342)</f>
        <v>0</v>
      </c>
      <c r="Z342" s="12"/>
      <c r="AA342" s="12"/>
      <c r="AB342" s="54"/>
      <c r="AC342" s="12"/>
      <c r="AD342" s="12"/>
      <c r="AE342" s="54"/>
      <c r="AF342" s="12"/>
      <c r="AG342" s="12"/>
      <c r="AH342" s="54"/>
      <c r="AI342" s="12"/>
      <c r="AJ342" s="12"/>
      <c r="AK342" s="54"/>
      <c r="AL342" s="12"/>
      <c r="AM342" s="12"/>
      <c r="AN342" s="54"/>
      <c r="AO342" s="12"/>
      <c r="AP342" s="12"/>
      <c r="AQ342" s="54"/>
      <c r="AR342" s="12"/>
      <c r="AS342" s="12"/>
      <c r="AT342" s="54"/>
      <c r="AU342" s="12"/>
      <c r="AV342" s="12"/>
      <c r="AW342" s="54"/>
      <c r="AX342" s="12"/>
      <c r="AY342" s="12"/>
      <c r="AZ342" s="54"/>
      <c r="BA342" s="12"/>
      <c r="BB342" s="12"/>
      <c r="BC342" s="54"/>
      <c r="BD342" s="12"/>
      <c r="BE342" s="12"/>
      <c r="BF342" s="54"/>
      <c r="BG342" s="12"/>
      <c r="BH342" s="12"/>
      <c r="BI342" s="54"/>
      <c r="BJ342" s="12">
        <v>1</v>
      </c>
      <c r="BK342" s="12">
        <v>140</v>
      </c>
      <c r="BL342" s="54">
        <v>3</v>
      </c>
      <c r="BM342" s="12"/>
      <c r="BN342" s="12"/>
      <c r="BO342" s="54"/>
      <c r="BP342" s="60">
        <f>SUM(BO342,BL342,BI342,BF342,BC342,AZ342,AW342,AT342,AQ342,AN342,AK342,AH342,AE342,AB342)</f>
        <v>3</v>
      </c>
      <c r="BQ342" s="12"/>
      <c r="BR342" s="12"/>
      <c r="BS342" s="54"/>
      <c r="BT342" s="12"/>
      <c r="BU342" s="12"/>
      <c r="BV342" s="54"/>
      <c r="BW342" s="12"/>
      <c r="BX342" s="12"/>
      <c r="BY342" s="54"/>
      <c r="BZ342" s="12"/>
      <c r="CA342" s="12"/>
      <c r="CB342" s="54"/>
      <c r="CC342" s="12"/>
      <c r="CD342" s="12"/>
      <c r="CE342" s="54"/>
      <c r="CF342" s="12"/>
      <c r="CG342" s="12"/>
      <c r="CH342" s="54"/>
      <c r="CI342" s="12"/>
      <c r="CJ342" s="12"/>
      <c r="CK342" s="54"/>
      <c r="CL342" s="12"/>
      <c r="CM342" s="12"/>
      <c r="CN342" s="54"/>
      <c r="CO342" s="12"/>
      <c r="CP342" s="12"/>
      <c r="CQ342" s="54"/>
      <c r="CR342" s="12"/>
      <c r="CS342" s="12"/>
      <c r="CT342" s="54"/>
      <c r="CU342" s="12"/>
      <c r="CV342" s="12"/>
      <c r="CW342" s="54"/>
      <c r="CX342" s="12"/>
      <c r="CY342" s="12"/>
      <c r="CZ342" s="54"/>
      <c r="DA342" s="12"/>
      <c r="DB342" s="12"/>
      <c r="DC342" s="54"/>
      <c r="DD342" s="12"/>
      <c r="DE342" s="12"/>
      <c r="DF342" s="54"/>
      <c r="DG342" s="12"/>
      <c r="DH342" s="12"/>
      <c r="DI342" s="54"/>
      <c r="DJ342" s="12"/>
      <c r="DK342" s="12"/>
      <c r="DL342" s="54"/>
      <c r="DM342" s="12"/>
      <c r="DN342" s="12"/>
      <c r="DO342" s="54"/>
      <c r="DP342" s="12"/>
      <c r="DQ342" s="12"/>
      <c r="DR342" s="54"/>
      <c r="DS342" s="12"/>
      <c r="DT342" s="12"/>
      <c r="DU342" s="54"/>
      <c r="DV342" s="12"/>
      <c r="DW342" s="12"/>
      <c r="DX342" s="54"/>
      <c r="DY342" s="12"/>
      <c r="DZ342" s="12"/>
      <c r="EA342" s="54"/>
      <c r="EB342" s="12"/>
      <c r="EC342" s="12"/>
      <c r="ED342" s="54"/>
      <c r="EE342" s="12"/>
      <c r="EF342" s="12"/>
      <c r="EG342" s="54"/>
      <c r="EH342" s="12"/>
      <c r="EI342" s="12"/>
      <c r="EJ342" s="54"/>
      <c r="EK342" s="12"/>
      <c r="EL342" s="12"/>
      <c r="EM342" s="54"/>
      <c r="EN342" s="64">
        <f>SUM(EM342,EJ342,EG342,ED342,EA342,DX342,DU342,DR342,DO342,DL342,DI342,DF342,DC342,CZ342,CW342,CT342,CQ342,CN342,CK342,CH342,CE342,CB342,BY342,BV342,BS342)</f>
        <v>0</v>
      </c>
      <c r="EO342" s="12"/>
      <c r="EP342" s="12"/>
      <c r="EQ342" s="67"/>
      <c r="ER342" s="12"/>
      <c r="ES342" s="12"/>
      <c r="ET342" s="67"/>
      <c r="EU342" s="12"/>
      <c r="EV342" s="12"/>
      <c r="EW342" s="67"/>
      <c r="EX342" s="12"/>
      <c r="EY342" s="12"/>
      <c r="EZ342" s="67"/>
      <c r="FA342" s="12"/>
      <c r="FB342" s="12"/>
      <c r="FC342" s="67"/>
      <c r="FD342" s="12"/>
      <c r="FE342" s="12"/>
      <c r="FF342" s="67"/>
      <c r="FG342" s="12"/>
      <c r="FH342" s="12"/>
      <c r="FI342" s="67"/>
      <c r="FJ342" s="12"/>
      <c r="FK342" s="12"/>
      <c r="FL342" s="67"/>
      <c r="FM342" s="12"/>
      <c r="FN342" s="12"/>
      <c r="FO342" s="67"/>
      <c r="FP342" s="12"/>
      <c r="FQ342" s="12"/>
      <c r="FR342" s="67"/>
      <c r="FS342" s="12"/>
      <c r="FT342" s="12"/>
      <c r="FU342" s="67"/>
      <c r="FV342" s="12"/>
      <c r="FW342" s="12"/>
      <c r="FX342" s="67"/>
      <c r="FY342" s="12"/>
      <c r="FZ342" s="12"/>
      <c r="GA342" s="67"/>
      <c r="GB342" s="12"/>
      <c r="GC342" s="12"/>
      <c r="GD342" s="67"/>
      <c r="GE342" s="12"/>
      <c r="GF342" s="12"/>
      <c r="GG342" s="67"/>
      <c r="GH342" s="12"/>
      <c r="GI342" s="12"/>
      <c r="GJ342" s="67"/>
      <c r="GK342" s="12"/>
      <c r="GL342" s="12"/>
      <c r="GM342" s="67"/>
      <c r="GN342" s="12"/>
      <c r="GO342" s="12"/>
      <c r="GP342" s="67"/>
      <c r="GQ342" s="12"/>
      <c r="GR342" s="12"/>
      <c r="GS342" s="67"/>
      <c r="GT342" s="12"/>
      <c r="GU342" s="12"/>
      <c r="GV342" s="67"/>
      <c r="GW342" s="12"/>
      <c r="GX342" s="12"/>
      <c r="GY342" s="67"/>
      <c r="GZ342" s="12"/>
      <c r="HA342" s="12"/>
      <c r="HB342" s="67"/>
      <c r="HC3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2" s="12"/>
      <c r="HE342" s="12"/>
      <c r="HF342" s="77"/>
      <c r="HG342" s="12"/>
      <c r="HH342" s="12"/>
      <c r="HI342" s="77"/>
      <c r="HJ342" s="12"/>
      <c r="HK342" s="12"/>
      <c r="HL342" s="77"/>
      <c r="HM342" s="12"/>
      <c r="HN342" s="12"/>
      <c r="HO342" s="77"/>
      <c r="HP342" s="12"/>
      <c r="HQ342" s="12"/>
      <c r="HR342" s="77"/>
      <c r="HS342" s="12"/>
      <c r="HT342" s="12"/>
      <c r="HU342" s="77"/>
      <c r="HV342" s="12"/>
      <c r="HW342" s="12"/>
      <c r="HX342" s="77"/>
      <c r="HY342" s="12"/>
      <c r="HZ342" s="12"/>
      <c r="IA342" s="77"/>
      <c r="IB342" s="12"/>
      <c r="IC342" s="12"/>
      <c r="ID342" s="77"/>
      <c r="IE342" s="12"/>
      <c r="IF342" s="12"/>
      <c r="IG342" s="77"/>
      <c r="IH342" s="12"/>
      <c r="II342" s="12"/>
      <c r="IJ342" s="77"/>
      <c r="IK342" s="12"/>
      <c r="IL342" s="12"/>
      <c r="IM342" s="77"/>
      <c r="IN342" s="12"/>
      <c r="IO342" s="12"/>
      <c r="IP342" s="77"/>
      <c r="IQ342" s="12"/>
      <c r="IR342" s="12"/>
      <c r="IS342" s="77"/>
      <c r="IT342" s="12"/>
      <c r="IU342" s="12"/>
      <c r="IV342" s="77"/>
      <c r="IW342" s="12"/>
      <c r="IX342" s="12"/>
      <c r="IY342" s="77"/>
      <c r="IZ3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2" s="12"/>
      <c r="JB342" s="12"/>
      <c r="JC342" s="82"/>
      <c r="JD342" s="12"/>
      <c r="JE342" s="12"/>
      <c r="JF342" s="82"/>
      <c r="JG342" s="12"/>
      <c r="JH342" s="12"/>
      <c r="JI342" s="82"/>
      <c r="JJ342" s="12"/>
      <c r="JK342" s="12"/>
      <c r="JL342" s="82"/>
      <c r="JM342" s="12"/>
      <c r="JN342" s="12"/>
      <c r="JO342" s="82"/>
      <c r="JP342" s="12"/>
      <c r="JQ342" s="12"/>
      <c r="JR342" s="82"/>
      <c r="JS342" s="12"/>
      <c r="JT342" s="12"/>
      <c r="JU342" s="82"/>
      <c r="JV342" s="12"/>
      <c r="JW342" s="12"/>
      <c r="JX342" s="82"/>
      <c r="JY342" s="12"/>
      <c r="JZ342" s="12"/>
      <c r="KA342" s="82"/>
      <c r="KB342" s="12"/>
      <c r="KC342" s="12"/>
      <c r="KD342" s="82"/>
      <c r="KE342" s="12"/>
      <c r="KF342" s="12"/>
      <c r="KG342" s="82"/>
      <c r="KH342" s="12"/>
      <c r="KI342" s="12"/>
      <c r="KJ342" s="82"/>
      <c r="KK342" s="12"/>
      <c r="KL342" s="12"/>
      <c r="KM342" s="82"/>
      <c r="KN342" s="12"/>
      <c r="KO342" s="12"/>
      <c r="KP342" s="82"/>
      <c r="KQ342" s="12"/>
      <c r="KR342" s="12"/>
      <c r="KS342" s="82"/>
      <c r="KT3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2" s="12"/>
      <c r="KV342" s="12"/>
      <c r="KW342" s="89"/>
      <c r="KX342" s="12"/>
      <c r="KY342" s="12"/>
      <c r="KZ342" s="89"/>
      <c r="LA342" s="12"/>
      <c r="LB342" s="12"/>
      <c r="LC342" s="89"/>
      <c r="LD342" s="12"/>
      <c r="LE342" s="12"/>
      <c r="LF342" s="89"/>
      <c r="LG342" s="12"/>
      <c r="LH342" s="12"/>
      <c r="LI342" s="89"/>
      <c r="LJ342" s="12"/>
      <c r="LK342" s="12"/>
      <c r="LL342" s="89"/>
      <c r="LM342" s="12"/>
      <c r="LN342" s="12"/>
      <c r="LO342" s="89"/>
      <c r="LP342" s="12"/>
      <c r="LQ342" s="12"/>
      <c r="LR342" s="89"/>
      <c r="LS342" s="12"/>
      <c r="LT342" s="12"/>
      <c r="LU342" s="89"/>
      <c r="LV342" s="12"/>
      <c r="LW342" s="12"/>
      <c r="LX342" s="89"/>
      <c r="LY342" s="12"/>
      <c r="LZ342" s="12"/>
      <c r="MA342" s="89"/>
      <c r="MB3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2" s="12"/>
      <c r="MD342" s="12"/>
      <c r="ME342" s="98"/>
      <c r="MF342" s="12"/>
      <c r="MG342" s="12"/>
      <c r="MH342" s="98"/>
      <c r="MI342" s="12"/>
      <c r="MJ342" s="12"/>
      <c r="MK342" s="98"/>
      <c r="ML342" s="12"/>
      <c r="MM342" s="12"/>
      <c r="MN342" s="98"/>
      <c r="MO342" s="12"/>
      <c r="MP342" s="12"/>
      <c r="MQ342" s="98"/>
      <c r="MR342" s="12"/>
      <c r="MS342" s="12"/>
      <c r="MT342" s="98"/>
      <c r="MU342" s="12"/>
      <c r="MV342" s="12"/>
      <c r="MW342" s="98"/>
      <c r="MX342" s="12"/>
      <c r="MY342" s="12"/>
      <c r="MZ342" s="98"/>
      <c r="NA342" s="12"/>
      <c r="NB342" s="12"/>
      <c r="NC342" s="103"/>
      <c r="ND342" s="12"/>
      <c r="NE342" s="12"/>
      <c r="NF342" s="103"/>
      <c r="NG342" s="12"/>
      <c r="NH342" s="12"/>
      <c r="NI342" s="103"/>
      <c r="NJ342" s="12"/>
      <c r="NK342" s="12"/>
      <c r="NL342" s="103"/>
      <c r="NM3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2" s="12"/>
      <c r="NO342" s="12"/>
      <c r="NP342" s="110"/>
      <c r="NQ342" s="12"/>
      <c r="NR342" s="12"/>
      <c r="NS342" s="110"/>
      <c r="NT342" s="12"/>
      <c r="NU342" s="12"/>
      <c r="NV342" s="110"/>
      <c r="NW342" s="12"/>
      <c r="NX342" s="12"/>
      <c r="NY342" s="110"/>
      <c r="NZ342" s="12"/>
      <c r="OA342" s="12"/>
      <c r="OB342" s="110"/>
      <c r="OC342" s="12"/>
      <c r="OD342" s="12"/>
      <c r="OE342" s="110"/>
      <c r="OF342" s="12"/>
      <c r="OG342" s="12"/>
      <c r="OH342" s="110"/>
      <c r="OI342" s="12"/>
      <c r="OJ342" s="12"/>
      <c r="OK342" s="110"/>
      <c r="OL342" s="12"/>
      <c r="OM342" s="12"/>
      <c r="ON342" s="110"/>
      <c r="OO342" s="12"/>
      <c r="OP342" s="12"/>
      <c r="OQ342" s="110"/>
      <c r="OR342" s="12"/>
      <c r="OS342" s="12"/>
      <c r="OT342" s="110"/>
      <c r="OU342" s="12"/>
      <c r="OV342" s="12"/>
      <c r="OW342" s="110"/>
      <c r="OX342" s="12"/>
      <c r="OY342" s="12"/>
      <c r="OZ342" s="110"/>
      <c r="PA342" s="12"/>
      <c r="PB342" s="12"/>
      <c r="PC342" s="110"/>
      <c r="PD342" s="12"/>
      <c r="PE342" s="12"/>
      <c r="PF342" s="110"/>
      <c r="PG342" s="12"/>
      <c r="PH342" s="12"/>
      <c r="PI342" s="110"/>
      <c r="PJ342" s="12"/>
      <c r="PK342" s="12"/>
      <c r="PL342" s="110"/>
      <c r="PM342" s="12"/>
      <c r="PN342" s="12"/>
      <c r="PO342" s="110"/>
      <c r="PP342" s="12"/>
      <c r="PQ342" s="12"/>
      <c r="PR342" s="110"/>
      <c r="PS342" s="12"/>
      <c r="PT342" s="12"/>
      <c r="PU342" s="110"/>
      <c r="PV3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2" s="12"/>
      <c r="PX342" s="12"/>
      <c r="PY342" s="121"/>
      <c r="PZ342" s="12"/>
      <c r="QA342" s="12"/>
      <c r="QB342" s="121"/>
      <c r="QC342" s="12"/>
      <c r="QD342" s="12"/>
      <c r="QE342" s="121"/>
      <c r="QF342" s="12"/>
      <c r="QG342" s="12"/>
      <c r="QH342" s="121"/>
      <c r="QI342" s="12"/>
      <c r="QJ342" s="12"/>
      <c r="QK342" s="121"/>
      <c r="QL342" s="12"/>
      <c r="QM342" s="12"/>
      <c r="QN342" s="121"/>
      <c r="QO342" s="126">
        <f>Tabela1[[#This Row],[p120]]+Tabela1[[#This Row],[pkt9]]+Tabela1[[#This Row],[p121]]+Tabela1[[#This Row],[punkty44]]+Tabela1[[#This Row],[p122]]+Tabela1[[#This Row],[p123]]</f>
        <v>0</v>
      </c>
      <c r="QP342" s="12"/>
      <c r="QQ342" s="12"/>
      <c r="QR342" s="12"/>
      <c r="QS342" s="12"/>
      <c r="QT342" s="12"/>
      <c r="QU342" s="12"/>
      <c r="QV342" s="12"/>
      <c r="QW342" s="12"/>
      <c r="QX342" s="12"/>
      <c r="QY342" s="12"/>
      <c r="QZ342" s="12"/>
      <c r="RA342" s="12"/>
      <c r="RB342" s="12"/>
      <c r="RC342" s="12"/>
      <c r="RD342" s="12"/>
      <c r="RE342" s="12"/>
      <c r="RF342" s="12"/>
      <c r="RG342" s="12"/>
      <c r="RH342" s="12"/>
      <c r="RI342" s="12"/>
      <c r="RJ342" s="12"/>
      <c r="RK342" s="12"/>
      <c r="RL342" s="12"/>
      <c r="RM342" s="12"/>
      <c r="RN342" s="12"/>
      <c r="RO342" s="12"/>
      <c r="RP342" s="12"/>
      <c r="RQ342" s="12"/>
      <c r="RR342" s="12"/>
      <c r="RS342" s="12"/>
      <c r="RT342" s="12"/>
      <c r="RU342" s="12"/>
      <c r="RV342" s="12"/>
      <c r="RW3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2" s="12"/>
      <c r="RY342" s="12"/>
      <c r="RZ342" s="12"/>
      <c r="SA342" s="12"/>
      <c r="SB342" s="12"/>
      <c r="SC342" s="12"/>
      <c r="SD342" s="12"/>
      <c r="SE342" s="12"/>
      <c r="SF342" s="12"/>
      <c r="SG342" s="12"/>
      <c r="SH342" s="12"/>
      <c r="SI342" s="12"/>
      <c r="SJ342" s="12"/>
      <c r="SK342" s="12"/>
      <c r="SL342" s="12"/>
      <c r="SM342" s="12"/>
      <c r="SN342" s="12"/>
      <c r="SO342" s="12"/>
      <c r="SP342" s="12"/>
      <c r="SQ342" s="12"/>
      <c r="SR342" s="12"/>
      <c r="SS342" s="12"/>
      <c r="ST342" s="12"/>
      <c r="SU342" s="12"/>
      <c r="SV342" s="12"/>
      <c r="SW342" s="12"/>
      <c r="SX342" s="12"/>
      <c r="SY342" s="12"/>
      <c r="SZ342" s="12"/>
      <c r="TA342" s="12"/>
      <c r="TB342" s="12"/>
      <c r="TC342" s="12"/>
      <c r="TD342" s="12"/>
      <c r="TE342" s="12"/>
      <c r="TF342" s="12"/>
      <c r="TG342" s="12"/>
      <c r="TH342" s="12"/>
      <c r="TI342" s="12"/>
      <c r="TJ342" s="12"/>
      <c r="TK342" s="12"/>
      <c r="TL342" s="12"/>
      <c r="TM342" s="12"/>
      <c r="TN342" s="12"/>
      <c r="TO342" s="12"/>
      <c r="TP342" s="12"/>
      <c r="TQ342" s="12"/>
      <c r="TR342" s="12"/>
      <c r="TS342" s="12"/>
      <c r="TT342" s="12"/>
      <c r="TU342" s="12"/>
      <c r="TV342" s="12"/>
      <c r="TW342" s="12"/>
      <c r="TX342" s="12"/>
      <c r="TY342" s="12"/>
      <c r="TZ342" s="12"/>
      <c r="UA342" s="12"/>
      <c r="UB342" s="12"/>
      <c r="UC342" s="12"/>
      <c r="UD342" s="12"/>
      <c r="UE342" s="12"/>
      <c r="UF342" s="12"/>
      <c r="UG342" s="12"/>
      <c r="UH342" s="12"/>
      <c r="UI342" s="12"/>
      <c r="UJ342" s="12"/>
      <c r="UK342" s="12"/>
      <c r="UL342" s="145">
        <f>SUM(RZ342,SC342,SF342,SI342,SL342,SO342,SR342,SU342,SX342,TA342,TD342,TG342,TJ342,TM342,TP342,TS342,TV342,TY342,UB342,UE342,UH342,UK342)</f>
        <v>0</v>
      </c>
      <c r="UM342" s="12"/>
      <c r="UN342" s="12"/>
      <c r="UO342" s="12"/>
      <c r="UP342" s="12"/>
      <c r="UQ342" s="12"/>
      <c r="UR342" s="12"/>
      <c r="US342" s="12"/>
      <c r="UT342" s="12"/>
      <c r="UU342" s="12"/>
      <c r="UV342" s="12"/>
      <c r="UW342" s="12"/>
      <c r="UX342" s="12"/>
      <c r="UY342" s="12"/>
      <c r="UZ342" s="12"/>
      <c r="VA342" s="12"/>
      <c r="VB342" s="12"/>
      <c r="VC342" s="12"/>
      <c r="VD342" s="12"/>
      <c r="VE342" s="12"/>
      <c r="VF342" s="12"/>
      <c r="VG342" s="12"/>
      <c r="VH342" s="12"/>
      <c r="VI342" s="12"/>
      <c r="VJ342" s="12"/>
      <c r="VK342" s="12"/>
      <c r="VL342" s="12"/>
      <c r="VM342" s="12"/>
      <c r="VN342" s="12"/>
      <c r="VO342" s="12"/>
      <c r="VP342" s="12"/>
      <c r="VQ342" s="12"/>
      <c r="VR342" s="12"/>
      <c r="VS342" s="12"/>
      <c r="VT342" s="12"/>
      <c r="VU342" s="12"/>
      <c r="VV342" s="12"/>
      <c r="VW342" s="12"/>
      <c r="VX342" s="12"/>
      <c r="VY342" s="12"/>
      <c r="VZ342" s="12"/>
      <c r="WA342" s="12"/>
      <c r="WB342" s="12"/>
      <c r="WC342" s="12"/>
      <c r="WD342" s="12"/>
      <c r="WE342" s="12"/>
      <c r="WF342" s="12"/>
      <c r="WG342" s="12"/>
      <c r="WH342" s="12"/>
      <c r="WI342" s="12"/>
      <c r="WJ342" s="12"/>
      <c r="WK342" s="12"/>
      <c r="WL3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2" s="12"/>
      <c r="WN342" s="12"/>
      <c r="WO342" s="12"/>
      <c r="WP342" s="12"/>
      <c r="WQ342" s="12"/>
      <c r="WR342" s="12"/>
      <c r="WS342" s="12"/>
      <c r="WT342" s="12"/>
      <c r="WU342" s="12"/>
      <c r="WV342" s="12"/>
      <c r="WW342" s="12"/>
      <c r="WX342" s="12"/>
      <c r="WY342" s="12"/>
      <c r="WZ342" s="12"/>
      <c r="XA342" s="12"/>
      <c r="XB342" s="12"/>
      <c r="XC342" s="12"/>
      <c r="XD342" s="12"/>
      <c r="XE342" s="12"/>
      <c r="XF342" s="12"/>
      <c r="XG342" s="12"/>
      <c r="XH342" s="12"/>
      <c r="XI342" s="12"/>
      <c r="XJ342" s="12"/>
      <c r="XK342" s="12"/>
      <c r="XL342" s="12"/>
      <c r="XM342" s="12"/>
      <c r="XN342" s="12"/>
      <c r="XO342" s="12"/>
      <c r="XP342" s="12"/>
      <c r="XQ342" s="12"/>
      <c r="XR342" s="12"/>
      <c r="XS342" s="12"/>
      <c r="XT342" s="12"/>
      <c r="XU342" s="12"/>
      <c r="XV342" s="12"/>
      <c r="XW342" s="12"/>
      <c r="XX342" s="12"/>
      <c r="XY342" s="12"/>
      <c r="XZ342" s="12"/>
      <c r="YA342" s="12"/>
      <c r="YB342" s="12"/>
      <c r="YC342" s="12"/>
      <c r="YD342" s="12"/>
      <c r="YE342" s="12"/>
      <c r="YF342" s="12"/>
      <c r="YG342" s="12"/>
      <c r="YH342" s="12"/>
      <c r="YI342" s="12"/>
      <c r="YJ342" s="12"/>
      <c r="YK342" s="12"/>
      <c r="YL342" s="12"/>
      <c r="YM342" s="12"/>
      <c r="YN342" s="12"/>
      <c r="YO342" s="12"/>
      <c r="YP342" s="12"/>
      <c r="YQ342" s="12"/>
      <c r="YR342" s="12"/>
      <c r="YS342" s="12"/>
      <c r="YT342" s="12"/>
      <c r="YU342" s="126">
        <f>SUM(WO342,WR342,WU342,WX342,XA342,XD342,XG342,XJ342,XM342,XP342,XS342,XV342,XY342,YB342,YE342,YH342,YK342,YN342,YQ342,YT342)</f>
        <v>0</v>
      </c>
      <c r="YV342" s="12"/>
      <c r="YW342" s="12"/>
      <c r="YX342" s="12"/>
      <c r="YY342" s="12"/>
      <c r="YZ342" s="12"/>
      <c r="ZA342" s="12"/>
      <c r="ZB342" s="12"/>
      <c r="ZC342" s="12"/>
      <c r="ZD342" s="12"/>
      <c r="ZE342" s="12"/>
      <c r="ZF342" s="12"/>
      <c r="ZG342" s="12"/>
      <c r="ZH342" s="12"/>
      <c r="ZI342" s="12"/>
      <c r="ZJ342" s="12"/>
      <c r="ZK342" s="12"/>
      <c r="ZL342" s="12"/>
      <c r="ZM342" s="12"/>
      <c r="ZN342" s="12"/>
      <c r="ZO342" s="12"/>
      <c r="ZP342" s="12"/>
      <c r="ZQ342" s="12"/>
      <c r="ZR342" s="12"/>
      <c r="ZS342" s="12"/>
      <c r="ZT342" s="12"/>
      <c r="ZU342" s="12"/>
      <c r="ZV342" s="12"/>
      <c r="ZW342" s="12"/>
      <c r="ZX342" s="12"/>
      <c r="ZY342" s="12"/>
      <c r="ZZ342" s="12"/>
      <c r="AAA342" s="12"/>
      <c r="AAB342" s="12"/>
      <c r="AAC342" s="12"/>
      <c r="AAD342" s="12"/>
      <c r="AAE342" s="12"/>
      <c r="AAF342" s="12"/>
      <c r="AAG342" s="12"/>
      <c r="AAH342" s="12"/>
      <c r="AAI342" s="12"/>
      <c r="AAJ342" s="12"/>
      <c r="AAK342" s="12"/>
      <c r="AAL342" s="12"/>
      <c r="AAM342" s="12"/>
      <c r="AAN342" s="12"/>
      <c r="AAO342" s="12"/>
      <c r="AAP342" s="12"/>
      <c r="AAQ342" s="12"/>
      <c r="AAR342" s="12"/>
      <c r="AAS342" s="12"/>
      <c r="AAT342" s="12"/>
      <c r="AAU342" s="12"/>
      <c r="AAV342" s="12"/>
      <c r="AAW342" s="12"/>
      <c r="AAX342" s="12"/>
      <c r="AAY342" s="12"/>
      <c r="AAZ342" s="12"/>
      <c r="ABA342" s="12"/>
      <c r="ABB342" s="12"/>
      <c r="ABC342" s="12"/>
      <c r="ABD342" s="12"/>
      <c r="ABE342" s="12"/>
      <c r="ABF342" s="12"/>
      <c r="ABG342" s="12"/>
      <c r="ABH342" s="12"/>
      <c r="ABI342" s="12"/>
      <c r="ABJ342" s="12"/>
      <c r="ABK342" s="12"/>
      <c r="ABL342" s="12"/>
      <c r="ABM342" s="12"/>
      <c r="ABN342" s="12"/>
      <c r="ABO342" s="12"/>
      <c r="ABP342" s="12"/>
      <c r="ABQ342" s="12"/>
      <c r="ABR342" s="12"/>
      <c r="ABS342" s="12"/>
      <c r="ABT342" s="12"/>
      <c r="ABU342" s="12"/>
      <c r="ABV342" s="12"/>
      <c r="ABW342" s="12"/>
      <c r="ABX342" s="12"/>
      <c r="ABY342" s="136">
        <f>SUM(YX342,ZA342,ZD342,ZG342,ZJ342,ZM342,ZP342,ZS342,ZV342,ZY342,AAB342,AAE342,AAH342,AAK342,AAN342,AAQ342,AAT342,AAW342,AAZ342,ABC342,ABF342,ABI342,ABL342,ABO342,ABR342,ABU342,ABX342)</f>
        <v>0</v>
      </c>
      <c r="ABZ342" s="12"/>
      <c r="ACA342" s="12"/>
      <c r="ACB342" s="12"/>
      <c r="ACC342" s="12"/>
      <c r="ACD342" s="12"/>
      <c r="ACE342" s="12"/>
      <c r="ACF342" s="12"/>
      <c r="ACG342" s="12"/>
      <c r="ACH342" s="12"/>
      <c r="ACI342" s="12"/>
      <c r="ACJ342" s="12"/>
      <c r="ACK342" s="12"/>
      <c r="ACL342" s="12"/>
      <c r="ACM342" s="12"/>
      <c r="ACN342" s="12"/>
      <c r="ACO342" s="12"/>
      <c r="ACP342" s="12"/>
      <c r="ACQ342" s="12"/>
      <c r="ACR342" s="12"/>
      <c r="ACS342" s="12"/>
      <c r="ACT342" s="12"/>
      <c r="ACU342" s="12"/>
      <c r="ACV342" s="12"/>
      <c r="ACW342" s="12"/>
      <c r="ACX342" s="12"/>
      <c r="ACY342" s="12"/>
      <c r="ACZ342" s="12"/>
      <c r="ADA342" s="12"/>
      <c r="ADB342" s="12"/>
      <c r="ADC342" s="12"/>
      <c r="ADD342" s="12"/>
      <c r="ADE342" s="12"/>
      <c r="ADF342" s="12"/>
      <c r="ADG342" s="12"/>
      <c r="ADH342" s="12"/>
      <c r="ADI342" s="12"/>
      <c r="ADJ342" s="12"/>
      <c r="ADK342" s="12"/>
      <c r="ADL342" s="12"/>
      <c r="ADM342" s="12"/>
      <c r="ADN342" s="12"/>
      <c r="ADO342" s="12"/>
      <c r="ADP342" s="12"/>
      <c r="ADQ342" s="12"/>
      <c r="ADR342" s="12"/>
      <c r="ADS342" s="12"/>
      <c r="ADT342" s="12"/>
      <c r="ADU342" s="12"/>
      <c r="ADV342" s="12"/>
      <c r="ADW342" s="12"/>
      <c r="ADX342" s="12"/>
      <c r="ADY342" s="164"/>
      <c r="ADZ342" s="164"/>
      <c r="AEA342" s="164"/>
      <c r="AEB342" s="164"/>
      <c r="AEC342" s="164"/>
      <c r="AED342" s="164"/>
      <c r="AEE342" s="164"/>
      <c r="AEF342" s="164"/>
      <c r="AEG342" s="164"/>
      <c r="AEH342" s="164"/>
      <c r="AEI342" s="164"/>
      <c r="AEJ342" s="164"/>
      <c r="AEK342" s="164"/>
      <c r="AEL342" s="164"/>
      <c r="AEM342" s="164"/>
      <c r="AEN342" s="164"/>
      <c r="AEO342" s="164"/>
      <c r="AEP342" s="164"/>
      <c r="AEQ342" s="164">
        <f>SUM(ACB342,ACE342,ACH342,ACK342,ACN342,ACQ342,ACT342,ACW342,ACZ342,ADC342,ADF342,ADI342,ADL342,ADO342,ADR342,ADU342,ADX342,AEA342,AED342,AEG342,AEJ342,AEM342,AEP342)</f>
        <v>0</v>
      </c>
    </row>
    <row r="343" spans="1:823">
      <c r="A343" s="13" t="s">
        <v>2157</v>
      </c>
      <c r="B343" s="14" t="s">
        <v>2158</v>
      </c>
      <c r="C343" s="15" t="s">
        <v>2159</v>
      </c>
      <c r="D343" s="12"/>
      <c r="E343" s="12"/>
      <c r="F343" s="44"/>
      <c r="G343" s="12"/>
      <c r="H343" s="12"/>
      <c r="I343" s="44"/>
      <c r="J343" s="12"/>
      <c r="K343" s="12"/>
      <c r="L343" s="44"/>
      <c r="M343" s="12"/>
      <c r="N343" s="12"/>
      <c r="O343" s="44"/>
      <c r="P343" s="12"/>
      <c r="Q343" s="12"/>
      <c r="R343" s="44"/>
      <c r="S343" s="12"/>
      <c r="T343" s="12"/>
      <c r="U343" s="44"/>
      <c r="V343" s="12"/>
      <c r="W343" s="12"/>
      <c r="X343" s="44"/>
      <c r="Y343" s="51">
        <f>SUM(F343,I343,L343,O343,R343,U343,X343)</f>
        <v>0</v>
      </c>
      <c r="Z343" s="12"/>
      <c r="AA343" s="12"/>
      <c r="AB343" s="54"/>
      <c r="AC343" s="12"/>
      <c r="AD343" s="12"/>
      <c r="AE343" s="54"/>
      <c r="AF343" s="12"/>
      <c r="AG343" s="12"/>
      <c r="AH343" s="54"/>
      <c r="AI343" s="12"/>
      <c r="AJ343" s="12"/>
      <c r="AK343" s="54"/>
      <c r="AL343" s="12"/>
      <c r="AM343" s="12"/>
      <c r="AN343" s="54"/>
      <c r="AO343" s="12"/>
      <c r="AP343" s="12"/>
      <c r="AQ343" s="54"/>
      <c r="AR343" s="12"/>
      <c r="AS343" s="12"/>
      <c r="AT343" s="54"/>
      <c r="AU343" s="12"/>
      <c r="AV343" s="12"/>
      <c r="AW343" s="54"/>
      <c r="AX343" s="12"/>
      <c r="AY343" s="12"/>
      <c r="AZ343" s="54"/>
      <c r="BA343" s="12"/>
      <c r="BB343" s="12"/>
      <c r="BC343" s="54"/>
      <c r="BD343" s="12"/>
      <c r="BE343" s="12"/>
      <c r="BF343" s="54"/>
      <c r="BG343" s="12"/>
      <c r="BH343" s="12"/>
      <c r="BI343" s="54"/>
      <c r="BJ343" s="12"/>
      <c r="BK343" s="12"/>
      <c r="BL343" s="54"/>
      <c r="BM343" s="12"/>
      <c r="BN343" s="12"/>
      <c r="BO343" s="54"/>
      <c r="BP343" s="60">
        <f>SUM(BO343,BL343,BI343,BF343,BC343,AZ343,AW343,AT343,AQ343,AN343,AK343,AH343,AE343,AB343)</f>
        <v>0</v>
      </c>
      <c r="BQ343" s="12"/>
      <c r="BR343" s="12"/>
      <c r="BS343" s="12"/>
      <c r="BT343" s="12"/>
      <c r="BU343" s="12"/>
      <c r="BV343" s="54"/>
      <c r="BW343" s="12"/>
      <c r="BX343" s="12"/>
      <c r="BY343" s="54"/>
      <c r="BZ343" s="12"/>
      <c r="CA343" s="12"/>
      <c r="CB343" s="54"/>
      <c r="CC343" s="12"/>
      <c r="CD343" s="12"/>
      <c r="CE343" s="54"/>
      <c r="CF343" s="12"/>
      <c r="CG343" s="12"/>
      <c r="CH343" s="54"/>
      <c r="CI343" s="12"/>
      <c r="CJ343" s="12"/>
      <c r="CK343" s="54"/>
      <c r="CL343" s="12"/>
      <c r="CM343" s="12"/>
      <c r="CN343" s="54"/>
      <c r="CO343" s="12"/>
      <c r="CP343" s="12"/>
      <c r="CQ343" s="54"/>
      <c r="CR343" s="12"/>
      <c r="CS343" s="12"/>
      <c r="CT343" s="54"/>
      <c r="CU343" s="12"/>
      <c r="CV343" s="12"/>
      <c r="CW343" s="54"/>
      <c r="CX343" s="54"/>
      <c r="CY343" s="54"/>
      <c r="CZ343" s="54"/>
      <c r="DA343" s="12"/>
      <c r="DB343" s="12"/>
      <c r="DC343" s="54"/>
      <c r="DD343" s="12"/>
      <c r="DE343" s="12"/>
      <c r="DF343" s="54"/>
      <c r="DG343" s="12"/>
      <c r="DH343" s="12"/>
      <c r="DI343" s="54"/>
      <c r="DJ343" s="12"/>
      <c r="DK343" s="12"/>
      <c r="DL343" s="54"/>
      <c r="DM343" s="12"/>
      <c r="DN343" s="12"/>
      <c r="DO343" s="54"/>
      <c r="DP343" s="12"/>
      <c r="DQ343" s="12"/>
      <c r="DR343" s="54"/>
      <c r="DS343" s="12"/>
      <c r="DT343" s="12"/>
      <c r="DU343" s="54"/>
      <c r="DV343" s="12"/>
      <c r="DW343" s="12"/>
      <c r="DX343" s="54"/>
      <c r="DY343" s="12"/>
      <c r="DZ343" s="12"/>
      <c r="EA343" s="54"/>
      <c r="EB343" s="12"/>
      <c r="EC343" s="12"/>
      <c r="ED343" s="54"/>
      <c r="EE343" s="12"/>
      <c r="EF343" s="12"/>
      <c r="EG343" s="54"/>
      <c r="EH343" s="12"/>
      <c r="EI343" s="12"/>
      <c r="EJ343" s="54"/>
      <c r="EK343" s="12"/>
      <c r="EL343" s="12"/>
      <c r="EM343" s="54"/>
      <c r="EN343" s="64">
        <f>SUM(EM343,EJ343,EG343,ED343,EA343,DX343,DU343,DR343,DO343,DL343,DI343,DF343,DC343,CZ343,CW343,CT343,CQ343,CN343,CK343,CH343,CE343,CB343,BY343,BV343,BS343)</f>
        <v>0</v>
      </c>
      <c r="EO343" s="12"/>
      <c r="EP343" s="12"/>
      <c r="EQ343" s="67"/>
      <c r="ER343" s="12"/>
      <c r="ES343" s="12"/>
      <c r="ET343" s="67"/>
      <c r="EU343" s="12"/>
      <c r="EV343" s="12"/>
      <c r="EW343" s="67"/>
      <c r="EX343" s="12"/>
      <c r="EY343" s="12"/>
      <c r="EZ343" s="67"/>
      <c r="FA343" s="12"/>
      <c r="FB343" s="12"/>
      <c r="FC343" s="67"/>
      <c r="FD343" s="12"/>
      <c r="FE343" s="12"/>
      <c r="FF343" s="67"/>
      <c r="FG343" s="12"/>
      <c r="FH343" s="12"/>
      <c r="FI343" s="67"/>
      <c r="FJ343" s="12"/>
      <c r="FK343" s="12"/>
      <c r="FL343" s="67"/>
      <c r="FM343" s="12"/>
      <c r="FN343" s="12"/>
      <c r="FO343" s="67"/>
      <c r="FP343" s="12"/>
      <c r="FQ343" s="12"/>
      <c r="FR343" s="67"/>
      <c r="FS343" s="12"/>
      <c r="FT343" s="12"/>
      <c r="FU343" s="67"/>
      <c r="FV343" s="12"/>
      <c r="FW343" s="12"/>
      <c r="FX343" s="67"/>
      <c r="FY343" s="12"/>
      <c r="FZ343" s="12"/>
      <c r="GA343" s="67"/>
      <c r="GB343" s="12"/>
      <c r="GC343" s="12"/>
      <c r="GD343" s="67"/>
      <c r="GE343" s="12"/>
      <c r="GF343" s="12"/>
      <c r="GG343" s="67"/>
      <c r="GH343" s="12"/>
      <c r="GI343" s="12"/>
      <c r="GJ343" s="67"/>
      <c r="GK343" s="12"/>
      <c r="GL343" s="12"/>
      <c r="GM343" s="67"/>
      <c r="GN343" s="12"/>
      <c r="GO343" s="12"/>
      <c r="GP343" s="67"/>
      <c r="GQ343" s="12"/>
      <c r="GR343" s="12"/>
      <c r="GS343" s="67"/>
      <c r="GT343" s="12"/>
      <c r="GU343" s="12"/>
      <c r="GV343" s="67"/>
      <c r="GW343" s="12"/>
      <c r="GX343" s="12"/>
      <c r="GY343" s="67"/>
      <c r="GZ343" s="12"/>
      <c r="HA343" s="12"/>
      <c r="HB343" s="67"/>
      <c r="HC3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3" s="12"/>
      <c r="HE343" s="12"/>
      <c r="HF343" s="77"/>
      <c r="HG343" s="12"/>
      <c r="HH343" s="12"/>
      <c r="HI343" s="77"/>
      <c r="HJ343" s="12"/>
      <c r="HK343" s="12"/>
      <c r="HL343" s="77"/>
      <c r="HM343" s="12"/>
      <c r="HN343" s="12"/>
      <c r="HO343" s="77"/>
      <c r="HP343" s="12"/>
      <c r="HQ343" s="12"/>
      <c r="HR343" s="77"/>
      <c r="HS343" s="12"/>
      <c r="HT343" s="12"/>
      <c r="HU343" s="77"/>
      <c r="HV343" s="12"/>
      <c r="HW343" s="12"/>
      <c r="HX343" s="77"/>
      <c r="HY343" s="12"/>
      <c r="HZ343" s="12"/>
      <c r="IA343" s="77"/>
      <c r="IB343" s="12"/>
      <c r="IC343" s="12"/>
      <c r="ID343" s="77"/>
      <c r="IE343" s="12"/>
      <c r="IF343" s="12"/>
      <c r="IG343" s="77"/>
      <c r="IH343" s="12"/>
      <c r="II343" s="12"/>
      <c r="IJ343" s="77"/>
      <c r="IK343" s="12"/>
      <c r="IL343" s="12"/>
      <c r="IM343" s="77"/>
      <c r="IN343" s="12"/>
      <c r="IO343" s="12"/>
      <c r="IP343" s="77"/>
      <c r="IQ343" s="12"/>
      <c r="IR343" s="12"/>
      <c r="IS343" s="77"/>
      <c r="IT343" s="12"/>
      <c r="IU343" s="12"/>
      <c r="IV343" s="77"/>
      <c r="IW343" s="12"/>
      <c r="IX343" s="12"/>
      <c r="IY343" s="77"/>
      <c r="IZ3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3" s="12"/>
      <c r="JB343" s="12"/>
      <c r="JC343" s="82"/>
      <c r="JD343" s="12"/>
      <c r="JE343" s="12"/>
      <c r="JF343" s="82"/>
      <c r="JG343" s="12"/>
      <c r="JH343" s="12"/>
      <c r="JI343" s="82"/>
      <c r="JJ343" s="12"/>
      <c r="JK343" s="12"/>
      <c r="JL343" s="82"/>
      <c r="JM343" s="12"/>
      <c r="JN343" s="12"/>
      <c r="JO343" s="82"/>
      <c r="JP343" s="12"/>
      <c r="JQ343" s="12"/>
      <c r="JR343" s="82"/>
      <c r="JS343" s="12"/>
      <c r="JT343" s="12"/>
      <c r="JU343" s="82"/>
      <c r="JV343" s="12"/>
      <c r="JW343" s="12"/>
      <c r="JX343" s="82"/>
      <c r="JY343" s="12"/>
      <c r="JZ343" s="12"/>
      <c r="KA343" s="82"/>
      <c r="KB343" s="12"/>
      <c r="KC343" s="12"/>
      <c r="KD343" s="82"/>
      <c r="KE343" s="12"/>
      <c r="KF343" s="12"/>
      <c r="KG343" s="82"/>
      <c r="KH343" s="12"/>
      <c r="KI343" s="12"/>
      <c r="KJ343" s="82"/>
      <c r="KK343" s="12"/>
      <c r="KL343" s="12"/>
      <c r="KM343" s="82"/>
      <c r="KN343" s="12"/>
      <c r="KO343" s="12"/>
      <c r="KP343" s="82"/>
      <c r="KQ343" s="12"/>
      <c r="KR343" s="12"/>
      <c r="KS343" s="82"/>
      <c r="KT3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3" s="12"/>
      <c r="KV343" s="12"/>
      <c r="KW343" s="89"/>
      <c r="KX343" s="12"/>
      <c r="KY343" s="12"/>
      <c r="KZ343" s="89"/>
      <c r="LA343" s="12"/>
      <c r="LB343" s="12"/>
      <c r="LC343" s="89"/>
      <c r="LD343" s="12"/>
      <c r="LE343" s="12"/>
      <c r="LF343" s="89"/>
      <c r="LG343" s="12"/>
      <c r="LH343" s="12"/>
      <c r="LI343" s="89"/>
      <c r="LJ343" s="12"/>
      <c r="LK343" s="12"/>
      <c r="LL343" s="89"/>
      <c r="LM343" s="12"/>
      <c r="LN343" s="12"/>
      <c r="LO343" s="89"/>
      <c r="LP343" s="12"/>
      <c r="LQ343" s="12"/>
      <c r="LR343" s="89"/>
      <c r="LS343" s="12"/>
      <c r="LT343" s="12"/>
      <c r="LU343" s="89"/>
      <c r="LV343" s="12"/>
      <c r="LW343" s="12"/>
      <c r="LX343" s="89"/>
      <c r="LY343" s="12"/>
      <c r="LZ343" s="12"/>
      <c r="MA343" s="89"/>
      <c r="MB3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3" s="12"/>
      <c r="MD343" s="12"/>
      <c r="ME343" s="98"/>
      <c r="MF343" s="12"/>
      <c r="MG343" s="12"/>
      <c r="MH343" s="98"/>
      <c r="MI343" s="12"/>
      <c r="MJ343" s="12"/>
      <c r="MK343" s="98"/>
      <c r="ML343" s="12"/>
      <c r="MM343" s="12"/>
      <c r="MN343" s="98"/>
      <c r="MO343" s="12"/>
      <c r="MP343" s="12"/>
      <c r="MQ343" s="98"/>
      <c r="MR343" s="12"/>
      <c r="MS343" s="12"/>
      <c r="MT343" s="98"/>
      <c r="MU343" s="12"/>
      <c r="MV343" s="12"/>
      <c r="MW343" s="98"/>
      <c r="MX343" s="12"/>
      <c r="MY343" s="12"/>
      <c r="MZ343" s="98"/>
      <c r="NA343" s="12"/>
      <c r="NB343" s="12"/>
      <c r="NC343" s="103"/>
      <c r="ND343" s="12"/>
      <c r="NE343" s="12"/>
      <c r="NF343" s="103"/>
      <c r="NG343" s="12"/>
      <c r="NH343" s="12"/>
      <c r="NI343" s="103"/>
      <c r="NJ343" s="12"/>
      <c r="NK343" s="12"/>
      <c r="NL343" s="103"/>
      <c r="NM3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3" s="12"/>
      <c r="NO343" s="12"/>
      <c r="NP343" s="110"/>
      <c r="NQ343" s="12"/>
      <c r="NR343" s="12"/>
      <c r="NS343" s="110"/>
      <c r="NT343" s="12"/>
      <c r="NU343" s="12"/>
      <c r="NV343" s="110"/>
      <c r="NW343" s="12"/>
      <c r="NX343" s="12"/>
      <c r="NY343" s="110"/>
      <c r="NZ343" s="12"/>
      <c r="OA343" s="12"/>
      <c r="OB343" s="110"/>
      <c r="OC343" s="12"/>
      <c r="OD343" s="12"/>
      <c r="OE343" s="110"/>
      <c r="OF343" s="12"/>
      <c r="OG343" s="12"/>
      <c r="OH343" s="110"/>
      <c r="OI343" s="12"/>
      <c r="OJ343" s="12"/>
      <c r="OK343" s="110"/>
      <c r="OL343" s="12"/>
      <c r="OM343" s="12"/>
      <c r="ON343" s="110"/>
      <c r="OO343" s="12"/>
      <c r="OP343" s="12"/>
      <c r="OQ343" s="110"/>
      <c r="OR343" s="12"/>
      <c r="OS343" s="12"/>
      <c r="OT343" s="110"/>
      <c r="OU343" s="12"/>
      <c r="OV343" s="12"/>
      <c r="OW343" s="110"/>
      <c r="OX343" s="12"/>
      <c r="OY343" s="12"/>
      <c r="OZ343" s="110"/>
      <c r="PA343" s="12"/>
      <c r="PB343" s="12"/>
      <c r="PC343" s="110"/>
      <c r="PD343" s="12"/>
      <c r="PE343" s="12"/>
      <c r="PF343" s="110"/>
      <c r="PG343" s="12"/>
      <c r="PH343" s="12"/>
      <c r="PI343" s="110"/>
      <c r="PJ343" s="12"/>
      <c r="PK343" s="12"/>
      <c r="PL343" s="110"/>
      <c r="PM343" s="12"/>
      <c r="PN343" s="12"/>
      <c r="PO343" s="110"/>
      <c r="PP343" s="12"/>
      <c r="PQ343" s="12"/>
      <c r="PR343" s="110"/>
      <c r="PS343" s="12"/>
      <c r="PT343" s="12"/>
      <c r="PU343" s="110"/>
      <c r="PV3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3" s="12"/>
      <c r="PX343" s="12"/>
      <c r="PY343" s="121"/>
      <c r="PZ343" s="12"/>
      <c r="QA343" s="12"/>
      <c r="QB343" s="121"/>
      <c r="QC343" s="12"/>
      <c r="QD343" s="12"/>
      <c r="QE343" s="121"/>
      <c r="QF343" s="12"/>
      <c r="QG343" s="12"/>
      <c r="QH343" s="121"/>
      <c r="QI343" s="12"/>
      <c r="QJ343" s="12"/>
      <c r="QK343" s="121"/>
      <c r="QL343" s="12"/>
      <c r="QM343" s="12"/>
      <c r="QN343" s="121"/>
      <c r="QO343" s="126">
        <f>Tabela1[[#This Row],[p120]]+Tabela1[[#This Row],[pkt9]]+Tabela1[[#This Row],[p121]]+Tabela1[[#This Row],[punkty44]]+Tabela1[[#This Row],[p122]]+Tabela1[[#This Row],[p123]]</f>
        <v>0</v>
      </c>
      <c r="QP343" s="12"/>
      <c r="QQ343" s="12"/>
      <c r="QR343" s="12"/>
      <c r="QS343" s="12"/>
      <c r="QT343" s="12"/>
      <c r="QU343" s="12"/>
      <c r="QV343" s="12"/>
      <c r="QW343" s="12"/>
      <c r="QX343" s="12"/>
      <c r="QY343" s="12"/>
      <c r="QZ343" s="12"/>
      <c r="RA343" s="12"/>
      <c r="RB343" s="12"/>
      <c r="RC343" s="12"/>
      <c r="RD343" s="12"/>
      <c r="RE343" s="12"/>
      <c r="RF343" s="12"/>
      <c r="RG343" s="12"/>
      <c r="RH343" s="12"/>
      <c r="RI343" s="12"/>
      <c r="RJ343" s="12"/>
      <c r="RK343" s="12"/>
      <c r="RL343" s="12"/>
      <c r="RM343" s="12"/>
      <c r="RN343" s="12"/>
      <c r="RO343" s="12"/>
      <c r="RP343" s="12"/>
      <c r="RQ343" s="12"/>
      <c r="RR343" s="12"/>
      <c r="RS343" s="12"/>
      <c r="RT343" s="12"/>
      <c r="RU343" s="12"/>
      <c r="RV343" s="12"/>
      <c r="RW3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3" s="12"/>
      <c r="RY343" s="12"/>
      <c r="RZ343" s="12"/>
      <c r="SA343" s="12"/>
      <c r="SB343" s="12"/>
      <c r="SC343" s="12"/>
      <c r="SD343" s="12"/>
      <c r="SE343" s="12"/>
      <c r="SF343" s="12"/>
      <c r="SG343" s="12"/>
      <c r="SH343" s="12"/>
      <c r="SI343" s="12"/>
      <c r="SJ343" s="12"/>
      <c r="SK343" s="12"/>
      <c r="SL343" s="12"/>
      <c r="SM343" s="12"/>
      <c r="SN343" s="12"/>
      <c r="SO343" s="12"/>
      <c r="SP343" s="12"/>
      <c r="SQ343" s="12"/>
      <c r="SR343" s="12"/>
      <c r="SS343" s="12"/>
      <c r="ST343" s="12"/>
      <c r="SU343" s="12"/>
      <c r="SV343" s="12"/>
      <c r="SW343" s="12"/>
      <c r="SX343" s="12"/>
      <c r="SY343" s="12"/>
      <c r="SZ343" s="12"/>
      <c r="TA343" s="12"/>
      <c r="TB343" s="12"/>
      <c r="TC343" s="12"/>
      <c r="TD343" s="12"/>
      <c r="TE343" s="12"/>
      <c r="TF343" s="12"/>
      <c r="TG343" s="12"/>
      <c r="TH343" s="12"/>
      <c r="TI343" s="12"/>
      <c r="TJ343" s="12"/>
      <c r="TK343" s="12"/>
      <c r="TL343" s="12"/>
      <c r="TM343" s="12"/>
      <c r="TN343" s="12"/>
      <c r="TO343" s="12"/>
      <c r="TP343" s="12"/>
      <c r="TQ343" s="12"/>
      <c r="TR343" s="12"/>
      <c r="TS343" s="12"/>
      <c r="TT343" s="12"/>
      <c r="TU343" s="12"/>
      <c r="TV343" s="12"/>
      <c r="TW343" s="12"/>
      <c r="TX343" s="12"/>
      <c r="TY343" s="12"/>
      <c r="TZ343" s="12"/>
      <c r="UA343" s="12"/>
      <c r="UB343" s="12"/>
      <c r="UC343" s="12"/>
      <c r="UD343" s="12"/>
      <c r="UE343" s="12"/>
      <c r="UF343" s="12"/>
      <c r="UG343" s="12"/>
      <c r="UH343" s="12"/>
      <c r="UI343" s="12"/>
      <c r="UJ343" s="12"/>
      <c r="UK343" s="12"/>
      <c r="UL343" s="145">
        <f>SUM(RZ343,SC343,SF343,SI343,SL343,SO343,SR343,SU343,SX343,TA343,TD343,TG343,TJ343,TM343,TP343,TS343,TV343,TY343,UB343,UE343,UH343,UK343)</f>
        <v>0</v>
      </c>
      <c r="UM343" s="12"/>
      <c r="UN343" s="12"/>
      <c r="UO343" s="12"/>
      <c r="UP343" s="12"/>
      <c r="UQ343" s="12"/>
      <c r="UR343" s="12"/>
      <c r="US343" s="12"/>
      <c r="UT343" s="12"/>
      <c r="UU343" s="12"/>
      <c r="UV343" s="12"/>
      <c r="UW343" s="12"/>
      <c r="UX343" s="12"/>
      <c r="UY343" s="12"/>
      <c r="UZ343" s="12"/>
      <c r="VA343" s="12"/>
      <c r="VB343" s="12"/>
      <c r="VC343" s="12"/>
      <c r="VD343" s="12"/>
      <c r="VE343" s="12"/>
      <c r="VF343" s="12"/>
      <c r="VG343" s="12"/>
      <c r="VH343" s="12"/>
      <c r="VI343" s="12"/>
      <c r="VJ343" s="12"/>
      <c r="VK343" s="12"/>
      <c r="VL343" s="12"/>
      <c r="VM343" s="12"/>
      <c r="VN343" s="12"/>
      <c r="VO343" s="12"/>
      <c r="VP343" s="12"/>
      <c r="VQ343" s="12"/>
      <c r="VR343" s="12"/>
      <c r="VS343" s="12"/>
      <c r="VT343" s="12"/>
      <c r="VU343" s="12"/>
      <c r="VV343" s="12"/>
      <c r="VW343" s="12"/>
      <c r="VX343" s="12"/>
      <c r="VY343" s="12"/>
      <c r="VZ343" s="12"/>
      <c r="WA343" s="12"/>
      <c r="WB343" s="12"/>
      <c r="WC343" s="12"/>
      <c r="WD343" s="12"/>
      <c r="WE343" s="12"/>
      <c r="WF343" s="12"/>
      <c r="WG343" s="12"/>
      <c r="WH343" s="12"/>
      <c r="WI343" s="12"/>
      <c r="WJ343" s="12"/>
      <c r="WK343" s="12"/>
      <c r="WL3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3" s="12"/>
      <c r="WN343" s="12"/>
      <c r="WO343" s="12"/>
      <c r="WP343" s="12"/>
      <c r="WQ343" s="12"/>
      <c r="WR343" s="12"/>
      <c r="WS343" s="12"/>
      <c r="WT343" s="12"/>
      <c r="WU343" s="12"/>
      <c r="WV343" s="12"/>
      <c r="WW343" s="12"/>
      <c r="WX343" s="12"/>
      <c r="WY343" s="12"/>
      <c r="WZ343" s="12"/>
      <c r="XA343" s="12"/>
      <c r="XB343" s="12"/>
      <c r="XC343" s="12"/>
      <c r="XD343" s="12"/>
      <c r="XE343" s="12"/>
      <c r="XF343" s="12"/>
      <c r="XG343" s="12"/>
      <c r="XH343" s="12"/>
      <c r="XI343" s="12"/>
      <c r="XJ343" s="12"/>
      <c r="XK343" s="12"/>
      <c r="XL343" s="12"/>
      <c r="XM343" s="12"/>
      <c r="XN343" s="12"/>
      <c r="XO343" s="12"/>
      <c r="XP343" s="12"/>
      <c r="XQ343" s="12"/>
      <c r="XR343" s="12"/>
      <c r="XS343" s="12"/>
      <c r="XT343" s="12"/>
      <c r="XU343" s="12"/>
      <c r="XV343" s="12"/>
      <c r="XW343" s="12"/>
      <c r="XX343" s="12"/>
      <c r="XY343" s="12"/>
      <c r="XZ343" s="12"/>
      <c r="YA343" s="12"/>
      <c r="YB343" s="12"/>
      <c r="YC343" s="12"/>
      <c r="YD343" s="12"/>
      <c r="YE343" s="12"/>
      <c r="YF343" s="12"/>
      <c r="YG343" s="12"/>
      <c r="YH343" s="12"/>
      <c r="YI343" s="12"/>
      <c r="YJ343" s="12"/>
      <c r="YK343" s="12"/>
      <c r="YL343" s="12"/>
      <c r="YM343" s="12"/>
      <c r="YN343" s="12"/>
      <c r="YO343" s="12"/>
      <c r="YP343" s="12"/>
      <c r="YQ343" s="12"/>
      <c r="YR343" s="12"/>
      <c r="YS343" s="12"/>
      <c r="YT343" s="12"/>
      <c r="YU343" s="126">
        <f>SUM(WO343,WR343,WU343,WX343,XA343,XD343,XG343,XJ343,XM343,XP343,XS343,XV343,XY343,YB343,YE343,YH343,YK343,YN343,YQ343,YT343)</f>
        <v>0</v>
      </c>
      <c r="YV343" s="12"/>
      <c r="YW343" s="12"/>
      <c r="YX343" s="12"/>
      <c r="YY343" s="12"/>
      <c r="YZ343" s="12"/>
      <c r="ZA343" s="12"/>
      <c r="ZB343" s="12"/>
      <c r="ZC343" s="12"/>
      <c r="ZD343" s="12"/>
      <c r="ZE343" s="12"/>
      <c r="ZF343" s="12"/>
      <c r="ZG343" s="12"/>
      <c r="ZH343" s="12"/>
      <c r="ZI343" s="12"/>
      <c r="ZJ343" s="12"/>
      <c r="ZK343" s="12"/>
      <c r="ZL343" s="12"/>
      <c r="ZM343" s="12"/>
      <c r="ZN343" s="12"/>
      <c r="ZO343" s="12"/>
      <c r="ZP343" s="12"/>
      <c r="ZQ343" s="12"/>
      <c r="ZR343" s="12"/>
      <c r="ZS343" s="12"/>
      <c r="ZT343" s="12"/>
      <c r="ZU343" s="12"/>
      <c r="ZV343" s="12"/>
      <c r="ZW343" s="12"/>
      <c r="ZX343" s="12"/>
      <c r="ZY343" s="12"/>
      <c r="ZZ343" s="12"/>
      <c r="AAA343" s="12"/>
      <c r="AAB343" s="12"/>
      <c r="AAC343" s="12"/>
      <c r="AAD343" s="12"/>
      <c r="AAE343" s="12"/>
      <c r="AAF343" s="12"/>
      <c r="AAG343" s="12"/>
      <c r="AAH343" s="12"/>
      <c r="AAI343" s="12"/>
      <c r="AAJ343" s="12"/>
      <c r="AAK343" s="12"/>
      <c r="AAL343" s="12"/>
      <c r="AAM343" s="12"/>
      <c r="AAN343" s="12"/>
      <c r="AAO343" s="12"/>
      <c r="AAP343" s="12"/>
      <c r="AAQ343" s="12"/>
      <c r="AAR343" s="12"/>
      <c r="AAS343" s="12"/>
      <c r="AAT343" s="12"/>
      <c r="AAU343" s="12"/>
      <c r="AAV343" s="12"/>
      <c r="AAW343" s="12"/>
      <c r="AAX343" s="12"/>
      <c r="AAY343" s="12"/>
      <c r="AAZ343" s="12"/>
      <c r="ABA343" s="12"/>
      <c r="ABB343" s="12"/>
      <c r="ABC343" s="12"/>
      <c r="ABD343" s="12"/>
      <c r="ABE343" s="12"/>
      <c r="ABF343" s="12"/>
      <c r="ABG343" s="12"/>
      <c r="ABH343" s="12"/>
      <c r="ABI343" s="12"/>
      <c r="ABJ343" s="12"/>
      <c r="ABK343" s="12"/>
      <c r="ABL343" s="12"/>
      <c r="ABM343" s="12"/>
      <c r="ABN343" s="12"/>
      <c r="ABO343" s="12"/>
      <c r="ABP343" s="12"/>
      <c r="ABQ343" s="12"/>
      <c r="ABR343" s="12"/>
      <c r="ABS343" s="12"/>
      <c r="ABT343" s="12"/>
      <c r="ABU343" s="12"/>
      <c r="ABV343" s="12"/>
      <c r="ABW343" s="12"/>
      <c r="ABX343" s="12"/>
      <c r="ABY343" s="136">
        <f>SUM(YX343,ZA343,ZD343,ZG343,ZJ343,ZM343,ZP343,ZS343,ZV343,ZY343,AAB343,AAE343,AAH343,AAK343,AAN343,AAQ343,AAT343,AAW343,AAZ343,ABC343,ABF343,ABI343,ABL343,ABO343,ABR343,ABU343,ABX343)</f>
        <v>0</v>
      </c>
      <c r="ABZ343" s="12"/>
      <c r="ACA343" s="12"/>
      <c r="ACB343" s="12"/>
      <c r="ACC343" s="12"/>
      <c r="ACD343" s="12"/>
      <c r="ACE343" s="12"/>
      <c r="ACF343" s="12"/>
      <c r="ACG343" s="12"/>
      <c r="ACH343" s="12"/>
      <c r="ACI343" s="12"/>
      <c r="ACJ343" s="12"/>
      <c r="ACK343" s="12"/>
      <c r="ACL343" s="12"/>
      <c r="ACM343" s="12"/>
      <c r="ACN343" s="12"/>
      <c r="ACO343" s="12"/>
      <c r="ACP343" s="12"/>
      <c r="ACQ343" s="12"/>
      <c r="ACR343" s="12"/>
      <c r="ACS343" s="12"/>
      <c r="ACT343" s="12"/>
      <c r="ACU343" s="12"/>
      <c r="ACV343" s="12"/>
      <c r="ACW343" s="12"/>
      <c r="ACX343" s="12"/>
      <c r="ACY343" s="12"/>
      <c r="ACZ343" s="12"/>
      <c r="ADA343" s="12"/>
      <c r="ADB343" s="12"/>
      <c r="ADC343" s="12"/>
      <c r="ADD343" s="12"/>
      <c r="ADE343" s="12"/>
      <c r="ADF343" s="12"/>
      <c r="ADG343" s="12">
        <v>2</v>
      </c>
      <c r="ADH343" s="12">
        <v>140</v>
      </c>
      <c r="ADI343" s="12">
        <v>6</v>
      </c>
      <c r="ADJ343" s="12"/>
      <c r="ADK343" s="12"/>
      <c r="ADL343" s="12"/>
      <c r="ADM343" s="12"/>
      <c r="ADN343" s="12"/>
      <c r="ADO343" s="12"/>
      <c r="ADP343" s="12"/>
      <c r="ADQ343" s="12"/>
      <c r="ADR343" s="12"/>
      <c r="ADS343" s="12"/>
      <c r="ADT343" s="12"/>
      <c r="ADU343" s="12"/>
      <c r="ADV343" s="12"/>
      <c r="ADW343" s="12"/>
      <c r="ADX343" s="12"/>
      <c r="ADY343" s="164"/>
      <c r="ADZ343" s="164"/>
      <c r="AEA343" s="164"/>
      <c r="AEB343" s="164"/>
      <c r="AEC343" s="164"/>
      <c r="AED343" s="164"/>
      <c r="AEE343" s="164"/>
      <c r="AEF343" s="164"/>
      <c r="AEG343" s="164"/>
      <c r="AEH343" s="164"/>
      <c r="AEI343" s="164"/>
      <c r="AEJ343" s="164"/>
      <c r="AEK343" s="164"/>
      <c r="AEL343" s="164"/>
      <c r="AEM343" s="164"/>
      <c r="AEN343" s="164"/>
      <c r="AEO343" s="164"/>
      <c r="AEP343" s="164"/>
      <c r="AEQ343" s="164">
        <f>SUM(ACB343,ACE343,ACH343,ACK343,ACN343,ACQ343,ACT343,ACW343,ACZ343,ADC343,ADF343,ADI343,ADL343,ADO343,ADR343,ADU343,ADX343,AEA343,AED343,AEG343,AEJ343,AEM343,AEP343)</f>
        <v>6</v>
      </c>
    </row>
    <row r="344" spans="1:823">
      <c r="A344" s="13" t="s">
        <v>427</v>
      </c>
      <c r="B344" s="14"/>
      <c r="C344" s="31" t="s">
        <v>428</v>
      </c>
      <c r="D344" s="12"/>
      <c r="E344" s="12"/>
      <c r="F344" s="44"/>
      <c r="G344" s="12"/>
      <c r="H344" s="12"/>
      <c r="I344" s="44"/>
      <c r="J344" s="12"/>
      <c r="K344" s="12"/>
      <c r="L344" s="44"/>
      <c r="M344" s="12"/>
      <c r="N344" s="12"/>
      <c r="O344" s="44"/>
      <c r="P344" s="12"/>
      <c r="Q344" s="12"/>
      <c r="R344" s="44"/>
      <c r="S344" s="12"/>
      <c r="T344" s="12"/>
      <c r="U344" s="44"/>
      <c r="V344" s="12"/>
      <c r="W344" s="12"/>
      <c r="X344" s="44"/>
      <c r="Y344" s="51">
        <f>SUM(F344,I344,L344,O344,R344,U344,X344)</f>
        <v>0</v>
      </c>
      <c r="Z344" s="12"/>
      <c r="AA344" s="12"/>
      <c r="AB344" s="54"/>
      <c r="AC344" s="12"/>
      <c r="AD344" s="12"/>
      <c r="AE344" s="54"/>
      <c r="AF344" s="12"/>
      <c r="AG344" s="12"/>
      <c r="AH344" s="54"/>
      <c r="AI344" s="12"/>
      <c r="AJ344" s="12"/>
      <c r="AK344" s="54"/>
      <c r="AL344" s="12"/>
      <c r="AM344" s="12"/>
      <c r="AN344" s="54"/>
      <c r="AO344" s="12"/>
      <c r="AP344" s="12"/>
      <c r="AQ344" s="54"/>
      <c r="AR344" s="12"/>
      <c r="AS344" s="12"/>
      <c r="AT344" s="54"/>
      <c r="AU344" s="12"/>
      <c r="AV344" s="12"/>
      <c r="AW344" s="54"/>
      <c r="AX344" s="12"/>
      <c r="AY344" s="12"/>
      <c r="AZ344" s="54"/>
      <c r="BA344" s="12"/>
      <c r="BB344" s="12"/>
      <c r="BC344" s="54"/>
      <c r="BD344" s="12"/>
      <c r="BE344" s="12"/>
      <c r="BF344" s="54"/>
      <c r="BG344" s="12"/>
      <c r="BH344" s="12"/>
      <c r="BI344" s="54"/>
      <c r="BJ344" s="12"/>
      <c r="BK344" s="12"/>
      <c r="BL344" s="54"/>
      <c r="BM344" s="12"/>
      <c r="BN344" s="12"/>
      <c r="BO344" s="54"/>
      <c r="BP344" s="60">
        <f>SUM(BO344,BL344,BI344,BF344,BC344,AZ344,AW344,AT344,AQ344,AN344,AK344,AH344,AE344,AB344)</f>
        <v>0</v>
      </c>
      <c r="BQ344" s="12"/>
      <c r="BR344" s="12"/>
      <c r="BS344" s="54"/>
      <c r="BT344" s="12"/>
      <c r="BU344" s="12"/>
      <c r="BV344" s="54"/>
      <c r="BW344" s="12"/>
      <c r="BX344" s="12"/>
      <c r="BY344" s="54"/>
      <c r="BZ344" s="12"/>
      <c r="CA344" s="12"/>
      <c r="CB344" s="54"/>
      <c r="CC344" s="12"/>
      <c r="CD344" s="12"/>
      <c r="CE344" s="54"/>
      <c r="CF344" s="12"/>
      <c r="CG344" s="12"/>
      <c r="CH344" s="54"/>
      <c r="CI344" s="12"/>
      <c r="CJ344" s="12"/>
      <c r="CK344" s="54"/>
      <c r="CL344" s="12"/>
      <c r="CM344" s="12"/>
      <c r="CN344" s="54"/>
      <c r="CO344" s="12"/>
      <c r="CP344" s="12"/>
      <c r="CQ344" s="54"/>
      <c r="CR344" s="12"/>
      <c r="CS344" s="12"/>
      <c r="CT344" s="54"/>
      <c r="CU344" s="12"/>
      <c r="CV344" s="12"/>
      <c r="CW344" s="54"/>
      <c r="CX344" s="12"/>
      <c r="CY344" s="12"/>
      <c r="CZ344" s="54"/>
      <c r="DA344" s="12"/>
      <c r="DB344" s="12"/>
      <c r="DC344" s="54"/>
      <c r="DD344" s="12"/>
      <c r="DE344" s="12"/>
      <c r="DF344" s="54"/>
      <c r="DG344" s="12"/>
      <c r="DH344" s="12"/>
      <c r="DI344" s="54"/>
      <c r="DJ344" s="12"/>
      <c r="DK344" s="12"/>
      <c r="DL344" s="54"/>
      <c r="DM344" s="12"/>
      <c r="DN344" s="12"/>
      <c r="DO344" s="54"/>
      <c r="DP344" s="12"/>
      <c r="DQ344" s="12"/>
      <c r="DR344" s="54"/>
      <c r="DS344" s="12"/>
      <c r="DT344" s="12"/>
      <c r="DU344" s="54"/>
      <c r="DV344" s="12"/>
      <c r="DW344" s="12"/>
      <c r="DX344" s="54"/>
      <c r="DY344" s="12"/>
      <c r="DZ344" s="12"/>
      <c r="EA344" s="54"/>
      <c r="EB344" s="12"/>
      <c r="EC344" s="12"/>
      <c r="ED344" s="54"/>
      <c r="EE344" s="12"/>
      <c r="EF344" s="12"/>
      <c r="EG344" s="54"/>
      <c r="EH344" s="12"/>
      <c r="EI344" s="12"/>
      <c r="EJ344" s="54"/>
      <c r="EK344" s="12"/>
      <c r="EL344" s="12"/>
      <c r="EM344" s="54"/>
      <c r="EN344" s="64">
        <f>SUM(EM344,EJ344,EG344,ED344,EA344,DX344,DU344,DR344,DO344,DL344,DI344,DF344,DC344,CZ344,CW344,CT344,CQ344,CN344,CK344,CH344,CE344,CB344,BY344,BV344,BS344)</f>
        <v>0</v>
      </c>
      <c r="EO344" s="12"/>
      <c r="EP344" s="12"/>
      <c r="EQ344" s="67"/>
      <c r="ER344" s="12"/>
      <c r="ES344" s="12"/>
      <c r="ET344" s="67"/>
      <c r="EU344" s="12"/>
      <c r="EV344" s="12"/>
      <c r="EW344" s="67"/>
      <c r="EX344" s="12"/>
      <c r="EY344" s="12"/>
      <c r="EZ344" s="67"/>
      <c r="FA344" s="12"/>
      <c r="FB344" s="12"/>
      <c r="FC344" s="67"/>
      <c r="FD344" s="12"/>
      <c r="FE344" s="12"/>
      <c r="FF344" s="67"/>
      <c r="FG344" s="12"/>
      <c r="FH344" s="12"/>
      <c r="FI344" s="67"/>
      <c r="FJ344" s="12"/>
      <c r="FK344" s="12"/>
      <c r="FL344" s="67"/>
      <c r="FM344" s="12"/>
      <c r="FN344" s="12"/>
      <c r="FO344" s="67"/>
      <c r="FP344" s="12"/>
      <c r="FQ344" s="12"/>
      <c r="FR344" s="67"/>
      <c r="FS344" s="12"/>
      <c r="FT344" s="12"/>
      <c r="FU344" s="67"/>
      <c r="FV344" s="12"/>
      <c r="FW344" s="12"/>
      <c r="FX344" s="67"/>
      <c r="FY344" s="12"/>
      <c r="FZ344" s="12"/>
      <c r="GA344" s="67"/>
      <c r="GB344" s="12"/>
      <c r="GC344" s="12"/>
      <c r="GD344" s="67"/>
      <c r="GE344" s="12"/>
      <c r="GF344" s="12"/>
      <c r="GG344" s="67"/>
      <c r="GH344" s="12"/>
      <c r="GI344" s="12"/>
      <c r="GJ344" s="67"/>
      <c r="GK344" s="12"/>
      <c r="GL344" s="12"/>
      <c r="GM344" s="67"/>
      <c r="GN344" s="12"/>
      <c r="GO344" s="12"/>
      <c r="GP344" s="67"/>
      <c r="GQ344" s="12"/>
      <c r="GR344" s="12"/>
      <c r="GS344" s="67"/>
      <c r="GT344" s="12"/>
      <c r="GU344" s="12"/>
      <c r="GV344" s="67"/>
      <c r="GW344" s="12"/>
      <c r="GX344" s="12"/>
      <c r="GY344" s="67"/>
      <c r="GZ344" s="12"/>
      <c r="HA344" s="12"/>
      <c r="HB344" s="67"/>
      <c r="HC3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4" s="12"/>
      <c r="HE344" s="12"/>
      <c r="HF344" s="77"/>
      <c r="HG344" s="12"/>
      <c r="HH344" s="12"/>
      <c r="HI344" s="77"/>
      <c r="HJ344" s="12"/>
      <c r="HK344" s="12"/>
      <c r="HL344" s="77"/>
      <c r="HM344" s="12"/>
      <c r="HN344" s="12"/>
      <c r="HO344" s="77"/>
      <c r="HP344" s="12"/>
      <c r="HQ344" s="12"/>
      <c r="HR344" s="77"/>
      <c r="HS344" s="12"/>
      <c r="HT344" s="12"/>
      <c r="HU344" s="77"/>
      <c r="HV344" s="12"/>
      <c r="HW344" s="12"/>
      <c r="HX344" s="77"/>
      <c r="HY344" s="12"/>
      <c r="HZ344" s="12"/>
      <c r="IA344" s="77"/>
      <c r="IB344" s="12"/>
      <c r="IC344" s="12"/>
      <c r="ID344" s="77"/>
      <c r="IE344" s="12"/>
      <c r="IF344" s="12"/>
      <c r="IG344" s="77"/>
      <c r="IH344" s="12"/>
      <c r="II344" s="12"/>
      <c r="IJ344" s="77"/>
      <c r="IK344" s="12"/>
      <c r="IL344" s="12"/>
      <c r="IM344" s="77"/>
      <c r="IN344" s="12"/>
      <c r="IO344" s="12"/>
      <c r="IP344" s="77"/>
      <c r="IQ344" s="12"/>
      <c r="IR344" s="12"/>
      <c r="IS344" s="77"/>
      <c r="IT344" s="12"/>
      <c r="IU344" s="12"/>
      <c r="IV344" s="77"/>
      <c r="IW344" s="12"/>
      <c r="IX344" s="12"/>
      <c r="IY344" s="77"/>
      <c r="IZ3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4" s="12"/>
      <c r="JB344" s="12"/>
      <c r="JC344" s="82"/>
      <c r="JD344" s="12"/>
      <c r="JE344" s="12"/>
      <c r="JF344" s="82"/>
      <c r="JG344" s="12"/>
      <c r="JH344" s="12"/>
      <c r="JI344" s="82"/>
      <c r="JJ344" s="12"/>
      <c r="JK344" s="12"/>
      <c r="JL344" s="82"/>
      <c r="JM344" s="12"/>
      <c r="JN344" s="12"/>
      <c r="JO344" s="82"/>
      <c r="JP344" s="12"/>
      <c r="JQ344" s="12"/>
      <c r="JR344" s="82"/>
      <c r="JS344" s="12"/>
      <c r="JT344" s="12"/>
      <c r="JU344" s="82"/>
      <c r="JV344" s="12"/>
      <c r="JW344" s="12"/>
      <c r="JX344" s="82"/>
      <c r="JY344" s="12"/>
      <c r="JZ344" s="12"/>
      <c r="KA344" s="82"/>
      <c r="KB344" s="12"/>
      <c r="KC344" s="12"/>
      <c r="KD344" s="82"/>
      <c r="KE344" s="12"/>
      <c r="KF344" s="12"/>
      <c r="KG344" s="82"/>
      <c r="KH344" s="12"/>
      <c r="KI344" s="12"/>
      <c r="KJ344" s="82"/>
      <c r="KK344" s="12"/>
      <c r="KL344" s="12"/>
      <c r="KM344" s="82"/>
      <c r="KN344" s="12"/>
      <c r="KO344" s="12"/>
      <c r="KP344" s="82"/>
      <c r="KQ344" s="12"/>
      <c r="KR344" s="12"/>
      <c r="KS344" s="82"/>
      <c r="KT3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4" s="12"/>
      <c r="KV344" s="12"/>
      <c r="KW344" s="89"/>
      <c r="KX344" s="12"/>
      <c r="KY344" s="12"/>
      <c r="KZ344" s="89"/>
      <c r="LA344" s="12"/>
      <c r="LB344" s="12"/>
      <c r="LC344" s="89"/>
      <c r="LD344" s="12"/>
      <c r="LE344" s="12"/>
      <c r="LF344" s="89"/>
      <c r="LG344" s="12"/>
      <c r="LH344" s="12"/>
      <c r="LI344" s="89"/>
      <c r="LJ344" s="12"/>
      <c r="LK344" s="12"/>
      <c r="LL344" s="89"/>
      <c r="LM344" s="12"/>
      <c r="LN344" s="12"/>
      <c r="LO344" s="89"/>
      <c r="LP344" s="12"/>
      <c r="LQ344" s="12"/>
      <c r="LR344" s="89"/>
      <c r="LS344" s="12"/>
      <c r="LT344" s="12"/>
      <c r="LU344" s="89"/>
      <c r="LV344" s="12"/>
      <c r="LW344" s="12"/>
      <c r="LX344" s="89"/>
      <c r="LY344" s="12"/>
      <c r="LZ344" s="12"/>
      <c r="MA344" s="89"/>
      <c r="MB3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4" s="12"/>
      <c r="MD344" s="12"/>
      <c r="ME344" s="98"/>
      <c r="MF344" s="12"/>
      <c r="MG344" s="12"/>
      <c r="MH344" s="98"/>
      <c r="MI344" s="12"/>
      <c r="MJ344" s="12"/>
      <c r="MK344" s="98"/>
      <c r="ML344" s="12"/>
      <c r="MM344" s="12"/>
      <c r="MN344" s="98"/>
      <c r="MO344" s="12"/>
      <c r="MP344" s="12"/>
      <c r="MQ344" s="98"/>
      <c r="MR344" s="12"/>
      <c r="MS344" s="12"/>
      <c r="MT344" s="98"/>
      <c r="MU344" s="12"/>
      <c r="MV344" s="12"/>
      <c r="MW344" s="98"/>
      <c r="MX344" s="12"/>
      <c r="MY344" s="12"/>
      <c r="MZ344" s="98"/>
      <c r="NA344" s="12"/>
      <c r="NB344" s="12"/>
      <c r="NC344" s="103"/>
      <c r="ND344" s="12"/>
      <c r="NE344" s="12"/>
      <c r="NF344" s="103"/>
      <c r="NG344" s="12"/>
      <c r="NH344" s="12"/>
      <c r="NI344" s="103"/>
      <c r="NJ344" s="12"/>
      <c r="NK344" s="12"/>
      <c r="NL344" s="103"/>
      <c r="NM3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4" s="12"/>
      <c r="NO344" s="12"/>
      <c r="NP344" s="110"/>
      <c r="NQ344" s="12"/>
      <c r="NR344" s="12"/>
      <c r="NS344" s="110"/>
      <c r="NT344" s="12"/>
      <c r="NU344" s="12"/>
      <c r="NV344" s="110"/>
      <c r="NW344" s="12"/>
      <c r="NX344" s="12"/>
      <c r="NY344" s="110"/>
      <c r="NZ344" s="12"/>
      <c r="OA344" s="12"/>
      <c r="OB344" s="110"/>
      <c r="OC344" s="12"/>
      <c r="OD344" s="12"/>
      <c r="OE344" s="110"/>
      <c r="OF344" s="12"/>
      <c r="OG344" s="12"/>
      <c r="OH344" s="110"/>
      <c r="OI344" s="12"/>
      <c r="OJ344" s="12"/>
      <c r="OK344" s="110"/>
      <c r="OL344" s="12"/>
      <c r="OM344" s="12"/>
      <c r="ON344" s="110"/>
      <c r="OO344" s="12"/>
      <c r="OP344" s="12"/>
      <c r="OQ344" s="110"/>
      <c r="OR344" s="12"/>
      <c r="OS344" s="12"/>
      <c r="OT344" s="110"/>
      <c r="OU344" s="12"/>
      <c r="OV344" s="12"/>
      <c r="OW344" s="110"/>
      <c r="OX344" s="12"/>
      <c r="OY344" s="12"/>
      <c r="OZ344" s="110"/>
      <c r="PA344" s="12"/>
      <c r="PB344" s="12"/>
      <c r="PC344" s="110"/>
      <c r="PD344" s="12"/>
      <c r="PE344" s="12"/>
      <c r="PF344" s="110"/>
      <c r="PG344" s="12"/>
      <c r="PH344" s="12"/>
      <c r="PI344" s="110"/>
      <c r="PJ344" s="12"/>
      <c r="PK344" s="12"/>
      <c r="PL344" s="110"/>
      <c r="PM344" s="12"/>
      <c r="PN344" s="12"/>
      <c r="PO344" s="110"/>
      <c r="PP344" s="12"/>
      <c r="PQ344" s="12"/>
      <c r="PR344" s="110"/>
      <c r="PS344" s="12"/>
      <c r="PT344" s="12"/>
      <c r="PU344" s="110"/>
      <c r="PV3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4" s="12"/>
      <c r="PX344" s="12"/>
      <c r="PY344" s="121"/>
      <c r="PZ344" s="12"/>
      <c r="QA344" s="12"/>
      <c r="QB344" s="121"/>
      <c r="QC344" s="12"/>
      <c r="QD344" s="12"/>
      <c r="QE344" s="121"/>
      <c r="QF344" s="12"/>
      <c r="QG344" s="12"/>
      <c r="QH344" s="121"/>
      <c r="QI344" s="12"/>
      <c r="QJ344" s="12"/>
      <c r="QK344" s="121"/>
      <c r="QL344" s="12"/>
      <c r="QM344" s="12"/>
      <c r="QN344" s="121"/>
      <c r="QO344" s="126">
        <f>Tabela1[[#This Row],[p120]]+Tabela1[[#This Row],[pkt9]]+Tabela1[[#This Row],[p121]]+Tabela1[[#This Row],[punkty44]]+Tabela1[[#This Row],[p122]]+Tabela1[[#This Row],[p123]]</f>
        <v>0</v>
      </c>
      <c r="QP344" s="12"/>
      <c r="QQ344" s="12"/>
      <c r="QR344" s="12"/>
      <c r="QS344" s="12"/>
      <c r="QT344" s="12"/>
      <c r="QU344" s="12"/>
      <c r="QV344" s="12"/>
      <c r="QW344" s="12"/>
      <c r="QX344" s="12"/>
      <c r="QY344" s="12"/>
      <c r="QZ344" s="12"/>
      <c r="RA344" s="12"/>
      <c r="RB344" s="12"/>
      <c r="RC344" s="12"/>
      <c r="RD344" s="12"/>
      <c r="RE344" s="12"/>
      <c r="RF344" s="12"/>
      <c r="RG344" s="12"/>
      <c r="RH344" s="12"/>
      <c r="RI344" s="12"/>
      <c r="RJ344" s="12"/>
      <c r="RK344" s="12"/>
      <c r="RL344" s="12"/>
      <c r="RM344" s="12"/>
      <c r="RN344" s="12"/>
      <c r="RO344" s="12"/>
      <c r="RP344" s="12"/>
      <c r="RQ344" s="12"/>
      <c r="RR344" s="12"/>
      <c r="RS344" s="12"/>
      <c r="RT344" s="12"/>
      <c r="RU344" s="12"/>
      <c r="RV344" s="12"/>
      <c r="RW3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4" s="12"/>
      <c r="RY344" s="12"/>
      <c r="RZ344" s="12"/>
      <c r="SA344" s="12"/>
      <c r="SB344" s="12"/>
      <c r="SC344" s="12"/>
      <c r="SD344" s="12"/>
      <c r="SE344" s="12"/>
      <c r="SF344" s="12"/>
      <c r="SG344" s="12"/>
      <c r="SH344" s="12"/>
      <c r="SI344" s="12"/>
      <c r="SJ344" s="12"/>
      <c r="SK344" s="12"/>
      <c r="SL344" s="12"/>
      <c r="SM344" s="12"/>
      <c r="SN344" s="12"/>
      <c r="SO344" s="12"/>
      <c r="SP344" s="12"/>
      <c r="SQ344" s="12"/>
      <c r="SR344" s="12"/>
      <c r="SS344" s="12"/>
      <c r="ST344" s="12"/>
      <c r="SU344" s="12"/>
      <c r="SV344" s="12"/>
      <c r="SW344" s="12"/>
      <c r="SX344" s="12"/>
      <c r="SY344" s="12"/>
      <c r="SZ344" s="12"/>
      <c r="TA344" s="12"/>
      <c r="TB344" s="12"/>
      <c r="TC344" s="12"/>
      <c r="TD344" s="12"/>
      <c r="TE344" s="12"/>
      <c r="TF344" s="12"/>
      <c r="TG344" s="12"/>
      <c r="TH344" s="12"/>
      <c r="TI344" s="12"/>
      <c r="TJ344" s="12"/>
      <c r="TK344" s="12"/>
      <c r="TL344" s="12"/>
      <c r="TM344" s="12"/>
      <c r="TN344" s="12"/>
      <c r="TO344" s="12"/>
      <c r="TP344" s="12"/>
      <c r="TQ344" s="12"/>
      <c r="TR344" s="12"/>
      <c r="TS344" s="12"/>
      <c r="TT344" s="12"/>
      <c r="TU344" s="12"/>
      <c r="TV344" s="12"/>
      <c r="TW344" s="12"/>
      <c r="TX344" s="12"/>
      <c r="TY344" s="12"/>
      <c r="TZ344" s="12"/>
      <c r="UA344" s="12"/>
      <c r="UB344" s="12"/>
      <c r="UC344" s="12"/>
      <c r="UD344" s="12"/>
      <c r="UE344" s="12"/>
      <c r="UF344" s="12"/>
      <c r="UG344" s="12"/>
      <c r="UH344" s="12"/>
      <c r="UI344" s="12"/>
      <c r="UJ344" s="12"/>
      <c r="UK344" s="12"/>
      <c r="UL344" s="145">
        <f>SUM(RZ344,SC344,SF344,SI344,SL344,SO344,SR344,SU344,SX344,TA344,TD344,TG344,TJ344,TM344,TP344,TS344,TV344,TY344,UB344,UE344,UH344,UK344)</f>
        <v>0</v>
      </c>
      <c r="UM344" s="12"/>
      <c r="UN344" s="12"/>
      <c r="UO344" s="12"/>
      <c r="UP344" s="12"/>
      <c r="UQ344" s="12"/>
      <c r="UR344" s="12"/>
      <c r="US344" s="12"/>
      <c r="UT344" s="12"/>
      <c r="UU344" s="12"/>
      <c r="UV344" s="12"/>
      <c r="UW344" s="12"/>
      <c r="UX344" s="12"/>
      <c r="UY344" s="12"/>
      <c r="UZ344" s="12"/>
      <c r="VA344" s="12"/>
      <c r="VB344" s="12"/>
      <c r="VC344" s="12"/>
      <c r="VD344" s="12"/>
      <c r="VE344" s="12"/>
      <c r="VF344" s="12"/>
      <c r="VG344" s="12"/>
      <c r="VH344" s="12"/>
      <c r="VI344" s="12"/>
      <c r="VJ344" s="12"/>
      <c r="VK344" s="12"/>
      <c r="VL344" s="12"/>
      <c r="VM344" s="12"/>
      <c r="VN344" s="12"/>
      <c r="VO344" s="12"/>
      <c r="VP344" s="12"/>
      <c r="VQ344" s="12"/>
      <c r="VR344" s="12"/>
      <c r="VS344" s="12"/>
      <c r="VT344" s="12"/>
      <c r="VU344" s="12"/>
      <c r="VV344" s="12"/>
      <c r="VW344" s="12"/>
      <c r="VX344" s="12"/>
      <c r="VY344" s="12"/>
      <c r="VZ344" s="12"/>
      <c r="WA344" s="12"/>
      <c r="WB344" s="12"/>
      <c r="WC344" s="12"/>
      <c r="WD344" s="12"/>
      <c r="WE344" s="12"/>
      <c r="WF344" s="12"/>
      <c r="WG344" s="12"/>
      <c r="WH344" s="12"/>
      <c r="WI344" s="12"/>
      <c r="WJ344" s="12"/>
      <c r="WK344" s="12"/>
      <c r="WL3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4" s="12"/>
      <c r="WN344" s="12"/>
      <c r="WO344" s="12"/>
      <c r="WP344" s="12"/>
      <c r="WQ344" s="12"/>
      <c r="WR344" s="12"/>
      <c r="WS344" s="12"/>
      <c r="WT344" s="12"/>
      <c r="WU344" s="12"/>
      <c r="WV344" s="12"/>
      <c r="WW344" s="12"/>
      <c r="WX344" s="12"/>
      <c r="WY344" s="12"/>
      <c r="WZ344" s="12"/>
      <c r="XA344" s="12"/>
      <c r="XB344" s="12"/>
      <c r="XC344" s="12"/>
      <c r="XD344" s="12"/>
      <c r="XE344" s="12"/>
      <c r="XF344" s="12"/>
      <c r="XG344" s="12"/>
      <c r="XH344" s="12"/>
      <c r="XI344" s="12"/>
      <c r="XJ344" s="12"/>
      <c r="XK344" s="12"/>
      <c r="XL344" s="12"/>
      <c r="XM344" s="12"/>
      <c r="XN344" s="12"/>
      <c r="XO344" s="12"/>
      <c r="XP344" s="12"/>
      <c r="XQ344" s="12"/>
      <c r="XR344" s="12"/>
      <c r="XS344" s="12"/>
      <c r="XT344" s="12"/>
      <c r="XU344" s="12"/>
      <c r="XV344" s="12"/>
      <c r="XW344" s="12"/>
      <c r="XX344" s="12"/>
      <c r="XY344" s="12"/>
      <c r="XZ344" s="12"/>
      <c r="YA344" s="12"/>
      <c r="YB344" s="12"/>
      <c r="YC344" s="12"/>
      <c r="YD344" s="12"/>
      <c r="YE344" s="12"/>
      <c r="YF344" s="12"/>
      <c r="YG344" s="12"/>
      <c r="YH344" s="12"/>
      <c r="YI344" s="12"/>
      <c r="YJ344" s="12"/>
      <c r="YK344" s="12"/>
      <c r="YL344" s="12"/>
      <c r="YM344" s="12"/>
      <c r="YN344" s="12"/>
      <c r="YO344" s="12"/>
      <c r="YP344" s="12"/>
      <c r="YQ344" s="12"/>
      <c r="YR344" s="12"/>
      <c r="YS344" s="12"/>
      <c r="YT344" s="12"/>
      <c r="YU344" s="126">
        <f>SUM(WO344,WR344,WU344,WX344,XA344,XD344,XG344,XJ344,XM344,XP344,XS344,XV344,XY344,YB344,YE344,YH344,YK344,YN344,YQ344,YT344)</f>
        <v>0</v>
      </c>
      <c r="YV344" s="12"/>
      <c r="YW344" s="12"/>
      <c r="YX344" s="12"/>
      <c r="YY344" s="12"/>
      <c r="YZ344" s="12"/>
      <c r="ZA344" s="12"/>
      <c r="ZB344" s="12"/>
      <c r="ZC344" s="12"/>
      <c r="ZD344" s="12"/>
      <c r="ZE344" s="12"/>
      <c r="ZF344" s="12"/>
      <c r="ZG344" s="12"/>
      <c r="ZH344" s="12"/>
      <c r="ZI344" s="12"/>
      <c r="ZJ344" s="12"/>
      <c r="ZK344" s="12"/>
      <c r="ZL344" s="12"/>
      <c r="ZM344" s="12"/>
      <c r="ZN344" s="12"/>
      <c r="ZO344" s="12"/>
      <c r="ZP344" s="12"/>
      <c r="ZQ344" s="12"/>
      <c r="ZR344" s="12"/>
      <c r="ZS344" s="12"/>
      <c r="ZT344" s="12"/>
      <c r="ZU344" s="12"/>
      <c r="ZV344" s="12"/>
      <c r="ZW344" s="12"/>
      <c r="ZX344" s="12"/>
      <c r="ZY344" s="12"/>
      <c r="ZZ344" s="12"/>
      <c r="AAA344" s="12"/>
      <c r="AAB344" s="12"/>
      <c r="AAC344" s="12"/>
      <c r="AAD344" s="12"/>
      <c r="AAE344" s="12"/>
      <c r="AAF344" s="12"/>
      <c r="AAG344" s="12"/>
      <c r="AAH344" s="12"/>
      <c r="AAI344" s="12"/>
      <c r="AAJ344" s="12"/>
      <c r="AAK344" s="12"/>
      <c r="AAL344" s="12"/>
      <c r="AAM344" s="12"/>
      <c r="AAN344" s="12"/>
      <c r="AAO344" s="12"/>
      <c r="AAP344" s="12"/>
      <c r="AAQ344" s="12"/>
      <c r="AAR344" s="12"/>
      <c r="AAS344" s="12"/>
      <c r="AAT344" s="12"/>
      <c r="AAU344" s="12"/>
      <c r="AAV344" s="12"/>
      <c r="AAW344" s="12"/>
      <c r="AAX344" s="12"/>
      <c r="AAY344" s="12"/>
      <c r="AAZ344" s="12"/>
      <c r="ABA344" s="12"/>
      <c r="ABB344" s="12"/>
      <c r="ABC344" s="12"/>
      <c r="ABD344" s="12"/>
      <c r="ABE344" s="12"/>
      <c r="ABF344" s="12"/>
      <c r="ABG344" s="12"/>
      <c r="ABH344" s="12"/>
      <c r="ABI344" s="12"/>
      <c r="ABJ344" s="12"/>
      <c r="ABK344" s="12"/>
      <c r="ABL344" s="12"/>
      <c r="ABM344" s="12"/>
      <c r="ABN344" s="12"/>
      <c r="ABO344" s="12"/>
      <c r="ABP344" s="12"/>
      <c r="ABQ344" s="12"/>
      <c r="ABR344" s="12"/>
      <c r="ABS344" s="12"/>
      <c r="ABT344" s="12"/>
      <c r="ABU344" s="12"/>
      <c r="ABV344" s="12"/>
      <c r="ABW344" s="12"/>
      <c r="ABX344" s="12"/>
      <c r="ABY344" s="136">
        <f>SUM(YX344,ZA344,ZD344,ZG344,ZJ344,ZM344,ZP344,ZS344,ZV344,ZY344,AAB344,AAE344,AAH344,AAK344,AAN344,AAQ344,AAT344,AAW344,AAZ344,ABC344,ABF344,ABI344,ABL344,ABO344,ABR344,ABU344,ABX344)</f>
        <v>0</v>
      </c>
      <c r="ABZ344" s="12"/>
      <c r="ACA344" s="12"/>
      <c r="ACB344" s="12"/>
      <c r="ACC344" s="12"/>
      <c r="ACD344" s="12"/>
      <c r="ACE344" s="12"/>
      <c r="ACF344" s="12"/>
      <c r="ACG344" s="12"/>
      <c r="ACH344" s="12"/>
      <c r="ACI344" s="12"/>
      <c r="ACJ344" s="12"/>
      <c r="ACK344" s="12"/>
      <c r="ACL344" s="12"/>
      <c r="ACM344" s="12"/>
      <c r="ACN344" s="12"/>
      <c r="ACO344" s="12"/>
      <c r="ACP344" s="12"/>
      <c r="ACQ344" s="12"/>
      <c r="ACR344" s="12"/>
      <c r="ACS344" s="12"/>
      <c r="ACT344" s="12"/>
      <c r="ACU344" s="12"/>
      <c r="ACV344" s="12"/>
      <c r="ACW344" s="12"/>
      <c r="ACX344" s="12"/>
      <c r="ACY344" s="12"/>
      <c r="ACZ344" s="12"/>
      <c r="ADA344" s="12"/>
      <c r="ADB344" s="12"/>
      <c r="ADC344" s="12"/>
      <c r="ADD344" s="12"/>
      <c r="ADE344" s="12"/>
      <c r="ADF344" s="12"/>
      <c r="ADG344" s="12"/>
      <c r="ADH344" s="12"/>
      <c r="ADI344" s="12"/>
      <c r="ADJ344" s="12"/>
      <c r="ADK344" s="12"/>
      <c r="ADL344" s="12"/>
      <c r="ADM344" s="12"/>
      <c r="ADN344" s="12"/>
      <c r="ADO344" s="12"/>
      <c r="ADP344" s="12"/>
      <c r="ADQ344" s="12"/>
      <c r="ADR344" s="12"/>
      <c r="ADS344" s="12"/>
      <c r="ADT344" s="12"/>
      <c r="ADU344" s="12"/>
      <c r="ADV344" s="12"/>
      <c r="ADW344" s="12"/>
      <c r="ADX344" s="12"/>
      <c r="ADY344" s="164"/>
      <c r="ADZ344" s="164"/>
      <c r="AEA344" s="164"/>
      <c r="AEB344" s="164"/>
      <c r="AEC344" s="164"/>
      <c r="AED344" s="164"/>
      <c r="AEE344" s="164"/>
      <c r="AEF344" s="164"/>
      <c r="AEG344" s="164"/>
      <c r="AEH344" s="164"/>
      <c r="AEI344" s="164"/>
      <c r="AEJ344" s="164"/>
      <c r="AEK344" s="164"/>
      <c r="AEL344" s="164"/>
      <c r="AEM344" s="164"/>
      <c r="AEN344" s="164"/>
      <c r="AEO344" s="164"/>
      <c r="AEP344" s="164"/>
      <c r="AEQ344" s="164">
        <f>SUM(ACB344,ACE344,ACH344,ACK344,ACN344,ACQ344,ACT344,ACW344,ACZ344,ADC344,ADF344,ADI344,ADL344,ADO344,ADR344,ADU344,ADX344,AEA344,AED344,AEG344,AEJ344,AEM344,AEP344)</f>
        <v>0</v>
      </c>
    </row>
    <row r="345" spans="1:823">
      <c r="A345" s="13" t="s">
        <v>427</v>
      </c>
      <c r="B345" s="14"/>
      <c r="C345" s="31" t="s">
        <v>1427</v>
      </c>
      <c r="D345" s="12"/>
      <c r="E345" s="12"/>
      <c r="F345" s="44"/>
      <c r="G345" s="12"/>
      <c r="H345" s="12"/>
      <c r="I345" s="44"/>
      <c r="J345" s="12"/>
      <c r="K345" s="12"/>
      <c r="L345" s="44"/>
      <c r="M345" s="12"/>
      <c r="N345" s="12"/>
      <c r="O345" s="44"/>
      <c r="P345" s="12"/>
      <c r="Q345" s="12"/>
      <c r="R345" s="44"/>
      <c r="S345" s="12"/>
      <c r="T345" s="12"/>
      <c r="U345" s="44"/>
      <c r="V345" s="12"/>
      <c r="W345" s="12"/>
      <c r="X345" s="44"/>
      <c r="Y345" s="51">
        <f>SUM(F345,I345,L345,O345,R345,U345,X345)</f>
        <v>0</v>
      </c>
      <c r="Z345" s="12"/>
      <c r="AA345" s="12"/>
      <c r="AB345" s="54"/>
      <c r="AC345" s="12"/>
      <c r="AD345" s="12"/>
      <c r="AE345" s="54"/>
      <c r="AF345" s="12"/>
      <c r="AG345" s="12"/>
      <c r="AH345" s="54"/>
      <c r="AI345" s="12"/>
      <c r="AJ345" s="12"/>
      <c r="AK345" s="54"/>
      <c r="AL345" s="12"/>
      <c r="AM345" s="12"/>
      <c r="AN345" s="54"/>
      <c r="AO345" s="12"/>
      <c r="AP345" s="12"/>
      <c r="AQ345" s="54"/>
      <c r="AR345" s="12"/>
      <c r="AS345" s="12"/>
      <c r="AT345" s="54"/>
      <c r="AU345" s="12"/>
      <c r="AV345" s="12"/>
      <c r="AW345" s="54"/>
      <c r="AX345" s="12"/>
      <c r="AY345" s="12"/>
      <c r="AZ345" s="54"/>
      <c r="BA345" s="12"/>
      <c r="BB345" s="12"/>
      <c r="BC345" s="54"/>
      <c r="BD345" s="12"/>
      <c r="BE345" s="12"/>
      <c r="BF345" s="54"/>
      <c r="BG345" s="12"/>
      <c r="BH345" s="12"/>
      <c r="BI345" s="54"/>
      <c r="BJ345" s="12"/>
      <c r="BK345" s="12"/>
      <c r="BL345" s="54"/>
      <c r="BM345" s="12"/>
      <c r="BN345" s="12"/>
      <c r="BO345" s="54"/>
      <c r="BP345" s="60">
        <f>SUM(BO345,BL345,BI345,BF345,BC345,AZ345,AW345,AT345,AQ345,AN345,AK345,AH345,AE345,AB345)</f>
        <v>0</v>
      </c>
      <c r="BQ345" s="12"/>
      <c r="BR345" s="12"/>
      <c r="BS345" s="12"/>
      <c r="BT345" s="12"/>
      <c r="BU345" s="12"/>
      <c r="BV345" s="54"/>
      <c r="BW345" s="12"/>
      <c r="BX345" s="12"/>
      <c r="BY345" s="54"/>
      <c r="BZ345" s="12"/>
      <c r="CA345" s="12"/>
      <c r="CB345" s="54"/>
      <c r="CC345" s="12"/>
      <c r="CD345" s="12"/>
      <c r="CE345" s="54"/>
      <c r="CF345" s="12"/>
      <c r="CG345" s="12"/>
      <c r="CH345" s="54"/>
      <c r="CI345" s="12"/>
      <c r="CJ345" s="12"/>
      <c r="CK345" s="54"/>
      <c r="CL345" s="12"/>
      <c r="CM345" s="12"/>
      <c r="CN345" s="54"/>
      <c r="CO345" s="12"/>
      <c r="CP345" s="12"/>
      <c r="CQ345" s="54"/>
      <c r="CR345" s="12"/>
      <c r="CS345" s="12"/>
      <c r="CT345" s="54"/>
      <c r="CU345" s="12"/>
      <c r="CV345" s="12"/>
      <c r="CW345" s="54"/>
      <c r="CX345" s="54"/>
      <c r="CY345" s="54"/>
      <c r="CZ345" s="54"/>
      <c r="DA345" s="12"/>
      <c r="DB345" s="12"/>
      <c r="DC345" s="54"/>
      <c r="DD345" s="12"/>
      <c r="DE345" s="12"/>
      <c r="DF345" s="54"/>
      <c r="DG345" s="12"/>
      <c r="DH345" s="12"/>
      <c r="DI345" s="54"/>
      <c r="DJ345" s="12"/>
      <c r="DK345" s="12"/>
      <c r="DL345" s="54"/>
      <c r="DM345" s="12"/>
      <c r="DN345" s="12"/>
      <c r="DO345" s="54"/>
      <c r="DP345" s="12"/>
      <c r="DQ345" s="12"/>
      <c r="DR345" s="54"/>
      <c r="DS345" s="12"/>
      <c r="DT345" s="12"/>
      <c r="DU345" s="54"/>
      <c r="DV345" s="12"/>
      <c r="DW345" s="12"/>
      <c r="DX345" s="54"/>
      <c r="DY345" s="12"/>
      <c r="DZ345" s="12"/>
      <c r="EA345" s="54"/>
      <c r="EB345" s="12"/>
      <c r="EC345" s="12"/>
      <c r="ED345" s="54"/>
      <c r="EE345" s="12"/>
      <c r="EF345" s="12"/>
      <c r="EG345" s="54"/>
      <c r="EH345" s="12"/>
      <c r="EI345" s="12"/>
      <c r="EJ345" s="54"/>
      <c r="EK345" s="12"/>
      <c r="EL345" s="12"/>
      <c r="EM345" s="54"/>
      <c r="EN345" s="64">
        <f>SUM(EM345,EJ345,EG345,ED345,EA345,DX345,DU345,DR345,DO345,DL345,DI345,DF345,DC345,CZ345,CW345,CT345,CQ345,CN345,CK345,CH345,CE345,CB345,BY345,BV345,BS345)</f>
        <v>0</v>
      </c>
      <c r="EO345" s="12"/>
      <c r="EP345" s="12"/>
      <c r="EQ345" s="67"/>
      <c r="ER345" s="12"/>
      <c r="ES345" s="12"/>
      <c r="ET345" s="67"/>
      <c r="EU345" s="12"/>
      <c r="EV345" s="12"/>
      <c r="EW345" s="67"/>
      <c r="EX345" s="12"/>
      <c r="EY345" s="12"/>
      <c r="EZ345" s="67"/>
      <c r="FA345" s="12"/>
      <c r="FB345" s="12"/>
      <c r="FC345" s="67"/>
      <c r="FD345" s="12"/>
      <c r="FE345" s="12"/>
      <c r="FF345" s="67"/>
      <c r="FG345" s="12"/>
      <c r="FH345" s="12"/>
      <c r="FI345" s="67"/>
      <c r="FJ345" s="12"/>
      <c r="FK345" s="12"/>
      <c r="FL345" s="67"/>
      <c r="FM345" s="12"/>
      <c r="FN345" s="12"/>
      <c r="FO345" s="67"/>
      <c r="FP345" s="12"/>
      <c r="FQ345" s="12"/>
      <c r="FR345" s="67"/>
      <c r="FS345" s="12"/>
      <c r="FT345" s="12"/>
      <c r="FU345" s="67"/>
      <c r="FV345" s="12"/>
      <c r="FW345" s="12"/>
      <c r="FX345" s="67"/>
      <c r="FY345" s="12"/>
      <c r="FZ345" s="12"/>
      <c r="GA345" s="67"/>
      <c r="GB345" s="12"/>
      <c r="GC345" s="12"/>
      <c r="GD345" s="67"/>
      <c r="GE345" s="12"/>
      <c r="GF345" s="12"/>
      <c r="GG345" s="67"/>
      <c r="GH345" s="12"/>
      <c r="GI345" s="12"/>
      <c r="GJ345" s="67"/>
      <c r="GK345" s="12"/>
      <c r="GL345" s="12"/>
      <c r="GM345" s="67"/>
      <c r="GN345" s="12"/>
      <c r="GO345" s="12"/>
      <c r="GP345" s="67"/>
      <c r="GQ345" s="12"/>
      <c r="GR345" s="12"/>
      <c r="GS345" s="67"/>
      <c r="GT345" s="12"/>
      <c r="GU345" s="12"/>
      <c r="GV345" s="67"/>
      <c r="GW345" s="12"/>
      <c r="GX345" s="12"/>
      <c r="GY345" s="67"/>
      <c r="GZ345" s="12"/>
      <c r="HA345" s="12"/>
      <c r="HB345" s="67"/>
      <c r="HC3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5" s="12"/>
      <c r="HE345" s="12"/>
      <c r="HF345" s="77"/>
      <c r="HG345" s="12"/>
      <c r="HH345" s="12"/>
      <c r="HI345" s="77"/>
      <c r="HJ345" s="12"/>
      <c r="HK345" s="12"/>
      <c r="HL345" s="77"/>
      <c r="HM345" s="12"/>
      <c r="HN345" s="12"/>
      <c r="HO345" s="77"/>
      <c r="HP345" s="12"/>
      <c r="HQ345" s="12"/>
      <c r="HR345" s="77"/>
      <c r="HS345" s="12"/>
      <c r="HT345" s="12"/>
      <c r="HU345" s="77"/>
      <c r="HV345" s="12"/>
      <c r="HW345" s="12"/>
      <c r="HX345" s="77"/>
      <c r="HY345" s="12"/>
      <c r="HZ345" s="12"/>
      <c r="IA345" s="77"/>
      <c r="IB345" s="12"/>
      <c r="IC345" s="12"/>
      <c r="ID345" s="77"/>
      <c r="IE345" s="12"/>
      <c r="IF345" s="12"/>
      <c r="IG345" s="77"/>
      <c r="IH345" s="12"/>
      <c r="II345" s="12"/>
      <c r="IJ345" s="77"/>
      <c r="IK345" s="12"/>
      <c r="IL345" s="12"/>
      <c r="IM345" s="77"/>
      <c r="IN345" s="12"/>
      <c r="IO345" s="12"/>
      <c r="IP345" s="77"/>
      <c r="IQ345" s="12"/>
      <c r="IR345" s="12"/>
      <c r="IS345" s="77"/>
      <c r="IT345" s="12"/>
      <c r="IU345" s="12"/>
      <c r="IV345" s="77"/>
      <c r="IW345" s="12"/>
      <c r="IX345" s="12"/>
      <c r="IY345" s="77"/>
      <c r="IZ3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5" s="12"/>
      <c r="JB345" s="12"/>
      <c r="JC345" s="82"/>
      <c r="JD345" s="12"/>
      <c r="JE345" s="12"/>
      <c r="JF345" s="82"/>
      <c r="JG345" s="12"/>
      <c r="JH345" s="12"/>
      <c r="JI345" s="82"/>
      <c r="JJ345" s="12"/>
      <c r="JK345" s="12"/>
      <c r="JL345" s="82"/>
      <c r="JM345" s="12"/>
      <c r="JN345" s="12"/>
      <c r="JO345" s="82"/>
      <c r="JP345" s="12"/>
      <c r="JQ345" s="12"/>
      <c r="JR345" s="82"/>
      <c r="JS345" s="12"/>
      <c r="JT345" s="12"/>
      <c r="JU345" s="82"/>
      <c r="JV345" s="12"/>
      <c r="JW345" s="12"/>
      <c r="JX345" s="82"/>
      <c r="JY345" s="12"/>
      <c r="JZ345" s="12"/>
      <c r="KA345" s="82"/>
      <c r="KB345" s="12"/>
      <c r="KC345" s="12"/>
      <c r="KD345" s="82"/>
      <c r="KE345" s="12"/>
      <c r="KF345" s="12"/>
      <c r="KG345" s="82"/>
      <c r="KH345" s="12"/>
      <c r="KI345" s="12"/>
      <c r="KJ345" s="82"/>
      <c r="KK345" s="12"/>
      <c r="KL345" s="12"/>
      <c r="KM345" s="82"/>
      <c r="KN345" s="12"/>
      <c r="KO345" s="12"/>
      <c r="KP345" s="82"/>
      <c r="KQ345" s="12"/>
      <c r="KR345" s="12"/>
      <c r="KS345" s="82"/>
      <c r="KT3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5" s="12"/>
      <c r="KV345" s="12"/>
      <c r="KW345" s="89"/>
      <c r="KX345" s="12"/>
      <c r="KY345" s="12"/>
      <c r="KZ345" s="89"/>
      <c r="LA345" s="12"/>
      <c r="LB345" s="12"/>
      <c r="LC345" s="89"/>
      <c r="LD345" s="12"/>
      <c r="LE345" s="12"/>
      <c r="LF345" s="89"/>
      <c r="LG345" s="12"/>
      <c r="LH345" s="12"/>
      <c r="LI345" s="89"/>
      <c r="LJ345" s="12"/>
      <c r="LK345" s="12"/>
      <c r="LL345" s="89"/>
      <c r="LM345" s="12"/>
      <c r="LN345" s="12"/>
      <c r="LO345" s="89"/>
      <c r="LP345" s="12"/>
      <c r="LQ345" s="12"/>
      <c r="LR345" s="89"/>
      <c r="LS345" s="12"/>
      <c r="LT345" s="12"/>
      <c r="LU345" s="89"/>
      <c r="LV345" s="12"/>
      <c r="LW345" s="12"/>
      <c r="LX345" s="89"/>
      <c r="LY345" s="12"/>
      <c r="LZ345" s="12"/>
      <c r="MA345" s="89"/>
      <c r="MB3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5" s="12"/>
      <c r="MD345" s="12"/>
      <c r="ME345" s="98"/>
      <c r="MF345" s="12"/>
      <c r="MG345" s="12"/>
      <c r="MH345" s="98"/>
      <c r="MI345" s="12"/>
      <c r="MJ345" s="12"/>
      <c r="MK345" s="98"/>
      <c r="ML345" s="12"/>
      <c r="MM345" s="12"/>
      <c r="MN345" s="98"/>
      <c r="MO345" s="12"/>
      <c r="MP345" s="12"/>
      <c r="MQ345" s="98"/>
      <c r="MR345" s="12"/>
      <c r="MS345" s="12"/>
      <c r="MT345" s="98"/>
      <c r="MU345" s="12"/>
      <c r="MV345" s="12"/>
      <c r="MW345" s="98"/>
      <c r="MX345" s="12"/>
      <c r="MY345" s="12"/>
      <c r="MZ345" s="98"/>
      <c r="NA345" s="12">
        <v>1</v>
      </c>
      <c r="NB345" s="12">
        <v>140</v>
      </c>
      <c r="NC345" s="103">
        <v>3</v>
      </c>
      <c r="ND345" s="12"/>
      <c r="NE345" s="12"/>
      <c r="NF345" s="103"/>
      <c r="NG345" s="12"/>
      <c r="NH345" s="12"/>
      <c r="NI345" s="103"/>
      <c r="NJ345" s="12"/>
      <c r="NK345" s="12"/>
      <c r="NL345" s="103"/>
      <c r="NM3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45" s="12"/>
      <c r="NO345" s="12"/>
      <c r="NP345" s="110"/>
      <c r="NQ345" s="12"/>
      <c r="NR345" s="12"/>
      <c r="NS345" s="110"/>
      <c r="NT345" s="12"/>
      <c r="NU345" s="12"/>
      <c r="NV345" s="110"/>
      <c r="NW345" s="12"/>
      <c r="NX345" s="12"/>
      <c r="NY345" s="110"/>
      <c r="NZ345" s="12"/>
      <c r="OA345" s="12"/>
      <c r="OB345" s="110"/>
      <c r="OC345" s="12"/>
      <c r="OD345" s="12"/>
      <c r="OE345" s="110"/>
      <c r="OF345" s="12"/>
      <c r="OG345" s="12"/>
      <c r="OH345" s="110"/>
      <c r="OI345" s="12"/>
      <c r="OJ345" s="12"/>
      <c r="OK345" s="110"/>
      <c r="OL345" s="12"/>
      <c r="OM345" s="12"/>
      <c r="ON345" s="110"/>
      <c r="OO345" s="12"/>
      <c r="OP345" s="12"/>
      <c r="OQ345" s="110"/>
      <c r="OR345" s="12"/>
      <c r="OS345" s="12"/>
      <c r="OT345" s="110"/>
      <c r="OU345" s="12"/>
      <c r="OV345" s="12"/>
      <c r="OW345" s="110"/>
      <c r="OX345" s="12"/>
      <c r="OY345" s="12"/>
      <c r="OZ345" s="110"/>
      <c r="PA345" s="12"/>
      <c r="PB345" s="12"/>
      <c r="PC345" s="110"/>
      <c r="PD345" s="12"/>
      <c r="PE345" s="12"/>
      <c r="PF345" s="110"/>
      <c r="PG345" s="12"/>
      <c r="PH345" s="12"/>
      <c r="PI345" s="110"/>
      <c r="PJ345" s="12"/>
      <c r="PK345" s="12"/>
      <c r="PL345" s="110"/>
      <c r="PM345" s="12"/>
      <c r="PN345" s="12"/>
      <c r="PO345" s="110"/>
      <c r="PP345" s="12"/>
      <c r="PQ345" s="12"/>
      <c r="PR345" s="110"/>
      <c r="PS345" s="12"/>
      <c r="PT345" s="12"/>
      <c r="PU345" s="110"/>
      <c r="PV3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5" s="12"/>
      <c r="PX345" s="12"/>
      <c r="PY345" s="121"/>
      <c r="PZ345" s="12"/>
      <c r="QA345" s="12"/>
      <c r="QB345" s="121"/>
      <c r="QC345" s="12"/>
      <c r="QD345" s="12"/>
      <c r="QE345" s="121"/>
      <c r="QF345" s="12"/>
      <c r="QG345" s="12"/>
      <c r="QH345" s="121"/>
      <c r="QI345" s="12"/>
      <c r="QJ345" s="12"/>
      <c r="QK345" s="121"/>
      <c r="QL345" s="12"/>
      <c r="QM345" s="12"/>
      <c r="QN345" s="121"/>
      <c r="QO345" s="126">
        <f>Tabela1[[#This Row],[p120]]+Tabela1[[#This Row],[pkt9]]+Tabela1[[#This Row],[p121]]+Tabela1[[#This Row],[punkty44]]+Tabela1[[#This Row],[p122]]+Tabela1[[#This Row],[p123]]</f>
        <v>0</v>
      </c>
      <c r="QP345" s="12"/>
      <c r="QQ345" s="12"/>
      <c r="QR345" s="12"/>
      <c r="QS345" s="12"/>
      <c r="QT345" s="12"/>
      <c r="QU345" s="12"/>
      <c r="QV345" s="12"/>
      <c r="QW345" s="12"/>
      <c r="QX345" s="12"/>
      <c r="QY345" s="12"/>
      <c r="QZ345" s="12"/>
      <c r="RA345" s="12"/>
      <c r="RB345" s="12"/>
      <c r="RC345" s="12"/>
      <c r="RD345" s="12"/>
      <c r="RE345" s="12"/>
      <c r="RF345" s="12"/>
      <c r="RG345" s="12"/>
      <c r="RH345" s="12"/>
      <c r="RI345" s="12"/>
      <c r="RJ345" s="12"/>
      <c r="RK345" s="12"/>
      <c r="RL345" s="12"/>
      <c r="RM345" s="12"/>
      <c r="RN345" s="12"/>
      <c r="RO345" s="12"/>
      <c r="RP345" s="12"/>
      <c r="RQ345" s="12"/>
      <c r="RR345" s="12"/>
      <c r="RS345" s="12"/>
      <c r="RT345" s="12"/>
      <c r="RU345" s="12"/>
      <c r="RV345" s="12"/>
      <c r="RW3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5" s="12"/>
      <c r="RY345" s="12"/>
      <c r="RZ345" s="12"/>
      <c r="SA345" s="12"/>
      <c r="SB345" s="12"/>
      <c r="SC345" s="12"/>
      <c r="SD345" s="12"/>
      <c r="SE345" s="12"/>
      <c r="SF345" s="12"/>
      <c r="SG345" s="12"/>
      <c r="SH345" s="12"/>
      <c r="SI345" s="12"/>
      <c r="SJ345" s="12"/>
      <c r="SK345" s="12"/>
      <c r="SL345" s="12"/>
      <c r="SM345" s="12"/>
      <c r="SN345" s="12"/>
      <c r="SO345" s="12"/>
      <c r="SP345" s="12"/>
      <c r="SQ345" s="12"/>
      <c r="SR345" s="12"/>
      <c r="SS345" s="12"/>
      <c r="ST345" s="12"/>
      <c r="SU345" s="12"/>
      <c r="SV345" s="12"/>
      <c r="SW345" s="12"/>
      <c r="SX345" s="12"/>
      <c r="SY345" s="12"/>
      <c r="SZ345" s="12"/>
      <c r="TA345" s="12"/>
      <c r="TB345" s="12"/>
      <c r="TC345" s="12"/>
      <c r="TD345" s="12"/>
      <c r="TE345" s="12"/>
      <c r="TF345" s="12"/>
      <c r="TG345" s="12"/>
      <c r="TH345" s="12"/>
      <c r="TI345" s="12"/>
      <c r="TJ345" s="12"/>
      <c r="TK345" s="12"/>
      <c r="TL345" s="12"/>
      <c r="TM345" s="12"/>
      <c r="TN345" s="12"/>
      <c r="TO345" s="12"/>
      <c r="TP345" s="12"/>
      <c r="TQ345" s="12"/>
      <c r="TR345" s="12"/>
      <c r="TS345" s="12"/>
      <c r="TT345" s="12"/>
      <c r="TU345" s="12"/>
      <c r="TV345" s="12"/>
      <c r="TW345" s="12"/>
      <c r="TX345" s="12"/>
      <c r="TY345" s="12"/>
      <c r="TZ345" s="12"/>
      <c r="UA345" s="12"/>
      <c r="UB345" s="12"/>
      <c r="UC345" s="12"/>
      <c r="UD345" s="12"/>
      <c r="UE345" s="12"/>
      <c r="UF345" s="12"/>
      <c r="UG345" s="12"/>
      <c r="UH345" s="12"/>
      <c r="UI345" s="12">
        <v>1</v>
      </c>
      <c r="UJ345" s="12">
        <v>140</v>
      </c>
      <c r="UK345" s="12">
        <v>3</v>
      </c>
      <c r="UL345" s="145">
        <f>SUM(RZ345,SC345,SF345,SI345,SL345,SO345,SR345,SU345,SX345,TA345,TD345,TG345,TJ345,TM345,TP345,TS345,TV345,TY345,UB345,UE345,UH345,UK345)</f>
        <v>3</v>
      </c>
      <c r="UM345" s="12"/>
      <c r="UN345" s="12"/>
      <c r="UO345" s="12"/>
      <c r="UP345" s="12"/>
      <c r="UQ345" s="12"/>
      <c r="UR345" s="12"/>
      <c r="US345" s="12"/>
      <c r="UT345" s="12"/>
      <c r="UU345" s="12"/>
      <c r="UV345" s="12"/>
      <c r="UW345" s="12"/>
      <c r="UX345" s="12"/>
      <c r="UY345" s="12"/>
      <c r="UZ345" s="12"/>
      <c r="VA345" s="12"/>
      <c r="VB345" s="12"/>
      <c r="VC345" s="12"/>
      <c r="VD345" s="12"/>
      <c r="VE345" s="12"/>
      <c r="VF345" s="12"/>
      <c r="VG345" s="12"/>
      <c r="VH345" s="12"/>
      <c r="VI345" s="12"/>
      <c r="VJ345" s="12"/>
      <c r="VK345" s="12"/>
      <c r="VL345" s="12"/>
      <c r="VM345" s="12"/>
      <c r="VN345" s="12"/>
      <c r="VO345" s="12"/>
      <c r="VP345" s="12"/>
      <c r="VQ345" s="12"/>
      <c r="VR345" s="12"/>
      <c r="VS345" s="12"/>
      <c r="VT345" s="12"/>
      <c r="VU345" s="12"/>
      <c r="VV345" s="12"/>
      <c r="VW345" s="12"/>
      <c r="VX345" s="12"/>
      <c r="VY345" s="12"/>
      <c r="VZ345" s="12"/>
      <c r="WA345" s="12"/>
      <c r="WB345" s="12"/>
      <c r="WC345" s="12"/>
      <c r="WD345" s="12"/>
      <c r="WE345" s="12"/>
      <c r="WF345" s="12"/>
      <c r="WG345" s="12"/>
      <c r="WH345" s="12"/>
      <c r="WI345" s="12"/>
      <c r="WJ345" s="12"/>
      <c r="WK345" s="12"/>
      <c r="WL3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5" s="12"/>
      <c r="WN345" s="12"/>
      <c r="WO345" s="12"/>
      <c r="WP345" s="12"/>
      <c r="WQ345" s="12"/>
      <c r="WR345" s="12"/>
      <c r="WS345" s="12"/>
      <c r="WT345" s="12"/>
      <c r="WU345" s="12"/>
      <c r="WV345" s="12"/>
      <c r="WW345" s="12"/>
      <c r="WX345" s="12"/>
      <c r="WY345" s="12"/>
      <c r="WZ345" s="12"/>
      <c r="XA345" s="12"/>
      <c r="XB345" s="12"/>
      <c r="XC345" s="12"/>
      <c r="XD345" s="12"/>
      <c r="XE345" s="12"/>
      <c r="XF345" s="12"/>
      <c r="XG345" s="12"/>
      <c r="XH345" s="12"/>
      <c r="XI345" s="12"/>
      <c r="XJ345" s="12"/>
      <c r="XK345" s="12"/>
      <c r="XL345" s="12"/>
      <c r="XM345" s="12"/>
      <c r="XN345" s="12"/>
      <c r="XO345" s="12"/>
      <c r="XP345" s="12"/>
      <c r="XQ345" s="12"/>
      <c r="XR345" s="12"/>
      <c r="XS345" s="12"/>
      <c r="XT345" s="12"/>
      <c r="XU345" s="12"/>
      <c r="XV345" s="12"/>
      <c r="XW345" s="12"/>
      <c r="XX345" s="12"/>
      <c r="XY345" s="12"/>
      <c r="XZ345" s="12"/>
      <c r="YA345" s="12"/>
      <c r="YB345" s="12"/>
      <c r="YC345" s="12"/>
      <c r="YD345" s="12"/>
      <c r="YE345" s="12"/>
      <c r="YF345" s="12"/>
      <c r="YG345" s="12"/>
      <c r="YH345" s="12"/>
      <c r="YI345" s="12"/>
      <c r="YJ345" s="12"/>
      <c r="YK345" s="12"/>
      <c r="YL345" s="12"/>
      <c r="YM345" s="12"/>
      <c r="YN345" s="12"/>
      <c r="YO345" s="12"/>
      <c r="YP345" s="12"/>
      <c r="YQ345" s="12"/>
      <c r="YR345" s="12"/>
      <c r="YS345" s="12"/>
      <c r="YT345" s="12"/>
      <c r="YU345" s="126">
        <f>SUM(WO345,WR345,WU345,WX345,XA345,XD345,XG345,XJ345,XM345,XP345,XS345,XV345,XY345,YB345,YE345,YH345,YK345,YN345,YQ345,YT345)</f>
        <v>0</v>
      </c>
      <c r="YV345" s="12"/>
      <c r="YW345" s="12"/>
      <c r="YX345" s="12"/>
      <c r="YY345" s="12"/>
      <c r="YZ345" s="12"/>
      <c r="ZA345" s="12"/>
      <c r="ZB345" s="12"/>
      <c r="ZC345" s="12"/>
      <c r="ZD345" s="12"/>
      <c r="ZE345" s="12"/>
      <c r="ZF345" s="12"/>
      <c r="ZG345" s="12"/>
      <c r="ZH345" s="12"/>
      <c r="ZI345" s="12"/>
      <c r="ZJ345" s="12"/>
      <c r="ZK345" s="12"/>
      <c r="ZL345" s="12"/>
      <c r="ZM345" s="12"/>
      <c r="ZN345" s="12"/>
      <c r="ZO345" s="12"/>
      <c r="ZP345" s="12"/>
      <c r="ZQ345" s="12"/>
      <c r="ZR345" s="12"/>
      <c r="ZS345" s="12"/>
      <c r="ZT345" s="12"/>
      <c r="ZU345" s="12"/>
      <c r="ZV345" s="12"/>
      <c r="ZW345" s="12"/>
      <c r="ZX345" s="12"/>
      <c r="ZY345" s="12"/>
      <c r="ZZ345" s="12"/>
      <c r="AAA345" s="12"/>
      <c r="AAB345" s="12"/>
      <c r="AAC345" s="12"/>
      <c r="AAD345" s="12"/>
      <c r="AAE345" s="12"/>
      <c r="AAF345" s="12"/>
      <c r="AAG345" s="12"/>
      <c r="AAH345" s="12"/>
      <c r="AAI345" s="12"/>
      <c r="AAJ345" s="12"/>
      <c r="AAK345" s="12"/>
      <c r="AAL345" s="12"/>
      <c r="AAM345" s="12"/>
      <c r="AAN345" s="12"/>
      <c r="AAO345" s="12"/>
      <c r="AAP345" s="12"/>
      <c r="AAQ345" s="12"/>
      <c r="AAR345" s="12"/>
      <c r="AAS345" s="12"/>
      <c r="AAT345" s="12"/>
      <c r="AAU345" s="12"/>
      <c r="AAV345" s="12"/>
      <c r="AAW345" s="12"/>
      <c r="AAX345" s="12"/>
      <c r="AAY345" s="12"/>
      <c r="AAZ345" s="12"/>
      <c r="ABA345" s="12"/>
      <c r="ABB345" s="12"/>
      <c r="ABC345" s="12"/>
      <c r="ABD345" s="12"/>
      <c r="ABE345" s="12"/>
      <c r="ABF345" s="12"/>
      <c r="ABG345" s="12"/>
      <c r="ABH345" s="12"/>
      <c r="ABI345" s="12"/>
      <c r="ABJ345" s="12"/>
      <c r="ABK345" s="12"/>
      <c r="ABL345" s="12"/>
      <c r="ABM345" s="12"/>
      <c r="ABN345" s="12"/>
      <c r="ABO345" s="12"/>
      <c r="ABP345" s="12"/>
      <c r="ABQ345" s="12"/>
      <c r="ABR345" s="12"/>
      <c r="ABS345" s="12"/>
      <c r="ABT345" s="12"/>
      <c r="ABU345" s="12"/>
      <c r="ABV345" s="12"/>
      <c r="ABW345" s="12"/>
      <c r="ABX345" s="12"/>
      <c r="ABY345" s="136">
        <f>SUM(YX345,ZA345,ZD345,ZG345,ZJ345,ZM345,ZP345,ZS345,ZV345,ZY345,AAB345,AAE345,AAH345,AAK345,AAN345,AAQ345,AAT345,AAW345,AAZ345,ABC345,ABF345,ABI345,ABL345,ABO345,ABR345,ABU345,ABX345)</f>
        <v>0</v>
      </c>
      <c r="ABZ345" s="12"/>
      <c r="ACA345" s="12"/>
      <c r="ACB345" s="12"/>
      <c r="ACC345" s="12"/>
      <c r="ACD345" s="12"/>
      <c r="ACE345" s="12"/>
      <c r="ACF345" s="12"/>
      <c r="ACG345" s="12"/>
      <c r="ACH345" s="12"/>
      <c r="ACI345" s="12"/>
      <c r="ACJ345" s="12"/>
      <c r="ACK345" s="12"/>
      <c r="ACL345" s="12"/>
      <c r="ACM345" s="12"/>
      <c r="ACN345" s="12"/>
      <c r="ACO345" s="12"/>
      <c r="ACP345" s="12"/>
      <c r="ACQ345" s="12"/>
      <c r="ACR345" s="12"/>
      <c r="ACS345" s="12"/>
      <c r="ACT345" s="12"/>
      <c r="ACU345" s="12"/>
      <c r="ACV345" s="12"/>
      <c r="ACW345" s="12"/>
      <c r="ACX345" s="12"/>
      <c r="ACY345" s="12"/>
      <c r="ACZ345" s="12"/>
      <c r="ADA345" s="12"/>
      <c r="ADB345" s="12"/>
      <c r="ADC345" s="12"/>
      <c r="ADD345" s="12"/>
      <c r="ADE345" s="12"/>
      <c r="ADF345" s="12"/>
      <c r="ADG345" s="12"/>
      <c r="ADH345" s="12"/>
      <c r="ADI345" s="12"/>
      <c r="ADJ345" s="12"/>
      <c r="ADK345" s="12"/>
      <c r="ADL345" s="12"/>
      <c r="ADM345" s="12"/>
      <c r="ADN345" s="12"/>
      <c r="ADO345" s="12"/>
      <c r="ADP345" s="12"/>
      <c r="ADQ345" s="12"/>
      <c r="ADR345" s="12"/>
      <c r="ADS345" s="12"/>
      <c r="ADT345" s="12"/>
      <c r="ADU345" s="12"/>
      <c r="ADV345" s="12"/>
      <c r="ADW345" s="12"/>
      <c r="ADX345" s="12"/>
      <c r="ADY345" s="164"/>
      <c r="ADZ345" s="164"/>
      <c r="AEA345" s="164"/>
      <c r="AEB345" s="164"/>
      <c r="AEC345" s="164"/>
      <c r="AED345" s="164"/>
      <c r="AEE345" s="164"/>
      <c r="AEF345" s="164"/>
      <c r="AEG345" s="164"/>
      <c r="AEH345" s="164"/>
      <c r="AEI345" s="164"/>
      <c r="AEJ345" s="164"/>
      <c r="AEK345" s="164"/>
      <c r="AEL345" s="164"/>
      <c r="AEM345" s="164"/>
      <c r="AEN345" s="164"/>
      <c r="AEO345" s="164"/>
      <c r="AEP345" s="164"/>
      <c r="AEQ345" s="164">
        <f>SUM(ACB345,ACE345,ACH345,ACK345,ACN345,ACQ345,ACT345,ACW345,ACZ345,ADC345,ADF345,ADI345,ADL345,ADO345,ADR345,ADU345,ADX345,AEA345,AED345,AEG345,AEJ345,AEM345,AEP345)</f>
        <v>0</v>
      </c>
    </row>
    <row r="346" spans="1:823">
      <c r="A346" s="13" t="s">
        <v>427</v>
      </c>
      <c r="B346" s="14"/>
      <c r="C346" s="31" t="s">
        <v>508</v>
      </c>
      <c r="D346" s="12"/>
      <c r="E346" s="12"/>
      <c r="F346" s="44"/>
      <c r="G346" s="12"/>
      <c r="H346" s="12"/>
      <c r="I346" s="44"/>
      <c r="J346" s="12"/>
      <c r="K346" s="12"/>
      <c r="L346" s="44"/>
      <c r="M346" s="12"/>
      <c r="N346" s="12"/>
      <c r="O346" s="44"/>
      <c r="P346" s="12"/>
      <c r="Q346" s="12"/>
      <c r="R346" s="44"/>
      <c r="S346" s="12"/>
      <c r="T346" s="12"/>
      <c r="U346" s="44"/>
      <c r="V346" s="12"/>
      <c r="W346" s="12"/>
      <c r="X346" s="44"/>
      <c r="Y346" s="51">
        <f>SUM(F346,I346,L346,O346,R346,U346,X346)</f>
        <v>0</v>
      </c>
      <c r="Z346" s="12"/>
      <c r="AA346" s="12"/>
      <c r="AB346" s="54"/>
      <c r="AC346" s="12"/>
      <c r="AD346" s="12"/>
      <c r="AE346" s="54"/>
      <c r="AF346" s="12"/>
      <c r="AG346" s="12"/>
      <c r="AH346" s="54"/>
      <c r="AI346" s="12"/>
      <c r="AJ346" s="12"/>
      <c r="AK346" s="54"/>
      <c r="AL346" s="12"/>
      <c r="AM346" s="12"/>
      <c r="AN346" s="54"/>
      <c r="AO346" s="12"/>
      <c r="AP346" s="12"/>
      <c r="AQ346" s="54"/>
      <c r="AR346" s="12"/>
      <c r="AS346" s="12"/>
      <c r="AT346" s="54"/>
      <c r="AU346" s="12"/>
      <c r="AV346" s="12"/>
      <c r="AW346" s="54"/>
      <c r="AX346" s="12"/>
      <c r="AY346" s="12"/>
      <c r="AZ346" s="54"/>
      <c r="BA346" s="12"/>
      <c r="BB346" s="12"/>
      <c r="BC346" s="54"/>
      <c r="BD346" s="12"/>
      <c r="BE346" s="12"/>
      <c r="BF346" s="54"/>
      <c r="BG346" s="12"/>
      <c r="BH346" s="12"/>
      <c r="BI346" s="54"/>
      <c r="BJ346" s="12"/>
      <c r="BK346" s="12"/>
      <c r="BL346" s="54"/>
      <c r="BM346" s="12"/>
      <c r="BN346" s="12"/>
      <c r="BO346" s="54"/>
      <c r="BP346" s="60">
        <f>SUM(BO346,BL346,BI346,BF346,BC346,AZ346,AW346,AT346,AQ346,AN346,AK346,AH346,AE346,AB346)</f>
        <v>0</v>
      </c>
      <c r="BQ346" s="12"/>
      <c r="BR346" s="12"/>
      <c r="BS346" s="54"/>
      <c r="BT346" s="12"/>
      <c r="BU346" s="12"/>
      <c r="BV346" s="54"/>
      <c r="BW346" s="12"/>
      <c r="BX346" s="12"/>
      <c r="BY346" s="54"/>
      <c r="BZ346" s="12"/>
      <c r="CA346" s="12"/>
      <c r="CB346" s="54"/>
      <c r="CC346" s="12"/>
      <c r="CD346" s="12"/>
      <c r="CE346" s="54"/>
      <c r="CF346" s="12"/>
      <c r="CG346" s="12"/>
      <c r="CH346" s="54"/>
      <c r="CI346" s="12"/>
      <c r="CJ346" s="12"/>
      <c r="CK346" s="54"/>
      <c r="CL346" s="12"/>
      <c r="CM346" s="12"/>
      <c r="CN346" s="54"/>
      <c r="CO346" s="12"/>
      <c r="CP346" s="12"/>
      <c r="CQ346" s="54"/>
      <c r="CR346" s="12"/>
      <c r="CS346" s="12"/>
      <c r="CT346" s="54"/>
      <c r="CU346" s="12"/>
      <c r="CV346" s="12"/>
      <c r="CW346" s="54"/>
      <c r="CX346" s="12"/>
      <c r="CY346" s="12"/>
      <c r="CZ346" s="54"/>
      <c r="DA346" s="12"/>
      <c r="DB346" s="12"/>
      <c r="DC346" s="54"/>
      <c r="DD346" s="12"/>
      <c r="DE346" s="12"/>
      <c r="DF346" s="54"/>
      <c r="DG346" s="12"/>
      <c r="DH346" s="12"/>
      <c r="DI346" s="54"/>
      <c r="DJ346" s="12"/>
      <c r="DK346" s="12"/>
      <c r="DL346" s="54"/>
      <c r="DM346" s="12"/>
      <c r="DN346" s="12"/>
      <c r="DO346" s="54"/>
      <c r="DP346" s="12"/>
      <c r="DQ346" s="12"/>
      <c r="DR346" s="54"/>
      <c r="DS346" s="12"/>
      <c r="DT346" s="12"/>
      <c r="DU346" s="54"/>
      <c r="DV346" s="12"/>
      <c r="DW346" s="12"/>
      <c r="DX346" s="54"/>
      <c r="DY346" s="12"/>
      <c r="DZ346" s="12"/>
      <c r="EA346" s="54"/>
      <c r="EB346" s="12"/>
      <c r="EC346" s="12"/>
      <c r="ED346" s="54"/>
      <c r="EE346" s="12"/>
      <c r="EF346" s="12"/>
      <c r="EG346" s="54"/>
      <c r="EH346" s="12"/>
      <c r="EI346" s="12"/>
      <c r="EJ346" s="54"/>
      <c r="EK346" s="12"/>
      <c r="EL346" s="12"/>
      <c r="EM346" s="54"/>
      <c r="EN346" s="64">
        <f>SUM(EM346,EJ346,EG346,ED346,EA346,DX346,DU346,DR346,DO346,DL346,DI346,DF346,DC346,CZ346,CW346,CT346,CQ346,CN346,CK346,CH346,CE346,CB346,BY346,BV346,BS346)</f>
        <v>0</v>
      </c>
      <c r="EO346" s="12"/>
      <c r="EP346" s="12"/>
      <c r="EQ346" s="67"/>
      <c r="ER346" s="12"/>
      <c r="ES346" s="12"/>
      <c r="ET346" s="67"/>
      <c r="EU346" s="12"/>
      <c r="EV346" s="12"/>
      <c r="EW346" s="67"/>
      <c r="EX346" s="12"/>
      <c r="EY346" s="12"/>
      <c r="EZ346" s="67"/>
      <c r="FA346" s="12"/>
      <c r="FB346" s="12"/>
      <c r="FC346" s="67"/>
      <c r="FD346" s="12"/>
      <c r="FE346" s="12"/>
      <c r="FF346" s="67"/>
      <c r="FG346" s="12"/>
      <c r="FH346" s="12"/>
      <c r="FI346" s="67"/>
      <c r="FJ346" s="12"/>
      <c r="FK346" s="12"/>
      <c r="FL346" s="67"/>
      <c r="FM346" s="12"/>
      <c r="FN346" s="12"/>
      <c r="FO346" s="67"/>
      <c r="FP346" s="12"/>
      <c r="FQ346" s="12"/>
      <c r="FR346" s="67"/>
      <c r="FS346" s="12"/>
      <c r="FT346" s="12"/>
      <c r="FU346" s="67"/>
      <c r="FV346" s="12"/>
      <c r="FW346" s="12"/>
      <c r="FX346" s="67"/>
      <c r="FY346" s="12"/>
      <c r="FZ346" s="12"/>
      <c r="GA346" s="67"/>
      <c r="GB346" s="12"/>
      <c r="GC346" s="12"/>
      <c r="GD346" s="67"/>
      <c r="GE346" s="12"/>
      <c r="GF346" s="12"/>
      <c r="GG346" s="67"/>
      <c r="GH346" s="12"/>
      <c r="GI346" s="12"/>
      <c r="GJ346" s="67"/>
      <c r="GK346" s="12"/>
      <c r="GL346" s="12"/>
      <c r="GM346" s="67"/>
      <c r="GN346" s="12"/>
      <c r="GO346" s="12"/>
      <c r="GP346" s="67"/>
      <c r="GQ346" s="12"/>
      <c r="GR346" s="12"/>
      <c r="GS346" s="67"/>
      <c r="GT346" s="12"/>
      <c r="GU346" s="12"/>
      <c r="GV346" s="67"/>
      <c r="GW346" s="12"/>
      <c r="GX346" s="12"/>
      <c r="GY346" s="67"/>
      <c r="GZ346" s="12"/>
      <c r="HA346" s="12"/>
      <c r="HB346" s="67"/>
      <c r="HC3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6" s="12"/>
      <c r="HE346" s="12"/>
      <c r="HF346" s="77"/>
      <c r="HG346" s="12"/>
      <c r="HH346" s="12"/>
      <c r="HI346" s="77"/>
      <c r="HJ346" s="12"/>
      <c r="HK346" s="12"/>
      <c r="HL346" s="77"/>
      <c r="HM346" s="12"/>
      <c r="HN346" s="12"/>
      <c r="HO346" s="77"/>
      <c r="HP346" s="12"/>
      <c r="HQ346" s="12"/>
      <c r="HR346" s="77"/>
      <c r="HS346" s="12"/>
      <c r="HT346" s="12"/>
      <c r="HU346" s="77"/>
      <c r="HV346" s="12"/>
      <c r="HW346" s="12"/>
      <c r="HX346" s="77"/>
      <c r="HY346" s="12"/>
      <c r="HZ346" s="12"/>
      <c r="IA346" s="77"/>
      <c r="IB346" s="12"/>
      <c r="IC346" s="12"/>
      <c r="ID346" s="77"/>
      <c r="IE346" s="12"/>
      <c r="IF346" s="12"/>
      <c r="IG346" s="77"/>
      <c r="IH346" s="12"/>
      <c r="II346" s="12"/>
      <c r="IJ346" s="77"/>
      <c r="IK346" s="12"/>
      <c r="IL346" s="12"/>
      <c r="IM346" s="77"/>
      <c r="IN346" s="12"/>
      <c r="IO346" s="12"/>
      <c r="IP346" s="77"/>
      <c r="IQ346" s="12"/>
      <c r="IR346" s="12"/>
      <c r="IS346" s="77"/>
      <c r="IT346" s="12"/>
      <c r="IU346" s="12"/>
      <c r="IV346" s="77"/>
      <c r="IW346" s="12"/>
      <c r="IX346" s="12"/>
      <c r="IY346" s="77"/>
      <c r="IZ3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6" s="12"/>
      <c r="JB346" s="12"/>
      <c r="JC346" s="82"/>
      <c r="JD346" s="12"/>
      <c r="JE346" s="12"/>
      <c r="JF346" s="82"/>
      <c r="JG346" s="12"/>
      <c r="JH346" s="12"/>
      <c r="JI346" s="82"/>
      <c r="JJ346" s="12"/>
      <c r="JK346" s="12"/>
      <c r="JL346" s="82"/>
      <c r="JM346" s="12"/>
      <c r="JN346" s="12"/>
      <c r="JO346" s="82"/>
      <c r="JP346" s="12"/>
      <c r="JQ346" s="12"/>
      <c r="JR346" s="82"/>
      <c r="JS346" s="12"/>
      <c r="JT346" s="12"/>
      <c r="JU346" s="82"/>
      <c r="JV346" s="12"/>
      <c r="JW346" s="12"/>
      <c r="JX346" s="82"/>
      <c r="JY346" s="12"/>
      <c r="JZ346" s="12"/>
      <c r="KA346" s="82"/>
      <c r="KB346" s="12"/>
      <c r="KC346" s="12"/>
      <c r="KD346" s="82"/>
      <c r="KE346" s="12"/>
      <c r="KF346" s="12"/>
      <c r="KG346" s="82"/>
      <c r="KH346" s="12"/>
      <c r="KI346" s="12"/>
      <c r="KJ346" s="82"/>
      <c r="KK346" s="12"/>
      <c r="KL346" s="12"/>
      <c r="KM346" s="82"/>
      <c r="KN346" s="12"/>
      <c r="KO346" s="12"/>
      <c r="KP346" s="82"/>
      <c r="KQ346" s="12"/>
      <c r="KR346" s="12"/>
      <c r="KS346" s="82"/>
      <c r="KT3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6" s="12"/>
      <c r="KV346" s="12"/>
      <c r="KW346" s="89"/>
      <c r="KX346" s="12"/>
      <c r="KY346" s="12"/>
      <c r="KZ346" s="89"/>
      <c r="LA346" s="12"/>
      <c r="LB346" s="12"/>
      <c r="LC346" s="89"/>
      <c r="LD346" s="12"/>
      <c r="LE346" s="12"/>
      <c r="LF346" s="89"/>
      <c r="LG346" s="12"/>
      <c r="LH346" s="12"/>
      <c r="LI346" s="89"/>
      <c r="LJ346" s="12"/>
      <c r="LK346" s="12"/>
      <c r="LL346" s="89"/>
      <c r="LM346" s="12"/>
      <c r="LN346" s="12"/>
      <c r="LO346" s="89"/>
      <c r="LP346" s="12"/>
      <c r="LQ346" s="12"/>
      <c r="LR346" s="89"/>
      <c r="LS346" s="12"/>
      <c r="LT346" s="12"/>
      <c r="LU346" s="89"/>
      <c r="LV346" s="12"/>
      <c r="LW346" s="12"/>
      <c r="LX346" s="89"/>
      <c r="LY346" s="12"/>
      <c r="LZ346" s="12"/>
      <c r="MA346" s="89"/>
      <c r="MB3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6" s="12"/>
      <c r="MD346" s="12"/>
      <c r="ME346" s="98"/>
      <c r="MF346" s="12"/>
      <c r="MG346" s="12"/>
      <c r="MH346" s="98"/>
      <c r="MI346" s="12"/>
      <c r="MJ346" s="12"/>
      <c r="MK346" s="98"/>
      <c r="ML346" s="12"/>
      <c r="MM346" s="12"/>
      <c r="MN346" s="98"/>
      <c r="MO346" s="12"/>
      <c r="MP346" s="12"/>
      <c r="MQ346" s="98"/>
      <c r="MR346" s="12"/>
      <c r="MS346" s="12"/>
      <c r="MT346" s="98"/>
      <c r="MU346" s="12"/>
      <c r="MV346" s="12"/>
      <c r="MW346" s="98"/>
      <c r="MX346" s="12"/>
      <c r="MY346" s="12"/>
      <c r="MZ346" s="98"/>
      <c r="NA346" s="12"/>
      <c r="NB346" s="12"/>
      <c r="NC346" s="103"/>
      <c r="ND346" s="12"/>
      <c r="NE346" s="12"/>
      <c r="NF346" s="103"/>
      <c r="NG346" s="12"/>
      <c r="NH346" s="12"/>
      <c r="NI346" s="103"/>
      <c r="NJ346" s="12"/>
      <c r="NK346" s="12"/>
      <c r="NL346" s="103"/>
      <c r="NM3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6" s="12"/>
      <c r="NO346" s="12"/>
      <c r="NP346" s="110"/>
      <c r="NQ346" s="12"/>
      <c r="NR346" s="12"/>
      <c r="NS346" s="110"/>
      <c r="NT346" s="12"/>
      <c r="NU346" s="12"/>
      <c r="NV346" s="110"/>
      <c r="NW346" s="12"/>
      <c r="NX346" s="12"/>
      <c r="NY346" s="110"/>
      <c r="NZ346" s="12"/>
      <c r="OA346" s="12"/>
      <c r="OB346" s="110"/>
      <c r="OC346" s="12"/>
      <c r="OD346" s="12"/>
      <c r="OE346" s="110"/>
      <c r="OF346" s="12"/>
      <c r="OG346" s="12"/>
      <c r="OH346" s="110"/>
      <c r="OI346" s="12"/>
      <c r="OJ346" s="12"/>
      <c r="OK346" s="110"/>
      <c r="OL346" s="12"/>
      <c r="OM346" s="12"/>
      <c r="ON346" s="110"/>
      <c r="OO346" s="12"/>
      <c r="OP346" s="12"/>
      <c r="OQ346" s="110"/>
      <c r="OR346" s="12"/>
      <c r="OS346" s="12"/>
      <c r="OT346" s="110"/>
      <c r="OU346" s="12"/>
      <c r="OV346" s="12"/>
      <c r="OW346" s="110"/>
      <c r="OX346" s="12"/>
      <c r="OY346" s="12"/>
      <c r="OZ346" s="110"/>
      <c r="PA346" s="12"/>
      <c r="PB346" s="12"/>
      <c r="PC346" s="110"/>
      <c r="PD346" s="12"/>
      <c r="PE346" s="12"/>
      <c r="PF346" s="110"/>
      <c r="PG346" s="12"/>
      <c r="PH346" s="12"/>
      <c r="PI346" s="110"/>
      <c r="PJ346" s="12"/>
      <c r="PK346" s="12"/>
      <c r="PL346" s="110"/>
      <c r="PM346" s="12"/>
      <c r="PN346" s="12"/>
      <c r="PO346" s="110"/>
      <c r="PP346" s="12"/>
      <c r="PQ346" s="12"/>
      <c r="PR346" s="110"/>
      <c r="PS346" s="12"/>
      <c r="PT346" s="12"/>
      <c r="PU346" s="110"/>
      <c r="PV3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6" s="12"/>
      <c r="PX346" s="12"/>
      <c r="PY346" s="121"/>
      <c r="PZ346" s="12"/>
      <c r="QA346" s="12"/>
      <c r="QB346" s="121"/>
      <c r="QC346" s="12"/>
      <c r="QD346" s="12"/>
      <c r="QE346" s="121"/>
      <c r="QF346" s="12"/>
      <c r="QG346" s="12"/>
      <c r="QH346" s="121"/>
      <c r="QI346" s="12"/>
      <c r="QJ346" s="12"/>
      <c r="QK346" s="121"/>
      <c r="QL346" s="12"/>
      <c r="QM346" s="12"/>
      <c r="QN346" s="121"/>
      <c r="QO346" s="126">
        <f>Tabela1[[#This Row],[p120]]+Tabela1[[#This Row],[pkt9]]+Tabela1[[#This Row],[p121]]+Tabela1[[#This Row],[punkty44]]+Tabela1[[#This Row],[p122]]+Tabela1[[#This Row],[p123]]</f>
        <v>0</v>
      </c>
      <c r="QP346" s="12"/>
      <c r="QQ346" s="12"/>
      <c r="QR346" s="12"/>
      <c r="QS346" s="12"/>
      <c r="QT346" s="12"/>
      <c r="QU346" s="12"/>
      <c r="QV346" s="12"/>
      <c r="QW346" s="12"/>
      <c r="QX346" s="12"/>
      <c r="QY346" s="12"/>
      <c r="QZ346" s="12"/>
      <c r="RA346" s="12"/>
      <c r="RB346" s="12"/>
      <c r="RC346" s="12"/>
      <c r="RD346" s="12"/>
      <c r="RE346" s="12"/>
      <c r="RF346" s="12"/>
      <c r="RG346" s="12"/>
      <c r="RH346" s="12"/>
      <c r="RI346" s="12"/>
      <c r="RJ346" s="12"/>
      <c r="RK346" s="12"/>
      <c r="RL346" s="12"/>
      <c r="RM346" s="12"/>
      <c r="RN346" s="12"/>
      <c r="RO346" s="12"/>
      <c r="RP346" s="12"/>
      <c r="RQ346" s="12"/>
      <c r="RR346" s="12"/>
      <c r="RS346" s="12"/>
      <c r="RT346" s="12"/>
      <c r="RU346" s="12"/>
      <c r="RV346" s="12"/>
      <c r="RW3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6" s="12"/>
      <c r="RY346" s="12"/>
      <c r="RZ346" s="12"/>
      <c r="SA346" s="12"/>
      <c r="SB346" s="12"/>
      <c r="SC346" s="12"/>
      <c r="SD346" s="12"/>
      <c r="SE346" s="12"/>
      <c r="SF346" s="12"/>
      <c r="SG346" s="12"/>
      <c r="SH346" s="12"/>
      <c r="SI346" s="12"/>
      <c r="SJ346" s="12"/>
      <c r="SK346" s="12"/>
      <c r="SL346" s="12"/>
      <c r="SM346" s="12"/>
      <c r="SN346" s="12"/>
      <c r="SO346" s="12"/>
      <c r="SP346" s="12"/>
      <c r="SQ346" s="12"/>
      <c r="SR346" s="12"/>
      <c r="SS346" s="12"/>
      <c r="ST346" s="12"/>
      <c r="SU346" s="12"/>
      <c r="SV346" s="12"/>
      <c r="SW346" s="12"/>
      <c r="SX346" s="12"/>
      <c r="SY346" s="12"/>
      <c r="SZ346" s="12"/>
      <c r="TA346" s="12"/>
      <c r="TB346" s="12"/>
      <c r="TC346" s="12"/>
      <c r="TD346" s="12"/>
      <c r="TE346" s="12"/>
      <c r="TF346" s="12"/>
      <c r="TG346" s="12"/>
      <c r="TH346" s="12"/>
      <c r="TI346" s="12"/>
      <c r="TJ346" s="12"/>
      <c r="TK346" s="12"/>
      <c r="TL346" s="12"/>
      <c r="TM346" s="12"/>
      <c r="TN346" s="12"/>
      <c r="TO346" s="12"/>
      <c r="TP346" s="12"/>
      <c r="TQ346" s="12"/>
      <c r="TR346" s="12"/>
      <c r="TS346" s="12"/>
      <c r="TT346" s="12"/>
      <c r="TU346" s="12"/>
      <c r="TV346" s="12"/>
      <c r="TW346" s="12"/>
      <c r="TX346" s="12"/>
      <c r="TY346" s="12"/>
      <c r="TZ346" s="12"/>
      <c r="UA346" s="12"/>
      <c r="UB346" s="12"/>
      <c r="UC346" s="12"/>
      <c r="UD346" s="12"/>
      <c r="UE346" s="12"/>
      <c r="UF346" s="12"/>
      <c r="UG346" s="12"/>
      <c r="UH346" s="12"/>
      <c r="UI346" s="12"/>
      <c r="UJ346" s="12"/>
      <c r="UK346" s="12"/>
      <c r="UL346" s="145">
        <f>SUM(RZ346,SC346,SF346,SI346,SL346,SO346,SR346,SU346,SX346,TA346,TD346,TG346,TJ346,TM346,TP346,TS346,TV346,TY346,UB346,UE346,UH346,UK346)</f>
        <v>0</v>
      </c>
      <c r="UM346" s="12"/>
      <c r="UN346" s="12"/>
      <c r="UO346" s="12"/>
      <c r="UP346" s="12"/>
      <c r="UQ346" s="12"/>
      <c r="UR346" s="12"/>
      <c r="US346" s="12"/>
      <c r="UT346" s="12"/>
      <c r="UU346" s="12"/>
      <c r="UV346" s="12"/>
      <c r="UW346" s="12"/>
      <c r="UX346" s="12"/>
      <c r="UY346" s="12"/>
      <c r="UZ346" s="12"/>
      <c r="VA346" s="12"/>
      <c r="VB346" s="12"/>
      <c r="VC346" s="12"/>
      <c r="VD346" s="12"/>
      <c r="VE346" s="12"/>
      <c r="VF346" s="12"/>
      <c r="VG346" s="12"/>
      <c r="VH346" s="12"/>
      <c r="VI346" s="12"/>
      <c r="VJ346" s="12"/>
      <c r="VK346" s="12"/>
      <c r="VL346" s="12"/>
      <c r="VM346" s="12"/>
      <c r="VN346" s="12"/>
      <c r="VO346" s="12"/>
      <c r="VP346" s="12"/>
      <c r="VQ346" s="12"/>
      <c r="VR346" s="12"/>
      <c r="VS346" s="12"/>
      <c r="VT346" s="12"/>
      <c r="VU346" s="12"/>
      <c r="VV346" s="12"/>
      <c r="VW346" s="12"/>
      <c r="VX346" s="12"/>
      <c r="VY346" s="12"/>
      <c r="VZ346" s="12"/>
      <c r="WA346" s="12"/>
      <c r="WB346" s="12"/>
      <c r="WC346" s="12"/>
      <c r="WD346" s="12"/>
      <c r="WE346" s="12"/>
      <c r="WF346" s="12"/>
      <c r="WG346" s="12"/>
      <c r="WH346" s="12"/>
      <c r="WI346" s="12"/>
      <c r="WJ346" s="12"/>
      <c r="WK346" s="12"/>
      <c r="WL3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6" s="12"/>
      <c r="WN346" s="12"/>
      <c r="WO346" s="12"/>
      <c r="WP346" s="12"/>
      <c r="WQ346" s="12"/>
      <c r="WR346" s="12"/>
      <c r="WS346" s="12"/>
      <c r="WT346" s="12"/>
      <c r="WU346" s="12"/>
      <c r="WV346" s="12"/>
      <c r="WW346" s="12"/>
      <c r="WX346" s="12"/>
      <c r="WY346" s="12"/>
      <c r="WZ346" s="12"/>
      <c r="XA346" s="12"/>
      <c r="XB346" s="12"/>
      <c r="XC346" s="12"/>
      <c r="XD346" s="12"/>
      <c r="XE346" s="12"/>
      <c r="XF346" s="12"/>
      <c r="XG346" s="12"/>
      <c r="XH346" s="12"/>
      <c r="XI346" s="12"/>
      <c r="XJ346" s="12"/>
      <c r="XK346" s="12"/>
      <c r="XL346" s="12"/>
      <c r="XM346" s="12"/>
      <c r="XN346" s="12"/>
      <c r="XO346" s="12"/>
      <c r="XP346" s="12"/>
      <c r="XQ346" s="12"/>
      <c r="XR346" s="12"/>
      <c r="XS346" s="12"/>
      <c r="XT346" s="12"/>
      <c r="XU346" s="12"/>
      <c r="XV346" s="12"/>
      <c r="XW346" s="12"/>
      <c r="XX346" s="12"/>
      <c r="XY346" s="12"/>
      <c r="XZ346" s="12"/>
      <c r="YA346" s="12"/>
      <c r="YB346" s="12"/>
      <c r="YC346" s="12"/>
      <c r="YD346" s="12"/>
      <c r="YE346" s="12"/>
      <c r="YF346" s="12"/>
      <c r="YG346" s="12"/>
      <c r="YH346" s="12"/>
      <c r="YI346" s="12"/>
      <c r="YJ346" s="12"/>
      <c r="YK346" s="12"/>
      <c r="YL346" s="12"/>
      <c r="YM346" s="12"/>
      <c r="YN346" s="12"/>
      <c r="YO346" s="12"/>
      <c r="YP346" s="12"/>
      <c r="YQ346" s="12"/>
      <c r="YR346" s="12"/>
      <c r="YS346" s="12"/>
      <c r="YT346" s="12"/>
      <c r="YU346" s="126">
        <f>SUM(WO346,WR346,WU346,WX346,XA346,XD346,XG346,XJ346,XM346,XP346,XS346,XV346,XY346,YB346,YE346,YH346,YK346,YN346,YQ346,YT346)</f>
        <v>0</v>
      </c>
      <c r="YV346" s="12"/>
      <c r="YW346" s="12"/>
      <c r="YX346" s="12"/>
      <c r="YY346" s="12"/>
      <c r="YZ346" s="12"/>
      <c r="ZA346" s="12"/>
      <c r="ZB346" s="12"/>
      <c r="ZC346" s="12"/>
      <c r="ZD346" s="12"/>
      <c r="ZE346" s="12"/>
      <c r="ZF346" s="12"/>
      <c r="ZG346" s="12"/>
      <c r="ZH346" s="12"/>
      <c r="ZI346" s="12"/>
      <c r="ZJ346" s="12"/>
      <c r="ZK346" s="12"/>
      <c r="ZL346" s="12"/>
      <c r="ZM346" s="12"/>
      <c r="ZN346" s="12"/>
      <c r="ZO346" s="12"/>
      <c r="ZP346" s="12"/>
      <c r="ZQ346" s="12"/>
      <c r="ZR346" s="12"/>
      <c r="ZS346" s="12"/>
      <c r="ZT346" s="12"/>
      <c r="ZU346" s="12"/>
      <c r="ZV346" s="12"/>
      <c r="ZW346" s="12"/>
      <c r="ZX346" s="12"/>
      <c r="ZY346" s="12"/>
      <c r="ZZ346" s="12"/>
      <c r="AAA346" s="12"/>
      <c r="AAB346" s="12"/>
      <c r="AAC346" s="12"/>
      <c r="AAD346" s="12"/>
      <c r="AAE346" s="12"/>
      <c r="AAF346" s="12"/>
      <c r="AAG346" s="12"/>
      <c r="AAH346" s="12"/>
      <c r="AAI346" s="12"/>
      <c r="AAJ346" s="12"/>
      <c r="AAK346" s="12"/>
      <c r="AAL346" s="12"/>
      <c r="AAM346" s="12"/>
      <c r="AAN346" s="12"/>
      <c r="AAO346" s="12"/>
      <c r="AAP346" s="12"/>
      <c r="AAQ346" s="12"/>
      <c r="AAR346" s="12"/>
      <c r="AAS346" s="12"/>
      <c r="AAT346" s="12"/>
      <c r="AAU346" s="12"/>
      <c r="AAV346" s="12"/>
      <c r="AAW346" s="12"/>
      <c r="AAX346" s="12"/>
      <c r="AAY346" s="12"/>
      <c r="AAZ346" s="12"/>
      <c r="ABA346" s="12"/>
      <c r="ABB346" s="12"/>
      <c r="ABC346" s="12"/>
      <c r="ABD346" s="12"/>
      <c r="ABE346" s="12"/>
      <c r="ABF346" s="12"/>
      <c r="ABG346" s="12"/>
      <c r="ABH346" s="12"/>
      <c r="ABI346" s="12"/>
      <c r="ABJ346" s="12"/>
      <c r="ABK346" s="12"/>
      <c r="ABL346" s="12"/>
      <c r="ABM346" s="12"/>
      <c r="ABN346" s="12"/>
      <c r="ABO346" s="12"/>
      <c r="ABP346" s="12"/>
      <c r="ABQ346" s="12"/>
      <c r="ABR346" s="12"/>
      <c r="ABS346" s="12"/>
      <c r="ABT346" s="12"/>
      <c r="ABU346" s="12"/>
      <c r="ABV346" s="12"/>
      <c r="ABW346" s="12"/>
      <c r="ABX346" s="12"/>
      <c r="ABY346" s="136">
        <f>SUM(YX346,ZA346,ZD346,ZG346,ZJ346,ZM346,ZP346,ZS346,ZV346,ZY346,AAB346,AAE346,AAH346,AAK346,AAN346,AAQ346,AAT346,AAW346,AAZ346,ABC346,ABF346,ABI346,ABL346,ABO346,ABR346,ABU346,ABX346)</f>
        <v>0</v>
      </c>
      <c r="ABZ346" s="12"/>
      <c r="ACA346" s="12"/>
      <c r="ACB346" s="12"/>
      <c r="ACC346" s="12"/>
      <c r="ACD346" s="12"/>
      <c r="ACE346" s="12"/>
      <c r="ACF346" s="12"/>
      <c r="ACG346" s="12"/>
      <c r="ACH346" s="12"/>
      <c r="ACI346" s="12"/>
      <c r="ACJ346" s="12"/>
      <c r="ACK346" s="12"/>
      <c r="ACL346" s="12"/>
      <c r="ACM346" s="12"/>
      <c r="ACN346" s="12"/>
      <c r="ACO346" s="12"/>
      <c r="ACP346" s="12"/>
      <c r="ACQ346" s="12"/>
      <c r="ACR346" s="12"/>
      <c r="ACS346" s="12"/>
      <c r="ACT346" s="12"/>
      <c r="ACU346" s="12"/>
      <c r="ACV346" s="12"/>
      <c r="ACW346" s="12"/>
      <c r="ACX346" s="12"/>
      <c r="ACY346" s="12"/>
      <c r="ACZ346" s="12"/>
      <c r="ADA346" s="12"/>
      <c r="ADB346" s="12"/>
      <c r="ADC346" s="12"/>
      <c r="ADD346" s="12"/>
      <c r="ADE346" s="12"/>
      <c r="ADF346" s="12"/>
      <c r="ADG346" s="12"/>
      <c r="ADH346" s="12"/>
      <c r="ADI346" s="12"/>
      <c r="ADJ346" s="12"/>
      <c r="ADK346" s="12"/>
      <c r="ADL346" s="12"/>
      <c r="ADM346" s="12"/>
      <c r="ADN346" s="12"/>
      <c r="ADO346" s="12"/>
      <c r="ADP346" s="12"/>
      <c r="ADQ346" s="12"/>
      <c r="ADR346" s="12"/>
      <c r="ADS346" s="12"/>
      <c r="ADT346" s="12"/>
      <c r="ADU346" s="12"/>
      <c r="ADV346" s="12"/>
      <c r="ADW346" s="12"/>
      <c r="ADX346" s="12"/>
      <c r="ADY346" s="164"/>
      <c r="ADZ346" s="164"/>
      <c r="AEA346" s="164"/>
      <c r="AEB346" s="164"/>
      <c r="AEC346" s="164"/>
      <c r="AED346" s="164"/>
      <c r="AEE346" s="164"/>
      <c r="AEF346" s="164"/>
      <c r="AEG346" s="164"/>
      <c r="AEH346" s="164"/>
      <c r="AEI346" s="164"/>
      <c r="AEJ346" s="164"/>
      <c r="AEK346" s="164"/>
      <c r="AEL346" s="164"/>
      <c r="AEM346" s="164"/>
      <c r="AEN346" s="164"/>
      <c r="AEO346" s="164"/>
      <c r="AEP346" s="164"/>
      <c r="AEQ346" s="164">
        <f>SUM(ACB346,ACE346,ACH346,ACK346,ACN346,ACQ346,ACT346,ACW346,ACZ346,ADC346,ADF346,ADI346,ADL346,ADO346,ADR346,ADU346,ADX346,AEA346,AED346,AEG346,AEJ346,AEM346,AEP346)</f>
        <v>0</v>
      </c>
    </row>
    <row r="347" spans="1:823">
      <c r="A347" s="13" t="s">
        <v>427</v>
      </c>
      <c r="B347" s="14"/>
      <c r="C347" s="15" t="s">
        <v>621</v>
      </c>
      <c r="D347" s="12"/>
      <c r="E347" s="12"/>
      <c r="F347" s="44"/>
      <c r="G347" s="12"/>
      <c r="H347" s="12"/>
      <c r="I347" s="44"/>
      <c r="J347" s="12"/>
      <c r="K347" s="12"/>
      <c r="L347" s="44"/>
      <c r="M347" s="12"/>
      <c r="N347" s="12"/>
      <c r="O347" s="44"/>
      <c r="P347" s="12"/>
      <c r="Q347" s="12"/>
      <c r="R347" s="44"/>
      <c r="S347" s="12"/>
      <c r="T347" s="12"/>
      <c r="U347" s="44"/>
      <c r="V347" s="12"/>
      <c r="W347" s="12"/>
      <c r="X347" s="44"/>
      <c r="Y347" s="51">
        <f>SUM(F347,I347,L347,O347,R347,U347,X347)</f>
        <v>0</v>
      </c>
      <c r="Z347" s="12"/>
      <c r="AA347" s="12"/>
      <c r="AB347" s="54"/>
      <c r="AC347" s="12"/>
      <c r="AD347" s="12"/>
      <c r="AE347" s="54"/>
      <c r="AF347" s="12"/>
      <c r="AG347" s="12"/>
      <c r="AH347" s="54"/>
      <c r="AI347" s="12"/>
      <c r="AJ347" s="12"/>
      <c r="AK347" s="54"/>
      <c r="AL347" s="12"/>
      <c r="AM347" s="12"/>
      <c r="AN347" s="54"/>
      <c r="AO347" s="12"/>
      <c r="AP347" s="12"/>
      <c r="AQ347" s="54"/>
      <c r="AR347" s="12"/>
      <c r="AS347" s="12"/>
      <c r="AT347" s="54"/>
      <c r="AU347" s="12"/>
      <c r="AV347" s="12"/>
      <c r="AW347" s="54"/>
      <c r="AX347" s="12"/>
      <c r="AY347" s="12"/>
      <c r="AZ347" s="54"/>
      <c r="BA347" s="12"/>
      <c r="BB347" s="12"/>
      <c r="BC347" s="54"/>
      <c r="BD347" s="12"/>
      <c r="BE347" s="12"/>
      <c r="BF347" s="54"/>
      <c r="BG347" s="12"/>
      <c r="BH347" s="12"/>
      <c r="BI347" s="54"/>
      <c r="BJ347" s="12"/>
      <c r="BK347" s="12"/>
      <c r="BL347" s="54"/>
      <c r="BM347" s="12"/>
      <c r="BN347" s="12"/>
      <c r="BO347" s="54"/>
      <c r="BP347" s="60">
        <f>SUM(BO347,BL347,BI347,BF347,BC347,AZ347,AW347,AT347,AQ347,AN347,AK347,AH347,AE347,AB347)</f>
        <v>0</v>
      </c>
      <c r="BQ347" s="12"/>
      <c r="BR347" s="12"/>
      <c r="BS347" s="54"/>
      <c r="BT347" s="12"/>
      <c r="BU347" s="12"/>
      <c r="BV347" s="54"/>
      <c r="BW347" s="12"/>
      <c r="BX347" s="12"/>
      <c r="BY347" s="54"/>
      <c r="BZ347" s="12"/>
      <c r="CA347" s="12"/>
      <c r="CB347" s="54"/>
      <c r="CC347" s="12"/>
      <c r="CD347" s="12"/>
      <c r="CE347" s="54"/>
      <c r="CF347" s="12"/>
      <c r="CG347" s="12"/>
      <c r="CH347" s="54"/>
      <c r="CI347" s="12"/>
      <c r="CJ347" s="12"/>
      <c r="CK347" s="54"/>
      <c r="CL347" s="12"/>
      <c r="CM347" s="12"/>
      <c r="CN347" s="54"/>
      <c r="CO347" s="12"/>
      <c r="CP347" s="12"/>
      <c r="CQ347" s="54"/>
      <c r="CR347" s="12"/>
      <c r="CS347" s="12"/>
      <c r="CT347" s="54"/>
      <c r="CU347" s="12"/>
      <c r="CV347" s="12"/>
      <c r="CW347" s="54"/>
      <c r="CX347" s="12"/>
      <c r="CY347" s="12"/>
      <c r="CZ347" s="54"/>
      <c r="DA347" s="12"/>
      <c r="DB347" s="12"/>
      <c r="DC347" s="54"/>
      <c r="DD347" s="12"/>
      <c r="DE347" s="12"/>
      <c r="DF347" s="54"/>
      <c r="DG347" s="12"/>
      <c r="DH347" s="12"/>
      <c r="DI347" s="54"/>
      <c r="DJ347" s="12"/>
      <c r="DK347" s="12"/>
      <c r="DL347" s="54"/>
      <c r="DM347" s="12"/>
      <c r="DN347" s="12"/>
      <c r="DO347" s="54"/>
      <c r="DP347" s="12"/>
      <c r="DQ347" s="12"/>
      <c r="DR347" s="54"/>
      <c r="DS347" s="12"/>
      <c r="DT347" s="12"/>
      <c r="DU347" s="54"/>
      <c r="DV347" s="12"/>
      <c r="DW347" s="12"/>
      <c r="DX347" s="54"/>
      <c r="DY347" s="12"/>
      <c r="DZ347" s="12"/>
      <c r="EA347" s="54"/>
      <c r="EB347" s="12"/>
      <c r="EC347" s="12"/>
      <c r="ED347" s="54"/>
      <c r="EE347" s="12"/>
      <c r="EF347" s="12"/>
      <c r="EG347" s="54"/>
      <c r="EH347" s="12"/>
      <c r="EI347" s="12"/>
      <c r="EJ347" s="54"/>
      <c r="EK347" s="12"/>
      <c r="EL347" s="12"/>
      <c r="EM347" s="54"/>
      <c r="EN347" s="64">
        <f>SUM(EM347,EJ347,EG347,ED347,EA347,DX347,DU347,DR347,DO347,DL347,DI347,DF347,DC347,CZ347,CW347,CT347,CQ347,CN347,CK347,CH347,CE347,CB347,BY347,BV347,BS347)</f>
        <v>0</v>
      </c>
      <c r="EO347" s="12"/>
      <c r="EP347" s="12"/>
      <c r="EQ347" s="67"/>
      <c r="ER347" s="12"/>
      <c r="ES347" s="12"/>
      <c r="ET347" s="67"/>
      <c r="EU347" s="12"/>
      <c r="EV347" s="12"/>
      <c r="EW347" s="67"/>
      <c r="EX347" s="12"/>
      <c r="EY347" s="12"/>
      <c r="EZ347" s="67"/>
      <c r="FA347" s="12"/>
      <c r="FB347" s="12"/>
      <c r="FC347" s="67"/>
      <c r="FD347" s="12"/>
      <c r="FE347" s="12"/>
      <c r="FF347" s="67"/>
      <c r="FG347" s="12"/>
      <c r="FH347" s="12"/>
      <c r="FI347" s="67"/>
      <c r="FJ347" s="12"/>
      <c r="FK347" s="12"/>
      <c r="FL347" s="67"/>
      <c r="FM347" s="12"/>
      <c r="FN347" s="12"/>
      <c r="FO347" s="67"/>
      <c r="FP347" s="12"/>
      <c r="FQ347" s="12"/>
      <c r="FR347" s="67"/>
      <c r="FS347" s="12"/>
      <c r="FT347" s="12"/>
      <c r="FU347" s="67"/>
      <c r="FV347" s="12"/>
      <c r="FW347" s="12"/>
      <c r="FX347" s="67"/>
      <c r="FY347" s="12"/>
      <c r="FZ347" s="12"/>
      <c r="GA347" s="67"/>
      <c r="GB347" s="12"/>
      <c r="GC347" s="12"/>
      <c r="GD347" s="67"/>
      <c r="GE347" s="12"/>
      <c r="GF347" s="12"/>
      <c r="GG347" s="67"/>
      <c r="GH347" s="12"/>
      <c r="GI347" s="12"/>
      <c r="GJ347" s="67"/>
      <c r="GK347" s="12"/>
      <c r="GL347" s="12"/>
      <c r="GM347" s="67"/>
      <c r="GN347" s="12"/>
      <c r="GO347" s="12"/>
      <c r="GP347" s="67"/>
      <c r="GQ347" s="12"/>
      <c r="GR347" s="12"/>
      <c r="GS347" s="67"/>
      <c r="GT347" s="12"/>
      <c r="GU347" s="12"/>
      <c r="GV347" s="67"/>
      <c r="GW347" s="12"/>
      <c r="GX347" s="12"/>
      <c r="GY347" s="67"/>
      <c r="GZ347" s="12"/>
      <c r="HA347" s="12"/>
      <c r="HB347" s="67"/>
      <c r="HC3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7" s="12"/>
      <c r="HE347" s="12"/>
      <c r="HF347" s="77"/>
      <c r="HG347" s="12"/>
      <c r="HH347" s="12"/>
      <c r="HI347" s="77"/>
      <c r="HJ347" s="12"/>
      <c r="HK347" s="12"/>
      <c r="HL347" s="77"/>
      <c r="HM347" s="12"/>
      <c r="HN347" s="12"/>
      <c r="HO347" s="77"/>
      <c r="HP347" s="12"/>
      <c r="HQ347" s="12"/>
      <c r="HR347" s="77"/>
      <c r="HS347" s="12"/>
      <c r="HT347" s="12"/>
      <c r="HU347" s="77"/>
      <c r="HV347" s="12"/>
      <c r="HW347" s="12"/>
      <c r="HX347" s="77"/>
      <c r="HY347" s="12"/>
      <c r="HZ347" s="12"/>
      <c r="IA347" s="77"/>
      <c r="IB347" s="12"/>
      <c r="IC347" s="12"/>
      <c r="ID347" s="77"/>
      <c r="IE347" s="12"/>
      <c r="IF347" s="12"/>
      <c r="IG347" s="77"/>
      <c r="IH347" s="12"/>
      <c r="II347" s="12"/>
      <c r="IJ347" s="77"/>
      <c r="IK347" s="12"/>
      <c r="IL347" s="12"/>
      <c r="IM347" s="77"/>
      <c r="IN347" s="12"/>
      <c r="IO347" s="12"/>
      <c r="IP347" s="77"/>
      <c r="IQ347" s="12"/>
      <c r="IR347" s="12"/>
      <c r="IS347" s="77"/>
      <c r="IT347" s="12"/>
      <c r="IU347" s="12"/>
      <c r="IV347" s="77"/>
      <c r="IW347" s="12"/>
      <c r="IX347" s="12"/>
      <c r="IY347" s="77"/>
      <c r="IZ3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7" s="12"/>
      <c r="JB347" s="12"/>
      <c r="JC347" s="82"/>
      <c r="JD347" s="12"/>
      <c r="JE347" s="12"/>
      <c r="JF347" s="82"/>
      <c r="JG347" s="12"/>
      <c r="JH347" s="12"/>
      <c r="JI347" s="82"/>
      <c r="JJ347" s="12"/>
      <c r="JK347" s="12"/>
      <c r="JL347" s="82"/>
      <c r="JM347" s="12"/>
      <c r="JN347" s="12"/>
      <c r="JO347" s="82"/>
      <c r="JP347" s="12"/>
      <c r="JQ347" s="12"/>
      <c r="JR347" s="82"/>
      <c r="JS347" s="12"/>
      <c r="JT347" s="12"/>
      <c r="JU347" s="82"/>
      <c r="JV347" s="12"/>
      <c r="JW347" s="12"/>
      <c r="JX347" s="82"/>
      <c r="JY347" s="12"/>
      <c r="JZ347" s="12"/>
      <c r="KA347" s="82"/>
      <c r="KB347" s="12"/>
      <c r="KC347" s="12"/>
      <c r="KD347" s="82"/>
      <c r="KE347" s="12"/>
      <c r="KF347" s="12"/>
      <c r="KG347" s="82"/>
      <c r="KH347" s="12"/>
      <c r="KI347" s="12"/>
      <c r="KJ347" s="82"/>
      <c r="KK347" s="12"/>
      <c r="KL347" s="12"/>
      <c r="KM347" s="82"/>
      <c r="KN347" s="12"/>
      <c r="KO347" s="12"/>
      <c r="KP347" s="82"/>
      <c r="KQ347" s="12"/>
      <c r="KR347" s="12"/>
      <c r="KS347" s="82"/>
      <c r="KT3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7" s="12"/>
      <c r="KV347" s="12"/>
      <c r="KW347" s="89"/>
      <c r="KX347" s="12"/>
      <c r="KY347" s="12"/>
      <c r="KZ347" s="89"/>
      <c r="LA347" s="12"/>
      <c r="LB347" s="12"/>
      <c r="LC347" s="89"/>
      <c r="LD347" s="12"/>
      <c r="LE347" s="12"/>
      <c r="LF347" s="89"/>
      <c r="LG347" s="12"/>
      <c r="LH347" s="12"/>
      <c r="LI347" s="89"/>
      <c r="LJ347" s="12"/>
      <c r="LK347" s="12"/>
      <c r="LL347" s="89"/>
      <c r="LM347" s="12"/>
      <c r="LN347" s="12"/>
      <c r="LO347" s="89"/>
      <c r="LP347" s="12"/>
      <c r="LQ347" s="12"/>
      <c r="LR347" s="89"/>
      <c r="LS347" s="12"/>
      <c r="LT347" s="12"/>
      <c r="LU347" s="89"/>
      <c r="LV347" s="12"/>
      <c r="LW347" s="12"/>
      <c r="LX347" s="89"/>
      <c r="LY347" s="12"/>
      <c r="LZ347" s="12"/>
      <c r="MA347" s="89"/>
      <c r="MB3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7" s="12"/>
      <c r="MD347" s="12"/>
      <c r="ME347" s="98"/>
      <c r="MF347" s="12"/>
      <c r="MG347" s="12"/>
      <c r="MH347" s="98"/>
      <c r="MI347" s="12"/>
      <c r="MJ347" s="12"/>
      <c r="MK347" s="98"/>
      <c r="ML347" s="12">
        <v>1</v>
      </c>
      <c r="MM347" s="12">
        <v>140</v>
      </c>
      <c r="MN347" s="98">
        <v>3</v>
      </c>
      <c r="MO347" s="12"/>
      <c r="MP347" s="12"/>
      <c r="MQ347" s="98"/>
      <c r="MR347" s="12"/>
      <c r="MS347" s="12"/>
      <c r="MT347" s="98"/>
      <c r="MU347" s="12"/>
      <c r="MV347" s="12"/>
      <c r="MW347" s="98"/>
      <c r="MX347" s="12"/>
      <c r="MY347" s="12"/>
      <c r="MZ347" s="98"/>
      <c r="NA347" s="12">
        <v>1</v>
      </c>
      <c r="NB347" s="12">
        <v>140</v>
      </c>
      <c r="NC347" s="103">
        <v>3</v>
      </c>
      <c r="ND347" s="12"/>
      <c r="NE347" s="12"/>
      <c r="NF347" s="103"/>
      <c r="NG347" s="12"/>
      <c r="NH347" s="12"/>
      <c r="NI347" s="103"/>
      <c r="NJ347" s="12"/>
      <c r="NK347" s="12"/>
      <c r="NL347" s="103"/>
      <c r="NM3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347" s="12"/>
      <c r="NO347" s="12"/>
      <c r="NP347" s="110"/>
      <c r="NQ347" s="12"/>
      <c r="NR347" s="12"/>
      <c r="NS347" s="110"/>
      <c r="NT347" s="12"/>
      <c r="NU347" s="12"/>
      <c r="NV347" s="110"/>
      <c r="NW347" s="12"/>
      <c r="NX347" s="12"/>
      <c r="NY347" s="110"/>
      <c r="NZ347" s="12"/>
      <c r="OA347" s="12"/>
      <c r="OB347" s="110"/>
      <c r="OC347" s="12"/>
      <c r="OD347" s="12"/>
      <c r="OE347" s="110"/>
      <c r="OF347" s="12"/>
      <c r="OG347" s="12"/>
      <c r="OH347" s="110"/>
      <c r="OI347" s="12"/>
      <c r="OJ347" s="12"/>
      <c r="OK347" s="110"/>
      <c r="OL347" s="12"/>
      <c r="OM347" s="12"/>
      <c r="ON347" s="110"/>
      <c r="OO347" s="12"/>
      <c r="OP347" s="12"/>
      <c r="OQ347" s="110"/>
      <c r="OR347" s="12"/>
      <c r="OS347" s="12"/>
      <c r="OT347" s="110"/>
      <c r="OU347" s="12"/>
      <c r="OV347" s="12"/>
      <c r="OW347" s="110"/>
      <c r="OX347" s="12"/>
      <c r="OY347" s="12"/>
      <c r="OZ347" s="110"/>
      <c r="PA347" s="12"/>
      <c r="PB347" s="12"/>
      <c r="PC347" s="110"/>
      <c r="PD347" s="12"/>
      <c r="PE347" s="12"/>
      <c r="PF347" s="110"/>
      <c r="PG347" s="12"/>
      <c r="PH347" s="12"/>
      <c r="PI347" s="110"/>
      <c r="PJ347" s="12"/>
      <c r="PK347" s="12"/>
      <c r="PL347" s="110"/>
      <c r="PM347" s="12"/>
      <c r="PN347" s="12"/>
      <c r="PO347" s="110"/>
      <c r="PP347" s="12"/>
      <c r="PQ347" s="12"/>
      <c r="PR347" s="110"/>
      <c r="PS347" s="12"/>
      <c r="PT347" s="12"/>
      <c r="PU347" s="110"/>
      <c r="PV3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7" s="12"/>
      <c r="PX347" s="12"/>
      <c r="PY347" s="121"/>
      <c r="PZ347" s="12"/>
      <c r="QA347" s="12"/>
      <c r="QB347" s="121"/>
      <c r="QC347" s="12"/>
      <c r="QD347" s="12"/>
      <c r="QE347" s="121"/>
      <c r="QF347" s="12"/>
      <c r="QG347" s="12"/>
      <c r="QH347" s="121"/>
      <c r="QI347" s="12"/>
      <c r="QJ347" s="12"/>
      <c r="QK347" s="121"/>
      <c r="QL347" s="12"/>
      <c r="QM347" s="12"/>
      <c r="QN347" s="121"/>
      <c r="QO347" s="126">
        <f>Tabela1[[#This Row],[p120]]+Tabela1[[#This Row],[pkt9]]+Tabela1[[#This Row],[p121]]+Tabela1[[#This Row],[punkty44]]+Tabela1[[#This Row],[p122]]+Tabela1[[#This Row],[p123]]</f>
        <v>0</v>
      </c>
      <c r="QP347" s="12"/>
      <c r="QQ347" s="12"/>
      <c r="QR347" s="12"/>
      <c r="QS347" s="12"/>
      <c r="QT347" s="12"/>
      <c r="QU347" s="12"/>
      <c r="QV347" s="12"/>
      <c r="QW347" s="12"/>
      <c r="QX347" s="12"/>
      <c r="QY347" s="12"/>
      <c r="QZ347" s="12"/>
      <c r="RA347" s="12"/>
      <c r="RB347" s="12"/>
      <c r="RC347" s="12"/>
      <c r="RD347" s="12"/>
      <c r="RE347" s="12"/>
      <c r="RF347" s="12"/>
      <c r="RG347" s="12"/>
      <c r="RH347" s="12"/>
      <c r="RI347" s="12"/>
      <c r="RJ347" s="12"/>
      <c r="RK347" s="12"/>
      <c r="RL347" s="12"/>
      <c r="RM347" s="12"/>
      <c r="RN347" s="12"/>
      <c r="RO347" s="12"/>
      <c r="RP347" s="12"/>
      <c r="RQ347" s="12"/>
      <c r="RR347" s="12"/>
      <c r="RS347" s="12"/>
      <c r="RT347" s="12"/>
      <c r="RU347" s="12"/>
      <c r="RV347" s="12"/>
      <c r="RW3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7" s="12"/>
      <c r="RY347" s="12"/>
      <c r="RZ347" s="12"/>
      <c r="SA347" s="12"/>
      <c r="SB347" s="12"/>
      <c r="SC347" s="12"/>
      <c r="SD347" s="12"/>
      <c r="SE347" s="12"/>
      <c r="SF347" s="12"/>
      <c r="SG347" s="12"/>
      <c r="SH347" s="12"/>
      <c r="SI347" s="12"/>
      <c r="SJ347" s="12"/>
      <c r="SK347" s="12"/>
      <c r="SL347" s="12"/>
      <c r="SM347" s="12"/>
      <c r="SN347" s="12"/>
      <c r="SO347" s="12"/>
      <c r="SP347" s="12"/>
      <c r="SQ347" s="12"/>
      <c r="SR347" s="12"/>
      <c r="SS347" s="12"/>
      <c r="ST347" s="12"/>
      <c r="SU347" s="12"/>
      <c r="SV347" s="12"/>
      <c r="SW347" s="12"/>
      <c r="SX347" s="12"/>
      <c r="SY347" s="12"/>
      <c r="SZ347" s="12"/>
      <c r="TA347" s="12"/>
      <c r="TB347" s="12"/>
      <c r="TC347" s="12"/>
      <c r="TD347" s="12"/>
      <c r="TE347" s="12"/>
      <c r="TF347" s="12"/>
      <c r="TG347" s="12"/>
      <c r="TH347" s="12"/>
      <c r="TI347" s="12"/>
      <c r="TJ347" s="12"/>
      <c r="TK347" s="12"/>
      <c r="TL347" s="12"/>
      <c r="TM347" s="12"/>
      <c r="TN347" s="12"/>
      <c r="TO347" s="12"/>
      <c r="TP347" s="12"/>
      <c r="TQ347" s="12"/>
      <c r="TR347" s="12"/>
      <c r="TS347" s="12"/>
      <c r="TT347" s="12"/>
      <c r="TU347" s="12"/>
      <c r="TV347" s="12"/>
      <c r="TW347" s="12"/>
      <c r="TX347" s="12"/>
      <c r="TY347" s="12"/>
      <c r="TZ347" s="12"/>
      <c r="UA347" s="12"/>
      <c r="UB347" s="12"/>
      <c r="UC347" s="12"/>
      <c r="UD347" s="12"/>
      <c r="UE347" s="12"/>
      <c r="UF347" s="12"/>
      <c r="UG347" s="12"/>
      <c r="UH347" s="12"/>
      <c r="UI347" s="12"/>
      <c r="UJ347" s="12"/>
      <c r="UK347" s="12"/>
      <c r="UL347" s="145">
        <f>SUM(RZ347,SC347,SF347,SI347,SL347,SO347,SR347,SU347,SX347,TA347,TD347,TG347,TJ347,TM347,TP347,TS347,TV347,TY347,UB347,UE347,UH347,UK347)</f>
        <v>0</v>
      </c>
      <c r="UM347" s="12"/>
      <c r="UN347" s="12"/>
      <c r="UO347" s="12"/>
      <c r="UP347" s="12"/>
      <c r="UQ347" s="12"/>
      <c r="UR347" s="12"/>
      <c r="US347" s="12"/>
      <c r="UT347" s="12"/>
      <c r="UU347" s="12"/>
      <c r="UV347" s="12"/>
      <c r="UW347" s="12"/>
      <c r="UX347" s="12"/>
      <c r="UY347" s="12"/>
      <c r="UZ347" s="12"/>
      <c r="VA347" s="12"/>
      <c r="VB347" s="12"/>
      <c r="VC347" s="12"/>
      <c r="VD347" s="12"/>
      <c r="VE347" s="12"/>
      <c r="VF347" s="12"/>
      <c r="VG347" s="12"/>
      <c r="VH347" s="12"/>
      <c r="VI347" s="12"/>
      <c r="VJ347" s="12"/>
      <c r="VK347" s="12"/>
      <c r="VL347" s="12"/>
      <c r="VM347" s="12"/>
      <c r="VN347" s="12"/>
      <c r="VO347" s="12"/>
      <c r="VP347" s="12"/>
      <c r="VQ347" s="12"/>
      <c r="VR347" s="12"/>
      <c r="VS347" s="12"/>
      <c r="VT347" s="12"/>
      <c r="VU347" s="12"/>
      <c r="VV347" s="12"/>
      <c r="VW347" s="12"/>
      <c r="VX347" s="12"/>
      <c r="VY347" s="12"/>
      <c r="VZ347" s="12"/>
      <c r="WA347" s="12"/>
      <c r="WB347" s="12"/>
      <c r="WC347" s="12"/>
      <c r="WD347" s="12"/>
      <c r="WE347" s="12"/>
      <c r="WF347" s="12"/>
      <c r="WG347" s="12"/>
      <c r="WH347" s="12"/>
      <c r="WI347" s="12"/>
      <c r="WJ347" s="12"/>
      <c r="WK347" s="12"/>
      <c r="WL3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7" s="12"/>
      <c r="WN347" s="12"/>
      <c r="WO347" s="12"/>
      <c r="WP347" s="12"/>
      <c r="WQ347" s="12"/>
      <c r="WR347" s="12"/>
      <c r="WS347" s="12"/>
      <c r="WT347" s="12"/>
      <c r="WU347" s="12"/>
      <c r="WV347" s="12"/>
      <c r="WW347" s="12"/>
      <c r="WX347" s="12"/>
      <c r="WY347" s="12"/>
      <c r="WZ347" s="12"/>
      <c r="XA347" s="12"/>
      <c r="XB347" s="12"/>
      <c r="XC347" s="12"/>
      <c r="XD347" s="12"/>
      <c r="XE347" s="12"/>
      <c r="XF347" s="12"/>
      <c r="XG347" s="12"/>
      <c r="XH347" s="12"/>
      <c r="XI347" s="12"/>
      <c r="XJ347" s="12"/>
      <c r="XK347" s="12"/>
      <c r="XL347" s="12"/>
      <c r="XM347" s="12"/>
      <c r="XN347" s="12"/>
      <c r="XO347" s="12"/>
      <c r="XP347" s="12"/>
      <c r="XQ347" s="12"/>
      <c r="XR347" s="12"/>
      <c r="XS347" s="12"/>
      <c r="XT347" s="12"/>
      <c r="XU347" s="12"/>
      <c r="XV347" s="12"/>
      <c r="XW347" s="12"/>
      <c r="XX347" s="12"/>
      <c r="XY347" s="12"/>
      <c r="XZ347" s="12"/>
      <c r="YA347" s="12"/>
      <c r="YB347" s="12"/>
      <c r="YC347" s="12"/>
      <c r="YD347" s="12"/>
      <c r="YE347" s="12"/>
      <c r="YF347" s="12"/>
      <c r="YG347" s="12"/>
      <c r="YH347" s="12"/>
      <c r="YI347" s="12"/>
      <c r="YJ347" s="12"/>
      <c r="YK347" s="12"/>
      <c r="YL347" s="12"/>
      <c r="YM347" s="12"/>
      <c r="YN347" s="12"/>
      <c r="YO347" s="12"/>
      <c r="YP347" s="12"/>
      <c r="YQ347" s="12"/>
      <c r="YR347" s="12"/>
      <c r="YS347" s="12"/>
      <c r="YT347" s="12"/>
      <c r="YU347" s="126">
        <f>SUM(WO347,WR347,WU347,WX347,XA347,XD347,XG347,XJ347,XM347,XP347,XS347,XV347,XY347,YB347,YE347,YH347,YK347,YN347,YQ347,YT347)</f>
        <v>0</v>
      </c>
      <c r="YV347" s="12"/>
      <c r="YW347" s="12"/>
      <c r="YX347" s="12"/>
      <c r="YY347" s="12"/>
      <c r="YZ347" s="12"/>
      <c r="ZA347" s="12"/>
      <c r="ZB347" s="12"/>
      <c r="ZC347" s="12"/>
      <c r="ZD347" s="12"/>
      <c r="ZE347" s="12"/>
      <c r="ZF347" s="12"/>
      <c r="ZG347" s="12"/>
      <c r="ZH347" s="12"/>
      <c r="ZI347" s="12"/>
      <c r="ZJ347" s="12"/>
      <c r="ZK347" s="12"/>
      <c r="ZL347" s="12"/>
      <c r="ZM347" s="12"/>
      <c r="ZN347" s="12"/>
      <c r="ZO347" s="12"/>
      <c r="ZP347" s="12"/>
      <c r="ZQ347" s="12"/>
      <c r="ZR347" s="12"/>
      <c r="ZS347" s="12"/>
      <c r="ZT347" s="12"/>
      <c r="ZU347" s="12"/>
      <c r="ZV347" s="12"/>
      <c r="ZW347" s="12"/>
      <c r="ZX347" s="12"/>
      <c r="ZY347" s="12"/>
      <c r="ZZ347" s="12"/>
      <c r="AAA347" s="12"/>
      <c r="AAB347" s="12"/>
      <c r="AAC347" s="12"/>
      <c r="AAD347" s="12"/>
      <c r="AAE347" s="12"/>
      <c r="AAF347" s="12"/>
      <c r="AAG347" s="12"/>
      <c r="AAH347" s="12"/>
      <c r="AAI347" s="12"/>
      <c r="AAJ347" s="12"/>
      <c r="AAK347" s="12"/>
      <c r="AAL347" s="12"/>
      <c r="AAM347" s="12"/>
      <c r="AAN347" s="12"/>
      <c r="AAO347" s="12"/>
      <c r="AAP347" s="12"/>
      <c r="AAQ347" s="12"/>
      <c r="AAR347" s="12"/>
      <c r="AAS347" s="12"/>
      <c r="AAT347" s="12"/>
      <c r="AAU347" s="12"/>
      <c r="AAV347" s="12"/>
      <c r="AAW347" s="12"/>
      <c r="AAX347" s="12"/>
      <c r="AAY347" s="12"/>
      <c r="AAZ347" s="12"/>
      <c r="ABA347" s="12"/>
      <c r="ABB347" s="12"/>
      <c r="ABC347" s="12"/>
      <c r="ABD347" s="12"/>
      <c r="ABE347" s="12"/>
      <c r="ABF347" s="12"/>
      <c r="ABG347" s="12"/>
      <c r="ABH347" s="12"/>
      <c r="ABI347" s="12"/>
      <c r="ABJ347" s="12"/>
      <c r="ABK347" s="12"/>
      <c r="ABL347" s="12"/>
      <c r="ABM347" s="12"/>
      <c r="ABN347" s="12"/>
      <c r="ABO347" s="12"/>
      <c r="ABP347" s="12"/>
      <c r="ABQ347" s="12"/>
      <c r="ABR347" s="12"/>
      <c r="ABS347" s="12"/>
      <c r="ABT347" s="12"/>
      <c r="ABU347" s="12"/>
      <c r="ABV347" s="12"/>
      <c r="ABW347" s="12"/>
      <c r="ABX347" s="12"/>
      <c r="ABY347" s="136">
        <f>SUM(YX347,ZA347,ZD347,ZG347,ZJ347,ZM347,ZP347,ZS347,ZV347,ZY347,AAB347,AAE347,AAH347,AAK347,AAN347,AAQ347,AAT347,AAW347,AAZ347,ABC347,ABF347,ABI347,ABL347,ABO347,ABR347,ABU347,ABX347)</f>
        <v>0</v>
      </c>
      <c r="ABZ347" s="12"/>
      <c r="ACA347" s="12"/>
      <c r="ACB347" s="12"/>
      <c r="ACC347" s="12"/>
      <c r="ACD347" s="12"/>
      <c r="ACE347" s="12"/>
      <c r="ACF347" s="12"/>
      <c r="ACG347" s="12"/>
      <c r="ACH347" s="12"/>
      <c r="ACI347" s="12"/>
      <c r="ACJ347" s="12"/>
      <c r="ACK347" s="12"/>
      <c r="ACL347" s="12"/>
      <c r="ACM347" s="12"/>
      <c r="ACN347" s="12"/>
      <c r="ACO347" s="12"/>
      <c r="ACP347" s="12"/>
      <c r="ACQ347" s="12"/>
      <c r="ACR347" s="12"/>
      <c r="ACS347" s="12"/>
      <c r="ACT347" s="12"/>
      <c r="ACU347" s="12"/>
      <c r="ACV347" s="12"/>
      <c r="ACW347" s="12"/>
      <c r="ACX347" s="12"/>
      <c r="ACY347" s="12"/>
      <c r="ACZ347" s="12"/>
      <c r="ADA347" s="12"/>
      <c r="ADB347" s="12"/>
      <c r="ADC347" s="12"/>
      <c r="ADD347" s="12"/>
      <c r="ADE347" s="12"/>
      <c r="ADF347" s="12"/>
      <c r="ADG347" s="12"/>
      <c r="ADH347" s="12"/>
      <c r="ADI347" s="12"/>
      <c r="ADJ347" s="12"/>
      <c r="ADK347" s="12"/>
      <c r="ADL347" s="12"/>
      <c r="ADM347" s="12"/>
      <c r="ADN347" s="12"/>
      <c r="ADO347" s="12"/>
      <c r="ADP347" s="12"/>
      <c r="ADQ347" s="12"/>
      <c r="ADR347" s="12"/>
      <c r="ADS347" s="12"/>
      <c r="ADT347" s="12"/>
      <c r="ADU347" s="12"/>
      <c r="ADV347" s="12"/>
      <c r="ADW347" s="12"/>
      <c r="ADX347" s="12"/>
      <c r="ADY347" s="164"/>
      <c r="ADZ347" s="164"/>
      <c r="AEA347" s="164"/>
      <c r="AEB347" s="164"/>
      <c r="AEC347" s="164"/>
      <c r="AED347" s="164"/>
      <c r="AEE347" s="164"/>
      <c r="AEF347" s="164"/>
      <c r="AEG347" s="164"/>
      <c r="AEH347" s="164"/>
      <c r="AEI347" s="164"/>
      <c r="AEJ347" s="164"/>
      <c r="AEK347" s="164"/>
      <c r="AEL347" s="164"/>
      <c r="AEM347" s="164"/>
      <c r="AEN347" s="164"/>
      <c r="AEO347" s="164"/>
      <c r="AEP347" s="164"/>
      <c r="AEQ347" s="164">
        <f>SUM(ACB347,ACE347,ACH347,ACK347,ACN347,ACQ347,ACT347,ACW347,ACZ347,ADC347,ADF347,ADI347,ADL347,ADO347,ADR347,ADU347,ADX347,AEA347,AED347,AEG347,AEJ347,AEM347,AEP347)</f>
        <v>0</v>
      </c>
    </row>
    <row r="348" spans="1:823">
      <c r="A348" s="13" t="s">
        <v>1067</v>
      </c>
      <c r="B348" s="14"/>
      <c r="C348" s="31" t="s">
        <v>1068</v>
      </c>
      <c r="D348" s="12"/>
      <c r="E348" s="12"/>
      <c r="F348" s="44"/>
      <c r="G348" s="12"/>
      <c r="H348" s="12"/>
      <c r="I348" s="44"/>
      <c r="J348" s="12"/>
      <c r="K348" s="12"/>
      <c r="L348" s="44"/>
      <c r="M348" s="12"/>
      <c r="N348" s="12"/>
      <c r="O348" s="44"/>
      <c r="P348" s="12"/>
      <c r="Q348" s="12"/>
      <c r="R348" s="44"/>
      <c r="S348" s="12"/>
      <c r="T348" s="12"/>
      <c r="U348" s="44"/>
      <c r="V348" s="12"/>
      <c r="W348" s="12"/>
      <c r="X348" s="44"/>
      <c r="Y348" s="51">
        <f>SUM(F348,I348,L348,O348,R348,U348,X348)</f>
        <v>0</v>
      </c>
      <c r="Z348" s="12"/>
      <c r="AA348" s="12"/>
      <c r="AB348" s="54"/>
      <c r="AC348" s="12"/>
      <c r="AD348" s="12"/>
      <c r="AE348" s="54"/>
      <c r="AF348" s="12"/>
      <c r="AG348" s="12"/>
      <c r="AH348" s="54"/>
      <c r="AI348" s="12"/>
      <c r="AJ348" s="12"/>
      <c r="AK348" s="54"/>
      <c r="AL348" s="12"/>
      <c r="AM348" s="12"/>
      <c r="AN348" s="54"/>
      <c r="AO348" s="12"/>
      <c r="AP348" s="12"/>
      <c r="AQ348" s="54"/>
      <c r="AR348" s="12"/>
      <c r="AS348" s="12"/>
      <c r="AT348" s="54"/>
      <c r="AU348" s="12"/>
      <c r="AV348" s="12"/>
      <c r="AW348" s="54"/>
      <c r="AX348" s="12"/>
      <c r="AY348" s="12"/>
      <c r="AZ348" s="54"/>
      <c r="BA348" s="12"/>
      <c r="BB348" s="12"/>
      <c r="BC348" s="54"/>
      <c r="BD348" s="12"/>
      <c r="BE348" s="12"/>
      <c r="BF348" s="54"/>
      <c r="BG348" s="12"/>
      <c r="BH348" s="12"/>
      <c r="BI348" s="54"/>
      <c r="BJ348" s="12"/>
      <c r="BK348" s="12"/>
      <c r="BL348" s="54"/>
      <c r="BM348" s="12"/>
      <c r="BN348" s="12"/>
      <c r="BO348" s="54"/>
      <c r="BP348" s="60">
        <f>SUM(BO348,BL348,BI348,BF348,BC348,AZ348,AW348,AT348,AQ348,AN348,AK348,AH348,AE348,AB348)</f>
        <v>0</v>
      </c>
      <c r="BQ348" s="12"/>
      <c r="BR348" s="12"/>
      <c r="BS348" s="12"/>
      <c r="BT348" s="12"/>
      <c r="BU348" s="12"/>
      <c r="BV348" s="54"/>
      <c r="BW348" s="12"/>
      <c r="BX348" s="12"/>
      <c r="BY348" s="54"/>
      <c r="BZ348" s="12"/>
      <c r="CA348" s="12"/>
      <c r="CB348" s="54"/>
      <c r="CC348" s="12"/>
      <c r="CD348" s="12"/>
      <c r="CE348" s="54"/>
      <c r="CF348" s="12"/>
      <c r="CG348" s="12"/>
      <c r="CH348" s="54"/>
      <c r="CI348" s="12"/>
      <c r="CJ348" s="12"/>
      <c r="CK348" s="54"/>
      <c r="CL348" s="12"/>
      <c r="CM348" s="12"/>
      <c r="CN348" s="54"/>
      <c r="CO348" s="12"/>
      <c r="CP348" s="12"/>
      <c r="CQ348" s="54"/>
      <c r="CR348" s="12"/>
      <c r="CS348" s="12"/>
      <c r="CT348" s="54"/>
      <c r="CU348" s="12"/>
      <c r="CV348" s="12"/>
      <c r="CW348" s="54"/>
      <c r="CX348" s="54"/>
      <c r="CY348" s="54"/>
      <c r="CZ348" s="54"/>
      <c r="DA348" s="12"/>
      <c r="DB348" s="12"/>
      <c r="DC348" s="54"/>
      <c r="DD348" s="12"/>
      <c r="DE348" s="12"/>
      <c r="DF348" s="54"/>
      <c r="DG348" s="12"/>
      <c r="DH348" s="12"/>
      <c r="DI348" s="54"/>
      <c r="DJ348" s="12"/>
      <c r="DK348" s="12"/>
      <c r="DL348" s="54"/>
      <c r="DM348" s="12"/>
      <c r="DN348" s="12"/>
      <c r="DO348" s="54"/>
      <c r="DP348" s="12"/>
      <c r="DQ348" s="12"/>
      <c r="DR348" s="54"/>
      <c r="DS348" s="12"/>
      <c r="DT348" s="12"/>
      <c r="DU348" s="54"/>
      <c r="DV348" s="12"/>
      <c r="DW348" s="12"/>
      <c r="DX348" s="54"/>
      <c r="DY348" s="12"/>
      <c r="DZ348" s="12"/>
      <c r="EA348" s="54"/>
      <c r="EB348" s="12"/>
      <c r="EC348" s="12"/>
      <c r="ED348" s="54"/>
      <c r="EE348" s="12"/>
      <c r="EF348" s="12"/>
      <c r="EG348" s="54"/>
      <c r="EH348" s="12"/>
      <c r="EI348" s="12"/>
      <c r="EJ348" s="54"/>
      <c r="EK348" s="12"/>
      <c r="EL348" s="12"/>
      <c r="EM348" s="54"/>
      <c r="EN348" s="64">
        <f>SUM(EM348,EJ348,EG348,ED348,EA348,DX348,DU348,DR348,DO348,DL348,DI348,DF348,DC348,CZ348,CW348,CT348,CQ348,CN348,CK348,CH348,CE348,CB348,BY348,BV348,BS348)</f>
        <v>0</v>
      </c>
      <c r="EO348" s="12"/>
      <c r="EP348" s="12"/>
      <c r="EQ348" s="67"/>
      <c r="ER348" s="12"/>
      <c r="ES348" s="12"/>
      <c r="ET348" s="67"/>
      <c r="EU348" s="12"/>
      <c r="EV348" s="12"/>
      <c r="EW348" s="67"/>
      <c r="EX348" s="12"/>
      <c r="EY348" s="12"/>
      <c r="EZ348" s="67"/>
      <c r="FA348" s="12"/>
      <c r="FB348" s="12"/>
      <c r="FC348" s="67"/>
      <c r="FD348" s="12"/>
      <c r="FE348" s="12"/>
      <c r="FF348" s="67"/>
      <c r="FG348" s="12"/>
      <c r="FH348" s="12"/>
      <c r="FI348" s="67"/>
      <c r="FJ348" s="12"/>
      <c r="FK348" s="12"/>
      <c r="FL348" s="67"/>
      <c r="FM348" s="12"/>
      <c r="FN348" s="12"/>
      <c r="FO348" s="67"/>
      <c r="FP348" s="12"/>
      <c r="FQ348" s="12"/>
      <c r="FR348" s="67"/>
      <c r="FS348" s="12"/>
      <c r="FT348" s="12"/>
      <c r="FU348" s="67"/>
      <c r="FV348" s="12"/>
      <c r="FW348" s="12"/>
      <c r="FX348" s="67"/>
      <c r="FY348" s="12"/>
      <c r="FZ348" s="12"/>
      <c r="GA348" s="67"/>
      <c r="GB348" s="12"/>
      <c r="GC348" s="12"/>
      <c r="GD348" s="67"/>
      <c r="GE348" s="12"/>
      <c r="GF348" s="12"/>
      <c r="GG348" s="67"/>
      <c r="GH348" s="12"/>
      <c r="GI348" s="12"/>
      <c r="GJ348" s="67"/>
      <c r="GK348" s="12">
        <v>1</v>
      </c>
      <c r="GL348" s="12">
        <v>140</v>
      </c>
      <c r="GM348" s="67">
        <v>3</v>
      </c>
      <c r="GN348" s="12"/>
      <c r="GO348" s="12"/>
      <c r="GP348" s="67"/>
      <c r="GQ348" s="12"/>
      <c r="GR348" s="12"/>
      <c r="GS348" s="67"/>
      <c r="GT348" s="12"/>
      <c r="GU348" s="12"/>
      <c r="GV348" s="67"/>
      <c r="GW348" s="12"/>
      <c r="GX348" s="12"/>
      <c r="GY348" s="67"/>
      <c r="GZ348" s="12"/>
      <c r="HA348" s="12"/>
      <c r="HB348" s="67"/>
      <c r="HC3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48" s="12"/>
      <c r="HE348" s="12"/>
      <c r="HF348" s="77"/>
      <c r="HG348" s="12"/>
      <c r="HH348" s="12"/>
      <c r="HI348" s="77"/>
      <c r="HJ348" s="12"/>
      <c r="HK348" s="12"/>
      <c r="HL348" s="77"/>
      <c r="HM348" s="12"/>
      <c r="HN348" s="12"/>
      <c r="HO348" s="77"/>
      <c r="HP348" s="12"/>
      <c r="HQ348" s="12"/>
      <c r="HR348" s="77"/>
      <c r="HS348" s="12"/>
      <c r="HT348" s="12"/>
      <c r="HU348" s="77"/>
      <c r="HV348" s="12"/>
      <c r="HW348" s="12"/>
      <c r="HX348" s="77"/>
      <c r="HY348" s="12"/>
      <c r="HZ348" s="12"/>
      <c r="IA348" s="77"/>
      <c r="IB348" s="12"/>
      <c r="IC348" s="12"/>
      <c r="ID348" s="77"/>
      <c r="IE348" s="12"/>
      <c r="IF348" s="12"/>
      <c r="IG348" s="77"/>
      <c r="IH348" s="12"/>
      <c r="II348" s="12"/>
      <c r="IJ348" s="77"/>
      <c r="IK348" s="12"/>
      <c r="IL348" s="12"/>
      <c r="IM348" s="77"/>
      <c r="IN348" s="12"/>
      <c r="IO348" s="12"/>
      <c r="IP348" s="77"/>
      <c r="IQ348" s="12"/>
      <c r="IR348" s="12"/>
      <c r="IS348" s="77"/>
      <c r="IT348" s="12"/>
      <c r="IU348" s="12"/>
      <c r="IV348" s="77"/>
      <c r="IW348" s="12"/>
      <c r="IX348" s="12"/>
      <c r="IY348" s="77"/>
      <c r="IZ3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8" s="12"/>
      <c r="JB348" s="12"/>
      <c r="JC348" s="82"/>
      <c r="JD348" s="12"/>
      <c r="JE348" s="12"/>
      <c r="JF348" s="82"/>
      <c r="JG348" s="12"/>
      <c r="JH348" s="12"/>
      <c r="JI348" s="82"/>
      <c r="JJ348" s="12"/>
      <c r="JK348" s="12"/>
      <c r="JL348" s="82"/>
      <c r="JM348" s="12"/>
      <c r="JN348" s="12"/>
      <c r="JO348" s="82"/>
      <c r="JP348" s="12"/>
      <c r="JQ348" s="12"/>
      <c r="JR348" s="82"/>
      <c r="JS348" s="12"/>
      <c r="JT348" s="12"/>
      <c r="JU348" s="82"/>
      <c r="JV348" s="12"/>
      <c r="JW348" s="12"/>
      <c r="JX348" s="82"/>
      <c r="JY348" s="12"/>
      <c r="JZ348" s="12"/>
      <c r="KA348" s="82"/>
      <c r="KB348" s="12"/>
      <c r="KC348" s="12"/>
      <c r="KD348" s="82"/>
      <c r="KE348" s="12"/>
      <c r="KF348" s="12"/>
      <c r="KG348" s="82"/>
      <c r="KH348" s="12"/>
      <c r="KI348" s="12"/>
      <c r="KJ348" s="82"/>
      <c r="KK348" s="12"/>
      <c r="KL348" s="12"/>
      <c r="KM348" s="82"/>
      <c r="KN348" s="12"/>
      <c r="KO348" s="12"/>
      <c r="KP348" s="82"/>
      <c r="KQ348" s="12"/>
      <c r="KR348" s="12"/>
      <c r="KS348" s="82"/>
      <c r="KT3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8" s="12"/>
      <c r="KV348" s="12"/>
      <c r="KW348" s="89"/>
      <c r="KX348" s="12"/>
      <c r="KY348" s="12"/>
      <c r="KZ348" s="89"/>
      <c r="LA348" s="12"/>
      <c r="LB348" s="12"/>
      <c r="LC348" s="89"/>
      <c r="LD348" s="12"/>
      <c r="LE348" s="12"/>
      <c r="LF348" s="89"/>
      <c r="LG348" s="12"/>
      <c r="LH348" s="12"/>
      <c r="LI348" s="89"/>
      <c r="LJ348" s="12"/>
      <c r="LK348" s="12"/>
      <c r="LL348" s="89"/>
      <c r="LM348" s="12"/>
      <c r="LN348" s="12"/>
      <c r="LO348" s="89"/>
      <c r="LP348" s="12"/>
      <c r="LQ348" s="12"/>
      <c r="LR348" s="89"/>
      <c r="LS348" s="12"/>
      <c r="LT348" s="12"/>
      <c r="LU348" s="89"/>
      <c r="LV348" s="12"/>
      <c r="LW348" s="12"/>
      <c r="LX348" s="89"/>
      <c r="LY348" s="12"/>
      <c r="LZ348" s="12"/>
      <c r="MA348" s="89"/>
      <c r="MB3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8" s="12"/>
      <c r="MD348" s="12"/>
      <c r="ME348" s="98"/>
      <c r="MF348" s="12"/>
      <c r="MG348" s="12"/>
      <c r="MH348" s="98"/>
      <c r="MI348" s="12"/>
      <c r="MJ348" s="12"/>
      <c r="MK348" s="98"/>
      <c r="ML348" s="12"/>
      <c r="MM348" s="12"/>
      <c r="MN348" s="98"/>
      <c r="MO348" s="12"/>
      <c r="MP348" s="12"/>
      <c r="MQ348" s="98"/>
      <c r="MR348" s="12"/>
      <c r="MS348" s="12"/>
      <c r="MT348" s="98"/>
      <c r="MU348" s="12"/>
      <c r="MV348" s="12"/>
      <c r="MW348" s="98"/>
      <c r="MX348" s="12"/>
      <c r="MY348" s="12"/>
      <c r="MZ348" s="98"/>
      <c r="NA348" s="12"/>
      <c r="NB348" s="12"/>
      <c r="NC348" s="103"/>
      <c r="ND348" s="12"/>
      <c r="NE348" s="12"/>
      <c r="NF348" s="103"/>
      <c r="NG348" s="12"/>
      <c r="NH348" s="12"/>
      <c r="NI348" s="103"/>
      <c r="NJ348" s="12"/>
      <c r="NK348" s="12"/>
      <c r="NL348" s="103"/>
      <c r="NM3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8" s="12"/>
      <c r="NO348" s="12"/>
      <c r="NP348" s="110"/>
      <c r="NQ348" s="12"/>
      <c r="NR348" s="12"/>
      <c r="NS348" s="110"/>
      <c r="NT348" s="12"/>
      <c r="NU348" s="12"/>
      <c r="NV348" s="110"/>
      <c r="NW348" s="12"/>
      <c r="NX348" s="12"/>
      <c r="NY348" s="110"/>
      <c r="NZ348" s="12"/>
      <c r="OA348" s="12"/>
      <c r="OB348" s="110"/>
      <c r="OC348" s="12"/>
      <c r="OD348" s="12"/>
      <c r="OE348" s="110"/>
      <c r="OF348" s="12"/>
      <c r="OG348" s="12"/>
      <c r="OH348" s="110"/>
      <c r="OI348" s="12"/>
      <c r="OJ348" s="12"/>
      <c r="OK348" s="110"/>
      <c r="OL348" s="12"/>
      <c r="OM348" s="12"/>
      <c r="ON348" s="110"/>
      <c r="OO348" s="12"/>
      <c r="OP348" s="12"/>
      <c r="OQ348" s="110"/>
      <c r="OR348" s="12"/>
      <c r="OS348" s="12"/>
      <c r="OT348" s="110"/>
      <c r="OU348" s="12"/>
      <c r="OV348" s="12"/>
      <c r="OW348" s="110"/>
      <c r="OX348" s="12"/>
      <c r="OY348" s="12"/>
      <c r="OZ348" s="110"/>
      <c r="PA348" s="12"/>
      <c r="PB348" s="12"/>
      <c r="PC348" s="110"/>
      <c r="PD348" s="12"/>
      <c r="PE348" s="12"/>
      <c r="PF348" s="110"/>
      <c r="PG348" s="12"/>
      <c r="PH348" s="12"/>
      <c r="PI348" s="110"/>
      <c r="PJ348" s="12"/>
      <c r="PK348" s="12"/>
      <c r="PL348" s="110"/>
      <c r="PM348" s="12"/>
      <c r="PN348" s="12"/>
      <c r="PO348" s="110"/>
      <c r="PP348" s="12"/>
      <c r="PQ348" s="12"/>
      <c r="PR348" s="110"/>
      <c r="PS348" s="12"/>
      <c r="PT348" s="12"/>
      <c r="PU348" s="110"/>
      <c r="PV3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8" s="12"/>
      <c r="PX348" s="12"/>
      <c r="PY348" s="121"/>
      <c r="PZ348" s="12"/>
      <c r="QA348" s="12"/>
      <c r="QB348" s="121"/>
      <c r="QC348" s="12"/>
      <c r="QD348" s="12"/>
      <c r="QE348" s="121"/>
      <c r="QF348" s="12"/>
      <c r="QG348" s="12"/>
      <c r="QH348" s="121"/>
      <c r="QI348" s="12"/>
      <c r="QJ348" s="12"/>
      <c r="QK348" s="121"/>
      <c r="QL348" s="12"/>
      <c r="QM348" s="12"/>
      <c r="QN348" s="121"/>
      <c r="QO348" s="126">
        <f>Tabela1[[#This Row],[p120]]+Tabela1[[#This Row],[pkt9]]+Tabela1[[#This Row],[p121]]+Tabela1[[#This Row],[punkty44]]+Tabela1[[#This Row],[p122]]+Tabela1[[#This Row],[p123]]</f>
        <v>0</v>
      </c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45">
        <f>SUM(RZ348,SC348,SF348,SI348,SL348,SO348,SR348,SU348,SX348,TA348,TD348,TG348,TJ348,TM348,TP348,TS348,TV348,TY348,UB348,UE348,UH348,UK348)</f>
        <v>0</v>
      </c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6">
        <f>SUM(WO348,WR348,WU348,WX348,XA348,XD348,XG348,XJ348,XM348,XP348,XS348,XV348,XY348,YB348,YE348,YH348,YK348,YN348,YQ348,YT348)</f>
        <v>0</v>
      </c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36">
        <f>SUM(YX348,ZA348,ZD348,ZG348,ZJ348,ZM348,ZP348,ZS348,ZV348,ZY348,AAB348,AAE348,AAH348,AAK348,AAN348,AAQ348,AAT348,AAW348,AAZ348,ABC348,ABF348,ABI348,ABL348,ABO348,ABR348,ABU348,ABX348)</f>
        <v>0</v>
      </c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64"/>
      <c r="ADZ348" s="164"/>
      <c r="AEA348" s="164"/>
      <c r="AEB348" s="164"/>
      <c r="AEC348" s="164"/>
      <c r="AED348" s="164"/>
      <c r="AEE348" s="164"/>
      <c r="AEF348" s="164"/>
      <c r="AEG348" s="164"/>
      <c r="AEH348" s="164"/>
      <c r="AEI348" s="164"/>
      <c r="AEJ348" s="164"/>
      <c r="AEK348" s="164"/>
      <c r="AEL348" s="164"/>
      <c r="AEM348" s="164"/>
      <c r="AEN348" s="164"/>
      <c r="AEO348" s="164"/>
      <c r="AEP348" s="164"/>
      <c r="AEQ348" s="164">
        <f>SUM(ACB348,ACE348,ACH348,ACK348,ACN348,ACQ348,ACT348,ACW348,ACZ348,ADC348,ADF348,ADI348,ADL348,ADO348,ADR348,ADU348,ADX348,AEA348,AED348,AEG348,AEJ348,AEM348,AEP348)</f>
        <v>0</v>
      </c>
    </row>
    <row r="349" spans="1:823">
      <c r="A349" s="13" t="s">
        <v>834</v>
      </c>
      <c r="B349" s="14"/>
      <c r="C349" s="15" t="s">
        <v>835</v>
      </c>
      <c r="D349" s="12"/>
      <c r="E349" s="12"/>
      <c r="F349" s="44"/>
      <c r="G349" s="12"/>
      <c r="H349" s="12"/>
      <c r="I349" s="44"/>
      <c r="J349" s="12"/>
      <c r="K349" s="12"/>
      <c r="L349" s="44"/>
      <c r="M349" s="12"/>
      <c r="N349" s="12"/>
      <c r="O349" s="44"/>
      <c r="P349" s="12"/>
      <c r="Q349" s="12"/>
      <c r="R349" s="44"/>
      <c r="S349" s="12"/>
      <c r="T349" s="12"/>
      <c r="U349" s="44"/>
      <c r="V349" s="12"/>
      <c r="W349" s="12"/>
      <c r="X349" s="44"/>
      <c r="Y349" s="51">
        <f>SUM(F349,I349,L349,O349,R349,U349,X349)</f>
        <v>0</v>
      </c>
      <c r="Z349" s="12"/>
      <c r="AA349" s="12"/>
      <c r="AB349" s="54"/>
      <c r="AC349" s="12"/>
      <c r="AD349" s="12"/>
      <c r="AE349" s="54"/>
      <c r="AF349" s="12"/>
      <c r="AG349" s="12"/>
      <c r="AH349" s="54"/>
      <c r="AI349" s="12"/>
      <c r="AJ349" s="12"/>
      <c r="AK349" s="54"/>
      <c r="AL349" s="12"/>
      <c r="AM349" s="12"/>
      <c r="AN349" s="54"/>
      <c r="AO349" s="12"/>
      <c r="AP349" s="12"/>
      <c r="AQ349" s="54"/>
      <c r="AR349" s="12"/>
      <c r="AS349" s="12"/>
      <c r="AT349" s="54"/>
      <c r="AU349" s="12"/>
      <c r="AV349" s="12"/>
      <c r="AW349" s="54"/>
      <c r="AX349" s="12"/>
      <c r="AY349" s="12"/>
      <c r="AZ349" s="54"/>
      <c r="BA349" s="12"/>
      <c r="BB349" s="12"/>
      <c r="BC349" s="54"/>
      <c r="BD349" s="12"/>
      <c r="BE349" s="12"/>
      <c r="BF349" s="54"/>
      <c r="BG349" s="12"/>
      <c r="BH349" s="12"/>
      <c r="BI349" s="54"/>
      <c r="BJ349" s="12"/>
      <c r="BK349" s="12"/>
      <c r="BL349" s="54"/>
      <c r="BM349" s="12"/>
      <c r="BN349" s="12"/>
      <c r="BO349" s="54"/>
      <c r="BP349" s="60">
        <f>SUM(BO349,BL349,BI349,BF349,BC349,AZ349,AW349,AT349,AQ349,AN349,AK349,AH349,AE349,AB349)</f>
        <v>0</v>
      </c>
      <c r="BQ349" s="12"/>
      <c r="BR349" s="12"/>
      <c r="BS349" s="54"/>
      <c r="BT349" s="12">
        <v>1</v>
      </c>
      <c r="BU349" s="12">
        <v>140</v>
      </c>
      <c r="BV349" s="54">
        <v>3</v>
      </c>
      <c r="BW349" s="12"/>
      <c r="BX349" s="12"/>
      <c r="BY349" s="54"/>
      <c r="BZ349" s="12"/>
      <c r="CA349" s="12"/>
      <c r="CB349" s="54"/>
      <c r="CC349" s="12"/>
      <c r="CD349" s="12"/>
      <c r="CE349" s="54"/>
      <c r="CF349" s="12"/>
      <c r="CG349" s="12"/>
      <c r="CH349" s="54"/>
      <c r="CI349" s="12"/>
      <c r="CJ349" s="12"/>
      <c r="CK349" s="54"/>
      <c r="CL349" s="12"/>
      <c r="CM349" s="12"/>
      <c r="CN349" s="54"/>
      <c r="CO349" s="12"/>
      <c r="CP349" s="12"/>
      <c r="CQ349" s="54"/>
      <c r="CR349" s="12"/>
      <c r="CS349" s="12"/>
      <c r="CT349" s="54"/>
      <c r="CU349" s="12"/>
      <c r="CV349" s="12"/>
      <c r="CW349" s="54"/>
      <c r="CX349" s="12"/>
      <c r="CY349" s="12"/>
      <c r="CZ349" s="54"/>
      <c r="DA349" s="12"/>
      <c r="DB349" s="12"/>
      <c r="DC349" s="54"/>
      <c r="DD349" s="12"/>
      <c r="DE349" s="12"/>
      <c r="DF349" s="54"/>
      <c r="DG349" s="12"/>
      <c r="DH349" s="12"/>
      <c r="DI349" s="54"/>
      <c r="DJ349" s="12"/>
      <c r="DK349" s="12"/>
      <c r="DL349" s="54"/>
      <c r="DM349" s="12"/>
      <c r="DN349" s="12"/>
      <c r="DO349" s="54"/>
      <c r="DP349" s="12"/>
      <c r="DQ349" s="12"/>
      <c r="DR349" s="54"/>
      <c r="DS349" s="12"/>
      <c r="DT349" s="12"/>
      <c r="DU349" s="54"/>
      <c r="DV349" s="12"/>
      <c r="DW349" s="12"/>
      <c r="DX349" s="54"/>
      <c r="DY349" s="12"/>
      <c r="DZ349" s="12"/>
      <c r="EA349" s="54"/>
      <c r="EB349" s="12"/>
      <c r="EC349" s="12"/>
      <c r="ED349" s="54"/>
      <c r="EE349" s="12"/>
      <c r="EF349" s="12"/>
      <c r="EG349" s="54"/>
      <c r="EH349" s="12"/>
      <c r="EI349" s="12"/>
      <c r="EJ349" s="54"/>
      <c r="EK349" s="12"/>
      <c r="EL349" s="12"/>
      <c r="EM349" s="54"/>
      <c r="EN349" s="64">
        <f>SUM(EM349,EJ349,EG349,ED349,EA349,DX349,DU349,DR349,DO349,DL349,DI349,DF349,DC349,CZ349,CW349,CT349,CQ349,CN349,CK349,CH349,CE349,CB349,BY349,BV349,BS349)</f>
        <v>3</v>
      </c>
      <c r="EO349" s="12"/>
      <c r="EP349" s="12"/>
      <c r="EQ349" s="67"/>
      <c r="ER349" s="12"/>
      <c r="ES349" s="12"/>
      <c r="ET349" s="67"/>
      <c r="EU349" s="12"/>
      <c r="EV349" s="12"/>
      <c r="EW349" s="67"/>
      <c r="EX349" s="12"/>
      <c r="EY349" s="12"/>
      <c r="EZ349" s="67"/>
      <c r="FA349" s="12"/>
      <c r="FB349" s="12"/>
      <c r="FC349" s="67"/>
      <c r="FD349" s="12"/>
      <c r="FE349" s="12"/>
      <c r="FF349" s="67"/>
      <c r="FG349" s="12"/>
      <c r="FH349" s="12"/>
      <c r="FI349" s="67"/>
      <c r="FJ349" s="12"/>
      <c r="FK349" s="12"/>
      <c r="FL349" s="67"/>
      <c r="FM349" s="12"/>
      <c r="FN349" s="12"/>
      <c r="FO349" s="67"/>
      <c r="FP349" s="12"/>
      <c r="FQ349" s="12"/>
      <c r="FR349" s="67"/>
      <c r="FS349" s="12"/>
      <c r="FT349" s="12"/>
      <c r="FU349" s="67"/>
      <c r="FV349" s="12"/>
      <c r="FW349" s="12"/>
      <c r="FX349" s="67"/>
      <c r="FY349" s="12"/>
      <c r="FZ349" s="12"/>
      <c r="GA349" s="67"/>
      <c r="GB349" s="12"/>
      <c r="GC349" s="12"/>
      <c r="GD349" s="67"/>
      <c r="GE349" s="12"/>
      <c r="GF349" s="12"/>
      <c r="GG349" s="67"/>
      <c r="GH349" s="12"/>
      <c r="GI349" s="12"/>
      <c r="GJ349" s="67"/>
      <c r="GK349" s="12"/>
      <c r="GL349" s="12"/>
      <c r="GM349" s="67"/>
      <c r="GN349" s="12"/>
      <c r="GO349" s="12"/>
      <c r="GP349" s="67"/>
      <c r="GQ349" s="12"/>
      <c r="GR349" s="12"/>
      <c r="GS349" s="67"/>
      <c r="GT349" s="12"/>
      <c r="GU349" s="12"/>
      <c r="GV349" s="67"/>
      <c r="GW349" s="12"/>
      <c r="GX349" s="12"/>
      <c r="GY349" s="67"/>
      <c r="GZ349" s="12"/>
      <c r="HA349" s="12"/>
      <c r="HB349" s="67"/>
      <c r="HC3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49" s="12"/>
      <c r="HE349" s="12"/>
      <c r="HF349" s="77"/>
      <c r="HG349" s="12"/>
      <c r="HH349" s="12"/>
      <c r="HI349" s="77"/>
      <c r="HJ349" s="12"/>
      <c r="HK349" s="12"/>
      <c r="HL349" s="77"/>
      <c r="HM349" s="12"/>
      <c r="HN349" s="12"/>
      <c r="HO349" s="77"/>
      <c r="HP349" s="12"/>
      <c r="HQ349" s="12"/>
      <c r="HR349" s="77"/>
      <c r="HS349" s="12"/>
      <c r="HT349" s="12"/>
      <c r="HU349" s="77"/>
      <c r="HV349" s="12"/>
      <c r="HW349" s="12"/>
      <c r="HX349" s="77"/>
      <c r="HY349" s="12"/>
      <c r="HZ349" s="12"/>
      <c r="IA349" s="77"/>
      <c r="IB349" s="12"/>
      <c r="IC349" s="12"/>
      <c r="ID349" s="77"/>
      <c r="IE349" s="12"/>
      <c r="IF349" s="12"/>
      <c r="IG349" s="77"/>
      <c r="IH349" s="12"/>
      <c r="II349" s="12"/>
      <c r="IJ349" s="77"/>
      <c r="IK349" s="12"/>
      <c r="IL349" s="12"/>
      <c r="IM349" s="77"/>
      <c r="IN349" s="12"/>
      <c r="IO349" s="12"/>
      <c r="IP349" s="77"/>
      <c r="IQ349" s="12"/>
      <c r="IR349" s="12"/>
      <c r="IS349" s="77"/>
      <c r="IT349" s="12"/>
      <c r="IU349" s="12"/>
      <c r="IV349" s="77"/>
      <c r="IW349" s="12"/>
      <c r="IX349" s="12"/>
      <c r="IY349" s="77"/>
      <c r="IZ3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49" s="12"/>
      <c r="JB349" s="12"/>
      <c r="JC349" s="82"/>
      <c r="JD349" s="12"/>
      <c r="JE349" s="12"/>
      <c r="JF349" s="82"/>
      <c r="JG349" s="12"/>
      <c r="JH349" s="12"/>
      <c r="JI349" s="82"/>
      <c r="JJ349" s="12"/>
      <c r="JK349" s="12"/>
      <c r="JL349" s="82"/>
      <c r="JM349" s="12"/>
      <c r="JN349" s="12"/>
      <c r="JO349" s="82"/>
      <c r="JP349" s="12"/>
      <c r="JQ349" s="12"/>
      <c r="JR349" s="82"/>
      <c r="JS349" s="12"/>
      <c r="JT349" s="12"/>
      <c r="JU349" s="82"/>
      <c r="JV349" s="12"/>
      <c r="JW349" s="12"/>
      <c r="JX349" s="82"/>
      <c r="JY349" s="12"/>
      <c r="JZ349" s="12"/>
      <c r="KA349" s="82"/>
      <c r="KB349" s="12"/>
      <c r="KC349" s="12"/>
      <c r="KD349" s="82"/>
      <c r="KE349" s="12"/>
      <c r="KF349" s="12"/>
      <c r="KG349" s="82"/>
      <c r="KH349" s="12"/>
      <c r="KI349" s="12"/>
      <c r="KJ349" s="82"/>
      <c r="KK349" s="12"/>
      <c r="KL349" s="12"/>
      <c r="KM349" s="82"/>
      <c r="KN349" s="12"/>
      <c r="KO349" s="12"/>
      <c r="KP349" s="82"/>
      <c r="KQ349" s="12"/>
      <c r="KR349" s="12"/>
      <c r="KS349" s="82"/>
      <c r="KT3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49" s="12"/>
      <c r="KV349" s="12"/>
      <c r="KW349" s="89"/>
      <c r="KX349" s="12"/>
      <c r="KY349" s="12"/>
      <c r="KZ349" s="89"/>
      <c r="LA349" s="12"/>
      <c r="LB349" s="12"/>
      <c r="LC349" s="89"/>
      <c r="LD349" s="12"/>
      <c r="LE349" s="12"/>
      <c r="LF349" s="89"/>
      <c r="LG349" s="12"/>
      <c r="LH349" s="12"/>
      <c r="LI349" s="89"/>
      <c r="LJ349" s="12"/>
      <c r="LK349" s="12"/>
      <c r="LL349" s="89"/>
      <c r="LM349" s="12"/>
      <c r="LN349" s="12"/>
      <c r="LO349" s="89"/>
      <c r="LP349" s="12"/>
      <c r="LQ349" s="12"/>
      <c r="LR349" s="89"/>
      <c r="LS349" s="12"/>
      <c r="LT349" s="12"/>
      <c r="LU349" s="89"/>
      <c r="LV349" s="12"/>
      <c r="LW349" s="12"/>
      <c r="LX349" s="89"/>
      <c r="LY349" s="12"/>
      <c r="LZ349" s="12"/>
      <c r="MA349" s="89"/>
      <c r="MB3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49" s="12"/>
      <c r="MD349" s="12"/>
      <c r="ME349" s="98"/>
      <c r="MF349" s="12"/>
      <c r="MG349" s="12"/>
      <c r="MH349" s="98"/>
      <c r="MI349" s="12"/>
      <c r="MJ349" s="12"/>
      <c r="MK349" s="98"/>
      <c r="ML349" s="12"/>
      <c r="MM349" s="12"/>
      <c r="MN349" s="98"/>
      <c r="MO349" s="12"/>
      <c r="MP349" s="12"/>
      <c r="MQ349" s="98"/>
      <c r="MR349" s="12"/>
      <c r="MS349" s="12"/>
      <c r="MT349" s="98"/>
      <c r="MU349" s="12"/>
      <c r="MV349" s="12"/>
      <c r="MW349" s="98"/>
      <c r="MX349" s="12"/>
      <c r="MY349" s="12"/>
      <c r="MZ349" s="98"/>
      <c r="NA349" s="12"/>
      <c r="NB349" s="12"/>
      <c r="NC349" s="103"/>
      <c r="ND349" s="12"/>
      <c r="NE349" s="12"/>
      <c r="NF349" s="103"/>
      <c r="NG349" s="12"/>
      <c r="NH349" s="12"/>
      <c r="NI349" s="103"/>
      <c r="NJ349" s="12"/>
      <c r="NK349" s="12"/>
      <c r="NL349" s="103"/>
      <c r="NM3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49" s="12"/>
      <c r="NO349" s="12"/>
      <c r="NP349" s="110"/>
      <c r="NQ349" s="12"/>
      <c r="NR349" s="12"/>
      <c r="NS349" s="110"/>
      <c r="NT349" s="12"/>
      <c r="NU349" s="12"/>
      <c r="NV349" s="110"/>
      <c r="NW349" s="12"/>
      <c r="NX349" s="12"/>
      <c r="NY349" s="110"/>
      <c r="NZ349" s="12"/>
      <c r="OA349" s="12"/>
      <c r="OB349" s="110"/>
      <c r="OC349" s="12"/>
      <c r="OD349" s="12"/>
      <c r="OE349" s="110"/>
      <c r="OF349" s="12"/>
      <c r="OG349" s="12"/>
      <c r="OH349" s="110"/>
      <c r="OI349" s="12"/>
      <c r="OJ349" s="12"/>
      <c r="OK349" s="110"/>
      <c r="OL349" s="12"/>
      <c r="OM349" s="12"/>
      <c r="ON349" s="110"/>
      <c r="OO349" s="12"/>
      <c r="OP349" s="12"/>
      <c r="OQ349" s="110"/>
      <c r="OR349" s="12"/>
      <c r="OS349" s="12"/>
      <c r="OT349" s="110"/>
      <c r="OU349" s="12"/>
      <c r="OV349" s="12"/>
      <c r="OW349" s="110"/>
      <c r="OX349" s="12"/>
      <c r="OY349" s="12"/>
      <c r="OZ349" s="110"/>
      <c r="PA349" s="12"/>
      <c r="PB349" s="12"/>
      <c r="PC349" s="110"/>
      <c r="PD349" s="12"/>
      <c r="PE349" s="12"/>
      <c r="PF349" s="110"/>
      <c r="PG349" s="12"/>
      <c r="PH349" s="12"/>
      <c r="PI349" s="110"/>
      <c r="PJ349" s="12"/>
      <c r="PK349" s="12"/>
      <c r="PL349" s="110"/>
      <c r="PM349" s="12"/>
      <c r="PN349" s="12"/>
      <c r="PO349" s="110"/>
      <c r="PP349" s="12"/>
      <c r="PQ349" s="12"/>
      <c r="PR349" s="110"/>
      <c r="PS349" s="12"/>
      <c r="PT349" s="12"/>
      <c r="PU349" s="110"/>
      <c r="PV3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49" s="12"/>
      <c r="PX349" s="12"/>
      <c r="PY349" s="121"/>
      <c r="PZ349" s="12"/>
      <c r="QA349" s="12"/>
      <c r="QB349" s="121"/>
      <c r="QC349" s="12"/>
      <c r="QD349" s="12"/>
      <c r="QE349" s="121"/>
      <c r="QF349" s="12"/>
      <c r="QG349" s="12"/>
      <c r="QH349" s="121"/>
      <c r="QI349" s="12"/>
      <c r="QJ349" s="12"/>
      <c r="QK349" s="121"/>
      <c r="QL349" s="12"/>
      <c r="QM349" s="12"/>
      <c r="QN349" s="121"/>
      <c r="QO349" s="126">
        <f>Tabela1[[#This Row],[p120]]+Tabela1[[#This Row],[pkt9]]+Tabela1[[#This Row],[p121]]+Tabela1[[#This Row],[punkty44]]+Tabela1[[#This Row],[p122]]+Tabela1[[#This Row],[p123]]</f>
        <v>0</v>
      </c>
      <c r="QP349" s="12"/>
      <c r="QQ349" s="12"/>
      <c r="QR349" s="12"/>
      <c r="QS349" s="12"/>
      <c r="QT349" s="12"/>
      <c r="QU349" s="12"/>
      <c r="QV349" s="12"/>
      <c r="QW349" s="12"/>
      <c r="QX349" s="12"/>
      <c r="QY349" s="12"/>
      <c r="QZ349" s="12"/>
      <c r="RA349" s="12"/>
      <c r="RB349" s="12"/>
      <c r="RC349" s="12"/>
      <c r="RD349" s="12"/>
      <c r="RE349" s="12"/>
      <c r="RF349" s="12"/>
      <c r="RG349" s="12"/>
      <c r="RH349" s="12"/>
      <c r="RI349" s="12"/>
      <c r="RJ349" s="12"/>
      <c r="RK349" s="12"/>
      <c r="RL349" s="12"/>
      <c r="RM349" s="12"/>
      <c r="RN349" s="12"/>
      <c r="RO349" s="12"/>
      <c r="RP349" s="12"/>
      <c r="RQ349" s="12"/>
      <c r="RR349" s="12"/>
      <c r="RS349" s="12"/>
      <c r="RT349" s="12"/>
      <c r="RU349" s="12"/>
      <c r="RV349" s="12"/>
      <c r="RW3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49" s="12"/>
      <c r="RY349" s="12"/>
      <c r="RZ349" s="12"/>
      <c r="SA349" s="12"/>
      <c r="SB349" s="12"/>
      <c r="SC349" s="12"/>
      <c r="SD349" s="12"/>
      <c r="SE349" s="12"/>
      <c r="SF349" s="12"/>
      <c r="SG349" s="12"/>
      <c r="SH349" s="12"/>
      <c r="SI349" s="12"/>
      <c r="SJ349" s="12"/>
      <c r="SK349" s="12"/>
      <c r="SL349" s="12"/>
      <c r="SM349" s="12"/>
      <c r="SN349" s="12"/>
      <c r="SO349" s="12"/>
      <c r="SP349" s="12"/>
      <c r="SQ349" s="12"/>
      <c r="SR349" s="12"/>
      <c r="SS349" s="12"/>
      <c r="ST349" s="12"/>
      <c r="SU349" s="12"/>
      <c r="SV349" s="12"/>
      <c r="SW349" s="12"/>
      <c r="SX349" s="12"/>
      <c r="SY349" s="12"/>
      <c r="SZ349" s="12"/>
      <c r="TA349" s="12"/>
      <c r="TB349" s="12"/>
      <c r="TC349" s="12"/>
      <c r="TD349" s="12"/>
      <c r="TE349" s="12"/>
      <c r="TF349" s="12"/>
      <c r="TG349" s="12"/>
      <c r="TH349" s="12"/>
      <c r="TI349" s="12"/>
      <c r="TJ349" s="12"/>
      <c r="TK349" s="12"/>
      <c r="TL349" s="12"/>
      <c r="TM349" s="12"/>
      <c r="TN349" s="12"/>
      <c r="TO349" s="12"/>
      <c r="TP349" s="12"/>
      <c r="TQ349" s="12"/>
      <c r="TR349" s="12"/>
      <c r="TS349" s="12"/>
      <c r="TT349" s="12"/>
      <c r="TU349" s="12"/>
      <c r="TV349" s="12"/>
      <c r="TW349" s="12"/>
      <c r="TX349" s="12"/>
      <c r="TY349" s="12"/>
      <c r="TZ349" s="12"/>
      <c r="UA349" s="12"/>
      <c r="UB349" s="12"/>
      <c r="UC349" s="12"/>
      <c r="UD349" s="12"/>
      <c r="UE349" s="12"/>
      <c r="UF349" s="12"/>
      <c r="UG349" s="12"/>
      <c r="UH349" s="12"/>
      <c r="UI349" s="12"/>
      <c r="UJ349" s="12"/>
      <c r="UK349" s="12"/>
      <c r="UL349" s="145">
        <f>SUM(RZ349,SC349,SF349,SI349,SL349,SO349,SR349,SU349,SX349,TA349,TD349,TG349,TJ349,TM349,TP349,TS349,TV349,TY349,UB349,UE349,UH349,UK349)</f>
        <v>0</v>
      </c>
      <c r="UM349" s="12"/>
      <c r="UN349" s="12"/>
      <c r="UO349" s="12"/>
      <c r="UP349" s="12"/>
      <c r="UQ349" s="12"/>
      <c r="UR349" s="12"/>
      <c r="US349" s="12"/>
      <c r="UT349" s="12"/>
      <c r="UU349" s="12"/>
      <c r="UV349" s="12"/>
      <c r="UW349" s="12"/>
      <c r="UX349" s="12"/>
      <c r="UY349" s="12"/>
      <c r="UZ349" s="12"/>
      <c r="VA349" s="12"/>
      <c r="VB349" s="12"/>
      <c r="VC349" s="12"/>
      <c r="VD349" s="12"/>
      <c r="VE349" s="12"/>
      <c r="VF349" s="12"/>
      <c r="VG349" s="12"/>
      <c r="VH349" s="12"/>
      <c r="VI349" s="12"/>
      <c r="VJ349" s="12"/>
      <c r="VK349" s="12"/>
      <c r="VL349" s="12"/>
      <c r="VM349" s="12"/>
      <c r="VN349" s="12"/>
      <c r="VO349" s="12"/>
      <c r="VP349" s="12"/>
      <c r="VQ349" s="12"/>
      <c r="VR349" s="12"/>
      <c r="VS349" s="12"/>
      <c r="VT349" s="12"/>
      <c r="VU349" s="12"/>
      <c r="VV349" s="12"/>
      <c r="VW349" s="12"/>
      <c r="VX349" s="12"/>
      <c r="VY349" s="12"/>
      <c r="VZ349" s="12"/>
      <c r="WA349" s="12"/>
      <c r="WB349" s="12"/>
      <c r="WC349" s="12"/>
      <c r="WD349" s="12"/>
      <c r="WE349" s="12"/>
      <c r="WF349" s="12"/>
      <c r="WG349" s="12"/>
      <c r="WH349" s="12"/>
      <c r="WI349" s="12"/>
      <c r="WJ349" s="12"/>
      <c r="WK349" s="12"/>
      <c r="WL3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49" s="12"/>
      <c r="WN349" s="12"/>
      <c r="WO349" s="12"/>
      <c r="WP349" s="12"/>
      <c r="WQ349" s="12"/>
      <c r="WR349" s="12"/>
      <c r="WS349" s="12"/>
      <c r="WT349" s="12"/>
      <c r="WU349" s="12"/>
      <c r="WV349" s="12"/>
      <c r="WW349" s="12"/>
      <c r="WX349" s="12"/>
      <c r="WY349" s="12"/>
      <c r="WZ349" s="12"/>
      <c r="XA349" s="12"/>
      <c r="XB349" s="12"/>
      <c r="XC349" s="12"/>
      <c r="XD349" s="12"/>
      <c r="XE349" s="12"/>
      <c r="XF349" s="12"/>
      <c r="XG349" s="12"/>
      <c r="XH349" s="12"/>
      <c r="XI349" s="12"/>
      <c r="XJ349" s="12"/>
      <c r="XK349" s="12"/>
      <c r="XL349" s="12"/>
      <c r="XM349" s="12"/>
      <c r="XN349" s="12"/>
      <c r="XO349" s="12"/>
      <c r="XP349" s="12"/>
      <c r="XQ349" s="12"/>
      <c r="XR349" s="12"/>
      <c r="XS349" s="12"/>
      <c r="XT349" s="12"/>
      <c r="XU349" s="12"/>
      <c r="XV349" s="12"/>
      <c r="XW349" s="12"/>
      <c r="XX349" s="12"/>
      <c r="XY349" s="12"/>
      <c r="XZ349" s="12"/>
      <c r="YA349" s="12"/>
      <c r="YB349" s="12"/>
      <c r="YC349" s="12"/>
      <c r="YD349" s="12"/>
      <c r="YE349" s="12"/>
      <c r="YF349" s="12"/>
      <c r="YG349" s="12"/>
      <c r="YH349" s="12"/>
      <c r="YI349" s="12"/>
      <c r="YJ349" s="12"/>
      <c r="YK349" s="12"/>
      <c r="YL349" s="12"/>
      <c r="YM349" s="12"/>
      <c r="YN349" s="12"/>
      <c r="YO349" s="12"/>
      <c r="YP349" s="12"/>
      <c r="YQ349" s="12"/>
      <c r="YR349" s="12"/>
      <c r="YS349" s="12"/>
      <c r="YT349" s="12"/>
      <c r="YU349" s="126">
        <f>SUM(WO349,WR349,WU349,WX349,XA349,XD349,XG349,XJ349,XM349,XP349,XS349,XV349,XY349,YB349,YE349,YH349,YK349,YN349,YQ349,YT349)</f>
        <v>0</v>
      </c>
      <c r="YV349" s="12"/>
      <c r="YW349" s="12"/>
      <c r="YX349" s="12"/>
      <c r="YY349" s="12"/>
      <c r="YZ349" s="12"/>
      <c r="ZA349" s="12"/>
      <c r="ZB349" s="12"/>
      <c r="ZC349" s="12"/>
      <c r="ZD349" s="12"/>
      <c r="ZE349" s="12"/>
      <c r="ZF349" s="12"/>
      <c r="ZG349" s="12"/>
      <c r="ZH349" s="12"/>
      <c r="ZI349" s="12"/>
      <c r="ZJ349" s="12"/>
      <c r="ZK349" s="12"/>
      <c r="ZL349" s="12"/>
      <c r="ZM349" s="12"/>
      <c r="ZN349" s="12"/>
      <c r="ZO349" s="12"/>
      <c r="ZP349" s="12"/>
      <c r="ZQ349" s="12"/>
      <c r="ZR349" s="12"/>
      <c r="ZS349" s="12"/>
      <c r="ZT349" s="12"/>
      <c r="ZU349" s="12"/>
      <c r="ZV349" s="12"/>
      <c r="ZW349" s="12"/>
      <c r="ZX349" s="12"/>
      <c r="ZY349" s="12"/>
      <c r="ZZ349" s="12"/>
      <c r="AAA349" s="12"/>
      <c r="AAB349" s="12"/>
      <c r="AAC349" s="12"/>
      <c r="AAD349" s="12"/>
      <c r="AAE349" s="12"/>
      <c r="AAF349" s="12"/>
      <c r="AAG349" s="12"/>
      <c r="AAH349" s="12"/>
      <c r="AAI349" s="12">
        <v>1</v>
      </c>
      <c r="AAJ349" s="12">
        <v>140</v>
      </c>
      <c r="AAK349" s="12">
        <v>3</v>
      </c>
      <c r="AAL349" s="12"/>
      <c r="AAM349" s="12"/>
      <c r="AAN349" s="12"/>
      <c r="AAO349" s="12"/>
      <c r="AAP349" s="12"/>
      <c r="AAQ349" s="12"/>
      <c r="AAR349" s="12"/>
      <c r="AAS349" s="12"/>
      <c r="AAT349" s="12"/>
      <c r="AAU349" s="12"/>
      <c r="AAV349" s="12"/>
      <c r="AAW349" s="12"/>
      <c r="AAX349" s="12"/>
      <c r="AAY349" s="12"/>
      <c r="AAZ349" s="12"/>
      <c r="ABA349" s="12"/>
      <c r="ABB349" s="12"/>
      <c r="ABC349" s="12"/>
      <c r="ABD349" s="12"/>
      <c r="ABE349" s="12"/>
      <c r="ABF349" s="12"/>
      <c r="ABG349" s="12"/>
      <c r="ABH349" s="12"/>
      <c r="ABI349" s="12"/>
      <c r="ABJ349" s="12"/>
      <c r="ABK349" s="12"/>
      <c r="ABL349" s="12"/>
      <c r="ABM349" s="12"/>
      <c r="ABN349" s="12"/>
      <c r="ABO349" s="12"/>
      <c r="ABP349" s="12"/>
      <c r="ABQ349" s="12"/>
      <c r="ABR349" s="12"/>
      <c r="ABS349" s="12"/>
      <c r="ABT349" s="12"/>
      <c r="ABU349" s="12"/>
      <c r="ABV349" s="12"/>
      <c r="ABW349" s="12"/>
      <c r="ABX349" s="12"/>
      <c r="ABY349" s="136">
        <f>SUM(YX349,ZA349,ZD349,ZG349,ZJ349,ZM349,ZP349,ZS349,ZV349,ZY349,AAB349,AAE349,AAH349,AAK349,AAN349,AAQ349,AAT349,AAW349,AAZ349,ABC349,ABF349,ABI349,ABL349,ABO349,ABR349,ABU349,ABX349)</f>
        <v>3</v>
      </c>
      <c r="ABZ349" s="12"/>
      <c r="ACA349" s="12"/>
      <c r="ACB349" s="12"/>
      <c r="ACC349" s="12"/>
      <c r="ACD349" s="12"/>
      <c r="ACE349" s="12"/>
      <c r="ACF349" s="12"/>
      <c r="ACG349" s="12"/>
      <c r="ACH349" s="12"/>
      <c r="ACI349" s="12"/>
      <c r="ACJ349" s="12"/>
      <c r="ACK349" s="12"/>
      <c r="ACL349" s="12"/>
      <c r="ACM349" s="12"/>
      <c r="ACN349" s="12"/>
      <c r="ACO349" s="12"/>
      <c r="ACP349" s="12"/>
      <c r="ACQ349" s="12"/>
      <c r="ACR349" s="12"/>
      <c r="ACS349" s="12"/>
      <c r="ACT349" s="12"/>
      <c r="ACU349" s="12"/>
      <c r="ACV349" s="12"/>
      <c r="ACW349" s="12"/>
      <c r="ACX349" s="12"/>
      <c r="ACY349" s="12"/>
      <c r="ACZ349" s="12"/>
      <c r="ADA349" s="12"/>
      <c r="ADB349" s="12"/>
      <c r="ADC349" s="12"/>
      <c r="ADD349" s="12"/>
      <c r="ADE349" s="12"/>
      <c r="ADF349" s="12"/>
      <c r="ADG349" s="12"/>
      <c r="ADH349" s="12"/>
      <c r="ADI349" s="12"/>
      <c r="ADJ349" s="12"/>
      <c r="ADK349" s="12"/>
      <c r="ADL349" s="12"/>
      <c r="ADM349" s="12"/>
      <c r="ADN349" s="12"/>
      <c r="ADO349" s="12"/>
      <c r="ADP349" s="12"/>
      <c r="ADQ349" s="12"/>
      <c r="ADR349" s="12"/>
      <c r="ADS349" s="12"/>
      <c r="ADT349" s="12"/>
      <c r="ADU349" s="12"/>
      <c r="ADV349" s="12"/>
      <c r="ADW349" s="12"/>
      <c r="ADX349" s="12"/>
      <c r="ADY349" s="164"/>
      <c r="ADZ349" s="164"/>
      <c r="AEA349" s="164"/>
      <c r="AEB349" s="164"/>
      <c r="AEC349" s="164"/>
      <c r="AED349" s="164"/>
      <c r="AEE349" s="164"/>
      <c r="AEF349" s="164"/>
      <c r="AEG349" s="164"/>
      <c r="AEH349" s="164"/>
      <c r="AEI349" s="164"/>
      <c r="AEJ349" s="164"/>
      <c r="AEK349" s="164"/>
      <c r="AEL349" s="164"/>
      <c r="AEM349" s="164"/>
      <c r="AEN349" s="164"/>
      <c r="AEO349" s="164"/>
      <c r="AEP349" s="164"/>
      <c r="AEQ349" s="164">
        <f>SUM(ACB349,ACE349,ACH349,ACK349,ACN349,ACQ349,ACT349,ACW349,ACZ349,ADC349,ADF349,ADI349,ADL349,ADO349,ADR349,ADU349,ADX349,AEA349,AED349,AEG349,AEJ349,AEM349,AEP349)</f>
        <v>0</v>
      </c>
    </row>
    <row r="350" spans="1:823">
      <c r="A350" s="13" t="s">
        <v>906</v>
      </c>
      <c r="B350" s="14"/>
      <c r="C350" s="15" t="s">
        <v>907</v>
      </c>
      <c r="D350" s="12"/>
      <c r="E350" s="12"/>
      <c r="F350" s="44"/>
      <c r="G350" s="12"/>
      <c r="H350" s="12"/>
      <c r="I350" s="44"/>
      <c r="J350" s="12"/>
      <c r="K350" s="12"/>
      <c r="L350" s="44"/>
      <c r="M350" s="12"/>
      <c r="N350" s="12"/>
      <c r="O350" s="44"/>
      <c r="P350" s="12"/>
      <c r="Q350" s="12"/>
      <c r="R350" s="44"/>
      <c r="S350" s="12"/>
      <c r="T350" s="12"/>
      <c r="U350" s="44"/>
      <c r="V350" s="12"/>
      <c r="W350" s="12"/>
      <c r="X350" s="44"/>
      <c r="Y350" s="51">
        <f>SUM(F350,I350,L350,O350,R350,U350,X350)</f>
        <v>0</v>
      </c>
      <c r="Z350" s="12"/>
      <c r="AA350" s="12"/>
      <c r="AB350" s="54"/>
      <c r="AC350" s="12"/>
      <c r="AD350" s="12"/>
      <c r="AE350" s="54"/>
      <c r="AF350" s="12"/>
      <c r="AG350" s="12"/>
      <c r="AH350" s="54"/>
      <c r="AI350" s="12"/>
      <c r="AJ350" s="12"/>
      <c r="AK350" s="54"/>
      <c r="AL350" s="12"/>
      <c r="AM350" s="12"/>
      <c r="AN350" s="54"/>
      <c r="AO350" s="12"/>
      <c r="AP350" s="12"/>
      <c r="AQ350" s="54"/>
      <c r="AR350" s="12"/>
      <c r="AS350" s="12"/>
      <c r="AT350" s="54"/>
      <c r="AU350" s="12"/>
      <c r="AV350" s="12"/>
      <c r="AW350" s="54"/>
      <c r="AX350" s="12"/>
      <c r="AY350" s="12"/>
      <c r="AZ350" s="54"/>
      <c r="BA350" s="12"/>
      <c r="BB350" s="12"/>
      <c r="BC350" s="54"/>
      <c r="BD350" s="12"/>
      <c r="BE350" s="12"/>
      <c r="BF350" s="54"/>
      <c r="BG350" s="12"/>
      <c r="BH350" s="12"/>
      <c r="BI350" s="54"/>
      <c r="BJ350" s="12"/>
      <c r="BK350" s="12"/>
      <c r="BL350" s="54"/>
      <c r="BM350" s="12"/>
      <c r="BN350" s="12"/>
      <c r="BO350" s="54"/>
      <c r="BP350" s="60">
        <f>SUM(BO350,BL350,BI350,BF350,BC350,AZ350,AW350,AT350,AQ350,AN350,AK350,AH350,AE350,AB350)</f>
        <v>0</v>
      </c>
      <c r="BQ350" s="12"/>
      <c r="BR350" s="12"/>
      <c r="BS350" s="54"/>
      <c r="BT350" s="12"/>
      <c r="BU350" s="12"/>
      <c r="BV350" s="54"/>
      <c r="BW350" s="12"/>
      <c r="BX350" s="12"/>
      <c r="BY350" s="54"/>
      <c r="BZ350" s="12"/>
      <c r="CA350" s="12"/>
      <c r="CB350" s="54"/>
      <c r="CC350" s="12"/>
      <c r="CD350" s="12"/>
      <c r="CE350" s="54"/>
      <c r="CF350" s="12"/>
      <c r="CG350" s="12"/>
      <c r="CH350" s="54"/>
      <c r="CI350" s="12"/>
      <c r="CJ350" s="12"/>
      <c r="CK350" s="54"/>
      <c r="CL350" s="12"/>
      <c r="CM350" s="12"/>
      <c r="CN350" s="54"/>
      <c r="CO350" s="12"/>
      <c r="CP350" s="12"/>
      <c r="CQ350" s="54"/>
      <c r="CR350" s="12">
        <v>1</v>
      </c>
      <c r="CS350" s="12">
        <v>140</v>
      </c>
      <c r="CT350" s="54">
        <v>3</v>
      </c>
      <c r="CU350" s="12"/>
      <c r="CV350" s="12"/>
      <c r="CW350" s="54"/>
      <c r="CX350" s="12"/>
      <c r="CY350" s="12"/>
      <c r="CZ350" s="54"/>
      <c r="DA350" s="12"/>
      <c r="DB350" s="12"/>
      <c r="DC350" s="54"/>
      <c r="DD350" s="12"/>
      <c r="DE350" s="12"/>
      <c r="DF350" s="54"/>
      <c r="DG350" s="12"/>
      <c r="DH350" s="12"/>
      <c r="DI350" s="54"/>
      <c r="DJ350" s="12"/>
      <c r="DK350" s="12"/>
      <c r="DL350" s="54"/>
      <c r="DM350" s="12"/>
      <c r="DN350" s="12"/>
      <c r="DO350" s="54"/>
      <c r="DP350" s="12"/>
      <c r="DQ350" s="12"/>
      <c r="DR350" s="54"/>
      <c r="DS350" s="12"/>
      <c r="DT350" s="12"/>
      <c r="DU350" s="54"/>
      <c r="DV350" s="12"/>
      <c r="DW350" s="12"/>
      <c r="DX350" s="54"/>
      <c r="DY350" s="12"/>
      <c r="DZ350" s="12"/>
      <c r="EA350" s="54"/>
      <c r="EB350" s="12"/>
      <c r="EC350" s="12"/>
      <c r="ED350" s="54"/>
      <c r="EE350" s="12"/>
      <c r="EF350" s="12"/>
      <c r="EG350" s="54"/>
      <c r="EH350" s="12"/>
      <c r="EI350" s="12"/>
      <c r="EJ350" s="54"/>
      <c r="EK350" s="12"/>
      <c r="EL350" s="12"/>
      <c r="EM350" s="54"/>
      <c r="EN350" s="64">
        <f>SUM(EM350,EJ350,EG350,ED350,EA350,DX350,DU350,DR350,DO350,DL350,DI350,DF350,DC350,CZ350,CW350,CT350,CQ350,CN350,CK350,CH350,CE350,CB350,BY350,BV350,BS350)</f>
        <v>3</v>
      </c>
      <c r="EO350" s="12"/>
      <c r="EP350" s="12"/>
      <c r="EQ350" s="67"/>
      <c r="ER350" s="12"/>
      <c r="ES350" s="12"/>
      <c r="ET350" s="67"/>
      <c r="EU350" s="12"/>
      <c r="EV350" s="12"/>
      <c r="EW350" s="67"/>
      <c r="EX350" s="12"/>
      <c r="EY350" s="12"/>
      <c r="EZ350" s="67"/>
      <c r="FA350" s="12"/>
      <c r="FB350" s="12"/>
      <c r="FC350" s="67"/>
      <c r="FD350" s="12"/>
      <c r="FE350" s="12"/>
      <c r="FF350" s="67"/>
      <c r="FG350" s="12"/>
      <c r="FH350" s="12"/>
      <c r="FI350" s="67"/>
      <c r="FJ350" s="12"/>
      <c r="FK350" s="12"/>
      <c r="FL350" s="67"/>
      <c r="FM350" s="12"/>
      <c r="FN350" s="12"/>
      <c r="FO350" s="67"/>
      <c r="FP350" s="12"/>
      <c r="FQ350" s="12"/>
      <c r="FR350" s="67"/>
      <c r="FS350" s="12"/>
      <c r="FT350" s="12"/>
      <c r="FU350" s="67"/>
      <c r="FV350" s="12"/>
      <c r="FW350" s="12"/>
      <c r="FX350" s="67"/>
      <c r="FY350" s="12"/>
      <c r="FZ350" s="12"/>
      <c r="GA350" s="67"/>
      <c r="GB350" s="12"/>
      <c r="GC350" s="12"/>
      <c r="GD350" s="67"/>
      <c r="GE350" s="12"/>
      <c r="GF350" s="12"/>
      <c r="GG350" s="67"/>
      <c r="GH350" s="12"/>
      <c r="GI350" s="12"/>
      <c r="GJ350" s="67"/>
      <c r="GK350" s="12"/>
      <c r="GL350" s="12"/>
      <c r="GM350" s="67"/>
      <c r="GN350" s="12"/>
      <c r="GO350" s="12"/>
      <c r="GP350" s="67"/>
      <c r="GQ350" s="12"/>
      <c r="GR350" s="12"/>
      <c r="GS350" s="67"/>
      <c r="GT350" s="12"/>
      <c r="GU350" s="12"/>
      <c r="GV350" s="67"/>
      <c r="GW350" s="12"/>
      <c r="GX350" s="12"/>
      <c r="GY350" s="67"/>
      <c r="GZ350" s="12"/>
      <c r="HA350" s="12"/>
      <c r="HB350" s="67"/>
      <c r="HC3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0" s="12"/>
      <c r="HE350" s="12"/>
      <c r="HF350" s="77"/>
      <c r="HG350" s="12"/>
      <c r="HH350" s="12"/>
      <c r="HI350" s="77"/>
      <c r="HJ350" s="12"/>
      <c r="HK350" s="12"/>
      <c r="HL350" s="77"/>
      <c r="HM350" s="12"/>
      <c r="HN350" s="12"/>
      <c r="HO350" s="77"/>
      <c r="HP350" s="12"/>
      <c r="HQ350" s="12"/>
      <c r="HR350" s="77"/>
      <c r="HS350" s="12"/>
      <c r="HT350" s="12"/>
      <c r="HU350" s="77"/>
      <c r="HV350" s="12"/>
      <c r="HW350" s="12"/>
      <c r="HX350" s="77"/>
      <c r="HY350" s="12"/>
      <c r="HZ350" s="12"/>
      <c r="IA350" s="77"/>
      <c r="IB350" s="12"/>
      <c r="IC350" s="12"/>
      <c r="ID350" s="77"/>
      <c r="IE350" s="12"/>
      <c r="IF350" s="12"/>
      <c r="IG350" s="77"/>
      <c r="IH350" s="12"/>
      <c r="II350" s="12"/>
      <c r="IJ350" s="77"/>
      <c r="IK350" s="12"/>
      <c r="IL350" s="12"/>
      <c r="IM350" s="77"/>
      <c r="IN350" s="12"/>
      <c r="IO350" s="12"/>
      <c r="IP350" s="77"/>
      <c r="IQ350" s="12"/>
      <c r="IR350" s="12"/>
      <c r="IS350" s="77"/>
      <c r="IT350" s="12"/>
      <c r="IU350" s="12"/>
      <c r="IV350" s="77"/>
      <c r="IW350" s="12"/>
      <c r="IX350" s="12"/>
      <c r="IY350" s="77"/>
      <c r="IZ3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0" s="12"/>
      <c r="JB350" s="12"/>
      <c r="JC350" s="82"/>
      <c r="JD350" s="12"/>
      <c r="JE350" s="12"/>
      <c r="JF350" s="82"/>
      <c r="JG350" s="12"/>
      <c r="JH350" s="12"/>
      <c r="JI350" s="82"/>
      <c r="JJ350" s="12"/>
      <c r="JK350" s="12"/>
      <c r="JL350" s="82"/>
      <c r="JM350" s="12"/>
      <c r="JN350" s="12"/>
      <c r="JO350" s="82"/>
      <c r="JP350" s="12"/>
      <c r="JQ350" s="12"/>
      <c r="JR350" s="82"/>
      <c r="JS350" s="12"/>
      <c r="JT350" s="12"/>
      <c r="JU350" s="82"/>
      <c r="JV350" s="12"/>
      <c r="JW350" s="12"/>
      <c r="JX350" s="82"/>
      <c r="JY350" s="12"/>
      <c r="JZ350" s="12"/>
      <c r="KA350" s="82"/>
      <c r="KB350" s="12"/>
      <c r="KC350" s="12"/>
      <c r="KD350" s="82"/>
      <c r="KE350" s="12"/>
      <c r="KF350" s="12"/>
      <c r="KG350" s="82"/>
      <c r="KH350" s="12"/>
      <c r="KI350" s="12"/>
      <c r="KJ350" s="82"/>
      <c r="KK350" s="12"/>
      <c r="KL350" s="12"/>
      <c r="KM350" s="82"/>
      <c r="KN350" s="12"/>
      <c r="KO350" s="12"/>
      <c r="KP350" s="82"/>
      <c r="KQ350" s="12"/>
      <c r="KR350" s="12"/>
      <c r="KS350" s="82"/>
      <c r="KT3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0" s="12"/>
      <c r="KV350" s="12"/>
      <c r="KW350" s="89"/>
      <c r="KX350" s="12"/>
      <c r="KY350" s="12"/>
      <c r="KZ350" s="89"/>
      <c r="LA350" s="12"/>
      <c r="LB350" s="12"/>
      <c r="LC350" s="89"/>
      <c r="LD350" s="12"/>
      <c r="LE350" s="12"/>
      <c r="LF350" s="89"/>
      <c r="LG350" s="12"/>
      <c r="LH350" s="12"/>
      <c r="LI350" s="89"/>
      <c r="LJ350" s="12"/>
      <c r="LK350" s="12"/>
      <c r="LL350" s="89"/>
      <c r="LM350" s="12"/>
      <c r="LN350" s="12"/>
      <c r="LO350" s="89"/>
      <c r="LP350" s="12"/>
      <c r="LQ350" s="12"/>
      <c r="LR350" s="89"/>
      <c r="LS350" s="12"/>
      <c r="LT350" s="12"/>
      <c r="LU350" s="89"/>
      <c r="LV350" s="12"/>
      <c r="LW350" s="12"/>
      <c r="LX350" s="89"/>
      <c r="LY350" s="12"/>
      <c r="LZ350" s="12"/>
      <c r="MA350" s="89"/>
      <c r="MB3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0" s="12"/>
      <c r="MD350" s="12"/>
      <c r="ME350" s="98"/>
      <c r="MF350" s="12"/>
      <c r="MG350" s="12"/>
      <c r="MH350" s="98"/>
      <c r="MI350" s="12"/>
      <c r="MJ350" s="12"/>
      <c r="MK350" s="98"/>
      <c r="ML350" s="12"/>
      <c r="MM350" s="12"/>
      <c r="MN350" s="98"/>
      <c r="MO350" s="12"/>
      <c r="MP350" s="12"/>
      <c r="MQ350" s="98"/>
      <c r="MR350" s="12"/>
      <c r="MS350" s="12"/>
      <c r="MT350" s="98"/>
      <c r="MU350" s="12"/>
      <c r="MV350" s="12"/>
      <c r="MW350" s="98"/>
      <c r="MX350" s="12"/>
      <c r="MY350" s="12"/>
      <c r="MZ350" s="98"/>
      <c r="NA350" s="12"/>
      <c r="NB350" s="12"/>
      <c r="NC350" s="103"/>
      <c r="ND350" s="12"/>
      <c r="NE350" s="12"/>
      <c r="NF350" s="103"/>
      <c r="NG350" s="12"/>
      <c r="NH350" s="12"/>
      <c r="NI350" s="103"/>
      <c r="NJ350" s="12"/>
      <c r="NK350" s="12"/>
      <c r="NL350" s="103"/>
      <c r="NM3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0" s="12"/>
      <c r="NO350" s="12"/>
      <c r="NP350" s="110"/>
      <c r="NQ350" s="12"/>
      <c r="NR350" s="12"/>
      <c r="NS350" s="110"/>
      <c r="NT350" s="12"/>
      <c r="NU350" s="12"/>
      <c r="NV350" s="110"/>
      <c r="NW350" s="12"/>
      <c r="NX350" s="12"/>
      <c r="NY350" s="110"/>
      <c r="NZ350" s="12"/>
      <c r="OA350" s="12"/>
      <c r="OB350" s="110"/>
      <c r="OC350" s="12"/>
      <c r="OD350" s="12"/>
      <c r="OE350" s="110"/>
      <c r="OF350" s="12"/>
      <c r="OG350" s="12"/>
      <c r="OH350" s="110"/>
      <c r="OI350" s="12"/>
      <c r="OJ350" s="12"/>
      <c r="OK350" s="110"/>
      <c r="OL350" s="12"/>
      <c r="OM350" s="12"/>
      <c r="ON350" s="110"/>
      <c r="OO350" s="12"/>
      <c r="OP350" s="12"/>
      <c r="OQ350" s="110"/>
      <c r="OR350" s="12"/>
      <c r="OS350" s="12"/>
      <c r="OT350" s="110"/>
      <c r="OU350" s="12"/>
      <c r="OV350" s="12"/>
      <c r="OW350" s="110"/>
      <c r="OX350" s="12"/>
      <c r="OY350" s="12"/>
      <c r="OZ350" s="110"/>
      <c r="PA350" s="12"/>
      <c r="PB350" s="12"/>
      <c r="PC350" s="110"/>
      <c r="PD350" s="12"/>
      <c r="PE350" s="12"/>
      <c r="PF350" s="110"/>
      <c r="PG350" s="12"/>
      <c r="PH350" s="12"/>
      <c r="PI350" s="110"/>
      <c r="PJ350" s="12"/>
      <c r="PK350" s="12"/>
      <c r="PL350" s="110"/>
      <c r="PM350" s="12"/>
      <c r="PN350" s="12"/>
      <c r="PO350" s="110"/>
      <c r="PP350" s="12"/>
      <c r="PQ350" s="12"/>
      <c r="PR350" s="110"/>
      <c r="PS350" s="12"/>
      <c r="PT350" s="12"/>
      <c r="PU350" s="110"/>
      <c r="PV3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0" s="12"/>
      <c r="PX350" s="12"/>
      <c r="PY350" s="121"/>
      <c r="PZ350" s="12"/>
      <c r="QA350" s="12"/>
      <c r="QB350" s="121"/>
      <c r="QC350" s="12"/>
      <c r="QD350" s="12"/>
      <c r="QE350" s="121"/>
      <c r="QF350" s="12"/>
      <c r="QG350" s="12"/>
      <c r="QH350" s="121"/>
      <c r="QI350" s="12"/>
      <c r="QJ350" s="12"/>
      <c r="QK350" s="121"/>
      <c r="QL350" s="12"/>
      <c r="QM350" s="12"/>
      <c r="QN350" s="121"/>
      <c r="QO350" s="126">
        <f>Tabela1[[#This Row],[p120]]+Tabela1[[#This Row],[pkt9]]+Tabela1[[#This Row],[p121]]+Tabela1[[#This Row],[punkty44]]+Tabela1[[#This Row],[p122]]+Tabela1[[#This Row],[p123]]</f>
        <v>0</v>
      </c>
      <c r="QP350" s="12"/>
      <c r="QQ350" s="12"/>
      <c r="QR350" s="12"/>
      <c r="QS350" s="12"/>
      <c r="QT350" s="12"/>
      <c r="QU350" s="12"/>
      <c r="QV350" s="12"/>
      <c r="QW350" s="12"/>
      <c r="QX350" s="12"/>
      <c r="QY350" s="12"/>
      <c r="QZ350" s="12"/>
      <c r="RA350" s="12"/>
      <c r="RB350" s="12"/>
      <c r="RC350" s="12"/>
      <c r="RD350" s="12"/>
      <c r="RE350" s="12"/>
      <c r="RF350" s="12"/>
      <c r="RG350" s="12"/>
      <c r="RH350" s="12"/>
      <c r="RI350" s="12"/>
      <c r="RJ350" s="12"/>
      <c r="RK350" s="12"/>
      <c r="RL350" s="12"/>
      <c r="RM350" s="12"/>
      <c r="RN350" s="12"/>
      <c r="RO350" s="12"/>
      <c r="RP350" s="12"/>
      <c r="RQ350" s="12"/>
      <c r="RR350" s="12"/>
      <c r="RS350" s="12"/>
      <c r="RT350" s="12"/>
      <c r="RU350" s="12"/>
      <c r="RV350" s="12"/>
      <c r="RW3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0" s="12"/>
      <c r="RY350" s="12"/>
      <c r="RZ350" s="12"/>
      <c r="SA350" s="12"/>
      <c r="SB350" s="12"/>
      <c r="SC350" s="12"/>
      <c r="SD350" s="12"/>
      <c r="SE350" s="12"/>
      <c r="SF350" s="12"/>
      <c r="SG350" s="12"/>
      <c r="SH350" s="12"/>
      <c r="SI350" s="12"/>
      <c r="SJ350" s="12"/>
      <c r="SK350" s="12"/>
      <c r="SL350" s="12"/>
      <c r="SM350" s="12"/>
      <c r="SN350" s="12"/>
      <c r="SO350" s="12"/>
      <c r="SP350" s="12"/>
      <c r="SQ350" s="12"/>
      <c r="SR350" s="12"/>
      <c r="SS350" s="12"/>
      <c r="ST350" s="12"/>
      <c r="SU350" s="12"/>
      <c r="SV350" s="12"/>
      <c r="SW350" s="12"/>
      <c r="SX350" s="12"/>
      <c r="SY350" s="12"/>
      <c r="SZ350" s="12"/>
      <c r="TA350" s="12"/>
      <c r="TB350" s="12"/>
      <c r="TC350" s="12"/>
      <c r="TD350" s="12"/>
      <c r="TE350" s="12"/>
      <c r="TF350" s="12"/>
      <c r="TG350" s="12"/>
      <c r="TH350" s="12"/>
      <c r="TI350" s="12"/>
      <c r="TJ350" s="12"/>
      <c r="TK350" s="12"/>
      <c r="TL350" s="12"/>
      <c r="TM350" s="12"/>
      <c r="TN350" s="12"/>
      <c r="TO350" s="12"/>
      <c r="TP350" s="12"/>
      <c r="TQ350" s="12"/>
      <c r="TR350" s="12"/>
      <c r="TS350" s="12"/>
      <c r="TT350" s="12"/>
      <c r="TU350" s="12"/>
      <c r="TV350" s="12"/>
      <c r="TW350" s="12"/>
      <c r="TX350" s="12"/>
      <c r="TY350" s="12"/>
      <c r="TZ350" s="12"/>
      <c r="UA350" s="12"/>
      <c r="UB350" s="12"/>
      <c r="UC350" s="12"/>
      <c r="UD350" s="12"/>
      <c r="UE350" s="12"/>
      <c r="UF350" s="12"/>
      <c r="UG350" s="12"/>
      <c r="UH350" s="12"/>
      <c r="UI350" s="12"/>
      <c r="UJ350" s="12"/>
      <c r="UK350" s="12"/>
      <c r="UL350" s="145">
        <f>SUM(RZ350,SC350,SF350,SI350,SL350,SO350,SR350,SU350,SX350,TA350,TD350,TG350,TJ350,TM350,TP350,TS350,TV350,TY350,UB350,UE350,UH350,UK350)</f>
        <v>0</v>
      </c>
      <c r="UM350" s="12"/>
      <c r="UN350" s="12"/>
      <c r="UO350" s="12"/>
      <c r="UP350" s="12"/>
      <c r="UQ350" s="12"/>
      <c r="UR350" s="12"/>
      <c r="US350" s="12"/>
      <c r="UT350" s="12"/>
      <c r="UU350" s="12"/>
      <c r="UV350" s="12"/>
      <c r="UW350" s="12"/>
      <c r="UX350" s="12"/>
      <c r="UY350" s="12"/>
      <c r="UZ350" s="12"/>
      <c r="VA350" s="12"/>
      <c r="VB350" s="12"/>
      <c r="VC350" s="12"/>
      <c r="VD350" s="12"/>
      <c r="VE350" s="12"/>
      <c r="VF350" s="12"/>
      <c r="VG350" s="12"/>
      <c r="VH350" s="12"/>
      <c r="VI350" s="12"/>
      <c r="VJ350" s="12"/>
      <c r="VK350" s="12"/>
      <c r="VL350" s="12"/>
      <c r="VM350" s="12"/>
      <c r="VN350" s="12"/>
      <c r="VO350" s="12"/>
      <c r="VP350" s="12"/>
      <c r="VQ350" s="12"/>
      <c r="VR350" s="12"/>
      <c r="VS350" s="12"/>
      <c r="VT350" s="12"/>
      <c r="VU350" s="12"/>
      <c r="VV350" s="12"/>
      <c r="VW350" s="12"/>
      <c r="VX350" s="12"/>
      <c r="VY350" s="12"/>
      <c r="VZ350" s="12"/>
      <c r="WA350" s="12"/>
      <c r="WB350" s="12"/>
      <c r="WC350" s="12"/>
      <c r="WD350" s="12"/>
      <c r="WE350" s="12"/>
      <c r="WF350" s="12"/>
      <c r="WG350" s="12"/>
      <c r="WH350" s="12"/>
      <c r="WI350" s="12"/>
      <c r="WJ350" s="12"/>
      <c r="WK350" s="12"/>
      <c r="WL3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0" s="12"/>
      <c r="WN350" s="12"/>
      <c r="WO350" s="12"/>
      <c r="WP350" s="12"/>
      <c r="WQ350" s="12"/>
      <c r="WR350" s="12"/>
      <c r="WS350" s="12"/>
      <c r="WT350" s="12"/>
      <c r="WU350" s="12"/>
      <c r="WV350" s="12"/>
      <c r="WW350" s="12"/>
      <c r="WX350" s="12"/>
      <c r="WY350" s="12"/>
      <c r="WZ350" s="12"/>
      <c r="XA350" s="12"/>
      <c r="XB350" s="12"/>
      <c r="XC350" s="12"/>
      <c r="XD350" s="12"/>
      <c r="XE350" s="12"/>
      <c r="XF350" s="12"/>
      <c r="XG350" s="12"/>
      <c r="XH350" s="12"/>
      <c r="XI350" s="12"/>
      <c r="XJ350" s="12"/>
      <c r="XK350" s="12"/>
      <c r="XL350" s="12"/>
      <c r="XM350" s="12"/>
      <c r="XN350" s="12"/>
      <c r="XO350" s="12"/>
      <c r="XP350" s="12"/>
      <c r="XQ350" s="12"/>
      <c r="XR350" s="12"/>
      <c r="XS350" s="12"/>
      <c r="XT350" s="12"/>
      <c r="XU350" s="12"/>
      <c r="XV350" s="12"/>
      <c r="XW350" s="12"/>
      <c r="XX350" s="12"/>
      <c r="XY350" s="12"/>
      <c r="XZ350" s="12"/>
      <c r="YA350" s="12"/>
      <c r="YB350" s="12"/>
      <c r="YC350" s="12"/>
      <c r="YD350" s="12"/>
      <c r="YE350" s="12"/>
      <c r="YF350" s="12"/>
      <c r="YG350" s="12"/>
      <c r="YH350" s="12"/>
      <c r="YI350" s="12"/>
      <c r="YJ350" s="12"/>
      <c r="YK350" s="12"/>
      <c r="YL350" s="12"/>
      <c r="YM350" s="12"/>
      <c r="YN350" s="12"/>
      <c r="YO350" s="12"/>
      <c r="YP350" s="12"/>
      <c r="YQ350" s="12"/>
      <c r="YR350" s="12"/>
      <c r="YS350" s="12"/>
      <c r="YT350" s="12"/>
      <c r="YU350" s="126">
        <f>SUM(WO350,WR350,WU350,WX350,XA350,XD350,XG350,XJ350,XM350,XP350,XS350,XV350,XY350,YB350,YE350,YH350,YK350,YN350,YQ350,YT350)</f>
        <v>0</v>
      </c>
      <c r="YV350" s="12"/>
      <c r="YW350" s="12"/>
      <c r="YX350" s="12"/>
      <c r="YY350" s="12"/>
      <c r="YZ350" s="12"/>
      <c r="ZA350" s="12"/>
      <c r="ZB350" s="12"/>
      <c r="ZC350" s="12"/>
      <c r="ZD350" s="12"/>
      <c r="ZE350" s="12"/>
      <c r="ZF350" s="12"/>
      <c r="ZG350" s="12"/>
      <c r="ZH350" s="12"/>
      <c r="ZI350" s="12"/>
      <c r="ZJ350" s="12"/>
      <c r="ZK350" s="12"/>
      <c r="ZL350" s="12"/>
      <c r="ZM350" s="12"/>
      <c r="ZN350" s="12"/>
      <c r="ZO350" s="12"/>
      <c r="ZP350" s="12"/>
      <c r="ZQ350" s="12"/>
      <c r="ZR350" s="12"/>
      <c r="ZS350" s="12"/>
      <c r="ZT350" s="12"/>
      <c r="ZU350" s="12"/>
      <c r="ZV350" s="12"/>
      <c r="ZW350" s="12"/>
      <c r="ZX350" s="12"/>
      <c r="ZY350" s="12"/>
      <c r="ZZ350" s="12"/>
      <c r="AAA350" s="12"/>
      <c r="AAB350" s="12"/>
      <c r="AAC350" s="12"/>
      <c r="AAD350" s="12"/>
      <c r="AAE350" s="12"/>
      <c r="AAF350" s="12"/>
      <c r="AAG350" s="12"/>
      <c r="AAH350" s="12"/>
      <c r="AAI350" s="12"/>
      <c r="AAJ350" s="12"/>
      <c r="AAK350" s="12"/>
      <c r="AAL350" s="12"/>
      <c r="AAM350" s="12"/>
      <c r="AAN350" s="12"/>
      <c r="AAO350" s="12"/>
      <c r="AAP350" s="12"/>
      <c r="AAQ350" s="12"/>
      <c r="AAR350" s="12"/>
      <c r="AAS350" s="12"/>
      <c r="AAT350" s="12"/>
      <c r="AAU350" s="12"/>
      <c r="AAV350" s="12"/>
      <c r="AAW350" s="12"/>
      <c r="AAX350" s="12"/>
      <c r="AAY350" s="12"/>
      <c r="AAZ350" s="12"/>
      <c r="ABA350" s="12"/>
      <c r="ABB350" s="12"/>
      <c r="ABC350" s="12"/>
      <c r="ABD350" s="12"/>
      <c r="ABE350" s="12"/>
      <c r="ABF350" s="12"/>
      <c r="ABG350" s="12"/>
      <c r="ABH350" s="12"/>
      <c r="ABI350" s="12"/>
      <c r="ABJ350" s="12"/>
      <c r="ABK350" s="12"/>
      <c r="ABL350" s="12"/>
      <c r="ABM350" s="12"/>
      <c r="ABN350" s="12"/>
      <c r="ABO350" s="12"/>
      <c r="ABP350" s="12"/>
      <c r="ABQ350" s="12"/>
      <c r="ABR350" s="12"/>
      <c r="ABS350" s="12"/>
      <c r="ABT350" s="12"/>
      <c r="ABU350" s="12"/>
      <c r="ABV350" s="12"/>
      <c r="ABW350" s="12"/>
      <c r="ABX350" s="12"/>
      <c r="ABY350" s="136">
        <f>SUM(YX350,ZA350,ZD350,ZG350,ZJ350,ZM350,ZP350,ZS350,ZV350,ZY350,AAB350,AAE350,AAH350,AAK350,AAN350,AAQ350,AAT350,AAW350,AAZ350,ABC350,ABF350,ABI350,ABL350,ABO350,ABR350,ABU350,ABX350)</f>
        <v>0</v>
      </c>
      <c r="ABZ350" s="12"/>
      <c r="ACA350" s="12"/>
      <c r="ACB350" s="12"/>
      <c r="ACC350" s="12"/>
      <c r="ACD350" s="12"/>
      <c r="ACE350" s="12"/>
      <c r="ACF350" s="12"/>
      <c r="ACG350" s="12"/>
      <c r="ACH350" s="12"/>
      <c r="ACI350" s="12"/>
      <c r="ACJ350" s="12"/>
      <c r="ACK350" s="12"/>
      <c r="ACL350" s="12"/>
      <c r="ACM350" s="12"/>
      <c r="ACN350" s="12"/>
      <c r="ACO350" s="12"/>
      <c r="ACP350" s="12"/>
      <c r="ACQ350" s="12"/>
      <c r="ACR350" s="12"/>
      <c r="ACS350" s="12"/>
      <c r="ACT350" s="12"/>
      <c r="ACU350" s="12"/>
      <c r="ACV350" s="12"/>
      <c r="ACW350" s="12"/>
      <c r="ACX350" s="12"/>
      <c r="ACY350" s="12"/>
      <c r="ACZ350" s="12"/>
      <c r="ADA350" s="12"/>
      <c r="ADB350" s="12"/>
      <c r="ADC350" s="12"/>
      <c r="ADD350" s="12"/>
      <c r="ADE350" s="12"/>
      <c r="ADF350" s="12"/>
      <c r="ADG350" s="12"/>
      <c r="ADH350" s="12"/>
      <c r="ADI350" s="12"/>
      <c r="ADJ350" s="12"/>
      <c r="ADK350" s="12"/>
      <c r="ADL350" s="12"/>
      <c r="ADM350" s="12"/>
      <c r="ADN350" s="12"/>
      <c r="ADO350" s="12"/>
      <c r="ADP350" s="12"/>
      <c r="ADQ350" s="12"/>
      <c r="ADR350" s="12"/>
      <c r="ADS350" s="12"/>
      <c r="ADT350" s="12"/>
      <c r="ADU350" s="12"/>
      <c r="ADV350" s="12"/>
      <c r="ADW350" s="12"/>
      <c r="ADX350" s="12"/>
      <c r="ADY350" s="164"/>
      <c r="ADZ350" s="164"/>
      <c r="AEA350" s="164"/>
      <c r="AEB350" s="164"/>
      <c r="AEC350" s="164"/>
      <c r="AED350" s="164"/>
      <c r="AEE350" s="164"/>
      <c r="AEF350" s="164"/>
      <c r="AEG350" s="164"/>
      <c r="AEH350" s="164"/>
      <c r="AEI350" s="164"/>
      <c r="AEJ350" s="164"/>
      <c r="AEK350" s="164"/>
      <c r="AEL350" s="164"/>
      <c r="AEM350" s="164"/>
      <c r="AEN350" s="164"/>
      <c r="AEO350" s="164"/>
      <c r="AEP350" s="164"/>
      <c r="AEQ350" s="164">
        <f>SUM(ACB350,ACE350,ACH350,ACK350,ACN350,ACQ350,ACT350,ACW350,ACZ350,ADC350,ADF350,ADI350,ADL350,ADO350,ADR350,ADU350,ADX350,AEA350,AED350,AEG350,AEJ350,AEM350,AEP350)</f>
        <v>0</v>
      </c>
    </row>
    <row r="351" spans="1:823">
      <c r="A351" s="13" t="s">
        <v>776</v>
      </c>
      <c r="B351" s="14"/>
      <c r="C351" s="15" t="s">
        <v>777</v>
      </c>
      <c r="D351" s="12"/>
      <c r="E351" s="12"/>
      <c r="F351" s="44"/>
      <c r="G351" s="12"/>
      <c r="H351" s="12"/>
      <c r="I351" s="44"/>
      <c r="J351" s="12"/>
      <c r="K351" s="12"/>
      <c r="L351" s="44"/>
      <c r="M351" s="12"/>
      <c r="N351" s="12"/>
      <c r="O351" s="44"/>
      <c r="P351" s="12"/>
      <c r="Q351" s="12"/>
      <c r="R351" s="44"/>
      <c r="S351" s="12"/>
      <c r="T351" s="12"/>
      <c r="U351" s="44"/>
      <c r="V351" s="12"/>
      <c r="W351" s="12"/>
      <c r="X351" s="44"/>
      <c r="Y351" s="51">
        <f>SUM(F351,I351,L351,O351,R351,U351,X351)</f>
        <v>0</v>
      </c>
      <c r="Z351" s="12"/>
      <c r="AA351" s="12"/>
      <c r="AB351" s="54"/>
      <c r="AC351" s="12"/>
      <c r="AD351" s="12"/>
      <c r="AE351" s="54"/>
      <c r="AF351" s="12"/>
      <c r="AG351" s="12"/>
      <c r="AH351" s="54"/>
      <c r="AI351" s="12"/>
      <c r="AJ351" s="12"/>
      <c r="AK351" s="54"/>
      <c r="AL351" s="12"/>
      <c r="AM351" s="12"/>
      <c r="AN351" s="54"/>
      <c r="AO351" s="12"/>
      <c r="AP351" s="12"/>
      <c r="AQ351" s="54"/>
      <c r="AR351" s="12"/>
      <c r="AS351" s="12"/>
      <c r="AT351" s="54"/>
      <c r="AU351" s="12">
        <v>1</v>
      </c>
      <c r="AV351" s="12">
        <v>145</v>
      </c>
      <c r="AW351" s="54">
        <v>6</v>
      </c>
      <c r="AX351" s="12"/>
      <c r="AY351" s="12"/>
      <c r="AZ351" s="54"/>
      <c r="BA351" s="12"/>
      <c r="BB351" s="12"/>
      <c r="BC351" s="54"/>
      <c r="BD351" s="12"/>
      <c r="BE351" s="12"/>
      <c r="BF351" s="54"/>
      <c r="BG351" s="12"/>
      <c r="BH351" s="12"/>
      <c r="BI351" s="54"/>
      <c r="BJ351" s="12"/>
      <c r="BK351" s="12"/>
      <c r="BL351" s="54"/>
      <c r="BM351" s="12"/>
      <c r="BN351" s="12"/>
      <c r="BO351" s="54"/>
      <c r="BP351" s="60">
        <f>SUM(BO351,BL351,BI351,BF351,BC351,AZ351,AW351,AT351,AQ351,AN351,AK351,AH351,AE351,AB351)</f>
        <v>6</v>
      </c>
      <c r="BQ351" s="12"/>
      <c r="BR351" s="12"/>
      <c r="BS351" s="54"/>
      <c r="BT351" s="12"/>
      <c r="BU351" s="12"/>
      <c r="BV351" s="54"/>
      <c r="BW351" s="12"/>
      <c r="BX351" s="12"/>
      <c r="BY351" s="54"/>
      <c r="BZ351" s="12"/>
      <c r="CA351" s="12"/>
      <c r="CB351" s="54"/>
      <c r="CC351" s="12"/>
      <c r="CD351" s="12"/>
      <c r="CE351" s="54"/>
      <c r="CF351" s="12"/>
      <c r="CG351" s="12"/>
      <c r="CH351" s="54"/>
      <c r="CI351" s="12"/>
      <c r="CJ351" s="12"/>
      <c r="CK351" s="54"/>
      <c r="CL351" s="12"/>
      <c r="CM351" s="12"/>
      <c r="CN351" s="54"/>
      <c r="CO351" s="12"/>
      <c r="CP351" s="12"/>
      <c r="CQ351" s="54"/>
      <c r="CR351" s="12"/>
      <c r="CS351" s="12"/>
      <c r="CT351" s="54"/>
      <c r="CU351" s="12"/>
      <c r="CV351" s="12"/>
      <c r="CW351" s="54"/>
      <c r="CX351" s="12"/>
      <c r="CY351" s="12"/>
      <c r="CZ351" s="54"/>
      <c r="DA351" s="12"/>
      <c r="DB351" s="12"/>
      <c r="DC351" s="54"/>
      <c r="DD351" s="12"/>
      <c r="DE351" s="12"/>
      <c r="DF351" s="54"/>
      <c r="DG351" s="12"/>
      <c r="DH351" s="12"/>
      <c r="DI351" s="54"/>
      <c r="DJ351" s="12"/>
      <c r="DK351" s="12"/>
      <c r="DL351" s="54"/>
      <c r="DM351" s="12"/>
      <c r="DN351" s="12"/>
      <c r="DO351" s="54"/>
      <c r="DP351" s="12"/>
      <c r="DQ351" s="12"/>
      <c r="DR351" s="54"/>
      <c r="DS351" s="12"/>
      <c r="DT351" s="12"/>
      <c r="DU351" s="54"/>
      <c r="DV351" s="12"/>
      <c r="DW351" s="12"/>
      <c r="DX351" s="54"/>
      <c r="DY351" s="12"/>
      <c r="DZ351" s="12"/>
      <c r="EA351" s="54"/>
      <c r="EB351" s="12"/>
      <c r="EC351" s="12"/>
      <c r="ED351" s="54"/>
      <c r="EE351" s="12"/>
      <c r="EF351" s="12"/>
      <c r="EG351" s="54"/>
      <c r="EH351" s="12"/>
      <c r="EI351" s="12"/>
      <c r="EJ351" s="54"/>
      <c r="EK351" s="12"/>
      <c r="EL351" s="12"/>
      <c r="EM351" s="54"/>
      <c r="EN351" s="64">
        <f>SUM(EM351,EJ351,EG351,ED351,EA351,DX351,DU351,DR351,DO351,DL351,DI351,DF351,DC351,CZ351,CW351,CT351,CQ351,CN351,CK351,CH351,CE351,CB351,BY351,BV351,BS351)</f>
        <v>0</v>
      </c>
      <c r="EO351" s="12"/>
      <c r="EP351" s="12"/>
      <c r="EQ351" s="67"/>
      <c r="ER351" s="12"/>
      <c r="ES351" s="12"/>
      <c r="ET351" s="67"/>
      <c r="EU351" s="12"/>
      <c r="EV351" s="12"/>
      <c r="EW351" s="67"/>
      <c r="EX351" s="12"/>
      <c r="EY351" s="12"/>
      <c r="EZ351" s="67"/>
      <c r="FA351" s="12"/>
      <c r="FB351" s="12"/>
      <c r="FC351" s="67"/>
      <c r="FD351" s="12"/>
      <c r="FE351" s="12"/>
      <c r="FF351" s="67"/>
      <c r="FG351" s="12"/>
      <c r="FH351" s="12"/>
      <c r="FI351" s="67"/>
      <c r="FJ351" s="12"/>
      <c r="FK351" s="12"/>
      <c r="FL351" s="67"/>
      <c r="FM351" s="12"/>
      <c r="FN351" s="12"/>
      <c r="FO351" s="67"/>
      <c r="FP351" s="12"/>
      <c r="FQ351" s="12"/>
      <c r="FR351" s="67"/>
      <c r="FS351" s="12"/>
      <c r="FT351" s="12"/>
      <c r="FU351" s="67"/>
      <c r="FV351" s="12"/>
      <c r="FW351" s="12"/>
      <c r="FX351" s="67"/>
      <c r="FY351" s="12"/>
      <c r="FZ351" s="12"/>
      <c r="GA351" s="67"/>
      <c r="GB351" s="12"/>
      <c r="GC351" s="12"/>
      <c r="GD351" s="67"/>
      <c r="GE351" s="12"/>
      <c r="GF351" s="12"/>
      <c r="GG351" s="67"/>
      <c r="GH351" s="12"/>
      <c r="GI351" s="12"/>
      <c r="GJ351" s="67"/>
      <c r="GK351" s="12"/>
      <c r="GL351" s="12"/>
      <c r="GM351" s="67"/>
      <c r="GN351" s="12"/>
      <c r="GO351" s="12"/>
      <c r="GP351" s="67"/>
      <c r="GQ351" s="12"/>
      <c r="GR351" s="12"/>
      <c r="GS351" s="67"/>
      <c r="GT351" s="12"/>
      <c r="GU351" s="12"/>
      <c r="GV351" s="67"/>
      <c r="GW351" s="12"/>
      <c r="GX351" s="12"/>
      <c r="GY351" s="67"/>
      <c r="GZ351" s="12"/>
      <c r="HA351" s="12"/>
      <c r="HB351" s="67"/>
      <c r="HC3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1" s="12"/>
      <c r="HE351" s="12"/>
      <c r="HF351" s="77"/>
      <c r="HG351" s="12"/>
      <c r="HH351" s="12"/>
      <c r="HI351" s="77"/>
      <c r="HJ351" s="12"/>
      <c r="HK351" s="12"/>
      <c r="HL351" s="77"/>
      <c r="HM351" s="12"/>
      <c r="HN351" s="12"/>
      <c r="HO351" s="77"/>
      <c r="HP351" s="12"/>
      <c r="HQ351" s="12"/>
      <c r="HR351" s="77"/>
      <c r="HS351" s="12"/>
      <c r="HT351" s="12"/>
      <c r="HU351" s="77"/>
      <c r="HV351" s="12"/>
      <c r="HW351" s="12"/>
      <c r="HX351" s="77"/>
      <c r="HY351" s="12"/>
      <c r="HZ351" s="12"/>
      <c r="IA351" s="77"/>
      <c r="IB351" s="12"/>
      <c r="IC351" s="12"/>
      <c r="ID351" s="77"/>
      <c r="IE351" s="12"/>
      <c r="IF351" s="12"/>
      <c r="IG351" s="77"/>
      <c r="IH351" s="12"/>
      <c r="II351" s="12"/>
      <c r="IJ351" s="77"/>
      <c r="IK351" s="12"/>
      <c r="IL351" s="12"/>
      <c r="IM351" s="77"/>
      <c r="IN351" s="12"/>
      <c r="IO351" s="12"/>
      <c r="IP351" s="77"/>
      <c r="IQ351" s="12"/>
      <c r="IR351" s="12"/>
      <c r="IS351" s="77"/>
      <c r="IT351" s="12"/>
      <c r="IU351" s="12"/>
      <c r="IV351" s="77"/>
      <c r="IW351" s="12"/>
      <c r="IX351" s="12"/>
      <c r="IY351" s="77"/>
      <c r="IZ3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1" s="12"/>
      <c r="JB351" s="12"/>
      <c r="JC351" s="82"/>
      <c r="JD351" s="12"/>
      <c r="JE351" s="12"/>
      <c r="JF351" s="82"/>
      <c r="JG351" s="12"/>
      <c r="JH351" s="12"/>
      <c r="JI351" s="82"/>
      <c r="JJ351" s="12"/>
      <c r="JK351" s="12"/>
      <c r="JL351" s="82"/>
      <c r="JM351" s="12"/>
      <c r="JN351" s="12"/>
      <c r="JO351" s="82"/>
      <c r="JP351" s="12"/>
      <c r="JQ351" s="12"/>
      <c r="JR351" s="82"/>
      <c r="JS351" s="12"/>
      <c r="JT351" s="12"/>
      <c r="JU351" s="82"/>
      <c r="JV351" s="12"/>
      <c r="JW351" s="12"/>
      <c r="JX351" s="82"/>
      <c r="JY351" s="12"/>
      <c r="JZ351" s="12"/>
      <c r="KA351" s="82"/>
      <c r="KB351" s="12"/>
      <c r="KC351" s="12"/>
      <c r="KD351" s="82"/>
      <c r="KE351" s="12"/>
      <c r="KF351" s="12"/>
      <c r="KG351" s="82"/>
      <c r="KH351" s="12"/>
      <c r="KI351" s="12"/>
      <c r="KJ351" s="82"/>
      <c r="KK351" s="12"/>
      <c r="KL351" s="12"/>
      <c r="KM351" s="82"/>
      <c r="KN351" s="12"/>
      <c r="KO351" s="12"/>
      <c r="KP351" s="82"/>
      <c r="KQ351" s="12"/>
      <c r="KR351" s="12"/>
      <c r="KS351" s="82"/>
      <c r="KT3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1" s="12"/>
      <c r="KV351" s="12"/>
      <c r="KW351" s="89"/>
      <c r="KX351" s="12"/>
      <c r="KY351" s="12"/>
      <c r="KZ351" s="89"/>
      <c r="LA351" s="12"/>
      <c r="LB351" s="12"/>
      <c r="LC351" s="89"/>
      <c r="LD351" s="12"/>
      <c r="LE351" s="12"/>
      <c r="LF351" s="89"/>
      <c r="LG351" s="12"/>
      <c r="LH351" s="12"/>
      <c r="LI351" s="89"/>
      <c r="LJ351" s="12"/>
      <c r="LK351" s="12"/>
      <c r="LL351" s="89"/>
      <c r="LM351" s="12"/>
      <c r="LN351" s="12"/>
      <c r="LO351" s="89"/>
      <c r="LP351" s="12"/>
      <c r="LQ351" s="12"/>
      <c r="LR351" s="89"/>
      <c r="LS351" s="12"/>
      <c r="LT351" s="12"/>
      <c r="LU351" s="89"/>
      <c r="LV351" s="12"/>
      <c r="LW351" s="12"/>
      <c r="LX351" s="89"/>
      <c r="LY351" s="12"/>
      <c r="LZ351" s="12"/>
      <c r="MA351" s="89"/>
      <c r="MB3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1" s="12"/>
      <c r="MD351" s="12"/>
      <c r="ME351" s="98"/>
      <c r="MF351" s="12"/>
      <c r="MG351" s="12"/>
      <c r="MH351" s="98"/>
      <c r="MI351" s="12"/>
      <c r="MJ351" s="12"/>
      <c r="MK351" s="98"/>
      <c r="ML351" s="12"/>
      <c r="MM351" s="12"/>
      <c r="MN351" s="98"/>
      <c r="MO351" s="12"/>
      <c r="MP351" s="12"/>
      <c r="MQ351" s="98"/>
      <c r="MR351" s="12"/>
      <c r="MS351" s="12"/>
      <c r="MT351" s="98"/>
      <c r="MU351" s="12"/>
      <c r="MV351" s="12"/>
      <c r="MW351" s="98"/>
      <c r="MX351" s="12"/>
      <c r="MY351" s="12"/>
      <c r="MZ351" s="98"/>
      <c r="NA351" s="12"/>
      <c r="NB351" s="12"/>
      <c r="NC351" s="103"/>
      <c r="ND351" s="12"/>
      <c r="NE351" s="12"/>
      <c r="NF351" s="103"/>
      <c r="NG351" s="12"/>
      <c r="NH351" s="12"/>
      <c r="NI351" s="103"/>
      <c r="NJ351" s="12"/>
      <c r="NK351" s="12"/>
      <c r="NL351" s="103"/>
      <c r="NM3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1" s="12"/>
      <c r="NO351" s="12"/>
      <c r="NP351" s="110"/>
      <c r="NQ351" s="12"/>
      <c r="NR351" s="12"/>
      <c r="NS351" s="110"/>
      <c r="NT351" s="12"/>
      <c r="NU351" s="12"/>
      <c r="NV351" s="110"/>
      <c r="NW351" s="12"/>
      <c r="NX351" s="12"/>
      <c r="NY351" s="110"/>
      <c r="NZ351" s="12"/>
      <c r="OA351" s="12"/>
      <c r="OB351" s="110"/>
      <c r="OC351" s="12"/>
      <c r="OD351" s="12"/>
      <c r="OE351" s="110"/>
      <c r="OF351" s="12"/>
      <c r="OG351" s="12"/>
      <c r="OH351" s="110"/>
      <c r="OI351" s="12"/>
      <c r="OJ351" s="12"/>
      <c r="OK351" s="110"/>
      <c r="OL351" s="12"/>
      <c r="OM351" s="12"/>
      <c r="ON351" s="110"/>
      <c r="OO351" s="12"/>
      <c r="OP351" s="12"/>
      <c r="OQ351" s="110"/>
      <c r="OR351" s="12"/>
      <c r="OS351" s="12"/>
      <c r="OT351" s="110"/>
      <c r="OU351" s="12"/>
      <c r="OV351" s="12"/>
      <c r="OW351" s="110"/>
      <c r="OX351" s="12"/>
      <c r="OY351" s="12"/>
      <c r="OZ351" s="110"/>
      <c r="PA351" s="12"/>
      <c r="PB351" s="12"/>
      <c r="PC351" s="110"/>
      <c r="PD351" s="12"/>
      <c r="PE351" s="12"/>
      <c r="PF351" s="110"/>
      <c r="PG351" s="12"/>
      <c r="PH351" s="12"/>
      <c r="PI351" s="110"/>
      <c r="PJ351" s="12"/>
      <c r="PK351" s="12"/>
      <c r="PL351" s="110"/>
      <c r="PM351" s="12"/>
      <c r="PN351" s="12"/>
      <c r="PO351" s="110"/>
      <c r="PP351" s="12"/>
      <c r="PQ351" s="12"/>
      <c r="PR351" s="110"/>
      <c r="PS351" s="12"/>
      <c r="PT351" s="12"/>
      <c r="PU351" s="110"/>
      <c r="PV3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1" s="12"/>
      <c r="PX351" s="12"/>
      <c r="PY351" s="121"/>
      <c r="PZ351" s="12"/>
      <c r="QA351" s="12"/>
      <c r="QB351" s="121"/>
      <c r="QC351" s="12"/>
      <c r="QD351" s="12"/>
      <c r="QE351" s="121"/>
      <c r="QF351" s="12"/>
      <c r="QG351" s="12"/>
      <c r="QH351" s="121"/>
      <c r="QI351" s="12"/>
      <c r="QJ351" s="12"/>
      <c r="QK351" s="121"/>
      <c r="QL351" s="12"/>
      <c r="QM351" s="12"/>
      <c r="QN351" s="121"/>
      <c r="QO351" s="126">
        <f>Tabela1[[#This Row],[p120]]+Tabela1[[#This Row],[pkt9]]+Tabela1[[#This Row],[p121]]+Tabela1[[#This Row],[punkty44]]+Tabela1[[#This Row],[p122]]+Tabela1[[#This Row],[p123]]</f>
        <v>0</v>
      </c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45">
        <f>SUM(RZ351,SC351,SF351,SI351,SL351,SO351,SR351,SU351,SX351,TA351,TD351,TG351,TJ351,TM351,TP351,TS351,TV351,TY351,UB351,UE351,UH351,UK351)</f>
        <v>0</v>
      </c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6">
        <f>SUM(WO351,WR351,WU351,WX351,XA351,XD351,XG351,XJ351,XM351,XP351,XS351,XV351,XY351,YB351,YE351,YH351,YK351,YN351,YQ351,YT351)</f>
        <v>0</v>
      </c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36">
        <f>SUM(YX351,ZA351,ZD351,ZG351,ZJ351,ZM351,ZP351,ZS351,ZV351,ZY351,AAB351,AAE351,AAH351,AAK351,AAN351,AAQ351,AAT351,AAW351,AAZ351,ABC351,ABF351,ABI351,ABL351,ABO351,ABR351,ABU351,ABX351)</f>
        <v>0</v>
      </c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64"/>
      <c r="ADZ351" s="164"/>
      <c r="AEA351" s="164"/>
      <c r="AEB351" s="164"/>
      <c r="AEC351" s="164"/>
      <c r="AED351" s="164"/>
      <c r="AEE351" s="164"/>
      <c r="AEF351" s="164"/>
      <c r="AEG351" s="164"/>
      <c r="AEH351" s="164"/>
      <c r="AEI351" s="164"/>
      <c r="AEJ351" s="164"/>
      <c r="AEK351" s="164"/>
      <c r="AEL351" s="164"/>
      <c r="AEM351" s="164"/>
      <c r="AEN351" s="164"/>
      <c r="AEO351" s="164"/>
      <c r="AEP351" s="164"/>
      <c r="AEQ351" s="164">
        <f>SUM(ACB351,ACE351,ACH351,ACK351,ACN351,ACQ351,ACT351,ACW351,ACZ351,ADC351,ADF351,ADI351,ADL351,ADO351,ADR351,ADU351,ADX351,AEA351,AED351,AEG351,AEJ351,AEM351,AEP351)</f>
        <v>0</v>
      </c>
    </row>
    <row r="352" spans="1:823">
      <c r="A352" s="13" t="s">
        <v>561</v>
      </c>
      <c r="B352" s="14"/>
      <c r="C352" s="31" t="s">
        <v>562</v>
      </c>
      <c r="D352" s="12"/>
      <c r="E352" s="12"/>
      <c r="F352" s="44"/>
      <c r="G352" s="12"/>
      <c r="H352" s="12"/>
      <c r="I352" s="44"/>
      <c r="J352" s="12"/>
      <c r="K352" s="12"/>
      <c r="L352" s="44"/>
      <c r="M352" s="12"/>
      <c r="N352" s="12"/>
      <c r="O352" s="44"/>
      <c r="P352" s="12"/>
      <c r="Q352" s="12"/>
      <c r="R352" s="44"/>
      <c r="S352" s="12"/>
      <c r="T352" s="12"/>
      <c r="U352" s="44"/>
      <c r="V352" s="12"/>
      <c r="W352" s="12"/>
      <c r="X352" s="44"/>
      <c r="Y352" s="51">
        <f>SUM(F352,I352,L352,O352,R352,U352,X352)</f>
        <v>0</v>
      </c>
      <c r="Z352" s="12"/>
      <c r="AA352" s="12"/>
      <c r="AB352" s="54"/>
      <c r="AC352" s="12"/>
      <c r="AD352" s="12"/>
      <c r="AE352" s="54"/>
      <c r="AF352" s="12"/>
      <c r="AG352" s="12"/>
      <c r="AH352" s="54"/>
      <c r="AI352" s="12"/>
      <c r="AJ352" s="12"/>
      <c r="AK352" s="54"/>
      <c r="AL352" s="12">
        <v>1</v>
      </c>
      <c r="AM352" s="12">
        <v>140</v>
      </c>
      <c r="AN352" s="54">
        <v>3</v>
      </c>
      <c r="AO352" s="12"/>
      <c r="AP352" s="12"/>
      <c r="AQ352" s="54"/>
      <c r="AR352" s="12"/>
      <c r="AS352" s="12"/>
      <c r="AT352" s="54"/>
      <c r="AU352" s="12"/>
      <c r="AV352" s="12"/>
      <c r="AW352" s="54"/>
      <c r="AX352" s="12"/>
      <c r="AY352" s="12"/>
      <c r="AZ352" s="54"/>
      <c r="BA352" s="12"/>
      <c r="BB352" s="12"/>
      <c r="BC352" s="54"/>
      <c r="BD352" s="12"/>
      <c r="BE352" s="12"/>
      <c r="BF352" s="54"/>
      <c r="BG352" s="12"/>
      <c r="BH352" s="12"/>
      <c r="BI352" s="54"/>
      <c r="BJ352" s="12"/>
      <c r="BK352" s="12"/>
      <c r="BL352" s="54"/>
      <c r="BM352" s="12"/>
      <c r="BN352" s="12"/>
      <c r="BO352" s="54"/>
      <c r="BP352" s="60">
        <f>SUM(BO352,BL352,BI352,BF352,BC352,AZ352,AW352,AT352,AQ352,AN352,AK352,AH352,AE352,AB352)</f>
        <v>3</v>
      </c>
      <c r="BQ352" s="12"/>
      <c r="BR352" s="12"/>
      <c r="BS352" s="54"/>
      <c r="BT352" s="12"/>
      <c r="BU352" s="12"/>
      <c r="BV352" s="54"/>
      <c r="BW352" s="12"/>
      <c r="BX352" s="12"/>
      <c r="BY352" s="54"/>
      <c r="BZ352" s="12"/>
      <c r="CA352" s="12"/>
      <c r="CB352" s="54"/>
      <c r="CC352" s="12"/>
      <c r="CD352" s="12"/>
      <c r="CE352" s="54"/>
      <c r="CF352" s="12"/>
      <c r="CG352" s="12"/>
      <c r="CH352" s="54"/>
      <c r="CI352" s="12"/>
      <c r="CJ352" s="12"/>
      <c r="CK352" s="54"/>
      <c r="CL352" s="12"/>
      <c r="CM352" s="12"/>
      <c r="CN352" s="54"/>
      <c r="CO352" s="12"/>
      <c r="CP352" s="12"/>
      <c r="CQ352" s="54"/>
      <c r="CR352" s="12"/>
      <c r="CS352" s="12"/>
      <c r="CT352" s="54"/>
      <c r="CU352" s="12"/>
      <c r="CV352" s="12"/>
      <c r="CW352" s="54"/>
      <c r="CX352" s="12"/>
      <c r="CY352" s="12"/>
      <c r="CZ352" s="54"/>
      <c r="DA352" s="12"/>
      <c r="DB352" s="12"/>
      <c r="DC352" s="54"/>
      <c r="DD352" s="12"/>
      <c r="DE352" s="12"/>
      <c r="DF352" s="54"/>
      <c r="DG352" s="12"/>
      <c r="DH352" s="12"/>
      <c r="DI352" s="54"/>
      <c r="DJ352" s="12"/>
      <c r="DK352" s="12"/>
      <c r="DL352" s="54"/>
      <c r="DM352" s="12"/>
      <c r="DN352" s="12"/>
      <c r="DO352" s="54"/>
      <c r="DP352" s="12"/>
      <c r="DQ352" s="12"/>
      <c r="DR352" s="54"/>
      <c r="DS352" s="12"/>
      <c r="DT352" s="12"/>
      <c r="DU352" s="54"/>
      <c r="DV352" s="12"/>
      <c r="DW352" s="12"/>
      <c r="DX352" s="54"/>
      <c r="DY352" s="12"/>
      <c r="DZ352" s="12"/>
      <c r="EA352" s="54"/>
      <c r="EB352" s="12"/>
      <c r="EC352" s="12"/>
      <c r="ED352" s="54"/>
      <c r="EE352" s="12"/>
      <c r="EF352" s="12"/>
      <c r="EG352" s="54"/>
      <c r="EH352" s="12"/>
      <c r="EI352" s="12"/>
      <c r="EJ352" s="54"/>
      <c r="EK352" s="12"/>
      <c r="EL352" s="12"/>
      <c r="EM352" s="54"/>
      <c r="EN352" s="64">
        <f>SUM(EM352,EJ352,EG352,ED352,EA352,DX352,DU352,DR352,DO352,DL352,DI352,DF352,DC352,CZ352,CW352,CT352,CQ352,CN352,CK352,CH352,CE352,CB352,BY352,BV352,BS352)</f>
        <v>0</v>
      </c>
      <c r="EO352" s="12"/>
      <c r="EP352" s="12"/>
      <c r="EQ352" s="67"/>
      <c r="ER352" s="12"/>
      <c r="ES352" s="12"/>
      <c r="ET352" s="67"/>
      <c r="EU352" s="12"/>
      <c r="EV352" s="12"/>
      <c r="EW352" s="67"/>
      <c r="EX352" s="12"/>
      <c r="EY352" s="12"/>
      <c r="EZ352" s="67"/>
      <c r="FA352" s="12"/>
      <c r="FB352" s="12"/>
      <c r="FC352" s="67"/>
      <c r="FD352" s="12"/>
      <c r="FE352" s="12"/>
      <c r="FF352" s="67"/>
      <c r="FG352" s="12"/>
      <c r="FH352" s="12"/>
      <c r="FI352" s="67"/>
      <c r="FJ352" s="12">
        <v>2</v>
      </c>
      <c r="FK352" s="12" t="s">
        <v>993</v>
      </c>
      <c r="FL352" s="67">
        <v>6</v>
      </c>
      <c r="FM352" s="12"/>
      <c r="FN352" s="12"/>
      <c r="FO352" s="67"/>
      <c r="FP352" s="12"/>
      <c r="FQ352" s="12"/>
      <c r="FR352" s="67"/>
      <c r="FS352" s="12"/>
      <c r="FT352" s="12"/>
      <c r="FU352" s="67"/>
      <c r="FV352" s="12"/>
      <c r="FW352" s="12"/>
      <c r="FX352" s="67"/>
      <c r="FY352" s="12"/>
      <c r="FZ352" s="12"/>
      <c r="GA352" s="67"/>
      <c r="GB352" s="12"/>
      <c r="GC352" s="12"/>
      <c r="GD352" s="67"/>
      <c r="GE352" s="12"/>
      <c r="GF352" s="12"/>
      <c r="GG352" s="67"/>
      <c r="GH352" s="12"/>
      <c r="GI352" s="12"/>
      <c r="GJ352" s="67"/>
      <c r="GK352" s="12"/>
      <c r="GL352" s="12"/>
      <c r="GM352" s="67"/>
      <c r="GN352" s="12"/>
      <c r="GO352" s="12"/>
      <c r="GP352" s="67"/>
      <c r="GQ352" s="12"/>
      <c r="GR352" s="12"/>
      <c r="GS352" s="67"/>
      <c r="GT352" s="12"/>
      <c r="GU352" s="12"/>
      <c r="GV352" s="67"/>
      <c r="GW352" s="12"/>
      <c r="GX352" s="12"/>
      <c r="GY352" s="67"/>
      <c r="GZ352" s="12"/>
      <c r="HA352" s="12"/>
      <c r="HB352" s="67"/>
      <c r="HC3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352" s="12"/>
      <c r="HE352" s="12"/>
      <c r="HF352" s="77"/>
      <c r="HG352" s="12"/>
      <c r="HH352" s="12"/>
      <c r="HI352" s="77"/>
      <c r="HJ352" s="12"/>
      <c r="HK352" s="12"/>
      <c r="HL352" s="77"/>
      <c r="HM352" s="12"/>
      <c r="HN352" s="12"/>
      <c r="HO352" s="77"/>
      <c r="HP352" s="12"/>
      <c r="HQ352" s="12"/>
      <c r="HR352" s="77"/>
      <c r="HS352" s="12"/>
      <c r="HT352" s="12"/>
      <c r="HU352" s="77"/>
      <c r="HV352" s="12"/>
      <c r="HW352" s="12"/>
      <c r="HX352" s="77"/>
      <c r="HY352" s="12"/>
      <c r="HZ352" s="12"/>
      <c r="IA352" s="77"/>
      <c r="IB352" s="12"/>
      <c r="IC352" s="12"/>
      <c r="ID352" s="77"/>
      <c r="IE352" s="12"/>
      <c r="IF352" s="12"/>
      <c r="IG352" s="77"/>
      <c r="IH352" s="12"/>
      <c r="II352" s="12"/>
      <c r="IJ352" s="77"/>
      <c r="IK352" s="12">
        <v>1</v>
      </c>
      <c r="IL352" s="12">
        <v>140</v>
      </c>
      <c r="IM352" s="77">
        <v>3</v>
      </c>
      <c r="IN352" s="12"/>
      <c r="IO352" s="12"/>
      <c r="IP352" s="77"/>
      <c r="IQ352" s="12"/>
      <c r="IR352" s="12"/>
      <c r="IS352" s="77"/>
      <c r="IT352" s="12"/>
      <c r="IU352" s="12"/>
      <c r="IV352" s="77"/>
      <c r="IW352" s="12"/>
      <c r="IX352" s="12"/>
      <c r="IY352" s="77"/>
      <c r="IZ3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52" s="12"/>
      <c r="JB352" s="12"/>
      <c r="JC352" s="82"/>
      <c r="JD352" s="12"/>
      <c r="JE352" s="12"/>
      <c r="JF352" s="82"/>
      <c r="JG352" s="12"/>
      <c r="JH352" s="12"/>
      <c r="JI352" s="82"/>
      <c r="JJ352" s="12"/>
      <c r="JK352" s="12"/>
      <c r="JL352" s="82"/>
      <c r="JM352" s="12"/>
      <c r="JN352" s="12"/>
      <c r="JO352" s="82"/>
      <c r="JP352" s="12"/>
      <c r="JQ352" s="12"/>
      <c r="JR352" s="82"/>
      <c r="JS352" s="12"/>
      <c r="JT352" s="12"/>
      <c r="JU352" s="82"/>
      <c r="JV352" s="12"/>
      <c r="JW352" s="12"/>
      <c r="JX352" s="82"/>
      <c r="JY352" s="12"/>
      <c r="JZ352" s="12"/>
      <c r="KA352" s="82"/>
      <c r="KB352" s="12"/>
      <c r="KC352" s="12"/>
      <c r="KD352" s="82"/>
      <c r="KE352" s="12"/>
      <c r="KF352" s="12"/>
      <c r="KG352" s="82"/>
      <c r="KH352" s="12"/>
      <c r="KI352" s="12"/>
      <c r="KJ352" s="82"/>
      <c r="KK352" s="12"/>
      <c r="KL352" s="12"/>
      <c r="KM352" s="82"/>
      <c r="KN352" s="12"/>
      <c r="KO352" s="12"/>
      <c r="KP352" s="82"/>
      <c r="KQ352" s="12"/>
      <c r="KR352" s="12"/>
      <c r="KS352" s="82"/>
      <c r="KT3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2" s="12"/>
      <c r="KV352" s="12"/>
      <c r="KW352" s="89"/>
      <c r="KX352" s="12"/>
      <c r="KY352" s="12"/>
      <c r="KZ352" s="89"/>
      <c r="LA352" s="12">
        <v>2</v>
      </c>
      <c r="LB352" s="12" t="s">
        <v>993</v>
      </c>
      <c r="LC352" s="89">
        <v>6</v>
      </c>
      <c r="LD352" s="12"/>
      <c r="LE352" s="12"/>
      <c r="LF352" s="89"/>
      <c r="LG352" s="12"/>
      <c r="LH352" s="12"/>
      <c r="LI352" s="89"/>
      <c r="LJ352" s="12"/>
      <c r="LK352" s="12"/>
      <c r="LL352" s="89"/>
      <c r="LM352" s="12"/>
      <c r="LN352" s="12"/>
      <c r="LO352" s="89"/>
      <c r="LP352" s="12"/>
      <c r="LQ352" s="12"/>
      <c r="LR352" s="89"/>
      <c r="LS352" s="12"/>
      <c r="LT352" s="12"/>
      <c r="LU352" s="89"/>
      <c r="LV352" s="12"/>
      <c r="LW352" s="12"/>
      <c r="LX352" s="89"/>
      <c r="LY352" s="12"/>
      <c r="LZ352" s="12"/>
      <c r="MA352" s="89"/>
      <c r="MB3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352" s="12"/>
      <c r="MD352" s="12"/>
      <c r="ME352" s="98"/>
      <c r="MF352" s="12"/>
      <c r="MG352" s="12"/>
      <c r="MH352" s="98"/>
      <c r="MI352" s="12"/>
      <c r="MJ352" s="12"/>
      <c r="MK352" s="98"/>
      <c r="ML352" s="12"/>
      <c r="MM352" s="12"/>
      <c r="MN352" s="98"/>
      <c r="MO352" s="12"/>
      <c r="MP352" s="12"/>
      <c r="MQ352" s="98"/>
      <c r="MR352" s="12"/>
      <c r="MS352" s="12"/>
      <c r="MT352" s="98"/>
      <c r="MU352" s="12"/>
      <c r="MV352" s="12"/>
      <c r="MW352" s="98"/>
      <c r="MX352" s="12"/>
      <c r="MY352" s="12"/>
      <c r="MZ352" s="98"/>
      <c r="NA352" s="12"/>
      <c r="NB352" s="12"/>
      <c r="NC352" s="103"/>
      <c r="ND352" s="12"/>
      <c r="NE352" s="12"/>
      <c r="NF352" s="103"/>
      <c r="NG352" s="12"/>
      <c r="NH352" s="12"/>
      <c r="NI352" s="103"/>
      <c r="NJ352" s="12"/>
      <c r="NK352" s="12"/>
      <c r="NL352" s="103"/>
      <c r="NM3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2" s="12"/>
      <c r="NO352" s="12"/>
      <c r="NP352" s="110"/>
      <c r="NQ352" s="12"/>
      <c r="NR352" s="12"/>
      <c r="NS352" s="110"/>
      <c r="NT352" s="12"/>
      <c r="NU352" s="12"/>
      <c r="NV352" s="110"/>
      <c r="NW352" s="12"/>
      <c r="NX352" s="12"/>
      <c r="NY352" s="110"/>
      <c r="NZ352" s="12"/>
      <c r="OA352" s="12"/>
      <c r="OB352" s="110"/>
      <c r="OC352" s="12"/>
      <c r="OD352" s="12"/>
      <c r="OE352" s="110"/>
      <c r="OF352" s="12"/>
      <c r="OG352" s="12"/>
      <c r="OH352" s="110"/>
      <c r="OI352" s="12"/>
      <c r="OJ352" s="12"/>
      <c r="OK352" s="110"/>
      <c r="OL352" s="12"/>
      <c r="OM352" s="12"/>
      <c r="ON352" s="110"/>
      <c r="OO352" s="12"/>
      <c r="OP352" s="12"/>
      <c r="OQ352" s="110"/>
      <c r="OR352" s="12"/>
      <c r="OS352" s="12"/>
      <c r="OT352" s="110"/>
      <c r="OU352" s="12"/>
      <c r="OV352" s="12"/>
      <c r="OW352" s="110"/>
      <c r="OX352" s="12"/>
      <c r="OY352" s="12"/>
      <c r="OZ352" s="110"/>
      <c r="PA352" s="12"/>
      <c r="PB352" s="12"/>
      <c r="PC352" s="110"/>
      <c r="PD352" s="12"/>
      <c r="PE352" s="12"/>
      <c r="PF352" s="110"/>
      <c r="PG352" s="12"/>
      <c r="PH352" s="12"/>
      <c r="PI352" s="110"/>
      <c r="PJ352" s="12"/>
      <c r="PK352" s="12"/>
      <c r="PL352" s="110"/>
      <c r="PM352" s="12"/>
      <c r="PN352" s="12"/>
      <c r="PO352" s="110"/>
      <c r="PP352" s="12"/>
      <c r="PQ352" s="12"/>
      <c r="PR352" s="110"/>
      <c r="PS352" s="12"/>
      <c r="PT352" s="12"/>
      <c r="PU352" s="110"/>
      <c r="PV3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2" s="12"/>
      <c r="PX352" s="12"/>
      <c r="PY352" s="121"/>
      <c r="PZ352" s="12"/>
      <c r="QA352" s="12"/>
      <c r="QB352" s="121"/>
      <c r="QC352" s="12"/>
      <c r="QD352" s="12"/>
      <c r="QE352" s="121"/>
      <c r="QF352" s="12"/>
      <c r="QG352" s="12"/>
      <c r="QH352" s="121"/>
      <c r="QI352" s="12"/>
      <c r="QJ352" s="12"/>
      <c r="QK352" s="121"/>
      <c r="QL352" s="12"/>
      <c r="QM352" s="12"/>
      <c r="QN352" s="121"/>
      <c r="QO352" s="126">
        <f>Tabela1[[#This Row],[p120]]+Tabela1[[#This Row],[pkt9]]+Tabela1[[#This Row],[p121]]+Tabela1[[#This Row],[punkty44]]+Tabela1[[#This Row],[p122]]+Tabela1[[#This Row],[p123]]</f>
        <v>0</v>
      </c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45">
        <f>SUM(RZ352,SC352,SF352,SI352,SL352,SO352,SR352,SU352,SX352,TA352,TD352,TG352,TJ352,TM352,TP352,TS352,TV352,TY352,UB352,UE352,UH352,UK352)</f>
        <v>0</v>
      </c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>
        <v>1</v>
      </c>
      <c r="YS352" s="12">
        <v>140</v>
      </c>
      <c r="YT352" s="12">
        <v>3</v>
      </c>
      <c r="YU352" s="126">
        <f>SUM(WO352,WR352,WU352,WX352,XA352,XD352,XG352,XJ352,XM352,XP352,XS352,XV352,XY352,YB352,YE352,YH352,YK352,YN352,YQ352,YT352)</f>
        <v>3</v>
      </c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36">
        <f>SUM(YX352,ZA352,ZD352,ZG352,ZJ352,ZM352,ZP352,ZS352,ZV352,ZY352,AAB352,AAE352,AAH352,AAK352,AAN352,AAQ352,AAT352,AAW352,AAZ352,ABC352,ABF352,ABI352,ABL352,ABO352,ABR352,ABU352,ABX352)</f>
        <v>0</v>
      </c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>
        <v>2</v>
      </c>
      <c r="ADH352" s="12">
        <v>140</v>
      </c>
      <c r="ADI352" s="12">
        <v>6</v>
      </c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64"/>
      <c r="ADZ352" s="164"/>
      <c r="AEA352" s="164"/>
      <c r="AEB352" s="164"/>
      <c r="AEC352" s="164"/>
      <c r="AED352" s="164"/>
      <c r="AEE352" s="164"/>
      <c r="AEF352" s="164"/>
      <c r="AEG352" s="164"/>
      <c r="AEH352" s="164"/>
      <c r="AEI352" s="164"/>
      <c r="AEJ352" s="164"/>
      <c r="AEK352" s="164">
        <v>1</v>
      </c>
      <c r="AEL352" s="164">
        <v>140</v>
      </c>
      <c r="AEM352" s="164">
        <v>3</v>
      </c>
      <c r="AEN352" s="164"/>
      <c r="AEO352" s="164"/>
      <c r="AEP352" s="164"/>
      <c r="AEQ352" s="164">
        <f>SUM(ACB352,ACE352,ACH352,ACK352,ACN352,ACQ352,ACT352,ACW352,ACZ352,ADC352,ADF352,ADI352,ADL352,ADO352,ADR352,ADU352,ADX352,AEA352,AED352,AEG352,AEJ352,AEM352,AEP352)</f>
        <v>9</v>
      </c>
    </row>
    <row r="353" spans="1:823">
      <c r="A353" s="13" t="s">
        <v>1387</v>
      </c>
      <c r="B353" s="14"/>
      <c r="C353" s="31" t="s">
        <v>1388</v>
      </c>
      <c r="D353" s="12"/>
      <c r="E353" s="12"/>
      <c r="F353" s="44"/>
      <c r="G353" s="12"/>
      <c r="H353" s="12"/>
      <c r="I353" s="44"/>
      <c r="J353" s="12"/>
      <c r="K353" s="12"/>
      <c r="L353" s="44"/>
      <c r="M353" s="12"/>
      <c r="N353" s="12"/>
      <c r="O353" s="44"/>
      <c r="P353" s="12"/>
      <c r="Q353" s="12"/>
      <c r="R353" s="44"/>
      <c r="S353" s="12"/>
      <c r="T353" s="12"/>
      <c r="U353" s="44"/>
      <c r="V353" s="12"/>
      <c r="W353" s="12"/>
      <c r="X353" s="44"/>
      <c r="Y353" s="51">
        <f>SUM(F353,I353,L353,O353,R353,U353,X353)</f>
        <v>0</v>
      </c>
      <c r="Z353" s="12"/>
      <c r="AA353" s="12"/>
      <c r="AB353" s="54"/>
      <c r="AC353" s="12"/>
      <c r="AD353" s="12"/>
      <c r="AE353" s="54"/>
      <c r="AF353" s="12"/>
      <c r="AG353" s="12"/>
      <c r="AH353" s="54"/>
      <c r="AI353" s="12"/>
      <c r="AJ353" s="12"/>
      <c r="AK353" s="54"/>
      <c r="AL353" s="12"/>
      <c r="AM353" s="12"/>
      <c r="AN353" s="54"/>
      <c r="AO353" s="12"/>
      <c r="AP353" s="12"/>
      <c r="AQ353" s="54"/>
      <c r="AR353" s="12"/>
      <c r="AS353" s="12"/>
      <c r="AT353" s="54"/>
      <c r="AU353" s="12"/>
      <c r="AV353" s="12"/>
      <c r="AW353" s="54"/>
      <c r="AX353" s="12"/>
      <c r="AY353" s="12"/>
      <c r="AZ353" s="54"/>
      <c r="BA353" s="12"/>
      <c r="BB353" s="12"/>
      <c r="BC353" s="54"/>
      <c r="BD353" s="12"/>
      <c r="BE353" s="12"/>
      <c r="BF353" s="54"/>
      <c r="BG353" s="12"/>
      <c r="BH353" s="12"/>
      <c r="BI353" s="54"/>
      <c r="BJ353" s="12"/>
      <c r="BK353" s="12"/>
      <c r="BL353" s="54"/>
      <c r="BM353" s="12"/>
      <c r="BN353" s="12"/>
      <c r="BO353" s="54"/>
      <c r="BP353" s="60">
        <f>SUM(BO353,BL353,BI353,BF353,BC353,AZ353,AW353,AT353,AQ353,AN353,AK353,AH353,AE353,AB353)</f>
        <v>0</v>
      </c>
      <c r="BQ353" s="12"/>
      <c r="BR353" s="12"/>
      <c r="BS353" s="12"/>
      <c r="BT353" s="12"/>
      <c r="BU353" s="12"/>
      <c r="BV353" s="54"/>
      <c r="BW353" s="12"/>
      <c r="BX353" s="12"/>
      <c r="BY353" s="54"/>
      <c r="BZ353" s="12"/>
      <c r="CA353" s="12"/>
      <c r="CB353" s="54"/>
      <c r="CC353" s="12"/>
      <c r="CD353" s="12"/>
      <c r="CE353" s="54"/>
      <c r="CF353" s="12"/>
      <c r="CG353" s="12"/>
      <c r="CH353" s="54"/>
      <c r="CI353" s="12"/>
      <c r="CJ353" s="12"/>
      <c r="CK353" s="54"/>
      <c r="CL353" s="12"/>
      <c r="CM353" s="12"/>
      <c r="CN353" s="54"/>
      <c r="CO353" s="12"/>
      <c r="CP353" s="12"/>
      <c r="CQ353" s="54"/>
      <c r="CR353" s="12"/>
      <c r="CS353" s="12"/>
      <c r="CT353" s="54"/>
      <c r="CU353" s="12"/>
      <c r="CV353" s="12"/>
      <c r="CW353" s="54"/>
      <c r="CX353" s="54"/>
      <c r="CY353" s="54"/>
      <c r="CZ353" s="54"/>
      <c r="DA353" s="12"/>
      <c r="DB353" s="12"/>
      <c r="DC353" s="54"/>
      <c r="DD353" s="12"/>
      <c r="DE353" s="12"/>
      <c r="DF353" s="54"/>
      <c r="DG353" s="12"/>
      <c r="DH353" s="12"/>
      <c r="DI353" s="54"/>
      <c r="DJ353" s="12"/>
      <c r="DK353" s="12"/>
      <c r="DL353" s="54"/>
      <c r="DM353" s="12"/>
      <c r="DN353" s="12"/>
      <c r="DO353" s="54"/>
      <c r="DP353" s="12"/>
      <c r="DQ353" s="12"/>
      <c r="DR353" s="54"/>
      <c r="DS353" s="12"/>
      <c r="DT353" s="12"/>
      <c r="DU353" s="54"/>
      <c r="DV353" s="12"/>
      <c r="DW353" s="12"/>
      <c r="DX353" s="54"/>
      <c r="DY353" s="12"/>
      <c r="DZ353" s="12"/>
      <c r="EA353" s="54"/>
      <c r="EB353" s="12"/>
      <c r="EC353" s="12"/>
      <c r="ED353" s="54"/>
      <c r="EE353" s="12"/>
      <c r="EF353" s="12"/>
      <c r="EG353" s="54"/>
      <c r="EH353" s="12"/>
      <c r="EI353" s="12"/>
      <c r="EJ353" s="54"/>
      <c r="EK353" s="12"/>
      <c r="EL353" s="12"/>
      <c r="EM353" s="54"/>
      <c r="EN353" s="64">
        <f>SUM(EM353,EJ353,EG353,ED353,EA353,DX353,DU353,DR353,DO353,DL353,DI353,DF353,DC353,CZ353,CW353,CT353,CQ353,CN353,CK353,CH353,CE353,CB353,BY353,BV353,BS353)</f>
        <v>0</v>
      </c>
      <c r="EO353" s="12"/>
      <c r="EP353" s="12"/>
      <c r="EQ353" s="67"/>
      <c r="ER353" s="12"/>
      <c r="ES353" s="12"/>
      <c r="ET353" s="67"/>
      <c r="EU353" s="12"/>
      <c r="EV353" s="12"/>
      <c r="EW353" s="67"/>
      <c r="EX353" s="12"/>
      <c r="EY353" s="12"/>
      <c r="EZ353" s="67"/>
      <c r="FA353" s="12"/>
      <c r="FB353" s="12"/>
      <c r="FC353" s="67"/>
      <c r="FD353" s="12"/>
      <c r="FE353" s="12"/>
      <c r="FF353" s="67"/>
      <c r="FG353" s="12"/>
      <c r="FH353" s="12"/>
      <c r="FI353" s="67"/>
      <c r="FJ353" s="12"/>
      <c r="FK353" s="12"/>
      <c r="FL353" s="67"/>
      <c r="FM353" s="12"/>
      <c r="FN353" s="12"/>
      <c r="FO353" s="67"/>
      <c r="FP353" s="12"/>
      <c r="FQ353" s="12"/>
      <c r="FR353" s="67"/>
      <c r="FS353" s="12"/>
      <c r="FT353" s="12"/>
      <c r="FU353" s="67"/>
      <c r="FV353" s="12"/>
      <c r="FW353" s="12"/>
      <c r="FX353" s="67"/>
      <c r="FY353" s="12"/>
      <c r="FZ353" s="12"/>
      <c r="GA353" s="67"/>
      <c r="GB353" s="12"/>
      <c r="GC353" s="12"/>
      <c r="GD353" s="67"/>
      <c r="GE353" s="12"/>
      <c r="GF353" s="12"/>
      <c r="GG353" s="67"/>
      <c r="GH353" s="12"/>
      <c r="GI353" s="12"/>
      <c r="GJ353" s="67"/>
      <c r="GK353" s="12"/>
      <c r="GL353" s="12"/>
      <c r="GM353" s="67"/>
      <c r="GN353" s="12"/>
      <c r="GO353" s="12"/>
      <c r="GP353" s="67"/>
      <c r="GQ353" s="12"/>
      <c r="GR353" s="12"/>
      <c r="GS353" s="67"/>
      <c r="GT353" s="12"/>
      <c r="GU353" s="12"/>
      <c r="GV353" s="67"/>
      <c r="GW353" s="12"/>
      <c r="GX353" s="12"/>
      <c r="GY353" s="67"/>
      <c r="GZ353" s="12"/>
      <c r="HA353" s="12"/>
      <c r="HB353" s="67"/>
      <c r="HC3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3" s="12"/>
      <c r="HE353" s="12"/>
      <c r="HF353" s="77"/>
      <c r="HG353" s="12"/>
      <c r="HH353" s="12"/>
      <c r="HI353" s="77"/>
      <c r="HJ353" s="12"/>
      <c r="HK353" s="12"/>
      <c r="HL353" s="77"/>
      <c r="HM353" s="12"/>
      <c r="HN353" s="12"/>
      <c r="HO353" s="77"/>
      <c r="HP353" s="12"/>
      <c r="HQ353" s="12"/>
      <c r="HR353" s="77"/>
      <c r="HS353" s="12"/>
      <c r="HT353" s="12"/>
      <c r="HU353" s="77"/>
      <c r="HV353" s="12"/>
      <c r="HW353" s="12"/>
      <c r="HX353" s="77"/>
      <c r="HY353" s="12"/>
      <c r="HZ353" s="12"/>
      <c r="IA353" s="77"/>
      <c r="IB353" s="12"/>
      <c r="IC353" s="12"/>
      <c r="ID353" s="77"/>
      <c r="IE353" s="12"/>
      <c r="IF353" s="12"/>
      <c r="IG353" s="77"/>
      <c r="IH353" s="12"/>
      <c r="II353" s="12"/>
      <c r="IJ353" s="77"/>
      <c r="IK353" s="12"/>
      <c r="IL353" s="12"/>
      <c r="IM353" s="77"/>
      <c r="IN353" s="12"/>
      <c r="IO353" s="12"/>
      <c r="IP353" s="77"/>
      <c r="IQ353" s="12"/>
      <c r="IR353" s="12"/>
      <c r="IS353" s="77"/>
      <c r="IT353" s="12"/>
      <c r="IU353" s="12"/>
      <c r="IV353" s="77"/>
      <c r="IW353" s="12"/>
      <c r="IX353" s="12"/>
      <c r="IY353" s="77"/>
      <c r="IZ3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3" s="12"/>
      <c r="JB353" s="12"/>
      <c r="JC353" s="82"/>
      <c r="JD353" s="12"/>
      <c r="JE353" s="12"/>
      <c r="JF353" s="82"/>
      <c r="JG353" s="12"/>
      <c r="JH353" s="12"/>
      <c r="JI353" s="82"/>
      <c r="JJ353" s="12"/>
      <c r="JK353" s="12"/>
      <c r="JL353" s="82"/>
      <c r="JM353" s="12"/>
      <c r="JN353" s="12"/>
      <c r="JO353" s="82"/>
      <c r="JP353" s="12"/>
      <c r="JQ353" s="12"/>
      <c r="JR353" s="82"/>
      <c r="JS353" s="12"/>
      <c r="JT353" s="12"/>
      <c r="JU353" s="82"/>
      <c r="JV353" s="12"/>
      <c r="JW353" s="12"/>
      <c r="JX353" s="82"/>
      <c r="JY353" s="12"/>
      <c r="JZ353" s="12"/>
      <c r="KA353" s="82"/>
      <c r="KB353" s="12"/>
      <c r="KC353" s="12"/>
      <c r="KD353" s="82"/>
      <c r="KE353" s="12"/>
      <c r="KF353" s="12"/>
      <c r="KG353" s="82"/>
      <c r="KH353" s="12"/>
      <c r="KI353" s="12"/>
      <c r="KJ353" s="82"/>
      <c r="KK353" s="12"/>
      <c r="KL353" s="12"/>
      <c r="KM353" s="82"/>
      <c r="KN353" s="12"/>
      <c r="KO353" s="12"/>
      <c r="KP353" s="82"/>
      <c r="KQ353" s="12"/>
      <c r="KR353" s="12"/>
      <c r="KS353" s="82"/>
      <c r="KT3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3" s="12"/>
      <c r="KV353" s="12"/>
      <c r="KW353" s="89"/>
      <c r="KX353" s="12"/>
      <c r="KY353" s="12"/>
      <c r="KZ353" s="89"/>
      <c r="LA353" s="12"/>
      <c r="LB353" s="12"/>
      <c r="LC353" s="89"/>
      <c r="LD353" s="12"/>
      <c r="LE353" s="12"/>
      <c r="LF353" s="89"/>
      <c r="LG353" s="12"/>
      <c r="LH353" s="12"/>
      <c r="LI353" s="89"/>
      <c r="LJ353" s="12"/>
      <c r="LK353" s="12"/>
      <c r="LL353" s="89"/>
      <c r="LM353" s="12"/>
      <c r="LN353" s="12"/>
      <c r="LO353" s="89"/>
      <c r="LP353" s="12"/>
      <c r="LQ353" s="12"/>
      <c r="LR353" s="89"/>
      <c r="LS353" s="12"/>
      <c r="LT353" s="12"/>
      <c r="LU353" s="89"/>
      <c r="LV353" s="12"/>
      <c r="LW353" s="12"/>
      <c r="LX353" s="89"/>
      <c r="LY353" s="12"/>
      <c r="LZ353" s="12"/>
      <c r="MA353" s="89"/>
      <c r="MB3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3" s="12"/>
      <c r="MD353" s="12"/>
      <c r="ME353" s="98"/>
      <c r="MF353" s="12"/>
      <c r="MG353" s="12"/>
      <c r="MH353" s="98"/>
      <c r="MI353" s="12">
        <v>1</v>
      </c>
      <c r="MJ353" s="12">
        <v>140</v>
      </c>
      <c r="MK353" s="98">
        <v>3</v>
      </c>
      <c r="ML353" s="12"/>
      <c r="MM353" s="12"/>
      <c r="MN353" s="98"/>
      <c r="MO353" s="12"/>
      <c r="MP353" s="12"/>
      <c r="MQ353" s="98"/>
      <c r="MR353" s="12"/>
      <c r="MS353" s="12"/>
      <c r="MT353" s="98"/>
      <c r="MU353" s="12"/>
      <c r="MV353" s="12"/>
      <c r="MW353" s="98"/>
      <c r="MX353" s="12"/>
      <c r="MY353" s="12"/>
      <c r="MZ353" s="98"/>
      <c r="NA353" s="12"/>
      <c r="NB353" s="12"/>
      <c r="NC353" s="103"/>
      <c r="ND353" s="12"/>
      <c r="NE353" s="12"/>
      <c r="NF353" s="103"/>
      <c r="NG353" s="12"/>
      <c r="NH353" s="12"/>
      <c r="NI353" s="103"/>
      <c r="NJ353" s="12"/>
      <c r="NK353" s="12"/>
      <c r="NL353" s="103"/>
      <c r="NM3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53" s="12"/>
      <c r="NO353" s="12"/>
      <c r="NP353" s="110"/>
      <c r="NQ353" s="12"/>
      <c r="NR353" s="12"/>
      <c r="NS353" s="110"/>
      <c r="NT353" s="12"/>
      <c r="NU353" s="12"/>
      <c r="NV353" s="110"/>
      <c r="NW353" s="12"/>
      <c r="NX353" s="12"/>
      <c r="NY353" s="110"/>
      <c r="NZ353" s="12"/>
      <c r="OA353" s="12"/>
      <c r="OB353" s="110"/>
      <c r="OC353" s="12"/>
      <c r="OD353" s="12"/>
      <c r="OE353" s="110"/>
      <c r="OF353" s="12"/>
      <c r="OG353" s="12"/>
      <c r="OH353" s="110"/>
      <c r="OI353" s="12"/>
      <c r="OJ353" s="12"/>
      <c r="OK353" s="110"/>
      <c r="OL353" s="12"/>
      <c r="OM353" s="12"/>
      <c r="ON353" s="110"/>
      <c r="OO353" s="12"/>
      <c r="OP353" s="12"/>
      <c r="OQ353" s="110"/>
      <c r="OR353" s="12"/>
      <c r="OS353" s="12"/>
      <c r="OT353" s="110"/>
      <c r="OU353" s="12"/>
      <c r="OV353" s="12"/>
      <c r="OW353" s="110"/>
      <c r="OX353" s="12"/>
      <c r="OY353" s="12"/>
      <c r="OZ353" s="110"/>
      <c r="PA353" s="12"/>
      <c r="PB353" s="12"/>
      <c r="PC353" s="110"/>
      <c r="PD353" s="12"/>
      <c r="PE353" s="12"/>
      <c r="PF353" s="110"/>
      <c r="PG353" s="12"/>
      <c r="PH353" s="12"/>
      <c r="PI353" s="110"/>
      <c r="PJ353" s="12"/>
      <c r="PK353" s="12"/>
      <c r="PL353" s="110"/>
      <c r="PM353" s="12"/>
      <c r="PN353" s="12"/>
      <c r="PO353" s="110"/>
      <c r="PP353" s="12"/>
      <c r="PQ353" s="12"/>
      <c r="PR353" s="110"/>
      <c r="PS353" s="12"/>
      <c r="PT353" s="12"/>
      <c r="PU353" s="110"/>
      <c r="PV3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3" s="12"/>
      <c r="PX353" s="12"/>
      <c r="PY353" s="121"/>
      <c r="PZ353" s="12"/>
      <c r="QA353" s="12"/>
      <c r="QB353" s="121"/>
      <c r="QC353" s="12"/>
      <c r="QD353" s="12"/>
      <c r="QE353" s="121"/>
      <c r="QF353" s="12"/>
      <c r="QG353" s="12"/>
      <c r="QH353" s="121"/>
      <c r="QI353" s="12"/>
      <c r="QJ353" s="12"/>
      <c r="QK353" s="121"/>
      <c r="QL353" s="12">
        <v>1</v>
      </c>
      <c r="QM353" s="12">
        <v>140</v>
      </c>
      <c r="QN353" s="121">
        <v>3</v>
      </c>
      <c r="QO353" s="126">
        <f>Tabela1[[#This Row],[p120]]+Tabela1[[#This Row],[pkt9]]+Tabela1[[#This Row],[p121]]+Tabela1[[#This Row],[punkty44]]+Tabela1[[#This Row],[p122]]+Tabela1[[#This Row],[p123]]</f>
        <v>3</v>
      </c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45">
        <f>SUM(RZ353,SC353,SF353,SI353,SL353,SO353,SR353,SU353,SX353,TA353,TD353,TG353,TJ353,TM353,TP353,TS353,TV353,TY353,UB353,UE353,UH353,UK353)</f>
        <v>0</v>
      </c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6">
        <f>SUM(WO353,WR353,WU353,WX353,XA353,XD353,XG353,XJ353,XM353,XP353,XS353,XV353,XY353,YB353,YE353,YH353,YK353,YN353,YQ353,YT353)</f>
        <v>0</v>
      </c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36">
        <f>SUM(YX353,ZA353,ZD353,ZG353,ZJ353,ZM353,ZP353,ZS353,ZV353,ZY353,AAB353,AAE353,AAH353,AAK353,AAN353,AAQ353,AAT353,AAW353,AAZ353,ABC353,ABF353,ABI353,ABL353,ABO353,ABR353,ABU353,ABX353)</f>
        <v>0</v>
      </c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64"/>
      <c r="ADZ353" s="164"/>
      <c r="AEA353" s="164"/>
      <c r="AEB353" s="164"/>
      <c r="AEC353" s="164"/>
      <c r="AED353" s="164"/>
      <c r="AEE353" s="164"/>
      <c r="AEF353" s="164"/>
      <c r="AEG353" s="164"/>
      <c r="AEH353" s="164"/>
      <c r="AEI353" s="164"/>
      <c r="AEJ353" s="164"/>
      <c r="AEK353" s="164"/>
      <c r="AEL353" s="164"/>
      <c r="AEM353" s="164"/>
      <c r="AEN353" s="164"/>
      <c r="AEO353" s="164"/>
      <c r="AEP353" s="164"/>
      <c r="AEQ353" s="164">
        <f>SUM(ACB353,ACE353,ACH353,ACK353,ACN353,ACQ353,ACT353,ACW353,ACZ353,ADC353,ADF353,ADI353,ADL353,ADO353,ADR353,ADU353,ADX353,AEA353,AED353,AEG353,AEJ353,AEM353,AEP353)</f>
        <v>0</v>
      </c>
    </row>
    <row r="354" spans="1:823">
      <c r="A354" s="13" t="s">
        <v>114</v>
      </c>
      <c r="B354" s="14" t="s">
        <v>115</v>
      </c>
      <c r="C354" s="15" t="s">
        <v>212</v>
      </c>
      <c r="D354" s="12"/>
      <c r="E354" s="12"/>
      <c r="F354" s="44"/>
      <c r="G354" s="12"/>
      <c r="H354" s="12"/>
      <c r="I354" s="44"/>
      <c r="J354" s="12"/>
      <c r="K354" s="12"/>
      <c r="L354" s="44"/>
      <c r="M354" s="12"/>
      <c r="N354" s="12"/>
      <c r="O354" s="44"/>
      <c r="P354" s="12"/>
      <c r="Q354" s="12"/>
      <c r="R354" s="44"/>
      <c r="S354" s="12"/>
      <c r="T354" s="12"/>
      <c r="U354" s="44"/>
      <c r="V354" s="12"/>
      <c r="W354" s="12"/>
      <c r="X354" s="44"/>
      <c r="Y354" s="51">
        <f>SUM(F354,I354,L354,O354,R354,U354,X354)</f>
        <v>0</v>
      </c>
      <c r="Z354" s="12"/>
      <c r="AA354" s="12"/>
      <c r="AB354" s="54"/>
      <c r="AC354" s="12"/>
      <c r="AD354" s="12"/>
      <c r="AE354" s="54"/>
      <c r="AF354" s="12"/>
      <c r="AG354" s="12"/>
      <c r="AH354" s="54"/>
      <c r="AI354" s="12"/>
      <c r="AJ354" s="12"/>
      <c r="AK354" s="54"/>
      <c r="AL354" s="12"/>
      <c r="AM354" s="12"/>
      <c r="AN354" s="54"/>
      <c r="AO354" s="12"/>
      <c r="AP354" s="12"/>
      <c r="AQ354" s="54"/>
      <c r="AR354" s="12"/>
      <c r="AS354" s="12"/>
      <c r="AT354" s="54"/>
      <c r="AU354" s="12"/>
      <c r="AV354" s="12"/>
      <c r="AW354" s="54"/>
      <c r="AX354" s="12"/>
      <c r="AY354" s="12"/>
      <c r="AZ354" s="54"/>
      <c r="BA354" s="12"/>
      <c r="BB354" s="12"/>
      <c r="BC354" s="54"/>
      <c r="BD354" s="12"/>
      <c r="BE354" s="12"/>
      <c r="BF354" s="54"/>
      <c r="BG354" s="12"/>
      <c r="BH354" s="12"/>
      <c r="BI354" s="54"/>
      <c r="BJ354" s="12"/>
      <c r="BK354" s="12"/>
      <c r="BL354" s="54"/>
      <c r="BM354" s="12"/>
      <c r="BN354" s="12"/>
      <c r="BO354" s="54"/>
      <c r="BP354" s="60">
        <f>SUM(BO354,BL354,BI354,BF354,BC354,AZ354,AW354,AT354,AQ354,AN354,AK354,AH354,AE354,AB354)</f>
        <v>0</v>
      </c>
      <c r="BQ354" s="12"/>
      <c r="BR354" s="12"/>
      <c r="BS354" s="54"/>
      <c r="BT354" s="12"/>
      <c r="BU354" s="12"/>
      <c r="BV354" s="54"/>
      <c r="BW354" s="12"/>
      <c r="BX354" s="12"/>
      <c r="BY354" s="54"/>
      <c r="BZ354" s="12"/>
      <c r="CA354" s="12"/>
      <c r="CB354" s="54"/>
      <c r="CC354" s="12"/>
      <c r="CD354" s="12"/>
      <c r="CE354" s="54"/>
      <c r="CF354" s="12"/>
      <c r="CG354" s="12"/>
      <c r="CH354" s="54"/>
      <c r="CI354" s="12"/>
      <c r="CJ354" s="12"/>
      <c r="CK354" s="54"/>
      <c r="CL354" s="12"/>
      <c r="CM354" s="12"/>
      <c r="CN354" s="54"/>
      <c r="CO354" s="12"/>
      <c r="CP354" s="12"/>
      <c r="CQ354" s="54"/>
      <c r="CR354" s="12"/>
      <c r="CS354" s="12"/>
      <c r="CT354" s="54"/>
      <c r="CU354" s="12"/>
      <c r="CV354" s="12"/>
      <c r="CW354" s="54"/>
      <c r="CX354" s="12"/>
      <c r="CY354" s="12"/>
      <c r="CZ354" s="54"/>
      <c r="DA354" s="12"/>
      <c r="DB354" s="12"/>
      <c r="DC354" s="54"/>
      <c r="DD354" s="12"/>
      <c r="DE354" s="12"/>
      <c r="DF354" s="54"/>
      <c r="DG354" s="12"/>
      <c r="DH354" s="12"/>
      <c r="DI354" s="54"/>
      <c r="DJ354" s="12"/>
      <c r="DK354" s="12"/>
      <c r="DL354" s="54"/>
      <c r="DM354" s="12"/>
      <c r="DN354" s="12"/>
      <c r="DO354" s="54"/>
      <c r="DP354" s="12"/>
      <c r="DQ354" s="12"/>
      <c r="DR354" s="54"/>
      <c r="DS354" s="12"/>
      <c r="DT354" s="12"/>
      <c r="DU354" s="54"/>
      <c r="DV354" s="12"/>
      <c r="DW354" s="12"/>
      <c r="DX354" s="54"/>
      <c r="DY354" s="12"/>
      <c r="DZ354" s="12"/>
      <c r="EA354" s="54"/>
      <c r="EB354" s="12"/>
      <c r="EC354" s="12"/>
      <c r="ED354" s="54"/>
      <c r="EE354" s="12"/>
      <c r="EF354" s="12"/>
      <c r="EG354" s="54"/>
      <c r="EH354" s="12"/>
      <c r="EI354" s="12"/>
      <c r="EJ354" s="54"/>
      <c r="EK354" s="12"/>
      <c r="EL354" s="12"/>
      <c r="EM354" s="54"/>
      <c r="EN354" s="64">
        <f>SUM(EM354,EJ354,EG354,ED354,EA354,DX354,DU354,DR354,DO354,DL354,DI354,DF354,DC354,CZ354,CW354,CT354,CQ354,CN354,CK354,CH354,CE354,CB354,BY354,BV354,BS354)</f>
        <v>0</v>
      </c>
      <c r="EO354" s="12"/>
      <c r="EP354" s="12"/>
      <c r="EQ354" s="67"/>
      <c r="ER354" s="12"/>
      <c r="ES354" s="12"/>
      <c r="ET354" s="67"/>
      <c r="EU354" s="12"/>
      <c r="EV354" s="12"/>
      <c r="EW354" s="67"/>
      <c r="EX354" s="12"/>
      <c r="EY354" s="12"/>
      <c r="EZ354" s="67"/>
      <c r="FA354" s="12"/>
      <c r="FB354" s="12"/>
      <c r="FC354" s="67"/>
      <c r="FD354" s="12"/>
      <c r="FE354" s="12"/>
      <c r="FF354" s="67"/>
      <c r="FG354" s="12"/>
      <c r="FH354" s="12"/>
      <c r="FI354" s="67"/>
      <c r="FJ354" s="12"/>
      <c r="FK354" s="12"/>
      <c r="FL354" s="67"/>
      <c r="FM354" s="12"/>
      <c r="FN354" s="12"/>
      <c r="FO354" s="67"/>
      <c r="FP354" s="12"/>
      <c r="FQ354" s="12"/>
      <c r="FR354" s="67"/>
      <c r="FS354" s="12"/>
      <c r="FT354" s="12"/>
      <c r="FU354" s="67"/>
      <c r="FV354" s="12"/>
      <c r="FW354" s="12"/>
      <c r="FX354" s="67"/>
      <c r="FY354" s="12"/>
      <c r="FZ354" s="12"/>
      <c r="GA354" s="67"/>
      <c r="GB354" s="12"/>
      <c r="GC354" s="12"/>
      <c r="GD354" s="67"/>
      <c r="GE354" s="12"/>
      <c r="GF354" s="12"/>
      <c r="GG354" s="67"/>
      <c r="GH354" s="12"/>
      <c r="GI354" s="12"/>
      <c r="GJ354" s="67"/>
      <c r="GK354" s="12"/>
      <c r="GL354" s="12"/>
      <c r="GM354" s="67"/>
      <c r="GN354" s="12"/>
      <c r="GO354" s="12"/>
      <c r="GP354" s="67"/>
      <c r="GQ354" s="12"/>
      <c r="GR354" s="12"/>
      <c r="GS354" s="67"/>
      <c r="GT354" s="12"/>
      <c r="GU354" s="12"/>
      <c r="GV354" s="67"/>
      <c r="GW354" s="12"/>
      <c r="GX354" s="12"/>
      <c r="GY354" s="67"/>
      <c r="GZ354" s="12"/>
      <c r="HA354" s="12"/>
      <c r="HB354" s="67"/>
      <c r="HC3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4" s="12"/>
      <c r="HE354" s="12"/>
      <c r="HF354" s="77"/>
      <c r="HG354" s="12"/>
      <c r="HH354" s="12"/>
      <c r="HI354" s="77"/>
      <c r="HJ354" s="12"/>
      <c r="HK354" s="12"/>
      <c r="HL354" s="77"/>
      <c r="HM354" s="12"/>
      <c r="HN354" s="12"/>
      <c r="HO354" s="77"/>
      <c r="HP354" s="12"/>
      <c r="HQ354" s="12"/>
      <c r="HR354" s="77"/>
      <c r="HS354" s="12"/>
      <c r="HT354" s="12"/>
      <c r="HU354" s="77"/>
      <c r="HV354" s="12"/>
      <c r="HW354" s="12"/>
      <c r="HX354" s="77"/>
      <c r="HY354" s="12"/>
      <c r="HZ354" s="12"/>
      <c r="IA354" s="77"/>
      <c r="IB354" s="12"/>
      <c r="IC354" s="12"/>
      <c r="ID354" s="77"/>
      <c r="IE354" s="12"/>
      <c r="IF354" s="12"/>
      <c r="IG354" s="77"/>
      <c r="IH354" s="12"/>
      <c r="II354" s="12"/>
      <c r="IJ354" s="77"/>
      <c r="IK354" s="12"/>
      <c r="IL354" s="12"/>
      <c r="IM354" s="77"/>
      <c r="IN354" s="12"/>
      <c r="IO354" s="12"/>
      <c r="IP354" s="77"/>
      <c r="IQ354" s="12"/>
      <c r="IR354" s="12"/>
      <c r="IS354" s="77"/>
      <c r="IT354" s="12"/>
      <c r="IU354" s="12"/>
      <c r="IV354" s="77"/>
      <c r="IW354" s="12"/>
      <c r="IX354" s="12"/>
      <c r="IY354" s="77"/>
      <c r="IZ3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4" s="12"/>
      <c r="JB354" s="12"/>
      <c r="JC354" s="82"/>
      <c r="JD354" s="12"/>
      <c r="JE354" s="12"/>
      <c r="JF354" s="82"/>
      <c r="JG354" s="12"/>
      <c r="JH354" s="12"/>
      <c r="JI354" s="82"/>
      <c r="JJ354" s="12"/>
      <c r="JK354" s="12"/>
      <c r="JL354" s="82"/>
      <c r="JM354" s="12"/>
      <c r="JN354" s="12"/>
      <c r="JO354" s="82"/>
      <c r="JP354" s="12"/>
      <c r="JQ354" s="12"/>
      <c r="JR354" s="82"/>
      <c r="JS354" s="12"/>
      <c r="JT354" s="12"/>
      <c r="JU354" s="82"/>
      <c r="JV354" s="12"/>
      <c r="JW354" s="12"/>
      <c r="JX354" s="82"/>
      <c r="JY354" s="12"/>
      <c r="JZ354" s="12"/>
      <c r="KA354" s="82"/>
      <c r="KB354" s="12"/>
      <c r="KC354" s="12"/>
      <c r="KD354" s="82"/>
      <c r="KE354" s="12"/>
      <c r="KF354" s="12"/>
      <c r="KG354" s="82"/>
      <c r="KH354" s="12"/>
      <c r="KI354" s="12"/>
      <c r="KJ354" s="82"/>
      <c r="KK354" s="12"/>
      <c r="KL354" s="12"/>
      <c r="KM354" s="82"/>
      <c r="KN354" s="12"/>
      <c r="KO354" s="12"/>
      <c r="KP354" s="82"/>
      <c r="KQ354" s="12"/>
      <c r="KR354" s="12"/>
      <c r="KS354" s="82"/>
      <c r="KT3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4" s="12"/>
      <c r="KV354" s="12"/>
      <c r="KW354" s="89"/>
      <c r="KX354" s="12"/>
      <c r="KY354" s="12"/>
      <c r="KZ354" s="89"/>
      <c r="LA354" s="12"/>
      <c r="LB354" s="12"/>
      <c r="LC354" s="89"/>
      <c r="LD354" s="12"/>
      <c r="LE354" s="12"/>
      <c r="LF354" s="89"/>
      <c r="LG354" s="12"/>
      <c r="LH354" s="12"/>
      <c r="LI354" s="89"/>
      <c r="LJ354" s="12"/>
      <c r="LK354" s="12"/>
      <c r="LL354" s="89"/>
      <c r="LM354" s="12"/>
      <c r="LN354" s="12"/>
      <c r="LO354" s="89"/>
      <c r="LP354" s="12"/>
      <c r="LQ354" s="12"/>
      <c r="LR354" s="89"/>
      <c r="LS354" s="12"/>
      <c r="LT354" s="12"/>
      <c r="LU354" s="89"/>
      <c r="LV354" s="12"/>
      <c r="LW354" s="12"/>
      <c r="LX354" s="89"/>
      <c r="LY354" s="12"/>
      <c r="LZ354" s="12"/>
      <c r="MA354" s="89"/>
      <c r="MB3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4" s="12"/>
      <c r="MD354" s="12"/>
      <c r="ME354" s="98"/>
      <c r="MF354" s="12"/>
      <c r="MG354" s="12"/>
      <c r="MH354" s="98"/>
      <c r="MI354" s="12"/>
      <c r="MJ354" s="12"/>
      <c r="MK354" s="98"/>
      <c r="ML354" s="12"/>
      <c r="MM354" s="12"/>
      <c r="MN354" s="98"/>
      <c r="MO354" s="12"/>
      <c r="MP354" s="12"/>
      <c r="MQ354" s="98"/>
      <c r="MR354" s="12"/>
      <c r="MS354" s="12"/>
      <c r="MT354" s="98"/>
      <c r="MU354" s="12"/>
      <c r="MV354" s="12"/>
      <c r="MW354" s="98"/>
      <c r="MX354" s="12"/>
      <c r="MY354" s="12"/>
      <c r="MZ354" s="98"/>
      <c r="NA354" s="12"/>
      <c r="NB354" s="12"/>
      <c r="NC354" s="103"/>
      <c r="ND354" s="12"/>
      <c r="NE354" s="12"/>
      <c r="NF354" s="103"/>
      <c r="NG354" s="12"/>
      <c r="NH354" s="12"/>
      <c r="NI354" s="103"/>
      <c r="NJ354" s="12"/>
      <c r="NK354" s="12"/>
      <c r="NL354" s="103"/>
      <c r="NM3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4" s="12"/>
      <c r="NO354" s="12"/>
      <c r="NP354" s="110"/>
      <c r="NQ354" s="12"/>
      <c r="NR354" s="12"/>
      <c r="NS354" s="110"/>
      <c r="NT354" s="12"/>
      <c r="NU354" s="12"/>
      <c r="NV354" s="110"/>
      <c r="NW354" s="12"/>
      <c r="NX354" s="12"/>
      <c r="NY354" s="110"/>
      <c r="NZ354" s="12"/>
      <c r="OA354" s="12"/>
      <c r="OB354" s="110"/>
      <c r="OC354" s="12"/>
      <c r="OD354" s="12"/>
      <c r="OE354" s="110"/>
      <c r="OF354" s="12"/>
      <c r="OG354" s="12"/>
      <c r="OH354" s="110"/>
      <c r="OI354" s="12"/>
      <c r="OJ354" s="12"/>
      <c r="OK354" s="110"/>
      <c r="OL354" s="12"/>
      <c r="OM354" s="12"/>
      <c r="ON354" s="110"/>
      <c r="OO354" s="12"/>
      <c r="OP354" s="12"/>
      <c r="OQ354" s="110"/>
      <c r="OR354" s="12"/>
      <c r="OS354" s="12"/>
      <c r="OT354" s="110"/>
      <c r="OU354" s="12"/>
      <c r="OV354" s="12"/>
      <c r="OW354" s="110"/>
      <c r="OX354" s="12"/>
      <c r="OY354" s="12"/>
      <c r="OZ354" s="110"/>
      <c r="PA354" s="12"/>
      <c r="PB354" s="12"/>
      <c r="PC354" s="110"/>
      <c r="PD354" s="12"/>
      <c r="PE354" s="12"/>
      <c r="PF354" s="110"/>
      <c r="PG354" s="12"/>
      <c r="PH354" s="12"/>
      <c r="PI354" s="110"/>
      <c r="PJ354" s="12"/>
      <c r="PK354" s="12"/>
      <c r="PL354" s="110"/>
      <c r="PM354" s="12"/>
      <c r="PN354" s="12"/>
      <c r="PO354" s="110"/>
      <c r="PP354" s="12"/>
      <c r="PQ354" s="12"/>
      <c r="PR354" s="110"/>
      <c r="PS354" s="12"/>
      <c r="PT354" s="12"/>
      <c r="PU354" s="110"/>
      <c r="PV3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4" s="12"/>
      <c r="PX354" s="12"/>
      <c r="PY354" s="121"/>
      <c r="PZ354" s="12"/>
      <c r="QA354" s="12"/>
      <c r="QB354" s="121"/>
      <c r="QC354" s="12"/>
      <c r="QD354" s="12"/>
      <c r="QE354" s="121"/>
      <c r="QF354" s="12"/>
      <c r="QG354" s="12"/>
      <c r="QH354" s="121"/>
      <c r="QI354" s="12"/>
      <c r="QJ354" s="12"/>
      <c r="QK354" s="121"/>
      <c r="QL354" s="12"/>
      <c r="QM354" s="12"/>
      <c r="QN354" s="121"/>
      <c r="QO354" s="126">
        <f>Tabela1[[#This Row],[p120]]+Tabela1[[#This Row],[pkt9]]+Tabela1[[#This Row],[p121]]+Tabela1[[#This Row],[punkty44]]+Tabela1[[#This Row],[p122]]+Tabela1[[#This Row],[p123]]</f>
        <v>0</v>
      </c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45">
        <f>SUM(RZ354,SC354,SF354,SI354,SL354,SO354,SR354,SU354,SX354,TA354,TD354,TG354,TJ354,TM354,TP354,TS354,TV354,TY354,UB354,UE354,UH354,UK354)</f>
        <v>0</v>
      </c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6">
        <f>SUM(WO354,WR354,WU354,WX354,XA354,XD354,XG354,XJ354,XM354,XP354,XS354,XV354,XY354,YB354,YE354,YH354,YK354,YN354,YQ354,YT354)</f>
        <v>0</v>
      </c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36">
        <f>SUM(YX354,ZA354,ZD354,ZG354,ZJ354,ZM354,ZP354,ZS354,ZV354,ZY354,AAB354,AAE354,AAH354,AAK354,AAN354,AAQ354,AAT354,AAW354,AAZ354,ABC354,ABF354,ABI354,ABL354,ABO354,ABR354,ABU354,ABX354)</f>
        <v>0</v>
      </c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64"/>
      <c r="ADZ354" s="164"/>
      <c r="AEA354" s="164"/>
      <c r="AEB354" s="164"/>
      <c r="AEC354" s="164"/>
      <c r="AED354" s="164"/>
      <c r="AEE354" s="164"/>
      <c r="AEF354" s="164"/>
      <c r="AEG354" s="164"/>
      <c r="AEH354" s="164"/>
      <c r="AEI354" s="164"/>
      <c r="AEJ354" s="164"/>
      <c r="AEK354" s="164"/>
      <c r="AEL354" s="164"/>
      <c r="AEM354" s="164"/>
      <c r="AEN354" s="164"/>
      <c r="AEO354" s="164"/>
      <c r="AEP354" s="164"/>
      <c r="AEQ354" s="164">
        <f>SUM(ACB354,ACE354,ACH354,ACK354,ACN354,ACQ354,ACT354,ACW354,ACZ354,ADC354,ADF354,ADI354,ADL354,ADO354,ADR354,ADU354,ADX354,AEA354,AED354,AEG354,AEJ354,AEM354,AEP354)</f>
        <v>0</v>
      </c>
    </row>
    <row r="355" spans="1:823">
      <c r="A355" s="13" t="s">
        <v>114</v>
      </c>
      <c r="B355" s="14" t="s">
        <v>115</v>
      </c>
      <c r="C355" s="31" t="s">
        <v>472</v>
      </c>
      <c r="D355" s="12"/>
      <c r="E355" s="12"/>
      <c r="F355" s="44"/>
      <c r="G355" s="12"/>
      <c r="H355" s="12"/>
      <c r="I355" s="44"/>
      <c r="J355" s="12"/>
      <c r="K355" s="12"/>
      <c r="L355" s="44"/>
      <c r="M355" s="12"/>
      <c r="N355" s="12"/>
      <c r="O355" s="44"/>
      <c r="P355" s="12"/>
      <c r="Q355" s="12"/>
      <c r="R355" s="44"/>
      <c r="S355" s="12"/>
      <c r="T355" s="12"/>
      <c r="U355" s="44"/>
      <c r="V355" s="12"/>
      <c r="W355" s="12"/>
      <c r="X355" s="44"/>
      <c r="Y355" s="51">
        <f>SUM(F355,I355,L355,O355,R355,U355,X355)</f>
        <v>0</v>
      </c>
      <c r="Z355" s="12"/>
      <c r="AA355" s="12"/>
      <c r="AB355" s="54"/>
      <c r="AC355" s="12"/>
      <c r="AD355" s="12"/>
      <c r="AE355" s="54"/>
      <c r="AF355" s="12"/>
      <c r="AG355" s="12"/>
      <c r="AH355" s="54"/>
      <c r="AI355" s="12"/>
      <c r="AJ355" s="12"/>
      <c r="AK355" s="54"/>
      <c r="AL355" s="12"/>
      <c r="AM355" s="12"/>
      <c r="AN355" s="54"/>
      <c r="AO355" s="12"/>
      <c r="AP355" s="12"/>
      <c r="AQ355" s="54"/>
      <c r="AR355" s="12"/>
      <c r="AS355" s="12"/>
      <c r="AT355" s="54"/>
      <c r="AU355" s="12"/>
      <c r="AV355" s="12"/>
      <c r="AW355" s="54"/>
      <c r="AX355" s="12"/>
      <c r="AY355" s="12"/>
      <c r="AZ355" s="54"/>
      <c r="BA355" s="12"/>
      <c r="BB355" s="12"/>
      <c r="BC355" s="54"/>
      <c r="BD355" s="12"/>
      <c r="BE355" s="12"/>
      <c r="BF355" s="54"/>
      <c r="BG355" s="12"/>
      <c r="BH355" s="12"/>
      <c r="BI355" s="54"/>
      <c r="BJ355" s="12"/>
      <c r="BK355" s="12"/>
      <c r="BL355" s="54"/>
      <c r="BM355" s="12"/>
      <c r="BN355" s="12"/>
      <c r="BO355" s="54"/>
      <c r="BP355" s="60">
        <f>SUM(BO355,BL355,BI355,BF355,BC355,AZ355,AW355,AT355,AQ355,AN355,AK355,AH355,AE355,AB355)</f>
        <v>0</v>
      </c>
      <c r="BQ355" s="12"/>
      <c r="BR355" s="12"/>
      <c r="BS355" s="54"/>
      <c r="BT355" s="12"/>
      <c r="BU355" s="12"/>
      <c r="BV355" s="54"/>
      <c r="BW355" s="12"/>
      <c r="BX355" s="12"/>
      <c r="BY355" s="54"/>
      <c r="BZ355" s="12"/>
      <c r="CA355" s="12"/>
      <c r="CB355" s="54"/>
      <c r="CC355" s="12"/>
      <c r="CD355" s="12"/>
      <c r="CE355" s="54"/>
      <c r="CF355" s="12"/>
      <c r="CG355" s="12"/>
      <c r="CH355" s="54"/>
      <c r="CI355" s="12"/>
      <c r="CJ355" s="12"/>
      <c r="CK355" s="54"/>
      <c r="CL355" s="12"/>
      <c r="CM355" s="12"/>
      <c r="CN355" s="54"/>
      <c r="CO355" s="12"/>
      <c r="CP355" s="12"/>
      <c r="CQ355" s="54"/>
      <c r="CR355" s="12"/>
      <c r="CS355" s="12"/>
      <c r="CT355" s="54"/>
      <c r="CU355" s="12"/>
      <c r="CV355" s="12"/>
      <c r="CW355" s="54"/>
      <c r="CX355" s="12"/>
      <c r="CY355" s="12"/>
      <c r="CZ355" s="54"/>
      <c r="DA355" s="12"/>
      <c r="DB355" s="12"/>
      <c r="DC355" s="54"/>
      <c r="DD355" s="12"/>
      <c r="DE355" s="12"/>
      <c r="DF355" s="54"/>
      <c r="DG355" s="12"/>
      <c r="DH355" s="12"/>
      <c r="DI355" s="54"/>
      <c r="DJ355" s="12"/>
      <c r="DK355" s="12"/>
      <c r="DL355" s="54"/>
      <c r="DM355" s="12"/>
      <c r="DN355" s="12"/>
      <c r="DO355" s="54"/>
      <c r="DP355" s="12"/>
      <c r="DQ355" s="12"/>
      <c r="DR355" s="54"/>
      <c r="DS355" s="12"/>
      <c r="DT355" s="12"/>
      <c r="DU355" s="54"/>
      <c r="DV355" s="12"/>
      <c r="DW355" s="12"/>
      <c r="DX355" s="54"/>
      <c r="DY355" s="12"/>
      <c r="DZ355" s="12"/>
      <c r="EA355" s="54"/>
      <c r="EB355" s="12"/>
      <c r="EC355" s="12"/>
      <c r="ED355" s="54"/>
      <c r="EE355" s="12"/>
      <c r="EF355" s="12"/>
      <c r="EG355" s="54"/>
      <c r="EH355" s="12"/>
      <c r="EI355" s="12"/>
      <c r="EJ355" s="54"/>
      <c r="EK355" s="12"/>
      <c r="EL355" s="12"/>
      <c r="EM355" s="54"/>
      <c r="EN355" s="64">
        <f>SUM(EM355,EJ355,EG355,ED355,EA355,DX355,DU355,DR355,DO355,DL355,DI355,DF355,DC355,CZ355,CW355,CT355,CQ355,CN355,CK355,CH355,CE355,CB355,BY355,BV355,BS355)</f>
        <v>0</v>
      </c>
      <c r="EO355" s="12"/>
      <c r="EP355" s="12"/>
      <c r="EQ355" s="67"/>
      <c r="ER355" s="12"/>
      <c r="ES355" s="12"/>
      <c r="ET355" s="67"/>
      <c r="EU355" s="12"/>
      <c r="EV355" s="12"/>
      <c r="EW355" s="67"/>
      <c r="EX355" s="12"/>
      <c r="EY355" s="12"/>
      <c r="EZ355" s="67"/>
      <c r="FA355" s="12"/>
      <c r="FB355" s="12"/>
      <c r="FC355" s="67"/>
      <c r="FD355" s="12"/>
      <c r="FE355" s="12"/>
      <c r="FF355" s="67"/>
      <c r="FG355" s="12"/>
      <c r="FH355" s="12"/>
      <c r="FI355" s="67"/>
      <c r="FJ355" s="12"/>
      <c r="FK355" s="12"/>
      <c r="FL355" s="67"/>
      <c r="FM355" s="12"/>
      <c r="FN355" s="12"/>
      <c r="FO355" s="67"/>
      <c r="FP355" s="12"/>
      <c r="FQ355" s="12"/>
      <c r="FR355" s="67"/>
      <c r="FS355" s="12"/>
      <c r="FT355" s="12"/>
      <c r="FU355" s="67"/>
      <c r="FV355" s="12"/>
      <c r="FW355" s="12"/>
      <c r="FX355" s="67"/>
      <c r="FY355" s="12"/>
      <c r="FZ355" s="12"/>
      <c r="GA355" s="67"/>
      <c r="GB355" s="12"/>
      <c r="GC355" s="12"/>
      <c r="GD355" s="67"/>
      <c r="GE355" s="12"/>
      <c r="GF355" s="12"/>
      <c r="GG355" s="67"/>
      <c r="GH355" s="12"/>
      <c r="GI355" s="12"/>
      <c r="GJ355" s="67"/>
      <c r="GK355" s="12"/>
      <c r="GL355" s="12"/>
      <c r="GM355" s="67"/>
      <c r="GN355" s="12"/>
      <c r="GO355" s="12"/>
      <c r="GP355" s="67"/>
      <c r="GQ355" s="12"/>
      <c r="GR355" s="12"/>
      <c r="GS355" s="67"/>
      <c r="GT355" s="12"/>
      <c r="GU355" s="12"/>
      <c r="GV355" s="67"/>
      <c r="GW355" s="12"/>
      <c r="GX355" s="12"/>
      <c r="GY355" s="67"/>
      <c r="GZ355" s="12"/>
      <c r="HA355" s="12"/>
      <c r="HB355" s="67"/>
      <c r="HC3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5" s="12"/>
      <c r="HE355" s="12"/>
      <c r="HF355" s="77"/>
      <c r="HG355" s="12"/>
      <c r="HH355" s="12"/>
      <c r="HI355" s="77"/>
      <c r="HJ355" s="12"/>
      <c r="HK355" s="12"/>
      <c r="HL355" s="77"/>
      <c r="HM355" s="12"/>
      <c r="HN355" s="12"/>
      <c r="HO355" s="77"/>
      <c r="HP355" s="12"/>
      <c r="HQ355" s="12"/>
      <c r="HR355" s="77"/>
      <c r="HS355" s="12"/>
      <c r="HT355" s="12"/>
      <c r="HU355" s="77"/>
      <c r="HV355" s="12"/>
      <c r="HW355" s="12"/>
      <c r="HX355" s="77"/>
      <c r="HY355" s="12"/>
      <c r="HZ355" s="12"/>
      <c r="IA355" s="77"/>
      <c r="IB355" s="12"/>
      <c r="IC355" s="12"/>
      <c r="ID355" s="77"/>
      <c r="IE355" s="12"/>
      <c r="IF355" s="12"/>
      <c r="IG355" s="77"/>
      <c r="IH355" s="12"/>
      <c r="II355" s="12"/>
      <c r="IJ355" s="77"/>
      <c r="IK355" s="12"/>
      <c r="IL355" s="12"/>
      <c r="IM355" s="77"/>
      <c r="IN355" s="12"/>
      <c r="IO355" s="12"/>
      <c r="IP355" s="77"/>
      <c r="IQ355" s="12"/>
      <c r="IR355" s="12"/>
      <c r="IS355" s="77"/>
      <c r="IT355" s="12"/>
      <c r="IU355" s="12"/>
      <c r="IV355" s="77"/>
      <c r="IW355" s="12"/>
      <c r="IX355" s="12"/>
      <c r="IY355" s="77"/>
      <c r="IZ3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5" s="12"/>
      <c r="JB355" s="12"/>
      <c r="JC355" s="82"/>
      <c r="JD355" s="12"/>
      <c r="JE355" s="12"/>
      <c r="JF355" s="82"/>
      <c r="JG355" s="12"/>
      <c r="JH355" s="12"/>
      <c r="JI355" s="82"/>
      <c r="JJ355" s="12"/>
      <c r="JK355" s="12"/>
      <c r="JL355" s="82"/>
      <c r="JM355" s="12"/>
      <c r="JN355" s="12"/>
      <c r="JO355" s="82"/>
      <c r="JP355" s="12"/>
      <c r="JQ355" s="12"/>
      <c r="JR355" s="82"/>
      <c r="JS355" s="12"/>
      <c r="JT355" s="12"/>
      <c r="JU355" s="82"/>
      <c r="JV355" s="12"/>
      <c r="JW355" s="12"/>
      <c r="JX355" s="82"/>
      <c r="JY355" s="12"/>
      <c r="JZ355" s="12"/>
      <c r="KA355" s="82"/>
      <c r="KB355" s="12"/>
      <c r="KC355" s="12"/>
      <c r="KD355" s="82"/>
      <c r="KE355" s="12"/>
      <c r="KF355" s="12"/>
      <c r="KG355" s="82"/>
      <c r="KH355" s="12"/>
      <c r="KI355" s="12"/>
      <c r="KJ355" s="82"/>
      <c r="KK355" s="12"/>
      <c r="KL355" s="12"/>
      <c r="KM355" s="82"/>
      <c r="KN355" s="12"/>
      <c r="KO355" s="12"/>
      <c r="KP355" s="82"/>
      <c r="KQ355" s="12"/>
      <c r="KR355" s="12"/>
      <c r="KS355" s="82"/>
      <c r="KT3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5" s="12"/>
      <c r="KV355" s="12"/>
      <c r="KW355" s="89"/>
      <c r="KX355" s="12"/>
      <c r="KY355" s="12"/>
      <c r="KZ355" s="89"/>
      <c r="LA355" s="12"/>
      <c r="LB355" s="12"/>
      <c r="LC355" s="89"/>
      <c r="LD355" s="12"/>
      <c r="LE355" s="12"/>
      <c r="LF355" s="89"/>
      <c r="LG355" s="12"/>
      <c r="LH355" s="12"/>
      <c r="LI355" s="89"/>
      <c r="LJ355" s="12"/>
      <c r="LK355" s="12"/>
      <c r="LL355" s="89"/>
      <c r="LM355" s="12"/>
      <c r="LN355" s="12"/>
      <c r="LO355" s="89"/>
      <c r="LP355" s="12"/>
      <c r="LQ355" s="12"/>
      <c r="LR355" s="89"/>
      <c r="LS355" s="12"/>
      <c r="LT355" s="12"/>
      <c r="LU355" s="89"/>
      <c r="LV355" s="12"/>
      <c r="LW355" s="12"/>
      <c r="LX355" s="89"/>
      <c r="LY355" s="12"/>
      <c r="LZ355" s="12"/>
      <c r="MA355" s="89"/>
      <c r="MB3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5" s="12"/>
      <c r="MD355" s="12"/>
      <c r="ME355" s="98"/>
      <c r="MF355" s="12"/>
      <c r="MG355" s="12"/>
      <c r="MH355" s="98"/>
      <c r="MI355" s="12"/>
      <c r="MJ355" s="12"/>
      <c r="MK355" s="98"/>
      <c r="ML355" s="12"/>
      <c r="MM355" s="12"/>
      <c r="MN355" s="98"/>
      <c r="MO355" s="12"/>
      <c r="MP355" s="12"/>
      <c r="MQ355" s="98"/>
      <c r="MR355" s="12"/>
      <c r="MS355" s="12"/>
      <c r="MT355" s="98"/>
      <c r="MU355" s="12"/>
      <c r="MV355" s="12"/>
      <c r="MW355" s="98"/>
      <c r="MX355" s="12"/>
      <c r="MY355" s="12"/>
      <c r="MZ355" s="98"/>
      <c r="NA355" s="12"/>
      <c r="NB355" s="12"/>
      <c r="NC355" s="103"/>
      <c r="ND355" s="12"/>
      <c r="NE355" s="12"/>
      <c r="NF355" s="103"/>
      <c r="NG355" s="12"/>
      <c r="NH355" s="12"/>
      <c r="NI355" s="103"/>
      <c r="NJ355" s="12"/>
      <c r="NK355" s="12"/>
      <c r="NL355" s="103"/>
      <c r="NM3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5" s="12"/>
      <c r="NO355" s="12"/>
      <c r="NP355" s="110"/>
      <c r="NQ355" s="12"/>
      <c r="NR355" s="12"/>
      <c r="NS355" s="110"/>
      <c r="NT355" s="12"/>
      <c r="NU355" s="12"/>
      <c r="NV355" s="110"/>
      <c r="NW355" s="12"/>
      <c r="NX355" s="12"/>
      <c r="NY355" s="110"/>
      <c r="NZ355" s="12"/>
      <c r="OA355" s="12"/>
      <c r="OB355" s="110"/>
      <c r="OC355" s="12"/>
      <c r="OD355" s="12"/>
      <c r="OE355" s="110"/>
      <c r="OF355" s="12"/>
      <c r="OG355" s="12"/>
      <c r="OH355" s="110"/>
      <c r="OI355" s="12"/>
      <c r="OJ355" s="12"/>
      <c r="OK355" s="110"/>
      <c r="OL355" s="12"/>
      <c r="OM355" s="12"/>
      <c r="ON355" s="110"/>
      <c r="OO355" s="12"/>
      <c r="OP355" s="12"/>
      <c r="OQ355" s="110"/>
      <c r="OR355" s="12"/>
      <c r="OS355" s="12"/>
      <c r="OT355" s="110"/>
      <c r="OU355" s="12"/>
      <c r="OV355" s="12"/>
      <c r="OW355" s="110"/>
      <c r="OX355" s="12"/>
      <c r="OY355" s="12"/>
      <c r="OZ355" s="110"/>
      <c r="PA355" s="12"/>
      <c r="PB355" s="12"/>
      <c r="PC355" s="110"/>
      <c r="PD355" s="12"/>
      <c r="PE355" s="12"/>
      <c r="PF355" s="110"/>
      <c r="PG355" s="12"/>
      <c r="PH355" s="12"/>
      <c r="PI355" s="110"/>
      <c r="PJ355" s="12"/>
      <c r="PK355" s="12"/>
      <c r="PL355" s="110"/>
      <c r="PM355" s="12"/>
      <c r="PN355" s="12"/>
      <c r="PO355" s="110"/>
      <c r="PP355" s="12"/>
      <c r="PQ355" s="12"/>
      <c r="PR355" s="110"/>
      <c r="PS355" s="12"/>
      <c r="PT355" s="12"/>
      <c r="PU355" s="110"/>
      <c r="PV3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5" s="12"/>
      <c r="PX355" s="12"/>
      <c r="PY355" s="121"/>
      <c r="PZ355" s="12"/>
      <c r="QA355" s="12"/>
      <c r="QB355" s="121"/>
      <c r="QC355" s="12"/>
      <c r="QD355" s="12"/>
      <c r="QE355" s="121"/>
      <c r="QF355" s="12"/>
      <c r="QG355" s="12"/>
      <c r="QH355" s="121"/>
      <c r="QI355" s="12"/>
      <c r="QJ355" s="12"/>
      <c r="QK355" s="121"/>
      <c r="QL355" s="12"/>
      <c r="QM355" s="12"/>
      <c r="QN355" s="121"/>
      <c r="QO355" s="126">
        <f>Tabela1[[#This Row],[p120]]+Tabela1[[#This Row],[pkt9]]+Tabela1[[#This Row],[p121]]+Tabela1[[#This Row],[punkty44]]+Tabela1[[#This Row],[p122]]+Tabela1[[#This Row],[p123]]</f>
        <v>0</v>
      </c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45">
        <f>SUM(RZ355,SC355,SF355,SI355,SL355,SO355,SR355,SU355,SX355,TA355,TD355,TG355,TJ355,TM355,TP355,TS355,TV355,TY355,UB355,UE355,UH355,UK355)</f>
        <v>0</v>
      </c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6">
        <f>SUM(WO355,WR355,WU355,WX355,XA355,XD355,XG355,XJ355,XM355,XP355,XS355,XV355,XY355,YB355,YE355,YH355,YK355,YN355,YQ355,YT355)</f>
        <v>0</v>
      </c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/>
      <c r="AAJ355" s="12"/>
      <c r="AAK355" s="12"/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36">
        <f>SUM(YX355,ZA355,ZD355,ZG355,ZJ355,ZM355,ZP355,ZS355,ZV355,ZY355,AAB355,AAE355,AAH355,AAK355,AAN355,AAQ355,AAT355,AAW355,AAZ355,ABC355,ABF355,ABI355,ABL355,ABO355,ABR355,ABU355,ABX355)</f>
        <v>0</v>
      </c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64"/>
      <c r="ADZ355" s="164"/>
      <c r="AEA355" s="164"/>
      <c r="AEB355" s="164"/>
      <c r="AEC355" s="164"/>
      <c r="AED355" s="164"/>
      <c r="AEE355" s="164"/>
      <c r="AEF355" s="164"/>
      <c r="AEG355" s="164"/>
      <c r="AEH355" s="164"/>
      <c r="AEI355" s="164"/>
      <c r="AEJ355" s="164"/>
      <c r="AEK355" s="164"/>
      <c r="AEL355" s="164"/>
      <c r="AEM355" s="164"/>
      <c r="AEN355" s="164"/>
      <c r="AEO355" s="164"/>
      <c r="AEP355" s="164"/>
      <c r="AEQ355" s="164">
        <f>SUM(ACB355,ACE355,ACH355,ACK355,ACN355,ACQ355,ACT355,ACW355,ACZ355,ADC355,ADF355,ADI355,ADL355,ADO355,ADR355,ADU355,ADX355,AEA355,AED355,AEG355,AEJ355,AEM355,AEP355)</f>
        <v>0</v>
      </c>
    </row>
    <row r="356" spans="1:823">
      <c r="A356" s="13" t="s">
        <v>114</v>
      </c>
      <c r="B356" s="14" t="s">
        <v>115</v>
      </c>
      <c r="C356" s="31" t="s">
        <v>473</v>
      </c>
      <c r="D356" s="12"/>
      <c r="E356" s="12"/>
      <c r="F356" s="44"/>
      <c r="G356" s="12"/>
      <c r="H356" s="12"/>
      <c r="I356" s="44"/>
      <c r="J356" s="12"/>
      <c r="K356" s="12"/>
      <c r="L356" s="44"/>
      <c r="M356" s="12"/>
      <c r="N356" s="12"/>
      <c r="O356" s="44"/>
      <c r="P356" s="12"/>
      <c r="Q356" s="12"/>
      <c r="R356" s="44"/>
      <c r="S356" s="12"/>
      <c r="T356" s="12"/>
      <c r="U356" s="44"/>
      <c r="V356" s="12"/>
      <c r="W356" s="12"/>
      <c r="X356" s="44"/>
      <c r="Y356" s="51">
        <f>SUM(F356,I356,L356,O356,R356,U356,X356)</f>
        <v>0</v>
      </c>
      <c r="Z356" s="12"/>
      <c r="AA356" s="12"/>
      <c r="AB356" s="54"/>
      <c r="AC356" s="12"/>
      <c r="AD356" s="12"/>
      <c r="AE356" s="54"/>
      <c r="AF356" s="12"/>
      <c r="AG356" s="12"/>
      <c r="AH356" s="54"/>
      <c r="AI356" s="12"/>
      <c r="AJ356" s="12"/>
      <c r="AK356" s="54"/>
      <c r="AL356" s="12"/>
      <c r="AM356" s="12"/>
      <c r="AN356" s="54"/>
      <c r="AO356" s="12"/>
      <c r="AP356" s="12"/>
      <c r="AQ356" s="54"/>
      <c r="AR356" s="12"/>
      <c r="AS356" s="12"/>
      <c r="AT356" s="54"/>
      <c r="AU356" s="12"/>
      <c r="AV356" s="12"/>
      <c r="AW356" s="54"/>
      <c r="AX356" s="12"/>
      <c r="AY356" s="12"/>
      <c r="AZ356" s="54"/>
      <c r="BA356" s="12"/>
      <c r="BB356" s="12"/>
      <c r="BC356" s="54"/>
      <c r="BD356" s="12"/>
      <c r="BE356" s="12"/>
      <c r="BF356" s="54"/>
      <c r="BG356" s="12"/>
      <c r="BH356" s="12"/>
      <c r="BI356" s="54"/>
      <c r="BJ356" s="12"/>
      <c r="BK356" s="12"/>
      <c r="BL356" s="54"/>
      <c r="BM356" s="12"/>
      <c r="BN356" s="12"/>
      <c r="BO356" s="54"/>
      <c r="BP356" s="60">
        <f>SUM(BO356,BL356,BI356,BF356,BC356,AZ356,AW356,AT356,AQ356,AN356,AK356,AH356,AE356,AB356)</f>
        <v>0</v>
      </c>
      <c r="BQ356" s="12"/>
      <c r="BR356" s="12"/>
      <c r="BS356" s="54"/>
      <c r="BT356" s="12"/>
      <c r="BU356" s="12"/>
      <c r="BV356" s="54"/>
      <c r="BW356" s="12"/>
      <c r="BX356" s="12"/>
      <c r="BY356" s="54"/>
      <c r="BZ356" s="12"/>
      <c r="CA356" s="12"/>
      <c r="CB356" s="54"/>
      <c r="CC356" s="12"/>
      <c r="CD356" s="12"/>
      <c r="CE356" s="54"/>
      <c r="CF356" s="12"/>
      <c r="CG356" s="12"/>
      <c r="CH356" s="54"/>
      <c r="CI356" s="12"/>
      <c r="CJ356" s="12"/>
      <c r="CK356" s="54"/>
      <c r="CL356" s="12"/>
      <c r="CM356" s="12"/>
      <c r="CN356" s="54"/>
      <c r="CO356" s="12"/>
      <c r="CP356" s="12"/>
      <c r="CQ356" s="54"/>
      <c r="CR356" s="12"/>
      <c r="CS356" s="12"/>
      <c r="CT356" s="54"/>
      <c r="CU356" s="12"/>
      <c r="CV356" s="12"/>
      <c r="CW356" s="54"/>
      <c r="CX356" s="12"/>
      <c r="CY356" s="12"/>
      <c r="CZ356" s="54"/>
      <c r="DA356" s="12"/>
      <c r="DB356" s="12"/>
      <c r="DC356" s="54"/>
      <c r="DD356" s="12"/>
      <c r="DE356" s="12"/>
      <c r="DF356" s="54"/>
      <c r="DG356" s="12"/>
      <c r="DH356" s="12"/>
      <c r="DI356" s="54"/>
      <c r="DJ356" s="12"/>
      <c r="DK356" s="12"/>
      <c r="DL356" s="54"/>
      <c r="DM356" s="12"/>
      <c r="DN356" s="12"/>
      <c r="DO356" s="54"/>
      <c r="DP356" s="12"/>
      <c r="DQ356" s="12"/>
      <c r="DR356" s="54"/>
      <c r="DS356" s="12"/>
      <c r="DT356" s="12"/>
      <c r="DU356" s="54"/>
      <c r="DV356" s="12"/>
      <c r="DW356" s="12"/>
      <c r="DX356" s="54"/>
      <c r="DY356" s="12"/>
      <c r="DZ356" s="12"/>
      <c r="EA356" s="54"/>
      <c r="EB356" s="12"/>
      <c r="EC356" s="12"/>
      <c r="ED356" s="54"/>
      <c r="EE356" s="12"/>
      <c r="EF356" s="12"/>
      <c r="EG356" s="54"/>
      <c r="EH356" s="12"/>
      <c r="EI356" s="12"/>
      <c r="EJ356" s="54"/>
      <c r="EK356" s="12"/>
      <c r="EL356" s="12"/>
      <c r="EM356" s="54"/>
      <c r="EN356" s="64">
        <f>SUM(EM356,EJ356,EG356,ED356,EA356,DX356,DU356,DR356,DO356,DL356,DI356,DF356,DC356,CZ356,CW356,CT356,CQ356,CN356,CK356,CH356,CE356,CB356,BY356,BV356,BS356)</f>
        <v>0</v>
      </c>
      <c r="EO356" s="12"/>
      <c r="EP356" s="12"/>
      <c r="EQ356" s="67"/>
      <c r="ER356" s="12"/>
      <c r="ES356" s="12"/>
      <c r="ET356" s="67"/>
      <c r="EU356" s="12"/>
      <c r="EV356" s="12"/>
      <c r="EW356" s="67"/>
      <c r="EX356" s="12"/>
      <c r="EY356" s="12"/>
      <c r="EZ356" s="67"/>
      <c r="FA356" s="12"/>
      <c r="FB356" s="12"/>
      <c r="FC356" s="67"/>
      <c r="FD356" s="12"/>
      <c r="FE356" s="12"/>
      <c r="FF356" s="67"/>
      <c r="FG356" s="12"/>
      <c r="FH356" s="12"/>
      <c r="FI356" s="67"/>
      <c r="FJ356" s="12"/>
      <c r="FK356" s="12"/>
      <c r="FL356" s="67"/>
      <c r="FM356" s="12"/>
      <c r="FN356" s="12"/>
      <c r="FO356" s="67"/>
      <c r="FP356" s="12"/>
      <c r="FQ356" s="12"/>
      <c r="FR356" s="67"/>
      <c r="FS356" s="12"/>
      <c r="FT356" s="12"/>
      <c r="FU356" s="67"/>
      <c r="FV356" s="12"/>
      <c r="FW356" s="12"/>
      <c r="FX356" s="67"/>
      <c r="FY356" s="12"/>
      <c r="FZ356" s="12"/>
      <c r="GA356" s="67"/>
      <c r="GB356" s="12"/>
      <c r="GC356" s="12"/>
      <c r="GD356" s="67"/>
      <c r="GE356" s="12"/>
      <c r="GF356" s="12"/>
      <c r="GG356" s="67"/>
      <c r="GH356" s="12"/>
      <c r="GI356" s="12"/>
      <c r="GJ356" s="67"/>
      <c r="GK356" s="12"/>
      <c r="GL356" s="12"/>
      <c r="GM356" s="67"/>
      <c r="GN356" s="12"/>
      <c r="GO356" s="12"/>
      <c r="GP356" s="67"/>
      <c r="GQ356" s="12"/>
      <c r="GR356" s="12"/>
      <c r="GS356" s="67"/>
      <c r="GT356" s="12"/>
      <c r="GU356" s="12"/>
      <c r="GV356" s="67"/>
      <c r="GW356" s="12"/>
      <c r="GX356" s="12"/>
      <c r="GY356" s="67"/>
      <c r="GZ356" s="12"/>
      <c r="HA356" s="12"/>
      <c r="HB356" s="67"/>
      <c r="HC3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6" s="12"/>
      <c r="HE356" s="12"/>
      <c r="HF356" s="77"/>
      <c r="HG356" s="12"/>
      <c r="HH356" s="12"/>
      <c r="HI356" s="77"/>
      <c r="HJ356" s="12"/>
      <c r="HK356" s="12"/>
      <c r="HL356" s="77"/>
      <c r="HM356" s="12"/>
      <c r="HN356" s="12"/>
      <c r="HO356" s="77"/>
      <c r="HP356" s="12"/>
      <c r="HQ356" s="12"/>
      <c r="HR356" s="77"/>
      <c r="HS356" s="12"/>
      <c r="HT356" s="12"/>
      <c r="HU356" s="77"/>
      <c r="HV356" s="12"/>
      <c r="HW356" s="12"/>
      <c r="HX356" s="77"/>
      <c r="HY356" s="12"/>
      <c r="HZ356" s="12"/>
      <c r="IA356" s="77"/>
      <c r="IB356" s="12"/>
      <c r="IC356" s="12"/>
      <c r="ID356" s="77"/>
      <c r="IE356" s="12"/>
      <c r="IF356" s="12"/>
      <c r="IG356" s="77"/>
      <c r="IH356" s="12"/>
      <c r="II356" s="12"/>
      <c r="IJ356" s="77"/>
      <c r="IK356" s="12"/>
      <c r="IL356" s="12"/>
      <c r="IM356" s="77"/>
      <c r="IN356" s="12"/>
      <c r="IO356" s="12"/>
      <c r="IP356" s="77"/>
      <c r="IQ356" s="12"/>
      <c r="IR356" s="12"/>
      <c r="IS356" s="77"/>
      <c r="IT356" s="12"/>
      <c r="IU356" s="12"/>
      <c r="IV356" s="77"/>
      <c r="IW356" s="12"/>
      <c r="IX356" s="12"/>
      <c r="IY356" s="77"/>
      <c r="IZ3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6" s="12"/>
      <c r="JB356" s="12"/>
      <c r="JC356" s="82"/>
      <c r="JD356" s="12"/>
      <c r="JE356" s="12"/>
      <c r="JF356" s="82"/>
      <c r="JG356" s="12"/>
      <c r="JH356" s="12"/>
      <c r="JI356" s="82"/>
      <c r="JJ356" s="12"/>
      <c r="JK356" s="12"/>
      <c r="JL356" s="82"/>
      <c r="JM356" s="12"/>
      <c r="JN356" s="12"/>
      <c r="JO356" s="82"/>
      <c r="JP356" s="12"/>
      <c r="JQ356" s="12"/>
      <c r="JR356" s="82"/>
      <c r="JS356" s="12"/>
      <c r="JT356" s="12"/>
      <c r="JU356" s="82"/>
      <c r="JV356" s="12"/>
      <c r="JW356" s="12"/>
      <c r="JX356" s="82"/>
      <c r="JY356" s="12"/>
      <c r="JZ356" s="12"/>
      <c r="KA356" s="82"/>
      <c r="KB356" s="12"/>
      <c r="KC356" s="12"/>
      <c r="KD356" s="82"/>
      <c r="KE356" s="12"/>
      <c r="KF356" s="12"/>
      <c r="KG356" s="82"/>
      <c r="KH356" s="12"/>
      <c r="KI356" s="12"/>
      <c r="KJ356" s="82"/>
      <c r="KK356" s="12"/>
      <c r="KL356" s="12"/>
      <c r="KM356" s="82"/>
      <c r="KN356" s="12"/>
      <c r="KO356" s="12"/>
      <c r="KP356" s="82"/>
      <c r="KQ356" s="12"/>
      <c r="KR356" s="12"/>
      <c r="KS356" s="82"/>
      <c r="KT3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6" s="12"/>
      <c r="KV356" s="12"/>
      <c r="KW356" s="89"/>
      <c r="KX356" s="12"/>
      <c r="KY356" s="12"/>
      <c r="KZ356" s="89"/>
      <c r="LA356" s="12"/>
      <c r="LB356" s="12"/>
      <c r="LC356" s="89"/>
      <c r="LD356" s="12"/>
      <c r="LE356" s="12"/>
      <c r="LF356" s="89"/>
      <c r="LG356" s="12"/>
      <c r="LH356" s="12"/>
      <c r="LI356" s="89"/>
      <c r="LJ356" s="12"/>
      <c r="LK356" s="12"/>
      <c r="LL356" s="89"/>
      <c r="LM356" s="12"/>
      <c r="LN356" s="12"/>
      <c r="LO356" s="89"/>
      <c r="LP356" s="12"/>
      <c r="LQ356" s="12"/>
      <c r="LR356" s="89"/>
      <c r="LS356" s="12"/>
      <c r="LT356" s="12"/>
      <c r="LU356" s="89"/>
      <c r="LV356" s="12"/>
      <c r="LW356" s="12"/>
      <c r="LX356" s="89"/>
      <c r="LY356" s="12"/>
      <c r="LZ356" s="12"/>
      <c r="MA356" s="89"/>
      <c r="MB3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6" s="12"/>
      <c r="MD356" s="12"/>
      <c r="ME356" s="98"/>
      <c r="MF356" s="12"/>
      <c r="MG356" s="12"/>
      <c r="MH356" s="98"/>
      <c r="MI356" s="12"/>
      <c r="MJ356" s="12"/>
      <c r="MK356" s="98"/>
      <c r="ML356" s="12"/>
      <c r="MM356" s="12"/>
      <c r="MN356" s="98"/>
      <c r="MO356" s="12"/>
      <c r="MP356" s="12"/>
      <c r="MQ356" s="98"/>
      <c r="MR356" s="12"/>
      <c r="MS356" s="12"/>
      <c r="MT356" s="98"/>
      <c r="MU356" s="12"/>
      <c r="MV356" s="12"/>
      <c r="MW356" s="98"/>
      <c r="MX356" s="12"/>
      <c r="MY356" s="12"/>
      <c r="MZ356" s="98"/>
      <c r="NA356" s="12"/>
      <c r="NB356" s="12"/>
      <c r="NC356" s="103"/>
      <c r="ND356" s="12"/>
      <c r="NE356" s="12"/>
      <c r="NF356" s="103"/>
      <c r="NG356" s="12"/>
      <c r="NH356" s="12"/>
      <c r="NI356" s="103"/>
      <c r="NJ356" s="12"/>
      <c r="NK356" s="12"/>
      <c r="NL356" s="103"/>
      <c r="NM3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6" s="12"/>
      <c r="NO356" s="12"/>
      <c r="NP356" s="110"/>
      <c r="NQ356" s="12"/>
      <c r="NR356" s="12"/>
      <c r="NS356" s="110"/>
      <c r="NT356" s="12"/>
      <c r="NU356" s="12"/>
      <c r="NV356" s="110"/>
      <c r="NW356" s="12"/>
      <c r="NX356" s="12"/>
      <c r="NY356" s="110"/>
      <c r="NZ356" s="12"/>
      <c r="OA356" s="12"/>
      <c r="OB356" s="110"/>
      <c r="OC356" s="12"/>
      <c r="OD356" s="12"/>
      <c r="OE356" s="110"/>
      <c r="OF356" s="12"/>
      <c r="OG356" s="12"/>
      <c r="OH356" s="110"/>
      <c r="OI356" s="12"/>
      <c r="OJ356" s="12"/>
      <c r="OK356" s="110"/>
      <c r="OL356" s="12"/>
      <c r="OM356" s="12"/>
      <c r="ON356" s="110"/>
      <c r="OO356" s="12"/>
      <c r="OP356" s="12"/>
      <c r="OQ356" s="110"/>
      <c r="OR356" s="12"/>
      <c r="OS356" s="12"/>
      <c r="OT356" s="110"/>
      <c r="OU356" s="12"/>
      <c r="OV356" s="12"/>
      <c r="OW356" s="110"/>
      <c r="OX356" s="12"/>
      <c r="OY356" s="12"/>
      <c r="OZ356" s="110"/>
      <c r="PA356" s="12"/>
      <c r="PB356" s="12"/>
      <c r="PC356" s="110"/>
      <c r="PD356" s="12"/>
      <c r="PE356" s="12"/>
      <c r="PF356" s="110"/>
      <c r="PG356" s="12"/>
      <c r="PH356" s="12"/>
      <c r="PI356" s="110"/>
      <c r="PJ356" s="12"/>
      <c r="PK356" s="12"/>
      <c r="PL356" s="110"/>
      <c r="PM356" s="12"/>
      <c r="PN356" s="12"/>
      <c r="PO356" s="110"/>
      <c r="PP356" s="12"/>
      <c r="PQ356" s="12"/>
      <c r="PR356" s="110"/>
      <c r="PS356" s="12"/>
      <c r="PT356" s="12"/>
      <c r="PU356" s="110"/>
      <c r="PV3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6" s="12"/>
      <c r="PX356" s="12"/>
      <c r="PY356" s="121"/>
      <c r="PZ356" s="12"/>
      <c r="QA356" s="12"/>
      <c r="QB356" s="121"/>
      <c r="QC356" s="12"/>
      <c r="QD356" s="12"/>
      <c r="QE356" s="121"/>
      <c r="QF356" s="12"/>
      <c r="QG356" s="12"/>
      <c r="QH356" s="121"/>
      <c r="QI356" s="12"/>
      <c r="QJ356" s="12"/>
      <c r="QK356" s="121"/>
      <c r="QL356" s="12"/>
      <c r="QM356" s="12"/>
      <c r="QN356" s="121"/>
      <c r="QO356" s="126">
        <f>Tabela1[[#This Row],[p120]]+Tabela1[[#This Row],[pkt9]]+Tabela1[[#This Row],[p121]]+Tabela1[[#This Row],[punkty44]]+Tabela1[[#This Row],[p122]]+Tabela1[[#This Row],[p123]]</f>
        <v>0</v>
      </c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45">
        <f>SUM(RZ356,SC356,SF356,SI356,SL356,SO356,SR356,SU356,SX356,TA356,TD356,TG356,TJ356,TM356,TP356,TS356,TV356,TY356,UB356,UE356,UH356,UK356)</f>
        <v>0</v>
      </c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6">
        <f>SUM(WO356,WR356,WU356,WX356,XA356,XD356,XG356,XJ356,XM356,XP356,XS356,XV356,XY356,YB356,YE356,YH356,YK356,YN356,YQ356,YT356)</f>
        <v>0</v>
      </c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36">
        <f>SUM(YX356,ZA356,ZD356,ZG356,ZJ356,ZM356,ZP356,ZS356,ZV356,ZY356,AAB356,AAE356,AAH356,AAK356,AAN356,AAQ356,AAT356,AAW356,AAZ356,ABC356,ABF356,ABI356,ABL356,ABO356,ABR356,ABU356,ABX356)</f>
        <v>0</v>
      </c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64"/>
      <c r="ADZ356" s="164"/>
      <c r="AEA356" s="164"/>
      <c r="AEB356" s="164"/>
      <c r="AEC356" s="164"/>
      <c r="AED356" s="164"/>
      <c r="AEE356" s="164"/>
      <c r="AEF356" s="164"/>
      <c r="AEG356" s="164"/>
      <c r="AEH356" s="164"/>
      <c r="AEI356" s="164"/>
      <c r="AEJ356" s="164"/>
      <c r="AEK356" s="164"/>
      <c r="AEL356" s="164"/>
      <c r="AEM356" s="164"/>
      <c r="AEN356" s="164"/>
      <c r="AEO356" s="164"/>
      <c r="AEP356" s="164"/>
      <c r="AEQ356" s="164">
        <f>SUM(ACB356,ACE356,ACH356,ACK356,ACN356,ACQ356,ACT356,ACW356,ACZ356,ADC356,ADF356,ADI356,ADL356,ADO356,ADR356,ADU356,ADX356,AEA356,AED356,AEG356,AEJ356,AEM356,AEP356)</f>
        <v>0</v>
      </c>
    </row>
    <row r="357" spans="1:823">
      <c r="A357" s="13" t="s">
        <v>114</v>
      </c>
      <c r="B357" s="14" t="s">
        <v>115</v>
      </c>
      <c r="C357" s="31" t="s">
        <v>489</v>
      </c>
      <c r="D357" s="12"/>
      <c r="E357" s="12"/>
      <c r="F357" s="44"/>
      <c r="G357" s="12"/>
      <c r="H357" s="12"/>
      <c r="I357" s="44"/>
      <c r="J357" s="12"/>
      <c r="K357" s="12"/>
      <c r="L357" s="44"/>
      <c r="M357" s="12"/>
      <c r="N357" s="12"/>
      <c r="O357" s="44"/>
      <c r="P357" s="12"/>
      <c r="Q357" s="12"/>
      <c r="R357" s="44"/>
      <c r="S357" s="12"/>
      <c r="T357" s="12"/>
      <c r="U357" s="44"/>
      <c r="V357" s="12"/>
      <c r="W357" s="12"/>
      <c r="X357" s="44"/>
      <c r="Y357" s="51">
        <f>SUM(F357,I357,L357,O357,R357,U357,X357)</f>
        <v>0</v>
      </c>
      <c r="Z357" s="12"/>
      <c r="AA357" s="12"/>
      <c r="AB357" s="54"/>
      <c r="AC357" s="12"/>
      <c r="AD357" s="12"/>
      <c r="AE357" s="54"/>
      <c r="AF357" s="12"/>
      <c r="AG357" s="12"/>
      <c r="AH357" s="54"/>
      <c r="AI357" s="12"/>
      <c r="AJ357" s="12"/>
      <c r="AK357" s="54"/>
      <c r="AL357" s="12"/>
      <c r="AM357" s="12"/>
      <c r="AN357" s="54"/>
      <c r="AO357" s="12"/>
      <c r="AP357" s="12"/>
      <c r="AQ357" s="54"/>
      <c r="AR357" s="12"/>
      <c r="AS357" s="12"/>
      <c r="AT357" s="54"/>
      <c r="AU357" s="12"/>
      <c r="AV357" s="12"/>
      <c r="AW357" s="54"/>
      <c r="AX357" s="12"/>
      <c r="AY357" s="12"/>
      <c r="AZ357" s="54"/>
      <c r="BA357" s="12"/>
      <c r="BB357" s="12"/>
      <c r="BC357" s="54"/>
      <c r="BD357" s="12"/>
      <c r="BE357" s="12"/>
      <c r="BF357" s="54"/>
      <c r="BG357" s="12"/>
      <c r="BH357" s="12"/>
      <c r="BI357" s="54"/>
      <c r="BJ357" s="12"/>
      <c r="BK357" s="12"/>
      <c r="BL357" s="54"/>
      <c r="BM357" s="12"/>
      <c r="BN357" s="12"/>
      <c r="BO357" s="54"/>
      <c r="BP357" s="60">
        <f>SUM(BO357,BL357,BI357,BF357,BC357,AZ357,AW357,AT357,AQ357,AN357,AK357,AH357,AE357,AB357)</f>
        <v>0</v>
      </c>
      <c r="BQ357" s="12"/>
      <c r="BR357" s="12"/>
      <c r="BS357" s="54"/>
      <c r="BT357" s="12"/>
      <c r="BU357" s="12"/>
      <c r="BV357" s="54"/>
      <c r="BW357" s="12"/>
      <c r="BX357" s="12"/>
      <c r="BY357" s="54"/>
      <c r="BZ357" s="12"/>
      <c r="CA357" s="12"/>
      <c r="CB357" s="54"/>
      <c r="CC357" s="12"/>
      <c r="CD357" s="12"/>
      <c r="CE357" s="54"/>
      <c r="CF357" s="12"/>
      <c r="CG357" s="12"/>
      <c r="CH357" s="54"/>
      <c r="CI357" s="12"/>
      <c r="CJ357" s="12"/>
      <c r="CK357" s="54"/>
      <c r="CL357" s="12"/>
      <c r="CM357" s="12"/>
      <c r="CN357" s="54"/>
      <c r="CO357" s="12"/>
      <c r="CP357" s="12"/>
      <c r="CQ357" s="54"/>
      <c r="CR357" s="12"/>
      <c r="CS357" s="12"/>
      <c r="CT357" s="54"/>
      <c r="CU357" s="12"/>
      <c r="CV357" s="12"/>
      <c r="CW357" s="54"/>
      <c r="CX357" s="12"/>
      <c r="CY357" s="12"/>
      <c r="CZ357" s="54"/>
      <c r="DA357" s="12"/>
      <c r="DB357" s="12"/>
      <c r="DC357" s="54"/>
      <c r="DD357" s="12"/>
      <c r="DE357" s="12"/>
      <c r="DF357" s="54"/>
      <c r="DG357" s="12"/>
      <c r="DH357" s="12"/>
      <c r="DI357" s="54"/>
      <c r="DJ357" s="12"/>
      <c r="DK357" s="12"/>
      <c r="DL357" s="54"/>
      <c r="DM357" s="12"/>
      <c r="DN357" s="12"/>
      <c r="DO357" s="54"/>
      <c r="DP357" s="12"/>
      <c r="DQ357" s="12"/>
      <c r="DR357" s="54"/>
      <c r="DS357" s="12"/>
      <c r="DT357" s="12"/>
      <c r="DU357" s="54"/>
      <c r="DV357" s="12"/>
      <c r="DW357" s="12"/>
      <c r="DX357" s="54"/>
      <c r="DY357" s="12"/>
      <c r="DZ357" s="12"/>
      <c r="EA357" s="54"/>
      <c r="EB357" s="12"/>
      <c r="EC357" s="12"/>
      <c r="ED357" s="54"/>
      <c r="EE357" s="12"/>
      <c r="EF357" s="12"/>
      <c r="EG357" s="54"/>
      <c r="EH357" s="12"/>
      <c r="EI357" s="12"/>
      <c r="EJ357" s="54"/>
      <c r="EK357" s="12"/>
      <c r="EL357" s="12"/>
      <c r="EM357" s="54"/>
      <c r="EN357" s="64">
        <f>SUM(EM357,EJ357,EG357,ED357,EA357,DX357,DU357,DR357,DO357,DL357,DI357,DF357,DC357,CZ357,CW357,CT357,CQ357,CN357,CK357,CH357,CE357,CB357,BY357,BV357,BS357)</f>
        <v>0</v>
      </c>
      <c r="EO357" s="12"/>
      <c r="EP357" s="12"/>
      <c r="EQ357" s="67"/>
      <c r="ER357" s="12"/>
      <c r="ES357" s="12"/>
      <c r="ET357" s="67"/>
      <c r="EU357" s="12"/>
      <c r="EV357" s="12"/>
      <c r="EW357" s="67"/>
      <c r="EX357" s="12"/>
      <c r="EY357" s="12"/>
      <c r="EZ357" s="67"/>
      <c r="FA357" s="12"/>
      <c r="FB357" s="12"/>
      <c r="FC357" s="67"/>
      <c r="FD357" s="12"/>
      <c r="FE357" s="12"/>
      <c r="FF357" s="67"/>
      <c r="FG357" s="12"/>
      <c r="FH357" s="12"/>
      <c r="FI357" s="67"/>
      <c r="FJ357" s="12"/>
      <c r="FK357" s="12"/>
      <c r="FL357" s="67"/>
      <c r="FM357" s="12"/>
      <c r="FN357" s="12"/>
      <c r="FO357" s="67"/>
      <c r="FP357" s="12"/>
      <c r="FQ357" s="12"/>
      <c r="FR357" s="67"/>
      <c r="FS357" s="12"/>
      <c r="FT357" s="12"/>
      <c r="FU357" s="67"/>
      <c r="FV357" s="12"/>
      <c r="FW357" s="12"/>
      <c r="FX357" s="67"/>
      <c r="FY357" s="12"/>
      <c r="FZ357" s="12"/>
      <c r="GA357" s="67"/>
      <c r="GB357" s="12"/>
      <c r="GC357" s="12"/>
      <c r="GD357" s="67"/>
      <c r="GE357" s="12"/>
      <c r="GF357" s="12"/>
      <c r="GG357" s="67"/>
      <c r="GH357" s="12"/>
      <c r="GI357" s="12"/>
      <c r="GJ357" s="67"/>
      <c r="GK357" s="12"/>
      <c r="GL357" s="12"/>
      <c r="GM357" s="67"/>
      <c r="GN357" s="12"/>
      <c r="GO357" s="12"/>
      <c r="GP357" s="67"/>
      <c r="GQ357" s="12"/>
      <c r="GR357" s="12"/>
      <c r="GS357" s="67"/>
      <c r="GT357" s="12"/>
      <c r="GU357" s="12"/>
      <c r="GV357" s="67"/>
      <c r="GW357" s="12"/>
      <c r="GX357" s="12"/>
      <c r="GY357" s="67"/>
      <c r="GZ357" s="12"/>
      <c r="HA357" s="12"/>
      <c r="HB357" s="67"/>
      <c r="HC3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7" s="12"/>
      <c r="HE357" s="12"/>
      <c r="HF357" s="77"/>
      <c r="HG357" s="12"/>
      <c r="HH357" s="12"/>
      <c r="HI357" s="77"/>
      <c r="HJ357" s="12"/>
      <c r="HK357" s="12"/>
      <c r="HL357" s="77"/>
      <c r="HM357" s="12"/>
      <c r="HN357" s="12"/>
      <c r="HO357" s="77"/>
      <c r="HP357" s="12"/>
      <c r="HQ357" s="12"/>
      <c r="HR357" s="77"/>
      <c r="HS357" s="12"/>
      <c r="HT357" s="12"/>
      <c r="HU357" s="77"/>
      <c r="HV357" s="12"/>
      <c r="HW357" s="12"/>
      <c r="HX357" s="77"/>
      <c r="HY357" s="12"/>
      <c r="HZ357" s="12"/>
      <c r="IA357" s="77"/>
      <c r="IB357" s="12"/>
      <c r="IC357" s="12"/>
      <c r="ID357" s="77"/>
      <c r="IE357" s="12"/>
      <c r="IF357" s="12"/>
      <c r="IG357" s="77"/>
      <c r="IH357" s="12"/>
      <c r="II357" s="12"/>
      <c r="IJ357" s="77"/>
      <c r="IK357" s="12"/>
      <c r="IL357" s="12"/>
      <c r="IM357" s="77"/>
      <c r="IN357" s="12"/>
      <c r="IO357" s="12"/>
      <c r="IP357" s="77"/>
      <c r="IQ357" s="12"/>
      <c r="IR357" s="12"/>
      <c r="IS357" s="77"/>
      <c r="IT357" s="12"/>
      <c r="IU357" s="12"/>
      <c r="IV357" s="77"/>
      <c r="IW357" s="12"/>
      <c r="IX357" s="12"/>
      <c r="IY357" s="77"/>
      <c r="IZ3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7" s="12"/>
      <c r="JB357" s="12"/>
      <c r="JC357" s="82"/>
      <c r="JD357" s="12"/>
      <c r="JE357" s="12"/>
      <c r="JF357" s="82"/>
      <c r="JG357" s="12"/>
      <c r="JH357" s="12"/>
      <c r="JI357" s="82"/>
      <c r="JJ357" s="12"/>
      <c r="JK357" s="12"/>
      <c r="JL357" s="82"/>
      <c r="JM357" s="12"/>
      <c r="JN357" s="12"/>
      <c r="JO357" s="82"/>
      <c r="JP357" s="12"/>
      <c r="JQ357" s="12"/>
      <c r="JR357" s="82"/>
      <c r="JS357" s="12"/>
      <c r="JT357" s="12"/>
      <c r="JU357" s="82"/>
      <c r="JV357" s="12"/>
      <c r="JW357" s="12"/>
      <c r="JX357" s="82"/>
      <c r="JY357" s="12"/>
      <c r="JZ357" s="12"/>
      <c r="KA357" s="82"/>
      <c r="KB357" s="12"/>
      <c r="KC357" s="12"/>
      <c r="KD357" s="82"/>
      <c r="KE357" s="12"/>
      <c r="KF357" s="12"/>
      <c r="KG357" s="82"/>
      <c r="KH357" s="12"/>
      <c r="KI357" s="12"/>
      <c r="KJ357" s="82"/>
      <c r="KK357" s="12"/>
      <c r="KL357" s="12"/>
      <c r="KM357" s="82"/>
      <c r="KN357" s="12"/>
      <c r="KO357" s="12"/>
      <c r="KP357" s="82"/>
      <c r="KQ357" s="12"/>
      <c r="KR357" s="12"/>
      <c r="KS357" s="82"/>
      <c r="KT3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7" s="12"/>
      <c r="KV357" s="12"/>
      <c r="KW357" s="89"/>
      <c r="KX357" s="12"/>
      <c r="KY357" s="12"/>
      <c r="KZ357" s="89"/>
      <c r="LA357" s="12"/>
      <c r="LB357" s="12"/>
      <c r="LC357" s="89"/>
      <c r="LD357" s="12"/>
      <c r="LE357" s="12"/>
      <c r="LF357" s="89"/>
      <c r="LG357" s="12"/>
      <c r="LH357" s="12"/>
      <c r="LI357" s="89"/>
      <c r="LJ357" s="12"/>
      <c r="LK357" s="12"/>
      <c r="LL357" s="89"/>
      <c r="LM357" s="12"/>
      <c r="LN357" s="12"/>
      <c r="LO357" s="89"/>
      <c r="LP357" s="12"/>
      <c r="LQ357" s="12"/>
      <c r="LR357" s="89"/>
      <c r="LS357" s="12"/>
      <c r="LT357" s="12"/>
      <c r="LU357" s="89"/>
      <c r="LV357" s="12"/>
      <c r="LW357" s="12"/>
      <c r="LX357" s="89"/>
      <c r="LY357" s="12"/>
      <c r="LZ357" s="12"/>
      <c r="MA357" s="89"/>
      <c r="MB3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7" s="12"/>
      <c r="MD357" s="12"/>
      <c r="ME357" s="98"/>
      <c r="MF357" s="12"/>
      <c r="MG357" s="12"/>
      <c r="MH357" s="98"/>
      <c r="MI357" s="12"/>
      <c r="MJ357" s="12"/>
      <c r="MK357" s="98"/>
      <c r="ML357" s="12"/>
      <c r="MM357" s="12"/>
      <c r="MN357" s="98"/>
      <c r="MO357" s="12"/>
      <c r="MP357" s="12"/>
      <c r="MQ357" s="98"/>
      <c r="MR357" s="12"/>
      <c r="MS357" s="12"/>
      <c r="MT357" s="98"/>
      <c r="MU357" s="12"/>
      <c r="MV357" s="12"/>
      <c r="MW357" s="98"/>
      <c r="MX357" s="12"/>
      <c r="MY357" s="12"/>
      <c r="MZ357" s="98"/>
      <c r="NA357" s="12"/>
      <c r="NB357" s="12"/>
      <c r="NC357" s="103"/>
      <c r="ND357" s="12"/>
      <c r="NE357" s="12"/>
      <c r="NF357" s="103"/>
      <c r="NG357" s="12"/>
      <c r="NH357" s="12"/>
      <c r="NI357" s="103"/>
      <c r="NJ357" s="12"/>
      <c r="NK357" s="12"/>
      <c r="NL357" s="103"/>
      <c r="NM3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7" s="12"/>
      <c r="NO357" s="12"/>
      <c r="NP357" s="110"/>
      <c r="NQ357" s="12"/>
      <c r="NR357" s="12"/>
      <c r="NS357" s="110"/>
      <c r="NT357" s="12"/>
      <c r="NU357" s="12"/>
      <c r="NV357" s="110"/>
      <c r="NW357" s="12"/>
      <c r="NX357" s="12"/>
      <c r="NY357" s="110"/>
      <c r="NZ357" s="12"/>
      <c r="OA357" s="12"/>
      <c r="OB357" s="110"/>
      <c r="OC357" s="12"/>
      <c r="OD357" s="12"/>
      <c r="OE357" s="110"/>
      <c r="OF357" s="12"/>
      <c r="OG357" s="12"/>
      <c r="OH357" s="110"/>
      <c r="OI357" s="12"/>
      <c r="OJ357" s="12"/>
      <c r="OK357" s="110"/>
      <c r="OL357" s="12"/>
      <c r="OM357" s="12"/>
      <c r="ON357" s="110"/>
      <c r="OO357" s="12"/>
      <c r="OP357" s="12"/>
      <c r="OQ357" s="110"/>
      <c r="OR357" s="12"/>
      <c r="OS357" s="12"/>
      <c r="OT357" s="110"/>
      <c r="OU357" s="12"/>
      <c r="OV357" s="12"/>
      <c r="OW357" s="110"/>
      <c r="OX357" s="12"/>
      <c r="OY357" s="12"/>
      <c r="OZ357" s="110"/>
      <c r="PA357" s="12"/>
      <c r="PB357" s="12"/>
      <c r="PC357" s="110"/>
      <c r="PD357" s="12"/>
      <c r="PE357" s="12"/>
      <c r="PF357" s="110"/>
      <c r="PG357" s="12"/>
      <c r="PH357" s="12"/>
      <c r="PI357" s="110"/>
      <c r="PJ357" s="12"/>
      <c r="PK357" s="12"/>
      <c r="PL357" s="110"/>
      <c r="PM357" s="12"/>
      <c r="PN357" s="12"/>
      <c r="PO357" s="110"/>
      <c r="PP357" s="12"/>
      <c r="PQ357" s="12"/>
      <c r="PR357" s="110"/>
      <c r="PS357" s="12"/>
      <c r="PT357" s="12"/>
      <c r="PU357" s="110"/>
      <c r="PV3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7" s="12"/>
      <c r="PX357" s="12"/>
      <c r="PY357" s="121"/>
      <c r="PZ357" s="12"/>
      <c r="QA357" s="12"/>
      <c r="QB357" s="121"/>
      <c r="QC357" s="12"/>
      <c r="QD357" s="12"/>
      <c r="QE357" s="121"/>
      <c r="QF357" s="12"/>
      <c r="QG357" s="12"/>
      <c r="QH357" s="121"/>
      <c r="QI357" s="12"/>
      <c r="QJ357" s="12"/>
      <c r="QK357" s="121"/>
      <c r="QL357" s="12"/>
      <c r="QM357" s="12"/>
      <c r="QN357" s="121"/>
      <c r="QO357" s="126">
        <f>Tabela1[[#This Row],[p120]]+Tabela1[[#This Row],[pkt9]]+Tabela1[[#This Row],[p121]]+Tabela1[[#This Row],[punkty44]]+Tabela1[[#This Row],[p122]]+Tabela1[[#This Row],[p123]]</f>
        <v>0</v>
      </c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45">
        <f>SUM(RZ357,SC357,SF357,SI357,SL357,SO357,SR357,SU357,SX357,TA357,TD357,TG357,TJ357,TM357,TP357,TS357,TV357,TY357,UB357,UE357,UH357,UK357)</f>
        <v>0</v>
      </c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6">
        <f>SUM(WO357,WR357,WU357,WX357,XA357,XD357,XG357,XJ357,XM357,XP357,XS357,XV357,XY357,YB357,YE357,YH357,YK357,YN357,YQ357,YT357)</f>
        <v>0</v>
      </c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36">
        <f>SUM(YX357,ZA357,ZD357,ZG357,ZJ357,ZM357,ZP357,ZS357,ZV357,ZY357,AAB357,AAE357,AAH357,AAK357,AAN357,AAQ357,AAT357,AAW357,AAZ357,ABC357,ABF357,ABI357,ABL357,ABO357,ABR357,ABU357,ABX357)</f>
        <v>0</v>
      </c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64"/>
      <c r="ADZ357" s="164"/>
      <c r="AEA357" s="164"/>
      <c r="AEB357" s="164"/>
      <c r="AEC357" s="164"/>
      <c r="AED357" s="164"/>
      <c r="AEE357" s="164"/>
      <c r="AEF357" s="164"/>
      <c r="AEG357" s="164"/>
      <c r="AEH357" s="164"/>
      <c r="AEI357" s="164"/>
      <c r="AEJ357" s="164"/>
      <c r="AEK357" s="164"/>
      <c r="AEL357" s="164"/>
      <c r="AEM357" s="164"/>
      <c r="AEN357" s="164"/>
      <c r="AEO357" s="164"/>
      <c r="AEP357" s="164"/>
      <c r="AEQ357" s="164">
        <f>SUM(ACB357,ACE357,ACH357,ACK357,ACN357,ACQ357,ACT357,ACW357,ACZ357,ADC357,ADF357,ADI357,ADL357,ADO357,ADR357,ADU357,ADX357,AEA357,AED357,AEG357,AEJ357,AEM357,AEP357)</f>
        <v>0</v>
      </c>
    </row>
    <row r="358" spans="1:823">
      <c r="A358" s="13" t="s">
        <v>114</v>
      </c>
      <c r="B358" s="14" t="s">
        <v>115</v>
      </c>
      <c r="C358" s="16" t="s">
        <v>206</v>
      </c>
      <c r="D358" s="12"/>
      <c r="E358" s="12"/>
      <c r="F358" s="44"/>
      <c r="G358" s="12"/>
      <c r="H358" s="12"/>
      <c r="I358" s="44"/>
      <c r="J358" s="12"/>
      <c r="K358" s="12"/>
      <c r="L358" s="44"/>
      <c r="M358" s="12"/>
      <c r="N358" s="12"/>
      <c r="O358" s="44"/>
      <c r="P358" s="12"/>
      <c r="Q358" s="12"/>
      <c r="R358" s="44"/>
      <c r="S358" s="12"/>
      <c r="T358" s="12"/>
      <c r="U358" s="44"/>
      <c r="V358" s="12"/>
      <c r="W358" s="12"/>
      <c r="X358" s="44"/>
      <c r="Y358" s="51">
        <f>SUM(F358,I358,L358,O358,R358,U358,X358)</f>
        <v>0</v>
      </c>
      <c r="Z358" s="12"/>
      <c r="AA358" s="12"/>
      <c r="AB358" s="54"/>
      <c r="AC358" s="12"/>
      <c r="AD358" s="12"/>
      <c r="AE358" s="54"/>
      <c r="AF358" s="12"/>
      <c r="AG358" s="12"/>
      <c r="AH358" s="54"/>
      <c r="AI358" s="12"/>
      <c r="AJ358" s="12"/>
      <c r="AK358" s="54"/>
      <c r="AL358" s="12"/>
      <c r="AM358" s="12"/>
      <c r="AN358" s="54"/>
      <c r="AO358" s="12"/>
      <c r="AP358" s="12"/>
      <c r="AQ358" s="54"/>
      <c r="AR358" s="12"/>
      <c r="AS358" s="12"/>
      <c r="AT358" s="54"/>
      <c r="AU358" s="12"/>
      <c r="AV358" s="12"/>
      <c r="AW358" s="54"/>
      <c r="AX358" s="12"/>
      <c r="AY358" s="12"/>
      <c r="AZ358" s="54"/>
      <c r="BA358" s="12"/>
      <c r="BB358" s="12"/>
      <c r="BC358" s="54"/>
      <c r="BD358" s="12"/>
      <c r="BE358" s="12"/>
      <c r="BF358" s="54"/>
      <c r="BG358" s="12"/>
      <c r="BH358" s="12"/>
      <c r="BI358" s="54"/>
      <c r="BJ358" s="12"/>
      <c r="BK358" s="12"/>
      <c r="BL358" s="54"/>
      <c r="BM358" s="12"/>
      <c r="BN358" s="12"/>
      <c r="BO358" s="54"/>
      <c r="BP358" s="60">
        <f>SUM(BO358,BL358,BI358,BF358,BC358,AZ358,AW358,AT358,AQ358,AN358,AK358,AH358,AE358,AB358)</f>
        <v>0</v>
      </c>
      <c r="BQ358" s="12"/>
      <c r="BR358" s="12"/>
      <c r="BS358" s="54"/>
      <c r="BT358" s="12"/>
      <c r="BU358" s="12"/>
      <c r="BV358" s="54"/>
      <c r="BW358" s="12"/>
      <c r="BX358" s="12"/>
      <c r="BY358" s="54"/>
      <c r="BZ358" s="12"/>
      <c r="CA358" s="12"/>
      <c r="CB358" s="54"/>
      <c r="CC358" s="12"/>
      <c r="CD358" s="12"/>
      <c r="CE358" s="54"/>
      <c r="CF358" s="12"/>
      <c r="CG358" s="12"/>
      <c r="CH358" s="54"/>
      <c r="CI358" s="12"/>
      <c r="CJ358" s="12"/>
      <c r="CK358" s="54"/>
      <c r="CL358" s="12"/>
      <c r="CM358" s="12"/>
      <c r="CN358" s="54"/>
      <c r="CO358" s="12"/>
      <c r="CP358" s="12"/>
      <c r="CQ358" s="54"/>
      <c r="CR358" s="12"/>
      <c r="CS358" s="12"/>
      <c r="CT358" s="54"/>
      <c r="CU358" s="12"/>
      <c r="CV358" s="12"/>
      <c r="CW358" s="54"/>
      <c r="CX358" s="12"/>
      <c r="CY358" s="12"/>
      <c r="CZ358" s="54"/>
      <c r="DA358" s="12"/>
      <c r="DB358" s="12"/>
      <c r="DC358" s="54"/>
      <c r="DD358" s="12"/>
      <c r="DE358" s="12"/>
      <c r="DF358" s="54"/>
      <c r="DG358" s="12"/>
      <c r="DH358" s="12"/>
      <c r="DI358" s="54"/>
      <c r="DJ358" s="12"/>
      <c r="DK358" s="12"/>
      <c r="DL358" s="54"/>
      <c r="DM358" s="12"/>
      <c r="DN358" s="12"/>
      <c r="DO358" s="54"/>
      <c r="DP358" s="12"/>
      <c r="DQ358" s="12"/>
      <c r="DR358" s="54"/>
      <c r="DS358" s="12"/>
      <c r="DT358" s="12"/>
      <c r="DU358" s="54"/>
      <c r="DV358" s="12"/>
      <c r="DW358" s="12"/>
      <c r="DX358" s="54"/>
      <c r="DY358" s="12"/>
      <c r="DZ358" s="12"/>
      <c r="EA358" s="54"/>
      <c r="EB358" s="12"/>
      <c r="EC358" s="12"/>
      <c r="ED358" s="54"/>
      <c r="EE358" s="12"/>
      <c r="EF358" s="12"/>
      <c r="EG358" s="54"/>
      <c r="EH358" s="12"/>
      <c r="EI358" s="12"/>
      <c r="EJ358" s="54"/>
      <c r="EK358" s="12"/>
      <c r="EL358" s="12"/>
      <c r="EM358" s="54"/>
      <c r="EN358" s="64">
        <f>SUM(EM358,EJ358,EG358,ED358,EA358,DX358,DU358,DR358,DO358,DL358,DI358,DF358,DC358,CZ358,CW358,CT358,CQ358,CN358,CK358,CH358,CE358,CB358,BY358,BV358,BS358)</f>
        <v>0</v>
      </c>
      <c r="EO358" s="12"/>
      <c r="EP358" s="12"/>
      <c r="EQ358" s="67"/>
      <c r="ER358" s="12"/>
      <c r="ES358" s="12"/>
      <c r="ET358" s="67"/>
      <c r="EU358" s="12"/>
      <c r="EV358" s="12"/>
      <c r="EW358" s="67"/>
      <c r="EX358" s="12"/>
      <c r="EY358" s="12"/>
      <c r="EZ358" s="67"/>
      <c r="FA358" s="12"/>
      <c r="FB358" s="12"/>
      <c r="FC358" s="67"/>
      <c r="FD358" s="12"/>
      <c r="FE358" s="12"/>
      <c r="FF358" s="67"/>
      <c r="FG358" s="12"/>
      <c r="FH358" s="12"/>
      <c r="FI358" s="67"/>
      <c r="FJ358" s="12"/>
      <c r="FK358" s="12"/>
      <c r="FL358" s="67"/>
      <c r="FM358" s="12"/>
      <c r="FN358" s="12"/>
      <c r="FO358" s="67"/>
      <c r="FP358" s="12"/>
      <c r="FQ358" s="12"/>
      <c r="FR358" s="67"/>
      <c r="FS358" s="12"/>
      <c r="FT358" s="12"/>
      <c r="FU358" s="67"/>
      <c r="FV358" s="12"/>
      <c r="FW358" s="12"/>
      <c r="FX358" s="67"/>
      <c r="FY358" s="12"/>
      <c r="FZ358" s="12"/>
      <c r="GA358" s="67"/>
      <c r="GB358" s="12"/>
      <c r="GC358" s="12"/>
      <c r="GD358" s="67"/>
      <c r="GE358" s="12"/>
      <c r="GF358" s="12"/>
      <c r="GG358" s="67"/>
      <c r="GH358" s="12"/>
      <c r="GI358" s="12"/>
      <c r="GJ358" s="67"/>
      <c r="GK358" s="12"/>
      <c r="GL358" s="12"/>
      <c r="GM358" s="67"/>
      <c r="GN358" s="12"/>
      <c r="GO358" s="12"/>
      <c r="GP358" s="67"/>
      <c r="GQ358" s="12"/>
      <c r="GR358" s="12"/>
      <c r="GS358" s="67"/>
      <c r="GT358" s="12"/>
      <c r="GU358" s="12"/>
      <c r="GV358" s="67"/>
      <c r="GW358" s="12"/>
      <c r="GX358" s="12"/>
      <c r="GY358" s="67"/>
      <c r="GZ358" s="12"/>
      <c r="HA358" s="12"/>
      <c r="HB358" s="67"/>
      <c r="HC3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8" s="12"/>
      <c r="HE358" s="12"/>
      <c r="HF358" s="77"/>
      <c r="HG358" s="12"/>
      <c r="HH358" s="12"/>
      <c r="HI358" s="77"/>
      <c r="HJ358" s="12"/>
      <c r="HK358" s="12"/>
      <c r="HL358" s="77"/>
      <c r="HM358" s="12"/>
      <c r="HN358" s="12"/>
      <c r="HO358" s="77"/>
      <c r="HP358" s="12"/>
      <c r="HQ358" s="12"/>
      <c r="HR358" s="77"/>
      <c r="HS358" s="12"/>
      <c r="HT358" s="12"/>
      <c r="HU358" s="77"/>
      <c r="HV358" s="12"/>
      <c r="HW358" s="12"/>
      <c r="HX358" s="77"/>
      <c r="HY358" s="12"/>
      <c r="HZ358" s="12"/>
      <c r="IA358" s="77"/>
      <c r="IB358" s="12"/>
      <c r="IC358" s="12"/>
      <c r="ID358" s="77"/>
      <c r="IE358" s="12"/>
      <c r="IF358" s="12"/>
      <c r="IG358" s="77"/>
      <c r="IH358" s="12"/>
      <c r="II358" s="12"/>
      <c r="IJ358" s="77"/>
      <c r="IK358" s="12"/>
      <c r="IL358" s="12"/>
      <c r="IM358" s="77"/>
      <c r="IN358" s="12"/>
      <c r="IO358" s="12"/>
      <c r="IP358" s="77"/>
      <c r="IQ358" s="12"/>
      <c r="IR358" s="12"/>
      <c r="IS358" s="77"/>
      <c r="IT358" s="12"/>
      <c r="IU358" s="12"/>
      <c r="IV358" s="77"/>
      <c r="IW358" s="12"/>
      <c r="IX358" s="12"/>
      <c r="IY358" s="77"/>
      <c r="IZ3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8" s="12"/>
      <c r="JB358" s="12"/>
      <c r="JC358" s="82"/>
      <c r="JD358" s="12"/>
      <c r="JE358" s="12"/>
      <c r="JF358" s="82"/>
      <c r="JG358" s="12"/>
      <c r="JH358" s="12"/>
      <c r="JI358" s="82"/>
      <c r="JJ358" s="12"/>
      <c r="JK358" s="12"/>
      <c r="JL358" s="82"/>
      <c r="JM358" s="12"/>
      <c r="JN358" s="12"/>
      <c r="JO358" s="82"/>
      <c r="JP358" s="12"/>
      <c r="JQ358" s="12"/>
      <c r="JR358" s="82"/>
      <c r="JS358" s="12"/>
      <c r="JT358" s="12"/>
      <c r="JU358" s="82"/>
      <c r="JV358" s="12"/>
      <c r="JW358" s="12"/>
      <c r="JX358" s="82"/>
      <c r="JY358" s="12"/>
      <c r="JZ358" s="12"/>
      <c r="KA358" s="82"/>
      <c r="KB358" s="12"/>
      <c r="KC358" s="12"/>
      <c r="KD358" s="82"/>
      <c r="KE358" s="12"/>
      <c r="KF358" s="12"/>
      <c r="KG358" s="82"/>
      <c r="KH358" s="12"/>
      <c r="KI358" s="12"/>
      <c r="KJ358" s="82"/>
      <c r="KK358" s="12"/>
      <c r="KL358" s="12"/>
      <c r="KM358" s="82"/>
      <c r="KN358" s="12"/>
      <c r="KO358" s="12"/>
      <c r="KP358" s="82"/>
      <c r="KQ358" s="12"/>
      <c r="KR358" s="12"/>
      <c r="KS358" s="82"/>
      <c r="KT3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8" s="12"/>
      <c r="KV358" s="12"/>
      <c r="KW358" s="89"/>
      <c r="KX358" s="12"/>
      <c r="KY358" s="12"/>
      <c r="KZ358" s="89"/>
      <c r="LA358" s="12"/>
      <c r="LB358" s="12"/>
      <c r="LC358" s="89"/>
      <c r="LD358" s="12"/>
      <c r="LE358" s="12"/>
      <c r="LF358" s="89"/>
      <c r="LG358" s="12"/>
      <c r="LH358" s="12"/>
      <c r="LI358" s="89"/>
      <c r="LJ358" s="12"/>
      <c r="LK358" s="12"/>
      <c r="LL358" s="89"/>
      <c r="LM358" s="12"/>
      <c r="LN358" s="12"/>
      <c r="LO358" s="89"/>
      <c r="LP358" s="12"/>
      <c r="LQ358" s="12"/>
      <c r="LR358" s="89"/>
      <c r="LS358" s="12"/>
      <c r="LT358" s="12"/>
      <c r="LU358" s="89"/>
      <c r="LV358" s="12"/>
      <c r="LW358" s="12"/>
      <c r="LX358" s="89"/>
      <c r="LY358" s="12"/>
      <c r="LZ358" s="12"/>
      <c r="MA358" s="89"/>
      <c r="MB3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8" s="12"/>
      <c r="MD358" s="12"/>
      <c r="ME358" s="98"/>
      <c r="MF358" s="12"/>
      <c r="MG358" s="12"/>
      <c r="MH358" s="98"/>
      <c r="MI358" s="12"/>
      <c r="MJ358" s="12"/>
      <c r="MK358" s="98"/>
      <c r="ML358" s="12"/>
      <c r="MM358" s="12"/>
      <c r="MN358" s="98"/>
      <c r="MO358" s="12"/>
      <c r="MP358" s="12"/>
      <c r="MQ358" s="98"/>
      <c r="MR358" s="12"/>
      <c r="MS358" s="12"/>
      <c r="MT358" s="98"/>
      <c r="MU358" s="12"/>
      <c r="MV358" s="12"/>
      <c r="MW358" s="98"/>
      <c r="MX358" s="12"/>
      <c r="MY358" s="12"/>
      <c r="MZ358" s="98"/>
      <c r="NA358" s="12"/>
      <c r="NB358" s="12"/>
      <c r="NC358" s="103"/>
      <c r="ND358" s="12"/>
      <c r="NE358" s="12"/>
      <c r="NF358" s="103"/>
      <c r="NG358" s="12"/>
      <c r="NH358" s="12"/>
      <c r="NI358" s="103"/>
      <c r="NJ358" s="12"/>
      <c r="NK358" s="12"/>
      <c r="NL358" s="103"/>
      <c r="NM3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8" s="12"/>
      <c r="NO358" s="12"/>
      <c r="NP358" s="110"/>
      <c r="NQ358" s="12"/>
      <c r="NR358" s="12"/>
      <c r="NS358" s="110"/>
      <c r="NT358" s="12"/>
      <c r="NU358" s="12"/>
      <c r="NV358" s="110"/>
      <c r="NW358" s="12"/>
      <c r="NX358" s="12"/>
      <c r="NY358" s="110"/>
      <c r="NZ358" s="12"/>
      <c r="OA358" s="12"/>
      <c r="OB358" s="110"/>
      <c r="OC358" s="12"/>
      <c r="OD358" s="12"/>
      <c r="OE358" s="110"/>
      <c r="OF358" s="12"/>
      <c r="OG358" s="12"/>
      <c r="OH358" s="110"/>
      <c r="OI358" s="12"/>
      <c r="OJ358" s="12"/>
      <c r="OK358" s="110"/>
      <c r="OL358" s="12"/>
      <c r="OM358" s="12"/>
      <c r="ON358" s="110"/>
      <c r="OO358" s="12"/>
      <c r="OP358" s="12"/>
      <c r="OQ358" s="110"/>
      <c r="OR358" s="12"/>
      <c r="OS358" s="12"/>
      <c r="OT358" s="110"/>
      <c r="OU358" s="12"/>
      <c r="OV358" s="12"/>
      <c r="OW358" s="110"/>
      <c r="OX358" s="12"/>
      <c r="OY358" s="12"/>
      <c r="OZ358" s="110"/>
      <c r="PA358" s="12"/>
      <c r="PB358" s="12"/>
      <c r="PC358" s="110"/>
      <c r="PD358" s="12"/>
      <c r="PE358" s="12"/>
      <c r="PF358" s="110"/>
      <c r="PG358" s="12"/>
      <c r="PH358" s="12"/>
      <c r="PI358" s="110"/>
      <c r="PJ358" s="12"/>
      <c r="PK358" s="12"/>
      <c r="PL358" s="110"/>
      <c r="PM358" s="12"/>
      <c r="PN358" s="12"/>
      <c r="PO358" s="110"/>
      <c r="PP358" s="12"/>
      <c r="PQ358" s="12"/>
      <c r="PR358" s="110"/>
      <c r="PS358" s="12"/>
      <c r="PT358" s="12"/>
      <c r="PU358" s="110"/>
      <c r="PV3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8" s="12"/>
      <c r="PX358" s="12"/>
      <c r="PY358" s="121"/>
      <c r="PZ358" s="12"/>
      <c r="QA358" s="12"/>
      <c r="QB358" s="121"/>
      <c r="QC358" s="12"/>
      <c r="QD358" s="12"/>
      <c r="QE358" s="121"/>
      <c r="QF358" s="12"/>
      <c r="QG358" s="12"/>
      <c r="QH358" s="121"/>
      <c r="QI358" s="12"/>
      <c r="QJ358" s="12"/>
      <c r="QK358" s="121"/>
      <c r="QL358" s="12"/>
      <c r="QM358" s="12"/>
      <c r="QN358" s="121"/>
      <c r="QO358" s="126">
        <f>Tabela1[[#This Row],[p120]]+Tabela1[[#This Row],[pkt9]]+Tabela1[[#This Row],[p121]]+Tabela1[[#This Row],[punkty44]]+Tabela1[[#This Row],[p122]]+Tabela1[[#This Row],[p123]]</f>
        <v>0</v>
      </c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45">
        <f>SUM(RZ358,SC358,SF358,SI358,SL358,SO358,SR358,SU358,SX358,TA358,TD358,TG358,TJ358,TM358,TP358,TS358,TV358,TY358,UB358,UE358,UH358,UK358)</f>
        <v>0</v>
      </c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>
        <v>2</v>
      </c>
      <c r="WJ358" s="48" t="s">
        <v>8</v>
      </c>
      <c r="WK358" s="12">
        <v>9</v>
      </c>
      <c r="WL3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>
        <v>1</v>
      </c>
      <c r="YJ358" s="12">
        <v>145</v>
      </c>
      <c r="YK358" s="12">
        <v>6</v>
      </c>
      <c r="YL358" s="12"/>
      <c r="YM358" s="12"/>
      <c r="YN358" s="12"/>
      <c r="YO358" s="12"/>
      <c r="YP358" s="12"/>
      <c r="YQ358" s="12"/>
      <c r="YR358" s="12"/>
      <c r="YS358" s="12"/>
      <c r="YT358" s="12"/>
      <c r="YU358" s="126">
        <f>SUM(WO358,WR358,WU358,WX358,XA358,XD358,XG358,XJ358,XM358,XP358,XS358,XV358,XY358,YB358,YE358,YH358,YK358,YN358,YQ358,YT358)</f>
        <v>6</v>
      </c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>
        <v>1</v>
      </c>
      <c r="AAV358" s="12">
        <v>145</v>
      </c>
      <c r="AAW358" s="12">
        <v>6</v>
      </c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36">
        <f>SUM(YX358,ZA358,ZD358,ZG358,ZJ358,ZM358,ZP358,ZS358,ZV358,ZY358,AAB358,AAE358,AAH358,AAK358,AAN358,AAQ358,AAT358,AAW358,AAZ358,ABC358,ABF358,ABI358,ABL358,ABO358,ABR358,ABU358,ABX358)</f>
        <v>6</v>
      </c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/>
      <c r="ADH358" s="12"/>
      <c r="ADI358" s="12"/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64"/>
      <c r="ADZ358" s="164"/>
      <c r="AEA358" s="164"/>
      <c r="AEB358" s="164"/>
      <c r="AEC358" s="164"/>
      <c r="AED358" s="164"/>
      <c r="AEE358" s="164"/>
      <c r="AEF358" s="164"/>
      <c r="AEG358" s="164"/>
      <c r="AEH358" s="164"/>
      <c r="AEI358" s="164"/>
      <c r="AEJ358" s="164"/>
      <c r="AEK358" s="164"/>
      <c r="AEL358" s="164"/>
      <c r="AEM358" s="164"/>
      <c r="AEN358" s="164"/>
      <c r="AEO358" s="164"/>
      <c r="AEP358" s="164"/>
      <c r="AEQ358" s="164">
        <f>SUM(ACB358,ACE358,ACH358,ACK358,ACN358,ACQ358,ACT358,ACW358,ACZ358,ADC358,ADF358,ADI358,ADL358,ADO358,ADR358,ADU358,ADX358,AEA358,AED358,AEG358,AEJ358,AEM358,AEP358)</f>
        <v>0</v>
      </c>
    </row>
    <row r="359" spans="1:823">
      <c r="A359" s="13" t="s">
        <v>114</v>
      </c>
      <c r="B359" s="14" t="s">
        <v>115</v>
      </c>
      <c r="C359" s="31" t="s">
        <v>482</v>
      </c>
      <c r="D359" s="12"/>
      <c r="E359" s="12"/>
      <c r="F359" s="44"/>
      <c r="G359" s="12"/>
      <c r="H359" s="12"/>
      <c r="I359" s="44"/>
      <c r="J359" s="12"/>
      <c r="K359" s="12"/>
      <c r="L359" s="44"/>
      <c r="M359" s="12"/>
      <c r="N359" s="12"/>
      <c r="O359" s="44"/>
      <c r="P359" s="12"/>
      <c r="Q359" s="12"/>
      <c r="R359" s="44"/>
      <c r="S359" s="12"/>
      <c r="T359" s="12"/>
      <c r="U359" s="44"/>
      <c r="V359" s="12"/>
      <c r="W359" s="12"/>
      <c r="X359" s="44"/>
      <c r="Y359" s="51">
        <f>SUM(F359,I359,L359,O359,R359,U359,X359)</f>
        <v>0</v>
      </c>
      <c r="Z359" s="12"/>
      <c r="AA359" s="12"/>
      <c r="AB359" s="54"/>
      <c r="AC359" s="12"/>
      <c r="AD359" s="12"/>
      <c r="AE359" s="54"/>
      <c r="AF359" s="12"/>
      <c r="AG359" s="12"/>
      <c r="AH359" s="54"/>
      <c r="AI359" s="12"/>
      <c r="AJ359" s="12"/>
      <c r="AK359" s="54"/>
      <c r="AL359" s="12"/>
      <c r="AM359" s="12"/>
      <c r="AN359" s="54"/>
      <c r="AO359" s="12"/>
      <c r="AP359" s="12"/>
      <c r="AQ359" s="54"/>
      <c r="AR359" s="12"/>
      <c r="AS359" s="12"/>
      <c r="AT359" s="54"/>
      <c r="AU359" s="12"/>
      <c r="AV359" s="12"/>
      <c r="AW359" s="54"/>
      <c r="AX359" s="12"/>
      <c r="AY359" s="12"/>
      <c r="AZ359" s="54"/>
      <c r="BA359" s="12"/>
      <c r="BB359" s="12"/>
      <c r="BC359" s="54"/>
      <c r="BD359" s="12"/>
      <c r="BE359" s="12"/>
      <c r="BF359" s="54"/>
      <c r="BG359" s="12"/>
      <c r="BH359" s="12"/>
      <c r="BI359" s="54"/>
      <c r="BJ359" s="12"/>
      <c r="BK359" s="12"/>
      <c r="BL359" s="54"/>
      <c r="BM359" s="12"/>
      <c r="BN359" s="12"/>
      <c r="BO359" s="54"/>
      <c r="BP359" s="60">
        <f>SUM(BO359,BL359,BI359,BF359,BC359,AZ359,AW359,AT359,AQ359,AN359,AK359,AH359,AE359,AB359)</f>
        <v>0</v>
      </c>
      <c r="BQ359" s="12"/>
      <c r="BR359" s="12"/>
      <c r="BS359" s="54"/>
      <c r="BT359" s="12"/>
      <c r="BU359" s="12"/>
      <c r="BV359" s="54"/>
      <c r="BW359" s="12"/>
      <c r="BX359" s="12"/>
      <c r="BY359" s="54"/>
      <c r="BZ359" s="12"/>
      <c r="CA359" s="12"/>
      <c r="CB359" s="54"/>
      <c r="CC359" s="12"/>
      <c r="CD359" s="12"/>
      <c r="CE359" s="54"/>
      <c r="CF359" s="12"/>
      <c r="CG359" s="12"/>
      <c r="CH359" s="54"/>
      <c r="CI359" s="12"/>
      <c r="CJ359" s="12"/>
      <c r="CK359" s="54"/>
      <c r="CL359" s="12"/>
      <c r="CM359" s="12"/>
      <c r="CN359" s="54"/>
      <c r="CO359" s="12"/>
      <c r="CP359" s="12"/>
      <c r="CQ359" s="54"/>
      <c r="CR359" s="12"/>
      <c r="CS359" s="12"/>
      <c r="CT359" s="54"/>
      <c r="CU359" s="12"/>
      <c r="CV359" s="12"/>
      <c r="CW359" s="54"/>
      <c r="CX359" s="12"/>
      <c r="CY359" s="12"/>
      <c r="CZ359" s="54"/>
      <c r="DA359" s="12"/>
      <c r="DB359" s="12"/>
      <c r="DC359" s="54"/>
      <c r="DD359" s="12"/>
      <c r="DE359" s="12"/>
      <c r="DF359" s="54"/>
      <c r="DG359" s="12"/>
      <c r="DH359" s="12"/>
      <c r="DI359" s="54"/>
      <c r="DJ359" s="12"/>
      <c r="DK359" s="12"/>
      <c r="DL359" s="54"/>
      <c r="DM359" s="12"/>
      <c r="DN359" s="12"/>
      <c r="DO359" s="54"/>
      <c r="DP359" s="12"/>
      <c r="DQ359" s="12"/>
      <c r="DR359" s="54"/>
      <c r="DS359" s="12"/>
      <c r="DT359" s="12"/>
      <c r="DU359" s="54"/>
      <c r="DV359" s="12"/>
      <c r="DW359" s="12"/>
      <c r="DX359" s="54"/>
      <c r="DY359" s="12"/>
      <c r="DZ359" s="12"/>
      <c r="EA359" s="54"/>
      <c r="EB359" s="12"/>
      <c r="EC359" s="12"/>
      <c r="ED359" s="54"/>
      <c r="EE359" s="12"/>
      <c r="EF359" s="12"/>
      <c r="EG359" s="54"/>
      <c r="EH359" s="12"/>
      <c r="EI359" s="12"/>
      <c r="EJ359" s="54"/>
      <c r="EK359" s="12"/>
      <c r="EL359" s="12"/>
      <c r="EM359" s="54"/>
      <c r="EN359" s="64">
        <f>SUM(EM359,EJ359,EG359,ED359,EA359,DX359,DU359,DR359,DO359,DL359,DI359,DF359,DC359,CZ359,CW359,CT359,CQ359,CN359,CK359,CH359,CE359,CB359,BY359,BV359,BS359)</f>
        <v>0</v>
      </c>
      <c r="EO359" s="12"/>
      <c r="EP359" s="12"/>
      <c r="EQ359" s="67"/>
      <c r="ER359" s="12"/>
      <c r="ES359" s="12"/>
      <c r="ET359" s="67"/>
      <c r="EU359" s="12"/>
      <c r="EV359" s="12"/>
      <c r="EW359" s="67"/>
      <c r="EX359" s="12"/>
      <c r="EY359" s="12"/>
      <c r="EZ359" s="67"/>
      <c r="FA359" s="12"/>
      <c r="FB359" s="12"/>
      <c r="FC359" s="67"/>
      <c r="FD359" s="12"/>
      <c r="FE359" s="12"/>
      <c r="FF359" s="67"/>
      <c r="FG359" s="12"/>
      <c r="FH359" s="12"/>
      <c r="FI359" s="67"/>
      <c r="FJ359" s="12"/>
      <c r="FK359" s="12"/>
      <c r="FL359" s="67"/>
      <c r="FM359" s="12"/>
      <c r="FN359" s="12"/>
      <c r="FO359" s="67"/>
      <c r="FP359" s="12"/>
      <c r="FQ359" s="12"/>
      <c r="FR359" s="67"/>
      <c r="FS359" s="12"/>
      <c r="FT359" s="12"/>
      <c r="FU359" s="67"/>
      <c r="FV359" s="12"/>
      <c r="FW359" s="12"/>
      <c r="FX359" s="67"/>
      <c r="FY359" s="12"/>
      <c r="FZ359" s="12"/>
      <c r="GA359" s="67"/>
      <c r="GB359" s="12"/>
      <c r="GC359" s="12"/>
      <c r="GD359" s="67"/>
      <c r="GE359" s="12"/>
      <c r="GF359" s="12"/>
      <c r="GG359" s="67"/>
      <c r="GH359" s="12"/>
      <c r="GI359" s="12"/>
      <c r="GJ359" s="67"/>
      <c r="GK359" s="12"/>
      <c r="GL359" s="12"/>
      <c r="GM359" s="67"/>
      <c r="GN359" s="12"/>
      <c r="GO359" s="12"/>
      <c r="GP359" s="67"/>
      <c r="GQ359" s="12"/>
      <c r="GR359" s="12"/>
      <c r="GS359" s="67"/>
      <c r="GT359" s="12"/>
      <c r="GU359" s="12"/>
      <c r="GV359" s="67"/>
      <c r="GW359" s="12"/>
      <c r="GX359" s="12"/>
      <c r="GY359" s="67"/>
      <c r="GZ359" s="12"/>
      <c r="HA359" s="12"/>
      <c r="HB359" s="67"/>
      <c r="HC3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59" s="12"/>
      <c r="HE359" s="12"/>
      <c r="HF359" s="77"/>
      <c r="HG359" s="12"/>
      <c r="HH359" s="12"/>
      <c r="HI359" s="77"/>
      <c r="HJ359" s="12"/>
      <c r="HK359" s="12"/>
      <c r="HL359" s="77"/>
      <c r="HM359" s="12"/>
      <c r="HN359" s="12"/>
      <c r="HO359" s="77"/>
      <c r="HP359" s="12"/>
      <c r="HQ359" s="12"/>
      <c r="HR359" s="77"/>
      <c r="HS359" s="12"/>
      <c r="HT359" s="12"/>
      <c r="HU359" s="77"/>
      <c r="HV359" s="12"/>
      <c r="HW359" s="12"/>
      <c r="HX359" s="77"/>
      <c r="HY359" s="12"/>
      <c r="HZ359" s="12"/>
      <c r="IA359" s="77"/>
      <c r="IB359" s="12"/>
      <c r="IC359" s="12"/>
      <c r="ID359" s="77"/>
      <c r="IE359" s="12"/>
      <c r="IF359" s="12"/>
      <c r="IG359" s="77"/>
      <c r="IH359" s="12"/>
      <c r="II359" s="12"/>
      <c r="IJ359" s="77"/>
      <c r="IK359" s="12"/>
      <c r="IL359" s="12"/>
      <c r="IM359" s="77"/>
      <c r="IN359" s="12"/>
      <c r="IO359" s="12"/>
      <c r="IP359" s="77"/>
      <c r="IQ359" s="12"/>
      <c r="IR359" s="12"/>
      <c r="IS359" s="77"/>
      <c r="IT359" s="12"/>
      <c r="IU359" s="12"/>
      <c r="IV359" s="77"/>
      <c r="IW359" s="12"/>
      <c r="IX359" s="12"/>
      <c r="IY359" s="77"/>
      <c r="IZ3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59" s="12"/>
      <c r="JB359" s="12"/>
      <c r="JC359" s="82"/>
      <c r="JD359" s="12"/>
      <c r="JE359" s="12"/>
      <c r="JF359" s="82"/>
      <c r="JG359" s="12"/>
      <c r="JH359" s="12"/>
      <c r="JI359" s="82"/>
      <c r="JJ359" s="12"/>
      <c r="JK359" s="12"/>
      <c r="JL359" s="82"/>
      <c r="JM359" s="12"/>
      <c r="JN359" s="12"/>
      <c r="JO359" s="82"/>
      <c r="JP359" s="12"/>
      <c r="JQ359" s="12"/>
      <c r="JR359" s="82"/>
      <c r="JS359" s="12"/>
      <c r="JT359" s="12"/>
      <c r="JU359" s="82"/>
      <c r="JV359" s="12"/>
      <c r="JW359" s="12"/>
      <c r="JX359" s="82"/>
      <c r="JY359" s="12"/>
      <c r="JZ359" s="12"/>
      <c r="KA359" s="82"/>
      <c r="KB359" s="12"/>
      <c r="KC359" s="12"/>
      <c r="KD359" s="82"/>
      <c r="KE359" s="12"/>
      <c r="KF359" s="12"/>
      <c r="KG359" s="82"/>
      <c r="KH359" s="12"/>
      <c r="KI359" s="12"/>
      <c r="KJ359" s="82"/>
      <c r="KK359" s="12"/>
      <c r="KL359" s="12"/>
      <c r="KM359" s="82"/>
      <c r="KN359" s="12"/>
      <c r="KO359" s="12"/>
      <c r="KP359" s="82"/>
      <c r="KQ359" s="12"/>
      <c r="KR359" s="12"/>
      <c r="KS359" s="82"/>
      <c r="KT3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59" s="12"/>
      <c r="KV359" s="12"/>
      <c r="KW359" s="89"/>
      <c r="KX359" s="12"/>
      <c r="KY359" s="12"/>
      <c r="KZ359" s="89"/>
      <c r="LA359" s="12"/>
      <c r="LB359" s="12"/>
      <c r="LC359" s="89"/>
      <c r="LD359" s="12"/>
      <c r="LE359" s="12"/>
      <c r="LF359" s="89"/>
      <c r="LG359" s="12"/>
      <c r="LH359" s="12"/>
      <c r="LI359" s="89"/>
      <c r="LJ359" s="12"/>
      <c r="LK359" s="12"/>
      <c r="LL359" s="89"/>
      <c r="LM359" s="12"/>
      <c r="LN359" s="12"/>
      <c r="LO359" s="89"/>
      <c r="LP359" s="12"/>
      <c r="LQ359" s="12"/>
      <c r="LR359" s="89"/>
      <c r="LS359" s="12"/>
      <c r="LT359" s="12"/>
      <c r="LU359" s="89"/>
      <c r="LV359" s="12"/>
      <c r="LW359" s="12"/>
      <c r="LX359" s="89"/>
      <c r="LY359" s="12"/>
      <c r="LZ359" s="12"/>
      <c r="MA359" s="89"/>
      <c r="MB3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59" s="12"/>
      <c r="MD359" s="12"/>
      <c r="ME359" s="98"/>
      <c r="MF359" s="12"/>
      <c r="MG359" s="12"/>
      <c r="MH359" s="98"/>
      <c r="MI359" s="12"/>
      <c r="MJ359" s="12"/>
      <c r="MK359" s="98"/>
      <c r="ML359" s="12"/>
      <c r="MM359" s="12"/>
      <c r="MN359" s="98"/>
      <c r="MO359" s="12"/>
      <c r="MP359" s="12"/>
      <c r="MQ359" s="98"/>
      <c r="MR359" s="12"/>
      <c r="MS359" s="12"/>
      <c r="MT359" s="98"/>
      <c r="MU359" s="12"/>
      <c r="MV359" s="12"/>
      <c r="MW359" s="98"/>
      <c r="MX359" s="12"/>
      <c r="MY359" s="12"/>
      <c r="MZ359" s="98"/>
      <c r="NA359" s="12"/>
      <c r="NB359" s="12"/>
      <c r="NC359" s="103"/>
      <c r="ND359" s="12"/>
      <c r="NE359" s="12"/>
      <c r="NF359" s="103"/>
      <c r="NG359" s="12"/>
      <c r="NH359" s="12"/>
      <c r="NI359" s="103"/>
      <c r="NJ359" s="12"/>
      <c r="NK359" s="12"/>
      <c r="NL359" s="103"/>
      <c r="NM3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59" s="12"/>
      <c r="NO359" s="12"/>
      <c r="NP359" s="110"/>
      <c r="NQ359" s="12"/>
      <c r="NR359" s="12"/>
      <c r="NS359" s="110"/>
      <c r="NT359" s="12"/>
      <c r="NU359" s="12"/>
      <c r="NV359" s="110"/>
      <c r="NW359" s="12"/>
      <c r="NX359" s="12"/>
      <c r="NY359" s="110"/>
      <c r="NZ359" s="12"/>
      <c r="OA359" s="12"/>
      <c r="OB359" s="110"/>
      <c r="OC359" s="12"/>
      <c r="OD359" s="12"/>
      <c r="OE359" s="110"/>
      <c r="OF359" s="12"/>
      <c r="OG359" s="12"/>
      <c r="OH359" s="110"/>
      <c r="OI359" s="12"/>
      <c r="OJ359" s="12"/>
      <c r="OK359" s="110"/>
      <c r="OL359" s="12"/>
      <c r="OM359" s="12"/>
      <c r="ON359" s="110"/>
      <c r="OO359" s="12"/>
      <c r="OP359" s="12"/>
      <c r="OQ359" s="110"/>
      <c r="OR359" s="12"/>
      <c r="OS359" s="12"/>
      <c r="OT359" s="110"/>
      <c r="OU359" s="12"/>
      <c r="OV359" s="12"/>
      <c r="OW359" s="110"/>
      <c r="OX359" s="12"/>
      <c r="OY359" s="12"/>
      <c r="OZ359" s="110"/>
      <c r="PA359" s="12"/>
      <c r="PB359" s="12"/>
      <c r="PC359" s="110"/>
      <c r="PD359" s="12"/>
      <c r="PE359" s="12"/>
      <c r="PF359" s="110"/>
      <c r="PG359" s="12"/>
      <c r="PH359" s="12"/>
      <c r="PI359" s="110"/>
      <c r="PJ359" s="12"/>
      <c r="PK359" s="12"/>
      <c r="PL359" s="110"/>
      <c r="PM359" s="12"/>
      <c r="PN359" s="12"/>
      <c r="PO359" s="110"/>
      <c r="PP359" s="12"/>
      <c r="PQ359" s="12"/>
      <c r="PR359" s="110"/>
      <c r="PS359" s="12"/>
      <c r="PT359" s="12"/>
      <c r="PU359" s="110"/>
      <c r="PV3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59" s="12"/>
      <c r="PX359" s="12"/>
      <c r="PY359" s="121"/>
      <c r="PZ359" s="12"/>
      <c r="QA359" s="12"/>
      <c r="QB359" s="121"/>
      <c r="QC359" s="12"/>
      <c r="QD359" s="12"/>
      <c r="QE359" s="121"/>
      <c r="QF359" s="12"/>
      <c r="QG359" s="12"/>
      <c r="QH359" s="121"/>
      <c r="QI359" s="12"/>
      <c r="QJ359" s="12"/>
      <c r="QK359" s="121"/>
      <c r="QL359" s="12"/>
      <c r="QM359" s="12"/>
      <c r="QN359" s="121"/>
      <c r="QO359" s="126">
        <f>Tabela1[[#This Row],[p120]]+Tabela1[[#This Row],[pkt9]]+Tabela1[[#This Row],[p121]]+Tabela1[[#This Row],[punkty44]]+Tabela1[[#This Row],[p122]]+Tabela1[[#This Row],[p123]]</f>
        <v>0</v>
      </c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45">
        <f>SUM(RZ359,SC359,SF359,SI359,SL359,SO359,SR359,SU359,SX359,TA359,TD359,TG359,TJ359,TM359,TP359,TS359,TV359,TY359,UB359,UE359,UH359,UK359)</f>
        <v>0</v>
      </c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6">
        <f>SUM(WO359,WR359,WU359,WX359,XA359,XD359,XG359,XJ359,XM359,XP359,XS359,XV359,XY359,YB359,YE359,YH359,YK359,YN359,YQ359,YT359)</f>
        <v>0</v>
      </c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36">
        <f>SUM(YX359,ZA359,ZD359,ZG359,ZJ359,ZM359,ZP359,ZS359,ZV359,ZY359,AAB359,AAE359,AAH359,AAK359,AAN359,AAQ359,AAT359,AAW359,AAZ359,ABC359,ABF359,ABI359,ABL359,ABO359,ABR359,ABU359,ABX359)</f>
        <v>0</v>
      </c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64"/>
      <c r="ADZ359" s="164"/>
      <c r="AEA359" s="164"/>
      <c r="AEB359" s="164"/>
      <c r="AEC359" s="164"/>
      <c r="AED359" s="164"/>
      <c r="AEE359" s="164"/>
      <c r="AEF359" s="164"/>
      <c r="AEG359" s="164"/>
      <c r="AEH359" s="164"/>
      <c r="AEI359" s="164"/>
      <c r="AEJ359" s="164"/>
      <c r="AEK359" s="164"/>
      <c r="AEL359" s="164"/>
      <c r="AEM359" s="164"/>
      <c r="AEN359" s="164"/>
      <c r="AEO359" s="164"/>
      <c r="AEP359" s="164"/>
      <c r="AEQ359" s="164">
        <f>SUM(ACB359,ACE359,ACH359,ACK359,ACN359,ACQ359,ACT359,ACW359,ACZ359,ADC359,ADF359,ADI359,ADL359,ADO359,ADR359,ADU359,ADX359,AEA359,AED359,AEG359,AEJ359,AEM359,AEP359)</f>
        <v>0</v>
      </c>
    </row>
    <row r="360" spans="1:823">
      <c r="A360" s="21" t="s">
        <v>114</v>
      </c>
      <c r="B360" s="14" t="s">
        <v>115</v>
      </c>
      <c r="C360" s="16" t="s">
        <v>116</v>
      </c>
      <c r="D360" s="12"/>
      <c r="E360" s="12"/>
      <c r="F360" s="44"/>
      <c r="G360" s="12"/>
      <c r="H360" s="12"/>
      <c r="I360" s="44"/>
      <c r="J360" s="12"/>
      <c r="K360" s="12"/>
      <c r="L360" s="44"/>
      <c r="M360" s="12"/>
      <c r="N360" s="12"/>
      <c r="O360" s="44"/>
      <c r="P360" s="12"/>
      <c r="Q360" s="12"/>
      <c r="R360" s="44"/>
      <c r="S360" s="12"/>
      <c r="T360" s="12"/>
      <c r="U360" s="44"/>
      <c r="V360" s="12"/>
      <c r="W360" s="12"/>
      <c r="X360" s="44"/>
      <c r="Y360" s="51">
        <f>SUM(F360,I360,L360,O360,R360,U360,X360)</f>
        <v>0</v>
      </c>
      <c r="Z360" s="12"/>
      <c r="AA360" s="12"/>
      <c r="AB360" s="54"/>
      <c r="AC360" s="12"/>
      <c r="AD360" s="12"/>
      <c r="AE360" s="54"/>
      <c r="AF360" s="12"/>
      <c r="AG360" s="12"/>
      <c r="AH360" s="54"/>
      <c r="AI360" s="12">
        <v>2</v>
      </c>
      <c r="AJ360" s="48" t="s">
        <v>8</v>
      </c>
      <c r="AK360" s="54">
        <v>9</v>
      </c>
      <c r="AL360" s="12"/>
      <c r="AM360" s="12"/>
      <c r="AN360" s="54"/>
      <c r="AO360" s="12"/>
      <c r="AP360" s="12"/>
      <c r="AQ360" s="54"/>
      <c r="AR360" s="12"/>
      <c r="AS360" s="12"/>
      <c r="AT360" s="54"/>
      <c r="AU360" s="12"/>
      <c r="AV360" s="12"/>
      <c r="AW360" s="54"/>
      <c r="AX360" s="12"/>
      <c r="AY360" s="12"/>
      <c r="AZ360" s="54"/>
      <c r="BA360" s="12"/>
      <c r="BB360" s="12"/>
      <c r="BC360" s="54"/>
      <c r="BD360" s="12"/>
      <c r="BE360" s="12"/>
      <c r="BF360" s="54"/>
      <c r="BG360" s="12"/>
      <c r="BH360" s="12"/>
      <c r="BI360" s="54"/>
      <c r="BJ360" s="12"/>
      <c r="BK360" s="12"/>
      <c r="BL360" s="54"/>
      <c r="BM360" s="12"/>
      <c r="BN360" s="12"/>
      <c r="BO360" s="54"/>
      <c r="BP360" s="60">
        <f>SUM(BO360,BL360,BI360,BF360,BC360,AZ360,AW360,AT360,AQ360,AN360,AK360,AH360,AE360,AB360)</f>
        <v>9</v>
      </c>
      <c r="BQ360" s="12"/>
      <c r="BR360" s="12"/>
      <c r="BS360" s="54"/>
      <c r="BT360" s="12"/>
      <c r="BU360" s="12"/>
      <c r="BV360" s="54"/>
      <c r="BW360" s="12"/>
      <c r="BX360" s="12"/>
      <c r="BY360" s="54"/>
      <c r="BZ360" s="12"/>
      <c r="CA360" s="12"/>
      <c r="CB360" s="54"/>
      <c r="CC360" s="12"/>
      <c r="CD360" s="12"/>
      <c r="CE360" s="54"/>
      <c r="CF360" s="12"/>
      <c r="CG360" s="12"/>
      <c r="CH360" s="54"/>
      <c r="CI360" s="12"/>
      <c r="CJ360" s="12"/>
      <c r="CK360" s="54"/>
      <c r="CL360" s="12"/>
      <c r="CM360" s="12"/>
      <c r="CN360" s="54"/>
      <c r="CO360" s="12"/>
      <c r="CP360" s="12"/>
      <c r="CQ360" s="54"/>
      <c r="CR360" s="12"/>
      <c r="CS360" s="12"/>
      <c r="CT360" s="54"/>
      <c r="CU360" s="12"/>
      <c r="CV360" s="12"/>
      <c r="CW360" s="54"/>
      <c r="CX360" s="12"/>
      <c r="CY360" s="12"/>
      <c r="CZ360" s="54"/>
      <c r="DA360" s="12"/>
      <c r="DB360" s="12"/>
      <c r="DC360" s="54"/>
      <c r="DD360" s="12"/>
      <c r="DE360" s="12"/>
      <c r="DF360" s="54"/>
      <c r="DG360" s="12"/>
      <c r="DH360" s="12"/>
      <c r="DI360" s="54"/>
      <c r="DJ360" s="12"/>
      <c r="DK360" s="12"/>
      <c r="DL360" s="54"/>
      <c r="DM360" s="12"/>
      <c r="DN360" s="12"/>
      <c r="DO360" s="54"/>
      <c r="DP360" s="12"/>
      <c r="DQ360" s="12"/>
      <c r="DR360" s="54"/>
      <c r="DS360" s="12"/>
      <c r="DT360" s="12"/>
      <c r="DU360" s="54"/>
      <c r="DV360" s="12"/>
      <c r="DW360" s="12"/>
      <c r="DX360" s="54"/>
      <c r="DY360" s="12"/>
      <c r="DZ360" s="12"/>
      <c r="EA360" s="54"/>
      <c r="EB360" s="12"/>
      <c r="EC360" s="12"/>
      <c r="ED360" s="54"/>
      <c r="EE360" s="12"/>
      <c r="EF360" s="12"/>
      <c r="EG360" s="54"/>
      <c r="EH360" s="12"/>
      <c r="EI360" s="12"/>
      <c r="EJ360" s="54"/>
      <c r="EK360" s="12">
        <v>3</v>
      </c>
      <c r="EL360" s="48" t="s">
        <v>8</v>
      </c>
      <c r="EM360" s="54">
        <v>15</v>
      </c>
      <c r="EN360" s="64">
        <f>SUM(EM360,EJ360,EG360,ED360,EA360,DX360,DU360,DR360,DO360,DL360,DI360,DF360,DC360,CZ360,CW360,CT360,CQ360,CN360,CK360,CH360,CE360,CB360,BY360,BV360,BS360)</f>
        <v>15</v>
      </c>
      <c r="EO360" s="12"/>
      <c r="EP360" s="12"/>
      <c r="EQ360" s="67"/>
      <c r="ER360" s="12"/>
      <c r="ES360" s="12"/>
      <c r="ET360" s="67"/>
      <c r="EU360" s="12"/>
      <c r="EV360" s="12"/>
      <c r="EW360" s="67"/>
      <c r="EX360" s="12"/>
      <c r="EY360" s="12"/>
      <c r="EZ360" s="67"/>
      <c r="FA360" s="12"/>
      <c r="FB360" s="12"/>
      <c r="FC360" s="67"/>
      <c r="FD360" s="12"/>
      <c r="FE360" s="12"/>
      <c r="FF360" s="67"/>
      <c r="FG360" s="12"/>
      <c r="FH360" s="12"/>
      <c r="FI360" s="67"/>
      <c r="FJ360" s="12"/>
      <c r="FK360" s="12"/>
      <c r="FL360" s="67"/>
      <c r="FM360" s="12"/>
      <c r="FN360" s="12"/>
      <c r="FO360" s="67"/>
      <c r="FP360" s="12"/>
      <c r="FQ360" s="12"/>
      <c r="FR360" s="67"/>
      <c r="FS360" s="12">
        <v>2</v>
      </c>
      <c r="FT360" s="12" t="s">
        <v>1036</v>
      </c>
      <c r="FU360" s="67">
        <f>9+12</f>
        <v>21</v>
      </c>
      <c r="FV360" s="12"/>
      <c r="FW360" s="12"/>
      <c r="FX360" s="67"/>
      <c r="FY360" s="12"/>
      <c r="FZ360" s="12"/>
      <c r="GA360" s="67"/>
      <c r="GB360" s="12"/>
      <c r="GC360" s="12"/>
      <c r="GD360" s="67"/>
      <c r="GE360" s="12"/>
      <c r="GF360" s="12"/>
      <c r="GG360" s="67"/>
      <c r="GH360" s="12"/>
      <c r="GI360" s="12"/>
      <c r="GJ360" s="67"/>
      <c r="GK360" s="12"/>
      <c r="GL360" s="12"/>
      <c r="GM360" s="67"/>
      <c r="GN360" s="12"/>
      <c r="GO360" s="12"/>
      <c r="GP360" s="67"/>
      <c r="GQ360" s="12"/>
      <c r="GR360" s="12"/>
      <c r="GS360" s="67"/>
      <c r="GT360" s="12"/>
      <c r="GU360" s="12"/>
      <c r="GV360" s="67"/>
      <c r="GW360" s="12"/>
      <c r="GX360" s="12"/>
      <c r="GY360" s="67"/>
      <c r="GZ360" s="12"/>
      <c r="HA360" s="12"/>
      <c r="HB360" s="67"/>
      <c r="HC3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21</v>
      </c>
      <c r="HD360" s="12"/>
      <c r="HE360" s="12"/>
      <c r="HF360" s="77"/>
      <c r="HG360" s="12"/>
      <c r="HH360" s="12"/>
      <c r="HI360" s="77"/>
      <c r="HJ360" s="12"/>
      <c r="HK360" s="12"/>
      <c r="HL360" s="77"/>
      <c r="HM360" s="12"/>
      <c r="HN360" s="12"/>
      <c r="HO360" s="77"/>
      <c r="HP360" s="12"/>
      <c r="HQ360" s="12"/>
      <c r="HR360" s="77"/>
      <c r="HS360" s="12"/>
      <c r="HT360" s="12"/>
      <c r="HU360" s="77"/>
      <c r="HV360" s="12"/>
      <c r="HW360" s="12"/>
      <c r="HX360" s="77"/>
      <c r="HY360" s="12"/>
      <c r="HZ360" s="12"/>
      <c r="IA360" s="77"/>
      <c r="IB360" s="12"/>
      <c r="IC360" s="12"/>
      <c r="ID360" s="77"/>
      <c r="IE360" s="12"/>
      <c r="IF360" s="12"/>
      <c r="IG360" s="77"/>
      <c r="IH360" s="12"/>
      <c r="II360" s="12"/>
      <c r="IJ360" s="77"/>
      <c r="IK360" s="12"/>
      <c r="IL360" s="12"/>
      <c r="IM360" s="77"/>
      <c r="IN360" s="12"/>
      <c r="IO360" s="12"/>
      <c r="IP360" s="77"/>
      <c r="IQ360" s="12"/>
      <c r="IR360" s="12"/>
      <c r="IS360" s="77"/>
      <c r="IT360" s="12"/>
      <c r="IU360" s="12"/>
      <c r="IV360" s="77"/>
      <c r="IW360" s="12"/>
      <c r="IX360" s="12"/>
      <c r="IY360" s="77"/>
      <c r="IZ3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0" s="12"/>
      <c r="JB360" s="12"/>
      <c r="JC360" s="82"/>
      <c r="JD360" s="12"/>
      <c r="JE360" s="12"/>
      <c r="JF360" s="82"/>
      <c r="JG360" s="12"/>
      <c r="JH360" s="12"/>
      <c r="JI360" s="82"/>
      <c r="JJ360" s="12"/>
      <c r="JK360" s="12"/>
      <c r="JL360" s="82"/>
      <c r="JM360" s="12"/>
      <c r="JN360" s="12"/>
      <c r="JO360" s="82"/>
      <c r="JP360" s="12"/>
      <c r="JQ360" s="12"/>
      <c r="JR360" s="82"/>
      <c r="JS360" s="12"/>
      <c r="JT360" s="12"/>
      <c r="JU360" s="82"/>
      <c r="JV360" s="12"/>
      <c r="JW360" s="12"/>
      <c r="JX360" s="82"/>
      <c r="JY360" s="12"/>
      <c r="JZ360" s="12"/>
      <c r="KA360" s="82"/>
      <c r="KB360" s="12"/>
      <c r="KC360" s="12"/>
      <c r="KD360" s="82"/>
      <c r="KE360" s="12"/>
      <c r="KF360" s="12"/>
      <c r="KG360" s="82"/>
      <c r="KH360" s="12"/>
      <c r="KI360" s="12"/>
      <c r="KJ360" s="82"/>
      <c r="KK360" s="12"/>
      <c r="KL360" s="12"/>
      <c r="KM360" s="82"/>
      <c r="KN360" s="12"/>
      <c r="KO360" s="12"/>
      <c r="KP360" s="82"/>
      <c r="KQ360" s="12"/>
      <c r="KR360" s="12"/>
      <c r="KS360" s="82"/>
      <c r="KT3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0" s="12"/>
      <c r="KV360" s="12"/>
      <c r="KW360" s="89"/>
      <c r="KX360" s="12"/>
      <c r="KY360" s="12"/>
      <c r="KZ360" s="89"/>
      <c r="LA360" s="12"/>
      <c r="LB360" s="12"/>
      <c r="LC360" s="89"/>
      <c r="LD360" s="12"/>
      <c r="LE360" s="12"/>
      <c r="LF360" s="89"/>
      <c r="LG360" s="12"/>
      <c r="LH360" s="12"/>
      <c r="LI360" s="89"/>
      <c r="LJ360" s="12"/>
      <c r="LK360" s="12"/>
      <c r="LL360" s="89"/>
      <c r="LM360" s="12">
        <v>1</v>
      </c>
      <c r="LN360" s="12">
        <v>140</v>
      </c>
      <c r="LO360" s="89">
        <v>3</v>
      </c>
      <c r="LP360" s="12"/>
      <c r="LQ360" s="12"/>
      <c r="LR360" s="89"/>
      <c r="LS360" s="12"/>
      <c r="LT360" s="12"/>
      <c r="LU360" s="89"/>
      <c r="LV360" s="12"/>
      <c r="LW360" s="12"/>
      <c r="LX360" s="89"/>
      <c r="LY360" s="12"/>
      <c r="LZ360" s="12"/>
      <c r="MA360" s="89"/>
      <c r="MB3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360" s="12"/>
      <c r="MD360" s="12"/>
      <c r="ME360" s="98"/>
      <c r="MF360" s="12"/>
      <c r="MG360" s="12"/>
      <c r="MH360" s="98"/>
      <c r="MI360" s="12"/>
      <c r="MJ360" s="12"/>
      <c r="MK360" s="98"/>
      <c r="ML360" s="12"/>
      <c r="MM360" s="12"/>
      <c r="MN360" s="98"/>
      <c r="MO360" s="12"/>
      <c r="MP360" s="12"/>
      <c r="MQ360" s="98"/>
      <c r="MR360" s="12"/>
      <c r="MS360" s="12"/>
      <c r="MT360" s="98"/>
      <c r="MU360" s="12"/>
      <c r="MV360" s="12"/>
      <c r="MW360" s="98"/>
      <c r="MX360" s="12"/>
      <c r="MY360" s="12"/>
      <c r="MZ360" s="98"/>
      <c r="NA360" s="12"/>
      <c r="NB360" s="12"/>
      <c r="NC360" s="103"/>
      <c r="ND360" s="12">
        <v>1</v>
      </c>
      <c r="NE360" s="12">
        <v>140</v>
      </c>
      <c r="NF360" s="103">
        <v>3</v>
      </c>
      <c r="NG360" s="12"/>
      <c r="NH360" s="12"/>
      <c r="NI360" s="103"/>
      <c r="NJ360" s="12"/>
      <c r="NK360" s="12"/>
      <c r="NL360" s="103"/>
      <c r="NM3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60" s="12"/>
      <c r="NO360" s="12"/>
      <c r="NP360" s="110"/>
      <c r="NQ360" s="12"/>
      <c r="NR360" s="12"/>
      <c r="NS360" s="110"/>
      <c r="NT360" s="12"/>
      <c r="NU360" s="12"/>
      <c r="NV360" s="110"/>
      <c r="NW360" s="12"/>
      <c r="NX360" s="12"/>
      <c r="NY360" s="110"/>
      <c r="NZ360" s="12"/>
      <c r="OA360" s="12"/>
      <c r="OB360" s="110"/>
      <c r="OC360" s="12"/>
      <c r="OD360" s="12"/>
      <c r="OE360" s="110"/>
      <c r="OF360" s="12"/>
      <c r="OG360" s="12"/>
      <c r="OH360" s="110"/>
      <c r="OI360" s="12"/>
      <c r="OJ360" s="12"/>
      <c r="OK360" s="110"/>
      <c r="OL360" s="12"/>
      <c r="OM360" s="12"/>
      <c r="ON360" s="110"/>
      <c r="OO360" s="12"/>
      <c r="OP360" s="12"/>
      <c r="OQ360" s="110"/>
      <c r="OR360" s="12"/>
      <c r="OS360" s="12"/>
      <c r="OT360" s="110"/>
      <c r="OU360" s="12"/>
      <c r="OV360" s="12"/>
      <c r="OW360" s="110"/>
      <c r="OX360" s="12"/>
      <c r="OY360" s="12"/>
      <c r="OZ360" s="110"/>
      <c r="PA360" s="12"/>
      <c r="PB360" s="12"/>
      <c r="PC360" s="110"/>
      <c r="PD360" s="12"/>
      <c r="PE360" s="12"/>
      <c r="PF360" s="110"/>
      <c r="PG360" s="12"/>
      <c r="PH360" s="12"/>
      <c r="PI360" s="110"/>
      <c r="PJ360" s="12"/>
      <c r="PK360" s="12"/>
      <c r="PL360" s="110"/>
      <c r="PM360" s="12"/>
      <c r="PN360" s="12"/>
      <c r="PO360" s="110"/>
      <c r="PP360" s="12"/>
      <c r="PQ360" s="12"/>
      <c r="PR360" s="110"/>
      <c r="PS360" s="12"/>
      <c r="PT360" s="12"/>
      <c r="PU360" s="110"/>
      <c r="PV3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0" s="12"/>
      <c r="PX360" s="12"/>
      <c r="PY360" s="121"/>
      <c r="PZ360" s="12"/>
      <c r="QA360" s="12"/>
      <c r="QB360" s="121"/>
      <c r="QC360" s="12"/>
      <c r="QD360" s="12"/>
      <c r="QE360" s="121"/>
      <c r="QF360" s="12"/>
      <c r="QG360" s="12"/>
      <c r="QH360" s="121"/>
      <c r="QI360" s="12"/>
      <c r="QJ360" s="12"/>
      <c r="QK360" s="121"/>
      <c r="QL360" s="12"/>
      <c r="QM360" s="12"/>
      <c r="QN360" s="121"/>
      <c r="QO360" s="126">
        <f>Tabela1[[#This Row],[p120]]+Tabela1[[#This Row],[pkt9]]+Tabela1[[#This Row],[p121]]+Tabela1[[#This Row],[punkty44]]+Tabela1[[#This Row],[p122]]+Tabela1[[#This Row],[p123]]</f>
        <v>0</v>
      </c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0" s="12"/>
      <c r="RY360" s="12"/>
      <c r="RZ360" s="12"/>
      <c r="SA360" s="12"/>
      <c r="SB360" s="12"/>
      <c r="SC360" s="12"/>
      <c r="SD360" s="12"/>
      <c r="SE360" s="12"/>
      <c r="SF360" s="12"/>
      <c r="SG360" s="12">
        <v>3</v>
      </c>
      <c r="SH360" s="12">
        <v>140</v>
      </c>
      <c r="SI360" s="12">
        <v>9</v>
      </c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>
        <v>1</v>
      </c>
      <c r="UD360" s="12">
        <v>140</v>
      </c>
      <c r="UE360" s="12">
        <v>3</v>
      </c>
      <c r="UF360" s="12"/>
      <c r="UG360" s="12"/>
      <c r="UH360" s="12"/>
      <c r="UI360" s="12"/>
      <c r="UJ360" s="12"/>
      <c r="UK360" s="12"/>
      <c r="UL360" s="145">
        <f>SUM(RZ360,SC360,SF360,SI360,SL360,SO360,SR360,SU360,SX360,TA360,TD360,TG360,TJ360,TM360,TP360,TS360,TV360,TY360,UB360,UE360,UH360,UK360)</f>
        <v>12</v>
      </c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>
        <v>2</v>
      </c>
      <c r="WJ360" s="48" t="s">
        <v>8</v>
      </c>
      <c r="WK360" s="12">
        <v>9</v>
      </c>
      <c r="WL3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6">
        <f>SUM(WO360,WR360,WU360,WX360,XA360,XD360,XG360,XJ360,XM360,XP360,XS360,XV360,XY360,YB360,YE360,YH360,YK360,YN360,YQ360,YT360)</f>
        <v>0</v>
      </c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>
        <v>1</v>
      </c>
      <c r="ABQ360" s="12">
        <v>140</v>
      </c>
      <c r="ABR360" s="12">
        <v>3</v>
      </c>
      <c r="ABS360" s="12"/>
      <c r="ABT360" s="12"/>
      <c r="ABU360" s="12"/>
      <c r="ABV360" s="12"/>
      <c r="ABW360" s="12"/>
      <c r="ABX360" s="12"/>
      <c r="ABY360" s="136">
        <f>SUM(YX360,ZA360,ZD360,ZG360,ZJ360,ZM360,ZP360,ZS360,ZV360,ZY360,AAB360,AAE360,AAH360,AAK360,AAN360,AAQ360,AAT360,AAW360,AAZ360,ABC360,ABF360,ABI360,ABL360,ABO360,ABR360,ABU360,ABX360)</f>
        <v>3</v>
      </c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64"/>
      <c r="ADZ360" s="164"/>
      <c r="AEA360" s="164"/>
      <c r="AEB360" s="164"/>
      <c r="AEC360" s="164"/>
      <c r="AED360" s="164"/>
      <c r="AEE360" s="164"/>
      <c r="AEF360" s="164"/>
      <c r="AEG360" s="164"/>
      <c r="AEH360" s="164"/>
      <c r="AEI360" s="164"/>
      <c r="AEJ360" s="164"/>
      <c r="AEK360" s="164"/>
      <c r="AEL360" s="164"/>
      <c r="AEM360" s="164"/>
      <c r="AEN360" s="164"/>
      <c r="AEO360" s="164"/>
      <c r="AEP360" s="164"/>
      <c r="AEQ360" s="164">
        <f>SUM(ACB360,ACE360,ACH360,ACK360,ACN360,ACQ360,ACT360,ACW360,ACZ360,ADC360,ADF360,ADI360,ADL360,ADO360,ADR360,ADU360,ADX360,AEA360,AED360,AEG360,AEJ360,AEM360,AEP360)</f>
        <v>0</v>
      </c>
    </row>
    <row r="361" spans="1:823">
      <c r="A361" s="21" t="s">
        <v>114</v>
      </c>
      <c r="B361" s="14" t="s">
        <v>115</v>
      </c>
      <c r="C361" s="31" t="s">
        <v>594</v>
      </c>
      <c r="D361" s="12"/>
      <c r="E361" s="12"/>
      <c r="F361" s="44"/>
      <c r="G361" s="12"/>
      <c r="H361" s="12"/>
      <c r="I361" s="44"/>
      <c r="J361" s="12"/>
      <c r="K361" s="12"/>
      <c r="L361" s="44"/>
      <c r="M361" s="12"/>
      <c r="N361" s="12"/>
      <c r="O361" s="44"/>
      <c r="P361" s="12"/>
      <c r="Q361" s="12"/>
      <c r="R361" s="44"/>
      <c r="S361" s="12"/>
      <c r="T361" s="12"/>
      <c r="U361" s="44"/>
      <c r="V361" s="12"/>
      <c r="W361" s="12"/>
      <c r="X361" s="44"/>
      <c r="Y361" s="51">
        <f>SUM(F361,I361,L361,O361,R361,U361,X361)</f>
        <v>0</v>
      </c>
      <c r="Z361" s="12"/>
      <c r="AA361" s="12"/>
      <c r="AB361" s="54"/>
      <c r="AC361" s="12"/>
      <c r="AD361" s="12"/>
      <c r="AE361" s="54"/>
      <c r="AF361" s="12"/>
      <c r="AG361" s="12"/>
      <c r="AH361" s="54"/>
      <c r="AI361" s="12">
        <v>1</v>
      </c>
      <c r="AJ361" s="12">
        <v>145</v>
      </c>
      <c r="AK361" s="54">
        <v>6</v>
      </c>
      <c r="AL361" s="12"/>
      <c r="AM361" s="12"/>
      <c r="AN361" s="54"/>
      <c r="AO361" s="12"/>
      <c r="AP361" s="12"/>
      <c r="AQ361" s="54"/>
      <c r="AR361" s="12"/>
      <c r="AS361" s="12"/>
      <c r="AT361" s="54"/>
      <c r="AU361" s="12"/>
      <c r="AV361" s="12"/>
      <c r="AW361" s="54"/>
      <c r="AX361" s="12"/>
      <c r="AY361" s="12"/>
      <c r="AZ361" s="54"/>
      <c r="BA361" s="12"/>
      <c r="BB361" s="12"/>
      <c r="BC361" s="54"/>
      <c r="BD361" s="12"/>
      <c r="BE361" s="12"/>
      <c r="BF361" s="54"/>
      <c r="BG361" s="12"/>
      <c r="BH361" s="12"/>
      <c r="BI361" s="54"/>
      <c r="BJ361" s="12"/>
      <c r="BK361" s="12"/>
      <c r="BL361" s="54"/>
      <c r="BM361" s="12"/>
      <c r="BN361" s="12"/>
      <c r="BO361" s="54"/>
      <c r="BP361" s="60">
        <f>SUM(BO361,BL361,BI361,BF361,BC361,AZ361,AW361,AT361,AQ361,AN361,AK361,AH361,AE361,AB361)</f>
        <v>6</v>
      </c>
      <c r="BQ361" s="12"/>
      <c r="BR361" s="12"/>
      <c r="BS361" s="54"/>
      <c r="BT361" s="12"/>
      <c r="BU361" s="12"/>
      <c r="BV361" s="54"/>
      <c r="BW361" s="12"/>
      <c r="BX361" s="12"/>
      <c r="BY361" s="54"/>
      <c r="BZ361" s="12"/>
      <c r="CA361" s="12"/>
      <c r="CB361" s="54"/>
      <c r="CC361" s="12"/>
      <c r="CD361" s="12"/>
      <c r="CE361" s="54"/>
      <c r="CF361" s="12"/>
      <c r="CG361" s="12"/>
      <c r="CH361" s="54"/>
      <c r="CI361" s="12"/>
      <c r="CJ361" s="12"/>
      <c r="CK361" s="54"/>
      <c r="CL361" s="12"/>
      <c r="CM361" s="12"/>
      <c r="CN361" s="54"/>
      <c r="CO361" s="12"/>
      <c r="CP361" s="12"/>
      <c r="CQ361" s="54"/>
      <c r="CR361" s="12"/>
      <c r="CS361" s="12"/>
      <c r="CT361" s="54"/>
      <c r="CU361" s="12"/>
      <c r="CV361" s="12"/>
      <c r="CW361" s="54"/>
      <c r="CX361" s="12"/>
      <c r="CY361" s="12"/>
      <c r="CZ361" s="54"/>
      <c r="DA361" s="12"/>
      <c r="DB361" s="12"/>
      <c r="DC361" s="54"/>
      <c r="DD361" s="12"/>
      <c r="DE361" s="12"/>
      <c r="DF361" s="54"/>
      <c r="DG361" s="12"/>
      <c r="DH361" s="12"/>
      <c r="DI361" s="54"/>
      <c r="DJ361" s="12"/>
      <c r="DK361" s="12"/>
      <c r="DL361" s="54"/>
      <c r="DM361" s="12"/>
      <c r="DN361" s="12"/>
      <c r="DO361" s="54"/>
      <c r="DP361" s="12"/>
      <c r="DQ361" s="12"/>
      <c r="DR361" s="54"/>
      <c r="DS361" s="12"/>
      <c r="DT361" s="12"/>
      <c r="DU361" s="54"/>
      <c r="DV361" s="12"/>
      <c r="DW361" s="12"/>
      <c r="DX361" s="54"/>
      <c r="DY361" s="12"/>
      <c r="DZ361" s="12"/>
      <c r="EA361" s="54"/>
      <c r="EB361" s="12"/>
      <c r="EC361" s="12"/>
      <c r="ED361" s="54"/>
      <c r="EE361" s="12"/>
      <c r="EF361" s="12"/>
      <c r="EG361" s="54"/>
      <c r="EH361" s="12"/>
      <c r="EI361" s="12"/>
      <c r="EJ361" s="54"/>
      <c r="EK361" s="12"/>
      <c r="EL361" s="12"/>
      <c r="EM361" s="54"/>
      <c r="EN361" s="64">
        <f>SUM(EM361,EJ361,EG361,ED361,EA361,DX361,DU361,DR361,DO361,DL361,DI361,DF361,DC361,CZ361,CW361,CT361,CQ361,CN361,CK361,CH361,CE361,CB361,BY361,BV361,BS361)</f>
        <v>0</v>
      </c>
      <c r="EO361" s="12"/>
      <c r="EP361" s="12"/>
      <c r="EQ361" s="67"/>
      <c r="ER361" s="12"/>
      <c r="ES361" s="12"/>
      <c r="ET361" s="67"/>
      <c r="EU361" s="12"/>
      <c r="EV361" s="12"/>
      <c r="EW361" s="67"/>
      <c r="EX361" s="12"/>
      <c r="EY361" s="12"/>
      <c r="EZ361" s="67"/>
      <c r="FA361" s="12"/>
      <c r="FB361" s="12"/>
      <c r="FC361" s="67"/>
      <c r="FD361" s="12"/>
      <c r="FE361" s="12"/>
      <c r="FF361" s="67"/>
      <c r="FG361" s="12"/>
      <c r="FH361" s="12"/>
      <c r="FI361" s="67"/>
      <c r="FJ361" s="12"/>
      <c r="FK361" s="12"/>
      <c r="FL361" s="67"/>
      <c r="FM361" s="12"/>
      <c r="FN361" s="12"/>
      <c r="FO361" s="67"/>
      <c r="FP361" s="12"/>
      <c r="FQ361" s="12"/>
      <c r="FR361" s="67"/>
      <c r="FS361" s="12"/>
      <c r="FT361" s="12"/>
      <c r="FU361" s="67"/>
      <c r="FV361" s="12"/>
      <c r="FW361" s="12"/>
      <c r="FX361" s="67"/>
      <c r="FY361" s="12">
        <v>2</v>
      </c>
      <c r="FZ361" s="12" t="s">
        <v>993</v>
      </c>
      <c r="GA361" s="67">
        <v>6</v>
      </c>
      <c r="GB361" s="12"/>
      <c r="GC361" s="12"/>
      <c r="GD361" s="67"/>
      <c r="GE361" s="12"/>
      <c r="GF361" s="12"/>
      <c r="GG361" s="67"/>
      <c r="GH361" s="12"/>
      <c r="GI361" s="12"/>
      <c r="GJ361" s="67"/>
      <c r="GK361" s="12"/>
      <c r="GL361" s="12"/>
      <c r="GM361" s="67"/>
      <c r="GN361" s="12"/>
      <c r="GO361" s="12"/>
      <c r="GP361" s="67"/>
      <c r="GQ361" s="12"/>
      <c r="GR361" s="12"/>
      <c r="GS361" s="67"/>
      <c r="GT361" s="12">
        <v>1</v>
      </c>
      <c r="GU361" s="12">
        <v>150</v>
      </c>
      <c r="GV361" s="67">
        <v>9</v>
      </c>
      <c r="GW361" s="12"/>
      <c r="GX361" s="12"/>
      <c r="GY361" s="67"/>
      <c r="GZ361" s="12"/>
      <c r="HA361" s="12"/>
      <c r="HB361" s="67"/>
      <c r="HC3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15</v>
      </c>
      <c r="HD361" s="12"/>
      <c r="HE361" s="12"/>
      <c r="HF361" s="77"/>
      <c r="HG361" s="12"/>
      <c r="HH361" s="12"/>
      <c r="HI361" s="77"/>
      <c r="HJ361" s="12"/>
      <c r="HK361" s="12"/>
      <c r="HL361" s="77"/>
      <c r="HM361" s="12"/>
      <c r="HN361" s="12"/>
      <c r="HO361" s="77"/>
      <c r="HP361" s="12"/>
      <c r="HQ361" s="12"/>
      <c r="HR361" s="77"/>
      <c r="HS361" s="12"/>
      <c r="HT361" s="12"/>
      <c r="HU361" s="77"/>
      <c r="HV361" s="12"/>
      <c r="HW361" s="12"/>
      <c r="HX361" s="77"/>
      <c r="HY361" s="12"/>
      <c r="HZ361" s="12"/>
      <c r="IA361" s="77"/>
      <c r="IB361" s="12"/>
      <c r="IC361" s="12"/>
      <c r="ID361" s="77"/>
      <c r="IE361" s="12"/>
      <c r="IF361" s="12"/>
      <c r="IG361" s="77"/>
      <c r="IH361" s="12"/>
      <c r="II361" s="12"/>
      <c r="IJ361" s="77"/>
      <c r="IK361" s="12"/>
      <c r="IL361" s="12"/>
      <c r="IM361" s="77"/>
      <c r="IN361" s="12"/>
      <c r="IO361" s="12"/>
      <c r="IP361" s="77"/>
      <c r="IQ361" s="12"/>
      <c r="IR361" s="12"/>
      <c r="IS361" s="77"/>
      <c r="IT361" s="12"/>
      <c r="IU361" s="12"/>
      <c r="IV361" s="77"/>
      <c r="IW361" s="12"/>
      <c r="IX361" s="12"/>
      <c r="IY361" s="77"/>
      <c r="IZ3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1" s="12"/>
      <c r="JB361" s="12"/>
      <c r="JC361" s="82"/>
      <c r="JD361" s="12"/>
      <c r="JE361" s="12"/>
      <c r="JF361" s="82"/>
      <c r="JG361" s="12"/>
      <c r="JH361" s="12"/>
      <c r="JI361" s="82"/>
      <c r="JJ361" s="12"/>
      <c r="JK361" s="12"/>
      <c r="JL361" s="82"/>
      <c r="JM361" s="12"/>
      <c r="JN361" s="12"/>
      <c r="JO361" s="82"/>
      <c r="JP361" s="12"/>
      <c r="JQ361" s="12"/>
      <c r="JR361" s="82"/>
      <c r="JS361" s="12"/>
      <c r="JT361" s="12"/>
      <c r="JU361" s="82"/>
      <c r="JV361" s="12"/>
      <c r="JW361" s="12"/>
      <c r="JX361" s="82"/>
      <c r="JY361" s="12"/>
      <c r="JZ361" s="12"/>
      <c r="KA361" s="82"/>
      <c r="KB361" s="12"/>
      <c r="KC361" s="12"/>
      <c r="KD361" s="82"/>
      <c r="KE361" s="12"/>
      <c r="KF361" s="12"/>
      <c r="KG361" s="82"/>
      <c r="KH361" s="12"/>
      <c r="KI361" s="12"/>
      <c r="KJ361" s="82"/>
      <c r="KK361" s="12"/>
      <c r="KL361" s="12"/>
      <c r="KM361" s="82"/>
      <c r="KN361" s="12"/>
      <c r="KO361" s="12"/>
      <c r="KP361" s="82"/>
      <c r="KQ361" s="12"/>
      <c r="KR361" s="12"/>
      <c r="KS361" s="82"/>
      <c r="KT3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1" s="12"/>
      <c r="KV361" s="12"/>
      <c r="KW361" s="89"/>
      <c r="KX361" s="12"/>
      <c r="KY361" s="12"/>
      <c r="KZ361" s="89"/>
      <c r="LA361" s="12"/>
      <c r="LB361" s="12"/>
      <c r="LC361" s="89"/>
      <c r="LD361" s="12"/>
      <c r="LE361" s="12"/>
      <c r="LF361" s="89"/>
      <c r="LG361" s="12"/>
      <c r="LH361" s="12"/>
      <c r="LI361" s="89"/>
      <c r="LJ361" s="12"/>
      <c r="LK361" s="12"/>
      <c r="LL361" s="89"/>
      <c r="LM361" s="12">
        <v>1</v>
      </c>
      <c r="LN361" s="12">
        <v>145</v>
      </c>
      <c r="LO361" s="89">
        <v>6</v>
      </c>
      <c r="LP361" s="12"/>
      <c r="LQ361" s="12"/>
      <c r="LR361" s="89"/>
      <c r="LS361" s="12"/>
      <c r="LT361" s="12"/>
      <c r="LU361" s="89"/>
      <c r="LV361" s="12"/>
      <c r="LW361" s="12"/>
      <c r="LX361" s="89"/>
      <c r="LY361" s="12"/>
      <c r="LZ361" s="12"/>
      <c r="MA361" s="89"/>
      <c r="MB3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361" s="12"/>
      <c r="MD361" s="12"/>
      <c r="ME361" s="98"/>
      <c r="MF361" s="12"/>
      <c r="MG361" s="12"/>
      <c r="MH361" s="98"/>
      <c r="MI361" s="12"/>
      <c r="MJ361" s="12"/>
      <c r="MK361" s="98"/>
      <c r="ML361" s="12"/>
      <c r="MM361" s="12"/>
      <c r="MN361" s="98"/>
      <c r="MO361" s="12"/>
      <c r="MP361" s="12"/>
      <c r="MQ361" s="98"/>
      <c r="MR361" s="12"/>
      <c r="MS361" s="12"/>
      <c r="MT361" s="98"/>
      <c r="MU361" s="12"/>
      <c r="MV361" s="12"/>
      <c r="MW361" s="98"/>
      <c r="MX361" s="12"/>
      <c r="MY361" s="12"/>
      <c r="MZ361" s="98"/>
      <c r="NA361" s="12"/>
      <c r="NB361" s="12"/>
      <c r="NC361" s="103"/>
      <c r="ND361" s="12">
        <v>1</v>
      </c>
      <c r="NE361" s="12">
        <v>140</v>
      </c>
      <c r="NF361" s="103">
        <v>3</v>
      </c>
      <c r="NG361" s="12"/>
      <c r="NH361" s="12"/>
      <c r="NI361" s="103"/>
      <c r="NJ361" s="12"/>
      <c r="NK361" s="12"/>
      <c r="NL361" s="103"/>
      <c r="NM3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361" s="12"/>
      <c r="NO361" s="12"/>
      <c r="NP361" s="110"/>
      <c r="NQ361" s="12"/>
      <c r="NR361" s="12"/>
      <c r="NS361" s="110"/>
      <c r="NT361" s="12"/>
      <c r="NU361" s="12"/>
      <c r="NV361" s="110"/>
      <c r="NW361" s="12"/>
      <c r="NX361" s="12"/>
      <c r="NY361" s="110"/>
      <c r="NZ361" s="12"/>
      <c r="OA361" s="12"/>
      <c r="OB361" s="110"/>
      <c r="OC361" s="12"/>
      <c r="OD361" s="12"/>
      <c r="OE361" s="110"/>
      <c r="OF361" s="12"/>
      <c r="OG361" s="12"/>
      <c r="OH361" s="110"/>
      <c r="OI361" s="12">
        <v>1</v>
      </c>
      <c r="OJ361" s="12">
        <v>140</v>
      </c>
      <c r="OK361" s="110">
        <v>3</v>
      </c>
      <c r="OL361" s="12"/>
      <c r="OM361" s="12"/>
      <c r="ON361" s="110"/>
      <c r="OO361" s="12"/>
      <c r="OP361" s="12"/>
      <c r="OQ361" s="110"/>
      <c r="OR361" s="12"/>
      <c r="OS361" s="12"/>
      <c r="OT361" s="110"/>
      <c r="OU361" s="12"/>
      <c r="OV361" s="12"/>
      <c r="OW361" s="110"/>
      <c r="OX361" s="12"/>
      <c r="OY361" s="12"/>
      <c r="OZ361" s="110"/>
      <c r="PA361" s="12"/>
      <c r="PB361" s="12"/>
      <c r="PC361" s="110"/>
      <c r="PD361" s="12"/>
      <c r="PE361" s="12"/>
      <c r="PF361" s="110"/>
      <c r="PG361" s="12"/>
      <c r="PH361" s="12"/>
      <c r="PI361" s="110"/>
      <c r="PJ361" s="12"/>
      <c r="PK361" s="12"/>
      <c r="PL361" s="110"/>
      <c r="PM361" s="12"/>
      <c r="PN361" s="12"/>
      <c r="PO361" s="110"/>
      <c r="PP361" s="12"/>
      <c r="PQ361" s="12"/>
      <c r="PR361" s="110"/>
      <c r="PS361" s="12"/>
      <c r="PT361" s="12"/>
      <c r="PU361" s="110"/>
      <c r="PV3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61" s="12"/>
      <c r="PX361" s="12"/>
      <c r="PY361" s="121"/>
      <c r="PZ361" s="12"/>
      <c r="QA361" s="12"/>
      <c r="QB361" s="121"/>
      <c r="QC361" s="12"/>
      <c r="QD361" s="12"/>
      <c r="QE361" s="121"/>
      <c r="QF361" s="12"/>
      <c r="QG361" s="12"/>
      <c r="QH361" s="121"/>
      <c r="QI361" s="12"/>
      <c r="QJ361" s="12"/>
      <c r="QK361" s="121"/>
      <c r="QL361" s="12"/>
      <c r="QM361" s="12"/>
      <c r="QN361" s="121"/>
      <c r="QO361" s="126">
        <f>Tabela1[[#This Row],[p120]]+Tabela1[[#This Row],[pkt9]]+Tabela1[[#This Row],[p121]]+Tabela1[[#This Row],[punkty44]]+Tabela1[[#This Row],[p122]]+Tabela1[[#This Row],[p123]]</f>
        <v>0</v>
      </c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>
        <v>1</v>
      </c>
      <c r="RC361" s="12">
        <v>145</v>
      </c>
      <c r="RD361" s="12">
        <v>6</v>
      </c>
      <c r="RE361" s="12">
        <v>1</v>
      </c>
      <c r="RF361" s="12">
        <v>145</v>
      </c>
      <c r="RG361" s="12">
        <v>6</v>
      </c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12</v>
      </c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45">
        <f>SUM(RZ361,SC361,SF361,SI361,SL361,SO361,SR361,SU361,SX361,TA361,TD361,TG361,TJ361,TM361,TP361,TS361,TV361,TY361,UB361,UE361,UH361,UK361)</f>
        <v>0</v>
      </c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>
        <v>1</v>
      </c>
      <c r="XL361" s="12">
        <v>140</v>
      </c>
      <c r="XM361" s="12">
        <v>3</v>
      </c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6">
        <f>SUM(WO361,WR361,WU361,WX361,XA361,XD361,XG361,XJ361,XM361,XP361,XS361,XV361,XY361,YB361,YE361,YH361,YK361,YN361,YQ361,YT361)</f>
        <v>3</v>
      </c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36">
        <f>SUM(YX361,ZA361,ZD361,ZG361,ZJ361,ZM361,ZP361,ZS361,ZV361,ZY361,AAB361,AAE361,AAH361,AAK361,AAN361,AAQ361,AAT361,AAW361,AAZ361,ABC361,ABF361,ABI361,ABL361,ABO361,ABR361,ABU361,ABX361)</f>
        <v>0</v>
      </c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>
        <v>1</v>
      </c>
      <c r="ADT361" s="12">
        <v>140</v>
      </c>
      <c r="ADU361" s="12">
        <v>3</v>
      </c>
      <c r="ADV361" s="12"/>
      <c r="ADW361" s="12"/>
      <c r="ADX361" s="12"/>
      <c r="ADY361" s="164"/>
      <c r="ADZ361" s="164"/>
      <c r="AEA361" s="164"/>
      <c r="AEB361" s="164"/>
      <c r="AEC361" s="164"/>
      <c r="AED361" s="164"/>
      <c r="AEE361" s="164"/>
      <c r="AEF361" s="164"/>
      <c r="AEG361" s="164"/>
      <c r="AEH361" s="164"/>
      <c r="AEI361" s="164"/>
      <c r="AEJ361" s="164"/>
      <c r="AEK361" s="164"/>
      <c r="AEL361" s="164"/>
      <c r="AEM361" s="164"/>
      <c r="AEN361" s="164"/>
      <c r="AEO361" s="164"/>
      <c r="AEP361" s="164"/>
      <c r="AEQ361" s="164">
        <f>SUM(ACB361,ACE361,ACH361,ACK361,ACN361,ACQ361,ACT361,ACW361,ACZ361,ADC361,ADF361,ADI361,ADL361,ADO361,ADR361,ADU361,ADX361,AEA361,AED361,AEG361,AEJ361,AEM361,AEP361)</f>
        <v>3</v>
      </c>
    </row>
    <row r="362" spans="1:823">
      <c r="A362" s="21" t="s">
        <v>114</v>
      </c>
      <c r="B362" s="14" t="s">
        <v>115</v>
      </c>
      <c r="C362" s="31" t="s">
        <v>466</v>
      </c>
      <c r="D362" s="12"/>
      <c r="E362" s="12"/>
      <c r="F362" s="44"/>
      <c r="G362" s="12"/>
      <c r="H362" s="12"/>
      <c r="I362" s="44"/>
      <c r="J362" s="12"/>
      <c r="K362" s="12"/>
      <c r="L362" s="44"/>
      <c r="M362" s="12"/>
      <c r="N362" s="12"/>
      <c r="O362" s="44"/>
      <c r="P362" s="12"/>
      <c r="Q362" s="12"/>
      <c r="R362" s="44"/>
      <c r="S362" s="12"/>
      <c r="T362" s="12"/>
      <c r="U362" s="44"/>
      <c r="V362" s="12"/>
      <c r="W362" s="12"/>
      <c r="X362" s="44"/>
      <c r="Y362" s="51">
        <f>SUM(F362,I362,L362,O362,R362,U362,X362)</f>
        <v>0</v>
      </c>
      <c r="Z362" s="12"/>
      <c r="AA362" s="12"/>
      <c r="AB362" s="54"/>
      <c r="AC362" s="12"/>
      <c r="AD362" s="12"/>
      <c r="AE362" s="54"/>
      <c r="AF362" s="12"/>
      <c r="AG362" s="12"/>
      <c r="AH362" s="54"/>
      <c r="AI362" s="12"/>
      <c r="AJ362" s="12"/>
      <c r="AK362" s="54"/>
      <c r="AL362" s="12"/>
      <c r="AM362" s="12"/>
      <c r="AN362" s="54"/>
      <c r="AO362" s="12"/>
      <c r="AP362" s="12"/>
      <c r="AQ362" s="54"/>
      <c r="AR362" s="12"/>
      <c r="AS362" s="12"/>
      <c r="AT362" s="54"/>
      <c r="AU362" s="12"/>
      <c r="AV362" s="12"/>
      <c r="AW362" s="54"/>
      <c r="AX362" s="12"/>
      <c r="AY362" s="12"/>
      <c r="AZ362" s="54"/>
      <c r="BA362" s="12"/>
      <c r="BB362" s="12"/>
      <c r="BC362" s="54"/>
      <c r="BD362" s="12"/>
      <c r="BE362" s="12"/>
      <c r="BF362" s="54"/>
      <c r="BG362" s="12"/>
      <c r="BH362" s="12"/>
      <c r="BI362" s="54"/>
      <c r="BJ362" s="12"/>
      <c r="BK362" s="12"/>
      <c r="BL362" s="54"/>
      <c r="BM362" s="12"/>
      <c r="BN362" s="12"/>
      <c r="BO362" s="54"/>
      <c r="BP362" s="60">
        <f>SUM(BO362,BL362,BI362,BF362,BC362,AZ362,AW362,AT362,AQ362,AN362,AK362,AH362,AE362,AB362)</f>
        <v>0</v>
      </c>
      <c r="BQ362" s="12"/>
      <c r="BR362" s="12"/>
      <c r="BS362" s="54"/>
      <c r="BT362" s="12"/>
      <c r="BU362" s="12"/>
      <c r="BV362" s="54"/>
      <c r="BW362" s="12"/>
      <c r="BX362" s="12"/>
      <c r="BY362" s="54"/>
      <c r="BZ362" s="12"/>
      <c r="CA362" s="12"/>
      <c r="CB362" s="54"/>
      <c r="CC362" s="12"/>
      <c r="CD362" s="12"/>
      <c r="CE362" s="54"/>
      <c r="CF362" s="12"/>
      <c r="CG362" s="12"/>
      <c r="CH362" s="54"/>
      <c r="CI362" s="12"/>
      <c r="CJ362" s="12"/>
      <c r="CK362" s="54"/>
      <c r="CL362" s="12"/>
      <c r="CM362" s="12"/>
      <c r="CN362" s="54"/>
      <c r="CO362" s="12"/>
      <c r="CP362" s="12"/>
      <c r="CQ362" s="54"/>
      <c r="CR362" s="12"/>
      <c r="CS362" s="12"/>
      <c r="CT362" s="54"/>
      <c r="CU362" s="12"/>
      <c r="CV362" s="12"/>
      <c r="CW362" s="54"/>
      <c r="CX362" s="12"/>
      <c r="CY362" s="12"/>
      <c r="CZ362" s="54"/>
      <c r="DA362" s="12"/>
      <c r="DB362" s="12"/>
      <c r="DC362" s="54"/>
      <c r="DD362" s="12"/>
      <c r="DE362" s="12"/>
      <c r="DF362" s="54"/>
      <c r="DG362" s="12"/>
      <c r="DH362" s="12"/>
      <c r="DI362" s="54"/>
      <c r="DJ362" s="12"/>
      <c r="DK362" s="12"/>
      <c r="DL362" s="54"/>
      <c r="DM362" s="12"/>
      <c r="DN362" s="12"/>
      <c r="DO362" s="54"/>
      <c r="DP362" s="12"/>
      <c r="DQ362" s="12"/>
      <c r="DR362" s="54"/>
      <c r="DS362" s="12"/>
      <c r="DT362" s="12"/>
      <c r="DU362" s="54"/>
      <c r="DV362" s="12"/>
      <c r="DW362" s="12"/>
      <c r="DX362" s="54"/>
      <c r="DY362" s="12"/>
      <c r="DZ362" s="12"/>
      <c r="EA362" s="54"/>
      <c r="EB362" s="12"/>
      <c r="EC362" s="12"/>
      <c r="ED362" s="54"/>
      <c r="EE362" s="12"/>
      <c r="EF362" s="12"/>
      <c r="EG362" s="54"/>
      <c r="EH362" s="12"/>
      <c r="EI362" s="12"/>
      <c r="EJ362" s="54"/>
      <c r="EK362" s="12"/>
      <c r="EL362" s="12"/>
      <c r="EM362" s="54"/>
      <c r="EN362" s="64">
        <f>SUM(EM362,EJ362,EG362,ED362,EA362,DX362,DU362,DR362,DO362,DL362,DI362,DF362,DC362,CZ362,CW362,CT362,CQ362,CN362,CK362,CH362,CE362,CB362,BY362,BV362,BS362)</f>
        <v>0</v>
      </c>
      <c r="EO362" s="12"/>
      <c r="EP362" s="12"/>
      <c r="EQ362" s="67"/>
      <c r="ER362" s="12"/>
      <c r="ES362" s="12"/>
      <c r="ET362" s="67"/>
      <c r="EU362" s="12"/>
      <c r="EV362" s="12"/>
      <c r="EW362" s="67"/>
      <c r="EX362" s="12"/>
      <c r="EY362" s="12"/>
      <c r="EZ362" s="67"/>
      <c r="FA362" s="12"/>
      <c r="FB362" s="12"/>
      <c r="FC362" s="67"/>
      <c r="FD362" s="12"/>
      <c r="FE362" s="12"/>
      <c r="FF362" s="67"/>
      <c r="FG362" s="12"/>
      <c r="FH362" s="12"/>
      <c r="FI362" s="67"/>
      <c r="FJ362" s="12"/>
      <c r="FK362" s="12"/>
      <c r="FL362" s="67"/>
      <c r="FM362" s="12"/>
      <c r="FN362" s="12"/>
      <c r="FO362" s="67"/>
      <c r="FP362" s="12"/>
      <c r="FQ362" s="12"/>
      <c r="FR362" s="67"/>
      <c r="FS362" s="12"/>
      <c r="FT362" s="12"/>
      <c r="FU362" s="67"/>
      <c r="FV362" s="12"/>
      <c r="FW362" s="12"/>
      <c r="FX362" s="67"/>
      <c r="FY362" s="12"/>
      <c r="FZ362" s="12"/>
      <c r="GA362" s="67"/>
      <c r="GB362" s="12"/>
      <c r="GC362" s="12"/>
      <c r="GD362" s="67"/>
      <c r="GE362" s="12"/>
      <c r="GF362" s="12"/>
      <c r="GG362" s="67"/>
      <c r="GH362" s="12"/>
      <c r="GI362" s="12"/>
      <c r="GJ362" s="67"/>
      <c r="GK362" s="12"/>
      <c r="GL362" s="12"/>
      <c r="GM362" s="67"/>
      <c r="GN362" s="12"/>
      <c r="GO362" s="12"/>
      <c r="GP362" s="67"/>
      <c r="GQ362" s="12"/>
      <c r="GR362" s="12"/>
      <c r="GS362" s="67"/>
      <c r="GT362" s="12"/>
      <c r="GU362" s="12"/>
      <c r="GV362" s="67"/>
      <c r="GW362" s="12"/>
      <c r="GX362" s="12"/>
      <c r="GY362" s="67"/>
      <c r="GZ362" s="12"/>
      <c r="HA362" s="12"/>
      <c r="HB362" s="67"/>
      <c r="HC3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2" s="12"/>
      <c r="HE362" s="12"/>
      <c r="HF362" s="77"/>
      <c r="HG362" s="12"/>
      <c r="HH362" s="12"/>
      <c r="HI362" s="77"/>
      <c r="HJ362" s="12"/>
      <c r="HK362" s="12"/>
      <c r="HL362" s="77"/>
      <c r="HM362" s="12"/>
      <c r="HN362" s="12"/>
      <c r="HO362" s="77"/>
      <c r="HP362" s="12"/>
      <c r="HQ362" s="12"/>
      <c r="HR362" s="77"/>
      <c r="HS362" s="12"/>
      <c r="HT362" s="12"/>
      <c r="HU362" s="77"/>
      <c r="HV362" s="12"/>
      <c r="HW362" s="12"/>
      <c r="HX362" s="77"/>
      <c r="HY362" s="12"/>
      <c r="HZ362" s="12"/>
      <c r="IA362" s="77"/>
      <c r="IB362" s="12"/>
      <c r="IC362" s="12"/>
      <c r="ID362" s="77"/>
      <c r="IE362" s="12"/>
      <c r="IF362" s="12"/>
      <c r="IG362" s="77"/>
      <c r="IH362" s="12"/>
      <c r="II362" s="12"/>
      <c r="IJ362" s="77"/>
      <c r="IK362" s="12"/>
      <c r="IL362" s="12"/>
      <c r="IM362" s="77"/>
      <c r="IN362" s="12"/>
      <c r="IO362" s="12"/>
      <c r="IP362" s="77"/>
      <c r="IQ362" s="12"/>
      <c r="IR362" s="12"/>
      <c r="IS362" s="77"/>
      <c r="IT362" s="12"/>
      <c r="IU362" s="12"/>
      <c r="IV362" s="77"/>
      <c r="IW362" s="12"/>
      <c r="IX362" s="12"/>
      <c r="IY362" s="77"/>
      <c r="IZ3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2" s="12"/>
      <c r="JB362" s="12"/>
      <c r="JC362" s="82"/>
      <c r="JD362" s="12"/>
      <c r="JE362" s="12"/>
      <c r="JF362" s="82"/>
      <c r="JG362" s="12"/>
      <c r="JH362" s="12"/>
      <c r="JI362" s="82"/>
      <c r="JJ362" s="12"/>
      <c r="JK362" s="12"/>
      <c r="JL362" s="82"/>
      <c r="JM362" s="12"/>
      <c r="JN362" s="12"/>
      <c r="JO362" s="82"/>
      <c r="JP362" s="12"/>
      <c r="JQ362" s="12"/>
      <c r="JR362" s="82"/>
      <c r="JS362" s="12"/>
      <c r="JT362" s="12"/>
      <c r="JU362" s="82"/>
      <c r="JV362" s="12"/>
      <c r="JW362" s="12"/>
      <c r="JX362" s="82"/>
      <c r="JY362" s="12"/>
      <c r="JZ362" s="12"/>
      <c r="KA362" s="82"/>
      <c r="KB362" s="12"/>
      <c r="KC362" s="12"/>
      <c r="KD362" s="82"/>
      <c r="KE362" s="12"/>
      <c r="KF362" s="12"/>
      <c r="KG362" s="82"/>
      <c r="KH362" s="12"/>
      <c r="KI362" s="12"/>
      <c r="KJ362" s="82"/>
      <c r="KK362" s="12"/>
      <c r="KL362" s="12"/>
      <c r="KM362" s="82"/>
      <c r="KN362" s="12"/>
      <c r="KO362" s="12"/>
      <c r="KP362" s="82"/>
      <c r="KQ362" s="12"/>
      <c r="KR362" s="12"/>
      <c r="KS362" s="82"/>
      <c r="KT3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2" s="12"/>
      <c r="KV362" s="12"/>
      <c r="KW362" s="89"/>
      <c r="KX362" s="12"/>
      <c r="KY362" s="12"/>
      <c r="KZ362" s="89"/>
      <c r="LA362" s="12"/>
      <c r="LB362" s="12"/>
      <c r="LC362" s="89"/>
      <c r="LD362" s="12"/>
      <c r="LE362" s="12"/>
      <c r="LF362" s="89"/>
      <c r="LG362" s="12"/>
      <c r="LH362" s="12"/>
      <c r="LI362" s="89"/>
      <c r="LJ362" s="12"/>
      <c r="LK362" s="12"/>
      <c r="LL362" s="89"/>
      <c r="LM362" s="12"/>
      <c r="LN362" s="12"/>
      <c r="LO362" s="89"/>
      <c r="LP362" s="12"/>
      <c r="LQ362" s="12"/>
      <c r="LR362" s="89"/>
      <c r="LS362" s="12"/>
      <c r="LT362" s="12"/>
      <c r="LU362" s="89"/>
      <c r="LV362" s="12"/>
      <c r="LW362" s="12"/>
      <c r="LX362" s="89"/>
      <c r="LY362" s="12"/>
      <c r="LZ362" s="12"/>
      <c r="MA362" s="89"/>
      <c r="MB3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2" s="12"/>
      <c r="MD362" s="12"/>
      <c r="ME362" s="98"/>
      <c r="MF362" s="12"/>
      <c r="MG362" s="12"/>
      <c r="MH362" s="98"/>
      <c r="MI362" s="12"/>
      <c r="MJ362" s="12"/>
      <c r="MK362" s="98"/>
      <c r="ML362" s="12"/>
      <c r="MM362" s="12"/>
      <c r="MN362" s="98"/>
      <c r="MO362" s="12"/>
      <c r="MP362" s="12"/>
      <c r="MQ362" s="98"/>
      <c r="MR362" s="12"/>
      <c r="MS362" s="12"/>
      <c r="MT362" s="98"/>
      <c r="MU362" s="12"/>
      <c r="MV362" s="12"/>
      <c r="MW362" s="98"/>
      <c r="MX362" s="12"/>
      <c r="MY362" s="12"/>
      <c r="MZ362" s="98"/>
      <c r="NA362" s="12"/>
      <c r="NB362" s="12"/>
      <c r="NC362" s="103"/>
      <c r="ND362" s="12"/>
      <c r="NE362" s="12"/>
      <c r="NF362" s="103"/>
      <c r="NG362" s="12"/>
      <c r="NH362" s="12"/>
      <c r="NI362" s="103"/>
      <c r="NJ362" s="12"/>
      <c r="NK362" s="12"/>
      <c r="NL362" s="103"/>
      <c r="NM3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2" s="12"/>
      <c r="NO362" s="12"/>
      <c r="NP362" s="110"/>
      <c r="NQ362" s="12"/>
      <c r="NR362" s="12"/>
      <c r="NS362" s="110"/>
      <c r="NT362" s="12"/>
      <c r="NU362" s="12"/>
      <c r="NV362" s="110"/>
      <c r="NW362" s="12"/>
      <c r="NX362" s="12"/>
      <c r="NY362" s="110"/>
      <c r="NZ362" s="12"/>
      <c r="OA362" s="12"/>
      <c r="OB362" s="110"/>
      <c r="OC362" s="12"/>
      <c r="OD362" s="12"/>
      <c r="OE362" s="110"/>
      <c r="OF362" s="12"/>
      <c r="OG362" s="12"/>
      <c r="OH362" s="110"/>
      <c r="OI362" s="12"/>
      <c r="OJ362" s="12"/>
      <c r="OK362" s="110"/>
      <c r="OL362" s="12"/>
      <c r="OM362" s="12"/>
      <c r="ON362" s="110"/>
      <c r="OO362" s="12"/>
      <c r="OP362" s="12"/>
      <c r="OQ362" s="110"/>
      <c r="OR362" s="12"/>
      <c r="OS362" s="12"/>
      <c r="OT362" s="110"/>
      <c r="OU362" s="12"/>
      <c r="OV362" s="12"/>
      <c r="OW362" s="110"/>
      <c r="OX362" s="12"/>
      <c r="OY362" s="12"/>
      <c r="OZ362" s="110"/>
      <c r="PA362" s="12"/>
      <c r="PB362" s="12"/>
      <c r="PC362" s="110"/>
      <c r="PD362" s="12"/>
      <c r="PE362" s="12"/>
      <c r="PF362" s="110"/>
      <c r="PG362" s="12"/>
      <c r="PH362" s="12"/>
      <c r="PI362" s="110"/>
      <c r="PJ362" s="12"/>
      <c r="PK362" s="12"/>
      <c r="PL362" s="110"/>
      <c r="PM362" s="12"/>
      <c r="PN362" s="12"/>
      <c r="PO362" s="110"/>
      <c r="PP362" s="12"/>
      <c r="PQ362" s="12"/>
      <c r="PR362" s="110"/>
      <c r="PS362" s="12"/>
      <c r="PT362" s="12"/>
      <c r="PU362" s="110"/>
      <c r="PV3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2" s="12"/>
      <c r="PX362" s="12"/>
      <c r="PY362" s="121"/>
      <c r="PZ362" s="12"/>
      <c r="QA362" s="12"/>
      <c r="QB362" s="121"/>
      <c r="QC362" s="12"/>
      <c r="QD362" s="12"/>
      <c r="QE362" s="121"/>
      <c r="QF362" s="12"/>
      <c r="QG362" s="12"/>
      <c r="QH362" s="121"/>
      <c r="QI362" s="12"/>
      <c r="QJ362" s="12"/>
      <c r="QK362" s="121"/>
      <c r="QL362" s="12"/>
      <c r="QM362" s="12"/>
      <c r="QN362" s="121"/>
      <c r="QO362" s="126">
        <f>Tabela1[[#This Row],[p120]]+Tabela1[[#This Row],[pkt9]]+Tabela1[[#This Row],[p121]]+Tabela1[[#This Row],[punkty44]]+Tabela1[[#This Row],[p122]]+Tabela1[[#This Row],[p123]]</f>
        <v>0</v>
      </c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45">
        <f>SUM(RZ362,SC362,SF362,SI362,SL362,SO362,SR362,SU362,SX362,TA362,TD362,TG362,TJ362,TM362,TP362,TS362,TV362,TY362,UB362,UE362,UH362,UK362)</f>
        <v>0</v>
      </c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6">
        <f>SUM(WO362,WR362,WU362,WX362,XA362,XD362,XG362,XJ362,XM362,XP362,XS362,XV362,XY362,YB362,YE362,YH362,YK362,YN362,YQ362,YT362)</f>
        <v>0</v>
      </c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36">
        <f>SUM(YX362,ZA362,ZD362,ZG362,ZJ362,ZM362,ZP362,ZS362,ZV362,ZY362,AAB362,AAE362,AAH362,AAK362,AAN362,AAQ362,AAT362,AAW362,AAZ362,ABC362,ABF362,ABI362,ABL362,ABO362,ABR362,ABU362,ABX362)</f>
        <v>0</v>
      </c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64"/>
      <c r="ADZ362" s="164"/>
      <c r="AEA362" s="164"/>
      <c r="AEB362" s="164"/>
      <c r="AEC362" s="164"/>
      <c r="AED362" s="164"/>
      <c r="AEE362" s="164"/>
      <c r="AEF362" s="164"/>
      <c r="AEG362" s="164"/>
      <c r="AEH362" s="164"/>
      <c r="AEI362" s="164"/>
      <c r="AEJ362" s="164"/>
      <c r="AEK362" s="164"/>
      <c r="AEL362" s="164"/>
      <c r="AEM362" s="164"/>
      <c r="AEN362" s="164"/>
      <c r="AEO362" s="164"/>
      <c r="AEP362" s="164"/>
      <c r="AEQ362" s="164">
        <f>SUM(ACB362,ACE362,ACH362,ACK362,ACN362,ACQ362,ACT362,ACW362,ACZ362,ADC362,ADF362,ADI362,ADL362,ADO362,ADR362,ADU362,ADX362,AEA362,AED362,AEG362,AEJ362,AEM362,AEP362)</f>
        <v>0</v>
      </c>
    </row>
    <row r="363" spans="1:823">
      <c r="A363" s="21" t="s">
        <v>114</v>
      </c>
      <c r="B363" s="14" t="s">
        <v>115</v>
      </c>
      <c r="C363" s="31" t="s">
        <v>1160</v>
      </c>
      <c r="D363" s="12"/>
      <c r="E363" s="12"/>
      <c r="F363" s="44"/>
      <c r="G363" s="12"/>
      <c r="H363" s="12"/>
      <c r="I363" s="44"/>
      <c r="J363" s="12"/>
      <c r="K363" s="12"/>
      <c r="L363" s="44"/>
      <c r="M363" s="12"/>
      <c r="N363" s="12"/>
      <c r="O363" s="44"/>
      <c r="P363" s="12"/>
      <c r="Q363" s="12"/>
      <c r="R363" s="44"/>
      <c r="S363" s="12"/>
      <c r="T363" s="12"/>
      <c r="U363" s="44"/>
      <c r="V363" s="12"/>
      <c r="W363" s="12"/>
      <c r="X363" s="44"/>
      <c r="Y363" s="51">
        <f>SUM(F363,I363,L363,O363,R363,U363,X363)</f>
        <v>0</v>
      </c>
      <c r="Z363" s="12"/>
      <c r="AA363" s="12"/>
      <c r="AB363" s="54"/>
      <c r="AC363" s="12"/>
      <c r="AD363" s="12"/>
      <c r="AE363" s="54"/>
      <c r="AF363" s="12"/>
      <c r="AG363" s="12"/>
      <c r="AH363" s="54"/>
      <c r="AI363" s="12"/>
      <c r="AJ363" s="12"/>
      <c r="AK363" s="54"/>
      <c r="AL363" s="12"/>
      <c r="AM363" s="12"/>
      <c r="AN363" s="54"/>
      <c r="AO363" s="12"/>
      <c r="AP363" s="12"/>
      <c r="AQ363" s="54"/>
      <c r="AR363" s="12"/>
      <c r="AS363" s="12"/>
      <c r="AT363" s="54"/>
      <c r="AU363" s="12"/>
      <c r="AV363" s="12"/>
      <c r="AW363" s="54"/>
      <c r="AX363" s="12"/>
      <c r="AY363" s="12"/>
      <c r="AZ363" s="54"/>
      <c r="BA363" s="12"/>
      <c r="BB363" s="12"/>
      <c r="BC363" s="54"/>
      <c r="BD363" s="12"/>
      <c r="BE363" s="12"/>
      <c r="BF363" s="54"/>
      <c r="BG363" s="12"/>
      <c r="BH363" s="12"/>
      <c r="BI363" s="54"/>
      <c r="BJ363" s="12"/>
      <c r="BK363" s="12"/>
      <c r="BL363" s="54"/>
      <c r="BM363" s="12"/>
      <c r="BN363" s="12"/>
      <c r="BO363" s="54"/>
      <c r="BP363" s="60">
        <f>SUM(BO363,BL363,BI363,BF363,BC363,AZ363,AW363,AT363,AQ363,AN363,AK363,AH363,AE363,AB363)</f>
        <v>0</v>
      </c>
      <c r="BQ363" s="12"/>
      <c r="BR363" s="12"/>
      <c r="BS363" s="12"/>
      <c r="BT363" s="12"/>
      <c r="BU363" s="12"/>
      <c r="BV363" s="54"/>
      <c r="BW363" s="12"/>
      <c r="BX363" s="12"/>
      <c r="BY363" s="54"/>
      <c r="BZ363" s="12"/>
      <c r="CA363" s="12"/>
      <c r="CB363" s="54"/>
      <c r="CC363" s="12"/>
      <c r="CD363" s="12"/>
      <c r="CE363" s="54"/>
      <c r="CF363" s="12"/>
      <c r="CG363" s="12"/>
      <c r="CH363" s="54"/>
      <c r="CI363" s="12"/>
      <c r="CJ363" s="12"/>
      <c r="CK363" s="54"/>
      <c r="CL363" s="12"/>
      <c r="CM363" s="12"/>
      <c r="CN363" s="54"/>
      <c r="CO363" s="12"/>
      <c r="CP363" s="12"/>
      <c r="CQ363" s="54"/>
      <c r="CR363" s="12"/>
      <c r="CS363" s="12"/>
      <c r="CT363" s="54"/>
      <c r="CU363" s="12"/>
      <c r="CV363" s="12"/>
      <c r="CW363" s="54"/>
      <c r="CX363" s="54"/>
      <c r="CY363" s="54"/>
      <c r="CZ363" s="54"/>
      <c r="DA363" s="12"/>
      <c r="DB363" s="12"/>
      <c r="DC363" s="54"/>
      <c r="DD363" s="12"/>
      <c r="DE363" s="12"/>
      <c r="DF363" s="54"/>
      <c r="DG363" s="12"/>
      <c r="DH363" s="12"/>
      <c r="DI363" s="54"/>
      <c r="DJ363" s="12"/>
      <c r="DK363" s="12"/>
      <c r="DL363" s="54"/>
      <c r="DM363" s="12"/>
      <c r="DN363" s="12"/>
      <c r="DO363" s="54"/>
      <c r="DP363" s="12"/>
      <c r="DQ363" s="12"/>
      <c r="DR363" s="54"/>
      <c r="DS363" s="12"/>
      <c r="DT363" s="12"/>
      <c r="DU363" s="54"/>
      <c r="DV363" s="12"/>
      <c r="DW363" s="12"/>
      <c r="DX363" s="54"/>
      <c r="DY363" s="12"/>
      <c r="DZ363" s="12"/>
      <c r="EA363" s="54"/>
      <c r="EB363" s="12"/>
      <c r="EC363" s="12"/>
      <c r="ED363" s="54"/>
      <c r="EE363" s="12"/>
      <c r="EF363" s="12"/>
      <c r="EG363" s="54"/>
      <c r="EH363" s="12"/>
      <c r="EI363" s="12"/>
      <c r="EJ363" s="54"/>
      <c r="EK363" s="12"/>
      <c r="EL363" s="12"/>
      <c r="EM363" s="54"/>
      <c r="EN363" s="64">
        <f>SUM(EM363,EJ363,EG363,ED363,EA363,DX363,DU363,DR363,DO363,DL363,DI363,DF363,DC363,CZ363,CW363,CT363,CQ363,CN363,CK363,CH363,CE363,CB363,BY363,BV363,BS363)</f>
        <v>0</v>
      </c>
      <c r="EO363" s="12"/>
      <c r="EP363" s="12"/>
      <c r="EQ363" s="67"/>
      <c r="ER363" s="12"/>
      <c r="ES363" s="12"/>
      <c r="ET363" s="67"/>
      <c r="EU363" s="12"/>
      <c r="EV363" s="12"/>
      <c r="EW363" s="67"/>
      <c r="EX363" s="12"/>
      <c r="EY363" s="12"/>
      <c r="EZ363" s="67"/>
      <c r="FA363" s="12"/>
      <c r="FB363" s="12"/>
      <c r="FC363" s="67"/>
      <c r="FD363" s="12"/>
      <c r="FE363" s="12"/>
      <c r="FF363" s="67"/>
      <c r="FG363" s="12"/>
      <c r="FH363" s="12"/>
      <c r="FI363" s="67"/>
      <c r="FJ363" s="12"/>
      <c r="FK363" s="12"/>
      <c r="FL363" s="67"/>
      <c r="FM363" s="12"/>
      <c r="FN363" s="12"/>
      <c r="FO363" s="67"/>
      <c r="FP363" s="12"/>
      <c r="FQ363" s="12"/>
      <c r="FR363" s="67"/>
      <c r="FS363" s="12"/>
      <c r="FT363" s="12"/>
      <c r="FU363" s="67"/>
      <c r="FV363" s="12"/>
      <c r="FW363" s="12"/>
      <c r="FX363" s="67"/>
      <c r="FY363" s="12"/>
      <c r="FZ363" s="12"/>
      <c r="GA363" s="67"/>
      <c r="GB363" s="12"/>
      <c r="GC363" s="12"/>
      <c r="GD363" s="67"/>
      <c r="GE363" s="12"/>
      <c r="GF363" s="12"/>
      <c r="GG363" s="67"/>
      <c r="GH363" s="12"/>
      <c r="GI363" s="12"/>
      <c r="GJ363" s="67"/>
      <c r="GK363" s="12"/>
      <c r="GL363" s="12"/>
      <c r="GM363" s="67"/>
      <c r="GN363" s="12"/>
      <c r="GO363" s="12"/>
      <c r="GP363" s="67"/>
      <c r="GQ363" s="12"/>
      <c r="GR363" s="12"/>
      <c r="GS363" s="67"/>
      <c r="GT363" s="12"/>
      <c r="GU363" s="12"/>
      <c r="GV363" s="67"/>
      <c r="GW363" s="12"/>
      <c r="GX363" s="12"/>
      <c r="GY363" s="67"/>
      <c r="GZ363" s="12"/>
      <c r="HA363" s="12"/>
      <c r="HB363" s="67"/>
      <c r="HC3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3" s="12"/>
      <c r="HE363" s="12"/>
      <c r="HF363" s="77"/>
      <c r="HG363" s="12"/>
      <c r="HH363" s="12"/>
      <c r="HI363" s="77"/>
      <c r="HJ363" s="12"/>
      <c r="HK363" s="12"/>
      <c r="HL363" s="77"/>
      <c r="HM363" s="12"/>
      <c r="HN363" s="12"/>
      <c r="HO363" s="77"/>
      <c r="HP363" s="12"/>
      <c r="HQ363" s="12"/>
      <c r="HR363" s="77"/>
      <c r="HS363" s="12"/>
      <c r="HT363" s="12"/>
      <c r="HU363" s="77"/>
      <c r="HV363" s="12"/>
      <c r="HW363" s="12"/>
      <c r="HX363" s="77"/>
      <c r="HY363" s="12"/>
      <c r="HZ363" s="12"/>
      <c r="IA363" s="77"/>
      <c r="IB363" s="12"/>
      <c r="IC363" s="12"/>
      <c r="ID363" s="77"/>
      <c r="IE363" s="12">
        <v>1</v>
      </c>
      <c r="IF363" s="12">
        <v>140</v>
      </c>
      <c r="IG363" s="77">
        <v>3</v>
      </c>
      <c r="IH363" s="12"/>
      <c r="II363" s="12"/>
      <c r="IJ363" s="77"/>
      <c r="IK363" s="12"/>
      <c r="IL363" s="12"/>
      <c r="IM363" s="77"/>
      <c r="IN363" s="12"/>
      <c r="IO363" s="12"/>
      <c r="IP363" s="77"/>
      <c r="IQ363" s="12"/>
      <c r="IR363" s="12"/>
      <c r="IS363" s="77"/>
      <c r="IT363" s="12"/>
      <c r="IU363" s="12"/>
      <c r="IV363" s="77"/>
      <c r="IW363" s="12"/>
      <c r="IX363" s="12"/>
      <c r="IY363" s="77"/>
      <c r="IZ3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363" s="12"/>
      <c r="JB363" s="12"/>
      <c r="JC363" s="82"/>
      <c r="JD363" s="12"/>
      <c r="JE363" s="12"/>
      <c r="JF363" s="82"/>
      <c r="JG363" s="12"/>
      <c r="JH363" s="12"/>
      <c r="JI363" s="82"/>
      <c r="JJ363" s="12"/>
      <c r="JK363" s="12"/>
      <c r="JL363" s="82"/>
      <c r="JM363" s="12"/>
      <c r="JN363" s="12"/>
      <c r="JO363" s="82"/>
      <c r="JP363" s="12"/>
      <c r="JQ363" s="12"/>
      <c r="JR363" s="82"/>
      <c r="JS363" s="12"/>
      <c r="JT363" s="12"/>
      <c r="JU363" s="82"/>
      <c r="JV363" s="12"/>
      <c r="JW363" s="12"/>
      <c r="JX363" s="82"/>
      <c r="JY363" s="12"/>
      <c r="JZ363" s="12"/>
      <c r="KA363" s="82"/>
      <c r="KB363" s="12"/>
      <c r="KC363" s="12"/>
      <c r="KD363" s="82"/>
      <c r="KE363" s="12"/>
      <c r="KF363" s="12"/>
      <c r="KG363" s="82"/>
      <c r="KH363" s="12"/>
      <c r="KI363" s="12"/>
      <c r="KJ363" s="82"/>
      <c r="KK363" s="12"/>
      <c r="KL363" s="12"/>
      <c r="KM363" s="82"/>
      <c r="KN363" s="12"/>
      <c r="KO363" s="12"/>
      <c r="KP363" s="82"/>
      <c r="KQ363" s="12"/>
      <c r="KR363" s="12"/>
      <c r="KS363" s="82"/>
      <c r="KT3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3" s="12"/>
      <c r="KV363" s="12"/>
      <c r="KW363" s="89"/>
      <c r="KX363" s="12"/>
      <c r="KY363" s="12"/>
      <c r="KZ363" s="89"/>
      <c r="LA363" s="12"/>
      <c r="LB363" s="12"/>
      <c r="LC363" s="89"/>
      <c r="LD363" s="12"/>
      <c r="LE363" s="12"/>
      <c r="LF363" s="89"/>
      <c r="LG363" s="12"/>
      <c r="LH363" s="12"/>
      <c r="LI363" s="89"/>
      <c r="LJ363" s="12"/>
      <c r="LK363" s="12"/>
      <c r="LL363" s="89"/>
      <c r="LM363" s="12"/>
      <c r="LN363" s="12"/>
      <c r="LO363" s="89"/>
      <c r="LP363" s="12"/>
      <c r="LQ363" s="12"/>
      <c r="LR363" s="89"/>
      <c r="LS363" s="12"/>
      <c r="LT363" s="12"/>
      <c r="LU363" s="89"/>
      <c r="LV363" s="12"/>
      <c r="LW363" s="12"/>
      <c r="LX363" s="89"/>
      <c r="LY363" s="12"/>
      <c r="LZ363" s="12"/>
      <c r="MA363" s="89"/>
      <c r="MB3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3" s="12"/>
      <c r="MD363" s="12"/>
      <c r="ME363" s="98"/>
      <c r="MF363" s="12"/>
      <c r="MG363" s="12"/>
      <c r="MH363" s="98"/>
      <c r="MI363" s="12"/>
      <c r="MJ363" s="12"/>
      <c r="MK363" s="98"/>
      <c r="ML363" s="12"/>
      <c r="MM363" s="12"/>
      <c r="MN363" s="98"/>
      <c r="MO363" s="12"/>
      <c r="MP363" s="12"/>
      <c r="MQ363" s="98"/>
      <c r="MR363" s="12"/>
      <c r="MS363" s="12"/>
      <c r="MT363" s="98"/>
      <c r="MU363" s="12"/>
      <c r="MV363" s="12"/>
      <c r="MW363" s="98"/>
      <c r="MX363" s="12"/>
      <c r="MY363" s="12"/>
      <c r="MZ363" s="98"/>
      <c r="NA363" s="12"/>
      <c r="NB363" s="12"/>
      <c r="NC363" s="103"/>
      <c r="ND363" s="12"/>
      <c r="NE363" s="12"/>
      <c r="NF363" s="103"/>
      <c r="NG363" s="12"/>
      <c r="NH363" s="12"/>
      <c r="NI363" s="103"/>
      <c r="NJ363" s="12"/>
      <c r="NK363" s="12"/>
      <c r="NL363" s="103"/>
      <c r="NM3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3" s="12"/>
      <c r="NO363" s="12"/>
      <c r="NP363" s="110"/>
      <c r="NQ363" s="12"/>
      <c r="NR363" s="12"/>
      <c r="NS363" s="110"/>
      <c r="NT363" s="12"/>
      <c r="NU363" s="12"/>
      <c r="NV363" s="110"/>
      <c r="NW363" s="12"/>
      <c r="NX363" s="12"/>
      <c r="NY363" s="110"/>
      <c r="NZ363" s="12"/>
      <c r="OA363" s="12"/>
      <c r="OB363" s="110"/>
      <c r="OC363" s="12"/>
      <c r="OD363" s="12"/>
      <c r="OE363" s="110"/>
      <c r="OF363" s="12"/>
      <c r="OG363" s="12"/>
      <c r="OH363" s="110"/>
      <c r="OI363" s="12"/>
      <c r="OJ363" s="12"/>
      <c r="OK363" s="110"/>
      <c r="OL363" s="12"/>
      <c r="OM363" s="12"/>
      <c r="ON363" s="110"/>
      <c r="OO363" s="12"/>
      <c r="OP363" s="12"/>
      <c r="OQ363" s="110"/>
      <c r="OR363" s="12"/>
      <c r="OS363" s="12"/>
      <c r="OT363" s="110"/>
      <c r="OU363" s="12"/>
      <c r="OV363" s="12"/>
      <c r="OW363" s="110"/>
      <c r="OX363" s="12"/>
      <c r="OY363" s="12"/>
      <c r="OZ363" s="110"/>
      <c r="PA363" s="12"/>
      <c r="PB363" s="12"/>
      <c r="PC363" s="110"/>
      <c r="PD363" s="12"/>
      <c r="PE363" s="12"/>
      <c r="PF363" s="110"/>
      <c r="PG363" s="12"/>
      <c r="PH363" s="12"/>
      <c r="PI363" s="110"/>
      <c r="PJ363" s="12"/>
      <c r="PK363" s="12"/>
      <c r="PL363" s="110"/>
      <c r="PM363" s="12"/>
      <c r="PN363" s="12"/>
      <c r="PO363" s="110"/>
      <c r="PP363" s="12"/>
      <c r="PQ363" s="12"/>
      <c r="PR363" s="110"/>
      <c r="PS363" s="12"/>
      <c r="PT363" s="12"/>
      <c r="PU363" s="110"/>
      <c r="PV3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3" s="12"/>
      <c r="PX363" s="12"/>
      <c r="PY363" s="121"/>
      <c r="PZ363" s="12"/>
      <c r="QA363" s="12"/>
      <c r="QB363" s="121"/>
      <c r="QC363" s="12"/>
      <c r="QD363" s="12"/>
      <c r="QE363" s="121"/>
      <c r="QF363" s="12"/>
      <c r="QG363" s="12"/>
      <c r="QH363" s="121"/>
      <c r="QI363" s="12"/>
      <c r="QJ363" s="12"/>
      <c r="QK363" s="121"/>
      <c r="QL363" s="12"/>
      <c r="QM363" s="12"/>
      <c r="QN363" s="121"/>
      <c r="QO363" s="126">
        <f>Tabela1[[#This Row],[p120]]+Tabela1[[#This Row],[pkt9]]+Tabela1[[#This Row],[p121]]+Tabela1[[#This Row],[punkty44]]+Tabela1[[#This Row],[p122]]+Tabela1[[#This Row],[p123]]</f>
        <v>0</v>
      </c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>
        <v>2</v>
      </c>
      <c r="RC363" s="48" t="s">
        <v>8</v>
      </c>
      <c r="RD363" s="12">
        <v>9</v>
      </c>
      <c r="RE363" s="12">
        <v>1</v>
      </c>
      <c r="RF363" s="12">
        <v>140</v>
      </c>
      <c r="RG363" s="12">
        <v>3</v>
      </c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12</v>
      </c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>
        <v>1</v>
      </c>
      <c r="UA363" s="12">
        <v>140</v>
      </c>
      <c r="UB363" s="12">
        <v>3</v>
      </c>
      <c r="UC363" s="12"/>
      <c r="UD363" s="12"/>
      <c r="UE363" s="12"/>
      <c r="UF363" s="12"/>
      <c r="UG363" s="12"/>
      <c r="UH363" s="12"/>
      <c r="UI363" s="12"/>
      <c r="UJ363" s="12"/>
      <c r="UK363" s="12"/>
      <c r="UL363" s="145">
        <f>SUM(RZ363,SC363,SF363,SI363,SL363,SO363,SR363,SU363,SX363,TA363,TD363,TG363,TJ363,TM363,TP363,TS363,TV363,TY363,UB363,UE363,UH363,UK363)</f>
        <v>3</v>
      </c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6">
        <f>SUM(WO363,WR363,WU363,WX363,XA363,XD363,XG363,XJ363,XM363,XP363,XS363,XV363,XY363,YB363,YE363,YH363,YK363,YN363,YQ363,YT363)</f>
        <v>0</v>
      </c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>
        <v>2</v>
      </c>
      <c r="ABQ363" s="12">
        <v>140</v>
      </c>
      <c r="ABR363" s="12">
        <v>6</v>
      </c>
      <c r="ABS363" s="12"/>
      <c r="ABT363" s="12"/>
      <c r="ABU363" s="12"/>
      <c r="ABV363" s="12"/>
      <c r="ABW363" s="12"/>
      <c r="ABX363" s="12"/>
      <c r="ABY363" s="136">
        <f>SUM(YX363,ZA363,ZD363,ZG363,ZJ363,ZM363,ZP363,ZS363,ZV363,ZY363,AAB363,AAE363,AAH363,AAK363,AAN363,AAQ363,AAT363,AAW363,AAZ363,ABC363,ABF363,ABI363,ABL363,ABO363,ABR363,ABU363,ABX363)</f>
        <v>6</v>
      </c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64"/>
      <c r="ADZ363" s="164"/>
      <c r="AEA363" s="164"/>
      <c r="AEB363" s="164"/>
      <c r="AEC363" s="164"/>
      <c r="AED363" s="164"/>
      <c r="AEE363" s="164"/>
      <c r="AEF363" s="164"/>
      <c r="AEG363" s="164"/>
      <c r="AEH363" s="164"/>
      <c r="AEI363" s="164"/>
      <c r="AEJ363" s="164"/>
      <c r="AEK363" s="164"/>
      <c r="AEL363" s="164"/>
      <c r="AEM363" s="164"/>
      <c r="AEN363" s="164"/>
      <c r="AEO363" s="164"/>
      <c r="AEP363" s="164"/>
      <c r="AEQ363" s="164">
        <f>SUM(ACB363,ACE363,ACH363,ACK363,ACN363,ACQ363,ACT363,ACW363,ACZ363,ADC363,ADF363,ADI363,ADL363,ADO363,ADR363,ADU363,ADX363,AEA363,AED363,AEG363,AEJ363,AEM363,AEP363)</f>
        <v>0</v>
      </c>
    </row>
    <row r="364" spans="1:823">
      <c r="A364" s="21" t="s">
        <v>114</v>
      </c>
      <c r="B364" s="14" t="s">
        <v>115</v>
      </c>
      <c r="C364" s="15" t="s">
        <v>1656</v>
      </c>
      <c r="D364" s="12"/>
      <c r="E364" s="12"/>
      <c r="F364" s="44"/>
      <c r="G364" s="12"/>
      <c r="H364" s="12"/>
      <c r="I364" s="44"/>
      <c r="J364" s="12"/>
      <c r="K364" s="12"/>
      <c r="L364" s="44"/>
      <c r="M364" s="12"/>
      <c r="N364" s="12"/>
      <c r="O364" s="44"/>
      <c r="P364" s="12"/>
      <c r="Q364" s="12"/>
      <c r="R364" s="44"/>
      <c r="S364" s="12"/>
      <c r="T364" s="12"/>
      <c r="U364" s="44"/>
      <c r="V364" s="12"/>
      <c r="W364" s="12"/>
      <c r="X364" s="44"/>
      <c r="Y364" s="51">
        <f>SUM(F364,I364,L364,O364,R364,U364,X364)</f>
        <v>0</v>
      </c>
      <c r="Z364" s="12"/>
      <c r="AA364" s="12"/>
      <c r="AB364" s="54"/>
      <c r="AC364" s="12"/>
      <c r="AD364" s="12"/>
      <c r="AE364" s="54"/>
      <c r="AF364" s="12"/>
      <c r="AG364" s="12"/>
      <c r="AH364" s="54"/>
      <c r="AI364" s="12"/>
      <c r="AJ364" s="12"/>
      <c r="AK364" s="54"/>
      <c r="AL364" s="12"/>
      <c r="AM364" s="12"/>
      <c r="AN364" s="54"/>
      <c r="AO364" s="12"/>
      <c r="AP364" s="12"/>
      <c r="AQ364" s="54"/>
      <c r="AR364" s="12"/>
      <c r="AS364" s="12"/>
      <c r="AT364" s="54"/>
      <c r="AU364" s="12"/>
      <c r="AV364" s="12"/>
      <c r="AW364" s="54"/>
      <c r="AX364" s="12"/>
      <c r="AY364" s="12"/>
      <c r="AZ364" s="54"/>
      <c r="BA364" s="12"/>
      <c r="BB364" s="12"/>
      <c r="BC364" s="54"/>
      <c r="BD364" s="12"/>
      <c r="BE364" s="12"/>
      <c r="BF364" s="54"/>
      <c r="BG364" s="12"/>
      <c r="BH364" s="12"/>
      <c r="BI364" s="54"/>
      <c r="BJ364" s="12"/>
      <c r="BK364" s="12"/>
      <c r="BL364" s="54"/>
      <c r="BM364" s="12"/>
      <c r="BN364" s="12"/>
      <c r="BO364" s="54"/>
      <c r="BP364" s="60">
        <f>SUM(BO364,BL364,BI364,BF364,BC364,AZ364,AW364,AT364,AQ364,AN364,AK364,AH364,AE364,AB364)</f>
        <v>0</v>
      </c>
      <c r="BQ364" s="12"/>
      <c r="BR364" s="12"/>
      <c r="BS364" s="12"/>
      <c r="BT364" s="12"/>
      <c r="BU364" s="12"/>
      <c r="BV364" s="54"/>
      <c r="BW364" s="12"/>
      <c r="BX364" s="12"/>
      <c r="BY364" s="54"/>
      <c r="BZ364" s="12"/>
      <c r="CA364" s="12"/>
      <c r="CB364" s="54"/>
      <c r="CC364" s="12"/>
      <c r="CD364" s="12"/>
      <c r="CE364" s="54"/>
      <c r="CF364" s="12"/>
      <c r="CG364" s="12"/>
      <c r="CH364" s="54"/>
      <c r="CI364" s="12"/>
      <c r="CJ364" s="12"/>
      <c r="CK364" s="54"/>
      <c r="CL364" s="12"/>
      <c r="CM364" s="12"/>
      <c r="CN364" s="54"/>
      <c r="CO364" s="12"/>
      <c r="CP364" s="12"/>
      <c r="CQ364" s="54"/>
      <c r="CR364" s="12"/>
      <c r="CS364" s="12"/>
      <c r="CT364" s="54"/>
      <c r="CU364" s="12"/>
      <c r="CV364" s="12"/>
      <c r="CW364" s="54"/>
      <c r="CX364" s="54"/>
      <c r="CY364" s="54"/>
      <c r="CZ364" s="54"/>
      <c r="DA364" s="12"/>
      <c r="DB364" s="12"/>
      <c r="DC364" s="54"/>
      <c r="DD364" s="12"/>
      <c r="DE364" s="12"/>
      <c r="DF364" s="54"/>
      <c r="DG364" s="12"/>
      <c r="DH364" s="12"/>
      <c r="DI364" s="54"/>
      <c r="DJ364" s="12"/>
      <c r="DK364" s="12"/>
      <c r="DL364" s="54"/>
      <c r="DM364" s="12"/>
      <c r="DN364" s="12"/>
      <c r="DO364" s="54"/>
      <c r="DP364" s="12"/>
      <c r="DQ364" s="12"/>
      <c r="DR364" s="54"/>
      <c r="DS364" s="12"/>
      <c r="DT364" s="12"/>
      <c r="DU364" s="54"/>
      <c r="DV364" s="12"/>
      <c r="DW364" s="12"/>
      <c r="DX364" s="54"/>
      <c r="DY364" s="12"/>
      <c r="DZ364" s="12"/>
      <c r="EA364" s="54"/>
      <c r="EB364" s="12"/>
      <c r="EC364" s="12"/>
      <c r="ED364" s="54"/>
      <c r="EE364" s="12"/>
      <c r="EF364" s="12"/>
      <c r="EG364" s="54"/>
      <c r="EH364" s="12"/>
      <c r="EI364" s="12"/>
      <c r="EJ364" s="54"/>
      <c r="EK364" s="12"/>
      <c r="EL364" s="12"/>
      <c r="EM364" s="54"/>
      <c r="EN364" s="64">
        <f>SUM(EM364,EJ364,EG364,ED364,EA364,DX364,DU364,DR364,DO364,DL364,DI364,DF364,DC364,CZ364,CW364,CT364,CQ364,CN364,CK364,CH364,CE364,CB364,BY364,BV364,BS364)</f>
        <v>0</v>
      </c>
      <c r="EO364" s="12"/>
      <c r="EP364" s="12"/>
      <c r="EQ364" s="67"/>
      <c r="ER364" s="12"/>
      <c r="ES364" s="12"/>
      <c r="ET364" s="67"/>
      <c r="EU364" s="12"/>
      <c r="EV364" s="12"/>
      <c r="EW364" s="67"/>
      <c r="EX364" s="12"/>
      <c r="EY364" s="12"/>
      <c r="EZ364" s="67"/>
      <c r="FA364" s="12"/>
      <c r="FB364" s="12"/>
      <c r="FC364" s="67"/>
      <c r="FD364" s="12"/>
      <c r="FE364" s="12"/>
      <c r="FF364" s="67"/>
      <c r="FG364" s="12"/>
      <c r="FH364" s="12"/>
      <c r="FI364" s="67"/>
      <c r="FJ364" s="12"/>
      <c r="FK364" s="12"/>
      <c r="FL364" s="67"/>
      <c r="FM364" s="12"/>
      <c r="FN364" s="12"/>
      <c r="FO364" s="67"/>
      <c r="FP364" s="12"/>
      <c r="FQ364" s="12"/>
      <c r="FR364" s="67"/>
      <c r="FS364" s="12"/>
      <c r="FT364" s="12"/>
      <c r="FU364" s="67"/>
      <c r="FV364" s="12"/>
      <c r="FW364" s="12"/>
      <c r="FX364" s="67"/>
      <c r="FY364" s="12"/>
      <c r="FZ364" s="12"/>
      <c r="GA364" s="67"/>
      <c r="GB364" s="12"/>
      <c r="GC364" s="12"/>
      <c r="GD364" s="67"/>
      <c r="GE364" s="12"/>
      <c r="GF364" s="12"/>
      <c r="GG364" s="67"/>
      <c r="GH364" s="12"/>
      <c r="GI364" s="12"/>
      <c r="GJ364" s="67"/>
      <c r="GK364" s="12"/>
      <c r="GL364" s="12"/>
      <c r="GM364" s="67"/>
      <c r="GN364" s="12"/>
      <c r="GO364" s="12"/>
      <c r="GP364" s="67"/>
      <c r="GQ364" s="12"/>
      <c r="GR364" s="12"/>
      <c r="GS364" s="67"/>
      <c r="GT364" s="12"/>
      <c r="GU364" s="12"/>
      <c r="GV364" s="67"/>
      <c r="GW364" s="12"/>
      <c r="GX364" s="12"/>
      <c r="GY364" s="67"/>
      <c r="GZ364" s="12"/>
      <c r="HA364" s="12"/>
      <c r="HB364" s="67"/>
      <c r="HC3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4" s="12"/>
      <c r="HE364" s="12"/>
      <c r="HF364" s="77"/>
      <c r="HG364" s="12"/>
      <c r="HH364" s="12"/>
      <c r="HI364" s="77"/>
      <c r="HJ364" s="12"/>
      <c r="HK364" s="12"/>
      <c r="HL364" s="77"/>
      <c r="HM364" s="12"/>
      <c r="HN364" s="12"/>
      <c r="HO364" s="77"/>
      <c r="HP364" s="12"/>
      <c r="HQ364" s="12"/>
      <c r="HR364" s="77"/>
      <c r="HS364" s="12"/>
      <c r="HT364" s="12"/>
      <c r="HU364" s="77"/>
      <c r="HV364" s="12"/>
      <c r="HW364" s="12"/>
      <c r="HX364" s="77"/>
      <c r="HY364" s="12"/>
      <c r="HZ364" s="12"/>
      <c r="IA364" s="77"/>
      <c r="IB364" s="12"/>
      <c r="IC364" s="12"/>
      <c r="ID364" s="77"/>
      <c r="IE364" s="12"/>
      <c r="IF364" s="12"/>
      <c r="IG364" s="77"/>
      <c r="IH364" s="12"/>
      <c r="II364" s="12"/>
      <c r="IJ364" s="77"/>
      <c r="IK364" s="12"/>
      <c r="IL364" s="12"/>
      <c r="IM364" s="77"/>
      <c r="IN364" s="12"/>
      <c r="IO364" s="12"/>
      <c r="IP364" s="77"/>
      <c r="IQ364" s="12"/>
      <c r="IR364" s="12"/>
      <c r="IS364" s="77"/>
      <c r="IT364" s="12"/>
      <c r="IU364" s="12"/>
      <c r="IV364" s="77"/>
      <c r="IW364" s="12"/>
      <c r="IX364" s="12"/>
      <c r="IY364" s="77"/>
      <c r="IZ3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4" s="12"/>
      <c r="JB364" s="12"/>
      <c r="JC364" s="82"/>
      <c r="JD364" s="12"/>
      <c r="JE364" s="12"/>
      <c r="JF364" s="82"/>
      <c r="JG364" s="12"/>
      <c r="JH364" s="12"/>
      <c r="JI364" s="82"/>
      <c r="JJ364" s="12"/>
      <c r="JK364" s="12"/>
      <c r="JL364" s="82"/>
      <c r="JM364" s="12"/>
      <c r="JN364" s="12"/>
      <c r="JO364" s="82"/>
      <c r="JP364" s="12"/>
      <c r="JQ364" s="12"/>
      <c r="JR364" s="82"/>
      <c r="JS364" s="12"/>
      <c r="JT364" s="12"/>
      <c r="JU364" s="82"/>
      <c r="JV364" s="12"/>
      <c r="JW364" s="12"/>
      <c r="JX364" s="82"/>
      <c r="JY364" s="12"/>
      <c r="JZ364" s="12"/>
      <c r="KA364" s="82"/>
      <c r="KB364" s="12"/>
      <c r="KC364" s="12"/>
      <c r="KD364" s="82"/>
      <c r="KE364" s="12"/>
      <c r="KF364" s="12"/>
      <c r="KG364" s="82"/>
      <c r="KH364" s="12"/>
      <c r="KI364" s="12"/>
      <c r="KJ364" s="82"/>
      <c r="KK364" s="12"/>
      <c r="KL364" s="12"/>
      <c r="KM364" s="82"/>
      <c r="KN364" s="12"/>
      <c r="KO364" s="12"/>
      <c r="KP364" s="82"/>
      <c r="KQ364" s="12"/>
      <c r="KR364" s="12"/>
      <c r="KS364" s="82"/>
      <c r="KT3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4" s="12"/>
      <c r="KV364" s="12"/>
      <c r="KW364" s="89"/>
      <c r="KX364" s="12"/>
      <c r="KY364" s="12"/>
      <c r="KZ364" s="89"/>
      <c r="LA364" s="12"/>
      <c r="LB364" s="12"/>
      <c r="LC364" s="89"/>
      <c r="LD364" s="12"/>
      <c r="LE364" s="12"/>
      <c r="LF364" s="89"/>
      <c r="LG364" s="12"/>
      <c r="LH364" s="12"/>
      <c r="LI364" s="89"/>
      <c r="LJ364" s="12"/>
      <c r="LK364" s="12"/>
      <c r="LL364" s="89"/>
      <c r="LM364" s="12"/>
      <c r="LN364" s="12"/>
      <c r="LO364" s="89"/>
      <c r="LP364" s="12"/>
      <c r="LQ364" s="12"/>
      <c r="LR364" s="89"/>
      <c r="LS364" s="12"/>
      <c r="LT364" s="12"/>
      <c r="LU364" s="89"/>
      <c r="LV364" s="12"/>
      <c r="LW364" s="12"/>
      <c r="LX364" s="89"/>
      <c r="LY364" s="12"/>
      <c r="LZ364" s="12"/>
      <c r="MA364" s="89"/>
      <c r="MB3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4" s="12"/>
      <c r="MD364" s="12"/>
      <c r="ME364" s="98"/>
      <c r="MF364" s="12"/>
      <c r="MG364" s="12"/>
      <c r="MH364" s="98"/>
      <c r="MI364" s="12"/>
      <c r="MJ364" s="12"/>
      <c r="MK364" s="98"/>
      <c r="ML364" s="12"/>
      <c r="MM364" s="12"/>
      <c r="MN364" s="98"/>
      <c r="MO364" s="12"/>
      <c r="MP364" s="12"/>
      <c r="MQ364" s="98"/>
      <c r="MR364" s="12"/>
      <c r="MS364" s="12"/>
      <c r="MT364" s="98"/>
      <c r="MU364" s="12"/>
      <c r="MV364" s="12"/>
      <c r="MW364" s="98"/>
      <c r="MX364" s="12"/>
      <c r="MY364" s="12"/>
      <c r="MZ364" s="98"/>
      <c r="NA364" s="12"/>
      <c r="NB364" s="12"/>
      <c r="NC364" s="103"/>
      <c r="ND364" s="12"/>
      <c r="NE364" s="12"/>
      <c r="NF364" s="103"/>
      <c r="NG364" s="12"/>
      <c r="NH364" s="12"/>
      <c r="NI364" s="103"/>
      <c r="NJ364" s="12"/>
      <c r="NK364" s="12"/>
      <c r="NL364" s="103"/>
      <c r="NM3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4" s="12"/>
      <c r="NO364" s="12"/>
      <c r="NP364" s="110"/>
      <c r="NQ364" s="12"/>
      <c r="NR364" s="12"/>
      <c r="NS364" s="110"/>
      <c r="NT364" s="12"/>
      <c r="NU364" s="12"/>
      <c r="NV364" s="110"/>
      <c r="NW364" s="12"/>
      <c r="NX364" s="12"/>
      <c r="NY364" s="110"/>
      <c r="NZ364" s="12"/>
      <c r="OA364" s="12"/>
      <c r="OB364" s="110"/>
      <c r="OC364" s="12"/>
      <c r="OD364" s="12"/>
      <c r="OE364" s="110"/>
      <c r="OF364" s="12"/>
      <c r="OG364" s="12"/>
      <c r="OH364" s="110"/>
      <c r="OI364" s="12"/>
      <c r="OJ364" s="12"/>
      <c r="OK364" s="110"/>
      <c r="OL364" s="12"/>
      <c r="OM364" s="12"/>
      <c r="ON364" s="110"/>
      <c r="OO364" s="12"/>
      <c r="OP364" s="12"/>
      <c r="OQ364" s="110"/>
      <c r="OR364" s="12"/>
      <c r="OS364" s="12"/>
      <c r="OT364" s="110"/>
      <c r="OU364" s="12"/>
      <c r="OV364" s="12"/>
      <c r="OW364" s="110"/>
      <c r="OX364" s="12"/>
      <c r="OY364" s="12"/>
      <c r="OZ364" s="110"/>
      <c r="PA364" s="12"/>
      <c r="PB364" s="12"/>
      <c r="PC364" s="110"/>
      <c r="PD364" s="12"/>
      <c r="PE364" s="12"/>
      <c r="PF364" s="110"/>
      <c r="PG364" s="12"/>
      <c r="PH364" s="12"/>
      <c r="PI364" s="110"/>
      <c r="PJ364" s="12"/>
      <c r="PK364" s="12"/>
      <c r="PL364" s="110"/>
      <c r="PM364" s="12"/>
      <c r="PN364" s="12"/>
      <c r="PO364" s="110"/>
      <c r="PP364" s="12"/>
      <c r="PQ364" s="12"/>
      <c r="PR364" s="110"/>
      <c r="PS364" s="12"/>
      <c r="PT364" s="12"/>
      <c r="PU364" s="110"/>
      <c r="PV3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4" s="12"/>
      <c r="PX364" s="12"/>
      <c r="PY364" s="121"/>
      <c r="PZ364" s="12"/>
      <c r="QA364" s="12"/>
      <c r="QB364" s="121"/>
      <c r="QC364" s="12"/>
      <c r="QD364" s="12"/>
      <c r="QE364" s="121"/>
      <c r="QF364" s="12"/>
      <c r="QG364" s="12"/>
      <c r="QH364" s="121"/>
      <c r="QI364" s="12"/>
      <c r="QJ364" s="12"/>
      <c r="QK364" s="121"/>
      <c r="QL364" s="12"/>
      <c r="QM364" s="12"/>
      <c r="QN364" s="121"/>
      <c r="QO364" s="126">
        <f>Tabela1[[#This Row],[p120]]+Tabela1[[#This Row],[pkt9]]+Tabela1[[#This Row],[p121]]+Tabela1[[#This Row],[punkty44]]+Tabela1[[#This Row],[p122]]+Tabela1[[#This Row],[p123]]</f>
        <v>0</v>
      </c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4" s="12"/>
      <c r="RY364" s="12"/>
      <c r="RZ364" s="12"/>
      <c r="SA364" s="12"/>
      <c r="SB364" s="12"/>
      <c r="SC364" s="12"/>
      <c r="SD364" s="12"/>
      <c r="SE364" s="12"/>
      <c r="SF364" s="12"/>
      <c r="SG364" s="12">
        <v>3</v>
      </c>
      <c r="SH364" s="12">
        <v>140</v>
      </c>
      <c r="SI364" s="12">
        <v>9</v>
      </c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45">
        <f>SUM(RZ364,SC364,SF364,SI364,SL364,SO364,SR364,SU364,SX364,TA364,TD364,TG364,TJ364,TM364,TP364,TS364,TV364,TY364,UB364,UE364,UH364,UK364)</f>
        <v>9</v>
      </c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6">
        <f>SUM(WO364,WR364,WU364,WX364,XA364,XD364,XG364,XJ364,XM364,XP364,XS364,XV364,XY364,YB364,YE364,YH364,YK364,YN364,YQ364,YT364)</f>
        <v>0</v>
      </c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36">
        <f>SUM(YX364,ZA364,ZD364,ZG364,ZJ364,ZM364,ZP364,ZS364,ZV364,ZY364,AAB364,AAE364,AAH364,AAK364,AAN364,AAQ364,AAT364,AAW364,AAZ364,ABC364,ABF364,ABI364,ABL364,ABO364,ABR364,ABU364,ABX364)</f>
        <v>0</v>
      </c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64"/>
      <c r="ADZ364" s="164"/>
      <c r="AEA364" s="164"/>
      <c r="AEB364" s="164"/>
      <c r="AEC364" s="164"/>
      <c r="AED364" s="164"/>
      <c r="AEE364" s="164"/>
      <c r="AEF364" s="164"/>
      <c r="AEG364" s="164"/>
      <c r="AEH364" s="164"/>
      <c r="AEI364" s="164"/>
      <c r="AEJ364" s="164"/>
      <c r="AEK364" s="164"/>
      <c r="AEL364" s="164"/>
      <c r="AEM364" s="164"/>
      <c r="AEN364" s="164"/>
      <c r="AEO364" s="164"/>
      <c r="AEP364" s="164"/>
      <c r="AEQ364" s="164">
        <f>SUM(ACB364,ACE364,ACH364,ACK364,ACN364,ACQ364,ACT364,ACW364,ACZ364,ADC364,ADF364,ADI364,ADL364,ADO364,ADR364,ADU364,ADX364,AEA364,AED364,AEG364,AEJ364,AEM364,AEP364)</f>
        <v>0</v>
      </c>
    </row>
    <row r="365" spans="1:823">
      <c r="A365" s="21" t="s">
        <v>114</v>
      </c>
      <c r="B365" s="14" t="s">
        <v>115</v>
      </c>
      <c r="C365" s="15" t="s">
        <v>2177</v>
      </c>
      <c r="D365" s="12"/>
      <c r="E365" s="12"/>
      <c r="F365" s="44"/>
      <c r="G365" s="12"/>
      <c r="H365" s="12"/>
      <c r="I365" s="44"/>
      <c r="J365" s="12"/>
      <c r="K365" s="12"/>
      <c r="L365" s="44"/>
      <c r="M365" s="12"/>
      <c r="N365" s="12"/>
      <c r="O365" s="44"/>
      <c r="P365" s="12"/>
      <c r="Q365" s="12"/>
      <c r="R365" s="44"/>
      <c r="S365" s="12"/>
      <c r="T365" s="12"/>
      <c r="U365" s="44"/>
      <c r="V365" s="12"/>
      <c r="W365" s="12"/>
      <c r="X365" s="44"/>
      <c r="Y365" s="51">
        <f>SUM(F365,I365,L365,O365,R365,U365,X365)</f>
        <v>0</v>
      </c>
      <c r="Z365" s="12"/>
      <c r="AA365" s="12"/>
      <c r="AB365" s="54"/>
      <c r="AC365" s="12"/>
      <c r="AD365" s="12"/>
      <c r="AE365" s="54"/>
      <c r="AF365" s="12"/>
      <c r="AG365" s="12"/>
      <c r="AH365" s="54"/>
      <c r="AI365" s="12"/>
      <c r="AJ365" s="12"/>
      <c r="AK365" s="54"/>
      <c r="AL365" s="12"/>
      <c r="AM365" s="12"/>
      <c r="AN365" s="54"/>
      <c r="AO365" s="12"/>
      <c r="AP365" s="12"/>
      <c r="AQ365" s="54"/>
      <c r="AR365" s="12"/>
      <c r="AS365" s="12"/>
      <c r="AT365" s="54"/>
      <c r="AU365" s="12"/>
      <c r="AV365" s="12"/>
      <c r="AW365" s="54"/>
      <c r="AX365" s="12"/>
      <c r="AY365" s="12"/>
      <c r="AZ365" s="54"/>
      <c r="BA365" s="12"/>
      <c r="BB365" s="12"/>
      <c r="BC365" s="54"/>
      <c r="BD365" s="12"/>
      <c r="BE365" s="12"/>
      <c r="BF365" s="54"/>
      <c r="BG365" s="12"/>
      <c r="BH365" s="12"/>
      <c r="BI365" s="54"/>
      <c r="BJ365" s="12"/>
      <c r="BK365" s="12"/>
      <c r="BL365" s="54"/>
      <c r="BM365" s="12"/>
      <c r="BN365" s="12"/>
      <c r="BO365" s="54"/>
      <c r="BP365" s="60">
        <f>SUM(BO365,BL365,BI365,BF365,BC365,AZ365,AW365,AT365,AQ365,AN365,AK365,AH365,AE365,AB365)</f>
        <v>0</v>
      </c>
      <c r="BQ365" s="12"/>
      <c r="BR365" s="12"/>
      <c r="BS365" s="12"/>
      <c r="BT365" s="12"/>
      <c r="BU365" s="12"/>
      <c r="BV365" s="54"/>
      <c r="BW365" s="12"/>
      <c r="BX365" s="12"/>
      <c r="BY365" s="54"/>
      <c r="BZ365" s="12"/>
      <c r="CA365" s="12"/>
      <c r="CB365" s="54"/>
      <c r="CC365" s="12"/>
      <c r="CD365" s="12"/>
      <c r="CE365" s="54"/>
      <c r="CF365" s="12"/>
      <c r="CG365" s="12"/>
      <c r="CH365" s="54"/>
      <c r="CI365" s="12"/>
      <c r="CJ365" s="12"/>
      <c r="CK365" s="54"/>
      <c r="CL365" s="12"/>
      <c r="CM365" s="12"/>
      <c r="CN365" s="54"/>
      <c r="CO365" s="12"/>
      <c r="CP365" s="12"/>
      <c r="CQ365" s="54"/>
      <c r="CR365" s="12"/>
      <c r="CS365" s="12"/>
      <c r="CT365" s="54"/>
      <c r="CU365" s="12"/>
      <c r="CV365" s="12"/>
      <c r="CW365" s="54"/>
      <c r="CX365" s="54"/>
      <c r="CY365" s="54"/>
      <c r="CZ365" s="54"/>
      <c r="DA365" s="12"/>
      <c r="DB365" s="12"/>
      <c r="DC365" s="54"/>
      <c r="DD365" s="12"/>
      <c r="DE365" s="12"/>
      <c r="DF365" s="54"/>
      <c r="DG365" s="12"/>
      <c r="DH365" s="12"/>
      <c r="DI365" s="54"/>
      <c r="DJ365" s="12"/>
      <c r="DK365" s="12"/>
      <c r="DL365" s="54"/>
      <c r="DM365" s="12"/>
      <c r="DN365" s="12"/>
      <c r="DO365" s="54"/>
      <c r="DP365" s="12"/>
      <c r="DQ365" s="12"/>
      <c r="DR365" s="54"/>
      <c r="DS365" s="12"/>
      <c r="DT365" s="12"/>
      <c r="DU365" s="54"/>
      <c r="DV365" s="12"/>
      <c r="DW365" s="12"/>
      <c r="DX365" s="54"/>
      <c r="DY365" s="12"/>
      <c r="DZ365" s="12"/>
      <c r="EA365" s="54"/>
      <c r="EB365" s="12"/>
      <c r="EC365" s="12"/>
      <c r="ED365" s="54"/>
      <c r="EE365" s="12"/>
      <c r="EF365" s="12"/>
      <c r="EG365" s="54"/>
      <c r="EH365" s="12"/>
      <c r="EI365" s="12"/>
      <c r="EJ365" s="54"/>
      <c r="EK365" s="12"/>
      <c r="EL365" s="12"/>
      <c r="EM365" s="54"/>
      <c r="EN365" s="64">
        <f>SUM(EM365,EJ365,EG365,ED365,EA365,DX365,DU365,DR365,DO365,DL365,DI365,DF365,DC365,CZ365,CW365,CT365,CQ365,CN365,CK365,CH365,CE365,CB365,BY365,BV365,BS365)</f>
        <v>0</v>
      </c>
      <c r="EO365" s="12"/>
      <c r="EP365" s="12"/>
      <c r="EQ365" s="67"/>
      <c r="ER365" s="12"/>
      <c r="ES365" s="12"/>
      <c r="ET365" s="67"/>
      <c r="EU365" s="12"/>
      <c r="EV365" s="12"/>
      <c r="EW365" s="67"/>
      <c r="EX365" s="12"/>
      <c r="EY365" s="12"/>
      <c r="EZ365" s="67"/>
      <c r="FA365" s="12"/>
      <c r="FB365" s="12"/>
      <c r="FC365" s="67"/>
      <c r="FD365" s="12"/>
      <c r="FE365" s="12"/>
      <c r="FF365" s="67"/>
      <c r="FG365" s="12"/>
      <c r="FH365" s="12"/>
      <c r="FI365" s="67"/>
      <c r="FJ365" s="12"/>
      <c r="FK365" s="12"/>
      <c r="FL365" s="67"/>
      <c r="FM365" s="12"/>
      <c r="FN365" s="12"/>
      <c r="FO365" s="67"/>
      <c r="FP365" s="12"/>
      <c r="FQ365" s="12"/>
      <c r="FR365" s="67"/>
      <c r="FS365" s="12"/>
      <c r="FT365" s="12"/>
      <c r="FU365" s="67"/>
      <c r="FV365" s="12"/>
      <c r="FW365" s="12"/>
      <c r="FX365" s="67"/>
      <c r="FY365" s="12"/>
      <c r="FZ365" s="12"/>
      <c r="GA365" s="67"/>
      <c r="GB365" s="12"/>
      <c r="GC365" s="12"/>
      <c r="GD365" s="67"/>
      <c r="GE365" s="12"/>
      <c r="GF365" s="12"/>
      <c r="GG365" s="67"/>
      <c r="GH365" s="12"/>
      <c r="GI365" s="12"/>
      <c r="GJ365" s="67"/>
      <c r="GK365" s="12"/>
      <c r="GL365" s="12"/>
      <c r="GM365" s="67"/>
      <c r="GN365" s="12"/>
      <c r="GO365" s="12"/>
      <c r="GP365" s="67"/>
      <c r="GQ365" s="12"/>
      <c r="GR365" s="12"/>
      <c r="GS365" s="67"/>
      <c r="GT365" s="12"/>
      <c r="GU365" s="12"/>
      <c r="GV365" s="67"/>
      <c r="GW365" s="12"/>
      <c r="GX365" s="12"/>
      <c r="GY365" s="67"/>
      <c r="GZ365" s="12"/>
      <c r="HA365" s="12"/>
      <c r="HB365" s="67"/>
      <c r="HC3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5" s="12"/>
      <c r="HE365" s="12"/>
      <c r="HF365" s="77"/>
      <c r="HG365" s="12"/>
      <c r="HH365" s="12"/>
      <c r="HI365" s="77"/>
      <c r="HJ365" s="12"/>
      <c r="HK365" s="12"/>
      <c r="HL365" s="77"/>
      <c r="HM365" s="12"/>
      <c r="HN365" s="12"/>
      <c r="HO365" s="77"/>
      <c r="HP365" s="12"/>
      <c r="HQ365" s="12"/>
      <c r="HR365" s="77"/>
      <c r="HS365" s="12"/>
      <c r="HT365" s="12"/>
      <c r="HU365" s="77"/>
      <c r="HV365" s="12"/>
      <c r="HW365" s="12"/>
      <c r="HX365" s="77"/>
      <c r="HY365" s="12"/>
      <c r="HZ365" s="12"/>
      <c r="IA365" s="77"/>
      <c r="IB365" s="12"/>
      <c r="IC365" s="12"/>
      <c r="ID365" s="77"/>
      <c r="IE365" s="12"/>
      <c r="IF365" s="12"/>
      <c r="IG365" s="77"/>
      <c r="IH365" s="12"/>
      <c r="II365" s="12"/>
      <c r="IJ365" s="77"/>
      <c r="IK365" s="12"/>
      <c r="IL365" s="12"/>
      <c r="IM365" s="77"/>
      <c r="IN365" s="12"/>
      <c r="IO365" s="12"/>
      <c r="IP365" s="77"/>
      <c r="IQ365" s="12"/>
      <c r="IR365" s="12"/>
      <c r="IS365" s="77"/>
      <c r="IT365" s="12"/>
      <c r="IU365" s="12"/>
      <c r="IV365" s="77"/>
      <c r="IW365" s="12"/>
      <c r="IX365" s="12"/>
      <c r="IY365" s="77"/>
      <c r="IZ3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5" s="12"/>
      <c r="JB365" s="12"/>
      <c r="JC365" s="82"/>
      <c r="JD365" s="12"/>
      <c r="JE365" s="12"/>
      <c r="JF365" s="82"/>
      <c r="JG365" s="12"/>
      <c r="JH365" s="12"/>
      <c r="JI365" s="82"/>
      <c r="JJ365" s="12"/>
      <c r="JK365" s="12"/>
      <c r="JL365" s="82"/>
      <c r="JM365" s="12"/>
      <c r="JN365" s="12"/>
      <c r="JO365" s="82"/>
      <c r="JP365" s="12"/>
      <c r="JQ365" s="12"/>
      <c r="JR365" s="82"/>
      <c r="JS365" s="12"/>
      <c r="JT365" s="12"/>
      <c r="JU365" s="82"/>
      <c r="JV365" s="12"/>
      <c r="JW365" s="12"/>
      <c r="JX365" s="82"/>
      <c r="JY365" s="12"/>
      <c r="JZ365" s="12"/>
      <c r="KA365" s="82"/>
      <c r="KB365" s="12"/>
      <c r="KC365" s="12"/>
      <c r="KD365" s="82"/>
      <c r="KE365" s="12"/>
      <c r="KF365" s="12"/>
      <c r="KG365" s="82"/>
      <c r="KH365" s="12"/>
      <c r="KI365" s="12"/>
      <c r="KJ365" s="82"/>
      <c r="KK365" s="12"/>
      <c r="KL365" s="12"/>
      <c r="KM365" s="82"/>
      <c r="KN365" s="12"/>
      <c r="KO365" s="12"/>
      <c r="KP365" s="82"/>
      <c r="KQ365" s="12"/>
      <c r="KR365" s="12"/>
      <c r="KS365" s="82"/>
      <c r="KT3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5" s="12"/>
      <c r="KV365" s="12"/>
      <c r="KW365" s="89"/>
      <c r="KX365" s="12"/>
      <c r="KY365" s="12"/>
      <c r="KZ365" s="89"/>
      <c r="LA365" s="12"/>
      <c r="LB365" s="12"/>
      <c r="LC365" s="89"/>
      <c r="LD365" s="12"/>
      <c r="LE365" s="12"/>
      <c r="LF365" s="89"/>
      <c r="LG365" s="12"/>
      <c r="LH365" s="12"/>
      <c r="LI365" s="89"/>
      <c r="LJ365" s="12"/>
      <c r="LK365" s="12"/>
      <c r="LL365" s="89"/>
      <c r="LM365" s="12"/>
      <c r="LN365" s="12"/>
      <c r="LO365" s="89"/>
      <c r="LP365" s="12"/>
      <c r="LQ365" s="12"/>
      <c r="LR365" s="89"/>
      <c r="LS365" s="12"/>
      <c r="LT365" s="12"/>
      <c r="LU365" s="89"/>
      <c r="LV365" s="12"/>
      <c r="LW365" s="12"/>
      <c r="LX365" s="89"/>
      <c r="LY365" s="12"/>
      <c r="LZ365" s="12"/>
      <c r="MA365" s="89"/>
      <c r="MB3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5" s="12"/>
      <c r="MD365" s="12"/>
      <c r="ME365" s="98"/>
      <c r="MF365" s="12"/>
      <c r="MG365" s="12"/>
      <c r="MH365" s="98"/>
      <c r="MI365" s="12"/>
      <c r="MJ365" s="12"/>
      <c r="MK365" s="98"/>
      <c r="ML365" s="12"/>
      <c r="MM365" s="12"/>
      <c r="MN365" s="98"/>
      <c r="MO365" s="12"/>
      <c r="MP365" s="12"/>
      <c r="MQ365" s="98"/>
      <c r="MR365" s="12"/>
      <c r="MS365" s="12"/>
      <c r="MT365" s="98"/>
      <c r="MU365" s="12"/>
      <c r="MV365" s="12"/>
      <c r="MW365" s="98"/>
      <c r="MX365" s="12"/>
      <c r="MY365" s="12"/>
      <c r="MZ365" s="98"/>
      <c r="NA365" s="12"/>
      <c r="NB365" s="12"/>
      <c r="NC365" s="103"/>
      <c r="ND365" s="12"/>
      <c r="NE365" s="12"/>
      <c r="NF365" s="103"/>
      <c r="NG365" s="12"/>
      <c r="NH365" s="12"/>
      <c r="NI365" s="103"/>
      <c r="NJ365" s="12"/>
      <c r="NK365" s="12"/>
      <c r="NL365" s="103"/>
      <c r="NM3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5" s="12"/>
      <c r="NO365" s="12"/>
      <c r="NP365" s="110"/>
      <c r="NQ365" s="12"/>
      <c r="NR365" s="12"/>
      <c r="NS365" s="110"/>
      <c r="NT365" s="12"/>
      <c r="NU365" s="12"/>
      <c r="NV365" s="110"/>
      <c r="NW365" s="12"/>
      <c r="NX365" s="12"/>
      <c r="NY365" s="110"/>
      <c r="NZ365" s="12"/>
      <c r="OA365" s="12"/>
      <c r="OB365" s="110"/>
      <c r="OC365" s="12"/>
      <c r="OD365" s="12"/>
      <c r="OE365" s="110"/>
      <c r="OF365" s="12"/>
      <c r="OG365" s="12"/>
      <c r="OH365" s="110"/>
      <c r="OI365" s="12"/>
      <c r="OJ365" s="12"/>
      <c r="OK365" s="110"/>
      <c r="OL365" s="12"/>
      <c r="OM365" s="12"/>
      <c r="ON365" s="110"/>
      <c r="OO365" s="12"/>
      <c r="OP365" s="12"/>
      <c r="OQ365" s="110"/>
      <c r="OR365" s="12"/>
      <c r="OS365" s="12"/>
      <c r="OT365" s="110"/>
      <c r="OU365" s="12"/>
      <c r="OV365" s="12"/>
      <c r="OW365" s="110"/>
      <c r="OX365" s="12"/>
      <c r="OY365" s="12"/>
      <c r="OZ365" s="110"/>
      <c r="PA365" s="12"/>
      <c r="PB365" s="12"/>
      <c r="PC365" s="110"/>
      <c r="PD365" s="12"/>
      <c r="PE365" s="12"/>
      <c r="PF365" s="110"/>
      <c r="PG365" s="12"/>
      <c r="PH365" s="12"/>
      <c r="PI365" s="110"/>
      <c r="PJ365" s="12"/>
      <c r="PK365" s="12"/>
      <c r="PL365" s="110"/>
      <c r="PM365" s="12"/>
      <c r="PN365" s="12"/>
      <c r="PO365" s="110"/>
      <c r="PP365" s="12"/>
      <c r="PQ365" s="12"/>
      <c r="PR365" s="110"/>
      <c r="PS365" s="12"/>
      <c r="PT365" s="12"/>
      <c r="PU365" s="110"/>
      <c r="PV3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5" s="12"/>
      <c r="PX365" s="12"/>
      <c r="PY365" s="121"/>
      <c r="PZ365" s="12"/>
      <c r="QA365" s="12"/>
      <c r="QB365" s="121"/>
      <c r="QC365" s="12"/>
      <c r="QD365" s="12"/>
      <c r="QE365" s="121"/>
      <c r="QF365" s="12"/>
      <c r="QG365" s="12"/>
      <c r="QH365" s="121"/>
      <c r="QI365" s="12"/>
      <c r="QJ365" s="12"/>
      <c r="QK365" s="121"/>
      <c r="QL365" s="12"/>
      <c r="QM365" s="12"/>
      <c r="QN365" s="121"/>
      <c r="QO365" s="126">
        <f>Tabela1[[#This Row],[p120]]+Tabela1[[#This Row],[pkt9]]+Tabela1[[#This Row],[p121]]+Tabela1[[#This Row],[punkty44]]+Tabela1[[#This Row],[p122]]+Tabela1[[#This Row],[p123]]</f>
        <v>0</v>
      </c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45">
        <f>SUM(RZ365,SC365,SF365,SI365,SL365,SO365,SR365,SU365,SX365,TA365,TD365,TG365,TJ365,TM365,TP365,TS365,TV365,TY365,UB365,UE365,UH365,UK365)</f>
        <v>0</v>
      </c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6">
        <f>SUM(WO365,WR365,WU365,WX365,XA365,XD365,XG365,XJ365,XM365,XP365,XS365,XV365,XY365,YB365,YE365,YH365,YK365,YN365,YQ365,YT365)</f>
        <v>0</v>
      </c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36">
        <f>SUM(YX365,ZA365,ZD365,ZG365,ZJ365,ZM365,ZP365,ZS365,ZV365,ZY365,AAB365,AAE365,AAH365,AAK365,AAN365,AAQ365,AAT365,AAW365,AAZ365,ABC365,ABF365,ABI365,ABL365,ABO365,ABR365,ABU365,ABX365)</f>
        <v>0</v>
      </c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>
        <v>2</v>
      </c>
      <c r="ADT365" s="12">
        <v>140</v>
      </c>
      <c r="ADU365" s="12">
        <v>6</v>
      </c>
      <c r="ADV365" s="12"/>
      <c r="ADW365" s="12"/>
      <c r="ADX365" s="12"/>
      <c r="ADY365" s="164"/>
      <c r="ADZ365" s="164"/>
      <c r="AEA365" s="164"/>
      <c r="AEB365" s="164"/>
      <c r="AEC365" s="164"/>
      <c r="AED365" s="164"/>
      <c r="AEE365" s="164"/>
      <c r="AEF365" s="164"/>
      <c r="AEG365" s="164"/>
      <c r="AEH365" s="164"/>
      <c r="AEI365" s="164"/>
      <c r="AEJ365" s="164"/>
      <c r="AEK365" s="164"/>
      <c r="AEL365" s="164"/>
      <c r="AEM365" s="164"/>
      <c r="AEN365" s="164"/>
      <c r="AEO365" s="164"/>
      <c r="AEP365" s="164"/>
      <c r="AEQ365" s="164">
        <f>SUM(ACB365,ACE365,ACH365,ACK365,ACN365,ACQ365,ACT365,ACW365,ACZ365,ADC365,ADF365,ADI365,ADL365,ADO365,ADR365,ADU365,ADX365,AEA365,AED365,AEG365,AEJ365,AEM365,AEP365)</f>
        <v>6</v>
      </c>
    </row>
    <row r="366" spans="1:823">
      <c r="A366" s="21" t="s">
        <v>563</v>
      </c>
      <c r="B366" s="14"/>
      <c r="C366" s="31" t="s">
        <v>564</v>
      </c>
      <c r="D366" s="12"/>
      <c r="E366" s="12"/>
      <c r="F366" s="44"/>
      <c r="G366" s="12"/>
      <c r="H366" s="12"/>
      <c r="I366" s="44"/>
      <c r="J366" s="12"/>
      <c r="K366" s="12"/>
      <c r="L366" s="44"/>
      <c r="M366" s="12"/>
      <c r="N366" s="12"/>
      <c r="O366" s="44"/>
      <c r="P366" s="12"/>
      <c r="Q366" s="12"/>
      <c r="R366" s="44"/>
      <c r="S366" s="12"/>
      <c r="T366" s="12"/>
      <c r="U366" s="44"/>
      <c r="V366" s="12"/>
      <c r="W366" s="12"/>
      <c r="X366" s="44"/>
      <c r="Y366" s="51">
        <f>SUM(F366,I366,L366,O366,R366,U366,X366)</f>
        <v>0</v>
      </c>
      <c r="Z366" s="12"/>
      <c r="AA366" s="12"/>
      <c r="AB366" s="54"/>
      <c r="AC366" s="12"/>
      <c r="AD366" s="12"/>
      <c r="AE366" s="54"/>
      <c r="AF366" s="12"/>
      <c r="AG366" s="12"/>
      <c r="AH366" s="54"/>
      <c r="AI366" s="12"/>
      <c r="AJ366" s="12"/>
      <c r="AK366" s="54"/>
      <c r="AL366" s="12"/>
      <c r="AM366" s="12"/>
      <c r="AN366" s="54"/>
      <c r="AO366" s="12"/>
      <c r="AP366" s="12"/>
      <c r="AQ366" s="54"/>
      <c r="AR366" s="12"/>
      <c r="AS366" s="12"/>
      <c r="AT366" s="54"/>
      <c r="AU366" s="12"/>
      <c r="AV366" s="12"/>
      <c r="AW366" s="54"/>
      <c r="AX366" s="12"/>
      <c r="AY366" s="12"/>
      <c r="AZ366" s="54"/>
      <c r="BA366" s="12"/>
      <c r="BB366" s="12"/>
      <c r="BC366" s="54"/>
      <c r="BD366" s="12"/>
      <c r="BE366" s="12"/>
      <c r="BF366" s="54"/>
      <c r="BG366" s="12"/>
      <c r="BH366" s="12"/>
      <c r="BI366" s="54"/>
      <c r="BJ366" s="12"/>
      <c r="BK366" s="12"/>
      <c r="BL366" s="54"/>
      <c r="BM366" s="12"/>
      <c r="BN366" s="12"/>
      <c r="BO366" s="54"/>
      <c r="BP366" s="60">
        <f>SUM(BO366,BL366,BI366,BF366,BC366,AZ366,AW366,AT366,AQ366,AN366,AK366,AH366,AE366,AB366)</f>
        <v>0</v>
      </c>
      <c r="BQ366" s="12"/>
      <c r="BR366" s="12"/>
      <c r="BS366" s="54"/>
      <c r="BT366" s="12"/>
      <c r="BU366" s="12"/>
      <c r="BV366" s="54"/>
      <c r="BW366" s="12"/>
      <c r="BX366" s="12"/>
      <c r="BY366" s="54"/>
      <c r="BZ366" s="12"/>
      <c r="CA366" s="12"/>
      <c r="CB366" s="54"/>
      <c r="CC366" s="12"/>
      <c r="CD366" s="12"/>
      <c r="CE366" s="54"/>
      <c r="CF366" s="12"/>
      <c r="CG366" s="12"/>
      <c r="CH366" s="54"/>
      <c r="CI366" s="12"/>
      <c r="CJ366" s="12"/>
      <c r="CK366" s="54"/>
      <c r="CL366" s="12"/>
      <c r="CM366" s="12"/>
      <c r="CN366" s="54"/>
      <c r="CO366" s="12"/>
      <c r="CP366" s="12"/>
      <c r="CQ366" s="54"/>
      <c r="CR366" s="12"/>
      <c r="CS366" s="12"/>
      <c r="CT366" s="54"/>
      <c r="CU366" s="12"/>
      <c r="CV366" s="12"/>
      <c r="CW366" s="54"/>
      <c r="CX366" s="12"/>
      <c r="CY366" s="12"/>
      <c r="CZ366" s="54"/>
      <c r="DA366" s="12"/>
      <c r="DB366" s="12"/>
      <c r="DC366" s="54"/>
      <c r="DD366" s="12"/>
      <c r="DE366" s="12"/>
      <c r="DF366" s="54"/>
      <c r="DG366" s="12"/>
      <c r="DH366" s="12"/>
      <c r="DI366" s="54"/>
      <c r="DJ366" s="12"/>
      <c r="DK366" s="12"/>
      <c r="DL366" s="54"/>
      <c r="DM366" s="12"/>
      <c r="DN366" s="12"/>
      <c r="DO366" s="54"/>
      <c r="DP366" s="12"/>
      <c r="DQ366" s="12"/>
      <c r="DR366" s="54"/>
      <c r="DS366" s="12"/>
      <c r="DT366" s="12"/>
      <c r="DU366" s="54"/>
      <c r="DV366" s="12"/>
      <c r="DW366" s="12"/>
      <c r="DX366" s="54"/>
      <c r="DY366" s="12"/>
      <c r="DZ366" s="12"/>
      <c r="EA366" s="54"/>
      <c r="EB366" s="12"/>
      <c r="EC366" s="12"/>
      <c r="ED366" s="54"/>
      <c r="EE366" s="12"/>
      <c r="EF366" s="12"/>
      <c r="EG366" s="54"/>
      <c r="EH366" s="12"/>
      <c r="EI366" s="12"/>
      <c r="EJ366" s="54"/>
      <c r="EK366" s="12"/>
      <c r="EL366" s="12"/>
      <c r="EM366" s="54"/>
      <c r="EN366" s="64">
        <f>SUM(EM366,EJ366,EG366,ED366,EA366,DX366,DU366,DR366,DO366,DL366,DI366,DF366,DC366,CZ366,CW366,CT366,CQ366,CN366,CK366,CH366,CE366,CB366,BY366,BV366,BS366)</f>
        <v>0</v>
      </c>
      <c r="EO366" s="12"/>
      <c r="EP366" s="12"/>
      <c r="EQ366" s="67"/>
      <c r="ER366" s="12"/>
      <c r="ES366" s="12"/>
      <c r="ET366" s="67"/>
      <c r="EU366" s="12"/>
      <c r="EV366" s="12"/>
      <c r="EW366" s="67"/>
      <c r="EX366" s="12"/>
      <c r="EY366" s="12"/>
      <c r="EZ366" s="67"/>
      <c r="FA366" s="12"/>
      <c r="FB366" s="12"/>
      <c r="FC366" s="67"/>
      <c r="FD366" s="12"/>
      <c r="FE366" s="12"/>
      <c r="FF366" s="67"/>
      <c r="FG366" s="12"/>
      <c r="FH366" s="12"/>
      <c r="FI366" s="67"/>
      <c r="FJ366" s="12"/>
      <c r="FK366" s="12"/>
      <c r="FL366" s="67"/>
      <c r="FM366" s="12"/>
      <c r="FN366" s="12"/>
      <c r="FO366" s="67"/>
      <c r="FP366" s="12"/>
      <c r="FQ366" s="12"/>
      <c r="FR366" s="67"/>
      <c r="FS366" s="12"/>
      <c r="FT366" s="12"/>
      <c r="FU366" s="67"/>
      <c r="FV366" s="12"/>
      <c r="FW366" s="12"/>
      <c r="FX366" s="67"/>
      <c r="FY366" s="12"/>
      <c r="FZ366" s="12"/>
      <c r="GA366" s="67"/>
      <c r="GB366" s="12"/>
      <c r="GC366" s="12"/>
      <c r="GD366" s="67"/>
      <c r="GE366" s="12"/>
      <c r="GF366" s="12"/>
      <c r="GG366" s="67"/>
      <c r="GH366" s="12"/>
      <c r="GI366" s="12"/>
      <c r="GJ366" s="67"/>
      <c r="GK366" s="12"/>
      <c r="GL366" s="12"/>
      <c r="GM366" s="67"/>
      <c r="GN366" s="12"/>
      <c r="GO366" s="12"/>
      <c r="GP366" s="67"/>
      <c r="GQ366" s="12"/>
      <c r="GR366" s="12"/>
      <c r="GS366" s="67"/>
      <c r="GT366" s="12"/>
      <c r="GU366" s="12"/>
      <c r="GV366" s="67"/>
      <c r="GW366" s="12"/>
      <c r="GX366" s="12"/>
      <c r="GY366" s="67"/>
      <c r="GZ366" s="12"/>
      <c r="HA366" s="12"/>
      <c r="HB366" s="67"/>
      <c r="HC3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6" s="12"/>
      <c r="HE366" s="12"/>
      <c r="HF366" s="77"/>
      <c r="HG366" s="12"/>
      <c r="HH366" s="12"/>
      <c r="HI366" s="77"/>
      <c r="HJ366" s="12"/>
      <c r="HK366" s="12"/>
      <c r="HL366" s="77"/>
      <c r="HM366" s="12"/>
      <c r="HN366" s="12"/>
      <c r="HO366" s="77"/>
      <c r="HP366" s="12"/>
      <c r="HQ366" s="12"/>
      <c r="HR366" s="77"/>
      <c r="HS366" s="12"/>
      <c r="HT366" s="12"/>
      <c r="HU366" s="77"/>
      <c r="HV366" s="12"/>
      <c r="HW366" s="12"/>
      <c r="HX366" s="77"/>
      <c r="HY366" s="12"/>
      <c r="HZ366" s="12"/>
      <c r="IA366" s="77"/>
      <c r="IB366" s="12"/>
      <c r="IC366" s="12"/>
      <c r="ID366" s="77"/>
      <c r="IE366" s="12"/>
      <c r="IF366" s="12"/>
      <c r="IG366" s="77"/>
      <c r="IH366" s="12"/>
      <c r="II366" s="12"/>
      <c r="IJ366" s="77"/>
      <c r="IK366" s="12"/>
      <c r="IL366" s="12"/>
      <c r="IM366" s="77"/>
      <c r="IN366" s="12"/>
      <c r="IO366" s="12"/>
      <c r="IP366" s="77"/>
      <c r="IQ366" s="12"/>
      <c r="IR366" s="12"/>
      <c r="IS366" s="77"/>
      <c r="IT366" s="12"/>
      <c r="IU366" s="12"/>
      <c r="IV366" s="77"/>
      <c r="IW366" s="12"/>
      <c r="IX366" s="12"/>
      <c r="IY366" s="77"/>
      <c r="IZ3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6" s="12"/>
      <c r="JB366" s="12"/>
      <c r="JC366" s="82"/>
      <c r="JD366" s="12"/>
      <c r="JE366" s="12"/>
      <c r="JF366" s="82"/>
      <c r="JG366" s="12"/>
      <c r="JH366" s="12"/>
      <c r="JI366" s="82"/>
      <c r="JJ366" s="12"/>
      <c r="JK366" s="12"/>
      <c r="JL366" s="82"/>
      <c r="JM366" s="12"/>
      <c r="JN366" s="12"/>
      <c r="JO366" s="82"/>
      <c r="JP366" s="12"/>
      <c r="JQ366" s="12"/>
      <c r="JR366" s="82"/>
      <c r="JS366" s="12"/>
      <c r="JT366" s="12"/>
      <c r="JU366" s="82"/>
      <c r="JV366" s="12"/>
      <c r="JW366" s="12"/>
      <c r="JX366" s="82"/>
      <c r="JY366" s="12"/>
      <c r="JZ366" s="12"/>
      <c r="KA366" s="82"/>
      <c r="KB366" s="12"/>
      <c r="KC366" s="12"/>
      <c r="KD366" s="82"/>
      <c r="KE366" s="12"/>
      <c r="KF366" s="12"/>
      <c r="KG366" s="82"/>
      <c r="KH366" s="12"/>
      <c r="KI366" s="12"/>
      <c r="KJ366" s="82"/>
      <c r="KK366" s="12"/>
      <c r="KL366" s="12"/>
      <c r="KM366" s="82"/>
      <c r="KN366" s="12"/>
      <c r="KO366" s="12"/>
      <c r="KP366" s="82"/>
      <c r="KQ366" s="12"/>
      <c r="KR366" s="12"/>
      <c r="KS366" s="82"/>
      <c r="KT3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6" s="12"/>
      <c r="KV366" s="12"/>
      <c r="KW366" s="89"/>
      <c r="KX366" s="12"/>
      <c r="KY366" s="12"/>
      <c r="KZ366" s="89"/>
      <c r="LA366" s="12"/>
      <c r="LB366" s="12"/>
      <c r="LC366" s="89"/>
      <c r="LD366" s="12"/>
      <c r="LE366" s="12"/>
      <c r="LF366" s="89"/>
      <c r="LG366" s="12"/>
      <c r="LH366" s="12"/>
      <c r="LI366" s="89"/>
      <c r="LJ366" s="12"/>
      <c r="LK366" s="12"/>
      <c r="LL366" s="89"/>
      <c r="LM366" s="12"/>
      <c r="LN366" s="12"/>
      <c r="LO366" s="89"/>
      <c r="LP366" s="12"/>
      <c r="LQ366" s="12"/>
      <c r="LR366" s="89"/>
      <c r="LS366" s="12"/>
      <c r="LT366" s="12"/>
      <c r="LU366" s="89"/>
      <c r="LV366" s="12"/>
      <c r="LW366" s="12"/>
      <c r="LX366" s="89"/>
      <c r="LY366" s="12"/>
      <c r="LZ366" s="12"/>
      <c r="MA366" s="89"/>
      <c r="MB3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6" s="12"/>
      <c r="MD366" s="12"/>
      <c r="ME366" s="98"/>
      <c r="MF366" s="12"/>
      <c r="MG366" s="12"/>
      <c r="MH366" s="98"/>
      <c r="MI366" s="12"/>
      <c r="MJ366" s="12"/>
      <c r="MK366" s="98"/>
      <c r="ML366" s="12"/>
      <c r="MM366" s="12"/>
      <c r="MN366" s="98"/>
      <c r="MO366" s="12"/>
      <c r="MP366" s="12"/>
      <c r="MQ366" s="98"/>
      <c r="MR366" s="12"/>
      <c r="MS366" s="12"/>
      <c r="MT366" s="98"/>
      <c r="MU366" s="12"/>
      <c r="MV366" s="12"/>
      <c r="MW366" s="98"/>
      <c r="MX366" s="12"/>
      <c r="MY366" s="12"/>
      <c r="MZ366" s="98"/>
      <c r="NA366" s="12"/>
      <c r="NB366" s="12"/>
      <c r="NC366" s="103"/>
      <c r="ND366" s="12"/>
      <c r="NE366" s="12"/>
      <c r="NF366" s="103"/>
      <c r="NG366" s="12"/>
      <c r="NH366" s="12"/>
      <c r="NI366" s="103"/>
      <c r="NJ366" s="12"/>
      <c r="NK366" s="12"/>
      <c r="NL366" s="103"/>
      <c r="NM3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6" s="12"/>
      <c r="NO366" s="12"/>
      <c r="NP366" s="110"/>
      <c r="NQ366" s="12"/>
      <c r="NR366" s="12"/>
      <c r="NS366" s="110"/>
      <c r="NT366" s="12"/>
      <c r="NU366" s="12"/>
      <c r="NV366" s="110"/>
      <c r="NW366" s="12"/>
      <c r="NX366" s="12"/>
      <c r="NY366" s="110"/>
      <c r="NZ366" s="12"/>
      <c r="OA366" s="12"/>
      <c r="OB366" s="110"/>
      <c r="OC366" s="12"/>
      <c r="OD366" s="12"/>
      <c r="OE366" s="110"/>
      <c r="OF366" s="12"/>
      <c r="OG366" s="12"/>
      <c r="OH366" s="110"/>
      <c r="OI366" s="12"/>
      <c r="OJ366" s="12"/>
      <c r="OK366" s="110"/>
      <c r="OL366" s="12"/>
      <c r="OM366" s="12"/>
      <c r="ON366" s="110"/>
      <c r="OO366" s="12"/>
      <c r="OP366" s="12"/>
      <c r="OQ366" s="110"/>
      <c r="OR366" s="12"/>
      <c r="OS366" s="12"/>
      <c r="OT366" s="110"/>
      <c r="OU366" s="12"/>
      <c r="OV366" s="12"/>
      <c r="OW366" s="110"/>
      <c r="OX366" s="12"/>
      <c r="OY366" s="12"/>
      <c r="OZ366" s="110"/>
      <c r="PA366" s="12"/>
      <c r="PB366" s="12"/>
      <c r="PC366" s="110"/>
      <c r="PD366" s="12"/>
      <c r="PE366" s="12"/>
      <c r="PF366" s="110"/>
      <c r="PG366" s="12"/>
      <c r="PH366" s="12"/>
      <c r="PI366" s="110"/>
      <c r="PJ366" s="12"/>
      <c r="PK366" s="12"/>
      <c r="PL366" s="110"/>
      <c r="PM366" s="12"/>
      <c r="PN366" s="12"/>
      <c r="PO366" s="110"/>
      <c r="PP366" s="12"/>
      <c r="PQ366" s="12"/>
      <c r="PR366" s="110"/>
      <c r="PS366" s="12"/>
      <c r="PT366" s="12"/>
      <c r="PU366" s="110"/>
      <c r="PV3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6" s="12"/>
      <c r="PX366" s="12"/>
      <c r="PY366" s="121"/>
      <c r="PZ366" s="12"/>
      <c r="QA366" s="12"/>
      <c r="QB366" s="121"/>
      <c r="QC366" s="12"/>
      <c r="QD366" s="12"/>
      <c r="QE366" s="121"/>
      <c r="QF366" s="12"/>
      <c r="QG366" s="12"/>
      <c r="QH366" s="121"/>
      <c r="QI366" s="12"/>
      <c r="QJ366" s="12"/>
      <c r="QK366" s="121"/>
      <c r="QL366" s="12"/>
      <c r="QM366" s="12"/>
      <c r="QN366" s="121"/>
      <c r="QO366" s="126">
        <f>Tabela1[[#This Row],[p120]]+Tabela1[[#This Row],[pkt9]]+Tabela1[[#This Row],[p121]]+Tabela1[[#This Row],[punkty44]]+Tabela1[[#This Row],[p122]]+Tabela1[[#This Row],[p123]]</f>
        <v>0</v>
      </c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6" s="12"/>
      <c r="RY366" s="12"/>
      <c r="RZ366" s="12"/>
      <c r="SA366" s="12"/>
      <c r="SB366" s="12"/>
      <c r="SC366" s="12"/>
      <c r="SD366" s="12"/>
      <c r="SE366" s="12"/>
      <c r="SF366" s="12"/>
      <c r="SG366" s="12"/>
      <c r="SH366" s="12"/>
      <c r="SI366" s="12"/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/>
      <c r="UD366" s="12"/>
      <c r="UE366" s="12"/>
      <c r="UF366" s="12"/>
      <c r="UG366" s="12"/>
      <c r="UH366" s="12"/>
      <c r="UI366" s="12"/>
      <c r="UJ366" s="12"/>
      <c r="UK366" s="12"/>
      <c r="UL366" s="145">
        <f>SUM(RZ366,SC366,SF366,SI366,SL366,SO366,SR366,SU366,SX366,TA366,TD366,TG366,TJ366,TM366,TP366,TS366,TV366,TY366,UB366,UE366,UH366,UK366)</f>
        <v>0</v>
      </c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/>
      <c r="WJ366" s="12"/>
      <c r="WK366" s="12"/>
      <c r="WL3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6">
        <f>SUM(WO366,WR366,WU366,WX366,XA366,XD366,XG366,XJ366,XM366,XP366,XS366,XV366,XY366,YB366,YE366,YH366,YK366,YN366,YQ366,YT366)</f>
        <v>0</v>
      </c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/>
      <c r="ABQ366" s="12"/>
      <c r="ABR366" s="12"/>
      <c r="ABS366" s="12"/>
      <c r="ABT366" s="12"/>
      <c r="ABU366" s="12"/>
      <c r="ABV366" s="12"/>
      <c r="ABW366" s="12"/>
      <c r="ABX366" s="12"/>
      <c r="ABY366" s="136">
        <f>SUM(YX366,ZA366,ZD366,ZG366,ZJ366,ZM366,ZP366,ZS366,ZV366,ZY366,AAB366,AAE366,AAH366,AAK366,AAN366,AAQ366,AAT366,AAW366,AAZ366,ABC366,ABF366,ABI366,ABL366,ABO366,ABR366,ABU366,ABX366)</f>
        <v>0</v>
      </c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64"/>
      <c r="ADZ366" s="164"/>
      <c r="AEA366" s="164"/>
      <c r="AEB366" s="164"/>
      <c r="AEC366" s="164"/>
      <c r="AED366" s="164"/>
      <c r="AEE366" s="164"/>
      <c r="AEF366" s="164"/>
      <c r="AEG366" s="164"/>
      <c r="AEH366" s="164"/>
      <c r="AEI366" s="164"/>
      <c r="AEJ366" s="164"/>
      <c r="AEK366" s="164"/>
      <c r="AEL366" s="164"/>
      <c r="AEM366" s="164"/>
      <c r="AEN366" s="164"/>
      <c r="AEO366" s="164"/>
      <c r="AEP366" s="164"/>
      <c r="AEQ366" s="164">
        <f>SUM(ACB366,ACE366,ACH366,ACK366,ACN366,ACQ366,ACT366,ACW366,ACZ366,ADC366,ADF366,ADI366,ADL366,ADO366,ADR366,ADU366,ADX366,AEA366,AED366,AEG366,AEJ366,AEM366,AEP366)</f>
        <v>0</v>
      </c>
    </row>
    <row r="367" spans="1:823">
      <c r="A367" s="21" t="s">
        <v>272</v>
      </c>
      <c r="B367" s="14"/>
      <c r="C367" s="15" t="s">
        <v>273</v>
      </c>
      <c r="D367" s="12"/>
      <c r="E367" s="12"/>
      <c r="F367" s="44"/>
      <c r="G367" s="12"/>
      <c r="H367" s="12"/>
      <c r="I367" s="44"/>
      <c r="J367" s="12"/>
      <c r="K367" s="12"/>
      <c r="L367" s="44"/>
      <c r="M367" s="12"/>
      <c r="N367" s="12"/>
      <c r="O367" s="44"/>
      <c r="P367" s="12"/>
      <c r="Q367" s="12"/>
      <c r="R367" s="44"/>
      <c r="S367" s="12"/>
      <c r="T367" s="12"/>
      <c r="U367" s="44"/>
      <c r="V367" s="12"/>
      <c r="W367" s="12"/>
      <c r="X367" s="44"/>
      <c r="Y367" s="51">
        <f>SUM(F367,I367,L367,O367,R367,U367,X367)</f>
        <v>0</v>
      </c>
      <c r="Z367" s="12"/>
      <c r="AA367" s="12"/>
      <c r="AB367" s="54"/>
      <c r="AC367" s="12"/>
      <c r="AD367" s="12"/>
      <c r="AE367" s="54"/>
      <c r="AF367" s="12"/>
      <c r="AG367" s="12"/>
      <c r="AH367" s="54"/>
      <c r="AI367" s="12"/>
      <c r="AJ367" s="12"/>
      <c r="AK367" s="54"/>
      <c r="AL367" s="12"/>
      <c r="AM367" s="12"/>
      <c r="AN367" s="54"/>
      <c r="AO367" s="12"/>
      <c r="AP367" s="12"/>
      <c r="AQ367" s="54"/>
      <c r="AR367" s="12"/>
      <c r="AS367" s="12"/>
      <c r="AT367" s="54"/>
      <c r="AU367" s="12"/>
      <c r="AV367" s="12"/>
      <c r="AW367" s="54"/>
      <c r="AX367" s="12"/>
      <c r="AY367" s="12"/>
      <c r="AZ367" s="54"/>
      <c r="BA367" s="12"/>
      <c r="BB367" s="12"/>
      <c r="BC367" s="54"/>
      <c r="BD367" s="12"/>
      <c r="BE367" s="12"/>
      <c r="BF367" s="54"/>
      <c r="BG367" s="12"/>
      <c r="BH367" s="12"/>
      <c r="BI367" s="54"/>
      <c r="BJ367" s="12"/>
      <c r="BK367" s="12"/>
      <c r="BL367" s="54"/>
      <c r="BM367" s="12"/>
      <c r="BN367" s="12"/>
      <c r="BO367" s="54"/>
      <c r="BP367" s="60">
        <f>SUM(BO367,BL367,BI367,BF367,BC367,AZ367,AW367,AT367,AQ367,AN367,AK367,AH367,AE367,AB367)</f>
        <v>0</v>
      </c>
      <c r="BQ367" s="12"/>
      <c r="BR367" s="12"/>
      <c r="BS367" s="54"/>
      <c r="BT367" s="12"/>
      <c r="BU367" s="12"/>
      <c r="BV367" s="54"/>
      <c r="BW367" s="12"/>
      <c r="BX367" s="12"/>
      <c r="BY367" s="54"/>
      <c r="BZ367" s="12"/>
      <c r="CA367" s="12"/>
      <c r="CB367" s="54"/>
      <c r="CC367" s="12"/>
      <c r="CD367" s="12"/>
      <c r="CE367" s="54"/>
      <c r="CF367" s="12"/>
      <c r="CG367" s="12"/>
      <c r="CH367" s="54"/>
      <c r="CI367" s="12"/>
      <c r="CJ367" s="12"/>
      <c r="CK367" s="54"/>
      <c r="CL367" s="12"/>
      <c r="CM367" s="12"/>
      <c r="CN367" s="54"/>
      <c r="CO367" s="12"/>
      <c r="CP367" s="12"/>
      <c r="CQ367" s="54"/>
      <c r="CR367" s="12"/>
      <c r="CS367" s="12"/>
      <c r="CT367" s="54"/>
      <c r="CU367" s="12"/>
      <c r="CV367" s="12"/>
      <c r="CW367" s="54"/>
      <c r="CX367" s="12"/>
      <c r="CY367" s="12"/>
      <c r="CZ367" s="54"/>
      <c r="DA367" s="12"/>
      <c r="DB367" s="12"/>
      <c r="DC367" s="54"/>
      <c r="DD367" s="12"/>
      <c r="DE367" s="12"/>
      <c r="DF367" s="54"/>
      <c r="DG367" s="12"/>
      <c r="DH367" s="12"/>
      <c r="DI367" s="54"/>
      <c r="DJ367" s="12"/>
      <c r="DK367" s="12"/>
      <c r="DL367" s="54"/>
      <c r="DM367" s="12"/>
      <c r="DN367" s="12"/>
      <c r="DO367" s="54"/>
      <c r="DP367" s="12"/>
      <c r="DQ367" s="12"/>
      <c r="DR367" s="54"/>
      <c r="DS367" s="12"/>
      <c r="DT367" s="12"/>
      <c r="DU367" s="54"/>
      <c r="DV367" s="12"/>
      <c r="DW367" s="12"/>
      <c r="DX367" s="54"/>
      <c r="DY367" s="12"/>
      <c r="DZ367" s="12"/>
      <c r="EA367" s="54"/>
      <c r="EB367" s="12"/>
      <c r="EC367" s="12"/>
      <c r="ED367" s="54"/>
      <c r="EE367" s="12"/>
      <c r="EF367" s="12"/>
      <c r="EG367" s="54"/>
      <c r="EH367" s="12"/>
      <c r="EI367" s="12"/>
      <c r="EJ367" s="54"/>
      <c r="EK367" s="12"/>
      <c r="EL367" s="12"/>
      <c r="EM367" s="54"/>
      <c r="EN367" s="64">
        <f>SUM(EM367,EJ367,EG367,ED367,EA367,DX367,DU367,DR367,DO367,DL367,DI367,DF367,DC367,CZ367,CW367,CT367,CQ367,CN367,CK367,CH367,CE367,CB367,BY367,BV367,BS367)</f>
        <v>0</v>
      </c>
      <c r="EO367" s="12"/>
      <c r="EP367" s="12"/>
      <c r="EQ367" s="67"/>
      <c r="ER367" s="12"/>
      <c r="ES367" s="12"/>
      <c r="ET367" s="67"/>
      <c r="EU367" s="12"/>
      <c r="EV367" s="12"/>
      <c r="EW367" s="67"/>
      <c r="EX367" s="12"/>
      <c r="EY367" s="12"/>
      <c r="EZ367" s="67"/>
      <c r="FA367" s="12"/>
      <c r="FB367" s="12"/>
      <c r="FC367" s="67"/>
      <c r="FD367" s="12"/>
      <c r="FE367" s="12"/>
      <c r="FF367" s="67"/>
      <c r="FG367" s="12"/>
      <c r="FH367" s="12"/>
      <c r="FI367" s="67"/>
      <c r="FJ367" s="12"/>
      <c r="FK367" s="12"/>
      <c r="FL367" s="67"/>
      <c r="FM367" s="12"/>
      <c r="FN367" s="12"/>
      <c r="FO367" s="67"/>
      <c r="FP367" s="12"/>
      <c r="FQ367" s="12"/>
      <c r="FR367" s="67"/>
      <c r="FS367" s="12"/>
      <c r="FT367" s="12"/>
      <c r="FU367" s="67"/>
      <c r="FV367" s="12"/>
      <c r="FW367" s="12"/>
      <c r="FX367" s="67"/>
      <c r="FY367" s="12"/>
      <c r="FZ367" s="12"/>
      <c r="GA367" s="67"/>
      <c r="GB367" s="12"/>
      <c r="GC367" s="12"/>
      <c r="GD367" s="67"/>
      <c r="GE367" s="12"/>
      <c r="GF367" s="12"/>
      <c r="GG367" s="67"/>
      <c r="GH367" s="12"/>
      <c r="GI367" s="12"/>
      <c r="GJ367" s="67"/>
      <c r="GK367" s="12"/>
      <c r="GL367" s="12"/>
      <c r="GM367" s="67"/>
      <c r="GN367" s="12"/>
      <c r="GO367" s="12"/>
      <c r="GP367" s="67"/>
      <c r="GQ367" s="12"/>
      <c r="GR367" s="12"/>
      <c r="GS367" s="67"/>
      <c r="GT367" s="12"/>
      <c r="GU367" s="12"/>
      <c r="GV367" s="67"/>
      <c r="GW367" s="12"/>
      <c r="GX367" s="12"/>
      <c r="GY367" s="67"/>
      <c r="GZ367" s="12"/>
      <c r="HA367" s="12"/>
      <c r="HB367" s="67"/>
      <c r="HC3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7" s="12"/>
      <c r="HE367" s="12"/>
      <c r="HF367" s="77"/>
      <c r="HG367" s="12"/>
      <c r="HH367" s="12"/>
      <c r="HI367" s="77"/>
      <c r="HJ367" s="12"/>
      <c r="HK367" s="12"/>
      <c r="HL367" s="77"/>
      <c r="HM367" s="12"/>
      <c r="HN367" s="12"/>
      <c r="HO367" s="77"/>
      <c r="HP367" s="12"/>
      <c r="HQ367" s="12"/>
      <c r="HR367" s="77"/>
      <c r="HS367" s="12"/>
      <c r="HT367" s="12"/>
      <c r="HU367" s="77"/>
      <c r="HV367" s="12"/>
      <c r="HW367" s="12"/>
      <c r="HX367" s="77"/>
      <c r="HY367" s="12"/>
      <c r="HZ367" s="12"/>
      <c r="IA367" s="77"/>
      <c r="IB367" s="12"/>
      <c r="IC367" s="12"/>
      <c r="ID367" s="77"/>
      <c r="IE367" s="12"/>
      <c r="IF367" s="12"/>
      <c r="IG367" s="77"/>
      <c r="IH367" s="12"/>
      <c r="II367" s="12"/>
      <c r="IJ367" s="77"/>
      <c r="IK367" s="12"/>
      <c r="IL367" s="12"/>
      <c r="IM367" s="77"/>
      <c r="IN367" s="12"/>
      <c r="IO367" s="12"/>
      <c r="IP367" s="77"/>
      <c r="IQ367" s="12"/>
      <c r="IR367" s="12"/>
      <c r="IS367" s="77"/>
      <c r="IT367" s="12"/>
      <c r="IU367" s="12"/>
      <c r="IV367" s="77"/>
      <c r="IW367" s="12"/>
      <c r="IX367" s="12"/>
      <c r="IY367" s="77"/>
      <c r="IZ3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7" s="12"/>
      <c r="JB367" s="12"/>
      <c r="JC367" s="82"/>
      <c r="JD367" s="12"/>
      <c r="JE367" s="12"/>
      <c r="JF367" s="82"/>
      <c r="JG367" s="12"/>
      <c r="JH367" s="12"/>
      <c r="JI367" s="82"/>
      <c r="JJ367" s="12"/>
      <c r="JK367" s="12"/>
      <c r="JL367" s="82"/>
      <c r="JM367" s="12"/>
      <c r="JN367" s="12"/>
      <c r="JO367" s="82"/>
      <c r="JP367" s="12"/>
      <c r="JQ367" s="12"/>
      <c r="JR367" s="82"/>
      <c r="JS367" s="12"/>
      <c r="JT367" s="12"/>
      <c r="JU367" s="82"/>
      <c r="JV367" s="12"/>
      <c r="JW367" s="12"/>
      <c r="JX367" s="82"/>
      <c r="JY367" s="12"/>
      <c r="JZ367" s="12"/>
      <c r="KA367" s="82"/>
      <c r="KB367" s="12"/>
      <c r="KC367" s="12"/>
      <c r="KD367" s="82"/>
      <c r="KE367" s="12"/>
      <c r="KF367" s="12"/>
      <c r="KG367" s="82"/>
      <c r="KH367" s="12"/>
      <c r="KI367" s="12"/>
      <c r="KJ367" s="82"/>
      <c r="KK367" s="12"/>
      <c r="KL367" s="12"/>
      <c r="KM367" s="82"/>
      <c r="KN367" s="12"/>
      <c r="KO367" s="12"/>
      <c r="KP367" s="82"/>
      <c r="KQ367" s="12"/>
      <c r="KR367" s="12"/>
      <c r="KS367" s="82"/>
      <c r="KT3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7" s="12"/>
      <c r="KV367" s="12"/>
      <c r="KW367" s="89"/>
      <c r="KX367" s="12"/>
      <c r="KY367" s="12"/>
      <c r="KZ367" s="89"/>
      <c r="LA367" s="12"/>
      <c r="LB367" s="12"/>
      <c r="LC367" s="89"/>
      <c r="LD367" s="12"/>
      <c r="LE367" s="12"/>
      <c r="LF367" s="89"/>
      <c r="LG367" s="12"/>
      <c r="LH367" s="12"/>
      <c r="LI367" s="89"/>
      <c r="LJ367" s="12"/>
      <c r="LK367" s="12"/>
      <c r="LL367" s="89"/>
      <c r="LM367" s="12"/>
      <c r="LN367" s="12"/>
      <c r="LO367" s="89"/>
      <c r="LP367" s="12"/>
      <c r="LQ367" s="12"/>
      <c r="LR367" s="89"/>
      <c r="LS367" s="12"/>
      <c r="LT367" s="12"/>
      <c r="LU367" s="89"/>
      <c r="LV367" s="12"/>
      <c r="LW367" s="12"/>
      <c r="LX367" s="89"/>
      <c r="LY367" s="12"/>
      <c r="LZ367" s="12"/>
      <c r="MA367" s="89"/>
      <c r="MB3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7" s="12"/>
      <c r="MD367" s="12"/>
      <c r="ME367" s="98"/>
      <c r="MF367" s="12"/>
      <c r="MG367" s="12"/>
      <c r="MH367" s="98"/>
      <c r="MI367" s="12"/>
      <c r="MJ367" s="12"/>
      <c r="MK367" s="98"/>
      <c r="ML367" s="12"/>
      <c r="MM367" s="12"/>
      <c r="MN367" s="98"/>
      <c r="MO367" s="12"/>
      <c r="MP367" s="12"/>
      <c r="MQ367" s="98"/>
      <c r="MR367" s="12"/>
      <c r="MS367" s="12"/>
      <c r="MT367" s="98"/>
      <c r="MU367" s="12"/>
      <c r="MV367" s="12"/>
      <c r="MW367" s="98"/>
      <c r="MX367" s="12"/>
      <c r="MY367" s="12"/>
      <c r="MZ367" s="98"/>
      <c r="NA367" s="12"/>
      <c r="NB367" s="12"/>
      <c r="NC367" s="103"/>
      <c r="ND367" s="12"/>
      <c r="NE367" s="12"/>
      <c r="NF367" s="103"/>
      <c r="NG367" s="12"/>
      <c r="NH367" s="12"/>
      <c r="NI367" s="103"/>
      <c r="NJ367" s="12"/>
      <c r="NK367" s="12"/>
      <c r="NL367" s="103"/>
      <c r="NM3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7" s="12"/>
      <c r="NO367" s="12"/>
      <c r="NP367" s="110"/>
      <c r="NQ367" s="12"/>
      <c r="NR367" s="12"/>
      <c r="NS367" s="110"/>
      <c r="NT367" s="12"/>
      <c r="NU367" s="12"/>
      <c r="NV367" s="110"/>
      <c r="NW367" s="12"/>
      <c r="NX367" s="12"/>
      <c r="NY367" s="110"/>
      <c r="NZ367" s="12"/>
      <c r="OA367" s="12"/>
      <c r="OB367" s="110"/>
      <c r="OC367" s="12"/>
      <c r="OD367" s="12"/>
      <c r="OE367" s="110"/>
      <c r="OF367" s="12"/>
      <c r="OG367" s="12"/>
      <c r="OH367" s="110"/>
      <c r="OI367" s="12"/>
      <c r="OJ367" s="12"/>
      <c r="OK367" s="110"/>
      <c r="OL367" s="12"/>
      <c r="OM367" s="12"/>
      <c r="ON367" s="110"/>
      <c r="OO367" s="12"/>
      <c r="OP367" s="12"/>
      <c r="OQ367" s="110"/>
      <c r="OR367" s="12"/>
      <c r="OS367" s="12"/>
      <c r="OT367" s="110"/>
      <c r="OU367" s="12"/>
      <c r="OV367" s="12"/>
      <c r="OW367" s="110"/>
      <c r="OX367" s="12"/>
      <c r="OY367" s="12"/>
      <c r="OZ367" s="110"/>
      <c r="PA367" s="12"/>
      <c r="PB367" s="12"/>
      <c r="PC367" s="110"/>
      <c r="PD367" s="12"/>
      <c r="PE367" s="12"/>
      <c r="PF367" s="110"/>
      <c r="PG367" s="12"/>
      <c r="PH367" s="12"/>
      <c r="PI367" s="110"/>
      <c r="PJ367" s="12"/>
      <c r="PK367" s="12"/>
      <c r="PL367" s="110"/>
      <c r="PM367" s="12"/>
      <c r="PN367" s="12"/>
      <c r="PO367" s="110"/>
      <c r="PP367" s="12"/>
      <c r="PQ367" s="12"/>
      <c r="PR367" s="110"/>
      <c r="PS367" s="12"/>
      <c r="PT367" s="12"/>
      <c r="PU367" s="110"/>
      <c r="PV3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7" s="12"/>
      <c r="PX367" s="12"/>
      <c r="PY367" s="121"/>
      <c r="PZ367" s="12"/>
      <c r="QA367" s="12"/>
      <c r="QB367" s="121"/>
      <c r="QC367" s="12"/>
      <c r="QD367" s="12"/>
      <c r="QE367" s="121"/>
      <c r="QF367" s="12"/>
      <c r="QG367" s="12"/>
      <c r="QH367" s="121"/>
      <c r="QI367" s="12"/>
      <c r="QJ367" s="12"/>
      <c r="QK367" s="121"/>
      <c r="QL367" s="12"/>
      <c r="QM367" s="12"/>
      <c r="QN367" s="121"/>
      <c r="QO367" s="126">
        <f>Tabela1[[#This Row],[p120]]+Tabela1[[#This Row],[pkt9]]+Tabela1[[#This Row],[p121]]+Tabela1[[#This Row],[punkty44]]+Tabela1[[#This Row],[p122]]+Tabela1[[#This Row],[p123]]</f>
        <v>0</v>
      </c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45">
        <f>SUM(RZ367,SC367,SF367,SI367,SL367,SO367,SR367,SU367,SX367,TA367,TD367,TG367,TJ367,TM367,TP367,TS367,TV367,TY367,UB367,UE367,UH367,UK367)</f>
        <v>0</v>
      </c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6">
        <f>SUM(WO367,WR367,WU367,WX367,XA367,XD367,XG367,XJ367,XM367,XP367,XS367,XV367,XY367,YB367,YE367,YH367,YK367,YN367,YQ367,YT367)</f>
        <v>0</v>
      </c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36">
        <f>SUM(YX367,ZA367,ZD367,ZG367,ZJ367,ZM367,ZP367,ZS367,ZV367,ZY367,AAB367,AAE367,AAH367,AAK367,AAN367,AAQ367,AAT367,AAW367,AAZ367,ABC367,ABF367,ABI367,ABL367,ABO367,ABR367,ABU367,ABX367)</f>
        <v>0</v>
      </c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64"/>
      <c r="ADZ367" s="164"/>
      <c r="AEA367" s="164"/>
      <c r="AEB367" s="164"/>
      <c r="AEC367" s="164"/>
      <c r="AED367" s="164"/>
      <c r="AEE367" s="164"/>
      <c r="AEF367" s="164"/>
      <c r="AEG367" s="164"/>
      <c r="AEH367" s="164"/>
      <c r="AEI367" s="164"/>
      <c r="AEJ367" s="164"/>
      <c r="AEK367" s="164"/>
      <c r="AEL367" s="164"/>
      <c r="AEM367" s="164"/>
      <c r="AEN367" s="164"/>
      <c r="AEO367" s="164"/>
      <c r="AEP367" s="164"/>
      <c r="AEQ367" s="164">
        <f>SUM(ACB367,ACE367,ACH367,ACK367,ACN367,ACQ367,ACT367,ACW367,ACZ367,ADC367,ADF367,ADI367,ADL367,ADO367,ADR367,ADU367,ADX367,AEA367,AED367,AEG367,AEJ367,AEM367,AEP367)</f>
        <v>0</v>
      </c>
    </row>
    <row r="368" spans="1:823">
      <c r="A368" s="21" t="s">
        <v>272</v>
      </c>
      <c r="B368" s="14"/>
      <c r="C368" s="31" t="s">
        <v>486</v>
      </c>
      <c r="D368" s="12"/>
      <c r="E368" s="12"/>
      <c r="F368" s="44"/>
      <c r="G368" s="12"/>
      <c r="H368" s="12"/>
      <c r="I368" s="44"/>
      <c r="J368" s="12"/>
      <c r="K368" s="12"/>
      <c r="L368" s="44"/>
      <c r="M368" s="12"/>
      <c r="N368" s="12"/>
      <c r="O368" s="44"/>
      <c r="P368" s="12"/>
      <c r="Q368" s="12"/>
      <c r="R368" s="44"/>
      <c r="S368" s="12"/>
      <c r="T368" s="12"/>
      <c r="U368" s="44"/>
      <c r="V368" s="12"/>
      <c r="W368" s="12"/>
      <c r="X368" s="44"/>
      <c r="Y368" s="51">
        <f>SUM(F368,I368,L368,O368,R368,U368,X368)</f>
        <v>0</v>
      </c>
      <c r="Z368" s="12"/>
      <c r="AA368" s="12"/>
      <c r="AB368" s="54"/>
      <c r="AC368" s="12"/>
      <c r="AD368" s="12"/>
      <c r="AE368" s="54"/>
      <c r="AF368" s="12"/>
      <c r="AG368" s="12"/>
      <c r="AH368" s="54"/>
      <c r="AI368" s="12"/>
      <c r="AJ368" s="12"/>
      <c r="AK368" s="54"/>
      <c r="AL368" s="12"/>
      <c r="AM368" s="12"/>
      <c r="AN368" s="54"/>
      <c r="AO368" s="12"/>
      <c r="AP368" s="12"/>
      <c r="AQ368" s="54"/>
      <c r="AR368" s="12"/>
      <c r="AS368" s="12"/>
      <c r="AT368" s="54"/>
      <c r="AU368" s="12"/>
      <c r="AV368" s="12"/>
      <c r="AW368" s="54"/>
      <c r="AX368" s="12"/>
      <c r="AY368" s="12"/>
      <c r="AZ368" s="54"/>
      <c r="BA368" s="12"/>
      <c r="BB368" s="12"/>
      <c r="BC368" s="54"/>
      <c r="BD368" s="12"/>
      <c r="BE368" s="12"/>
      <c r="BF368" s="54"/>
      <c r="BG368" s="12"/>
      <c r="BH368" s="12"/>
      <c r="BI368" s="54"/>
      <c r="BJ368" s="12"/>
      <c r="BK368" s="12"/>
      <c r="BL368" s="54"/>
      <c r="BM368" s="12"/>
      <c r="BN368" s="12"/>
      <c r="BO368" s="54"/>
      <c r="BP368" s="60">
        <f>SUM(BO368,BL368,BI368,BF368,BC368,AZ368,AW368,AT368,AQ368,AN368,AK368,AH368,AE368,AB368)</f>
        <v>0</v>
      </c>
      <c r="BQ368" s="12"/>
      <c r="BR368" s="12"/>
      <c r="BS368" s="54"/>
      <c r="BT368" s="12"/>
      <c r="BU368" s="12"/>
      <c r="BV368" s="54"/>
      <c r="BW368" s="12"/>
      <c r="BX368" s="12"/>
      <c r="BY368" s="54"/>
      <c r="BZ368" s="12"/>
      <c r="CA368" s="12"/>
      <c r="CB368" s="54"/>
      <c r="CC368" s="12"/>
      <c r="CD368" s="12"/>
      <c r="CE368" s="54"/>
      <c r="CF368" s="12"/>
      <c r="CG368" s="12"/>
      <c r="CH368" s="54"/>
      <c r="CI368" s="12"/>
      <c r="CJ368" s="12"/>
      <c r="CK368" s="54"/>
      <c r="CL368" s="12"/>
      <c r="CM368" s="12"/>
      <c r="CN368" s="54"/>
      <c r="CO368" s="12"/>
      <c r="CP368" s="12"/>
      <c r="CQ368" s="54"/>
      <c r="CR368" s="12"/>
      <c r="CS368" s="12"/>
      <c r="CT368" s="54"/>
      <c r="CU368" s="12"/>
      <c r="CV368" s="12"/>
      <c r="CW368" s="54"/>
      <c r="CX368" s="12"/>
      <c r="CY368" s="12"/>
      <c r="CZ368" s="54"/>
      <c r="DA368" s="12"/>
      <c r="DB368" s="12"/>
      <c r="DC368" s="54"/>
      <c r="DD368" s="12"/>
      <c r="DE368" s="12"/>
      <c r="DF368" s="54"/>
      <c r="DG368" s="12"/>
      <c r="DH368" s="12"/>
      <c r="DI368" s="54"/>
      <c r="DJ368" s="12"/>
      <c r="DK368" s="12"/>
      <c r="DL368" s="54"/>
      <c r="DM368" s="12"/>
      <c r="DN368" s="12"/>
      <c r="DO368" s="54"/>
      <c r="DP368" s="12"/>
      <c r="DQ368" s="12"/>
      <c r="DR368" s="54"/>
      <c r="DS368" s="12"/>
      <c r="DT368" s="12"/>
      <c r="DU368" s="54"/>
      <c r="DV368" s="12"/>
      <c r="DW368" s="12"/>
      <c r="DX368" s="54"/>
      <c r="DY368" s="12"/>
      <c r="DZ368" s="12"/>
      <c r="EA368" s="54"/>
      <c r="EB368" s="12"/>
      <c r="EC368" s="12"/>
      <c r="ED368" s="54"/>
      <c r="EE368" s="12"/>
      <c r="EF368" s="12"/>
      <c r="EG368" s="54"/>
      <c r="EH368" s="12"/>
      <c r="EI368" s="12"/>
      <c r="EJ368" s="54"/>
      <c r="EK368" s="12"/>
      <c r="EL368" s="12"/>
      <c r="EM368" s="54"/>
      <c r="EN368" s="64">
        <f>SUM(EM368,EJ368,EG368,ED368,EA368,DX368,DU368,DR368,DO368,DL368,DI368,DF368,DC368,CZ368,CW368,CT368,CQ368,CN368,CK368,CH368,CE368,CB368,BY368,BV368,BS368)</f>
        <v>0</v>
      </c>
      <c r="EO368" s="12"/>
      <c r="EP368" s="12"/>
      <c r="EQ368" s="67"/>
      <c r="ER368" s="12"/>
      <c r="ES368" s="12"/>
      <c r="ET368" s="67"/>
      <c r="EU368" s="12"/>
      <c r="EV368" s="12"/>
      <c r="EW368" s="67"/>
      <c r="EX368" s="12"/>
      <c r="EY368" s="12"/>
      <c r="EZ368" s="67"/>
      <c r="FA368" s="12"/>
      <c r="FB368" s="12"/>
      <c r="FC368" s="67"/>
      <c r="FD368" s="12"/>
      <c r="FE368" s="12"/>
      <c r="FF368" s="67"/>
      <c r="FG368" s="12"/>
      <c r="FH368" s="12"/>
      <c r="FI368" s="67"/>
      <c r="FJ368" s="12"/>
      <c r="FK368" s="12"/>
      <c r="FL368" s="67"/>
      <c r="FM368" s="12"/>
      <c r="FN368" s="12"/>
      <c r="FO368" s="67"/>
      <c r="FP368" s="12"/>
      <c r="FQ368" s="12"/>
      <c r="FR368" s="67"/>
      <c r="FS368" s="12"/>
      <c r="FT368" s="12"/>
      <c r="FU368" s="67"/>
      <c r="FV368" s="12"/>
      <c r="FW368" s="12"/>
      <c r="FX368" s="67"/>
      <c r="FY368" s="12"/>
      <c r="FZ368" s="12"/>
      <c r="GA368" s="67"/>
      <c r="GB368" s="12"/>
      <c r="GC368" s="12"/>
      <c r="GD368" s="67"/>
      <c r="GE368" s="12"/>
      <c r="GF368" s="12"/>
      <c r="GG368" s="67"/>
      <c r="GH368" s="12"/>
      <c r="GI368" s="12"/>
      <c r="GJ368" s="67"/>
      <c r="GK368" s="12"/>
      <c r="GL368" s="12"/>
      <c r="GM368" s="67"/>
      <c r="GN368" s="12"/>
      <c r="GO368" s="12"/>
      <c r="GP368" s="67"/>
      <c r="GQ368" s="12"/>
      <c r="GR368" s="12"/>
      <c r="GS368" s="67"/>
      <c r="GT368" s="12"/>
      <c r="GU368" s="12"/>
      <c r="GV368" s="67"/>
      <c r="GW368" s="12"/>
      <c r="GX368" s="12"/>
      <c r="GY368" s="67"/>
      <c r="GZ368" s="12"/>
      <c r="HA368" s="12"/>
      <c r="HB368" s="67"/>
      <c r="HC3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8" s="12"/>
      <c r="HE368" s="12"/>
      <c r="HF368" s="77"/>
      <c r="HG368" s="12"/>
      <c r="HH368" s="12"/>
      <c r="HI368" s="77"/>
      <c r="HJ368" s="12"/>
      <c r="HK368" s="12"/>
      <c r="HL368" s="77"/>
      <c r="HM368" s="12"/>
      <c r="HN368" s="12"/>
      <c r="HO368" s="77"/>
      <c r="HP368" s="12"/>
      <c r="HQ368" s="12"/>
      <c r="HR368" s="77"/>
      <c r="HS368" s="12"/>
      <c r="HT368" s="12"/>
      <c r="HU368" s="77"/>
      <c r="HV368" s="12"/>
      <c r="HW368" s="12"/>
      <c r="HX368" s="77"/>
      <c r="HY368" s="12"/>
      <c r="HZ368" s="12"/>
      <c r="IA368" s="77"/>
      <c r="IB368" s="12"/>
      <c r="IC368" s="12"/>
      <c r="ID368" s="77"/>
      <c r="IE368" s="12"/>
      <c r="IF368" s="12"/>
      <c r="IG368" s="77"/>
      <c r="IH368" s="12"/>
      <c r="II368" s="12"/>
      <c r="IJ368" s="77"/>
      <c r="IK368" s="12"/>
      <c r="IL368" s="12"/>
      <c r="IM368" s="77"/>
      <c r="IN368" s="12"/>
      <c r="IO368" s="12"/>
      <c r="IP368" s="77"/>
      <c r="IQ368" s="12"/>
      <c r="IR368" s="12"/>
      <c r="IS368" s="77"/>
      <c r="IT368" s="12"/>
      <c r="IU368" s="12"/>
      <c r="IV368" s="77"/>
      <c r="IW368" s="12"/>
      <c r="IX368" s="12"/>
      <c r="IY368" s="77"/>
      <c r="IZ3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8" s="12"/>
      <c r="JB368" s="12"/>
      <c r="JC368" s="82"/>
      <c r="JD368" s="12"/>
      <c r="JE368" s="12"/>
      <c r="JF368" s="82"/>
      <c r="JG368" s="12"/>
      <c r="JH368" s="12"/>
      <c r="JI368" s="82"/>
      <c r="JJ368" s="12"/>
      <c r="JK368" s="12"/>
      <c r="JL368" s="82"/>
      <c r="JM368" s="12"/>
      <c r="JN368" s="12"/>
      <c r="JO368" s="82"/>
      <c r="JP368" s="12"/>
      <c r="JQ368" s="12"/>
      <c r="JR368" s="82"/>
      <c r="JS368" s="12"/>
      <c r="JT368" s="12"/>
      <c r="JU368" s="82"/>
      <c r="JV368" s="12"/>
      <c r="JW368" s="12"/>
      <c r="JX368" s="82"/>
      <c r="JY368" s="12"/>
      <c r="JZ368" s="12"/>
      <c r="KA368" s="82"/>
      <c r="KB368" s="12"/>
      <c r="KC368" s="12"/>
      <c r="KD368" s="82"/>
      <c r="KE368" s="12"/>
      <c r="KF368" s="12"/>
      <c r="KG368" s="82"/>
      <c r="KH368" s="12"/>
      <c r="KI368" s="12"/>
      <c r="KJ368" s="82"/>
      <c r="KK368" s="12"/>
      <c r="KL368" s="12"/>
      <c r="KM368" s="82"/>
      <c r="KN368" s="12"/>
      <c r="KO368" s="12"/>
      <c r="KP368" s="82"/>
      <c r="KQ368" s="12"/>
      <c r="KR368" s="12"/>
      <c r="KS368" s="82"/>
      <c r="KT3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8" s="12"/>
      <c r="KV368" s="12"/>
      <c r="KW368" s="89"/>
      <c r="KX368" s="12"/>
      <c r="KY368" s="12"/>
      <c r="KZ368" s="89"/>
      <c r="LA368" s="12"/>
      <c r="LB368" s="12"/>
      <c r="LC368" s="89"/>
      <c r="LD368" s="12"/>
      <c r="LE368" s="12"/>
      <c r="LF368" s="89"/>
      <c r="LG368" s="12"/>
      <c r="LH368" s="12"/>
      <c r="LI368" s="89"/>
      <c r="LJ368" s="12"/>
      <c r="LK368" s="12"/>
      <c r="LL368" s="89"/>
      <c r="LM368" s="12"/>
      <c r="LN368" s="12"/>
      <c r="LO368" s="89"/>
      <c r="LP368" s="12"/>
      <c r="LQ368" s="12"/>
      <c r="LR368" s="89"/>
      <c r="LS368" s="12"/>
      <c r="LT368" s="12"/>
      <c r="LU368" s="89"/>
      <c r="LV368" s="12"/>
      <c r="LW368" s="12"/>
      <c r="LX368" s="89"/>
      <c r="LY368" s="12"/>
      <c r="LZ368" s="12"/>
      <c r="MA368" s="89"/>
      <c r="MB3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8" s="12"/>
      <c r="MD368" s="12"/>
      <c r="ME368" s="98"/>
      <c r="MF368" s="12"/>
      <c r="MG368" s="12"/>
      <c r="MH368" s="98"/>
      <c r="MI368" s="12"/>
      <c r="MJ368" s="12"/>
      <c r="MK368" s="98"/>
      <c r="ML368" s="12"/>
      <c r="MM368" s="12"/>
      <c r="MN368" s="98"/>
      <c r="MO368" s="12"/>
      <c r="MP368" s="12"/>
      <c r="MQ368" s="98"/>
      <c r="MR368" s="12"/>
      <c r="MS368" s="12"/>
      <c r="MT368" s="98"/>
      <c r="MU368" s="12"/>
      <c r="MV368" s="12"/>
      <c r="MW368" s="98"/>
      <c r="MX368" s="12"/>
      <c r="MY368" s="12"/>
      <c r="MZ368" s="98"/>
      <c r="NA368" s="12"/>
      <c r="NB368" s="12"/>
      <c r="NC368" s="103"/>
      <c r="ND368" s="12"/>
      <c r="NE368" s="12"/>
      <c r="NF368" s="103"/>
      <c r="NG368" s="12"/>
      <c r="NH368" s="12"/>
      <c r="NI368" s="103"/>
      <c r="NJ368" s="12"/>
      <c r="NK368" s="12"/>
      <c r="NL368" s="103"/>
      <c r="NM3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8" s="12"/>
      <c r="NO368" s="12"/>
      <c r="NP368" s="110"/>
      <c r="NQ368" s="12"/>
      <c r="NR368" s="12"/>
      <c r="NS368" s="110"/>
      <c r="NT368" s="12"/>
      <c r="NU368" s="12"/>
      <c r="NV368" s="110"/>
      <c r="NW368" s="12"/>
      <c r="NX368" s="12"/>
      <c r="NY368" s="110"/>
      <c r="NZ368" s="12"/>
      <c r="OA368" s="12"/>
      <c r="OB368" s="110"/>
      <c r="OC368" s="12"/>
      <c r="OD368" s="12"/>
      <c r="OE368" s="110"/>
      <c r="OF368" s="12"/>
      <c r="OG368" s="12"/>
      <c r="OH368" s="110"/>
      <c r="OI368" s="12"/>
      <c r="OJ368" s="12"/>
      <c r="OK368" s="110"/>
      <c r="OL368" s="12"/>
      <c r="OM368" s="12"/>
      <c r="ON368" s="110"/>
      <c r="OO368" s="12"/>
      <c r="OP368" s="12"/>
      <c r="OQ368" s="110"/>
      <c r="OR368" s="12"/>
      <c r="OS368" s="12"/>
      <c r="OT368" s="110"/>
      <c r="OU368" s="12"/>
      <c r="OV368" s="12"/>
      <c r="OW368" s="110"/>
      <c r="OX368" s="12"/>
      <c r="OY368" s="12"/>
      <c r="OZ368" s="110"/>
      <c r="PA368" s="12"/>
      <c r="PB368" s="12"/>
      <c r="PC368" s="110"/>
      <c r="PD368" s="12"/>
      <c r="PE368" s="12"/>
      <c r="PF368" s="110"/>
      <c r="PG368" s="12"/>
      <c r="PH368" s="12"/>
      <c r="PI368" s="110"/>
      <c r="PJ368" s="12"/>
      <c r="PK368" s="12"/>
      <c r="PL368" s="110"/>
      <c r="PM368" s="12"/>
      <c r="PN368" s="12"/>
      <c r="PO368" s="110"/>
      <c r="PP368" s="12"/>
      <c r="PQ368" s="12"/>
      <c r="PR368" s="110"/>
      <c r="PS368" s="12"/>
      <c r="PT368" s="12"/>
      <c r="PU368" s="110"/>
      <c r="PV3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8" s="12"/>
      <c r="PX368" s="12"/>
      <c r="PY368" s="121"/>
      <c r="PZ368" s="12"/>
      <c r="QA368" s="12"/>
      <c r="QB368" s="121"/>
      <c r="QC368" s="12"/>
      <c r="QD368" s="12"/>
      <c r="QE368" s="121"/>
      <c r="QF368" s="12"/>
      <c r="QG368" s="12"/>
      <c r="QH368" s="121"/>
      <c r="QI368" s="12"/>
      <c r="QJ368" s="12"/>
      <c r="QK368" s="121"/>
      <c r="QL368" s="12"/>
      <c r="QM368" s="12"/>
      <c r="QN368" s="121"/>
      <c r="QO368" s="126">
        <f>Tabela1[[#This Row],[p120]]+Tabela1[[#This Row],[pkt9]]+Tabela1[[#This Row],[p121]]+Tabela1[[#This Row],[punkty44]]+Tabela1[[#This Row],[p122]]+Tabela1[[#This Row],[p123]]</f>
        <v>0</v>
      </c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45">
        <f>SUM(RZ368,SC368,SF368,SI368,SL368,SO368,SR368,SU368,SX368,TA368,TD368,TG368,TJ368,TM368,TP368,TS368,TV368,TY368,UB368,UE368,UH368,UK368)</f>
        <v>0</v>
      </c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6">
        <f>SUM(WO368,WR368,WU368,WX368,XA368,XD368,XG368,XJ368,XM368,XP368,XS368,XV368,XY368,YB368,YE368,YH368,YK368,YN368,YQ368,YT368)</f>
        <v>0</v>
      </c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36">
        <f>SUM(YX368,ZA368,ZD368,ZG368,ZJ368,ZM368,ZP368,ZS368,ZV368,ZY368,AAB368,AAE368,AAH368,AAK368,AAN368,AAQ368,AAT368,AAW368,AAZ368,ABC368,ABF368,ABI368,ABL368,ABO368,ABR368,ABU368,ABX368)</f>
        <v>0</v>
      </c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64"/>
      <c r="ADZ368" s="164"/>
      <c r="AEA368" s="164"/>
      <c r="AEB368" s="164"/>
      <c r="AEC368" s="164"/>
      <c r="AED368" s="164"/>
      <c r="AEE368" s="164"/>
      <c r="AEF368" s="164"/>
      <c r="AEG368" s="164"/>
      <c r="AEH368" s="164"/>
      <c r="AEI368" s="164"/>
      <c r="AEJ368" s="164"/>
      <c r="AEK368" s="164"/>
      <c r="AEL368" s="164"/>
      <c r="AEM368" s="164"/>
      <c r="AEN368" s="164"/>
      <c r="AEO368" s="164"/>
      <c r="AEP368" s="164"/>
      <c r="AEQ368" s="164">
        <f>SUM(ACB368,ACE368,ACH368,ACK368,ACN368,ACQ368,ACT368,ACW368,ACZ368,ADC368,ADF368,ADI368,ADL368,ADO368,ADR368,ADU368,ADX368,AEA368,AED368,AEG368,AEJ368,AEM368,AEP368)</f>
        <v>0</v>
      </c>
    </row>
    <row r="369" spans="1:823">
      <c r="A369" s="21" t="s">
        <v>637</v>
      </c>
      <c r="B369" s="14" t="s">
        <v>638</v>
      </c>
      <c r="C369" s="31" t="s">
        <v>639</v>
      </c>
      <c r="D369" s="12"/>
      <c r="E369" s="12"/>
      <c r="F369" s="44"/>
      <c r="G369" s="12"/>
      <c r="H369" s="12"/>
      <c r="I369" s="44"/>
      <c r="J369" s="12"/>
      <c r="K369" s="12"/>
      <c r="L369" s="44"/>
      <c r="M369" s="12"/>
      <c r="N369" s="12"/>
      <c r="O369" s="44"/>
      <c r="P369" s="12"/>
      <c r="Q369" s="12"/>
      <c r="R369" s="44"/>
      <c r="S369" s="12"/>
      <c r="T369" s="12"/>
      <c r="U369" s="44"/>
      <c r="V369" s="12"/>
      <c r="W369" s="12"/>
      <c r="X369" s="44"/>
      <c r="Y369" s="51">
        <f>SUM(F369,I369,L369,O369,R369,U369,X369)</f>
        <v>0</v>
      </c>
      <c r="Z369" s="12"/>
      <c r="AA369" s="12"/>
      <c r="AB369" s="54"/>
      <c r="AC369" s="12"/>
      <c r="AD369" s="12"/>
      <c r="AE369" s="54"/>
      <c r="AF369" s="12"/>
      <c r="AG369" s="12"/>
      <c r="AH369" s="54"/>
      <c r="AI369" s="12"/>
      <c r="AJ369" s="12"/>
      <c r="AK369" s="54"/>
      <c r="AL369" s="12"/>
      <c r="AM369" s="12"/>
      <c r="AN369" s="54"/>
      <c r="AO369" s="12"/>
      <c r="AP369" s="12"/>
      <c r="AQ369" s="54"/>
      <c r="AR369" s="12"/>
      <c r="AS369" s="12"/>
      <c r="AT369" s="54"/>
      <c r="AU369" s="12"/>
      <c r="AV369" s="12"/>
      <c r="AW369" s="54"/>
      <c r="AX369" s="12"/>
      <c r="AY369" s="12"/>
      <c r="AZ369" s="54"/>
      <c r="BA369" s="12"/>
      <c r="BB369" s="12"/>
      <c r="BC369" s="54"/>
      <c r="BD369" s="12"/>
      <c r="BE369" s="12"/>
      <c r="BF369" s="54"/>
      <c r="BG369" s="12"/>
      <c r="BH369" s="12"/>
      <c r="BI369" s="54"/>
      <c r="BJ369" s="12"/>
      <c r="BK369" s="12"/>
      <c r="BL369" s="54"/>
      <c r="BM369" s="12"/>
      <c r="BN369" s="12"/>
      <c r="BO369" s="54"/>
      <c r="BP369" s="60">
        <f>SUM(BO369,BL369,BI369,BF369,BC369,AZ369,AW369,AT369,AQ369,AN369,AK369,AH369,AE369,AB369)</f>
        <v>0</v>
      </c>
      <c r="BQ369" s="12"/>
      <c r="BR369" s="12"/>
      <c r="BS369" s="54"/>
      <c r="BT369" s="12"/>
      <c r="BU369" s="12"/>
      <c r="BV369" s="54"/>
      <c r="BW369" s="12"/>
      <c r="BX369" s="12"/>
      <c r="BY369" s="54"/>
      <c r="BZ369" s="12"/>
      <c r="CA369" s="12"/>
      <c r="CB369" s="54"/>
      <c r="CC369" s="12"/>
      <c r="CD369" s="12"/>
      <c r="CE369" s="54"/>
      <c r="CF369" s="12"/>
      <c r="CG369" s="12"/>
      <c r="CH369" s="54"/>
      <c r="CI369" s="12"/>
      <c r="CJ369" s="12"/>
      <c r="CK369" s="54"/>
      <c r="CL369" s="12"/>
      <c r="CM369" s="12"/>
      <c r="CN369" s="54"/>
      <c r="CO369" s="12"/>
      <c r="CP369" s="12"/>
      <c r="CQ369" s="54"/>
      <c r="CR369" s="12"/>
      <c r="CS369" s="12"/>
      <c r="CT369" s="54"/>
      <c r="CU369" s="12"/>
      <c r="CV369" s="12"/>
      <c r="CW369" s="54"/>
      <c r="CX369" s="12"/>
      <c r="CY369" s="12"/>
      <c r="CZ369" s="54"/>
      <c r="DA369" s="12"/>
      <c r="DB369" s="12"/>
      <c r="DC369" s="54"/>
      <c r="DD369" s="12"/>
      <c r="DE369" s="12"/>
      <c r="DF369" s="54"/>
      <c r="DG369" s="12"/>
      <c r="DH369" s="12"/>
      <c r="DI369" s="54"/>
      <c r="DJ369" s="12"/>
      <c r="DK369" s="12"/>
      <c r="DL369" s="54"/>
      <c r="DM369" s="12"/>
      <c r="DN369" s="12"/>
      <c r="DO369" s="54"/>
      <c r="DP369" s="12"/>
      <c r="DQ369" s="12"/>
      <c r="DR369" s="54"/>
      <c r="DS369" s="12"/>
      <c r="DT369" s="12"/>
      <c r="DU369" s="54"/>
      <c r="DV369" s="12"/>
      <c r="DW369" s="12"/>
      <c r="DX369" s="54"/>
      <c r="DY369" s="12"/>
      <c r="DZ369" s="12"/>
      <c r="EA369" s="54"/>
      <c r="EB369" s="12"/>
      <c r="EC369" s="12"/>
      <c r="ED369" s="54"/>
      <c r="EE369" s="12"/>
      <c r="EF369" s="12"/>
      <c r="EG369" s="54"/>
      <c r="EH369" s="12"/>
      <c r="EI369" s="12"/>
      <c r="EJ369" s="54"/>
      <c r="EK369" s="12"/>
      <c r="EL369" s="12"/>
      <c r="EM369" s="54"/>
      <c r="EN369" s="64">
        <f>SUM(EM369,EJ369,EG369,ED369,EA369,DX369,DU369,DR369,DO369,DL369,DI369,DF369,DC369,CZ369,CW369,CT369,CQ369,CN369,CK369,CH369,CE369,CB369,BY369,BV369,BS369)</f>
        <v>0</v>
      </c>
      <c r="EO369" s="12"/>
      <c r="EP369" s="12"/>
      <c r="EQ369" s="67"/>
      <c r="ER369" s="12"/>
      <c r="ES369" s="12"/>
      <c r="ET369" s="67"/>
      <c r="EU369" s="12"/>
      <c r="EV369" s="12"/>
      <c r="EW369" s="67"/>
      <c r="EX369" s="12"/>
      <c r="EY369" s="12"/>
      <c r="EZ369" s="67"/>
      <c r="FA369" s="12"/>
      <c r="FB369" s="12"/>
      <c r="FC369" s="67"/>
      <c r="FD369" s="12"/>
      <c r="FE369" s="12"/>
      <c r="FF369" s="67"/>
      <c r="FG369" s="12"/>
      <c r="FH369" s="12"/>
      <c r="FI369" s="67"/>
      <c r="FJ369" s="12"/>
      <c r="FK369" s="12"/>
      <c r="FL369" s="67"/>
      <c r="FM369" s="12"/>
      <c r="FN369" s="12"/>
      <c r="FO369" s="67"/>
      <c r="FP369" s="12"/>
      <c r="FQ369" s="12"/>
      <c r="FR369" s="67"/>
      <c r="FS369" s="12"/>
      <c r="FT369" s="12"/>
      <c r="FU369" s="67"/>
      <c r="FV369" s="12"/>
      <c r="FW369" s="12"/>
      <c r="FX369" s="67"/>
      <c r="FY369" s="12"/>
      <c r="FZ369" s="12"/>
      <c r="GA369" s="67"/>
      <c r="GB369" s="12"/>
      <c r="GC369" s="12"/>
      <c r="GD369" s="67"/>
      <c r="GE369" s="12"/>
      <c r="GF369" s="12"/>
      <c r="GG369" s="67"/>
      <c r="GH369" s="12"/>
      <c r="GI369" s="12"/>
      <c r="GJ369" s="67"/>
      <c r="GK369" s="12"/>
      <c r="GL369" s="12"/>
      <c r="GM369" s="67"/>
      <c r="GN369" s="12"/>
      <c r="GO369" s="12"/>
      <c r="GP369" s="67"/>
      <c r="GQ369" s="12"/>
      <c r="GR369" s="12"/>
      <c r="GS369" s="67"/>
      <c r="GT369" s="12"/>
      <c r="GU369" s="12"/>
      <c r="GV369" s="67"/>
      <c r="GW369" s="12"/>
      <c r="GX369" s="12"/>
      <c r="GY369" s="67"/>
      <c r="GZ369" s="12"/>
      <c r="HA369" s="12"/>
      <c r="HB369" s="67"/>
      <c r="HC3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69" s="12"/>
      <c r="HE369" s="12"/>
      <c r="HF369" s="77"/>
      <c r="HG369" s="12"/>
      <c r="HH369" s="12"/>
      <c r="HI369" s="77"/>
      <c r="HJ369" s="12"/>
      <c r="HK369" s="12"/>
      <c r="HL369" s="77"/>
      <c r="HM369" s="12"/>
      <c r="HN369" s="12"/>
      <c r="HO369" s="77"/>
      <c r="HP369" s="12"/>
      <c r="HQ369" s="12"/>
      <c r="HR369" s="77"/>
      <c r="HS369" s="12"/>
      <c r="HT369" s="12"/>
      <c r="HU369" s="77"/>
      <c r="HV369" s="12"/>
      <c r="HW369" s="12"/>
      <c r="HX369" s="77"/>
      <c r="HY369" s="12"/>
      <c r="HZ369" s="12"/>
      <c r="IA369" s="77"/>
      <c r="IB369" s="12"/>
      <c r="IC369" s="12"/>
      <c r="ID369" s="77"/>
      <c r="IE369" s="12"/>
      <c r="IF369" s="12"/>
      <c r="IG369" s="77"/>
      <c r="IH369" s="12"/>
      <c r="II369" s="12"/>
      <c r="IJ369" s="77"/>
      <c r="IK369" s="12"/>
      <c r="IL369" s="12"/>
      <c r="IM369" s="77"/>
      <c r="IN369" s="12"/>
      <c r="IO369" s="12"/>
      <c r="IP369" s="77"/>
      <c r="IQ369" s="12"/>
      <c r="IR369" s="12"/>
      <c r="IS369" s="77"/>
      <c r="IT369" s="12"/>
      <c r="IU369" s="12"/>
      <c r="IV369" s="77"/>
      <c r="IW369" s="12"/>
      <c r="IX369" s="12"/>
      <c r="IY369" s="77"/>
      <c r="IZ3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69" s="12"/>
      <c r="JB369" s="12"/>
      <c r="JC369" s="82"/>
      <c r="JD369" s="12"/>
      <c r="JE369" s="12"/>
      <c r="JF369" s="82"/>
      <c r="JG369" s="12"/>
      <c r="JH369" s="12"/>
      <c r="JI369" s="82"/>
      <c r="JJ369" s="12"/>
      <c r="JK369" s="12"/>
      <c r="JL369" s="82"/>
      <c r="JM369" s="12"/>
      <c r="JN369" s="12"/>
      <c r="JO369" s="82"/>
      <c r="JP369" s="12"/>
      <c r="JQ369" s="12"/>
      <c r="JR369" s="82"/>
      <c r="JS369" s="12"/>
      <c r="JT369" s="12"/>
      <c r="JU369" s="82"/>
      <c r="JV369" s="12"/>
      <c r="JW369" s="12"/>
      <c r="JX369" s="82"/>
      <c r="JY369" s="12"/>
      <c r="JZ369" s="12"/>
      <c r="KA369" s="82"/>
      <c r="KB369" s="12"/>
      <c r="KC369" s="12"/>
      <c r="KD369" s="82"/>
      <c r="KE369" s="12"/>
      <c r="KF369" s="12"/>
      <c r="KG369" s="82"/>
      <c r="KH369" s="12"/>
      <c r="KI369" s="12"/>
      <c r="KJ369" s="82"/>
      <c r="KK369" s="12"/>
      <c r="KL369" s="12"/>
      <c r="KM369" s="82"/>
      <c r="KN369" s="12"/>
      <c r="KO369" s="12"/>
      <c r="KP369" s="82"/>
      <c r="KQ369" s="12"/>
      <c r="KR369" s="12"/>
      <c r="KS369" s="82"/>
      <c r="KT3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69" s="12"/>
      <c r="KV369" s="12"/>
      <c r="KW369" s="89"/>
      <c r="KX369" s="12"/>
      <c r="KY369" s="12"/>
      <c r="KZ369" s="89"/>
      <c r="LA369" s="12"/>
      <c r="LB369" s="12"/>
      <c r="LC369" s="89"/>
      <c r="LD369" s="12"/>
      <c r="LE369" s="12"/>
      <c r="LF369" s="89"/>
      <c r="LG369" s="12"/>
      <c r="LH369" s="12"/>
      <c r="LI369" s="89"/>
      <c r="LJ369" s="12"/>
      <c r="LK369" s="12"/>
      <c r="LL369" s="89"/>
      <c r="LM369" s="12"/>
      <c r="LN369" s="12"/>
      <c r="LO369" s="89"/>
      <c r="LP369" s="12"/>
      <c r="LQ369" s="12"/>
      <c r="LR369" s="89"/>
      <c r="LS369" s="12"/>
      <c r="LT369" s="12"/>
      <c r="LU369" s="89"/>
      <c r="LV369" s="12"/>
      <c r="LW369" s="12"/>
      <c r="LX369" s="89"/>
      <c r="LY369" s="12"/>
      <c r="LZ369" s="12"/>
      <c r="MA369" s="89"/>
      <c r="MB3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69" s="12"/>
      <c r="MD369" s="12"/>
      <c r="ME369" s="98"/>
      <c r="MF369" s="12"/>
      <c r="MG369" s="12"/>
      <c r="MH369" s="98"/>
      <c r="MI369" s="12"/>
      <c r="MJ369" s="12"/>
      <c r="MK369" s="98"/>
      <c r="ML369" s="12"/>
      <c r="MM369" s="12"/>
      <c r="MN369" s="98"/>
      <c r="MO369" s="12"/>
      <c r="MP369" s="12"/>
      <c r="MQ369" s="98"/>
      <c r="MR369" s="12"/>
      <c r="MS369" s="12"/>
      <c r="MT369" s="98"/>
      <c r="MU369" s="12"/>
      <c r="MV369" s="12"/>
      <c r="MW369" s="98"/>
      <c r="MX369" s="12"/>
      <c r="MY369" s="12"/>
      <c r="MZ369" s="98"/>
      <c r="NA369" s="12"/>
      <c r="NB369" s="12"/>
      <c r="NC369" s="103"/>
      <c r="ND369" s="12"/>
      <c r="NE369" s="12"/>
      <c r="NF369" s="103"/>
      <c r="NG369" s="12"/>
      <c r="NH369" s="12"/>
      <c r="NI369" s="103"/>
      <c r="NJ369" s="12"/>
      <c r="NK369" s="12"/>
      <c r="NL369" s="103"/>
      <c r="NM3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69" s="12"/>
      <c r="NO369" s="12"/>
      <c r="NP369" s="110"/>
      <c r="NQ369" s="12"/>
      <c r="NR369" s="12"/>
      <c r="NS369" s="110"/>
      <c r="NT369" s="12"/>
      <c r="NU369" s="12"/>
      <c r="NV369" s="110"/>
      <c r="NW369" s="12"/>
      <c r="NX369" s="12"/>
      <c r="NY369" s="110"/>
      <c r="NZ369" s="12"/>
      <c r="OA369" s="12"/>
      <c r="OB369" s="110"/>
      <c r="OC369" s="12"/>
      <c r="OD369" s="12"/>
      <c r="OE369" s="110"/>
      <c r="OF369" s="12"/>
      <c r="OG369" s="12"/>
      <c r="OH369" s="110"/>
      <c r="OI369" s="12"/>
      <c r="OJ369" s="12"/>
      <c r="OK369" s="110"/>
      <c r="OL369" s="12"/>
      <c r="OM369" s="12"/>
      <c r="ON369" s="110"/>
      <c r="OO369" s="12"/>
      <c r="OP369" s="12"/>
      <c r="OQ369" s="110"/>
      <c r="OR369" s="12"/>
      <c r="OS369" s="12"/>
      <c r="OT369" s="110"/>
      <c r="OU369" s="12"/>
      <c r="OV369" s="12"/>
      <c r="OW369" s="110"/>
      <c r="OX369" s="12"/>
      <c r="OY369" s="12"/>
      <c r="OZ369" s="110"/>
      <c r="PA369" s="12"/>
      <c r="PB369" s="12"/>
      <c r="PC369" s="110"/>
      <c r="PD369" s="12"/>
      <c r="PE369" s="12"/>
      <c r="PF369" s="110"/>
      <c r="PG369" s="12"/>
      <c r="PH369" s="12"/>
      <c r="PI369" s="110"/>
      <c r="PJ369" s="12"/>
      <c r="PK369" s="12"/>
      <c r="PL369" s="110"/>
      <c r="PM369" s="12"/>
      <c r="PN369" s="12"/>
      <c r="PO369" s="110"/>
      <c r="PP369" s="12"/>
      <c r="PQ369" s="12"/>
      <c r="PR369" s="110"/>
      <c r="PS369" s="12"/>
      <c r="PT369" s="12"/>
      <c r="PU369" s="110"/>
      <c r="PV3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69" s="12"/>
      <c r="PX369" s="12"/>
      <c r="PY369" s="121"/>
      <c r="PZ369" s="12"/>
      <c r="QA369" s="12"/>
      <c r="QB369" s="121"/>
      <c r="QC369" s="12"/>
      <c r="QD369" s="12"/>
      <c r="QE369" s="121"/>
      <c r="QF369" s="12"/>
      <c r="QG369" s="12"/>
      <c r="QH369" s="121"/>
      <c r="QI369" s="12"/>
      <c r="QJ369" s="12"/>
      <c r="QK369" s="121"/>
      <c r="QL369" s="12"/>
      <c r="QM369" s="12"/>
      <c r="QN369" s="121"/>
      <c r="QO369" s="126">
        <f>Tabela1[[#This Row],[p120]]+Tabela1[[#This Row],[pkt9]]+Tabela1[[#This Row],[p121]]+Tabela1[[#This Row],[punkty44]]+Tabela1[[#This Row],[p122]]+Tabela1[[#This Row],[p123]]</f>
        <v>0</v>
      </c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45">
        <f>SUM(RZ369,SC369,SF369,SI369,SL369,SO369,SR369,SU369,SX369,TA369,TD369,TG369,TJ369,TM369,TP369,TS369,TV369,TY369,UB369,UE369,UH369,UK369)</f>
        <v>0</v>
      </c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6">
        <f>SUM(WO369,WR369,WU369,WX369,XA369,XD369,XG369,XJ369,XM369,XP369,XS369,XV369,XY369,YB369,YE369,YH369,YK369,YN369,YQ369,YT369)</f>
        <v>0</v>
      </c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36">
        <f>SUM(YX369,ZA369,ZD369,ZG369,ZJ369,ZM369,ZP369,ZS369,ZV369,ZY369,AAB369,AAE369,AAH369,AAK369,AAN369,AAQ369,AAT369,AAW369,AAZ369,ABC369,ABF369,ABI369,ABL369,ABO369,ABR369,ABU369,ABX369)</f>
        <v>0</v>
      </c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64"/>
      <c r="ADZ369" s="164"/>
      <c r="AEA369" s="164"/>
      <c r="AEB369" s="164"/>
      <c r="AEC369" s="164"/>
      <c r="AED369" s="164"/>
      <c r="AEE369" s="164"/>
      <c r="AEF369" s="164"/>
      <c r="AEG369" s="164"/>
      <c r="AEH369" s="164"/>
      <c r="AEI369" s="164"/>
      <c r="AEJ369" s="164"/>
      <c r="AEK369" s="164"/>
      <c r="AEL369" s="164"/>
      <c r="AEM369" s="164"/>
      <c r="AEN369" s="164"/>
      <c r="AEO369" s="164"/>
      <c r="AEP369" s="164"/>
      <c r="AEQ369" s="164">
        <f>SUM(ACB369,ACE369,ACH369,ACK369,ACN369,ACQ369,ACT369,ACW369,ACZ369,ADC369,ADF369,ADI369,ADL369,ADO369,ADR369,ADU369,ADX369,AEA369,AED369,AEG369,AEJ369,AEM369,AEP369)</f>
        <v>0</v>
      </c>
    </row>
    <row r="370" spans="1:823">
      <c r="A370" s="21" t="s">
        <v>637</v>
      </c>
      <c r="B370" s="14" t="s">
        <v>638</v>
      </c>
      <c r="C370" s="31" t="s">
        <v>647</v>
      </c>
      <c r="D370" s="12"/>
      <c r="E370" s="12"/>
      <c r="F370" s="44"/>
      <c r="G370" s="12"/>
      <c r="H370" s="12"/>
      <c r="I370" s="44"/>
      <c r="J370" s="12"/>
      <c r="K370" s="12"/>
      <c r="L370" s="44"/>
      <c r="M370" s="12"/>
      <c r="N370" s="12"/>
      <c r="O370" s="44"/>
      <c r="P370" s="12"/>
      <c r="Q370" s="12"/>
      <c r="R370" s="44"/>
      <c r="S370" s="12"/>
      <c r="T370" s="12"/>
      <c r="U370" s="44"/>
      <c r="V370" s="12"/>
      <c r="W370" s="12"/>
      <c r="X370" s="44"/>
      <c r="Y370" s="51">
        <f>SUM(F370,I370,L370,O370,R370,U370,X370)</f>
        <v>0</v>
      </c>
      <c r="Z370" s="12"/>
      <c r="AA370" s="12"/>
      <c r="AB370" s="54"/>
      <c r="AC370" s="12"/>
      <c r="AD370" s="12"/>
      <c r="AE370" s="54"/>
      <c r="AF370" s="12"/>
      <c r="AG370" s="12"/>
      <c r="AH370" s="54"/>
      <c r="AI370" s="12"/>
      <c r="AJ370" s="12"/>
      <c r="AK370" s="54"/>
      <c r="AL370" s="12"/>
      <c r="AM370" s="12"/>
      <c r="AN370" s="54"/>
      <c r="AO370" s="12"/>
      <c r="AP370" s="12"/>
      <c r="AQ370" s="54"/>
      <c r="AR370" s="12"/>
      <c r="AS370" s="12"/>
      <c r="AT370" s="54"/>
      <c r="AU370" s="12"/>
      <c r="AV370" s="12"/>
      <c r="AW370" s="54"/>
      <c r="AX370" s="12"/>
      <c r="AY370" s="12"/>
      <c r="AZ370" s="54"/>
      <c r="BA370" s="12"/>
      <c r="BB370" s="12"/>
      <c r="BC370" s="54"/>
      <c r="BD370" s="12"/>
      <c r="BE370" s="12"/>
      <c r="BF370" s="54"/>
      <c r="BG370" s="12"/>
      <c r="BH370" s="12"/>
      <c r="BI370" s="54"/>
      <c r="BJ370" s="12"/>
      <c r="BK370" s="12"/>
      <c r="BL370" s="54"/>
      <c r="BM370" s="12"/>
      <c r="BN370" s="12"/>
      <c r="BO370" s="54"/>
      <c r="BP370" s="60">
        <f>SUM(BO370,BL370,BI370,BF370,BC370,AZ370,AW370,AT370,AQ370,AN370,AK370,AH370,AE370,AB370)</f>
        <v>0</v>
      </c>
      <c r="BQ370" s="12"/>
      <c r="BR370" s="12"/>
      <c r="BS370" s="54"/>
      <c r="BT370" s="12">
        <v>2</v>
      </c>
      <c r="BU370" s="48" t="s">
        <v>8</v>
      </c>
      <c r="BV370" s="54">
        <v>9</v>
      </c>
      <c r="BW370" s="12"/>
      <c r="BX370" s="12"/>
      <c r="BY370" s="54"/>
      <c r="BZ370" s="12"/>
      <c r="CA370" s="12"/>
      <c r="CB370" s="54"/>
      <c r="CC370" s="12"/>
      <c r="CD370" s="12"/>
      <c r="CE370" s="54"/>
      <c r="CF370" s="12"/>
      <c r="CG370" s="12"/>
      <c r="CH370" s="54"/>
      <c r="CI370" s="12"/>
      <c r="CJ370" s="12"/>
      <c r="CK370" s="54"/>
      <c r="CL370" s="12"/>
      <c r="CM370" s="12"/>
      <c r="CN370" s="54"/>
      <c r="CO370" s="12"/>
      <c r="CP370" s="12"/>
      <c r="CQ370" s="54"/>
      <c r="CR370" s="12"/>
      <c r="CS370" s="12"/>
      <c r="CT370" s="54"/>
      <c r="CU370" s="12"/>
      <c r="CV370" s="12"/>
      <c r="CW370" s="54"/>
      <c r="CX370" s="12"/>
      <c r="CY370" s="12"/>
      <c r="CZ370" s="54"/>
      <c r="DA370" s="12"/>
      <c r="DB370" s="12"/>
      <c r="DC370" s="54"/>
      <c r="DD370" s="12"/>
      <c r="DE370" s="12"/>
      <c r="DF370" s="54"/>
      <c r="DG370" s="12"/>
      <c r="DH370" s="12"/>
      <c r="DI370" s="54"/>
      <c r="DJ370" s="12"/>
      <c r="DK370" s="12"/>
      <c r="DL370" s="54"/>
      <c r="DM370" s="12"/>
      <c r="DN370" s="12"/>
      <c r="DO370" s="54"/>
      <c r="DP370" s="12"/>
      <c r="DQ370" s="12"/>
      <c r="DR370" s="54"/>
      <c r="DS370" s="12"/>
      <c r="DT370" s="12"/>
      <c r="DU370" s="54"/>
      <c r="DV370" s="12"/>
      <c r="DW370" s="12"/>
      <c r="DX370" s="54"/>
      <c r="DY370" s="12"/>
      <c r="DZ370" s="12"/>
      <c r="EA370" s="54"/>
      <c r="EB370" s="12"/>
      <c r="EC370" s="12"/>
      <c r="ED370" s="54"/>
      <c r="EE370" s="12"/>
      <c r="EF370" s="12"/>
      <c r="EG370" s="54"/>
      <c r="EH370" s="12"/>
      <c r="EI370" s="12"/>
      <c r="EJ370" s="54"/>
      <c r="EK370" s="12"/>
      <c r="EL370" s="12"/>
      <c r="EM370" s="54"/>
      <c r="EN370" s="64">
        <f>SUM(EM370,EJ370,EG370,ED370,EA370,DX370,DU370,DR370,DO370,DL370,DI370,DF370,DC370,CZ370,CW370,CT370,CQ370,CN370,CK370,CH370,CE370,CB370,BY370,BV370,BS370)</f>
        <v>9</v>
      </c>
      <c r="EO370" s="12"/>
      <c r="EP370" s="12"/>
      <c r="EQ370" s="67"/>
      <c r="ER370" s="12"/>
      <c r="ES370" s="12"/>
      <c r="ET370" s="67"/>
      <c r="EU370" s="12"/>
      <c r="EV370" s="12"/>
      <c r="EW370" s="67"/>
      <c r="EX370" s="12"/>
      <c r="EY370" s="12"/>
      <c r="EZ370" s="67"/>
      <c r="FA370" s="12"/>
      <c r="FB370" s="12"/>
      <c r="FC370" s="67"/>
      <c r="FD370" s="12"/>
      <c r="FE370" s="12"/>
      <c r="FF370" s="67"/>
      <c r="FG370" s="12"/>
      <c r="FH370" s="12"/>
      <c r="FI370" s="67"/>
      <c r="FJ370" s="12"/>
      <c r="FK370" s="12"/>
      <c r="FL370" s="67"/>
      <c r="FM370" s="12"/>
      <c r="FN370" s="12"/>
      <c r="FO370" s="67"/>
      <c r="FP370" s="12"/>
      <c r="FQ370" s="12"/>
      <c r="FR370" s="67"/>
      <c r="FS370" s="12"/>
      <c r="FT370" s="12"/>
      <c r="FU370" s="67"/>
      <c r="FV370" s="12"/>
      <c r="FW370" s="12"/>
      <c r="FX370" s="67"/>
      <c r="FY370" s="12"/>
      <c r="FZ370" s="12"/>
      <c r="GA370" s="67"/>
      <c r="GB370" s="12"/>
      <c r="GC370" s="12"/>
      <c r="GD370" s="67"/>
      <c r="GE370" s="12"/>
      <c r="GF370" s="12"/>
      <c r="GG370" s="67"/>
      <c r="GH370" s="12"/>
      <c r="GI370" s="12"/>
      <c r="GJ370" s="67"/>
      <c r="GK370" s="12"/>
      <c r="GL370" s="12"/>
      <c r="GM370" s="67"/>
      <c r="GN370" s="12"/>
      <c r="GO370" s="12"/>
      <c r="GP370" s="67"/>
      <c r="GQ370" s="12"/>
      <c r="GR370" s="12"/>
      <c r="GS370" s="67"/>
      <c r="GT370" s="12"/>
      <c r="GU370" s="12"/>
      <c r="GV370" s="67"/>
      <c r="GW370" s="12"/>
      <c r="GX370" s="12"/>
      <c r="GY370" s="67"/>
      <c r="GZ370" s="12"/>
      <c r="HA370" s="12"/>
      <c r="HB370" s="67"/>
      <c r="HC3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0" s="12"/>
      <c r="HE370" s="12"/>
      <c r="HF370" s="77"/>
      <c r="HG370" s="12"/>
      <c r="HH370" s="12"/>
      <c r="HI370" s="77"/>
      <c r="HJ370" s="12"/>
      <c r="HK370" s="12"/>
      <c r="HL370" s="77"/>
      <c r="HM370" s="12"/>
      <c r="HN370" s="12"/>
      <c r="HO370" s="77"/>
      <c r="HP370" s="12"/>
      <c r="HQ370" s="12"/>
      <c r="HR370" s="77"/>
      <c r="HS370" s="12"/>
      <c r="HT370" s="12"/>
      <c r="HU370" s="77"/>
      <c r="HV370" s="12"/>
      <c r="HW370" s="12"/>
      <c r="HX370" s="77"/>
      <c r="HY370" s="12"/>
      <c r="HZ370" s="12"/>
      <c r="IA370" s="77"/>
      <c r="IB370" s="12"/>
      <c r="IC370" s="12"/>
      <c r="ID370" s="77"/>
      <c r="IE370" s="12"/>
      <c r="IF370" s="12"/>
      <c r="IG370" s="77"/>
      <c r="IH370" s="12"/>
      <c r="II370" s="12"/>
      <c r="IJ370" s="77"/>
      <c r="IK370" s="12"/>
      <c r="IL370" s="12"/>
      <c r="IM370" s="77"/>
      <c r="IN370" s="12"/>
      <c r="IO370" s="12"/>
      <c r="IP370" s="77"/>
      <c r="IQ370" s="12"/>
      <c r="IR370" s="12"/>
      <c r="IS370" s="77"/>
      <c r="IT370" s="12"/>
      <c r="IU370" s="12"/>
      <c r="IV370" s="77"/>
      <c r="IW370" s="12"/>
      <c r="IX370" s="12"/>
      <c r="IY370" s="77"/>
      <c r="IZ3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0" s="12"/>
      <c r="JB370" s="12"/>
      <c r="JC370" s="82"/>
      <c r="JD370" s="12"/>
      <c r="JE370" s="12"/>
      <c r="JF370" s="82"/>
      <c r="JG370" s="12"/>
      <c r="JH370" s="12"/>
      <c r="JI370" s="82"/>
      <c r="JJ370" s="12"/>
      <c r="JK370" s="12"/>
      <c r="JL370" s="82"/>
      <c r="JM370" s="12"/>
      <c r="JN370" s="12"/>
      <c r="JO370" s="82"/>
      <c r="JP370" s="12"/>
      <c r="JQ370" s="12"/>
      <c r="JR370" s="82"/>
      <c r="JS370" s="12"/>
      <c r="JT370" s="12"/>
      <c r="JU370" s="82"/>
      <c r="JV370" s="12"/>
      <c r="JW370" s="12"/>
      <c r="JX370" s="82"/>
      <c r="JY370" s="12"/>
      <c r="JZ370" s="12"/>
      <c r="KA370" s="82"/>
      <c r="KB370" s="12"/>
      <c r="KC370" s="12"/>
      <c r="KD370" s="82"/>
      <c r="KE370" s="12"/>
      <c r="KF370" s="12"/>
      <c r="KG370" s="82"/>
      <c r="KH370" s="12"/>
      <c r="KI370" s="12"/>
      <c r="KJ370" s="82"/>
      <c r="KK370" s="12"/>
      <c r="KL370" s="12"/>
      <c r="KM370" s="82"/>
      <c r="KN370" s="12"/>
      <c r="KO370" s="12"/>
      <c r="KP370" s="82"/>
      <c r="KQ370" s="12"/>
      <c r="KR370" s="12"/>
      <c r="KS370" s="82"/>
      <c r="KT3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0" s="12"/>
      <c r="KV370" s="12"/>
      <c r="KW370" s="89"/>
      <c r="KX370" s="12"/>
      <c r="KY370" s="12"/>
      <c r="KZ370" s="89"/>
      <c r="LA370" s="12"/>
      <c r="LB370" s="12"/>
      <c r="LC370" s="89"/>
      <c r="LD370" s="12"/>
      <c r="LE370" s="12"/>
      <c r="LF370" s="89"/>
      <c r="LG370" s="12"/>
      <c r="LH370" s="12"/>
      <c r="LI370" s="89"/>
      <c r="LJ370" s="12"/>
      <c r="LK370" s="12"/>
      <c r="LL370" s="89"/>
      <c r="LM370" s="12"/>
      <c r="LN370" s="12"/>
      <c r="LO370" s="89"/>
      <c r="LP370" s="12"/>
      <c r="LQ370" s="12"/>
      <c r="LR370" s="89"/>
      <c r="LS370" s="12"/>
      <c r="LT370" s="12"/>
      <c r="LU370" s="89"/>
      <c r="LV370" s="12"/>
      <c r="LW370" s="12"/>
      <c r="LX370" s="89"/>
      <c r="LY370" s="12"/>
      <c r="LZ370" s="12"/>
      <c r="MA370" s="89"/>
      <c r="MB3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0" s="12"/>
      <c r="MD370" s="12"/>
      <c r="ME370" s="98"/>
      <c r="MF370" s="12"/>
      <c r="MG370" s="12"/>
      <c r="MH370" s="98"/>
      <c r="MI370" s="12"/>
      <c r="MJ370" s="12"/>
      <c r="MK370" s="98"/>
      <c r="ML370" s="12"/>
      <c r="MM370" s="12"/>
      <c r="MN370" s="98"/>
      <c r="MO370" s="12"/>
      <c r="MP370" s="12"/>
      <c r="MQ370" s="98"/>
      <c r="MR370" s="12"/>
      <c r="MS370" s="12"/>
      <c r="MT370" s="98"/>
      <c r="MU370" s="12"/>
      <c r="MV370" s="12"/>
      <c r="MW370" s="98"/>
      <c r="MX370" s="12"/>
      <c r="MY370" s="12"/>
      <c r="MZ370" s="98"/>
      <c r="NA370" s="12"/>
      <c r="NB370" s="12"/>
      <c r="NC370" s="103"/>
      <c r="ND370" s="12"/>
      <c r="NE370" s="12"/>
      <c r="NF370" s="103"/>
      <c r="NG370" s="12"/>
      <c r="NH370" s="12"/>
      <c r="NI370" s="103"/>
      <c r="NJ370" s="12"/>
      <c r="NK370" s="12"/>
      <c r="NL370" s="103"/>
      <c r="NM3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0" s="12"/>
      <c r="NO370" s="12"/>
      <c r="NP370" s="110"/>
      <c r="NQ370" s="12"/>
      <c r="NR370" s="12"/>
      <c r="NS370" s="110"/>
      <c r="NT370" s="12"/>
      <c r="NU370" s="12"/>
      <c r="NV370" s="110"/>
      <c r="NW370" s="12"/>
      <c r="NX370" s="12"/>
      <c r="NY370" s="110"/>
      <c r="NZ370" s="12"/>
      <c r="OA370" s="12"/>
      <c r="OB370" s="110"/>
      <c r="OC370" s="12"/>
      <c r="OD370" s="12"/>
      <c r="OE370" s="110"/>
      <c r="OF370" s="12"/>
      <c r="OG370" s="12"/>
      <c r="OH370" s="110"/>
      <c r="OI370" s="12"/>
      <c r="OJ370" s="12"/>
      <c r="OK370" s="110"/>
      <c r="OL370" s="12"/>
      <c r="OM370" s="12"/>
      <c r="ON370" s="110"/>
      <c r="OO370" s="12"/>
      <c r="OP370" s="12"/>
      <c r="OQ370" s="110"/>
      <c r="OR370" s="12"/>
      <c r="OS370" s="12"/>
      <c r="OT370" s="110"/>
      <c r="OU370" s="12"/>
      <c r="OV370" s="12"/>
      <c r="OW370" s="110"/>
      <c r="OX370" s="12"/>
      <c r="OY370" s="12"/>
      <c r="OZ370" s="110"/>
      <c r="PA370" s="12"/>
      <c r="PB370" s="12"/>
      <c r="PC370" s="110"/>
      <c r="PD370" s="12"/>
      <c r="PE370" s="12"/>
      <c r="PF370" s="110"/>
      <c r="PG370" s="12"/>
      <c r="PH370" s="12"/>
      <c r="PI370" s="110"/>
      <c r="PJ370" s="12"/>
      <c r="PK370" s="12"/>
      <c r="PL370" s="110"/>
      <c r="PM370" s="12"/>
      <c r="PN370" s="12"/>
      <c r="PO370" s="110"/>
      <c r="PP370" s="12"/>
      <c r="PQ370" s="12"/>
      <c r="PR370" s="110"/>
      <c r="PS370" s="12"/>
      <c r="PT370" s="12"/>
      <c r="PU370" s="110"/>
      <c r="PV3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0" s="12"/>
      <c r="PX370" s="12"/>
      <c r="PY370" s="121"/>
      <c r="PZ370" s="12"/>
      <c r="QA370" s="12"/>
      <c r="QB370" s="121"/>
      <c r="QC370" s="12"/>
      <c r="QD370" s="12"/>
      <c r="QE370" s="121"/>
      <c r="QF370" s="12"/>
      <c r="QG370" s="12"/>
      <c r="QH370" s="121"/>
      <c r="QI370" s="12"/>
      <c r="QJ370" s="12"/>
      <c r="QK370" s="121"/>
      <c r="QL370" s="12"/>
      <c r="QM370" s="12"/>
      <c r="QN370" s="121"/>
      <c r="QO370" s="126">
        <f>Tabela1[[#This Row],[p120]]+Tabela1[[#This Row],[pkt9]]+Tabela1[[#This Row],[p121]]+Tabela1[[#This Row],[punkty44]]+Tabela1[[#This Row],[p122]]+Tabela1[[#This Row],[p123]]</f>
        <v>0</v>
      </c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0" s="12"/>
      <c r="RY370" s="12"/>
      <c r="RZ370" s="12"/>
      <c r="SA370" s="12"/>
      <c r="SB370" s="12"/>
      <c r="SC370" s="12"/>
      <c r="SD370" s="12"/>
      <c r="SE370" s="12"/>
      <c r="SF370" s="12"/>
      <c r="SG370" s="12"/>
      <c r="SH370" s="12"/>
      <c r="SI370" s="12"/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45">
        <f>SUM(RZ370,SC370,SF370,SI370,SL370,SO370,SR370,SU370,SX370,TA370,TD370,TG370,TJ370,TM370,TP370,TS370,TV370,TY370,UB370,UE370,UH370,UK370)</f>
        <v>0</v>
      </c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6">
        <f>SUM(WO370,WR370,WU370,WX370,XA370,XD370,XG370,XJ370,XM370,XP370,XS370,XV370,XY370,YB370,YE370,YH370,YK370,YN370,YQ370,YT370)</f>
        <v>0</v>
      </c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36">
        <f>SUM(YX370,ZA370,ZD370,ZG370,ZJ370,ZM370,ZP370,ZS370,ZV370,ZY370,AAB370,AAE370,AAH370,AAK370,AAN370,AAQ370,AAT370,AAW370,AAZ370,ABC370,ABF370,ABI370,ABL370,ABO370,ABR370,ABU370,ABX370)</f>
        <v>0</v>
      </c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64"/>
      <c r="ADZ370" s="164"/>
      <c r="AEA370" s="164"/>
      <c r="AEB370" s="164"/>
      <c r="AEC370" s="164"/>
      <c r="AED370" s="164"/>
      <c r="AEE370" s="164"/>
      <c r="AEF370" s="164"/>
      <c r="AEG370" s="164"/>
      <c r="AEH370" s="164"/>
      <c r="AEI370" s="164"/>
      <c r="AEJ370" s="164"/>
      <c r="AEK370" s="164"/>
      <c r="AEL370" s="164"/>
      <c r="AEM370" s="164"/>
      <c r="AEN370" s="164"/>
      <c r="AEO370" s="164"/>
      <c r="AEP370" s="164"/>
      <c r="AEQ370" s="164">
        <f>SUM(ACB370,ACE370,ACH370,ACK370,ACN370,ACQ370,ACT370,ACW370,ACZ370,ADC370,ADF370,ADI370,ADL370,ADO370,ADR370,ADU370,ADX370,AEA370,AED370,AEG370,AEJ370,AEM370,AEP370)</f>
        <v>0</v>
      </c>
    </row>
    <row r="371" spans="1:823">
      <c r="A371" s="21" t="s">
        <v>421</v>
      </c>
      <c r="B371" s="14"/>
      <c r="C371" s="31" t="s">
        <v>422</v>
      </c>
      <c r="D371" s="12"/>
      <c r="E371" s="12"/>
      <c r="F371" s="44"/>
      <c r="G371" s="12"/>
      <c r="H371" s="12"/>
      <c r="I371" s="44"/>
      <c r="J371" s="12"/>
      <c r="K371" s="12"/>
      <c r="L371" s="44"/>
      <c r="M371" s="12"/>
      <c r="N371" s="12"/>
      <c r="O371" s="44"/>
      <c r="P371" s="12"/>
      <c r="Q371" s="12"/>
      <c r="R371" s="44"/>
      <c r="S371" s="12"/>
      <c r="T371" s="12"/>
      <c r="U371" s="44"/>
      <c r="V371" s="12"/>
      <c r="W371" s="12"/>
      <c r="X371" s="44"/>
      <c r="Y371" s="51">
        <f>SUM(F371,I371,L371,O371,R371,U371,X371)</f>
        <v>0</v>
      </c>
      <c r="Z371" s="12"/>
      <c r="AA371" s="12"/>
      <c r="AB371" s="54"/>
      <c r="AC371" s="12"/>
      <c r="AD371" s="12"/>
      <c r="AE371" s="54"/>
      <c r="AF371" s="12"/>
      <c r="AG371" s="12"/>
      <c r="AH371" s="54"/>
      <c r="AI371" s="12"/>
      <c r="AJ371" s="12"/>
      <c r="AK371" s="54"/>
      <c r="AL371" s="12"/>
      <c r="AM371" s="12"/>
      <c r="AN371" s="54"/>
      <c r="AO371" s="12"/>
      <c r="AP371" s="12"/>
      <c r="AQ371" s="54"/>
      <c r="AR371" s="12"/>
      <c r="AS371" s="12"/>
      <c r="AT371" s="54"/>
      <c r="AU371" s="12"/>
      <c r="AV371" s="12"/>
      <c r="AW371" s="54"/>
      <c r="AX371" s="12"/>
      <c r="AY371" s="12"/>
      <c r="AZ371" s="54"/>
      <c r="BA371" s="12"/>
      <c r="BB371" s="12"/>
      <c r="BC371" s="54"/>
      <c r="BD371" s="12"/>
      <c r="BE371" s="12"/>
      <c r="BF371" s="54"/>
      <c r="BG371" s="12"/>
      <c r="BH371" s="12"/>
      <c r="BI371" s="54"/>
      <c r="BJ371" s="12"/>
      <c r="BK371" s="12"/>
      <c r="BL371" s="54"/>
      <c r="BM371" s="12"/>
      <c r="BN371" s="12"/>
      <c r="BO371" s="54"/>
      <c r="BP371" s="60">
        <f>SUM(BO371,BL371,BI371,BF371,BC371,AZ371,AW371,AT371,AQ371,AN371,AK371,AH371,AE371,AB371)</f>
        <v>0</v>
      </c>
      <c r="BQ371" s="12"/>
      <c r="BR371" s="12"/>
      <c r="BS371" s="54"/>
      <c r="BT371" s="12"/>
      <c r="BU371" s="12"/>
      <c r="BV371" s="54"/>
      <c r="BW371" s="12"/>
      <c r="BX371" s="12"/>
      <c r="BY371" s="54"/>
      <c r="BZ371" s="12"/>
      <c r="CA371" s="12"/>
      <c r="CB371" s="54"/>
      <c r="CC371" s="12"/>
      <c r="CD371" s="12"/>
      <c r="CE371" s="54"/>
      <c r="CF371" s="12"/>
      <c r="CG371" s="12"/>
      <c r="CH371" s="54"/>
      <c r="CI371" s="12"/>
      <c r="CJ371" s="12"/>
      <c r="CK371" s="54"/>
      <c r="CL371" s="12"/>
      <c r="CM371" s="12"/>
      <c r="CN371" s="54"/>
      <c r="CO371" s="12"/>
      <c r="CP371" s="12"/>
      <c r="CQ371" s="54"/>
      <c r="CR371" s="12"/>
      <c r="CS371" s="12"/>
      <c r="CT371" s="54"/>
      <c r="CU371" s="12"/>
      <c r="CV371" s="12"/>
      <c r="CW371" s="54"/>
      <c r="CX371" s="12"/>
      <c r="CY371" s="12"/>
      <c r="CZ371" s="54"/>
      <c r="DA371" s="12"/>
      <c r="DB371" s="12"/>
      <c r="DC371" s="54"/>
      <c r="DD371" s="12"/>
      <c r="DE371" s="12"/>
      <c r="DF371" s="54"/>
      <c r="DG371" s="12"/>
      <c r="DH371" s="12"/>
      <c r="DI371" s="54"/>
      <c r="DJ371" s="12"/>
      <c r="DK371" s="12"/>
      <c r="DL371" s="54"/>
      <c r="DM371" s="12"/>
      <c r="DN371" s="12"/>
      <c r="DO371" s="54"/>
      <c r="DP371" s="12"/>
      <c r="DQ371" s="12"/>
      <c r="DR371" s="54"/>
      <c r="DS371" s="12"/>
      <c r="DT371" s="12"/>
      <c r="DU371" s="54"/>
      <c r="DV371" s="12"/>
      <c r="DW371" s="12"/>
      <c r="DX371" s="54"/>
      <c r="DY371" s="12"/>
      <c r="DZ371" s="12"/>
      <c r="EA371" s="54"/>
      <c r="EB371" s="12"/>
      <c r="EC371" s="12"/>
      <c r="ED371" s="54"/>
      <c r="EE371" s="12"/>
      <c r="EF371" s="12"/>
      <c r="EG371" s="54"/>
      <c r="EH371" s="12"/>
      <c r="EI371" s="12"/>
      <c r="EJ371" s="54"/>
      <c r="EK371" s="12"/>
      <c r="EL371" s="12"/>
      <c r="EM371" s="54"/>
      <c r="EN371" s="64">
        <f>SUM(EM371,EJ371,EG371,ED371,EA371,DX371,DU371,DR371,DO371,DL371,DI371,DF371,DC371,CZ371,CW371,CT371,CQ371,CN371,CK371,CH371,CE371,CB371,BY371,BV371,BS371)</f>
        <v>0</v>
      </c>
      <c r="EO371" s="12"/>
      <c r="EP371" s="12"/>
      <c r="EQ371" s="67"/>
      <c r="ER371" s="12"/>
      <c r="ES371" s="12"/>
      <c r="ET371" s="67"/>
      <c r="EU371" s="12"/>
      <c r="EV371" s="12"/>
      <c r="EW371" s="67"/>
      <c r="EX371" s="12"/>
      <c r="EY371" s="12"/>
      <c r="EZ371" s="67"/>
      <c r="FA371" s="12"/>
      <c r="FB371" s="12"/>
      <c r="FC371" s="67"/>
      <c r="FD371" s="12"/>
      <c r="FE371" s="12"/>
      <c r="FF371" s="67"/>
      <c r="FG371" s="12"/>
      <c r="FH371" s="12"/>
      <c r="FI371" s="67"/>
      <c r="FJ371" s="12"/>
      <c r="FK371" s="12"/>
      <c r="FL371" s="67"/>
      <c r="FM371" s="12"/>
      <c r="FN371" s="12"/>
      <c r="FO371" s="67"/>
      <c r="FP371" s="12"/>
      <c r="FQ371" s="12"/>
      <c r="FR371" s="67"/>
      <c r="FS371" s="12"/>
      <c r="FT371" s="12"/>
      <c r="FU371" s="67"/>
      <c r="FV371" s="12"/>
      <c r="FW371" s="12"/>
      <c r="FX371" s="67"/>
      <c r="FY371" s="12"/>
      <c r="FZ371" s="12"/>
      <c r="GA371" s="67"/>
      <c r="GB371" s="12"/>
      <c r="GC371" s="12"/>
      <c r="GD371" s="67"/>
      <c r="GE371" s="12"/>
      <c r="GF371" s="12"/>
      <c r="GG371" s="67"/>
      <c r="GH371" s="12"/>
      <c r="GI371" s="12"/>
      <c r="GJ371" s="67"/>
      <c r="GK371" s="12"/>
      <c r="GL371" s="12"/>
      <c r="GM371" s="67"/>
      <c r="GN371" s="12"/>
      <c r="GO371" s="12"/>
      <c r="GP371" s="67"/>
      <c r="GQ371" s="12"/>
      <c r="GR371" s="12"/>
      <c r="GS371" s="67"/>
      <c r="GT371" s="12"/>
      <c r="GU371" s="12"/>
      <c r="GV371" s="67"/>
      <c r="GW371" s="12"/>
      <c r="GX371" s="12"/>
      <c r="GY371" s="67"/>
      <c r="GZ371" s="12"/>
      <c r="HA371" s="12"/>
      <c r="HB371" s="67"/>
      <c r="HC3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1" s="12"/>
      <c r="HE371" s="12"/>
      <c r="HF371" s="77"/>
      <c r="HG371" s="12"/>
      <c r="HH371" s="12"/>
      <c r="HI371" s="77"/>
      <c r="HJ371" s="12"/>
      <c r="HK371" s="12"/>
      <c r="HL371" s="77"/>
      <c r="HM371" s="12"/>
      <c r="HN371" s="12"/>
      <c r="HO371" s="77"/>
      <c r="HP371" s="12"/>
      <c r="HQ371" s="12"/>
      <c r="HR371" s="77"/>
      <c r="HS371" s="12"/>
      <c r="HT371" s="12"/>
      <c r="HU371" s="77"/>
      <c r="HV371" s="12"/>
      <c r="HW371" s="12"/>
      <c r="HX371" s="77"/>
      <c r="HY371" s="12"/>
      <c r="HZ371" s="12"/>
      <c r="IA371" s="77"/>
      <c r="IB371" s="12"/>
      <c r="IC371" s="12"/>
      <c r="ID371" s="77"/>
      <c r="IE371" s="12"/>
      <c r="IF371" s="12"/>
      <c r="IG371" s="77"/>
      <c r="IH371" s="12"/>
      <c r="II371" s="12"/>
      <c r="IJ371" s="77"/>
      <c r="IK371" s="12"/>
      <c r="IL371" s="12"/>
      <c r="IM371" s="77"/>
      <c r="IN371" s="12"/>
      <c r="IO371" s="12"/>
      <c r="IP371" s="77"/>
      <c r="IQ371" s="12"/>
      <c r="IR371" s="12"/>
      <c r="IS371" s="77"/>
      <c r="IT371" s="12"/>
      <c r="IU371" s="12"/>
      <c r="IV371" s="77"/>
      <c r="IW371" s="12"/>
      <c r="IX371" s="12"/>
      <c r="IY371" s="77"/>
      <c r="IZ3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1" s="12"/>
      <c r="JB371" s="12"/>
      <c r="JC371" s="82"/>
      <c r="JD371" s="12"/>
      <c r="JE371" s="12"/>
      <c r="JF371" s="82"/>
      <c r="JG371" s="12"/>
      <c r="JH371" s="12"/>
      <c r="JI371" s="82"/>
      <c r="JJ371" s="12"/>
      <c r="JK371" s="12"/>
      <c r="JL371" s="82"/>
      <c r="JM371" s="12"/>
      <c r="JN371" s="12"/>
      <c r="JO371" s="82"/>
      <c r="JP371" s="12"/>
      <c r="JQ371" s="12"/>
      <c r="JR371" s="82"/>
      <c r="JS371" s="12"/>
      <c r="JT371" s="12"/>
      <c r="JU371" s="82"/>
      <c r="JV371" s="12"/>
      <c r="JW371" s="12"/>
      <c r="JX371" s="82"/>
      <c r="JY371" s="12"/>
      <c r="JZ371" s="12"/>
      <c r="KA371" s="82"/>
      <c r="KB371" s="12"/>
      <c r="KC371" s="12"/>
      <c r="KD371" s="82"/>
      <c r="KE371" s="12"/>
      <c r="KF371" s="12"/>
      <c r="KG371" s="82"/>
      <c r="KH371" s="12"/>
      <c r="KI371" s="12"/>
      <c r="KJ371" s="82"/>
      <c r="KK371" s="12"/>
      <c r="KL371" s="12"/>
      <c r="KM371" s="82"/>
      <c r="KN371" s="12"/>
      <c r="KO371" s="12"/>
      <c r="KP371" s="82"/>
      <c r="KQ371" s="12"/>
      <c r="KR371" s="12"/>
      <c r="KS371" s="82"/>
      <c r="KT3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1" s="12"/>
      <c r="KV371" s="12"/>
      <c r="KW371" s="89"/>
      <c r="KX371" s="12"/>
      <c r="KY371" s="12"/>
      <c r="KZ371" s="89"/>
      <c r="LA371" s="12"/>
      <c r="LB371" s="12"/>
      <c r="LC371" s="89"/>
      <c r="LD371" s="12"/>
      <c r="LE371" s="12"/>
      <c r="LF371" s="89"/>
      <c r="LG371" s="12"/>
      <c r="LH371" s="12"/>
      <c r="LI371" s="89"/>
      <c r="LJ371" s="12"/>
      <c r="LK371" s="12"/>
      <c r="LL371" s="89"/>
      <c r="LM371" s="12"/>
      <c r="LN371" s="12"/>
      <c r="LO371" s="89"/>
      <c r="LP371" s="12"/>
      <c r="LQ371" s="12"/>
      <c r="LR371" s="89"/>
      <c r="LS371" s="12"/>
      <c r="LT371" s="12"/>
      <c r="LU371" s="89"/>
      <c r="LV371" s="12"/>
      <c r="LW371" s="12"/>
      <c r="LX371" s="89"/>
      <c r="LY371" s="12"/>
      <c r="LZ371" s="12"/>
      <c r="MA371" s="89"/>
      <c r="MB3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1" s="12"/>
      <c r="MD371" s="12"/>
      <c r="ME371" s="98"/>
      <c r="MF371" s="12"/>
      <c r="MG371" s="12"/>
      <c r="MH371" s="98"/>
      <c r="MI371" s="12"/>
      <c r="MJ371" s="12"/>
      <c r="MK371" s="98"/>
      <c r="ML371" s="12"/>
      <c r="MM371" s="12"/>
      <c r="MN371" s="98"/>
      <c r="MO371" s="12"/>
      <c r="MP371" s="12"/>
      <c r="MQ371" s="98"/>
      <c r="MR371" s="12"/>
      <c r="MS371" s="12"/>
      <c r="MT371" s="98"/>
      <c r="MU371" s="12"/>
      <c r="MV371" s="12"/>
      <c r="MW371" s="98"/>
      <c r="MX371" s="12"/>
      <c r="MY371" s="12"/>
      <c r="MZ371" s="98"/>
      <c r="NA371" s="12"/>
      <c r="NB371" s="12"/>
      <c r="NC371" s="103"/>
      <c r="ND371" s="12"/>
      <c r="NE371" s="12"/>
      <c r="NF371" s="103"/>
      <c r="NG371" s="12"/>
      <c r="NH371" s="12"/>
      <c r="NI371" s="103"/>
      <c r="NJ371" s="12"/>
      <c r="NK371" s="12"/>
      <c r="NL371" s="103"/>
      <c r="NM3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1" s="12"/>
      <c r="NO371" s="12"/>
      <c r="NP371" s="110"/>
      <c r="NQ371" s="12"/>
      <c r="NR371" s="12"/>
      <c r="NS371" s="110"/>
      <c r="NT371" s="12"/>
      <c r="NU371" s="12"/>
      <c r="NV371" s="110"/>
      <c r="NW371" s="12"/>
      <c r="NX371" s="12"/>
      <c r="NY371" s="110"/>
      <c r="NZ371" s="12"/>
      <c r="OA371" s="12"/>
      <c r="OB371" s="110"/>
      <c r="OC371" s="12"/>
      <c r="OD371" s="12"/>
      <c r="OE371" s="110"/>
      <c r="OF371" s="12"/>
      <c r="OG371" s="12"/>
      <c r="OH371" s="110"/>
      <c r="OI371" s="12"/>
      <c r="OJ371" s="12"/>
      <c r="OK371" s="110"/>
      <c r="OL371" s="12"/>
      <c r="OM371" s="12"/>
      <c r="ON371" s="110"/>
      <c r="OO371" s="12"/>
      <c r="OP371" s="12"/>
      <c r="OQ371" s="110"/>
      <c r="OR371" s="12"/>
      <c r="OS371" s="12"/>
      <c r="OT371" s="110"/>
      <c r="OU371" s="12"/>
      <c r="OV371" s="12"/>
      <c r="OW371" s="110"/>
      <c r="OX371" s="12"/>
      <c r="OY371" s="12"/>
      <c r="OZ371" s="110"/>
      <c r="PA371" s="12"/>
      <c r="PB371" s="12"/>
      <c r="PC371" s="110"/>
      <c r="PD371" s="12"/>
      <c r="PE371" s="12"/>
      <c r="PF371" s="110"/>
      <c r="PG371" s="12"/>
      <c r="PH371" s="12"/>
      <c r="PI371" s="110"/>
      <c r="PJ371" s="12"/>
      <c r="PK371" s="12"/>
      <c r="PL371" s="110"/>
      <c r="PM371" s="12"/>
      <c r="PN371" s="12"/>
      <c r="PO371" s="110"/>
      <c r="PP371" s="12"/>
      <c r="PQ371" s="12"/>
      <c r="PR371" s="110"/>
      <c r="PS371" s="12"/>
      <c r="PT371" s="12"/>
      <c r="PU371" s="110"/>
      <c r="PV3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1" s="12"/>
      <c r="PX371" s="12"/>
      <c r="PY371" s="121"/>
      <c r="PZ371" s="12"/>
      <c r="QA371" s="12"/>
      <c r="QB371" s="121"/>
      <c r="QC371" s="12"/>
      <c r="QD371" s="12"/>
      <c r="QE371" s="121"/>
      <c r="QF371" s="12"/>
      <c r="QG371" s="12"/>
      <c r="QH371" s="121"/>
      <c r="QI371" s="12"/>
      <c r="QJ371" s="12"/>
      <c r="QK371" s="121"/>
      <c r="QL371" s="12"/>
      <c r="QM371" s="12"/>
      <c r="QN371" s="121"/>
      <c r="QO371" s="126">
        <f>Tabela1[[#This Row],[p120]]+Tabela1[[#This Row],[pkt9]]+Tabela1[[#This Row],[p121]]+Tabela1[[#This Row],[punkty44]]+Tabela1[[#This Row],[p122]]+Tabela1[[#This Row],[p123]]</f>
        <v>0</v>
      </c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45">
        <f>SUM(RZ371,SC371,SF371,SI371,SL371,SO371,SR371,SU371,SX371,TA371,TD371,TG371,TJ371,TM371,TP371,TS371,TV371,TY371,UB371,UE371,UH371,UK371)</f>
        <v>0</v>
      </c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6">
        <f>SUM(WO371,WR371,WU371,WX371,XA371,XD371,XG371,XJ371,XM371,XP371,XS371,XV371,XY371,YB371,YE371,YH371,YK371,YN371,YQ371,YT371)</f>
        <v>0</v>
      </c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36">
        <f>SUM(YX371,ZA371,ZD371,ZG371,ZJ371,ZM371,ZP371,ZS371,ZV371,ZY371,AAB371,AAE371,AAH371,AAK371,AAN371,AAQ371,AAT371,AAW371,AAZ371,ABC371,ABF371,ABI371,ABL371,ABO371,ABR371,ABU371,ABX371)</f>
        <v>0</v>
      </c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64"/>
      <c r="ADZ371" s="164"/>
      <c r="AEA371" s="164"/>
      <c r="AEB371" s="164"/>
      <c r="AEC371" s="164"/>
      <c r="AED371" s="164"/>
      <c r="AEE371" s="164"/>
      <c r="AEF371" s="164"/>
      <c r="AEG371" s="164"/>
      <c r="AEH371" s="164"/>
      <c r="AEI371" s="164"/>
      <c r="AEJ371" s="164"/>
      <c r="AEK371" s="164"/>
      <c r="AEL371" s="164"/>
      <c r="AEM371" s="164"/>
      <c r="AEN371" s="164"/>
      <c r="AEO371" s="164"/>
      <c r="AEP371" s="164"/>
      <c r="AEQ371" s="164">
        <f>SUM(ACB371,ACE371,ACH371,ACK371,ACN371,ACQ371,ACT371,ACW371,ACZ371,ADC371,ADF371,ADI371,ADL371,ADO371,ADR371,ADU371,ADX371,AEA371,AED371,AEG371,AEJ371,AEM371,AEP371)</f>
        <v>0</v>
      </c>
    </row>
    <row r="372" spans="1:823">
      <c r="A372" s="21" t="s">
        <v>421</v>
      </c>
      <c r="B372" s="14"/>
      <c r="C372" s="31" t="s">
        <v>1511</v>
      </c>
      <c r="D372" s="12"/>
      <c r="E372" s="12"/>
      <c r="F372" s="44"/>
      <c r="G372" s="12"/>
      <c r="H372" s="12"/>
      <c r="I372" s="44"/>
      <c r="J372" s="12"/>
      <c r="K372" s="12"/>
      <c r="L372" s="44"/>
      <c r="M372" s="12"/>
      <c r="N372" s="12"/>
      <c r="O372" s="44"/>
      <c r="P372" s="12"/>
      <c r="Q372" s="12"/>
      <c r="R372" s="44"/>
      <c r="S372" s="12"/>
      <c r="T372" s="12"/>
      <c r="U372" s="44"/>
      <c r="V372" s="12"/>
      <c r="W372" s="12"/>
      <c r="X372" s="44"/>
      <c r="Y372" s="51">
        <f>SUM(F372,I372,L372,O372,R372,U372,X372)</f>
        <v>0</v>
      </c>
      <c r="Z372" s="12"/>
      <c r="AA372" s="12"/>
      <c r="AB372" s="54"/>
      <c r="AC372" s="12"/>
      <c r="AD372" s="12"/>
      <c r="AE372" s="54"/>
      <c r="AF372" s="12"/>
      <c r="AG372" s="12"/>
      <c r="AH372" s="54"/>
      <c r="AI372" s="12"/>
      <c r="AJ372" s="12"/>
      <c r="AK372" s="54"/>
      <c r="AL372" s="12"/>
      <c r="AM372" s="12"/>
      <c r="AN372" s="54"/>
      <c r="AO372" s="12"/>
      <c r="AP372" s="12"/>
      <c r="AQ372" s="54"/>
      <c r="AR372" s="12"/>
      <c r="AS372" s="12"/>
      <c r="AT372" s="54"/>
      <c r="AU372" s="12"/>
      <c r="AV372" s="12"/>
      <c r="AW372" s="54"/>
      <c r="AX372" s="12"/>
      <c r="AY372" s="12"/>
      <c r="AZ372" s="54"/>
      <c r="BA372" s="12"/>
      <c r="BB372" s="12"/>
      <c r="BC372" s="54"/>
      <c r="BD372" s="12"/>
      <c r="BE372" s="12"/>
      <c r="BF372" s="54"/>
      <c r="BG372" s="12"/>
      <c r="BH372" s="12"/>
      <c r="BI372" s="54"/>
      <c r="BJ372" s="12"/>
      <c r="BK372" s="12"/>
      <c r="BL372" s="54"/>
      <c r="BM372" s="12"/>
      <c r="BN372" s="12"/>
      <c r="BO372" s="54"/>
      <c r="BP372" s="60">
        <f>SUM(BO372,BL372,BI372,BF372,BC372,AZ372,AW372,AT372,AQ372,AN372,AK372,AH372,AE372,AB372)</f>
        <v>0</v>
      </c>
      <c r="BQ372" s="12"/>
      <c r="BR372" s="12"/>
      <c r="BS372" s="12"/>
      <c r="BT372" s="12"/>
      <c r="BU372" s="12"/>
      <c r="BV372" s="54"/>
      <c r="BW372" s="12"/>
      <c r="BX372" s="12"/>
      <c r="BY372" s="54"/>
      <c r="BZ372" s="12"/>
      <c r="CA372" s="12"/>
      <c r="CB372" s="54"/>
      <c r="CC372" s="12"/>
      <c r="CD372" s="12"/>
      <c r="CE372" s="54"/>
      <c r="CF372" s="12"/>
      <c r="CG372" s="12"/>
      <c r="CH372" s="54"/>
      <c r="CI372" s="12"/>
      <c r="CJ372" s="12"/>
      <c r="CK372" s="54"/>
      <c r="CL372" s="12"/>
      <c r="CM372" s="12"/>
      <c r="CN372" s="54"/>
      <c r="CO372" s="12"/>
      <c r="CP372" s="12"/>
      <c r="CQ372" s="54"/>
      <c r="CR372" s="12"/>
      <c r="CS372" s="12"/>
      <c r="CT372" s="54"/>
      <c r="CU372" s="12"/>
      <c r="CV372" s="12"/>
      <c r="CW372" s="54"/>
      <c r="CX372" s="54"/>
      <c r="CY372" s="54"/>
      <c r="CZ372" s="54"/>
      <c r="DA372" s="12"/>
      <c r="DB372" s="12"/>
      <c r="DC372" s="54"/>
      <c r="DD372" s="12"/>
      <c r="DE372" s="12"/>
      <c r="DF372" s="54"/>
      <c r="DG372" s="12"/>
      <c r="DH372" s="12"/>
      <c r="DI372" s="54"/>
      <c r="DJ372" s="12"/>
      <c r="DK372" s="12"/>
      <c r="DL372" s="54"/>
      <c r="DM372" s="12"/>
      <c r="DN372" s="12"/>
      <c r="DO372" s="54"/>
      <c r="DP372" s="12"/>
      <c r="DQ372" s="12"/>
      <c r="DR372" s="54"/>
      <c r="DS372" s="12"/>
      <c r="DT372" s="12"/>
      <c r="DU372" s="54"/>
      <c r="DV372" s="12"/>
      <c r="DW372" s="12"/>
      <c r="DX372" s="54"/>
      <c r="DY372" s="12"/>
      <c r="DZ372" s="12"/>
      <c r="EA372" s="54"/>
      <c r="EB372" s="12"/>
      <c r="EC372" s="12"/>
      <c r="ED372" s="54"/>
      <c r="EE372" s="12"/>
      <c r="EF372" s="12"/>
      <c r="EG372" s="54"/>
      <c r="EH372" s="12"/>
      <c r="EI372" s="12"/>
      <c r="EJ372" s="54"/>
      <c r="EK372" s="12"/>
      <c r="EL372" s="12"/>
      <c r="EM372" s="54"/>
      <c r="EN372" s="64">
        <f>SUM(EM372,EJ372,EG372,ED372,EA372,DX372,DU372,DR372,DO372,DL372,DI372,DF372,DC372,CZ372,CW372,CT372,CQ372,CN372,CK372,CH372,CE372,CB372,BY372,BV372,BS372)</f>
        <v>0</v>
      </c>
      <c r="EO372" s="12"/>
      <c r="EP372" s="12"/>
      <c r="EQ372" s="67"/>
      <c r="ER372" s="12"/>
      <c r="ES372" s="12"/>
      <c r="ET372" s="67"/>
      <c r="EU372" s="12"/>
      <c r="EV372" s="12"/>
      <c r="EW372" s="67"/>
      <c r="EX372" s="12"/>
      <c r="EY372" s="12"/>
      <c r="EZ372" s="67"/>
      <c r="FA372" s="12"/>
      <c r="FB372" s="12"/>
      <c r="FC372" s="67"/>
      <c r="FD372" s="12"/>
      <c r="FE372" s="12"/>
      <c r="FF372" s="67"/>
      <c r="FG372" s="12"/>
      <c r="FH372" s="12"/>
      <c r="FI372" s="67"/>
      <c r="FJ372" s="12"/>
      <c r="FK372" s="12"/>
      <c r="FL372" s="67"/>
      <c r="FM372" s="12"/>
      <c r="FN372" s="12"/>
      <c r="FO372" s="67"/>
      <c r="FP372" s="12"/>
      <c r="FQ372" s="12"/>
      <c r="FR372" s="67"/>
      <c r="FS372" s="12"/>
      <c r="FT372" s="12"/>
      <c r="FU372" s="67"/>
      <c r="FV372" s="12"/>
      <c r="FW372" s="12"/>
      <c r="FX372" s="67"/>
      <c r="FY372" s="12"/>
      <c r="FZ372" s="12"/>
      <c r="GA372" s="67"/>
      <c r="GB372" s="12"/>
      <c r="GC372" s="12"/>
      <c r="GD372" s="67"/>
      <c r="GE372" s="12"/>
      <c r="GF372" s="12"/>
      <c r="GG372" s="67"/>
      <c r="GH372" s="12"/>
      <c r="GI372" s="12"/>
      <c r="GJ372" s="67"/>
      <c r="GK372" s="12"/>
      <c r="GL372" s="12"/>
      <c r="GM372" s="67"/>
      <c r="GN372" s="12"/>
      <c r="GO372" s="12"/>
      <c r="GP372" s="67"/>
      <c r="GQ372" s="12"/>
      <c r="GR372" s="12"/>
      <c r="GS372" s="67"/>
      <c r="GT372" s="12"/>
      <c r="GU372" s="12"/>
      <c r="GV372" s="67"/>
      <c r="GW372" s="12"/>
      <c r="GX372" s="12"/>
      <c r="GY372" s="67"/>
      <c r="GZ372" s="12"/>
      <c r="HA372" s="12"/>
      <c r="HB372" s="67"/>
      <c r="HC3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2" s="12"/>
      <c r="HE372" s="12"/>
      <c r="HF372" s="77"/>
      <c r="HG372" s="12"/>
      <c r="HH372" s="12"/>
      <c r="HI372" s="77"/>
      <c r="HJ372" s="12"/>
      <c r="HK372" s="12"/>
      <c r="HL372" s="77"/>
      <c r="HM372" s="12"/>
      <c r="HN372" s="12"/>
      <c r="HO372" s="77"/>
      <c r="HP372" s="12"/>
      <c r="HQ372" s="12"/>
      <c r="HR372" s="77"/>
      <c r="HS372" s="12"/>
      <c r="HT372" s="12"/>
      <c r="HU372" s="77"/>
      <c r="HV372" s="12"/>
      <c r="HW372" s="12"/>
      <c r="HX372" s="77"/>
      <c r="HY372" s="12"/>
      <c r="HZ372" s="12"/>
      <c r="IA372" s="77"/>
      <c r="IB372" s="12"/>
      <c r="IC372" s="12"/>
      <c r="ID372" s="77"/>
      <c r="IE372" s="12"/>
      <c r="IF372" s="12"/>
      <c r="IG372" s="77"/>
      <c r="IH372" s="12"/>
      <c r="II372" s="12"/>
      <c r="IJ372" s="77"/>
      <c r="IK372" s="12"/>
      <c r="IL372" s="12"/>
      <c r="IM372" s="77"/>
      <c r="IN372" s="12"/>
      <c r="IO372" s="12"/>
      <c r="IP372" s="77"/>
      <c r="IQ372" s="12"/>
      <c r="IR372" s="12"/>
      <c r="IS372" s="77"/>
      <c r="IT372" s="12"/>
      <c r="IU372" s="12"/>
      <c r="IV372" s="77"/>
      <c r="IW372" s="12"/>
      <c r="IX372" s="12"/>
      <c r="IY372" s="77"/>
      <c r="IZ3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2" s="12"/>
      <c r="JB372" s="12"/>
      <c r="JC372" s="82"/>
      <c r="JD372" s="12"/>
      <c r="JE372" s="12"/>
      <c r="JF372" s="82"/>
      <c r="JG372" s="12"/>
      <c r="JH372" s="12"/>
      <c r="JI372" s="82"/>
      <c r="JJ372" s="12"/>
      <c r="JK372" s="12"/>
      <c r="JL372" s="82"/>
      <c r="JM372" s="12"/>
      <c r="JN372" s="12"/>
      <c r="JO372" s="82"/>
      <c r="JP372" s="12"/>
      <c r="JQ372" s="12"/>
      <c r="JR372" s="82"/>
      <c r="JS372" s="12"/>
      <c r="JT372" s="12"/>
      <c r="JU372" s="82"/>
      <c r="JV372" s="12"/>
      <c r="JW372" s="12"/>
      <c r="JX372" s="82"/>
      <c r="JY372" s="12"/>
      <c r="JZ372" s="12"/>
      <c r="KA372" s="82"/>
      <c r="KB372" s="12"/>
      <c r="KC372" s="12"/>
      <c r="KD372" s="82"/>
      <c r="KE372" s="12"/>
      <c r="KF372" s="12"/>
      <c r="KG372" s="82"/>
      <c r="KH372" s="12"/>
      <c r="KI372" s="12"/>
      <c r="KJ372" s="82"/>
      <c r="KK372" s="12"/>
      <c r="KL372" s="12"/>
      <c r="KM372" s="82"/>
      <c r="KN372" s="12"/>
      <c r="KO372" s="12"/>
      <c r="KP372" s="82"/>
      <c r="KQ372" s="12"/>
      <c r="KR372" s="12"/>
      <c r="KS372" s="82"/>
      <c r="KT3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2" s="12"/>
      <c r="KV372" s="12"/>
      <c r="KW372" s="89"/>
      <c r="KX372" s="12"/>
      <c r="KY372" s="12"/>
      <c r="KZ372" s="89"/>
      <c r="LA372" s="12"/>
      <c r="LB372" s="12"/>
      <c r="LC372" s="89"/>
      <c r="LD372" s="12"/>
      <c r="LE372" s="12"/>
      <c r="LF372" s="89"/>
      <c r="LG372" s="12"/>
      <c r="LH372" s="12"/>
      <c r="LI372" s="89"/>
      <c r="LJ372" s="12"/>
      <c r="LK372" s="12"/>
      <c r="LL372" s="89"/>
      <c r="LM372" s="12"/>
      <c r="LN372" s="12"/>
      <c r="LO372" s="89"/>
      <c r="LP372" s="12"/>
      <c r="LQ372" s="12"/>
      <c r="LR372" s="89"/>
      <c r="LS372" s="12"/>
      <c r="LT372" s="12"/>
      <c r="LU372" s="89"/>
      <c r="LV372" s="12"/>
      <c r="LW372" s="12"/>
      <c r="LX372" s="89"/>
      <c r="LY372" s="12"/>
      <c r="LZ372" s="12"/>
      <c r="MA372" s="89"/>
      <c r="MB3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2" s="12"/>
      <c r="MD372" s="12"/>
      <c r="ME372" s="98"/>
      <c r="MF372" s="12"/>
      <c r="MG372" s="12"/>
      <c r="MH372" s="98"/>
      <c r="MI372" s="12"/>
      <c r="MJ372" s="12"/>
      <c r="MK372" s="98"/>
      <c r="ML372" s="12"/>
      <c r="MM372" s="12"/>
      <c r="MN372" s="98"/>
      <c r="MO372" s="12"/>
      <c r="MP372" s="12"/>
      <c r="MQ372" s="98"/>
      <c r="MR372" s="12"/>
      <c r="MS372" s="12"/>
      <c r="MT372" s="98"/>
      <c r="MU372" s="12"/>
      <c r="MV372" s="12"/>
      <c r="MW372" s="98"/>
      <c r="MX372" s="12"/>
      <c r="MY372" s="12"/>
      <c r="MZ372" s="98"/>
      <c r="NA372" s="12"/>
      <c r="NB372" s="12"/>
      <c r="NC372" s="103"/>
      <c r="ND372" s="12"/>
      <c r="NE372" s="12"/>
      <c r="NF372" s="103"/>
      <c r="NG372" s="12"/>
      <c r="NH372" s="12"/>
      <c r="NI372" s="103"/>
      <c r="NJ372" s="12"/>
      <c r="NK372" s="12"/>
      <c r="NL372" s="103"/>
      <c r="NM3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2" s="12"/>
      <c r="NO372" s="12"/>
      <c r="NP372" s="110"/>
      <c r="NQ372" s="12"/>
      <c r="NR372" s="12"/>
      <c r="NS372" s="110"/>
      <c r="NT372" s="12"/>
      <c r="NU372" s="12"/>
      <c r="NV372" s="110"/>
      <c r="NW372" s="12"/>
      <c r="NX372" s="12"/>
      <c r="NY372" s="110"/>
      <c r="NZ372" s="12"/>
      <c r="OA372" s="12"/>
      <c r="OB372" s="110"/>
      <c r="OC372" s="12"/>
      <c r="OD372" s="12"/>
      <c r="OE372" s="110"/>
      <c r="OF372" s="12"/>
      <c r="OG372" s="12"/>
      <c r="OH372" s="110"/>
      <c r="OI372" s="12"/>
      <c r="OJ372" s="12"/>
      <c r="OK372" s="110"/>
      <c r="OL372" s="12"/>
      <c r="OM372" s="12"/>
      <c r="ON372" s="110"/>
      <c r="OO372" s="12"/>
      <c r="OP372" s="12"/>
      <c r="OQ372" s="110"/>
      <c r="OR372" s="12"/>
      <c r="OS372" s="12"/>
      <c r="OT372" s="110"/>
      <c r="OU372" s="12"/>
      <c r="OV372" s="12"/>
      <c r="OW372" s="110"/>
      <c r="OX372" s="12">
        <v>1</v>
      </c>
      <c r="OY372" s="12">
        <v>140</v>
      </c>
      <c r="OZ372" s="110">
        <v>3</v>
      </c>
      <c r="PA372" s="12"/>
      <c r="PB372" s="12"/>
      <c r="PC372" s="110"/>
      <c r="PD372" s="12"/>
      <c r="PE372" s="12"/>
      <c r="PF372" s="110"/>
      <c r="PG372" s="12"/>
      <c r="PH372" s="12"/>
      <c r="PI372" s="110"/>
      <c r="PJ372" s="12"/>
      <c r="PK372" s="12"/>
      <c r="PL372" s="110"/>
      <c r="PM372" s="12"/>
      <c r="PN372" s="12"/>
      <c r="PO372" s="110"/>
      <c r="PP372" s="12"/>
      <c r="PQ372" s="12"/>
      <c r="PR372" s="110"/>
      <c r="PS372" s="12"/>
      <c r="PT372" s="12"/>
      <c r="PU372" s="110"/>
      <c r="PV3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72" s="12"/>
      <c r="PX372" s="12"/>
      <c r="PY372" s="121"/>
      <c r="PZ372" s="12"/>
      <c r="QA372" s="12"/>
      <c r="QB372" s="121"/>
      <c r="QC372" s="12"/>
      <c r="QD372" s="12"/>
      <c r="QE372" s="121"/>
      <c r="QF372" s="12">
        <v>1</v>
      </c>
      <c r="QG372" s="12">
        <v>140</v>
      </c>
      <c r="QH372" s="121">
        <v>3</v>
      </c>
      <c r="QI372" s="12"/>
      <c r="QJ372" s="12"/>
      <c r="QK372" s="121"/>
      <c r="QL372" s="12"/>
      <c r="QM372" s="12"/>
      <c r="QN372" s="121"/>
      <c r="QO372" s="126">
        <f>Tabela1[[#This Row],[p120]]+Tabela1[[#This Row],[pkt9]]+Tabela1[[#This Row],[p121]]+Tabela1[[#This Row],[punkty44]]+Tabela1[[#This Row],[p122]]+Tabela1[[#This Row],[p123]]</f>
        <v>3</v>
      </c>
      <c r="QP372" s="12">
        <v>2</v>
      </c>
      <c r="QQ372" s="48" t="s">
        <v>8</v>
      </c>
      <c r="QR372" s="12">
        <v>9</v>
      </c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45">
        <f>SUM(RZ372,SC372,SF372,SI372,SL372,SO372,SR372,SU372,SX372,TA372,TD372,TG372,TJ372,TM372,TP372,TS372,TV372,TY372,UB372,UE372,UH372,UK372)</f>
        <v>0</v>
      </c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6">
        <f>SUM(WO372,WR372,WU372,WX372,XA372,XD372,XG372,XJ372,XM372,XP372,XS372,XV372,XY372,YB372,YE372,YH372,YK372,YN372,YQ372,YT372)</f>
        <v>0</v>
      </c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36">
        <f>SUM(YX372,ZA372,ZD372,ZG372,ZJ372,ZM372,ZP372,ZS372,ZV372,ZY372,AAB372,AAE372,AAH372,AAK372,AAN372,AAQ372,AAT372,AAW372,AAZ372,ABC372,ABF372,ABI372,ABL372,ABO372,ABR372,ABU372,ABX372)</f>
        <v>0</v>
      </c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64"/>
      <c r="ADZ372" s="164"/>
      <c r="AEA372" s="164"/>
      <c r="AEB372" s="164"/>
      <c r="AEC372" s="164"/>
      <c r="AED372" s="164"/>
      <c r="AEE372" s="164"/>
      <c r="AEF372" s="164"/>
      <c r="AEG372" s="164"/>
      <c r="AEH372" s="164"/>
      <c r="AEI372" s="164"/>
      <c r="AEJ372" s="164"/>
      <c r="AEK372" s="164"/>
      <c r="AEL372" s="164"/>
      <c r="AEM372" s="164"/>
      <c r="AEN372" s="164"/>
      <c r="AEO372" s="164"/>
      <c r="AEP372" s="164"/>
      <c r="AEQ372" s="164">
        <f>SUM(ACB372,ACE372,ACH372,ACK372,ACN372,ACQ372,ACT372,ACW372,ACZ372,ADC372,ADF372,ADI372,ADL372,ADO372,ADR372,ADU372,ADX372,AEA372,AED372,AEG372,AEJ372,AEM372,AEP372)</f>
        <v>0</v>
      </c>
    </row>
    <row r="373" spans="1:823">
      <c r="A373" s="21" t="s">
        <v>668</v>
      </c>
      <c r="B373" s="14"/>
      <c r="C373" s="31" t="s">
        <v>669</v>
      </c>
      <c r="D373" s="12"/>
      <c r="E373" s="12"/>
      <c r="F373" s="44"/>
      <c r="G373" s="12"/>
      <c r="H373" s="12"/>
      <c r="I373" s="44"/>
      <c r="J373" s="12"/>
      <c r="K373" s="12"/>
      <c r="L373" s="44"/>
      <c r="M373" s="12"/>
      <c r="N373" s="12"/>
      <c r="O373" s="44"/>
      <c r="P373" s="12"/>
      <c r="Q373" s="12"/>
      <c r="R373" s="44"/>
      <c r="S373" s="12"/>
      <c r="T373" s="12"/>
      <c r="U373" s="44"/>
      <c r="V373" s="12"/>
      <c r="W373" s="12"/>
      <c r="X373" s="44"/>
      <c r="Y373" s="51">
        <f>SUM(F373,I373,L373,O373,R373,U373,X373)</f>
        <v>0</v>
      </c>
      <c r="Z373" s="12"/>
      <c r="AA373" s="12"/>
      <c r="AB373" s="54"/>
      <c r="AC373" s="12"/>
      <c r="AD373" s="12"/>
      <c r="AE373" s="54"/>
      <c r="AF373" s="12"/>
      <c r="AG373" s="12"/>
      <c r="AH373" s="54"/>
      <c r="AI373" s="12"/>
      <c r="AJ373" s="12"/>
      <c r="AK373" s="54"/>
      <c r="AL373" s="12"/>
      <c r="AM373" s="12"/>
      <c r="AN373" s="54"/>
      <c r="AO373" s="12"/>
      <c r="AP373" s="12"/>
      <c r="AQ373" s="54"/>
      <c r="AR373" s="12"/>
      <c r="AS373" s="12"/>
      <c r="AT373" s="54"/>
      <c r="AU373" s="12"/>
      <c r="AV373" s="12"/>
      <c r="AW373" s="54"/>
      <c r="AX373" s="12"/>
      <c r="AY373" s="12"/>
      <c r="AZ373" s="54"/>
      <c r="BA373" s="12"/>
      <c r="BB373" s="12"/>
      <c r="BC373" s="54"/>
      <c r="BD373" s="12"/>
      <c r="BE373" s="12"/>
      <c r="BF373" s="54"/>
      <c r="BG373" s="12"/>
      <c r="BH373" s="12"/>
      <c r="BI373" s="54"/>
      <c r="BJ373" s="12"/>
      <c r="BK373" s="12"/>
      <c r="BL373" s="54"/>
      <c r="BM373" s="12"/>
      <c r="BN373" s="12"/>
      <c r="BO373" s="54"/>
      <c r="BP373" s="60">
        <f>SUM(BO373,BL373,BI373,BF373,BC373,AZ373,AW373,AT373,AQ373,AN373,AK373,AH373,AE373,AB373)</f>
        <v>0</v>
      </c>
      <c r="BQ373" s="12"/>
      <c r="BR373" s="12"/>
      <c r="BS373" s="54"/>
      <c r="BT373" s="12"/>
      <c r="BU373" s="12"/>
      <c r="BV373" s="54"/>
      <c r="BW373" s="12"/>
      <c r="BX373" s="12"/>
      <c r="BY373" s="54"/>
      <c r="BZ373" s="12"/>
      <c r="CA373" s="12"/>
      <c r="CB373" s="54"/>
      <c r="CC373" s="12"/>
      <c r="CD373" s="12"/>
      <c r="CE373" s="54"/>
      <c r="CF373" s="12"/>
      <c r="CG373" s="12"/>
      <c r="CH373" s="54"/>
      <c r="CI373" s="12"/>
      <c r="CJ373" s="12"/>
      <c r="CK373" s="54"/>
      <c r="CL373" s="12"/>
      <c r="CM373" s="12"/>
      <c r="CN373" s="54"/>
      <c r="CO373" s="12"/>
      <c r="CP373" s="12"/>
      <c r="CQ373" s="54"/>
      <c r="CR373" s="12"/>
      <c r="CS373" s="12"/>
      <c r="CT373" s="54"/>
      <c r="CU373" s="12"/>
      <c r="CV373" s="12"/>
      <c r="CW373" s="54"/>
      <c r="CX373" s="12"/>
      <c r="CY373" s="12"/>
      <c r="CZ373" s="54"/>
      <c r="DA373" s="12"/>
      <c r="DB373" s="12"/>
      <c r="DC373" s="54"/>
      <c r="DD373" s="12"/>
      <c r="DE373" s="12"/>
      <c r="DF373" s="54"/>
      <c r="DG373" s="12"/>
      <c r="DH373" s="12"/>
      <c r="DI373" s="54"/>
      <c r="DJ373" s="12"/>
      <c r="DK373" s="12"/>
      <c r="DL373" s="54"/>
      <c r="DM373" s="12"/>
      <c r="DN373" s="12"/>
      <c r="DO373" s="54"/>
      <c r="DP373" s="12"/>
      <c r="DQ373" s="12"/>
      <c r="DR373" s="54"/>
      <c r="DS373" s="12"/>
      <c r="DT373" s="12"/>
      <c r="DU373" s="54"/>
      <c r="DV373" s="12"/>
      <c r="DW373" s="12"/>
      <c r="DX373" s="54"/>
      <c r="DY373" s="12"/>
      <c r="DZ373" s="12"/>
      <c r="EA373" s="54"/>
      <c r="EB373" s="12"/>
      <c r="EC373" s="12"/>
      <c r="ED373" s="54"/>
      <c r="EE373" s="12"/>
      <c r="EF373" s="12"/>
      <c r="EG373" s="54"/>
      <c r="EH373" s="12"/>
      <c r="EI373" s="12"/>
      <c r="EJ373" s="54"/>
      <c r="EK373" s="12"/>
      <c r="EL373" s="12"/>
      <c r="EM373" s="54"/>
      <c r="EN373" s="64">
        <f>SUM(EM373,EJ373,EG373,ED373,EA373,DX373,DU373,DR373,DO373,DL373,DI373,DF373,DC373,CZ373,CW373,CT373,CQ373,CN373,CK373,CH373,CE373,CB373,BY373,BV373,BS373)</f>
        <v>0</v>
      </c>
      <c r="EO373" s="12"/>
      <c r="EP373" s="12"/>
      <c r="EQ373" s="67"/>
      <c r="ER373" s="12"/>
      <c r="ES373" s="12"/>
      <c r="ET373" s="67"/>
      <c r="EU373" s="12"/>
      <c r="EV373" s="12"/>
      <c r="EW373" s="67"/>
      <c r="EX373" s="12"/>
      <c r="EY373" s="12"/>
      <c r="EZ373" s="67"/>
      <c r="FA373" s="12"/>
      <c r="FB373" s="12"/>
      <c r="FC373" s="67"/>
      <c r="FD373" s="12"/>
      <c r="FE373" s="12"/>
      <c r="FF373" s="67"/>
      <c r="FG373" s="12"/>
      <c r="FH373" s="12"/>
      <c r="FI373" s="67"/>
      <c r="FJ373" s="12"/>
      <c r="FK373" s="12"/>
      <c r="FL373" s="67"/>
      <c r="FM373" s="12"/>
      <c r="FN373" s="12"/>
      <c r="FO373" s="67"/>
      <c r="FP373" s="12"/>
      <c r="FQ373" s="12"/>
      <c r="FR373" s="67"/>
      <c r="FS373" s="12"/>
      <c r="FT373" s="12"/>
      <c r="FU373" s="67"/>
      <c r="FV373" s="12"/>
      <c r="FW373" s="12"/>
      <c r="FX373" s="67"/>
      <c r="FY373" s="12"/>
      <c r="FZ373" s="12"/>
      <c r="GA373" s="67"/>
      <c r="GB373" s="12"/>
      <c r="GC373" s="12"/>
      <c r="GD373" s="67"/>
      <c r="GE373" s="12"/>
      <c r="GF373" s="12"/>
      <c r="GG373" s="67"/>
      <c r="GH373" s="12"/>
      <c r="GI373" s="12"/>
      <c r="GJ373" s="67"/>
      <c r="GK373" s="12"/>
      <c r="GL373" s="12"/>
      <c r="GM373" s="67"/>
      <c r="GN373" s="12"/>
      <c r="GO373" s="12"/>
      <c r="GP373" s="67"/>
      <c r="GQ373" s="12"/>
      <c r="GR373" s="12"/>
      <c r="GS373" s="67"/>
      <c r="GT373" s="12"/>
      <c r="GU373" s="12"/>
      <c r="GV373" s="67"/>
      <c r="GW373" s="12"/>
      <c r="GX373" s="12"/>
      <c r="GY373" s="67"/>
      <c r="GZ373" s="12"/>
      <c r="HA373" s="12"/>
      <c r="HB373" s="67"/>
      <c r="HC3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3" s="12"/>
      <c r="HE373" s="12"/>
      <c r="HF373" s="77"/>
      <c r="HG373" s="12"/>
      <c r="HH373" s="12"/>
      <c r="HI373" s="77"/>
      <c r="HJ373" s="12"/>
      <c r="HK373" s="12"/>
      <c r="HL373" s="77"/>
      <c r="HM373" s="12"/>
      <c r="HN373" s="12"/>
      <c r="HO373" s="77"/>
      <c r="HP373" s="12"/>
      <c r="HQ373" s="12"/>
      <c r="HR373" s="77"/>
      <c r="HS373" s="12"/>
      <c r="HT373" s="12"/>
      <c r="HU373" s="77"/>
      <c r="HV373" s="12"/>
      <c r="HW373" s="12"/>
      <c r="HX373" s="77"/>
      <c r="HY373" s="12"/>
      <c r="HZ373" s="12"/>
      <c r="IA373" s="77"/>
      <c r="IB373" s="12"/>
      <c r="IC373" s="12"/>
      <c r="ID373" s="77"/>
      <c r="IE373" s="12"/>
      <c r="IF373" s="12"/>
      <c r="IG373" s="77"/>
      <c r="IH373" s="12"/>
      <c r="II373" s="12"/>
      <c r="IJ373" s="77"/>
      <c r="IK373" s="12"/>
      <c r="IL373" s="12"/>
      <c r="IM373" s="77"/>
      <c r="IN373" s="12"/>
      <c r="IO373" s="12"/>
      <c r="IP373" s="77"/>
      <c r="IQ373" s="12"/>
      <c r="IR373" s="12"/>
      <c r="IS373" s="77"/>
      <c r="IT373" s="12"/>
      <c r="IU373" s="12"/>
      <c r="IV373" s="77"/>
      <c r="IW373" s="12"/>
      <c r="IX373" s="12"/>
      <c r="IY373" s="77"/>
      <c r="IZ3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3" s="12"/>
      <c r="JB373" s="12"/>
      <c r="JC373" s="82"/>
      <c r="JD373" s="12"/>
      <c r="JE373" s="12"/>
      <c r="JF373" s="82"/>
      <c r="JG373" s="12"/>
      <c r="JH373" s="12"/>
      <c r="JI373" s="82"/>
      <c r="JJ373" s="12"/>
      <c r="JK373" s="12"/>
      <c r="JL373" s="82"/>
      <c r="JM373" s="12"/>
      <c r="JN373" s="12"/>
      <c r="JO373" s="82"/>
      <c r="JP373" s="12"/>
      <c r="JQ373" s="12"/>
      <c r="JR373" s="82"/>
      <c r="JS373" s="12"/>
      <c r="JT373" s="12"/>
      <c r="JU373" s="82"/>
      <c r="JV373" s="12"/>
      <c r="JW373" s="12"/>
      <c r="JX373" s="82"/>
      <c r="JY373" s="12"/>
      <c r="JZ373" s="12"/>
      <c r="KA373" s="82"/>
      <c r="KB373" s="12"/>
      <c r="KC373" s="12"/>
      <c r="KD373" s="82"/>
      <c r="KE373" s="12"/>
      <c r="KF373" s="12"/>
      <c r="KG373" s="82"/>
      <c r="KH373" s="12"/>
      <c r="KI373" s="12"/>
      <c r="KJ373" s="82"/>
      <c r="KK373" s="12"/>
      <c r="KL373" s="12"/>
      <c r="KM373" s="82"/>
      <c r="KN373" s="12"/>
      <c r="KO373" s="12"/>
      <c r="KP373" s="82"/>
      <c r="KQ373" s="12"/>
      <c r="KR373" s="12"/>
      <c r="KS373" s="82"/>
      <c r="KT3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3" s="12"/>
      <c r="KV373" s="12"/>
      <c r="KW373" s="89"/>
      <c r="KX373" s="12"/>
      <c r="KY373" s="12"/>
      <c r="KZ373" s="89"/>
      <c r="LA373" s="12"/>
      <c r="LB373" s="12"/>
      <c r="LC373" s="89"/>
      <c r="LD373" s="12"/>
      <c r="LE373" s="12"/>
      <c r="LF373" s="89"/>
      <c r="LG373" s="12"/>
      <c r="LH373" s="12"/>
      <c r="LI373" s="89"/>
      <c r="LJ373" s="12"/>
      <c r="LK373" s="12"/>
      <c r="LL373" s="89"/>
      <c r="LM373" s="12"/>
      <c r="LN373" s="12"/>
      <c r="LO373" s="89"/>
      <c r="LP373" s="12"/>
      <c r="LQ373" s="12"/>
      <c r="LR373" s="89"/>
      <c r="LS373" s="12"/>
      <c r="LT373" s="12"/>
      <c r="LU373" s="89"/>
      <c r="LV373" s="12"/>
      <c r="LW373" s="12"/>
      <c r="LX373" s="89"/>
      <c r="LY373" s="12"/>
      <c r="LZ373" s="12"/>
      <c r="MA373" s="89"/>
      <c r="MB3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3" s="12"/>
      <c r="MD373" s="12"/>
      <c r="ME373" s="98"/>
      <c r="MF373" s="12"/>
      <c r="MG373" s="12"/>
      <c r="MH373" s="98"/>
      <c r="MI373" s="12"/>
      <c r="MJ373" s="12"/>
      <c r="MK373" s="98"/>
      <c r="ML373" s="12"/>
      <c r="MM373" s="12"/>
      <c r="MN373" s="98"/>
      <c r="MO373" s="12"/>
      <c r="MP373" s="12"/>
      <c r="MQ373" s="98"/>
      <c r="MR373" s="12"/>
      <c r="MS373" s="12"/>
      <c r="MT373" s="98"/>
      <c r="MU373" s="12"/>
      <c r="MV373" s="12"/>
      <c r="MW373" s="98"/>
      <c r="MX373" s="12"/>
      <c r="MY373" s="12"/>
      <c r="MZ373" s="98"/>
      <c r="NA373" s="12"/>
      <c r="NB373" s="12"/>
      <c r="NC373" s="103"/>
      <c r="ND373" s="12"/>
      <c r="NE373" s="12"/>
      <c r="NF373" s="103"/>
      <c r="NG373" s="12"/>
      <c r="NH373" s="12"/>
      <c r="NI373" s="103"/>
      <c r="NJ373" s="12"/>
      <c r="NK373" s="12"/>
      <c r="NL373" s="103"/>
      <c r="NM3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3" s="12"/>
      <c r="NO373" s="12"/>
      <c r="NP373" s="110"/>
      <c r="NQ373" s="12"/>
      <c r="NR373" s="12"/>
      <c r="NS373" s="110"/>
      <c r="NT373" s="12"/>
      <c r="NU373" s="12"/>
      <c r="NV373" s="110"/>
      <c r="NW373" s="12"/>
      <c r="NX373" s="12"/>
      <c r="NY373" s="110"/>
      <c r="NZ373" s="12"/>
      <c r="OA373" s="12"/>
      <c r="OB373" s="110"/>
      <c r="OC373" s="12"/>
      <c r="OD373" s="12"/>
      <c r="OE373" s="110"/>
      <c r="OF373" s="12"/>
      <c r="OG373" s="12"/>
      <c r="OH373" s="110"/>
      <c r="OI373" s="12"/>
      <c r="OJ373" s="12"/>
      <c r="OK373" s="110"/>
      <c r="OL373" s="12"/>
      <c r="OM373" s="12"/>
      <c r="ON373" s="110"/>
      <c r="OO373" s="12"/>
      <c r="OP373" s="12"/>
      <c r="OQ373" s="110"/>
      <c r="OR373" s="12"/>
      <c r="OS373" s="12"/>
      <c r="OT373" s="110"/>
      <c r="OU373" s="12"/>
      <c r="OV373" s="12"/>
      <c r="OW373" s="110"/>
      <c r="OX373" s="12"/>
      <c r="OY373" s="12"/>
      <c r="OZ373" s="110"/>
      <c r="PA373" s="12"/>
      <c r="PB373" s="12"/>
      <c r="PC373" s="110"/>
      <c r="PD373" s="12"/>
      <c r="PE373" s="12"/>
      <c r="PF373" s="110"/>
      <c r="PG373" s="12"/>
      <c r="PH373" s="12"/>
      <c r="PI373" s="110"/>
      <c r="PJ373" s="12"/>
      <c r="PK373" s="12"/>
      <c r="PL373" s="110"/>
      <c r="PM373" s="12"/>
      <c r="PN373" s="12"/>
      <c r="PO373" s="110"/>
      <c r="PP373" s="12"/>
      <c r="PQ373" s="12"/>
      <c r="PR373" s="110"/>
      <c r="PS373" s="12"/>
      <c r="PT373" s="12"/>
      <c r="PU373" s="110"/>
      <c r="PV3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3" s="12"/>
      <c r="PX373" s="12"/>
      <c r="PY373" s="121"/>
      <c r="PZ373" s="12"/>
      <c r="QA373" s="12"/>
      <c r="QB373" s="121"/>
      <c r="QC373" s="12"/>
      <c r="QD373" s="12"/>
      <c r="QE373" s="121"/>
      <c r="QF373" s="12"/>
      <c r="QG373" s="12"/>
      <c r="QH373" s="121"/>
      <c r="QI373" s="12"/>
      <c r="QJ373" s="12"/>
      <c r="QK373" s="121"/>
      <c r="QL373" s="12"/>
      <c r="QM373" s="12"/>
      <c r="QN373" s="121"/>
      <c r="QO373" s="126">
        <f>Tabela1[[#This Row],[p120]]+Tabela1[[#This Row],[pkt9]]+Tabela1[[#This Row],[p121]]+Tabela1[[#This Row],[punkty44]]+Tabela1[[#This Row],[p122]]+Tabela1[[#This Row],[p123]]</f>
        <v>0</v>
      </c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45">
        <f>SUM(RZ373,SC373,SF373,SI373,SL373,SO373,SR373,SU373,SX373,TA373,TD373,TG373,TJ373,TM373,TP373,TS373,TV373,TY373,UB373,UE373,UH373,UK373)</f>
        <v>0</v>
      </c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6">
        <f>SUM(WO373,WR373,WU373,WX373,XA373,XD373,XG373,XJ373,XM373,XP373,XS373,XV373,XY373,YB373,YE373,YH373,YK373,YN373,YQ373,YT373)</f>
        <v>0</v>
      </c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36">
        <f>SUM(YX373,ZA373,ZD373,ZG373,ZJ373,ZM373,ZP373,ZS373,ZV373,ZY373,AAB373,AAE373,AAH373,AAK373,AAN373,AAQ373,AAT373,AAW373,AAZ373,ABC373,ABF373,ABI373,ABL373,ABO373,ABR373,ABU373,ABX373)</f>
        <v>0</v>
      </c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64"/>
      <c r="ADZ373" s="164"/>
      <c r="AEA373" s="164"/>
      <c r="AEB373" s="164"/>
      <c r="AEC373" s="164"/>
      <c r="AED373" s="164"/>
      <c r="AEE373" s="164"/>
      <c r="AEF373" s="164"/>
      <c r="AEG373" s="164"/>
      <c r="AEH373" s="164"/>
      <c r="AEI373" s="164"/>
      <c r="AEJ373" s="164"/>
      <c r="AEK373" s="164"/>
      <c r="AEL373" s="164"/>
      <c r="AEM373" s="164"/>
      <c r="AEN373" s="164"/>
      <c r="AEO373" s="164"/>
      <c r="AEP373" s="164"/>
      <c r="AEQ373" s="164">
        <f>SUM(ACB373,ACE373,ACH373,ACK373,ACN373,ACQ373,ACT373,ACW373,ACZ373,ADC373,ADF373,ADI373,ADL373,ADO373,ADR373,ADU373,ADX373,AEA373,AED373,AEG373,AEJ373,AEM373,AEP373)</f>
        <v>0</v>
      </c>
    </row>
    <row r="374" spans="1:823">
      <c r="A374" s="21" t="s">
        <v>118</v>
      </c>
      <c r="B374" s="14"/>
      <c r="C374" s="31" t="s">
        <v>315</v>
      </c>
      <c r="D374" s="12"/>
      <c r="E374" s="12"/>
      <c r="F374" s="44"/>
      <c r="G374" s="12"/>
      <c r="H374" s="12"/>
      <c r="I374" s="44"/>
      <c r="J374" s="12"/>
      <c r="K374" s="12"/>
      <c r="L374" s="44"/>
      <c r="M374" s="12"/>
      <c r="N374" s="12"/>
      <c r="O374" s="44"/>
      <c r="P374" s="12"/>
      <c r="Q374" s="12"/>
      <c r="R374" s="44"/>
      <c r="S374" s="12"/>
      <c r="T374" s="12"/>
      <c r="U374" s="44"/>
      <c r="V374" s="12"/>
      <c r="W374" s="12"/>
      <c r="X374" s="44"/>
      <c r="Y374" s="51">
        <f>SUM(F374,I374,L374,O374,R374,U374,X374)</f>
        <v>0</v>
      </c>
      <c r="Z374" s="12"/>
      <c r="AA374" s="12"/>
      <c r="AB374" s="54"/>
      <c r="AC374" s="12"/>
      <c r="AD374" s="12"/>
      <c r="AE374" s="54"/>
      <c r="AF374" s="12"/>
      <c r="AG374" s="12"/>
      <c r="AH374" s="54"/>
      <c r="AI374" s="12"/>
      <c r="AJ374" s="12"/>
      <c r="AK374" s="54"/>
      <c r="AL374" s="12"/>
      <c r="AM374" s="12"/>
      <c r="AN374" s="54"/>
      <c r="AO374" s="12"/>
      <c r="AP374" s="12"/>
      <c r="AQ374" s="54"/>
      <c r="AR374" s="12"/>
      <c r="AS374" s="12"/>
      <c r="AT374" s="54"/>
      <c r="AU374" s="12"/>
      <c r="AV374" s="12"/>
      <c r="AW374" s="54"/>
      <c r="AX374" s="12"/>
      <c r="AY374" s="12"/>
      <c r="AZ374" s="54"/>
      <c r="BA374" s="12"/>
      <c r="BB374" s="12"/>
      <c r="BC374" s="54"/>
      <c r="BD374" s="12"/>
      <c r="BE374" s="12"/>
      <c r="BF374" s="54"/>
      <c r="BG374" s="12"/>
      <c r="BH374" s="12"/>
      <c r="BI374" s="54"/>
      <c r="BJ374" s="12"/>
      <c r="BK374" s="12"/>
      <c r="BL374" s="54"/>
      <c r="BM374" s="12"/>
      <c r="BN374" s="12"/>
      <c r="BO374" s="54"/>
      <c r="BP374" s="60">
        <f>SUM(BO374,BL374,BI374,BF374,BC374,AZ374,AW374,AT374,AQ374,AN374,AK374,AH374,AE374,AB374)</f>
        <v>0</v>
      </c>
      <c r="BQ374" s="12"/>
      <c r="BR374" s="12"/>
      <c r="BS374" s="54"/>
      <c r="BT374" s="12"/>
      <c r="BU374" s="12"/>
      <c r="BV374" s="54"/>
      <c r="BW374" s="12"/>
      <c r="BX374" s="12"/>
      <c r="BY374" s="54"/>
      <c r="BZ374" s="12"/>
      <c r="CA374" s="12"/>
      <c r="CB374" s="54"/>
      <c r="CC374" s="12"/>
      <c r="CD374" s="12"/>
      <c r="CE374" s="54"/>
      <c r="CF374" s="12"/>
      <c r="CG374" s="12"/>
      <c r="CH374" s="54"/>
      <c r="CI374" s="12"/>
      <c r="CJ374" s="12"/>
      <c r="CK374" s="54"/>
      <c r="CL374" s="12"/>
      <c r="CM374" s="12"/>
      <c r="CN374" s="54"/>
      <c r="CO374" s="12"/>
      <c r="CP374" s="12"/>
      <c r="CQ374" s="54"/>
      <c r="CR374" s="12"/>
      <c r="CS374" s="12"/>
      <c r="CT374" s="54"/>
      <c r="CU374" s="12"/>
      <c r="CV374" s="12"/>
      <c r="CW374" s="54"/>
      <c r="CX374" s="12"/>
      <c r="CY374" s="12"/>
      <c r="CZ374" s="54"/>
      <c r="DA374" s="12"/>
      <c r="DB374" s="12"/>
      <c r="DC374" s="54"/>
      <c r="DD374" s="12"/>
      <c r="DE374" s="12"/>
      <c r="DF374" s="54"/>
      <c r="DG374" s="12"/>
      <c r="DH374" s="12"/>
      <c r="DI374" s="54"/>
      <c r="DJ374" s="12"/>
      <c r="DK374" s="12"/>
      <c r="DL374" s="54"/>
      <c r="DM374" s="12"/>
      <c r="DN374" s="12"/>
      <c r="DO374" s="54"/>
      <c r="DP374" s="12"/>
      <c r="DQ374" s="12"/>
      <c r="DR374" s="54"/>
      <c r="DS374" s="12"/>
      <c r="DT374" s="12"/>
      <c r="DU374" s="54"/>
      <c r="DV374" s="12"/>
      <c r="DW374" s="12"/>
      <c r="DX374" s="54"/>
      <c r="DY374" s="12"/>
      <c r="DZ374" s="12"/>
      <c r="EA374" s="54"/>
      <c r="EB374" s="12"/>
      <c r="EC374" s="12"/>
      <c r="ED374" s="54"/>
      <c r="EE374" s="12"/>
      <c r="EF374" s="12"/>
      <c r="EG374" s="54"/>
      <c r="EH374" s="12"/>
      <c r="EI374" s="12"/>
      <c r="EJ374" s="54"/>
      <c r="EK374" s="12"/>
      <c r="EL374" s="12"/>
      <c r="EM374" s="54"/>
      <c r="EN374" s="64">
        <f>SUM(EM374,EJ374,EG374,ED374,EA374,DX374,DU374,DR374,DO374,DL374,DI374,DF374,DC374,CZ374,CW374,CT374,CQ374,CN374,CK374,CH374,CE374,CB374,BY374,BV374,BS374)</f>
        <v>0</v>
      </c>
      <c r="EO374" s="12"/>
      <c r="EP374" s="12"/>
      <c r="EQ374" s="67"/>
      <c r="ER374" s="12"/>
      <c r="ES374" s="12"/>
      <c r="ET374" s="67"/>
      <c r="EU374" s="12"/>
      <c r="EV374" s="12"/>
      <c r="EW374" s="67"/>
      <c r="EX374" s="12"/>
      <c r="EY374" s="12"/>
      <c r="EZ374" s="67"/>
      <c r="FA374" s="12"/>
      <c r="FB374" s="12"/>
      <c r="FC374" s="67"/>
      <c r="FD374" s="12"/>
      <c r="FE374" s="12"/>
      <c r="FF374" s="67"/>
      <c r="FG374" s="12"/>
      <c r="FH374" s="12"/>
      <c r="FI374" s="67"/>
      <c r="FJ374" s="12"/>
      <c r="FK374" s="12"/>
      <c r="FL374" s="67"/>
      <c r="FM374" s="12"/>
      <c r="FN374" s="12"/>
      <c r="FO374" s="67"/>
      <c r="FP374" s="12"/>
      <c r="FQ374" s="12"/>
      <c r="FR374" s="67"/>
      <c r="FS374" s="12"/>
      <c r="FT374" s="12"/>
      <c r="FU374" s="67"/>
      <c r="FV374" s="12"/>
      <c r="FW374" s="12"/>
      <c r="FX374" s="67"/>
      <c r="FY374" s="12"/>
      <c r="FZ374" s="12"/>
      <c r="GA374" s="67"/>
      <c r="GB374" s="12"/>
      <c r="GC374" s="12"/>
      <c r="GD374" s="67"/>
      <c r="GE374" s="12"/>
      <c r="GF374" s="12"/>
      <c r="GG374" s="67"/>
      <c r="GH374" s="12"/>
      <c r="GI374" s="12"/>
      <c r="GJ374" s="67"/>
      <c r="GK374" s="12"/>
      <c r="GL374" s="12"/>
      <c r="GM374" s="67"/>
      <c r="GN374" s="12"/>
      <c r="GO374" s="12"/>
      <c r="GP374" s="67"/>
      <c r="GQ374" s="12"/>
      <c r="GR374" s="12"/>
      <c r="GS374" s="67"/>
      <c r="GT374" s="12"/>
      <c r="GU374" s="12"/>
      <c r="GV374" s="67"/>
      <c r="GW374" s="12"/>
      <c r="GX374" s="12"/>
      <c r="GY374" s="67"/>
      <c r="GZ374" s="12"/>
      <c r="HA374" s="12"/>
      <c r="HB374" s="67"/>
      <c r="HC3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4" s="12"/>
      <c r="HE374" s="12"/>
      <c r="HF374" s="77"/>
      <c r="HG374" s="12"/>
      <c r="HH374" s="12"/>
      <c r="HI374" s="77"/>
      <c r="HJ374" s="12"/>
      <c r="HK374" s="12"/>
      <c r="HL374" s="77"/>
      <c r="HM374" s="12"/>
      <c r="HN374" s="12"/>
      <c r="HO374" s="77"/>
      <c r="HP374" s="12"/>
      <c r="HQ374" s="12"/>
      <c r="HR374" s="77"/>
      <c r="HS374" s="12"/>
      <c r="HT374" s="12"/>
      <c r="HU374" s="77"/>
      <c r="HV374" s="12"/>
      <c r="HW374" s="12"/>
      <c r="HX374" s="77"/>
      <c r="HY374" s="12"/>
      <c r="HZ374" s="12"/>
      <c r="IA374" s="77"/>
      <c r="IB374" s="12"/>
      <c r="IC374" s="12"/>
      <c r="ID374" s="77"/>
      <c r="IE374" s="12"/>
      <c r="IF374" s="12"/>
      <c r="IG374" s="77"/>
      <c r="IH374" s="12"/>
      <c r="II374" s="12"/>
      <c r="IJ374" s="77"/>
      <c r="IK374" s="12"/>
      <c r="IL374" s="12"/>
      <c r="IM374" s="77"/>
      <c r="IN374" s="12"/>
      <c r="IO374" s="12"/>
      <c r="IP374" s="77"/>
      <c r="IQ374" s="12"/>
      <c r="IR374" s="12"/>
      <c r="IS374" s="77"/>
      <c r="IT374" s="12"/>
      <c r="IU374" s="12"/>
      <c r="IV374" s="77"/>
      <c r="IW374" s="12"/>
      <c r="IX374" s="12"/>
      <c r="IY374" s="77"/>
      <c r="IZ3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4" s="12"/>
      <c r="JB374" s="12"/>
      <c r="JC374" s="82"/>
      <c r="JD374" s="12"/>
      <c r="JE374" s="12"/>
      <c r="JF374" s="82"/>
      <c r="JG374" s="12"/>
      <c r="JH374" s="12"/>
      <c r="JI374" s="82"/>
      <c r="JJ374" s="12"/>
      <c r="JK374" s="12"/>
      <c r="JL374" s="82"/>
      <c r="JM374" s="12"/>
      <c r="JN374" s="12"/>
      <c r="JO374" s="82"/>
      <c r="JP374" s="12"/>
      <c r="JQ374" s="12"/>
      <c r="JR374" s="82"/>
      <c r="JS374" s="12"/>
      <c r="JT374" s="12"/>
      <c r="JU374" s="82"/>
      <c r="JV374" s="12"/>
      <c r="JW374" s="12"/>
      <c r="JX374" s="82"/>
      <c r="JY374" s="12"/>
      <c r="JZ374" s="12"/>
      <c r="KA374" s="82"/>
      <c r="KB374" s="12"/>
      <c r="KC374" s="12"/>
      <c r="KD374" s="82"/>
      <c r="KE374" s="12"/>
      <c r="KF374" s="12"/>
      <c r="KG374" s="82"/>
      <c r="KH374" s="12"/>
      <c r="KI374" s="12"/>
      <c r="KJ374" s="82"/>
      <c r="KK374" s="12"/>
      <c r="KL374" s="12"/>
      <c r="KM374" s="82"/>
      <c r="KN374" s="12"/>
      <c r="KO374" s="12"/>
      <c r="KP374" s="82"/>
      <c r="KQ374" s="12"/>
      <c r="KR374" s="12"/>
      <c r="KS374" s="82"/>
      <c r="KT3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4" s="12"/>
      <c r="KV374" s="12"/>
      <c r="KW374" s="89"/>
      <c r="KX374" s="12"/>
      <c r="KY374" s="12"/>
      <c r="KZ374" s="89"/>
      <c r="LA374" s="12"/>
      <c r="LB374" s="12"/>
      <c r="LC374" s="89"/>
      <c r="LD374" s="12"/>
      <c r="LE374" s="12"/>
      <c r="LF374" s="89"/>
      <c r="LG374" s="12"/>
      <c r="LH374" s="12"/>
      <c r="LI374" s="89"/>
      <c r="LJ374" s="12"/>
      <c r="LK374" s="12"/>
      <c r="LL374" s="89"/>
      <c r="LM374" s="12"/>
      <c r="LN374" s="12"/>
      <c r="LO374" s="89"/>
      <c r="LP374" s="12"/>
      <c r="LQ374" s="12"/>
      <c r="LR374" s="89"/>
      <c r="LS374" s="12"/>
      <c r="LT374" s="12"/>
      <c r="LU374" s="89"/>
      <c r="LV374" s="12"/>
      <c r="LW374" s="12"/>
      <c r="LX374" s="89"/>
      <c r="LY374" s="12"/>
      <c r="LZ374" s="12"/>
      <c r="MA374" s="89"/>
      <c r="MB3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4" s="12"/>
      <c r="MD374" s="12"/>
      <c r="ME374" s="98"/>
      <c r="MF374" s="12"/>
      <c r="MG374" s="12"/>
      <c r="MH374" s="98"/>
      <c r="MI374" s="12"/>
      <c r="MJ374" s="12"/>
      <c r="MK374" s="98"/>
      <c r="ML374" s="12"/>
      <c r="MM374" s="12"/>
      <c r="MN374" s="98"/>
      <c r="MO374" s="12"/>
      <c r="MP374" s="12"/>
      <c r="MQ374" s="98"/>
      <c r="MR374" s="12"/>
      <c r="MS374" s="12"/>
      <c r="MT374" s="98"/>
      <c r="MU374" s="12"/>
      <c r="MV374" s="12"/>
      <c r="MW374" s="98"/>
      <c r="MX374" s="12"/>
      <c r="MY374" s="12"/>
      <c r="MZ374" s="98"/>
      <c r="NA374" s="12"/>
      <c r="NB374" s="12"/>
      <c r="NC374" s="103"/>
      <c r="ND374" s="12"/>
      <c r="NE374" s="12"/>
      <c r="NF374" s="103"/>
      <c r="NG374" s="12"/>
      <c r="NH374" s="12"/>
      <c r="NI374" s="103"/>
      <c r="NJ374" s="12"/>
      <c r="NK374" s="12"/>
      <c r="NL374" s="103"/>
      <c r="NM3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4" s="12"/>
      <c r="NO374" s="12"/>
      <c r="NP374" s="110"/>
      <c r="NQ374" s="12"/>
      <c r="NR374" s="12"/>
      <c r="NS374" s="110"/>
      <c r="NT374" s="12"/>
      <c r="NU374" s="12"/>
      <c r="NV374" s="110"/>
      <c r="NW374" s="12">
        <v>1</v>
      </c>
      <c r="NX374" s="12">
        <v>140</v>
      </c>
      <c r="NY374" s="110">
        <v>3</v>
      </c>
      <c r="NZ374" s="12"/>
      <c r="OA374" s="12"/>
      <c r="OB374" s="110"/>
      <c r="OC374" s="12"/>
      <c r="OD374" s="12"/>
      <c r="OE374" s="110"/>
      <c r="OF374" s="12"/>
      <c r="OG374" s="12"/>
      <c r="OH374" s="110"/>
      <c r="OI374" s="12"/>
      <c r="OJ374" s="12"/>
      <c r="OK374" s="110"/>
      <c r="OL374" s="12"/>
      <c r="OM374" s="12"/>
      <c r="ON374" s="110"/>
      <c r="OO374" s="12"/>
      <c r="OP374" s="12"/>
      <c r="OQ374" s="110"/>
      <c r="OR374" s="12"/>
      <c r="OS374" s="12"/>
      <c r="OT374" s="110"/>
      <c r="OU374" s="12"/>
      <c r="OV374" s="12"/>
      <c r="OW374" s="110"/>
      <c r="OX374" s="12"/>
      <c r="OY374" s="12"/>
      <c r="OZ374" s="110"/>
      <c r="PA374" s="12"/>
      <c r="PB374" s="12"/>
      <c r="PC374" s="110"/>
      <c r="PD374" s="12"/>
      <c r="PE374" s="12"/>
      <c r="PF374" s="110"/>
      <c r="PG374" s="12"/>
      <c r="PH374" s="12"/>
      <c r="PI374" s="110"/>
      <c r="PJ374" s="12"/>
      <c r="PK374" s="12"/>
      <c r="PL374" s="110"/>
      <c r="PM374" s="12"/>
      <c r="PN374" s="12"/>
      <c r="PO374" s="110"/>
      <c r="PP374" s="12"/>
      <c r="PQ374" s="12"/>
      <c r="PR374" s="110"/>
      <c r="PS374" s="12"/>
      <c r="PT374" s="12"/>
      <c r="PU374" s="110"/>
      <c r="PV3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74" s="12"/>
      <c r="PX374" s="12"/>
      <c r="PY374" s="121"/>
      <c r="PZ374" s="12"/>
      <c r="QA374" s="12"/>
      <c r="QB374" s="121"/>
      <c r="QC374" s="12"/>
      <c r="QD374" s="12"/>
      <c r="QE374" s="121"/>
      <c r="QF374" s="12"/>
      <c r="QG374" s="12"/>
      <c r="QH374" s="121"/>
      <c r="QI374" s="12"/>
      <c r="QJ374" s="12"/>
      <c r="QK374" s="121"/>
      <c r="QL374" s="12"/>
      <c r="QM374" s="12"/>
      <c r="QN374" s="121"/>
      <c r="QO374" s="126">
        <f>Tabela1[[#This Row],[p120]]+Tabela1[[#This Row],[pkt9]]+Tabela1[[#This Row],[p121]]+Tabela1[[#This Row],[punkty44]]+Tabela1[[#This Row],[p122]]+Tabela1[[#This Row],[p123]]</f>
        <v>0</v>
      </c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45">
        <f>SUM(RZ374,SC374,SF374,SI374,SL374,SO374,SR374,SU374,SX374,TA374,TD374,TG374,TJ374,TM374,TP374,TS374,TV374,TY374,UB374,UE374,UH374,UK374)</f>
        <v>0</v>
      </c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6">
        <f>SUM(WO374,WR374,WU374,WX374,XA374,XD374,XG374,XJ374,XM374,XP374,XS374,XV374,XY374,YB374,YE374,YH374,YK374,YN374,YQ374,YT374)</f>
        <v>0</v>
      </c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36">
        <f>SUM(YX374,ZA374,ZD374,ZG374,ZJ374,ZM374,ZP374,ZS374,ZV374,ZY374,AAB374,AAE374,AAH374,AAK374,AAN374,AAQ374,AAT374,AAW374,AAZ374,ABC374,ABF374,ABI374,ABL374,ABO374,ABR374,ABU374,ABX374)</f>
        <v>0</v>
      </c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64"/>
      <c r="ADZ374" s="164"/>
      <c r="AEA374" s="164"/>
      <c r="AEB374" s="164"/>
      <c r="AEC374" s="164"/>
      <c r="AED374" s="164"/>
      <c r="AEE374" s="164"/>
      <c r="AEF374" s="164"/>
      <c r="AEG374" s="164"/>
      <c r="AEH374" s="164"/>
      <c r="AEI374" s="164"/>
      <c r="AEJ374" s="164"/>
      <c r="AEK374" s="164"/>
      <c r="AEL374" s="164"/>
      <c r="AEM374" s="164"/>
      <c r="AEN374" s="164"/>
      <c r="AEO374" s="164"/>
      <c r="AEP374" s="164"/>
      <c r="AEQ374" s="164">
        <f>SUM(ACB374,ACE374,ACH374,ACK374,ACN374,ACQ374,ACT374,ACW374,ACZ374,ADC374,ADF374,ADI374,ADL374,ADO374,ADR374,ADU374,ADX374,AEA374,AED374,AEG374,AEJ374,AEM374,AEP374)</f>
        <v>0</v>
      </c>
    </row>
    <row r="375" spans="1:823">
      <c r="A375" s="17" t="s">
        <v>263</v>
      </c>
      <c r="B375" s="14"/>
      <c r="C375" s="31" t="s">
        <v>606</v>
      </c>
      <c r="D375" s="12"/>
      <c r="E375" s="12"/>
      <c r="F375" s="44"/>
      <c r="G375" s="12"/>
      <c r="H375" s="12"/>
      <c r="I375" s="44"/>
      <c r="J375" s="12"/>
      <c r="K375" s="12"/>
      <c r="L375" s="44"/>
      <c r="M375" s="12"/>
      <c r="N375" s="12"/>
      <c r="O375" s="44"/>
      <c r="P375" s="12"/>
      <c r="Q375" s="12"/>
      <c r="R375" s="44"/>
      <c r="S375" s="12"/>
      <c r="T375" s="12"/>
      <c r="U375" s="44"/>
      <c r="V375" s="12"/>
      <c r="W375" s="12"/>
      <c r="X375" s="44"/>
      <c r="Y375" s="51">
        <f>SUM(F375,I375,L375,O375,R375,U375,X375)</f>
        <v>0</v>
      </c>
      <c r="Z375" s="12"/>
      <c r="AA375" s="12"/>
      <c r="AB375" s="54"/>
      <c r="AC375" s="12"/>
      <c r="AD375" s="12"/>
      <c r="AE375" s="54"/>
      <c r="AF375" s="12"/>
      <c r="AG375" s="12"/>
      <c r="AH375" s="54"/>
      <c r="AI375" s="12"/>
      <c r="AJ375" s="12"/>
      <c r="AK375" s="54"/>
      <c r="AL375" s="12"/>
      <c r="AM375" s="12"/>
      <c r="AN375" s="54"/>
      <c r="AO375" s="12"/>
      <c r="AP375" s="12"/>
      <c r="AQ375" s="54"/>
      <c r="AR375" s="12"/>
      <c r="AS375" s="12"/>
      <c r="AT375" s="54"/>
      <c r="AU375" s="12"/>
      <c r="AV375" s="12"/>
      <c r="AW375" s="54"/>
      <c r="AX375" s="12"/>
      <c r="AY375" s="12"/>
      <c r="AZ375" s="54"/>
      <c r="BA375" s="12"/>
      <c r="BB375" s="12"/>
      <c r="BC375" s="54"/>
      <c r="BD375" s="12"/>
      <c r="BE375" s="12"/>
      <c r="BF375" s="54"/>
      <c r="BG375" s="12"/>
      <c r="BH375" s="12"/>
      <c r="BI375" s="54"/>
      <c r="BJ375" s="12"/>
      <c r="BK375" s="12"/>
      <c r="BL375" s="54"/>
      <c r="BM375" s="12"/>
      <c r="BN375" s="12"/>
      <c r="BO375" s="54"/>
      <c r="BP375" s="60">
        <f>SUM(BO375,BL375,BI375,BF375,BC375,AZ375,AW375,AT375,AQ375,AN375,AK375,AH375,AE375,AB375)</f>
        <v>0</v>
      </c>
      <c r="BQ375" s="12"/>
      <c r="BR375" s="12"/>
      <c r="BS375" s="54"/>
      <c r="BT375" s="12"/>
      <c r="BU375" s="12"/>
      <c r="BV375" s="54"/>
      <c r="BW375" s="12"/>
      <c r="BX375" s="12"/>
      <c r="BY375" s="54"/>
      <c r="BZ375" s="12"/>
      <c r="CA375" s="12"/>
      <c r="CB375" s="54"/>
      <c r="CC375" s="12"/>
      <c r="CD375" s="12"/>
      <c r="CE375" s="54"/>
      <c r="CF375" s="12"/>
      <c r="CG375" s="12"/>
      <c r="CH375" s="54"/>
      <c r="CI375" s="12"/>
      <c r="CJ375" s="12"/>
      <c r="CK375" s="54"/>
      <c r="CL375" s="12"/>
      <c r="CM375" s="12"/>
      <c r="CN375" s="54"/>
      <c r="CO375" s="12"/>
      <c r="CP375" s="12"/>
      <c r="CQ375" s="54"/>
      <c r="CR375" s="12"/>
      <c r="CS375" s="12"/>
      <c r="CT375" s="54"/>
      <c r="CU375" s="12"/>
      <c r="CV375" s="12"/>
      <c r="CW375" s="54"/>
      <c r="CX375" s="12"/>
      <c r="CY375" s="12"/>
      <c r="CZ375" s="54"/>
      <c r="DA375" s="12"/>
      <c r="DB375" s="12"/>
      <c r="DC375" s="54"/>
      <c r="DD375" s="12"/>
      <c r="DE375" s="12"/>
      <c r="DF375" s="54"/>
      <c r="DG375" s="12"/>
      <c r="DH375" s="12"/>
      <c r="DI375" s="54"/>
      <c r="DJ375" s="12"/>
      <c r="DK375" s="12"/>
      <c r="DL375" s="54"/>
      <c r="DM375" s="12"/>
      <c r="DN375" s="12"/>
      <c r="DO375" s="54"/>
      <c r="DP375" s="12"/>
      <c r="DQ375" s="12"/>
      <c r="DR375" s="54"/>
      <c r="DS375" s="12"/>
      <c r="DT375" s="12"/>
      <c r="DU375" s="54"/>
      <c r="DV375" s="12"/>
      <c r="DW375" s="12"/>
      <c r="DX375" s="54"/>
      <c r="DY375" s="12"/>
      <c r="DZ375" s="12"/>
      <c r="EA375" s="54"/>
      <c r="EB375" s="12"/>
      <c r="EC375" s="12"/>
      <c r="ED375" s="54"/>
      <c r="EE375" s="12"/>
      <c r="EF375" s="12"/>
      <c r="EG375" s="54"/>
      <c r="EH375" s="12"/>
      <c r="EI375" s="12"/>
      <c r="EJ375" s="54"/>
      <c r="EK375" s="12"/>
      <c r="EL375" s="12"/>
      <c r="EM375" s="54"/>
      <c r="EN375" s="64">
        <f>SUM(EM375,EJ375,EG375,ED375,EA375,DX375,DU375,DR375,DO375,DL375,DI375,DF375,DC375,CZ375,CW375,CT375,CQ375,CN375,CK375,CH375,CE375,CB375,BY375,BV375,BS375)</f>
        <v>0</v>
      </c>
      <c r="EO375" s="12"/>
      <c r="EP375" s="12"/>
      <c r="EQ375" s="67"/>
      <c r="ER375" s="12"/>
      <c r="ES375" s="12"/>
      <c r="ET375" s="67"/>
      <c r="EU375" s="12"/>
      <c r="EV375" s="12"/>
      <c r="EW375" s="67"/>
      <c r="EX375" s="12"/>
      <c r="EY375" s="12"/>
      <c r="EZ375" s="67"/>
      <c r="FA375" s="12"/>
      <c r="FB375" s="12"/>
      <c r="FC375" s="67"/>
      <c r="FD375" s="12"/>
      <c r="FE375" s="12"/>
      <c r="FF375" s="67"/>
      <c r="FG375" s="12"/>
      <c r="FH375" s="12"/>
      <c r="FI375" s="67"/>
      <c r="FJ375" s="12"/>
      <c r="FK375" s="12"/>
      <c r="FL375" s="67"/>
      <c r="FM375" s="12"/>
      <c r="FN375" s="12"/>
      <c r="FO375" s="67"/>
      <c r="FP375" s="12"/>
      <c r="FQ375" s="12"/>
      <c r="FR375" s="67"/>
      <c r="FS375" s="12"/>
      <c r="FT375" s="12"/>
      <c r="FU375" s="67"/>
      <c r="FV375" s="12"/>
      <c r="FW375" s="12"/>
      <c r="FX375" s="67"/>
      <c r="FY375" s="12"/>
      <c r="FZ375" s="12"/>
      <c r="GA375" s="67"/>
      <c r="GB375" s="12"/>
      <c r="GC375" s="12"/>
      <c r="GD375" s="67"/>
      <c r="GE375" s="12"/>
      <c r="GF375" s="12"/>
      <c r="GG375" s="67"/>
      <c r="GH375" s="12"/>
      <c r="GI375" s="12"/>
      <c r="GJ375" s="67"/>
      <c r="GK375" s="12"/>
      <c r="GL375" s="12"/>
      <c r="GM375" s="67"/>
      <c r="GN375" s="12"/>
      <c r="GO375" s="12"/>
      <c r="GP375" s="67"/>
      <c r="GQ375" s="12"/>
      <c r="GR375" s="12"/>
      <c r="GS375" s="67"/>
      <c r="GT375" s="12"/>
      <c r="GU375" s="12"/>
      <c r="GV375" s="67"/>
      <c r="GW375" s="12"/>
      <c r="GX375" s="12"/>
      <c r="GY375" s="67"/>
      <c r="GZ375" s="12"/>
      <c r="HA375" s="12"/>
      <c r="HB375" s="67"/>
      <c r="HC3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5" s="12"/>
      <c r="HE375" s="12"/>
      <c r="HF375" s="77"/>
      <c r="HG375" s="12"/>
      <c r="HH375" s="12"/>
      <c r="HI375" s="77"/>
      <c r="HJ375" s="12"/>
      <c r="HK375" s="12"/>
      <c r="HL375" s="77"/>
      <c r="HM375" s="12"/>
      <c r="HN375" s="12"/>
      <c r="HO375" s="77"/>
      <c r="HP375" s="12"/>
      <c r="HQ375" s="12"/>
      <c r="HR375" s="77"/>
      <c r="HS375" s="12"/>
      <c r="HT375" s="12"/>
      <c r="HU375" s="77"/>
      <c r="HV375" s="12"/>
      <c r="HW375" s="12"/>
      <c r="HX375" s="77"/>
      <c r="HY375" s="12"/>
      <c r="HZ375" s="12"/>
      <c r="IA375" s="77"/>
      <c r="IB375" s="12"/>
      <c r="IC375" s="12"/>
      <c r="ID375" s="77"/>
      <c r="IE375" s="12"/>
      <c r="IF375" s="12"/>
      <c r="IG375" s="77"/>
      <c r="IH375" s="12"/>
      <c r="II375" s="12"/>
      <c r="IJ375" s="77"/>
      <c r="IK375" s="12"/>
      <c r="IL375" s="12"/>
      <c r="IM375" s="77"/>
      <c r="IN375" s="12"/>
      <c r="IO375" s="12"/>
      <c r="IP375" s="77"/>
      <c r="IQ375" s="12"/>
      <c r="IR375" s="12"/>
      <c r="IS375" s="77"/>
      <c r="IT375" s="12"/>
      <c r="IU375" s="12"/>
      <c r="IV375" s="77"/>
      <c r="IW375" s="12"/>
      <c r="IX375" s="12"/>
      <c r="IY375" s="77"/>
      <c r="IZ3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5" s="12"/>
      <c r="JB375" s="12"/>
      <c r="JC375" s="82"/>
      <c r="JD375" s="12"/>
      <c r="JE375" s="12"/>
      <c r="JF375" s="82"/>
      <c r="JG375" s="12"/>
      <c r="JH375" s="12"/>
      <c r="JI375" s="82"/>
      <c r="JJ375" s="12"/>
      <c r="JK375" s="12"/>
      <c r="JL375" s="82"/>
      <c r="JM375" s="12"/>
      <c r="JN375" s="12"/>
      <c r="JO375" s="82"/>
      <c r="JP375" s="12"/>
      <c r="JQ375" s="12"/>
      <c r="JR375" s="82"/>
      <c r="JS375" s="12"/>
      <c r="JT375" s="12"/>
      <c r="JU375" s="82"/>
      <c r="JV375" s="12"/>
      <c r="JW375" s="12"/>
      <c r="JX375" s="82"/>
      <c r="JY375" s="12"/>
      <c r="JZ375" s="12"/>
      <c r="KA375" s="82"/>
      <c r="KB375" s="12"/>
      <c r="KC375" s="12"/>
      <c r="KD375" s="82"/>
      <c r="KE375" s="12"/>
      <c r="KF375" s="12"/>
      <c r="KG375" s="82"/>
      <c r="KH375" s="12"/>
      <c r="KI375" s="12"/>
      <c r="KJ375" s="82"/>
      <c r="KK375" s="12"/>
      <c r="KL375" s="12"/>
      <c r="KM375" s="82"/>
      <c r="KN375" s="12"/>
      <c r="KO375" s="12"/>
      <c r="KP375" s="82"/>
      <c r="KQ375" s="12"/>
      <c r="KR375" s="12"/>
      <c r="KS375" s="82"/>
      <c r="KT3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5" s="12"/>
      <c r="KV375" s="12"/>
      <c r="KW375" s="89"/>
      <c r="KX375" s="12"/>
      <c r="KY375" s="12"/>
      <c r="KZ375" s="89"/>
      <c r="LA375" s="12"/>
      <c r="LB375" s="12"/>
      <c r="LC375" s="89"/>
      <c r="LD375" s="12"/>
      <c r="LE375" s="12"/>
      <c r="LF375" s="89"/>
      <c r="LG375" s="12"/>
      <c r="LH375" s="12"/>
      <c r="LI375" s="89"/>
      <c r="LJ375" s="12"/>
      <c r="LK375" s="12"/>
      <c r="LL375" s="89"/>
      <c r="LM375" s="12"/>
      <c r="LN375" s="12"/>
      <c r="LO375" s="89"/>
      <c r="LP375" s="12"/>
      <c r="LQ375" s="12"/>
      <c r="LR375" s="89"/>
      <c r="LS375" s="12"/>
      <c r="LT375" s="12"/>
      <c r="LU375" s="89"/>
      <c r="LV375" s="12"/>
      <c r="LW375" s="12"/>
      <c r="LX375" s="89"/>
      <c r="LY375" s="12"/>
      <c r="LZ375" s="12"/>
      <c r="MA375" s="89"/>
      <c r="MB3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5" s="12"/>
      <c r="MD375" s="12"/>
      <c r="ME375" s="98"/>
      <c r="MF375" s="12"/>
      <c r="MG375" s="12"/>
      <c r="MH375" s="98"/>
      <c r="MI375" s="12"/>
      <c r="MJ375" s="12"/>
      <c r="MK375" s="98"/>
      <c r="ML375" s="12"/>
      <c r="MM375" s="12"/>
      <c r="MN375" s="98"/>
      <c r="MO375" s="12"/>
      <c r="MP375" s="12"/>
      <c r="MQ375" s="98"/>
      <c r="MR375" s="12"/>
      <c r="MS375" s="12"/>
      <c r="MT375" s="98"/>
      <c r="MU375" s="12"/>
      <c r="MV375" s="12"/>
      <c r="MW375" s="98"/>
      <c r="MX375" s="12"/>
      <c r="MY375" s="12"/>
      <c r="MZ375" s="98"/>
      <c r="NA375" s="12"/>
      <c r="NB375" s="12"/>
      <c r="NC375" s="103"/>
      <c r="ND375" s="12"/>
      <c r="NE375" s="12"/>
      <c r="NF375" s="103"/>
      <c r="NG375" s="12"/>
      <c r="NH375" s="12"/>
      <c r="NI375" s="103"/>
      <c r="NJ375" s="12"/>
      <c r="NK375" s="12"/>
      <c r="NL375" s="103"/>
      <c r="NM3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5" s="12"/>
      <c r="NO375" s="12"/>
      <c r="NP375" s="110"/>
      <c r="NQ375" s="12"/>
      <c r="NR375" s="12"/>
      <c r="NS375" s="110"/>
      <c r="NT375" s="12"/>
      <c r="NU375" s="12"/>
      <c r="NV375" s="110"/>
      <c r="NW375" s="12"/>
      <c r="NX375" s="12"/>
      <c r="NY375" s="110"/>
      <c r="NZ375" s="12"/>
      <c r="OA375" s="12"/>
      <c r="OB375" s="110"/>
      <c r="OC375" s="12"/>
      <c r="OD375" s="12"/>
      <c r="OE375" s="110"/>
      <c r="OF375" s="12"/>
      <c r="OG375" s="12"/>
      <c r="OH375" s="110"/>
      <c r="OI375" s="12"/>
      <c r="OJ375" s="12"/>
      <c r="OK375" s="110"/>
      <c r="OL375" s="12"/>
      <c r="OM375" s="12"/>
      <c r="ON375" s="110"/>
      <c r="OO375" s="12"/>
      <c r="OP375" s="12"/>
      <c r="OQ375" s="110"/>
      <c r="OR375" s="12"/>
      <c r="OS375" s="12"/>
      <c r="OT375" s="110"/>
      <c r="OU375" s="12"/>
      <c r="OV375" s="12"/>
      <c r="OW375" s="110"/>
      <c r="OX375" s="12"/>
      <c r="OY375" s="12"/>
      <c r="OZ375" s="110"/>
      <c r="PA375" s="12"/>
      <c r="PB375" s="12"/>
      <c r="PC375" s="110"/>
      <c r="PD375" s="12"/>
      <c r="PE375" s="12"/>
      <c r="PF375" s="110"/>
      <c r="PG375" s="12"/>
      <c r="PH375" s="12"/>
      <c r="PI375" s="110"/>
      <c r="PJ375" s="12"/>
      <c r="PK375" s="12"/>
      <c r="PL375" s="110"/>
      <c r="PM375" s="12"/>
      <c r="PN375" s="12"/>
      <c r="PO375" s="110"/>
      <c r="PP375" s="12"/>
      <c r="PQ375" s="12"/>
      <c r="PR375" s="110"/>
      <c r="PS375" s="12"/>
      <c r="PT375" s="12"/>
      <c r="PU375" s="110"/>
      <c r="PV3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5" s="12"/>
      <c r="PX375" s="12"/>
      <c r="PY375" s="121"/>
      <c r="PZ375" s="12"/>
      <c r="QA375" s="12"/>
      <c r="QB375" s="121"/>
      <c r="QC375" s="12"/>
      <c r="QD375" s="12"/>
      <c r="QE375" s="121"/>
      <c r="QF375" s="12"/>
      <c r="QG375" s="12"/>
      <c r="QH375" s="121"/>
      <c r="QI375" s="12"/>
      <c r="QJ375" s="12"/>
      <c r="QK375" s="121"/>
      <c r="QL375" s="12"/>
      <c r="QM375" s="12"/>
      <c r="QN375" s="121"/>
      <c r="QO375" s="126">
        <f>Tabela1[[#This Row],[p120]]+Tabela1[[#This Row],[pkt9]]+Tabela1[[#This Row],[p121]]+Tabela1[[#This Row],[punkty44]]+Tabela1[[#This Row],[p122]]+Tabela1[[#This Row],[p123]]</f>
        <v>0</v>
      </c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45">
        <f>SUM(RZ375,SC375,SF375,SI375,SL375,SO375,SR375,SU375,SX375,TA375,TD375,TG375,TJ375,TM375,TP375,TS375,TV375,TY375,UB375,UE375,UH375,UK375)</f>
        <v>0</v>
      </c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6">
        <f>SUM(WO375,WR375,WU375,WX375,XA375,XD375,XG375,XJ375,XM375,XP375,XS375,XV375,XY375,YB375,YE375,YH375,YK375,YN375,YQ375,YT375)</f>
        <v>0</v>
      </c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36">
        <f>SUM(YX375,ZA375,ZD375,ZG375,ZJ375,ZM375,ZP375,ZS375,ZV375,ZY375,AAB375,AAE375,AAH375,AAK375,AAN375,AAQ375,AAT375,AAW375,AAZ375,ABC375,ABF375,ABI375,ABL375,ABO375,ABR375,ABU375,ABX375)</f>
        <v>0</v>
      </c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64"/>
      <c r="ADZ375" s="164"/>
      <c r="AEA375" s="164"/>
      <c r="AEB375" s="164"/>
      <c r="AEC375" s="164"/>
      <c r="AED375" s="164"/>
      <c r="AEE375" s="164"/>
      <c r="AEF375" s="164"/>
      <c r="AEG375" s="164"/>
      <c r="AEH375" s="164"/>
      <c r="AEI375" s="164"/>
      <c r="AEJ375" s="164"/>
      <c r="AEK375" s="164"/>
      <c r="AEL375" s="164"/>
      <c r="AEM375" s="164"/>
      <c r="AEN375" s="164"/>
      <c r="AEO375" s="164"/>
      <c r="AEP375" s="164"/>
      <c r="AEQ375" s="164">
        <f>SUM(ACB375,ACE375,ACH375,ACK375,ACN375,ACQ375,ACT375,ACW375,ACZ375,ADC375,ADF375,ADI375,ADL375,ADO375,ADR375,ADU375,ADX375,AEA375,AED375,AEG375,AEJ375,AEM375,AEP375)</f>
        <v>0</v>
      </c>
    </row>
    <row r="376" spans="1:823">
      <c r="A376" s="17" t="s">
        <v>263</v>
      </c>
      <c r="B376" s="18"/>
      <c r="C376" s="15" t="s">
        <v>264</v>
      </c>
      <c r="D376" s="12"/>
      <c r="E376" s="12"/>
      <c r="F376" s="44"/>
      <c r="G376" s="12"/>
      <c r="H376" s="12"/>
      <c r="I376" s="44"/>
      <c r="J376" s="12"/>
      <c r="K376" s="12"/>
      <c r="L376" s="44"/>
      <c r="M376" s="12"/>
      <c r="N376" s="12"/>
      <c r="O376" s="44"/>
      <c r="P376" s="12"/>
      <c r="Q376" s="12"/>
      <c r="R376" s="44"/>
      <c r="S376" s="12"/>
      <c r="T376" s="12"/>
      <c r="U376" s="44"/>
      <c r="V376" s="12"/>
      <c r="W376" s="12"/>
      <c r="X376" s="44"/>
      <c r="Y376" s="51">
        <f>SUM(F376,I376,L376,O376,R376,U376,X376)</f>
        <v>0</v>
      </c>
      <c r="Z376" s="12"/>
      <c r="AA376" s="12"/>
      <c r="AB376" s="54"/>
      <c r="AC376" s="12"/>
      <c r="AD376" s="12"/>
      <c r="AE376" s="54"/>
      <c r="AF376" s="12"/>
      <c r="AG376" s="12"/>
      <c r="AH376" s="54"/>
      <c r="AI376" s="12"/>
      <c r="AJ376" s="12"/>
      <c r="AK376" s="54"/>
      <c r="AL376" s="12"/>
      <c r="AM376" s="12"/>
      <c r="AN376" s="54"/>
      <c r="AO376" s="12"/>
      <c r="AP376" s="12"/>
      <c r="AQ376" s="54"/>
      <c r="AR376" s="12"/>
      <c r="AS376" s="12"/>
      <c r="AT376" s="54"/>
      <c r="AU376" s="12"/>
      <c r="AV376" s="12"/>
      <c r="AW376" s="54"/>
      <c r="AX376" s="12"/>
      <c r="AY376" s="12"/>
      <c r="AZ376" s="54"/>
      <c r="BA376" s="12"/>
      <c r="BB376" s="12"/>
      <c r="BC376" s="54"/>
      <c r="BD376" s="12"/>
      <c r="BE376" s="12"/>
      <c r="BF376" s="54"/>
      <c r="BG376" s="12"/>
      <c r="BH376" s="12"/>
      <c r="BI376" s="54"/>
      <c r="BJ376" s="12"/>
      <c r="BK376" s="12"/>
      <c r="BL376" s="54"/>
      <c r="BM376" s="12"/>
      <c r="BN376" s="12"/>
      <c r="BO376" s="54"/>
      <c r="BP376" s="60">
        <f>SUM(BO376,BL376,BI376,BF376,BC376,AZ376,AW376,AT376,AQ376,AN376,AK376,AH376,AE376,AB376)</f>
        <v>0</v>
      </c>
      <c r="BQ376" s="12"/>
      <c r="BR376" s="12"/>
      <c r="BS376" s="54"/>
      <c r="BT376" s="12"/>
      <c r="BU376" s="12"/>
      <c r="BV376" s="54"/>
      <c r="BW376" s="12"/>
      <c r="BX376" s="12"/>
      <c r="BY376" s="54"/>
      <c r="BZ376" s="12"/>
      <c r="CA376" s="12"/>
      <c r="CB376" s="54"/>
      <c r="CC376" s="12"/>
      <c r="CD376" s="12"/>
      <c r="CE376" s="54"/>
      <c r="CF376" s="12"/>
      <c r="CG376" s="12"/>
      <c r="CH376" s="54"/>
      <c r="CI376" s="12"/>
      <c r="CJ376" s="12"/>
      <c r="CK376" s="54"/>
      <c r="CL376" s="12"/>
      <c r="CM376" s="12"/>
      <c r="CN376" s="54"/>
      <c r="CO376" s="12"/>
      <c r="CP376" s="12"/>
      <c r="CQ376" s="54"/>
      <c r="CR376" s="12"/>
      <c r="CS376" s="12"/>
      <c r="CT376" s="54"/>
      <c r="CU376" s="12"/>
      <c r="CV376" s="12"/>
      <c r="CW376" s="54"/>
      <c r="CX376" s="12"/>
      <c r="CY376" s="12"/>
      <c r="CZ376" s="54"/>
      <c r="DA376" s="12"/>
      <c r="DB376" s="12"/>
      <c r="DC376" s="54"/>
      <c r="DD376" s="12"/>
      <c r="DE376" s="12"/>
      <c r="DF376" s="54"/>
      <c r="DG376" s="12"/>
      <c r="DH376" s="12"/>
      <c r="DI376" s="54"/>
      <c r="DJ376" s="12"/>
      <c r="DK376" s="12"/>
      <c r="DL376" s="54"/>
      <c r="DM376" s="12"/>
      <c r="DN376" s="12"/>
      <c r="DO376" s="54"/>
      <c r="DP376" s="12"/>
      <c r="DQ376" s="12"/>
      <c r="DR376" s="54"/>
      <c r="DS376" s="12"/>
      <c r="DT376" s="12"/>
      <c r="DU376" s="54"/>
      <c r="DV376" s="12"/>
      <c r="DW376" s="12"/>
      <c r="DX376" s="54"/>
      <c r="DY376" s="12"/>
      <c r="DZ376" s="12"/>
      <c r="EA376" s="54"/>
      <c r="EB376" s="12"/>
      <c r="EC376" s="12"/>
      <c r="ED376" s="54"/>
      <c r="EE376" s="12"/>
      <c r="EF376" s="12"/>
      <c r="EG376" s="54"/>
      <c r="EH376" s="12"/>
      <c r="EI376" s="12"/>
      <c r="EJ376" s="54"/>
      <c r="EK376" s="12"/>
      <c r="EL376" s="12"/>
      <c r="EM376" s="54"/>
      <c r="EN376" s="64">
        <f>SUM(EM376,EJ376,EG376,ED376,EA376,DX376,DU376,DR376,DO376,DL376,DI376,DF376,DC376,CZ376,CW376,CT376,CQ376,CN376,CK376,CH376,CE376,CB376,BY376,BV376,BS376)</f>
        <v>0</v>
      </c>
      <c r="EO376" s="12"/>
      <c r="EP376" s="12"/>
      <c r="EQ376" s="67"/>
      <c r="ER376" s="12"/>
      <c r="ES376" s="12"/>
      <c r="ET376" s="67"/>
      <c r="EU376" s="12"/>
      <c r="EV376" s="12"/>
      <c r="EW376" s="67"/>
      <c r="EX376" s="12"/>
      <c r="EY376" s="12"/>
      <c r="EZ376" s="67"/>
      <c r="FA376" s="12"/>
      <c r="FB376" s="12"/>
      <c r="FC376" s="67"/>
      <c r="FD376" s="12"/>
      <c r="FE376" s="12"/>
      <c r="FF376" s="67"/>
      <c r="FG376" s="12"/>
      <c r="FH376" s="12"/>
      <c r="FI376" s="67"/>
      <c r="FJ376" s="12"/>
      <c r="FK376" s="12"/>
      <c r="FL376" s="67"/>
      <c r="FM376" s="12"/>
      <c r="FN376" s="12"/>
      <c r="FO376" s="67"/>
      <c r="FP376" s="12"/>
      <c r="FQ376" s="12"/>
      <c r="FR376" s="67"/>
      <c r="FS376" s="12"/>
      <c r="FT376" s="12"/>
      <c r="FU376" s="67"/>
      <c r="FV376" s="12"/>
      <c r="FW376" s="12"/>
      <c r="FX376" s="67"/>
      <c r="FY376" s="12"/>
      <c r="FZ376" s="12"/>
      <c r="GA376" s="67"/>
      <c r="GB376" s="12"/>
      <c r="GC376" s="12"/>
      <c r="GD376" s="67"/>
      <c r="GE376" s="12"/>
      <c r="GF376" s="12"/>
      <c r="GG376" s="67"/>
      <c r="GH376" s="12"/>
      <c r="GI376" s="12"/>
      <c r="GJ376" s="67"/>
      <c r="GK376" s="12"/>
      <c r="GL376" s="12"/>
      <c r="GM376" s="67"/>
      <c r="GN376" s="12"/>
      <c r="GO376" s="12"/>
      <c r="GP376" s="67"/>
      <c r="GQ376" s="12"/>
      <c r="GR376" s="12"/>
      <c r="GS376" s="67"/>
      <c r="GT376" s="12"/>
      <c r="GU376" s="12"/>
      <c r="GV376" s="67"/>
      <c r="GW376" s="12"/>
      <c r="GX376" s="12"/>
      <c r="GY376" s="67"/>
      <c r="GZ376" s="12"/>
      <c r="HA376" s="12"/>
      <c r="HB376" s="67"/>
      <c r="HC3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6" s="12"/>
      <c r="HE376" s="12"/>
      <c r="HF376" s="77"/>
      <c r="HG376" s="12"/>
      <c r="HH376" s="12"/>
      <c r="HI376" s="77"/>
      <c r="HJ376" s="12"/>
      <c r="HK376" s="12"/>
      <c r="HL376" s="77"/>
      <c r="HM376" s="12"/>
      <c r="HN376" s="12"/>
      <c r="HO376" s="77"/>
      <c r="HP376" s="12"/>
      <c r="HQ376" s="12"/>
      <c r="HR376" s="77"/>
      <c r="HS376" s="12"/>
      <c r="HT376" s="12"/>
      <c r="HU376" s="77"/>
      <c r="HV376" s="12"/>
      <c r="HW376" s="12"/>
      <c r="HX376" s="77"/>
      <c r="HY376" s="12"/>
      <c r="HZ376" s="12"/>
      <c r="IA376" s="77"/>
      <c r="IB376" s="12"/>
      <c r="IC376" s="12"/>
      <c r="ID376" s="77"/>
      <c r="IE376" s="12"/>
      <c r="IF376" s="12"/>
      <c r="IG376" s="77"/>
      <c r="IH376" s="12"/>
      <c r="II376" s="12"/>
      <c r="IJ376" s="77"/>
      <c r="IK376" s="12"/>
      <c r="IL376" s="12"/>
      <c r="IM376" s="77"/>
      <c r="IN376" s="12"/>
      <c r="IO376" s="12"/>
      <c r="IP376" s="77"/>
      <c r="IQ376" s="12"/>
      <c r="IR376" s="12"/>
      <c r="IS376" s="77"/>
      <c r="IT376" s="12"/>
      <c r="IU376" s="12"/>
      <c r="IV376" s="77"/>
      <c r="IW376" s="12"/>
      <c r="IX376" s="12"/>
      <c r="IY376" s="77"/>
      <c r="IZ3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6" s="12"/>
      <c r="JB376" s="12"/>
      <c r="JC376" s="82"/>
      <c r="JD376" s="12"/>
      <c r="JE376" s="12"/>
      <c r="JF376" s="82"/>
      <c r="JG376" s="12"/>
      <c r="JH376" s="12"/>
      <c r="JI376" s="82"/>
      <c r="JJ376" s="12"/>
      <c r="JK376" s="12"/>
      <c r="JL376" s="82"/>
      <c r="JM376" s="12"/>
      <c r="JN376" s="12"/>
      <c r="JO376" s="82"/>
      <c r="JP376" s="12"/>
      <c r="JQ376" s="12"/>
      <c r="JR376" s="82"/>
      <c r="JS376" s="12"/>
      <c r="JT376" s="12"/>
      <c r="JU376" s="82"/>
      <c r="JV376" s="12"/>
      <c r="JW376" s="12"/>
      <c r="JX376" s="82"/>
      <c r="JY376" s="12"/>
      <c r="JZ376" s="12"/>
      <c r="KA376" s="82"/>
      <c r="KB376" s="12"/>
      <c r="KC376" s="12"/>
      <c r="KD376" s="82"/>
      <c r="KE376" s="12"/>
      <c r="KF376" s="12"/>
      <c r="KG376" s="82"/>
      <c r="KH376" s="12"/>
      <c r="KI376" s="12"/>
      <c r="KJ376" s="82"/>
      <c r="KK376" s="12"/>
      <c r="KL376" s="12"/>
      <c r="KM376" s="82"/>
      <c r="KN376" s="12"/>
      <c r="KO376" s="12"/>
      <c r="KP376" s="82"/>
      <c r="KQ376" s="12"/>
      <c r="KR376" s="12"/>
      <c r="KS376" s="82"/>
      <c r="KT3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6" s="12"/>
      <c r="KV376" s="12"/>
      <c r="KW376" s="89"/>
      <c r="KX376" s="12"/>
      <c r="KY376" s="12"/>
      <c r="KZ376" s="89"/>
      <c r="LA376" s="12"/>
      <c r="LB376" s="12"/>
      <c r="LC376" s="89"/>
      <c r="LD376" s="12"/>
      <c r="LE376" s="12"/>
      <c r="LF376" s="89"/>
      <c r="LG376" s="12"/>
      <c r="LH376" s="12"/>
      <c r="LI376" s="89"/>
      <c r="LJ376" s="12"/>
      <c r="LK376" s="12"/>
      <c r="LL376" s="89"/>
      <c r="LM376" s="12"/>
      <c r="LN376" s="12"/>
      <c r="LO376" s="89"/>
      <c r="LP376" s="12"/>
      <c r="LQ376" s="12"/>
      <c r="LR376" s="89"/>
      <c r="LS376" s="12"/>
      <c r="LT376" s="12"/>
      <c r="LU376" s="89"/>
      <c r="LV376" s="12"/>
      <c r="LW376" s="12"/>
      <c r="LX376" s="89"/>
      <c r="LY376" s="12"/>
      <c r="LZ376" s="12"/>
      <c r="MA376" s="89"/>
      <c r="MB3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6" s="12"/>
      <c r="MD376" s="12"/>
      <c r="ME376" s="98"/>
      <c r="MF376" s="12"/>
      <c r="MG376" s="12"/>
      <c r="MH376" s="98"/>
      <c r="MI376" s="12"/>
      <c r="MJ376" s="12"/>
      <c r="MK376" s="98"/>
      <c r="ML376" s="12"/>
      <c r="MM376" s="12"/>
      <c r="MN376" s="98"/>
      <c r="MO376" s="12"/>
      <c r="MP376" s="12"/>
      <c r="MQ376" s="98"/>
      <c r="MR376" s="12"/>
      <c r="MS376" s="12"/>
      <c r="MT376" s="98"/>
      <c r="MU376" s="12"/>
      <c r="MV376" s="12"/>
      <c r="MW376" s="98"/>
      <c r="MX376" s="12"/>
      <c r="MY376" s="12"/>
      <c r="MZ376" s="98"/>
      <c r="NA376" s="12"/>
      <c r="NB376" s="12"/>
      <c r="NC376" s="103"/>
      <c r="ND376" s="12"/>
      <c r="NE376" s="12"/>
      <c r="NF376" s="103"/>
      <c r="NG376" s="12"/>
      <c r="NH376" s="12"/>
      <c r="NI376" s="103"/>
      <c r="NJ376" s="12"/>
      <c r="NK376" s="12"/>
      <c r="NL376" s="103"/>
      <c r="NM3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6" s="12"/>
      <c r="NO376" s="12"/>
      <c r="NP376" s="110"/>
      <c r="NQ376" s="12"/>
      <c r="NR376" s="12"/>
      <c r="NS376" s="110"/>
      <c r="NT376" s="12"/>
      <c r="NU376" s="12"/>
      <c r="NV376" s="110"/>
      <c r="NW376" s="12"/>
      <c r="NX376" s="12"/>
      <c r="NY376" s="110"/>
      <c r="NZ376" s="12"/>
      <c r="OA376" s="12"/>
      <c r="OB376" s="110"/>
      <c r="OC376" s="12"/>
      <c r="OD376" s="12"/>
      <c r="OE376" s="110"/>
      <c r="OF376" s="12"/>
      <c r="OG376" s="12"/>
      <c r="OH376" s="110"/>
      <c r="OI376" s="12"/>
      <c r="OJ376" s="12"/>
      <c r="OK376" s="110"/>
      <c r="OL376" s="12"/>
      <c r="OM376" s="12"/>
      <c r="ON376" s="110"/>
      <c r="OO376" s="12"/>
      <c r="OP376" s="12"/>
      <c r="OQ376" s="110"/>
      <c r="OR376" s="12">
        <v>2</v>
      </c>
      <c r="OS376" s="12" t="s">
        <v>8</v>
      </c>
      <c r="OT376" s="110">
        <v>9</v>
      </c>
      <c r="OU376" s="12"/>
      <c r="OV376" s="12"/>
      <c r="OW376" s="110"/>
      <c r="OX376" s="12"/>
      <c r="OY376" s="12"/>
      <c r="OZ376" s="110"/>
      <c r="PA376" s="12"/>
      <c r="PB376" s="12"/>
      <c r="PC376" s="110"/>
      <c r="PD376" s="12"/>
      <c r="PE376" s="12"/>
      <c r="PF376" s="110"/>
      <c r="PG376" s="12"/>
      <c r="PH376" s="12"/>
      <c r="PI376" s="110"/>
      <c r="PJ376" s="12"/>
      <c r="PK376" s="12"/>
      <c r="PL376" s="110"/>
      <c r="PM376" s="12"/>
      <c r="PN376" s="12"/>
      <c r="PO376" s="110"/>
      <c r="PP376" s="12"/>
      <c r="PQ376" s="12"/>
      <c r="PR376" s="110"/>
      <c r="PS376" s="12"/>
      <c r="PT376" s="12"/>
      <c r="PU376" s="110"/>
      <c r="PV3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376" s="12"/>
      <c r="PX376" s="12"/>
      <c r="PY376" s="121"/>
      <c r="PZ376" s="12"/>
      <c r="QA376" s="12"/>
      <c r="QB376" s="121"/>
      <c r="QC376" s="12"/>
      <c r="QD376" s="12"/>
      <c r="QE376" s="121"/>
      <c r="QF376" s="12"/>
      <c r="QG376" s="12"/>
      <c r="QH376" s="121"/>
      <c r="QI376" s="12"/>
      <c r="QJ376" s="12"/>
      <c r="QK376" s="121"/>
      <c r="QL376" s="12"/>
      <c r="QM376" s="12"/>
      <c r="QN376" s="121"/>
      <c r="QO376" s="126">
        <f>Tabela1[[#This Row],[p120]]+Tabela1[[#This Row],[pkt9]]+Tabela1[[#This Row],[p121]]+Tabela1[[#This Row],[punkty44]]+Tabela1[[#This Row],[p122]]+Tabela1[[#This Row],[p123]]</f>
        <v>0</v>
      </c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45">
        <f>SUM(RZ376,SC376,SF376,SI376,SL376,SO376,SR376,SU376,SX376,TA376,TD376,TG376,TJ376,TM376,TP376,TS376,TV376,TY376,UB376,UE376,UH376,UK376)</f>
        <v>0</v>
      </c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6">
        <f>SUM(WO376,WR376,WU376,WX376,XA376,XD376,XG376,XJ376,XM376,XP376,XS376,XV376,XY376,YB376,YE376,YH376,YK376,YN376,YQ376,YT376)</f>
        <v>0</v>
      </c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>
        <v>1</v>
      </c>
      <c r="ZL376" s="12">
        <v>140</v>
      </c>
      <c r="ZM376" s="12">
        <v>3</v>
      </c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>
        <v>1</v>
      </c>
      <c r="ABW376" s="12">
        <v>140</v>
      </c>
      <c r="ABX376" s="12">
        <v>3</v>
      </c>
      <c r="ABY376" s="136">
        <f>SUM(YX376,ZA376,ZD376,ZG376,ZJ376,ZM376,ZP376,ZS376,ZV376,ZY376,AAB376,AAE376,AAH376,AAK376,AAN376,AAQ376,AAT376,AAW376,AAZ376,ABC376,ABF376,ABI376,ABL376,ABO376,ABR376,ABU376,ABX376)</f>
        <v>6</v>
      </c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64"/>
      <c r="ADZ376" s="164"/>
      <c r="AEA376" s="164"/>
      <c r="AEB376" s="164"/>
      <c r="AEC376" s="164"/>
      <c r="AED376" s="164"/>
      <c r="AEE376" s="164"/>
      <c r="AEF376" s="164"/>
      <c r="AEG376" s="164"/>
      <c r="AEH376" s="164"/>
      <c r="AEI376" s="164"/>
      <c r="AEJ376" s="164"/>
      <c r="AEK376" s="164"/>
      <c r="AEL376" s="164"/>
      <c r="AEM376" s="164"/>
      <c r="AEN376" s="164"/>
      <c r="AEO376" s="164"/>
      <c r="AEP376" s="164"/>
      <c r="AEQ376" s="164">
        <f>SUM(ACB376,ACE376,ACH376,ACK376,ACN376,ACQ376,ACT376,ACW376,ACZ376,ADC376,ADF376,ADI376,ADL376,ADO376,ADR376,ADU376,ADX376,AEA376,AED376,AEG376,AEJ376,AEM376,AEP376)</f>
        <v>0</v>
      </c>
    </row>
    <row r="377" spans="1:823">
      <c r="A377" s="17" t="s">
        <v>263</v>
      </c>
      <c r="B377" s="18"/>
      <c r="C377" s="31" t="s">
        <v>558</v>
      </c>
      <c r="D377" s="12"/>
      <c r="E377" s="12"/>
      <c r="F377" s="44"/>
      <c r="G377" s="12"/>
      <c r="H377" s="12"/>
      <c r="I377" s="44"/>
      <c r="J377" s="12"/>
      <c r="K377" s="12"/>
      <c r="L377" s="44"/>
      <c r="M377" s="12"/>
      <c r="N377" s="12"/>
      <c r="O377" s="44"/>
      <c r="P377" s="12"/>
      <c r="Q377" s="12"/>
      <c r="R377" s="44"/>
      <c r="S377" s="12"/>
      <c r="T377" s="12"/>
      <c r="U377" s="44"/>
      <c r="V377" s="12"/>
      <c r="W377" s="12"/>
      <c r="X377" s="44"/>
      <c r="Y377" s="51">
        <f>SUM(F377,I377,L377,O377,R377,U377,X377)</f>
        <v>0</v>
      </c>
      <c r="Z377" s="12"/>
      <c r="AA377" s="12"/>
      <c r="AB377" s="54"/>
      <c r="AC377" s="12"/>
      <c r="AD377" s="12"/>
      <c r="AE377" s="54"/>
      <c r="AF377" s="12"/>
      <c r="AG377" s="12"/>
      <c r="AH377" s="54"/>
      <c r="AI377" s="12"/>
      <c r="AJ377" s="12"/>
      <c r="AK377" s="54"/>
      <c r="AL377" s="12"/>
      <c r="AM377" s="12"/>
      <c r="AN377" s="54"/>
      <c r="AO377" s="12"/>
      <c r="AP377" s="12"/>
      <c r="AQ377" s="54"/>
      <c r="AR377" s="12"/>
      <c r="AS377" s="12"/>
      <c r="AT377" s="54"/>
      <c r="AU377" s="12"/>
      <c r="AV377" s="12"/>
      <c r="AW377" s="54"/>
      <c r="AX377" s="12"/>
      <c r="AY377" s="12"/>
      <c r="AZ377" s="54"/>
      <c r="BA377" s="12"/>
      <c r="BB377" s="12"/>
      <c r="BC377" s="54"/>
      <c r="BD377" s="12"/>
      <c r="BE377" s="12"/>
      <c r="BF377" s="54"/>
      <c r="BG377" s="12"/>
      <c r="BH377" s="12"/>
      <c r="BI377" s="54"/>
      <c r="BJ377" s="12"/>
      <c r="BK377" s="12"/>
      <c r="BL377" s="54"/>
      <c r="BM377" s="12"/>
      <c r="BN377" s="12"/>
      <c r="BO377" s="54"/>
      <c r="BP377" s="60">
        <f>SUM(BO377,BL377,BI377,BF377,BC377,AZ377,AW377,AT377,AQ377,AN377,AK377,AH377,AE377,AB377)</f>
        <v>0</v>
      </c>
      <c r="BQ377" s="12"/>
      <c r="BR377" s="12"/>
      <c r="BS377" s="54"/>
      <c r="BT377" s="12"/>
      <c r="BU377" s="12"/>
      <c r="BV377" s="54"/>
      <c r="BW377" s="12"/>
      <c r="BX377" s="12"/>
      <c r="BY377" s="54"/>
      <c r="BZ377" s="12"/>
      <c r="CA377" s="12"/>
      <c r="CB377" s="54"/>
      <c r="CC377" s="12"/>
      <c r="CD377" s="12"/>
      <c r="CE377" s="54"/>
      <c r="CF377" s="12"/>
      <c r="CG377" s="12"/>
      <c r="CH377" s="54"/>
      <c r="CI377" s="12"/>
      <c r="CJ377" s="12"/>
      <c r="CK377" s="54"/>
      <c r="CL377" s="12"/>
      <c r="CM377" s="12"/>
      <c r="CN377" s="54"/>
      <c r="CO377" s="12"/>
      <c r="CP377" s="12"/>
      <c r="CQ377" s="54"/>
      <c r="CR377" s="12"/>
      <c r="CS377" s="12"/>
      <c r="CT377" s="54"/>
      <c r="CU377" s="12"/>
      <c r="CV377" s="12"/>
      <c r="CW377" s="54"/>
      <c r="CX377" s="12"/>
      <c r="CY377" s="12"/>
      <c r="CZ377" s="54"/>
      <c r="DA377" s="12"/>
      <c r="DB377" s="12"/>
      <c r="DC377" s="54"/>
      <c r="DD377" s="12"/>
      <c r="DE377" s="12"/>
      <c r="DF377" s="54"/>
      <c r="DG377" s="12"/>
      <c r="DH377" s="12"/>
      <c r="DI377" s="54"/>
      <c r="DJ377" s="12"/>
      <c r="DK377" s="12"/>
      <c r="DL377" s="54"/>
      <c r="DM377" s="12"/>
      <c r="DN377" s="12"/>
      <c r="DO377" s="54"/>
      <c r="DP377" s="12"/>
      <c r="DQ377" s="12"/>
      <c r="DR377" s="54"/>
      <c r="DS377" s="12"/>
      <c r="DT377" s="12"/>
      <c r="DU377" s="54"/>
      <c r="DV377" s="12"/>
      <c r="DW377" s="12"/>
      <c r="DX377" s="54"/>
      <c r="DY377" s="12"/>
      <c r="DZ377" s="12"/>
      <c r="EA377" s="54"/>
      <c r="EB377" s="12"/>
      <c r="EC377" s="12"/>
      <c r="ED377" s="54"/>
      <c r="EE377" s="12"/>
      <c r="EF377" s="12"/>
      <c r="EG377" s="54"/>
      <c r="EH377" s="12"/>
      <c r="EI377" s="12"/>
      <c r="EJ377" s="54"/>
      <c r="EK377" s="12"/>
      <c r="EL377" s="12"/>
      <c r="EM377" s="54"/>
      <c r="EN377" s="64">
        <f>SUM(EM377,EJ377,EG377,ED377,EA377,DX377,DU377,DR377,DO377,DL377,DI377,DF377,DC377,CZ377,CW377,CT377,CQ377,CN377,CK377,CH377,CE377,CB377,BY377,BV377,BS377)</f>
        <v>0</v>
      </c>
      <c r="EO377" s="12"/>
      <c r="EP377" s="12"/>
      <c r="EQ377" s="67"/>
      <c r="ER377" s="12"/>
      <c r="ES377" s="12"/>
      <c r="ET377" s="67"/>
      <c r="EU377" s="12"/>
      <c r="EV377" s="12"/>
      <c r="EW377" s="67"/>
      <c r="EX377" s="12"/>
      <c r="EY377" s="12"/>
      <c r="EZ377" s="67"/>
      <c r="FA377" s="12"/>
      <c r="FB377" s="12"/>
      <c r="FC377" s="67"/>
      <c r="FD377" s="12"/>
      <c r="FE377" s="12"/>
      <c r="FF377" s="67"/>
      <c r="FG377" s="12"/>
      <c r="FH377" s="12"/>
      <c r="FI377" s="67"/>
      <c r="FJ377" s="12"/>
      <c r="FK377" s="12"/>
      <c r="FL377" s="67"/>
      <c r="FM377" s="12"/>
      <c r="FN377" s="12"/>
      <c r="FO377" s="67"/>
      <c r="FP377" s="12"/>
      <c r="FQ377" s="12"/>
      <c r="FR377" s="67"/>
      <c r="FS377" s="12"/>
      <c r="FT377" s="12"/>
      <c r="FU377" s="67"/>
      <c r="FV377" s="12"/>
      <c r="FW377" s="12"/>
      <c r="FX377" s="67"/>
      <c r="FY377" s="12"/>
      <c r="FZ377" s="12"/>
      <c r="GA377" s="67"/>
      <c r="GB377" s="12"/>
      <c r="GC377" s="12"/>
      <c r="GD377" s="67"/>
      <c r="GE377" s="12"/>
      <c r="GF377" s="12"/>
      <c r="GG377" s="67"/>
      <c r="GH377" s="12"/>
      <c r="GI377" s="12"/>
      <c r="GJ377" s="67"/>
      <c r="GK377" s="12"/>
      <c r="GL377" s="12"/>
      <c r="GM377" s="67"/>
      <c r="GN377" s="12"/>
      <c r="GO377" s="12"/>
      <c r="GP377" s="67"/>
      <c r="GQ377" s="12"/>
      <c r="GR377" s="12"/>
      <c r="GS377" s="67"/>
      <c r="GT377" s="12"/>
      <c r="GU377" s="12"/>
      <c r="GV377" s="67"/>
      <c r="GW377" s="12"/>
      <c r="GX377" s="12"/>
      <c r="GY377" s="67"/>
      <c r="GZ377" s="12"/>
      <c r="HA377" s="12"/>
      <c r="HB377" s="67"/>
      <c r="HC3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7" s="12"/>
      <c r="HE377" s="12"/>
      <c r="HF377" s="77"/>
      <c r="HG377" s="12"/>
      <c r="HH377" s="12"/>
      <c r="HI377" s="77"/>
      <c r="HJ377" s="12"/>
      <c r="HK377" s="12"/>
      <c r="HL377" s="77"/>
      <c r="HM377" s="12"/>
      <c r="HN377" s="12"/>
      <c r="HO377" s="77"/>
      <c r="HP377" s="12"/>
      <c r="HQ377" s="12"/>
      <c r="HR377" s="77"/>
      <c r="HS377" s="12"/>
      <c r="HT377" s="12"/>
      <c r="HU377" s="77"/>
      <c r="HV377" s="12"/>
      <c r="HW377" s="12"/>
      <c r="HX377" s="77"/>
      <c r="HY377" s="12"/>
      <c r="HZ377" s="12"/>
      <c r="IA377" s="77"/>
      <c r="IB377" s="12"/>
      <c r="IC377" s="12"/>
      <c r="ID377" s="77"/>
      <c r="IE377" s="12"/>
      <c r="IF377" s="12"/>
      <c r="IG377" s="77"/>
      <c r="IH377" s="12"/>
      <c r="II377" s="12"/>
      <c r="IJ377" s="77"/>
      <c r="IK377" s="12"/>
      <c r="IL377" s="12"/>
      <c r="IM377" s="77"/>
      <c r="IN377" s="12"/>
      <c r="IO377" s="12"/>
      <c r="IP377" s="77"/>
      <c r="IQ377" s="12"/>
      <c r="IR377" s="12"/>
      <c r="IS377" s="77"/>
      <c r="IT377" s="12"/>
      <c r="IU377" s="12"/>
      <c r="IV377" s="77"/>
      <c r="IW377" s="12"/>
      <c r="IX377" s="12"/>
      <c r="IY377" s="77"/>
      <c r="IZ3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7" s="12"/>
      <c r="JB377" s="12"/>
      <c r="JC377" s="82"/>
      <c r="JD377" s="12"/>
      <c r="JE377" s="12"/>
      <c r="JF377" s="82"/>
      <c r="JG377" s="12"/>
      <c r="JH377" s="12"/>
      <c r="JI377" s="82"/>
      <c r="JJ377" s="12"/>
      <c r="JK377" s="12"/>
      <c r="JL377" s="82"/>
      <c r="JM377" s="12"/>
      <c r="JN377" s="12"/>
      <c r="JO377" s="82"/>
      <c r="JP377" s="12"/>
      <c r="JQ377" s="12"/>
      <c r="JR377" s="82"/>
      <c r="JS377" s="12"/>
      <c r="JT377" s="12"/>
      <c r="JU377" s="82"/>
      <c r="JV377" s="12"/>
      <c r="JW377" s="12"/>
      <c r="JX377" s="82"/>
      <c r="JY377" s="12"/>
      <c r="JZ377" s="12"/>
      <c r="KA377" s="82"/>
      <c r="KB377" s="12"/>
      <c r="KC377" s="12"/>
      <c r="KD377" s="82"/>
      <c r="KE377" s="12"/>
      <c r="KF377" s="12"/>
      <c r="KG377" s="82"/>
      <c r="KH377" s="12"/>
      <c r="KI377" s="12"/>
      <c r="KJ377" s="82"/>
      <c r="KK377" s="12"/>
      <c r="KL377" s="12"/>
      <c r="KM377" s="82"/>
      <c r="KN377" s="12"/>
      <c r="KO377" s="12"/>
      <c r="KP377" s="82"/>
      <c r="KQ377" s="12"/>
      <c r="KR377" s="12"/>
      <c r="KS377" s="82"/>
      <c r="KT3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7" s="12"/>
      <c r="KV377" s="12"/>
      <c r="KW377" s="89"/>
      <c r="KX377" s="12"/>
      <c r="KY377" s="12"/>
      <c r="KZ377" s="89"/>
      <c r="LA377" s="12"/>
      <c r="LB377" s="12"/>
      <c r="LC377" s="89"/>
      <c r="LD377" s="12"/>
      <c r="LE377" s="12"/>
      <c r="LF377" s="89"/>
      <c r="LG377" s="12"/>
      <c r="LH377" s="12"/>
      <c r="LI377" s="89"/>
      <c r="LJ377" s="12"/>
      <c r="LK377" s="12"/>
      <c r="LL377" s="89"/>
      <c r="LM377" s="12"/>
      <c r="LN377" s="12"/>
      <c r="LO377" s="89"/>
      <c r="LP377" s="12"/>
      <c r="LQ377" s="12"/>
      <c r="LR377" s="89"/>
      <c r="LS377" s="12"/>
      <c r="LT377" s="12"/>
      <c r="LU377" s="89"/>
      <c r="LV377" s="12"/>
      <c r="LW377" s="12"/>
      <c r="LX377" s="89"/>
      <c r="LY377" s="12"/>
      <c r="LZ377" s="12"/>
      <c r="MA377" s="89"/>
      <c r="MB3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7" s="12"/>
      <c r="MD377" s="12"/>
      <c r="ME377" s="98"/>
      <c r="MF377" s="12"/>
      <c r="MG377" s="12"/>
      <c r="MH377" s="98"/>
      <c r="MI377" s="12"/>
      <c r="MJ377" s="12"/>
      <c r="MK377" s="98"/>
      <c r="ML377" s="12"/>
      <c r="MM377" s="12"/>
      <c r="MN377" s="98"/>
      <c r="MO377" s="12"/>
      <c r="MP377" s="12"/>
      <c r="MQ377" s="98"/>
      <c r="MR377" s="12"/>
      <c r="MS377" s="12"/>
      <c r="MT377" s="98"/>
      <c r="MU377" s="12"/>
      <c r="MV377" s="12"/>
      <c r="MW377" s="98"/>
      <c r="MX377" s="12"/>
      <c r="MY377" s="12"/>
      <c r="MZ377" s="98"/>
      <c r="NA377" s="12"/>
      <c r="NB377" s="12"/>
      <c r="NC377" s="103"/>
      <c r="ND377" s="12"/>
      <c r="NE377" s="12"/>
      <c r="NF377" s="103"/>
      <c r="NG377" s="12"/>
      <c r="NH377" s="12"/>
      <c r="NI377" s="103"/>
      <c r="NJ377" s="12"/>
      <c r="NK377" s="12"/>
      <c r="NL377" s="103"/>
      <c r="NM3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7" s="12"/>
      <c r="NO377" s="12"/>
      <c r="NP377" s="110"/>
      <c r="NQ377" s="12"/>
      <c r="NR377" s="12"/>
      <c r="NS377" s="110"/>
      <c r="NT377" s="12"/>
      <c r="NU377" s="12"/>
      <c r="NV377" s="110"/>
      <c r="NW377" s="12"/>
      <c r="NX377" s="12"/>
      <c r="NY377" s="110"/>
      <c r="NZ377" s="12"/>
      <c r="OA377" s="12"/>
      <c r="OB377" s="110"/>
      <c r="OC377" s="12"/>
      <c r="OD377" s="12"/>
      <c r="OE377" s="110"/>
      <c r="OF377" s="12"/>
      <c r="OG377" s="12"/>
      <c r="OH377" s="110"/>
      <c r="OI377" s="12"/>
      <c r="OJ377" s="12"/>
      <c r="OK377" s="110"/>
      <c r="OL377" s="12"/>
      <c r="OM377" s="12"/>
      <c r="ON377" s="110"/>
      <c r="OO377" s="12"/>
      <c r="OP377" s="12"/>
      <c r="OQ377" s="110"/>
      <c r="OR377" s="12"/>
      <c r="OS377" s="12"/>
      <c r="OT377" s="110"/>
      <c r="OU377" s="12"/>
      <c r="OV377" s="12"/>
      <c r="OW377" s="110"/>
      <c r="OX377" s="12"/>
      <c r="OY377" s="12"/>
      <c r="OZ377" s="110"/>
      <c r="PA377" s="12"/>
      <c r="PB377" s="12"/>
      <c r="PC377" s="110"/>
      <c r="PD377" s="12"/>
      <c r="PE377" s="12"/>
      <c r="PF377" s="110"/>
      <c r="PG377" s="12"/>
      <c r="PH377" s="12"/>
      <c r="PI377" s="110"/>
      <c r="PJ377" s="12"/>
      <c r="PK377" s="12"/>
      <c r="PL377" s="110"/>
      <c r="PM377" s="12"/>
      <c r="PN377" s="12"/>
      <c r="PO377" s="110"/>
      <c r="PP377" s="12"/>
      <c r="PQ377" s="12"/>
      <c r="PR377" s="110"/>
      <c r="PS377" s="12"/>
      <c r="PT377" s="12"/>
      <c r="PU377" s="110"/>
      <c r="PV3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7" s="12"/>
      <c r="PX377" s="12"/>
      <c r="PY377" s="121"/>
      <c r="PZ377" s="12"/>
      <c r="QA377" s="12"/>
      <c r="QB377" s="121"/>
      <c r="QC377" s="12"/>
      <c r="QD377" s="12"/>
      <c r="QE377" s="121"/>
      <c r="QF377" s="12"/>
      <c r="QG377" s="12"/>
      <c r="QH377" s="121"/>
      <c r="QI377" s="12"/>
      <c r="QJ377" s="12"/>
      <c r="QK377" s="121"/>
      <c r="QL377" s="12"/>
      <c r="QM377" s="12"/>
      <c r="QN377" s="121"/>
      <c r="QO377" s="126">
        <f>Tabela1[[#This Row],[p120]]+Tabela1[[#This Row],[pkt9]]+Tabela1[[#This Row],[p121]]+Tabela1[[#This Row],[punkty44]]+Tabela1[[#This Row],[p122]]+Tabela1[[#This Row],[p123]]</f>
        <v>0</v>
      </c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45">
        <f>SUM(RZ377,SC377,SF377,SI377,SL377,SO377,SR377,SU377,SX377,TA377,TD377,TG377,TJ377,TM377,TP377,TS377,TV377,TY377,UB377,UE377,UH377,UK377)</f>
        <v>0</v>
      </c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6">
        <f>SUM(WO377,WR377,WU377,WX377,XA377,XD377,XG377,XJ377,XM377,XP377,XS377,XV377,XY377,YB377,YE377,YH377,YK377,YN377,YQ377,YT377)</f>
        <v>0</v>
      </c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36">
        <f>SUM(YX377,ZA377,ZD377,ZG377,ZJ377,ZM377,ZP377,ZS377,ZV377,ZY377,AAB377,AAE377,AAH377,AAK377,AAN377,AAQ377,AAT377,AAW377,AAZ377,ABC377,ABF377,ABI377,ABL377,ABO377,ABR377,ABU377,ABX377)</f>
        <v>0</v>
      </c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64"/>
      <c r="ADZ377" s="164"/>
      <c r="AEA377" s="164"/>
      <c r="AEB377" s="164"/>
      <c r="AEC377" s="164"/>
      <c r="AED377" s="164"/>
      <c r="AEE377" s="164"/>
      <c r="AEF377" s="164"/>
      <c r="AEG377" s="164"/>
      <c r="AEH377" s="164"/>
      <c r="AEI377" s="164"/>
      <c r="AEJ377" s="164"/>
      <c r="AEK377" s="164"/>
      <c r="AEL377" s="164"/>
      <c r="AEM377" s="164"/>
      <c r="AEN377" s="164"/>
      <c r="AEO377" s="164"/>
      <c r="AEP377" s="164"/>
      <c r="AEQ377" s="164">
        <f>SUM(ACB377,ACE377,ACH377,ACK377,ACN377,ACQ377,ACT377,ACW377,ACZ377,ADC377,ADF377,ADI377,ADL377,ADO377,ADR377,ADU377,ADX377,AEA377,AED377,AEG377,AEJ377,AEM377,AEP377)</f>
        <v>0</v>
      </c>
    </row>
    <row r="378" spans="1:823">
      <c r="A378" s="17" t="s">
        <v>263</v>
      </c>
      <c r="B378" s="18"/>
      <c r="C378" s="16" t="s">
        <v>319</v>
      </c>
      <c r="D378" s="12"/>
      <c r="E378" s="12"/>
      <c r="F378" s="44"/>
      <c r="G378" s="12"/>
      <c r="H378" s="12"/>
      <c r="I378" s="44"/>
      <c r="J378" s="12"/>
      <c r="K378" s="12"/>
      <c r="L378" s="44"/>
      <c r="M378" s="12"/>
      <c r="N378" s="12"/>
      <c r="O378" s="44"/>
      <c r="P378" s="12"/>
      <c r="Q378" s="12"/>
      <c r="R378" s="44"/>
      <c r="S378" s="12"/>
      <c r="T378" s="12"/>
      <c r="U378" s="44"/>
      <c r="V378" s="12"/>
      <c r="W378" s="12"/>
      <c r="X378" s="44"/>
      <c r="Y378" s="51">
        <f>SUM(F378,I378,L378,O378,R378,U378,X378)</f>
        <v>0</v>
      </c>
      <c r="Z378" s="12"/>
      <c r="AA378" s="12"/>
      <c r="AB378" s="54"/>
      <c r="AC378" s="12"/>
      <c r="AD378" s="12"/>
      <c r="AE378" s="54"/>
      <c r="AF378" s="12">
        <v>3</v>
      </c>
      <c r="AG378" s="48" t="s">
        <v>8</v>
      </c>
      <c r="AH378" s="54">
        <v>12</v>
      </c>
      <c r="AI378" s="12"/>
      <c r="AJ378" s="12"/>
      <c r="AK378" s="54"/>
      <c r="AL378" s="12"/>
      <c r="AM378" s="12"/>
      <c r="AN378" s="54"/>
      <c r="AO378" s="12"/>
      <c r="AP378" s="12"/>
      <c r="AQ378" s="54"/>
      <c r="AR378" s="12"/>
      <c r="AS378" s="12"/>
      <c r="AT378" s="54"/>
      <c r="AU378" s="12"/>
      <c r="AV378" s="12"/>
      <c r="AW378" s="54"/>
      <c r="AX378" s="12"/>
      <c r="AY378" s="12"/>
      <c r="AZ378" s="54"/>
      <c r="BA378" s="12"/>
      <c r="BB378" s="12"/>
      <c r="BC378" s="54"/>
      <c r="BD378" s="12"/>
      <c r="BE378" s="12"/>
      <c r="BF378" s="54"/>
      <c r="BG378" s="12"/>
      <c r="BH378" s="12"/>
      <c r="BI378" s="54"/>
      <c r="BJ378" s="12"/>
      <c r="BK378" s="12"/>
      <c r="BL378" s="54"/>
      <c r="BM378" s="12"/>
      <c r="BN378" s="12"/>
      <c r="BO378" s="54"/>
      <c r="BP378" s="60">
        <f>SUM(BO378,BL378,BI378,BF378,BC378,AZ378,AW378,AT378,AQ378,AN378,AK378,AH378,AE378,AB378)</f>
        <v>12</v>
      </c>
      <c r="BQ378" s="12"/>
      <c r="BR378" s="12"/>
      <c r="BS378" s="54"/>
      <c r="BT378" s="12"/>
      <c r="BU378" s="12"/>
      <c r="BV378" s="54"/>
      <c r="BW378" s="12"/>
      <c r="BX378" s="12"/>
      <c r="BY378" s="54"/>
      <c r="BZ378" s="12">
        <v>1</v>
      </c>
      <c r="CA378" s="12">
        <v>140</v>
      </c>
      <c r="CB378" s="54">
        <v>3</v>
      </c>
      <c r="CC378" s="12"/>
      <c r="CD378" s="12"/>
      <c r="CE378" s="54"/>
      <c r="CF378" s="12"/>
      <c r="CG378" s="12"/>
      <c r="CH378" s="54"/>
      <c r="CI378" s="12"/>
      <c r="CJ378" s="12"/>
      <c r="CK378" s="54"/>
      <c r="CL378" s="12"/>
      <c r="CM378" s="12"/>
      <c r="CN378" s="54"/>
      <c r="CO378" s="12"/>
      <c r="CP378" s="12"/>
      <c r="CQ378" s="54"/>
      <c r="CR378" s="12"/>
      <c r="CS378" s="12"/>
      <c r="CT378" s="54"/>
      <c r="CU378" s="12"/>
      <c r="CV378" s="12"/>
      <c r="CW378" s="54"/>
      <c r="CX378" s="12"/>
      <c r="CY378" s="12"/>
      <c r="CZ378" s="54"/>
      <c r="DA378" s="12"/>
      <c r="DB378" s="12"/>
      <c r="DC378" s="54"/>
      <c r="DD378" s="12"/>
      <c r="DE378" s="12"/>
      <c r="DF378" s="54"/>
      <c r="DG378" s="12"/>
      <c r="DH378" s="12"/>
      <c r="DI378" s="54"/>
      <c r="DJ378" s="12"/>
      <c r="DK378" s="12"/>
      <c r="DL378" s="54"/>
      <c r="DM378" s="12"/>
      <c r="DN378" s="12"/>
      <c r="DO378" s="54"/>
      <c r="DP378" s="12"/>
      <c r="DQ378" s="12"/>
      <c r="DR378" s="54"/>
      <c r="DS378" s="12"/>
      <c r="DT378" s="12"/>
      <c r="DU378" s="54"/>
      <c r="DV378" s="12"/>
      <c r="DW378" s="12"/>
      <c r="DX378" s="54"/>
      <c r="DY378" s="12"/>
      <c r="DZ378" s="12"/>
      <c r="EA378" s="54"/>
      <c r="EB378" s="12"/>
      <c r="EC378" s="12"/>
      <c r="ED378" s="54"/>
      <c r="EE378" s="12"/>
      <c r="EF378" s="12"/>
      <c r="EG378" s="54"/>
      <c r="EH378" s="12"/>
      <c r="EI378" s="12"/>
      <c r="EJ378" s="54"/>
      <c r="EK378" s="12"/>
      <c r="EL378" s="12"/>
      <c r="EM378" s="54"/>
      <c r="EN378" s="64">
        <f>SUM(EM378,EJ378,EG378,ED378,EA378,DX378,DU378,DR378,DO378,DL378,DI378,DF378,DC378,CZ378,CW378,CT378,CQ378,CN378,CK378,CH378,CE378,CB378,BY378,BV378,BS378)</f>
        <v>3</v>
      </c>
      <c r="EO378" s="12"/>
      <c r="EP378" s="12"/>
      <c r="EQ378" s="67"/>
      <c r="ER378" s="12"/>
      <c r="ES378" s="12"/>
      <c r="ET378" s="67"/>
      <c r="EU378" s="12"/>
      <c r="EV378" s="12"/>
      <c r="EW378" s="67"/>
      <c r="EX378" s="12"/>
      <c r="EY378" s="12"/>
      <c r="EZ378" s="67"/>
      <c r="FA378" s="12"/>
      <c r="FB378" s="12"/>
      <c r="FC378" s="67"/>
      <c r="FD378" s="12"/>
      <c r="FE378" s="12"/>
      <c r="FF378" s="67"/>
      <c r="FG378" s="12"/>
      <c r="FH378" s="12"/>
      <c r="FI378" s="67"/>
      <c r="FJ378" s="12"/>
      <c r="FK378" s="12"/>
      <c r="FL378" s="67"/>
      <c r="FM378" s="12"/>
      <c r="FN378" s="12"/>
      <c r="FO378" s="67"/>
      <c r="FP378" s="12"/>
      <c r="FQ378" s="12"/>
      <c r="FR378" s="67"/>
      <c r="FS378" s="12"/>
      <c r="FT378" s="12"/>
      <c r="FU378" s="67"/>
      <c r="FV378" s="12"/>
      <c r="FW378" s="12"/>
      <c r="FX378" s="67"/>
      <c r="FY378" s="12"/>
      <c r="FZ378" s="12"/>
      <c r="GA378" s="67"/>
      <c r="GB378" s="12"/>
      <c r="GC378" s="12"/>
      <c r="GD378" s="67"/>
      <c r="GE378" s="12"/>
      <c r="GF378" s="12"/>
      <c r="GG378" s="67"/>
      <c r="GH378" s="12"/>
      <c r="GI378" s="12"/>
      <c r="GJ378" s="67"/>
      <c r="GK378" s="12"/>
      <c r="GL378" s="12"/>
      <c r="GM378" s="67"/>
      <c r="GN378" s="12"/>
      <c r="GO378" s="12"/>
      <c r="GP378" s="67"/>
      <c r="GQ378" s="12">
        <v>1</v>
      </c>
      <c r="GR378" s="12">
        <v>140</v>
      </c>
      <c r="GS378" s="67">
        <v>3</v>
      </c>
      <c r="GT378" s="12"/>
      <c r="GU378" s="12"/>
      <c r="GV378" s="67"/>
      <c r="GW378" s="12"/>
      <c r="GX378" s="12"/>
      <c r="GY378" s="67"/>
      <c r="GZ378" s="12"/>
      <c r="HA378" s="12"/>
      <c r="HB378" s="67"/>
      <c r="HC3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78" s="12"/>
      <c r="HE378" s="12"/>
      <c r="HF378" s="77"/>
      <c r="HG378" s="12"/>
      <c r="HH378" s="12"/>
      <c r="HI378" s="77"/>
      <c r="HJ378" s="12"/>
      <c r="HK378" s="12"/>
      <c r="HL378" s="77"/>
      <c r="HM378" s="12"/>
      <c r="HN378" s="12"/>
      <c r="HO378" s="77"/>
      <c r="HP378" s="12"/>
      <c r="HQ378" s="12"/>
      <c r="HR378" s="77"/>
      <c r="HS378" s="12"/>
      <c r="HT378" s="12"/>
      <c r="HU378" s="77"/>
      <c r="HV378" s="12"/>
      <c r="HW378" s="12"/>
      <c r="HX378" s="77"/>
      <c r="HY378" s="12"/>
      <c r="HZ378" s="12"/>
      <c r="IA378" s="77"/>
      <c r="IB378" s="12"/>
      <c r="IC378" s="12"/>
      <c r="ID378" s="77"/>
      <c r="IE378" s="12"/>
      <c r="IF378" s="12"/>
      <c r="IG378" s="77"/>
      <c r="IH378" s="12"/>
      <c r="II378" s="12"/>
      <c r="IJ378" s="77"/>
      <c r="IK378" s="12"/>
      <c r="IL378" s="12"/>
      <c r="IM378" s="77"/>
      <c r="IN378" s="12"/>
      <c r="IO378" s="12"/>
      <c r="IP378" s="77"/>
      <c r="IQ378" s="12"/>
      <c r="IR378" s="12"/>
      <c r="IS378" s="77"/>
      <c r="IT378" s="12"/>
      <c r="IU378" s="12"/>
      <c r="IV378" s="77"/>
      <c r="IW378" s="12"/>
      <c r="IX378" s="12"/>
      <c r="IY378" s="77"/>
      <c r="IZ3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8" s="12"/>
      <c r="JB378" s="12"/>
      <c r="JC378" s="82"/>
      <c r="JD378" s="12"/>
      <c r="JE378" s="12"/>
      <c r="JF378" s="82"/>
      <c r="JG378" s="12"/>
      <c r="JH378" s="12"/>
      <c r="JI378" s="82"/>
      <c r="JJ378" s="12">
        <v>1</v>
      </c>
      <c r="JK378" s="12">
        <v>140</v>
      </c>
      <c r="JL378" s="82">
        <v>3</v>
      </c>
      <c r="JM378" s="12"/>
      <c r="JN378" s="12"/>
      <c r="JO378" s="82"/>
      <c r="JP378" s="12"/>
      <c r="JQ378" s="12"/>
      <c r="JR378" s="82"/>
      <c r="JS378" s="12"/>
      <c r="JT378" s="12"/>
      <c r="JU378" s="82"/>
      <c r="JV378" s="12"/>
      <c r="JW378" s="12"/>
      <c r="JX378" s="82"/>
      <c r="JY378" s="12"/>
      <c r="JZ378" s="12"/>
      <c r="KA378" s="82"/>
      <c r="KB378" s="12"/>
      <c r="KC378" s="12"/>
      <c r="KD378" s="82"/>
      <c r="KE378" s="12"/>
      <c r="KF378" s="12"/>
      <c r="KG378" s="82"/>
      <c r="KH378" s="12"/>
      <c r="KI378" s="12"/>
      <c r="KJ378" s="82"/>
      <c r="KK378" s="12"/>
      <c r="KL378" s="12"/>
      <c r="KM378" s="82"/>
      <c r="KN378" s="12"/>
      <c r="KO378" s="12"/>
      <c r="KP378" s="82"/>
      <c r="KQ378" s="12"/>
      <c r="KR378" s="12"/>
      <c r="KS378" s="82"/>
      <c r="KT3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78" s="12"/>
      <c r="KV378" s="12"/>
      <c r="KW378" s="89"/>
      <c r="KX378" s="12"/>
      <c r="KY378" s="12"/>
      <c r="KZ378" s="89"/>
      <c r="LA378" s="12"/>
      <c r="LB378" s="12"/>
      <c r="LC378" s="89"/>
      <c r="LD378" s="12"/>
      <c r="LE378" s="12"/>
      <c r="LF378" s="89"/>
      <c r="LG378" s="12"/>
      <c r="LH378" s="12"/>
      <c r="LI378" s="89"/>
      <c r="LJ378" s="12"/>
      <c r="LK378" s="12"/>
      <c r="LL378" s="89"/>
      <c r="LM378" s="12"/>
      <c r="LN378" s="12"/>
      <c r="LO378" s="89"/>
      <c r="LP378" s="12"/>
      <c r="LQ378" s="12"/>
      <c r="LR378" s="89"/>
      <c r="LS378" s="12"/>
      <c r="LT378" s="12"/>
      <c r="LU378" s="89"/>
      <c r="LV378" s="12"/>
      <c r="LW378" s="12"/>
      <c r="LX378" s="89"/>
      <c r="LY378" s="12"/>
      <c r="LZ378" s="12"/>
      <c r="MA378" s="89"/>
      <c r="MB3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8" s="12"/>
      <c r="MD378" s="12"/>
      <c r="ME378" s="98"/>
      <c r="MF378" s="12"/>
      <c r="MG378" s="12"/>
      <c r="MH378" s="98"/>
      <c r="MI378" s="12"/>
      <c r="MJ378" s="12"/>
      <c r="MK378" s="98"/>
      <c r="ML378" s="12"/>
      <c r="MM378" s="12"/>
      <c r="MN378" s="98"/>
      <c r="MO378" s="12"/>
      <c r="MP378" s="12"/>
      <c r="MQ378" s="98"/>
      <c r="MR378" s="12"/>
      <c r="MS378" s="12"/>
      <c r="MT378" s="98"/>
      <c r="MU378" s="12"/>
      <c r="MV378" s="12"/>
      <c r="MW378" s="98"/>
      <c r="MX378" s="12"/>
      <c r="MY378" s="12"/>
      <c r="MZ378" s="98"/>
      <c r="NA378" s="12"/>
      <c r="NB378" s="12"/>
      <c r="NC378" s="103"/>
      <c r="ND378" s="12"/>
      <c r="NE378" s="12"/>
      <c r="NF378" s="103"/>
      <c r="NG378" s="12"/>
      <c r="NH378" s="12"/>
      <c r="NI378" s="103"/>
      <c r="NJ378" s="12"/>
      <c r="NK378" s="12"/>
      <c r="NL378" s="103"/>
      <c r="NM3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8" s="12"/>
      <c r="NO378" s="12"/>
      <c r="NP378" s="110"/>
      <c r="NQ378" s="12"/>
      <c r="NR378" s="12"/>
      <c r="NS378" s="110"/>
      <c r="NT378" s="12"/>
      <c r="NU378" s="12"/>
      <c r="NV378" s="110"/>
      <c r="NW378" s="12"/>
      <c r="NX378" s="12"/>
      <c r="NY378" s="110"/>
      <c r="NZ378" s="12"/>
      <c r="OA378" s="12"/>
      <c r="OB378" s="110"/>
      <c r="OC378" s="12"/>
      <c r="OD378" s="12"/>
      <c r="OE378" s="110"/>
      <c r="OF378" s="12"/>
      <c r="OG378" s="12"/>
      <c r="OH378" s="110"/>
      <c r="OI378" s="12"/>
      <c r="OJ378" s="12"/>
      <c r="OK378" s="110"/>
      <c r="OL378" s="12"/>
      <c r="OM378" s="12"/>
      <c r="ON378" s="110"/>
      <c r="OO378" s="12"/>
      <c r="OP378" s="12"/>
      <c r="OQ378" s="110"/>
      <c r="OR378" s="12">
        <v>1</v>
      </c>
      <c r="OS378" s="12">
        <v>140</v>
      </c>
      <c r="OT378" s="110">
        <v>3</v>
      </c>
      <c r="OU378" s="12"/>
      <c r="OV378" s="12"/>
      <c r="OW378" s="110"/>
      <c r="OX378" s="12"/>
      <c r="OY378" s="12"/>
      <c r="OZ378" s="110"/>
      <c r="PA378" s="12"/>
      <c r="PB378" s="12"/>
      <c r="PC378" s="110"/>
      <c r="PD378" s="12"/>
      <c r="PE378" s="12"/>
      <c r="PF378" s="110"/>
      <c r="PG378" s="12"/>
      <c r="PH378" s="12"/>
      <c r="PI378" s="110"/>
      <c r="PJ378" s="12"/>
      <c r="PK378" s="12"/>
      <c r="PL378" s="110"/>
      <c r="PM378" s="12"/>
      <c r="PN378" s="12"/>
      <c r="PO378" s="110"/>
      <c r="PP378" s="12"/>
      <c r="PQ378" s="12"/>
      <c r="PR378" s="110"/>
      <c r="PS378" s="12"/>
      <c r="PT378" s="12"/>
      <c r="PU378" s="110"/>
      <c r="PV3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378" s="12"/>
      <c r="PX378" s="12"/>
      <c r="PY378" s="121"/>
      <c r="PZ378" s="12"/>
      <c r="QA378" s="12"/>
      <c r="QB378" s="121"/>
      <c r="QC378" s="12"/>
      <c r="QD378" s="12"/>
      <c r="QE378" s="121"/>
      <c r="QF378" s="12"/>
      <c r="QG378" s="12"/>
      <c r="QH378" s="121"/>
      <c r="QI378" s="12"/>
      <c r="QJ378" s="12"/>
      <c r="QK378" s="121"/>
      <c r="QL378" s="12"/>
      <c r="QM378" s="12"/>
      <c r="QN378" s="121"/>
      <c r="QO378" s="126">
        <f>Tabela1[[#This Row],[p120]]+Tabela1[[#This Row],[pkt9]]+Tabela1[[#This Row],[p121]]+Tabela1[[#This Row],[punkty44]]+Tabela1[[#This Row],[p122]]+Tabela1[[#This Row],[p123]]</f>
        <v>0</v>
      </c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45">
        <f>SUM(RZ378,SC378,SF378,SI378,SL378,SO378,SR378,SU378,SX378,TA378,TD378,TG378,TJ378,TM378,TP378,TS378,TV378,TY378,UB378,UE378,UH378,UK378)</f>
        <v>0</v>
      </c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6">
        <f>SUM(WO378,WR378,WU378,WX378,XA378,XD378,XG378,XJ378,XM378,XP378,XS378,XV378,XY378,YB378,YE378,YH378,YK378,YN378,YQ378,YT378)</f>
        <v>0</v>
      </c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36">
        <f>SUM(YX378,ZA378,ZD378,ZG378,ZJ378,ZM378,ZP378,ZS378,ZV378,ZY378,AAB378,AAE378,AAH378,AAK378,AAN378,AAQ378,AAT378,AAW378,AAZ378,ABC378,ABF378,ABI378,ABL378,ABO378,ABR378,ABU378,ABX378)</f>
        <v>0</v>
      </c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>
        <v>2</v>
      </c>
      <c r="ADT378" s="12">
        <v>140</v>
      </c>
      <c r="ADU378" s="12">
        <v>6</v>
      </c>
      <c r="ADV378" s="12"/>
      <c r="ADW378" s="12"/>
      <c r="ADX378" s="12"/>
      <c r="ADY378" s="164"/>
      <c r="ADZ378" s="164"/>
      <c r="AEA378" s="164"/>
      <c r="AEB378" s="164"/>
      <c r="AEC378" s="164"/>
      <c r="AED378" s="164"/>
      <c r="AEE378" s="164"/>
      <c r="AEF378" s="164"/>
      <c r="AEG378" s="164"/>
      <c r="AEH378" s="164"/>
      <c r="AEI378" s="164"/>
      <c r="AEJ378" s="164"/>
      <c r="AEK378" s="164"/>
      <c r="AEL378" s="164"/>
      <c r="AEM378" s="164"/>
      <c r="AEN378" s="164"/>
      <c r="AEO378" s="164"/>
      <c r="AEP378" s="164"/>
      <c r="AEQ378" s="164">
        <f>SUM(ACB378,ACE378,ACH378,ACK378,ACN378,ACQ378,ACT378,ACW378,ACZ378,ADC378,ADF378,ADI378,ADL378,ADO378,ADR378,ADU378,ADX378,AEA378,AED378,AEG378,AEJ378,AEM378,AEP378)</f>
        <v>6</v>
      </c>
    </row>
    <row r="379" spans="1:823">
      <c r="A379" s="17" t="s">
        <v>119</v>
      </c>
      <c r="B379" s="18" t="s">
        <v>156</v>
      </c>
      <c r="C379" s="16" t="s">
        <v>253</v>
      </c>
      <c r="D379" s="12"/>
      <c r="E379" s="12"/>
      <c r="F379" s="44"/>
      <c r="G379" s="12"/>
      <c r="H379" s="12"/>
      <c r="I379" s="44"/>
      <c r="J379" s="12"/>
      <c r="K379" s="12"/>
      <c r="L379" s="44"/>
      <c r="M379" s="12"/>
      <c r="N379" s="12"/>
      <c r="O379" s="44"/>
      <c r="P379" s="12"/>
      <c r="Q379" s="12"/>
      <c r="R379" s="44"/>
      <c r="S379" s="12"/>
      <c r="T379" s="12"/>
      <c r="U379" s="44"/>
      <c r="V379" s="12"/>
      <c r="W379" s="12"/>
      <c r="X379" s="44"/>
      <c r="Y379" s="51">
        <f>SUM(F379,I379,L379,O379,R379,U379,X379)</f>
        <v>0</v>
      </c>
      <c r="Z379" s="12"/>
      <c r="AA379" s="12"/>
      <c r="AB379" s="54"/>
      <c r="AC379" s="12"/>
      <c r="AD379" s="12"/>
      <c r="AE379" s="54"/>
      <c r="AF379" s="12"/>
      <c r="AG379" s="12"/>
      <c r="AH379" s="54"/>
      <c r="AI379" s="12"/>
      <c r="AJ379" s="12"/>
      <c r="AK379" s="54"/>
      <c r="AL379" s="12"/>
      <c r="AM379" s="12"/>
      <c r="AN379" s="54"/>
      <c r="AO379" s="12"/>
      <c r="AP379" s="12"/>
      <c r="AQ379" s="54"/>
      <c r="AR379" s="12"/>
      <c r="AS379" s="12"/>
      <c r="AT379" s="54"/>
      <c r="AU379" s="12"/>
      <c r="AV379" s="12"/>
      <c r="AW379" s="54"/>
      <c r="AX379" s="12"/>
      <c r="AY379" s="12"/>
      <c r="AZ379" s="54"/>
      <c r="BA379" s="12"/>
      <c r="BB379" s="12"/>
      <c r="BC379" s="54"/>
      <c r="BD379" s="12"/>
      <c r="BE379" s="12"/>
      <c r="BF379" s="54"/>
      <c r="BG379" s="12"/>
      <c r="BH379" s="12"/>
      <c r="BI379" s="54"/>
      <c r="BJ379" s="12"/>
      <c r="BK379" s="12"/>
      <c r="BL379" s="54"/>
      <c r="BM379" s="12"/>
      <c r="BN379" s="12"/>
      <c r="BO379" s="54"/>
      <c r="BP379" s="60">
        <f>SUM(BO379,BL379,BI379,BF379,BC379,AZ379,AW379,AT379,AQ379,AN379,AK379,AH379,AE379,AB379)</f>
        <v>0</v>
      </c>
      <c r="BQ379" s="12"/>
      <c r="BR379" s="12"/>
      <c r="BS379" s="54"/>
      <c r="BT379" s="12"/>
      <c r="BU379" s="12"/>
      <c r="BV379" s="54"/>
      <c r="BW379" s="12"/>
      <c r="BX379" s="12"/>
      <c r="BY379" s="54"/>
      <c r="BZ379" s="12"/>
      <c r="CA379" s="12"/>
      <c r="CB379" s="54"/>
      <c r="CC379" s="12"/>
      <c r="CD379" s="12"/>
      <c r="CE379" s="54"/>
      <c r="CF379" s="12"/>
      <c r="CG379" s="12"/>
      <c r="CH379" s="54"/>
      <c r="CI379" s="12"/>
      <c r="CJ379" s="12"/>
      <c r="CK379" s="54"/>
      <c r="CL379" s="12"/>
      <c r="CM379" s="12"/>
      <c r="CN379" s="54"/>
      <c r="CO379" s="12"/>
      <c r="CP379" s="12"/>
      <c r="CQ379" s="54"/>
      <c r="CR379" s="12"/>
      <c r="CS379" s="12"/>
      <c r="CT379" s="54"/>
      <c r="CU379" s="12"/>
      <c r="CV379" s="12"/>
      <c r="CW379" s="54"/>
      <c r="CX379" s="12"/>
      <c r="CY379" s="12"/>
      <c r="CZ379" s="54"/>
      <c r="DA379" s="12"/>
      <c r="DB379" s="12"/>
      <c r="DC379" s="54"/>
      <c r="DD379" s="12"/>
      <c r="DE379" s="12"/>
      <c r="DF379" s="54"/>
      <c r="DG379" s="12"/>
      <c r="DH379" s="12"/>
      <c r="DI379" s="54"/>
      <c r="DJ379" s="12"/>
      <c r="DK379" s="12"/>
      <c r="DL379" s="54"/>
      <c r="DM379" s="12"/>
      <c r="DN379" s="12"/>
      <c r="DO379" s="54"/>
      <c r="DP379" s="12"/>
      <c r="DQ379" s="12"/>
      <c r="DR379" s="54"/>
      <c r="DS379" s="12"/>
      <c r="DT379" s="12"/>
      <c r="DU379" s="54"/>
      <c r="DV379" s="12"/>
      <c r="DW379" s="12"/>
      <c r="DX379" s="54"/>
      <c r="DY379" s="12"/>
      <c r="DZ379" s="12"/>
      <c r="EA379" s="54"/>
      <c r="EB379" s="12"/>
      <c r="EC379" s="12"/>
      <c r="ED379" s="54"/>
      <c r="EE379" s="12"/>
      <c r="EF379" s="12"/>
      <c r="EG379" s="54"/>
      <c r="EH379" s="12"/>
      <c r="EI379" s="12"/>
      <c r="EJ379" s="54"/>
      <c r="EK379" s="12"/>
      <c r="EL379" s="12"/>
      <c r="EM379" s="54"/>
      <c r="EN379" s="64">
        <f>SUM(EM379,EJ379,EG379,ED379,EA379,DX379,DU379,DR379,DO379,DL379,DI379,DF379,DC379,CZ379,CW379,CT379,CQ379,CN379,CK379,CH379,CE379,CB379,BY379,BV379,BS379)</f>
        <v>0</v>
      </c>
      <c r="EO379" s="12"/>
      <c r="EP379" s="12"/>
      <c r="EQ379" s="67"/>
      <c r="ER379" s="12"/>
      <c r="ES379" s="12"/>
      <c r="ET379" s="67"/>
      <c r="EU379" s="12"/>
      <c r="EV379" s="12"/>
      <c r="EW379" s="67"/>
      <c r="EX379" s="12"/>
      <c r="EY379" s="12"/>
      <c r="EZ379" s="67"/>
      <c r="FA379" s="12"/>
      <c r="FB379" s="12"/>
      <c r="FC379" s="67"/>
      <c r="FD379" s="12"/>
      <c r="FE379" s="12"/>
      <c r="FF379" s="67"/>
      <c r="FG379" s="12"/>
      <c r="FH379" s="12"/>
      <c r="FI379" s="67"/>
      <c r="FJ379" s="12"/>
      <c r="FK379" s="12"/>
      <c r="FL379" s="67"/>
      <c r="FM379" s="12"/>
      <c r="FN379" s="12"/>
      <c r="FO379" s="67"/>
      <c r="FP379" s="12"/>
      <c r="FQ379" s="12"/>
      <c r="FR379" s="67"/>
      <c r="FS379" s="12"/>
      <c r="FT379" s="12"/>
      <c r="FU379" s="67"/>
      <c r="FV379" s="12"/>
      <c r="FW379" s="12"/>
      <c r="FX379" s="67"/>
      <c r="FY379" s="12"/>
      <c r="FZ379" s="12"/>
      <c r="GA379" s="67"/>
      <c r="GB379" s="12"/>
      <c r="GC379" s="12"/>
      <c r="GD379" s="67"/>
      <c r="GE379" s="12"/>
      <c r="GF379" s="12"/>
      <c r="GG379" s="67"/>
      <c r="GH379" s="12"/>
      <c r="GI379" s="12"/>
      <c r="GJ379" s="67"/>
      <c r="GK379" s="12"/>
      <c r="GL379" s="12"/>
      <c r="GM379" s="67"/>
      <c r="GN379" s="12"/>
      <c r="GO379" s="12"/>
      <c r="GP379" s="67"/>
      <c r="GQ379" s="12"/>
      <c r="GR379" s="12"/>
      <c r="GS379" s="67"/>
      <c r="GT379" s="12"/>
      <c r="GU379" s="12"/>
      <c r="GV379" s="67"/>
      <c r="GW379" s="12"/>
      <c r="GX379" s="12"/>
      <c r="GY379" s="67"/>
      <c r="GZ379" s="12"/>
      <c r="HA379" s="12"/>
      <c r="HB379" s="67"/>
      <c r="HC3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79" s="12"/>
      <c r="HE379" s="12"/>
      <c r="HF379" s="77"/>
      <c r="HG379" s="12"/>
      <c r="HH379" s="12"/>
      <c r="HI379" s="77"/>
      <c r="HJ379" s="12"/>
      <c r="HK379" s="12"/>
      <c r="HL379" s="77"/>
      <c r="HM379" s="12"/>
      <c r="HN379" s="12"/>
      <c r="HO379" s="77"/>
      <c r="HP379" s="12"/>
      <c r="HQ379" s="12"/>
      <c r="HR379" s="77"/>
      <c r="HS379" s="12"/>
      <c r="HT379" s="12"/>
      <c r="HU379" s="77"/>
      <c r="HV379" s="12"/>
      <c r="HW379" s="12"/>
      <c r="HX379" s="77"/>
      <c r="HY379" s="12"/>
      <c r="HZ379" s="12"/>
      <c r="IA379" s="77"/>
      <c r="IB379" s="12"/>
      <c r="IC379" s="12"/>
      <c r="ID379" s="77"/>
      <c r="IE379" s="12"/>
      <c r="IF379" s="12"/>
      <c r="IG379" s="77"/>
      <c r="IH379" s="12"/>
      <c r="II379" s="12"/>
      <c r="IJ379" s="77"/>
      <c r="IK379" s="12"/>
      <c r="IL379" s="12"/>
      <c r="IM379" s="77"/>
      <c r="IN379" s="12"/>
      <c r="IO379" s="12"/>
      <c r="IP379" s="77"/>
      <c r="IQ379" s="12"/>
      <c r="IR379" s="12"/>
      <c r="IS379" s="77"/>
      <c r="IT379" s="12"/>
      <c r="IU379" s="12"/>
      <c r="IV379" s="77"/>
      <c r="IW379" s="12"/>
      <c r="IX379" s="12"/>
      <c r="IY379" s="77"/>
      <c r="IZ3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79" s="12"/>
      <c r="JB379" s="12"/>
      <c r="JC379" s="82"/>
      <c r="JD379" s="12"/>
      <c r="JE379" s="12"/>
      <c r="JF379" s="82"/>
      <c r="JG379" s="12"/>
      <c r="JH379" s="12"/>
      <c r="JI379" s="82"/>
      <c r="JJ379" s="12"/>
      <c r="JK379" s="12"/>
      <c r="JL379" s="82"/>
      <c r="JM379" s="12"/>
      <c r="JN379" s="12"/>
      <c r="JO379" s="82"/>
      <c r="JP379" s="12"/>
      <c r="JQ379" s="12"/>
      <c r="JR379" s="82"/>
      <c r="JS379" s="12"/>
      <c r="JT379" s="12"/>
      <c r="JU379" s="82"/>
      <c r="JV379" s="12"/>
      <c r="JW379" s="12"/>
      <c r="JX379" s="82"/>
      <c r="JY379" s="12"/>
      <c r="JZ379" s="12"/>
      <c r="KA379" s="82"/>
      <c r="KB379" s="12"/>
      <c r="KC379" s="12"/>
      <c r="KD379" s="82"/>
      <c r="KE379" s="12"/>
      <c r="KF379" s="12"/>
      <c r="KG379" s="82"/>
      <c r="KH379" s="12"/>
      <c r="KI379" s="12"/>
      <c r="KJ379" s="82"/>
      <c r="KK379" s="12"/>
      <c r="KL379" s="12"/>
      <c r="KM379" s="82"/>
      <c r="KN379" s="12"/>
      <c r="KO379" s="12"/>
      <c r="KP379" s="82"/>
      <c r="KQ379" s="12"/>
      <c r="KR379" s="12"/>
      <c r="KS379" s="82"/>
      <c r="KT3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79" s="12"/>
      <c r="KV379" s="12"/>
      <c r="KW379" s="89"/>
      <c r="KX379" s="12"/>
      <c r="KY379" s="12"/>
      <c r="KZ379" s="89"/>
      <c r="LA379" s="12"/>
      <c r="LB379" s="12"/>
      <c r="LC379" s="89"/>
      <c r="LD379" s="12"/>
      <c r="LE379" s="12"/>
      <c r="LF379" s="89"/>
      <c r="LG379" s="12"/>
      <c r="LH379" s="12"/>
      <c r="LI379" s="89"/>
      <c r="LJ379" s="12"/>
      <c r="LK379" s="12"/>
      <c r="LL379" s="89"/>
      <c r="LM379" s="12"/>
      <c r="LN379" s="12"/>
      <c r="LO379" s="89"/>
      <c r="LP379" s="12"/>
      <c r="LQ379" s="12"/>
      <c r="LR379" s="89"/>
      <c r="LS379" s="12"/>
      <c r="LT379" s="12"/>
      <c r="LU379" s="89"/>
      <c r="LV379" s="12"/>
      <c r="LW379" s="12"/>
      <c r="LX379" s="89"/>
      <c r="LY379" s="12"/>
      <c r="LZ379" s="12"/>
      <c r="MA379" s="89"/>
      <c r="MB3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79" s="12"/>
      <c r="MD379" s="12"/>
      <c r="ME379" s="98"/>
      <c r="MF379" s="12"/>
      <c r="MG379" s="12"/>
      <c r="MH379" s="98"/>
      <c r="MI379" s="12"/>
      <c r="MJ379" s="12"/>
      <c r="MK379" s="98"/>
      <c r="ML379" s="12"/>
      <c r="MM379" s="12"/>
      <c r="MN379" s="98"/>
      <c r="MO379" s="12"/>
      <c r="MP379" s="12"/>
      <c r="MQ379" s="98"/>
      <c r="MR379" s="12"/>
      <c r="MS379" s="12"/>
      <c r="MT379" s="98"/>
      <c r="MU379" s="12"/>
      <c r="MV379" s="12"/>
      <c r="MW379" s="98"/>
      <c r="MX379" s="12"/>
      <c r="MY379" s="12"/>
      <c r="MZ379" s="98"/>
      <c r="NA379" s="12"/>
      <c r="NB379" s="12"/>
      <c r="NC379" s="103"/>
      <c r="ND379" s="12"/>
      <c r="NE379" s="12"/>
      <c r="NF379" s="103"/>
      <c r="NG379" s="12"/>
      <c r="NH379" s="12"/>
      <c r="NI379" s="103"/>
      <c r="NJ379" s="12"/>
      <c r="NK379" s="12"/>
      <c r="NL379" s="103"/>
      <c r="NM3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79" s="12"/>
      <c r="NO379" s="12"/>
      <c r="NP379" s="110"/>
      <c r="NQ379" s="12"/>
      <c r="NR379" s="12"/>
      <c r="NS379" s="110"/>
      <c r="NT379" s="12"/>
      <c r="NU379" s="12"/>
      <c r="NV379" s="110"/>
      <c r="NW379" s="12"/>
      <c r="NX379" s="12"/>
      <c r="NY379" s="110"/>
      <c r="NZ379" s="12"/>
      <c r="OA379" s="12"/>
      <c r="OB379" s="110"/>
      <c r="OC379" s="12"/>
      <c r="OD379" s="12"/>
      <c r="OE379" s="110"/>
      <c r="OF379" s="12"/>
      <c r="OG379" s="12"/>
      <c r="OH379" s="110"/>
      <c r="OI379" s="12"/>
      <c r="OJ379" s="12"/>
      <c r="OK379" s="110"/>
      <c r="OL379" s="12"/>
      <c r="OM379" s="12"/>
      <c r="ON379" s="110"/>
      <c r="OO379" s="12"/>
      <c r="OP379" s="12"/>
      <c r="OQ379" s="110"/>
      <c r="OR379" s="12"/>
      <c r="OS379" s="12"/>
      <c r="OT379" s="110"/>
      <c r="OU379" s="12"/>
      <c r="OV379" s="12"/>
      <c r="OW379" s="110"/>
      <c r="OX379" s="12"/>
      <c r="OY379" s="12"/>
      <c r="OZ379" s="110"/>
      <c r="PA379" s="12"/>
      <c r="PB379" s="12"/>
      <c r="PC379" s="110"/>
      <c r="PD379" s="12"/>
      <c r="PE379" s="12"/>
      <c r="PF379" s="110"/>
      <c r="PG379" s="12"/>
      <c r="PH379" s="12"/>
      <c r="PI379" s="110"/>
      <c r="PJ379" s="12"/>
      <c r="PK379" s="12"/>
      <c r="PL379" s="110"/>
      <c r="PM379" s="12"/>
      <c r="PN379" s="12"/>
      <c r="PO379" s="110"/>
      <c r="PP379" s="12"/>
      <c r="PQ379" s="12"/>
      <c r="PR379" s="110"/>
      <c r="PS379" s="12"/>
      <c r="PT379" s="12"/>
      <c r="PU379" s="110"/>
      <c r="PV3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79" s="12"/>
      <c r="PX379" s="12"/>
      <c r="PY379" s="121"/>
      <c r="PZ379" s="12"/>
      <c r="QA379" s="12"/>
      <c r="QB379" s="121"/>
      <c r="QC379" s="12"/>
      <c r="QD379" s="12"/>
      <c r="QE379" s="121"/>
      <c r="QF379" s="12"/>
      <c r="QG379" s="12"/>
      <c r="QH379" s="121"/>
      <c r="QI379" s="12"/>
      <c r="QJ379" s="12"/>
      <c r="QK379" s="121"/>
      <c r="QL379" s="12"/>
      <c r="QM379" s="12"/>
      <c r="QN379" s="121"/>
      <c r="QO379" s="126">
        <f>Tabela1[[#This Row],[p120]]+Tabela1[[#This Row],[pkt9]]+Tabela1[[#This Row],[p121]]+Tabela1[[#This Row],[punkty44]]+Tabela1[[#This Row],[p122]]+Tabela1[[#This Row],[p123]]</f>
        <v>0</v>
      </c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45">
        <f>SUM(RZ379,SC379,SF379,SI379,SL379,SO379,SR379,SU379,SX379,TA379,TD379,TG379,TJ379,TM379,TP379,TS379,TV379,TY379,UB379,UE379,UH379,UK379)</f>
        <v>0</v>
      </c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6">
        <f>SUM(WO379,WR379,WU379,WX379,XA379,XD379,XG379,XJ379,XM379,XP379,XS379,XV379,XY379,YB379,YE379,YH379,YK379,YN379,YQ379,YT379)</f>
        <v>0</v>
      </c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36">
        <f>SUM(YX379,ZA379,ZD379,ZG379,ZJ379,ZM379,ZP379,ZS379,ZV379,ZY379,AAB379,AAE379,AAH379,AAK379,AAN379,AAQ379,AAT379,AAW379,AAZ379,ABC379,ABF379,ABI379,ABL379,ABO379,ABR379,ABU379,ABX379)</f>
        <v>0</v>
      </c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64"/>
      <c r="ADZ379" s="164"/>
      <c r="AEA379" s="164"/>
      <c r="AEB379" s="164"/>
      <c r="AEC379" s="164"/>
      <c r="AED379" s="164"/>
      <c r="AEE379" s="164"/>
      <c r="AEF379" s="164"/>
      <c r="AEG379" s="164"/>
      <c r="AEH379" s="164"/>
      <c r="AEI379" s="164"/>
      <c r="AEJ379" s="164"/>
      <c r="AEK379" s="164"/>
      <c r="AEL379" s="164"/>
      <c r="AEM379" s="164"/>
      <c r="AEN379" s="164"/>
      <c r="AEO379" s="164"/>
      <c r="AEP379" s="164"/>
      <c r="AEQ379" s="164">
        <f>SUM(ACB379,ACE379,ACH379,ACK379,ACN379,ACQ379,ACT379,ACW379,ACZ379,ADC379,ADF379,ADI379,ADL379,ADO379,ADR379,ADU379,ADX379,AEA379,AED379,AEG379,AEJ379,AEM379,AEP379)</f>
        <v>0</v>
      </c>
    </row>
    <row r="380" spans="1:823">
      <c r="A380" s="17" t="s">
        <v>446</v>
      </c>
      <c r="B380" s="18"/>
      <c r="C380" s="15" t="s">
        <v>604</v>
      </c>
      <c r="D380" s="12"/>
      <c r="E380" s="12"/>
      <c r="F380" s="44"/>
      <c r="G380" s="12"/>
      <c r="H380" s="12"/>
      <c r="I380" s="44"/>
      <c r="J380" s="12"/>
      <c r="K380" s="12"/>
      <c r="L380" s="44"/>
      <c r="M380" s="12"/>
      <c r="N380" s="12"/>
      <c r="O380" s="44"/>
      <c r="P380" s="12"/>
      <c r="Q380" s="12"/>
      <c r="R380" s="44"/>
      <c r="S380" s="12"/>
      <c r="T380" s="12"/>
      <c r="U380" s="44"/>
      <c r="V380" s="12"/>
      <c r="W380" s="12"/>
      <c r="X380" s="44"/>
      <c r="Y380" s="51">
        <f>SUM(F380,I380,L380,O380,R380,U380,X380)</f>
        <v>0</v>
      </c>
      <c r="Z380" s="12"/>
      <c r="AA380" s="12"/>
      <c r="AB380" s="54"/>
      <c r="AC380" s="12"/>
      <c r="AD380" s="12"/>
      <c r="AE380" s="54"/>
      <c r="AF380" s="12"/>
      <c r="AG380" s="12"/>
      <c r="AH380" s="54"/>
      <c r="AI380" s="12"/>
      <c r="AJ380" s="12"/>
      <c r="AK380" s="54"/>
      <c r="AL380" s="12"/>
      <c r="AM380" s="12"/>
      <c r="AN380" s="54"/>
      <c r="AO380" s="12"/>
      <c r="AP380" s="12"/>
      <c r="AQ380" s="54"/>
      <c r="AR380" s="12"/>
      <c r="AS380" s="12"/>
      <c r="AT380" s="54"/>
      <c r="AU380" s="12"/>
      <c r="AV380" s="12"/>
      <c r="AW380" s="54"/>
      <c r="AX380" s="12"/>
      <c r="AY380" s="12"/>
      <c r="AZ380" s="54"/>
      <c r="BA380" s="12"/>
      <c r="BB380" s="12"/>
      <c r="BC380" s="54"/>
      <c r="BD380" s="12"/>
      <c r="BE380" s="12"/>
      <c r="BF380" s="54"/>
      <c r="BG380" s="12"/>
      <c r="BH380" s="12"/>
      <c r="BI380" s="54"/>
      <c r="BJ380" s="12"/>
      <c r="BK380" s="12"/>
      <c r="BL380" s="54"/>
      <c r="BM380" s="12"/>
      <c r="BN380" s="12"/>
      <c r="BO380" s="54"/>
      <c r="BP380" s="60">
        <f>SUM(BO380,BL380,BI380,BF380,BC380,AZ380,AW380,AT380,AQ380,AN380,AK380,AH380,AE380,AB380)</f>
        <v>0</v>
      </c>
      <c r="BQ380" s="12"/>
      <c r="BR380" s="12"/>
      <c r="BS380" s="54"/>
      <c r="BT380" s="12"/>
      <c r="BU380" s="12"/>
      <c r="BV380" s="54"/>
      <c r="BW380" s="12"/>
      <c r="BX380" s="12"/>
      <c r="BY380" s="54"/>
      <c r="BZ380" s="12"/>
      <c r="CA380" s="12"/>
      <c r="CB380" s="54"/>
      <c r="CC380" s="12"/>
      <c r="CD380" s="12"/>
      <c r="CE380" s="54"/>
      <c r="CF380" s="12"/>
      <c r="CG380" s="12"/>
      <c r="CH380" s="54"/>
      <c r="CI380" s="12"/>
      <c r="CJ380" s="12"/>
      <c r="CK380" s="54"/>
      <c r="CL380" s="12"/>
      <c r="CM380" s="12"/>
      <c r="CN380" s="54"/>
      <c r="CO380" s="12"/>
      <c r="CP380" s="12"/>
      <c r="CQ380" s="54"/>
      <c r="CR380" s="12"/>
      <c r="CS380" s="12"/>
      <c r="CT380" s="54"/>
      <c r="CU380" s="12"/>
      <c r="CV380" s="12"/>
      <c r="CW380" s="54"/>
      <c r="CX380" s="12"/>
      <c r="CY380" s="12"/>
      <c r="CZ380" s="54"/>
      <c r="DA380" s="12"/>
      <c r="DB380" s="12"/>
      <c r="DC380" s="54"/>
      <c r="DD380" s="12"/>
      <c r="DE380" s="12"/>
      <c r="DF380" s="54"/>
      <c r="DG380" s="12"/>
      <c r="DH380" s="12"/>
      <c r="DI380" s="54"/>
      <c r="DJ380" s="12"/>
      <c r="DK380" s="12"/>
      <c r="DL380" s="54"/>
      <c r="DM380" s="12"/>
      <c r="DN380" s="12"/>
      <c r="DO380" s="54"/>
      <c r="DP380" s="12"/>
      <c r="DQ380" s="12"/>
      <c r="DR380" s="54"/>
      <c r="DS380" s="12"/>
      <c r="DT380" s="12"/>
      <c r="DU380" s="54"/>
      <c r="DV380" s="12"/>
      <c r="DW380" s="12"/>
      <c r="DX380" s="54"/>
      <c r="DY380" s="12"/>
      <c r="DZ380" s="12"/>
      <c r="EA380" s="54"/>
      <c r="EB380" s="12"/>
      <c r="EC380" s="12"/>
      <c r="ED380" s="54"/>
      <c r="EE380" s="12"/>
      <c r="EF380" s="12"/>
      <c r="EG380" s="54"/>
      <c r="EH380" s="12"/>
      <c r="EI380" s="12"/>
      <c r="EJ380" s="54"/>
      <c r="EK380" s="12"/>
      <c r="EL380" s="12"/>
      <c r="EM380" s="54"/>
      <c r="EN380" s="64">
        <f>SUM(EM380,EJ380,EG380,ED380,EA380,DX380,DU380,DR380,DO380,DL380,DI380,DF380,DC380,CZ380,CW380,CT380,CQ380,CN380,CK380,CH380,CE380,CB380,BY380,BV380,BS380)</f>
        <v>0</v>
      </c>
      <c r="EO380" s="12"/>
      <c r="EP380" s="12"/>
      <c r="EQ380" s="67"/>
      <c r="ER380" s="12"/>
      <c r="ES380" s="12"/>
      <c r="ET380" s="67"/>
      <c r="EU380" s="12"/>
      <c r="EV380" s="12"/>
      <c r="EW380" s="67"/>
      <c r="EX380" s="12"/>
      <c r="EY380" s="12"/>
      <c r="EZ380" s="67"/>
      <c r="FA380" s="12"/>
      <c r="FB380" s="12"/>
      <c r="FC380" s="67"/>
      <c r="FD380" s="12"/>
      <c r="FE380" s="12"/>
      <c r="FF380" s="67"/>
      <c r="FG380" s="12"/>
      <c r="FH380" s="12"/>
      <c r="FI380" s="67"/>
      <c r="FJ380" s="12"/>
      <c r="FK380" s="12"/>
      <c r="FL380" s="67"/>
      <c r="FM380" s="12"/>
      <c r="FN380" s="12"/>
      <c r="FO380" s="67"/>
      <c r="FP380" s="12"/>
      <c r="FQ380" s="12"/>
      <c r="FR380" s="67"/>
      <c r="FS380" s="12"/>
      <c r="FT380" s="12"/>
      <c r="FU380" s="67"/>
      <c r="FV380" s="12"/>
      <c r="FW380" s="12"/>
      <c r="FX380" s="67"/>
      <c r="FY380" s="12"/>
      <c r="FZ380" s="12"/>
      <c r="GA380" s="67"/>
      <c r="GB380" s="12"/>
      <c r="GC380" s="12"/>
      <c r="GD380" s="67"/>
      <c r="GE380" s="12"/>
      <c r="GF380" s="12"/>
      <c r="GG380" s="67"/>
      <c r="GH380" s="12"/>
      <c r="GI380" s="12"/>
      <c r="GJ380" s="67"/>
      <c r="GK380" s="12"/>
      <c r="GL380" s="12"/>
      <c r="GM380" s="67"/>
      <c r="GN380" s="12"/>
      <c r="GO380" s="12"/>
      <c r="GP380" s="67"/>
      <c r="GQ380" s="12"/>
      <c r="GR380" s="12"/>
      <c r="GS380" s="67"/>
      <c r="GT380" s="12"/>
      <c r="GU380" s="12"/>
      <c r="GV380" s="67"/>
      <c r="GW380" s="12"/>
      <c r="GX380" s="12"/>
      <c r="GY380" s="67"/>
      <c r="GZ380" s="12"/>
      <c r="HA380" s="12"/>
      <c r="HB380" s="67"/>
      <c r="HC3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0" s="12"/>
      <c r="HE380" s="12"/>
      <c r="HF380" s="77"/>
      <c r="HG380" s="12"/>
      <c r="HH380" s="12"/>
      <c r="HI380" s="77"/>
      <c r="HJ380" s="12"/>
      <c r="HK380" s="12"/>
      <c r="HL380" s="77"/>
      <c r="HM380" s="12"/>
      <c r="HN380" s="12"/>
      <c r="HO380" s="77"/>
      <c r="HP380" s="12"/>
      <c r="HQ380" s="12"/>
      <c r="HR380" s="77"/>
      <c r="HS380" s="12"/>
      <c r="HT380" s="12"/>
      <c r="HU380" s="77"/>
      <c r="HV380" s="12"/>
      <c r="HW380" s="12"/>
      <c r="HX380" s="77"/>
      <c r="HY380" s="12"/>
      <c r="HZ380" s="12"/>
      <c r="IA380" s="77"/>
      <c r="IB380" s="12"/>
      <c r="IC380" s="12"/>
      <c r="ID380" s="77"/>
      <c r="IE380" s="12"/>
      <c r="IF380" s="12"/>
      <c r="IG380" s="77"/>
      <c r="IH380" s="12"/>
      <c r="II380" s="12"/>
      <c r="IJ380" s="77"/>
      <c r="IK380" s="12"/>
      <c r="IL380" s="12"/>
      <c r="IM380" s="77"/>
      <c r="IN380" s="12"/>
      <c r="IO380" s="12"/>
      <c r="IP380" s="77"/>
      <c r="IQ380" s="12"/>
      <c r="IR380" s="12"/>
      <c r="IS380" s="77"/>
      <c r="IT380" s="12"/>
      <c r="IU380" s="12"/>
      <c r="IV380" s="77"/>
      <c r="IW380" s="12"/>
      <c r="IX380" s="12"/>
      <c r="IY380" s="77"/>
      <c r="IZ3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0" s="12"/>
      <c r="JB380" s="12"/>
      <c r="JC380" s="82"/>
      <c r="JD380" s="12"/>
      <c r="JE380" s="12"/>
      <c r="JF380" s="82"/>
      <c r="JG380" s="12"/>
      <c r="JH380" s="12"/>
      <c r="JI380" s="82"/>
      <c r="JJ380" s="12"/>
      <c r="JK380" s="12"/>
      <c r="JL380" s="82"/>
      <c r="JM380" s="12"/>
      <c r="JN380" s="12"/>
      <c r="JO380" s="82"/>
      <c r="JP380" s="12"/>
      <c r="JQ380" s="12"/>
      <c r="JR380" s="82"/>
      <c r="JS380" s="12"/>
      <c r="JT380" s="12"/>
      <c r="JU380" s="82"/>
      <c r="JV380" s="12"/>
      <c r="JW380" s="12"/>
      <c r="JX380" s="82"/>
      <c r="JY380" s="12"/>
      <c r="JZ380" s="12"/>
      <c r="KA380" s="82"/>
      <c r="KB380" s="12"/>
      <c r="KC380" s="12"/>
      <c r="KD380" s="82"/>
      <c r="KE380" s="12"/>
      <c r="KF380" s="12"/>
      <c r="KG380" s="82"/>
      <c r="KH380" s="12"/>
      <c r="KI380" s="12"/>
      <c r="KJ380" s="82"/>
      <c r="KK380" s="12"/>
      <c r="KL380" s="12"/>
      <c r="KM380" s="82"/>
      <c r="KN380" s="12"/>
      <c r="KO380" s="12"/>
      <c r="KP380" s="82"/>
      <c r="KQ380" s="12"/>
      <c r="KR380" s="12"/>
      <c r="KS380" s="82"/>
      <c r="KT3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0" s="12"/>
      <c r="KV380" s="12"/>
      <c r="KW380" s="89"/>
      <c r="KX380" s="12"/>
      <c r="KY380" s="12"/>
      <c r="KZ380" s="89"/>
      <c r="LA380" s="12"/>
      <c r="LB380" s="12"/>
      <c r="LC380" s="89"/>
      <c r="LD380" s="12"/>
      <c r="LE380" s="12"/>
      <c r="LF380" s="89"/>
      <c r="LG380" s="12"/>
      <c r="LH380" s="12"/>
      <c r="LI380" s="89"/>
      <c r="LJ380" s="12"/>
      <c r="LK380" s="12"/>
      <c r="LL380" s="89"/>
      <c r="LM380" s="12"/>
      <c r="LN380" s="12"/>
      <c r="LO380" s="89"/>
      <c r="LP380" s="12"/>
      <c r="LQ380" s="12"/>
      <c r="LR380" s="89"/>
      <c r="LS380" s="12"/>
      <c r="LT380" s="12"/>
      <c r="LU380" s="89"/>
      <c r="LV380" s="12"/>
      <c r="LW380" s="12"/>
      <c r="LX380" s="89"/>
      <c r="LY380" s="12"/>
      <c r="LZ380" s="12"/>
      <c r="MA380" s="89"/>
      <c r="MB3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0" s="12"/>
      <c r="MD380" s="12"/>
      <c r="ME380" s="98"/>
      <c r="MF380" s="12"/>
      <c r="MG380" s="12"/>
      <c r="MH380" s="98"/>
      <c r="MI380" s="12"/>
      <c r="MJ380" s="12"/>
      <c r="MK380" s="98"/>
      <c r="ML380" s="12"/>
      <c r="MM380" s="12"/>
      <c r="MN380" s="98"/>
      <c r="MO380" s="12"/>
      <c r="MP380" s="12"/>
      <c r="MQ380" s="98"/>
      <c r="MR380" s="12"/>
      <c r="MS380" s="12"/>
      <c r="MT380" s="98"/>
      <c r="MU380" s="12"/>
      <c r="MV380" s="12"/>
      <c r="MW380" s="98"/>
      <c r="MX380" s="12"/>
      <c r="MY380" s="12"/>
      <c r="MZ380" s="98"/>
      <c r="NA380" s="12"/>
      <c r="NB380" s="12"/>
      <c r="NC380" s="103"/>
      <c r="ND380" s="12"/>
      <c r="NE380" s="12"/>
      <c r="NF380" s="103"/>
      <c r="NG380" s="12"/>
      <c r="NH380" s="12"/>
      <c r="NI380" s="103"/>
      <c r="NJ380" s="12"/>
      <c r="NK380" s="12"/>
      <c r="NL380" s="103"/>
      <c r="NM3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0" s="12"/>
      <c r="NO380" s="12"/>
      <c r="NP380" s="110"/>
      <c r="NQ380" s="12"/>
      <c r="NR380" s="12"/>
      <c r="NS380" s="110"/>
      <c r="NT380" s="12"/>
      <c r="NU380" s="12"/>
      <c r="NV380" s="110"/>
      <c r="NW380" s="12"/>
      <c r="NX380" s="12"/>
      <c r="NY380" s="110"/>
      <c r="NZ380" s="12"/>
      <c r="OA380" s="12"/>
      <c r="OB380" s="110"/>
      <c r="OC380" s="12"/>
      <c r="OD380" s="12"/>
      <c r="OE380" s="110"/>
      <c r="OF380" s="12"/>
      <c r="OG380" s="12"/>
      <c r="OH380" s="110"/>
      <c r="OI380" s="12"/>
      <c r="OJ380" s="12"/>
      <c r="OK380" s="110"/>
      <c r="OL380" s="12"/>
      <c r="OM380" s="12"/>
      <c r="ON380" s="110"/>
      <c r="OO380" s="12"/>
      <c r="OP380" s="12"/>
      <c r="OQ380" s="110"/>
      <c r="OR380" s="12"/>
      <c r="OS380" s="12"/>
      <c r="OT380" s="110"/>
      <c r="OU380" s="12"/>
      <c r="OV380" s="12"/>
      <c r="OW380" s="110"/>
      <c r="OX380" s="12"/>
      <c r="OY380" s="12"/>
      <c r="OZ380" s="110"/>
      <c r="PA380" s="12"/>
      <c r="PB380" s="12"/>
      <c r="PC380" s="110"/>
      <c r="PD380" s="12"/>
      <c r="PE380" s="12"/>
      <c r="PF380" s="110"/>
      <c r="PG380" s="12"/>
      <c r="PH380" s="12"/>
      <c r="PI380" s="110"/>
      <c r="PJ380" s="12"/>
      <c r="PK380" s="12"/>
      <c r="PL380" s="110"/>
      <c r="PM380" s="12"/>
      <c r="PN380" s="12"/>
      <c r="PO380" s="110"/>
      <c r="PP380" s="12"/>
      <c r="PQ380" s="12"/>
      <c r="PR380" s="110"/>
      <c r="PS380" s="12"/>
      <c r="PT380" s="12"/>
      <c r="PU380" s="110"/>
      <c r="PV3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0" s="12"/>
      <c r="PX380" s="12"/>
      <c r="PY380" s="121"/>
      <c r="PZ380" s="12"/>
      <c r="QA380" s="12"/>
      <c r="QB380" s="121"/>
      <c r="QC380" s="12"/>
      <c r="QD380" s="12"/>
      <c r="QE380" s="121"/>
      <c r="QF380" s="12"/>
      <c r="QG380" s="12"/>
      <c r="QH380" s="121"/>
      <c r="QI380" s="12"/>
      <c r="QJ380" s="12"/>
      <c r="QK380" s="121"/>
      <c r="QL380" s="12"/>
      <c r="QM380" s="12"/>
      <c r="QN380" s="121"/>
      <c r="QO380" s="126">
        <f>Tabela1[[#This Row],[p120]]+Tabela1[[#This Row],[pkt9]]+Tabela1[[#This Row],[p121]]+Tabela1[[#This Row],[punkty44]]+Tabela1[[#This Row],[p122]]+Tabela1[[#This Row],[p123]]</f>
        <v>0</v>
      </c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45">
        <f>SUM(RZ380,SC380,SF380,SI380,SL380,SO380,SR380,SU380,SX380,TA380,TD380,TG380,TJ380,TM380,TP380,TS380,TV380,TY380,UB380,UE380,UH380,UK380)</f>
        <v>0</v>
      </c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6">
        <f>SUM(WO380,WR380,WU380,WX380,XA380,XD380,XG380,XJ380,XM380,XP380,XS380,XV380,XY380,YB380,YE380,YH380,YK380,YN380,YQ380,YT380)</f>
        <v>0</v>
      </c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36">
        <f>SUM(YX380,ZA380,ZD380,ZG380,ZJ380,ZM380,ZP380,ZS380,ZV380,ZY380,AAB380,AAE380,AAH380,AAK380,AAN380,AAQ380,AAT380,AAW380,AAZ380,ABC380,ABF380,ABI380,ABL380,ABO380,ABR380,ABU380,ABX380)</f>
        <v>0</v>
      </c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64"/>
      <c r="ADZ380" s="164"/>
      <c r="AEA380" s="164"/>
      <c r="AEB380" s="164"/>
      <c r="AEC380" s="164"/>
      <c r="AED380" s="164"/>
      <c r="AEE380" s="164"/>
      <c r="AEF380" s="164"/>
      <c r="AEG380" s="164"/>
      <c r="AEH380" s="164"/>
      <c r="AEI380" s="164"/>
      <c r="AEJ380" s="164"/>
      <c r="AEK380" s="164"/>
      <c r="AEL380" s="164"/>
      <c r="AEM380" s="164"/>
      <c r="AEN380" s="164"/>
      <c r="AEO380" s="164"/>
      <c r="AEP380" s="164"/>
      <c r="AEQ380" s="164">
        <f>SUM(ACB380,ACE380,ACH380,ACK380,ACN380,ACQ380,ACT380,ACW380,ACZ380,ADC380,ADF380,ADI380,ADL380,ADO380,ADR380,ADU380,ADX380,AEA380,AED380,AEG380,AEJ380,AEM380,AEP380)</f>
        <v>0</v>
      </c>
    </row>
    <row r="381" spans="1:823">
      <c r="A381" s="17" t="s">
        <v>446</v>
      </c>
      <c r="B381" s="18"/>
      <c r="C381" s="31" t="s">
        <v>17</v>
      </c>
      <c r="D381" s="12"/>
      <c r="E381" s="12"/>
      <c r="F381" s="44"/>
      <c r="G381" s="12"/>
      <c r="H381" s="12"/>
      <c r="I381" s="44"/>
      <c r="J381" s="12"/>
      <c r="K381" s="12"/>
      <c r="L381" s="44"/>
      <c r="M381" s="12"/>
      <c r="N381" s="12"/>
      <c r="O381" s="44"/>
      <c r="P381" s="12"/>
      <c r="Q381" s="12"/>
      <c r="R381" s="44"/>
      <c r="S381" s="12"/>
      <c r="T381" s="12"/>
      <c r="U381" s="44"/>
      <c r="V381" s="12"/>
      <c r="W381" s="12"/>
      <c r="X381" s="44"/>
      <c r="Y381" s="51">
        <f>SUM(F381,I381,L381,O381,R381,U381,X381)</f>
        <v>0</v>
      </c>
      <c r="Z381" s="12"/>
      <c r="AA381" s="12"/>
      <c r="AB381" s="54"/>
      <c r="AC381" s="12"/>
      <c r="AD381" s="12"/>
      <c r="AE381" s="54"/>
      <c r="AF381" s="12"/>
      <c r="AG381" s="12"/>
      <c r="AH381" s="54"/>
      <c r="AI381" s="12"/>
      <c r="AJ381" s="12"/>
      <c r="AK381" s="54"/>
      <c r="AL381" s="12"/>
      <c r="AM381" s="12"/>
      <c r="AN381" s="54"/>
      <c r="AO381" s="12"/>
      <c r="AP381" s="12"/>
      <c r="AQ381" s="54"/>
      <c r="AR381" s="12"/>
      <c r="AS381" s="12"/>
      <c r="AT381" s="54"/>
      <c r="AU381" s="12"/>
      <c r="AV381" s="12"/>
      <c r="AW381" s="54"/>
      <c r="AX381" s="12"/>
      <c r="AY381" s="12"/>
      <c r="AZ381" s="54"/>
      <c r="BA381" s="12"/>
      <c r="BB381" s="12"/>
      <c r="BC381" s="54"/>
      <c r="BD381" s="12"/>
      <c r="BE381" s="12"/>
      <c r="BF381" s="54"/>
      <c r="BG381" s="12"/>
      <c r="BH381" s="12"/>
      <c r="BI381" s="54"/>
      <c r="BJ381" s="12"/>
      <c r="BK381" s="12"/>
      <c r="BL381" s="54"/>
      <c r="BM381" s="12"/>
      <c r="BN381" s="12"/>
      <c r="BO381" s="54"/>
      <c r="BP381" s="60">
        <f>SUM(BO381,BL381,BI381,BF381,BC381,AZ381,AW381,AT381,AQ381,AN381,AK381,AH381,AE381,AB381)</f>
        <v>0</v>
      </c>
      <c r="BQ381" s="12"/>
      <c r="BR381" s="12"/>
      <c r="BS381" s="54"/>
      <c r="BT381" s="12"/>
      <c r="BU381" s="12"/>
      <c r="BV381" s="54"/>
      <c r="BW381" s="12"/>
      <c r="BX381" s="12"/>
      <c r="BY381" s="54"/>
      <c r="BZ381" s="12"/>
      <c r="CA381" s="12"/>
      <c r="CB381" s="54"/>
      <c r="CC381" s="12"/>
      <c r="CD381" s="12"/>
      <c r="CE381" s="54"/>
      <c r="CF381" s="12"/>
      <c r="CG381" s="12"/>
      <c r="CH381" s="54"/>
      <c r="CI381" s="12"/>
      <c r="CJ381" s="12"/>
      <c r="CK381" s="54"/>
      <c r="CL381" s="12"/>
      <c r="CM381" s="12"/>
      <c r="CN381" s="54"/>
      <c r="CO381" s="12"/>
      <c r="CP381" s="12"/>
      <c r="CQ381" s="54"/>
      <c r="CR381" s="12"/>
      <c r="CS381" s="12"/>
      <c r="CT381" s="54"/>
      <c r="CU381" s="12"/>
      <c r="CV381" s="12"/>
      <c r="CW381" s="54"/>
      <c r="CX381" s="12"/>
      <c r="CY381" s="12"/>
      <c r="CZ381" s="54"/>
      <c r="DA381" s="12"/>
      <c r="DB381" s="12"/>
      <c r="DC381" s="54"/>
      <c r="DD381" s="12"/>
      <c r="DE381" s="12"/>
      <c r="DF381" s="54"/>
      <c r="DG381" s="12"/>
      <c r="DH381" s="12"/>
      <c r="DI381" s="54"/>
      <c r="DJ381" s="12"/>
      <c r="DK381" s="12"/>
      <c r="DL381" s="54"/>
      <c r="DM381" s="12"/>
      <c r="DN381" s="12"/>
      <c r="DO381" s="54"/>
      <c r="DP381" s="12"/>
      <c r="DQ381" s="12"/>
      <c r="DR381" s="54"/>
      <c r="DS381" s="12"/>
      <c r="DT381" s="12"/>
      <c r="DU381" s="54"/>
      <c r="DV381" s="12"/>
      <c r="DW381" s="12"/>
      <c r="DX381" s="54"/>
      <c r="DY381" s="12"/>
      <c r="DZ381" s="12"/>
      <c r="EA381" s="54"/>
      <c r="EB381" s="12"/>
      <c r="EC381" s="12"/>
      <c r="ED381" s="54"/>
      <c r="EE381" s="12"/>
      <c r="EF381" s="12"/>
      <c r="EG381" s="54"/>
      <c r="EH381" s="12"/>
      <c r="EI381" s="12"/>
      <c r="EJ381" s="54"/>
      <c r="EK381" s="12"/>
      <c r="EL381" s="12"/>
      <c r="EM381" s="54"/>
      <c r="EN381" s="64">
        <f>SUM(EM381,EJ381,EG381,ED381,EA381,DX381,DU381,DR381,DO381,DL381,DI381,DF381,DC381,CZ381,CW381,CT381,CQ381,CN381,CK381,CH381,CE381,CB381,BY381,BV381,BS381)</f>
        <v>0</v>
      </c>
      <c r="EO381" s="12"/>
      <c r="EP381" s="12"/>
      <c r="EQ381" s="67"/>
      <c r="ER381" s="12"/>
      <c r="ES381" s="12"/>
      <c r="ET381" s="67"/>
      <c r="EU381" s="12"/>
      <c r="EV381" s="12"/>
      <c r="EW381" s="67"/>
      <c r="EX381" s="12"/>
      <c r="EY381" s="12"/>
      <c r="EZ381" s="67"/>
      <c r="FA381" s="12"/>
      <c r="FB381" s="12"/>
      <c r="FC381" s="67"/>
      <c r="FD381" s="12"/>
      <c r="FE381" s="12"/>
      <c r="FF381" s="67"/>
      <c r="FG381" s="12"/>
      <c r="FH381" s="12"/>
      <c r="FI381" s="67"/>
      <c r="FJ381" s="12"/>
      <c r="FK381" s="12"/>
      <c r="FL381" s="67"/>
      <c r="FM381" s="12"/>
      <c r="FN381" s="12"/>
      <c r="FO381" s="67"/>
      <c r="FP381" s="12"/>
      <c r="FQ381" s="12"/>
      <c r="FR381" s="67"/>
      <c r="FS381" s="12"/>
      <c r="FT381" s="12"/>
      <c r="FU381" s="67"/>
      <c r="FV381" s="12"/>
      <c r="FW381" s="12"/>
      <c r="FX381" s="67"/>
      <c r="FY381" s="12"/>
      <c r="FZ381" s="12"/>
      <c r="GA381" s="67"/>
      <c r="GB381" s="12"/>
      <c r="GC381" s="12"/>
      <c r="GD381" s="67"/>
      <c r="GE381" s="12"/>
      <c r="GF381" s="12"/>
      <c r="GG381" s="67"/>
      <c r="GH381" s="12"/>
      <c r="GI381" s="12"/>
      <c r="GJ381" s="67"/>
      <c r="GK381" s="12"/>
      <c r="GL381" s="12"/>
      <c r="GM381" s="67"/>
      <c r="GN381" s="12"/>
      <c r="GO381" s="12"/>
      <c r="GP381" s="67"/>
      <c r="GQ381" s="12"/>
      <c r="GR381" s="12"/>
      <c r="GS381" s="67"/>
      <c r="GT381" s="12"/>
      <c r="GU381" s="12"/>
      <c r="GV381" s="67"/>
      <c r="GW381" s="12"/>
      <c r="GX381" s="12"/>
      <c r="GY381" s="67"/>
      <c r="GZ381" s="12"/>
      <c r="HA381" s="12"/>
      <c r="HB381" s="67"/>
      <c r="HC3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1" s="12"/>
      <c r="HE381" s="12"/>
      <c r="HF381" s="77"/>
      <c r="HG381" s="12"/>
      <c r="HH381" s="12"/>
      <c r="HI381" s="77"/>
      <c r="HJ381" s="12"/>
      <c r="HK381" s="12"/>
      <c r="HL381" s="77"/>
      <c r="HM381" s="12"/>
      <c r="HN381" s="12"/>
      <c r="HO381" s="77"/>
      <c r="HP381" s="12"/>
      <c r="HQ381" s="12"/>
      <c r="HR381" s="77"/>
      <c r="HS381" s="12"/>
      <c r="HT381" s="12"/>
      <c r="HU381" s="77"/>
      <c r="HV381" s="12"/>
      <c r="HW381" s="12"/>
      <c r="HX381" s="77"/>
      <c r="HY381" s="12"/>
      <c r="HZ381" s="12"/>
      <c r="IA381" s="77"/>
      <c r="IB381" s="12"/>
      <c r="IC381" s="12"/>
      <c r="ID381" s="77"/>
      <c r="IE381" s="12"/>
      <c r="IF381" s="12"/>
      <c r="IG381" s="77"/>
      <c r="IH381" s="12"/>
      <c r="II381" s="12"/>
      <c r="IJ381" s="77"/>
      <c r="IK381" s="12"/>
      <c r="IL381" s="12"/>
      <c r="IM381" s="77"/>
      <c r="IN381" s="12"/>
      <c r="IO381" s="12"/>
      <c r="IP381" s="77"/>
      <c r="IQ381" s="12"/>
      <c r="IR381" s="12"/>
      <c r="IS381" s="77"/>
      <c r="IT381" s="12"/>
      <c r="IU381" s="12"/>
      <c r="IV381" s="77"/>
      <c r="IW381" s="12"/>
      <c r="IX381" s="12"/>
      <c r="IY381" s="77"/>
      <c r="IZ3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1" s="12"/>
      <c r="JB381" s="12"/>
      <c r="JC381" s="82"/>
      <c r="JD381" s="12"/>
      <c r="JE381" s="12"/>
      <c r="JF381" s="82"/>
      <c r="JG381" s="12"/>
      <c r="JH381" s="12"/>
      <c r="JI381" s="82"/>
      <c r="JJ381" s="12"/>
      <c r="JK381" s="12"/>
      <c r="JL381" s="82"/>
      <c r="JM381" s="12"/>
      <c r="JN381" s="12"/>
      <c r="JO381" s="82"/>
      <c r="JP381" s="12"/>
      <c r="JQ381" s="12"/>
      <c r="JR381" s="82"/>
      <c r="JS381" s="12"/>
      <c r="JT381" s="12"/>
      <c r="JU381" s="82"/>
      <c r="JV381" s="12"/>
      <c r="JW381" s="12"/>
      <c r="JX381" s="82"/>
      <c r="JY381" s="12"/>
      <c r="JZ381" s="12"/>
      <c r="KA381" s="82"/>
      <c r="KB381" s="12"/>
      <c r="KC381" s="12"/>
      <c r="KD381" s="82"/>
      <c r="KE381" s="12"/>
      <c r="KF381" s="12"/>
      <c r="KG381" s="82"/>
      <c r="KH381" s="12"/>
      <c r="KI381" s="12"/>
      <c r="KJ381" s="82"/>
      <c r="KK381" s="12"/>
      <c r="KL381" s="12"/>
      <c r="KM381" s="82"/>
      <c r="KN381" s="12"/>
      <c r="KO381" s="12"/>
      <c r="KP381" s="82"/>
      <c r="KQ381" s="12"/>
      <c r="KR381" s="12"/>
      <c r="KS381" s="82"/>
      <c r="KT3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1" s="12"/>
      <c r="KV381" s="12"/>
      <c r="KW381" s="89"/>
      <c r="KX381" s="12"/>
      <c r="KY381" s="12"/>
      <c r="KZ381" s="89"/>
      <c r="LA381" s="12"/>
      <c r="LB381" s="12"/>
      <c r="LC381" s="89"/>
      <c r="LD381" s="12"/>
      <c r="LE381" s="12"/>
      <c r="LF381" s="89"/>
      <c r="LG381" s="12"/>
      <c r="LH381" s="12"/>
      <c r="LI381" s="89"/>
      <c r="LJ381" s="12"/>
      <c r="LK381" s="12"/>
      <c r="LL381" s="89"/>
      <c r="LM381" s="12"/>
      <c r="LN381" s="12"/>
      <c r="LO381" s="89"/>
      <c r="LP381" s="12"/>
      <c r="LQ381" s="12"/>
      <c r="LR381" s="89"/>
      <c r="LS381" s="12"/>
      <c r="LT381" s="12"/>
      <c r="LU381" s="89"/>
      <c r="LV381" s="12"/>
      <c r="LW381" s="12"/>
      <c r="LX381" s="89"/>
      <c r="LY381" s="12"/>
      <c r="LZ381" s="12"/>
      <c r="MA381" s="89"/>
      <c r="MB3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1" s="12"/>
      <c r="MD381" s="12"/>
      <c r="ME381" s="98"/>
      <c r="MF381" s="12"/>
      <c r="MG381" s="12"/>
      <c r="MH381" s="98"/>
      <c r="MI381" s="12"/>
      <c r="MJ381" s="12"/>
      <c r="MK381" s="98"/>
      <c r="ML381" s="12"/>
      <c r="MM381" s="12"/>
      <c r="MN381" s="98"/>
      <c r="MO381" s="12"/>
      <c r="MP381" s="12"/>
      <c r="MQ381" s="98"/>
      <c r="MR381" s="12"/>
      <c r="MS381" s="12"/>
      <c r="MT381" s="98"/>
      <c r="MU381" s="12"/>
      <c r="MV381" s="12"/>
      <c r="MW381" s="98"/>
      <c r="MX381" s="12"/>
      <c r="MY381" s="12"/>
      <c r="MZ381" s="98"/>
      <c r="NA381" s="12"/>
      <c r="NB381" s="12"/>
      <c r="NC381" s="103"/>
      <c r="ND381" s="12"/>
      <c r="NE381" s="12"/>
      <c r="NF381" s="103"/>
      <c r="NG381" s="12"/>
      <c r="NH381" s="12"/>
      <c r="NI381" s="103"/>
      <c r="NJ381" s="12"/>
      <c r="NK381" s="12"/>
      <c r="NL381" s="103"/>
      <c r="NM3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1" s="12"/>
      <c r="NO381" s="12"/>
      <c r="NP381" s="110"/>
      <c r="NQ381" s="12"/>
      <c r="NR381" s="12"/>
      <c r="NS381" s="110"/>
      <c r="NT381" s="12"/>
      <c r="NU381" s="12"/>
      <c r="NV381" s="110"/>
      <c r="NW381" s="12"/>
      <c r="NX381" s="12"/>
      <c r="NY381" s="110"/>
      <c r="NZ381" s="12"/>
      <c r="OA381" s="12"/>
      <c r="OB381" s="110"/>
      <c r="OC381" s="12"/>
      <c r="OD381" s="12"/>
      <c r="OE381" s="110"/>
      <c r="OF381" s="12"/>
      <c r="OG381" s="12"/>
      <c r="OH381" s="110"/>
      <c r="OI381" s="12"/>
      <c r="OJ381" s="12"/>
      <c r="OK381" s="110"/>
      <c r="OL381" s="12"/>
      <c r="OM381" s="12"/>
      <c r="ON381" s="110"/>
      <c r="OO381" s="12"/>
      <c r="OP381" s="12"/>
      <c r="OQ381" s="110"/>
      <c r="OR381" s="12"/>
      <c r="OS381" s="12"/>
      <c r="OT381" s="110"/>
      <c r="OU381" s="12"/>
      <c r="OV381" s="12"/>
      <c r="OW381" s="110"/>
      <c r="OX381" s="12"/>
      <c r="OY381" s="12"/>
      <c r="OZ381" s="110"/>
      <c r="PA381" s="12"/>
      <c r="PB381" s="12"/>
      <c r="PC381" s="110"/>
      <c r="PD381" s="12"/>
      <c r="PE381" s="12"/>
      <c r="PF381" s="110"/>
      <c r="PG381" s="12"/>
      <c r="PH381" s="12"/>
      <c r="PI381" s="110"/>
      <c r="PJ381" s="12"/>
      <c r="PK381" s="12"/>
      <c r="PL381" s="110"/>
      <c r="PM381" s="12"/>
      <c r="PN381" s="12"/>
      <c r="PO381" s="110"/>
      <c r="PP381" s="12"/>
      <c r="PQ381" s="12"/>
      <c r="PR381" s="110"/>
      <c r="PS381" s="12"/>
      <c r="PT381" s="12"/>
      <c r="PU381" s="110"/>
      <c r="PV3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1" s="12"/>
      <c r="PX381" s="12"/>
      <c r="PY381" s="121"/>
      <c r="PZ381" s="12"/>
      <c r="QA381" s="12"/>
      <c r="QB381" s="121"/>
      <c r="QC381" s="12"/>
      <c r="QD381" s="12"/>
      <c r="QE381" s="121"/>
      <c r="QF381" s="12"/>
      <c r="QG381" s="12"/>
      <c r="QH381" s="121"/>
      <c r="QI381" s="12"/>
      <c r="QJ381" s="12"/>
      <c r="QK381" s="121"/>
      <c r="QL381" s="12"/>
      <c r="QM381" s="12"/>
      <c r="QN381" s="121"/>
      <c r="QO381" s="126">
        <f>Tabela1[[#This Row],[p120]]+Tabela1[[#This Row],[pkt9]]+Tabela1[[#This Row],[p121]]+Tabela1[[#This Row],[punkty44]]+Tabela1[[#This Row],[p122]]+Tabela1[[#This Row],[p123]]</f>
        <v>0</v>
      </c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45">
        <f>SUM(RZ381,SC381,SF381,SI381,SL381,SO381,SR381,SU381,SX381,TA381,TD381,TG381,TJ381,TM381,TP381,TS381,TV381,TY381,UB381,UE381,UH381,UK381)</f>
        <v>0</v>
      </c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6">
        <f>SUM(WO381,WR381,WU381,WX381,XA381,XD381,XG381,XJ381,XM381,XP381,XS381,XV381,XY381,YB381,YE381,YH381,YK381,YN381,YQ381,YT381)</f>
        <v>0</v>
      </c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36">
        <f>SUM(YX381,ZA381,ZD381,ZG381,ZJ381,ZM381,ZP381,ZS381,ZV381,ZY381,AAB381,AAE381,AAH381,AAK381,AAN381,AAQ381,AAT381,AAW381,AAZ381,ABC381,ABF381,ABI381,ABL381,ABO381,ABR381,ABU381,ABX381)</f>
        <v>0</v>
      </c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64"/>
      <c r="ADZ381" s="164"/>
      <c r="AEA381" s="164"/>
      <c r="AEB381" s="164"/>
      <c r="AEC381" s="164"/>
      <c r="AED381" s="164"/>
      <c r="AEE381" s="164"/>
      <c r="AEF381" s="164"/>
      <c r="AEG381" s="164"/>
      <c r="AEH381" s="164"/>
      <c r="AEI381" s="164"/>
      <c r="AEJ381" s="164"/>
      <c r="AEK381" s="164"/>
      <c r="AEL381" s="164"/>
      <c r="AEM381" s="164"/>
      <c r="AEN381" s="164"/>
      <c r="AEO381" s="164"/>
      <c r="AEP381" s="164"/>
      <c r="AEQ381" s="164">
        <f>SUM(ACB381,ACE381,ACH381,ACK381,ACN381,ACQ381,ACT381,ACW381,ACZ381,ADC381,ADF381,ADI381,ADL381,ADO381,ADR381,ADU381,ADX381,AEA381,AED381,AEG381,AEJ381,AEM381,AEP381)</f>
        <v>0</v>
      </c>
    </row>
    <row r="382" spans="1:823">
      <c r="A382" s="17" t="s">
        <v>446</v>
      </c>
      <c r="B382" s="18"/>
      <c r="C382" s="31" t="s">
        <v>671</v>
      </c>
      <c r="D382" s="12"/>
      <c r="E382" s="12"/>
      <c r="F382" s="44"/>
      <c r="G382" s="12"/>
      <c r="H382" s="12"/>
      <c r="I382" s="44"/>
      <c r="J382" s="12"/>
      <c r="K382" s="12"/>
      <c r="L382" s="44"/>
      <c r="M382" s="12"/>
      <c r="N382" s="12"/>
      <c r="O382" s="44"/>
      <c r="P382" s="12"/>
      <c r="Q382" s="12"/>
      <c r="R382" s="44"/>
      <c r="S382" s="12"/>
      <c r="T382" s="12"/>
      <c r="U382" s="44"/>
      <c r="V382" s="12"/>
      <c r="W382" s="12"/>
      <c r="X382" s="44"/>
      <c r="Y382" s="51">
        <f>SUM(F382,I382,L382,O382,R382,U382,X382)</f>
        <v>0</v>
      </c>
      <c r="Z382" s="12"/>
      <c r="AA382" s="12"/>
      <c r="AB382" s="54"/>
      <c r="AC382" s="12"/>
      <c r="AD382" s="12"/>
      <c r="AE382" s="54"/>
      <c r="AF382" s="12"/>
      <c r="AG382" s="12"/>
      <c r="AH382" s="54"/>
      <c r="AI382" s="12"/>
      <c r="AJ382" s="12"/>
      <c r="AK382" s="54"/>
      <c r="AL382" s="12"/>
      <c r="AM382" s="12"/>
      <c r="AN382" s="54"/>
      <c r="AO382" s="12"/>
      <c r="AP382" s="12"/>
      <c r="AQ382" s="54"/>
      <c r="AR382" s="12"/>
      <c r="AS382" s="12"/>
      <c r="AT382" s="54"/>
      <c r="AU382" s="12"/>
      <c r="AV382" s="12"/>
      <c r="AW382" s="54"/>
      <c r="AX382" s="12"/>
      <c r="AY382" s="12"/>
      <c r="AZ382" s="54"/>
      <c r="BA382" s="12"/>
      <c r="BB382" s="12"/>
      <c r="BC382" s="54"/>
      <c r="BD382" s="12"/>
      <c r="BE382" s="12"/>
      <c r="BF382" s="54"/>
      <c r="BG382" s="12"/>
      <c r="BH382" s="12"/>
      <c r="BI382" s="54"/>
      <c r="BJ382" s="12"/>
      <c r="BK382" s="12"/>
      <c r="BL382" s="54"/>
      <c r="BM382" s="12"/>
      <c r="BN382" s="12"/>
      <c r="BO382" s="54"/>
      <c r="BP382" s="60">
        <f>SUM(BO382,BL382,BI382,BF382,BC382,AZ382,AW382,AT382,AQ382,AN382,AK382,AH382,AE382,AB382)</f>
        <v>0</v>
      </c>
      <c r="BQ382" s="12"/>
      <c r="BR382" s="12"/>
      <c r="BS382" s="54"/>
      <c r="BT382" s="12"/>
      <c r="BU382" s="12"/>
      <c r="BV382" s="54"/>
      <c r="BW382" s="12"/>
      <c r="BX382" s="12"/>
      <c r="BY382" s="54"/>
      <c r="BZ382" s="12"/>
      <c r="CA382" s="12"/>
      <c r="CB382" s="54"/>
      <c r="CC382" s="12"/>
      <c r="CD382" s="12"/>
      <c r="CE382" s="54"/>
      <c r="CF382" s="12"/>
      <c r="CG382" s="12"/>
      <c r="CH382" s="54"/>
      <c r="CI382" s="12"/>
      <c r="CJ382" s="12"/>
      <c r="CK382" s="54"/>
      <c r="CL382" s="12"/>
      <c r="CM382" s="12"/>
      <c r="CN382" s="54"/>
      <c r="CO382" s="12"/>
      <c r="CP382" s="12"/>
      <c r="CQ382" s="54"/>
      <c r="CR382" s="12"/>
      <c r="CS382" s="12"/>
      <c r="CT382" s="54"/>
      <c r="CU382" s="12">
        <v>1</v>
      </c>
      <c r="CV382" s="12">
        <v>140</v>
      </c>
      <c r="CW382" s="54">
        <v>3</v>
      </c>
      <c r="CX382" s="12"/>
      <c r="CY382" s="12"/>
      <c r="CZ382" s="54"/>
      <c r="DA382" s="12"/>
      <c r="DB382" s="12"/>
      <c r="DC382" s="54"/>
      <c r="DD382" s="12"/>
      <c r="DE382" s="12"/>
      <c r="DF382" s="54"/>
      <c r="DG382" s="12"/>
      <c r="DH382" s="12"/>
      <c r="DI382" s="54"/>
      <c r="DJ382" s="12">
        <v>1</v>
      </c>
      <c r="DK382" s="12">
        <v>140</v>
      </c>
      <c r="DL382" s="54">
        <v>3</v>
      </c>
      <c r="DM382" s="12"/>
      <c r="DN382" s="12"/>
      <c r="DO382" s="54"/>
      <c r="DP382" s="12"/>
      <c r="DQ382" s="12"/>
      <c r="DR382" s="54"/>
      <c r="DS382" s="12"/>
      <c r="DT382" s="12"/>
      <c r="DU382" s="54"/>
      <c r="DV382" s="12"/>
      <c r="DW382" s="12"/>
      <c r="DX382" s="54"/>
      <c r="DY382" s="12"/>
      <c r="DZ382" s="12"/>
      <c r="EA382" s="54"/>
      <c r="EB382" s="12"/>
      <c r="EC382" s="12"/>
      <c r="ED382" s="54"/>
      <c r="EE382" s="12"/>
      <c r="EF382" s="12"/>
      <c r="EG382" s="54"/>
      <c r="EH382" s="12"/>
      <c r="EI382" s="12"/>
      <c r="EJ382" s="54"/>
      <c r="EK382" s="12"/>
      <c r="EL382" s="12"/>
      <c r="EM382" s="54"/>
      <c r="EN382" s="64">
        <f>SUM(EM382,EJ382,EG382,ED382,EA382,DX382,DU382,DR382,DO382,DL382,DI382,DF382,DC382,CZ382,CW382,CT382,CQ382,CN382,CK382,CH382,CE382,CB382,BY382,BV382,BS382)</f>
        <v>6</v>
      </c>
      <c r="EO382" s="12"/>
      <c r="EP382" s="12"/>
      <c r="EQ382" s="67"/>
      <c r="ER382" s="12"/>
      <c r="ES382" s="12"/>
      <c r="ET382" s="67"/>
      <c r="EU382" s="12"/>
      <c r="EV382" s="12"/>
      <c r="EW382" s="67"/>
      <c r="EX382" s="12"/>
      <c r="EY382" s="12"/>
      <c r="EZ382" s="67"/>
      <c r="FA382" s="12"/>
      <c r="FB382" s="12"/>
      <c r="FC382" s="67"/>
      <c r="FD382" s="12"/>
      <c r="FE382" s="12"/>
      <c r="FF382" s="67"/>
      <c r="FG382" s="12"/>
      <c r="FH382" s="12"/>
      <c r="FI382" s="67"/>
      <c r="FJ382" s="12"/>
      <c r="FK382" s="12"/>
      <c r="FL382" s="67"/>
      <c r="FM382" s="12"/>
      <c r="FN382" s="12"/>
      <c r="FO382" s="67"/>
      <c r="FP382" s="12"/>
      <c r="FQ382" s="12"/>
      <c r="FR382" s="67"/>
      <c r="FS382" s="12"/>
      <c r="FT382" s="12"/>
      <c r="FU382" s="67"/>
      <c r="FV382" s="12"/>
      <c r="FW382" s="12"/>
      <c r="FX382" s="67"/>
      <c r="FY382" s="12"/>
      <c r="FZ382" s="12"/>
      <c r="GA382" s="67"/>
      <c r="GB382" s="12"/>
      <c r="GC382" s="12"/>
      <c r="GD382" s="67"/>
      <c r="GE382" s="12"/>
      <c r="GF382" s="12"/>
      <c r="GG382" s="67"/>
      <c r="GH382" s="12"/>
      <c r="GI382" s="12"/>
      <c r="GJ382" s="67"/>
      <c r="GK382" s="12"/>
      <c r="GL382" s="12"/>
      <c r="GM382" s="67"/>
      <c r="GN382" s="12"/>
      <c r="GO382" s="12"/>
      <c r="GP382" s="67"/>
      <c r="GQ382" s="12"/>
      <c r="GR382" s="12"/>
      <c r="GS382" s="67"/>
      <c r="GT382" s="12"/>
      <c r="GU382" s="12"/>
      <c r="GV382" s="67"/>
      <c r="GW382" s="12"/>
      <c r="GX382" s="12"/>
      <c r="GY382" s="67"/>
      <c r="GZ382" s="12"/>
      <c r="HA382" s="12"/>
      <c r="HB382" s="67"/>
      <c r="HC3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2" s="12"/>
      <c r="HE382" s="12"/>
      <c r="HF382" s="77"/>
      <c r="HG382" s="12"/>
      <c r="HH382" s="12"/>
      <c r="HI382" s="77"/>
      <c r="HJ382" s="12"/>
      <c r="HK382" s="12"/>
      <c r="HL382" s="77"/>
      <c r="HM382" s="12"/>
      <c r="HN382" s="12"/>
      <c r="HO382" s="77"/>
      <c r="HP382" s="12"/>
      <c r="HQ382" s="12"/>
      <c r="HR382" s="77"/>
      <c r="HS382" s="12"/>
      <c r="HT382" s="12"/>
      <c r="HU382" s="77"/>
      <c r="HV382" s="12"/>
      <c r="HW382" s="12"/>
      <c r="HX382" s="77"/>
      <c r="HY382" s="12"/>
      <c r="HZ382" s="12"/>
      <c r="IA382" s="77"/>
      <c r="IB382" s="12"/>
      <c r="IC382" s="12"/>
      <c r="ID382" s="77"/>
      <c r="IE382" s="12"/>
      <c r="IF382" s="12"/>
      <c r="IG382" s="77"/>
      <c r="IH382" s="12"/>
      <c r="II382" s="12"/>
      <c r="IJ382" s="77"/>
      <c r="IK382" s="12"/>
      <c r="IL382" s="12"/>
      <c r="IM382" s="77"/>
      <c r="IN382" s="12"/>
      <c r="IO382" s="12"/>
      <c r="IP382" s="77"/>
      <c r="IQ382" s="12"/>
      <c r="IR382" s="12"/>
      <c r="IS382" s="77"/>
      <c r="IT382" s="12"/>
      <c r="IU382" s="12"/>
      <c r="IV382" s="77"/>
      <c r="IW382" s="12"/>
      <c r="IX382" s="12"/>
      <c r="IY382" s="77"/>
      <c r="IZ3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2" s="12"/>
      <c r="JB382" s="12"/>
      <c r="JC382" s="82"/>
      <c r="JD382" s="12"/>
      <c r="JE382" s="12"/>
      <c r="JF382" s="82"/>
      <c r="JG382" s="12"/>
      <c r="JH382" s="12"/>
      <c r="JI382" s="82"/>
      <c r="JJ382" s="12"/>
      <c r="JK382" s="12"/>
      <c r="JL382" s="82"/>
      <c r="JM382" s="12"/>
      <c r="JN382" s="12"/>
      <c r="JO382" s="82"/>
      <c r="JP382" s="12"/>
      <c r="JQ382" s="12"/>
      <c r="JR382" s="82"/>
      <c r="JS382" s="12"/>
      <c r="JT382" s="12"/>
      <c r="JU382" s="82"/>
      <c r="JV382" s="12"/>
      <c r="JW382" s="12"/>
      <c r="JX382" s="82"/>
      <c r="JY382" s="12"/>
      <c r="JZ382" s="12"/>
      <c r="KA382" s="82"/>
      <c r="KB382" s="12"/>
      <c r="KC382" s="12"/>
      <c r="KD382" s="82"/>
      <c r="KE382" s="12"/>
      <c r="KF382" s="12"/>
      <c r="KG382" s="82"/>
      <c r="KH382" s="12"/>
      <c r="KI382" s="12"/>
      <c r="KJ382" s="82"/>
      <c r="KK382" s="12"/>
      <c r="KL382" s="12"/>
      <c r="KM382" s="82"/>
      <c r="KN382" s="12"/>
      <c r="KO382" s="12"/>
      <c r="KP382" s="82"/>
      <c r="KQ382" s="12"/>
      <c r="KR382" s="12"/>
      <c r="KS382" s="82"/>
      <c r="KT3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2" s="12"/>
      <c r="KV382" s="12"/>
      <c r="KW382" s="89"/>
      <c r="KX382" s="12"/>
      <c r="KY382" s="12"/>
      <c r="KZ382" s="89"/>
      <c r="LA382" s="12"/>
      <c r="LB382" s="12"/>
      <c r="LC382" s="89"/>
      <c r="LD382" s="12"/>
      <c r="LE382" s="12"/>
      <c r="LF382" s="89"/>
      <c r="LG382" s="12"/>
      <c r="LH382" s="12"/>
      <c r="LI382" s="89"/>
      <c r="LJ382" s="12"/>
      <c r="LK382" s="12"/>
      <c r="LL382" s="89"/>
      <c r="LM382" s="12"/>
      <c r="LN382" s="12"/>
      <c r="LO382" s="89"/>
      <c r="LP382" s="12"/>
      <c r="LQ382" s="12"/>
      <c r="LR382" s="89"/>
      <c r="LS382" s="12"/>
      <c r="LT382" s="12"/>
      <c r="LU382" s="89"/>
      <c r="LV382" s="12"/>
      <c r="LW382" s="12"/>
      <c r="LX382" s="89"/>
      <c r="LY382" s="12"/>
      <c r="LZ382" s="12"/>
      <c r="MA382" s="89"/>
      <c r="MB3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2" s="12"/>
      <c r="MD382" s="12"/>
      <c r="ME382" s="98"/>
      <c r="MF382" s="12"/>
      <c r="MG382" s="12"/>
      <c r="MH382" s="98"/>
      <c r="MI382" s="12"/>
      <c r="MJ382" s="12"/>
      <c r="MK382" s="98"/>
      <c r="ML382" s="12"/>
      <c r="MM382" s="12"/>
      <c r="MN382" s="98"/>
      <c r="MO382" s="12"/>
      <c r="MP382" s="12"/>
      <c r="MQ382" s="98"/>
      <c r="MR382" s="12"/>
      <c r="MS382" s="12"/>
      <c r="MT382" s="98"/>
      <c r="MU382" s="12"/>
      <c r="MV382" s="12"/>
      <c r="MW382" s="98"/>
      <c r="MX382" s="12"/>
      <c r="MY382" s="12"/>
      <c r="MZ382" s="98"/>
      <c r="NA382" s="12"/>
      <c r="NB382" s="12"/>
      <c r="NC382" s="103"/>
      <c r="ND382" s="12"/>
      <c r="NE382" s="12"/>
      <c r="NF382" s="103"/>
      <c r="NG382" s="12"/>
      <c r="NH382" s="12"/>
      <c r="NI382" s="103"/>
      <c r="NJ382" s="12"/>
      <c r="NK382" s="12"/>
      <c r="NL382" s="103"/>
      <c r="NM3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2" s="12"/>
      <c r="NO382" s="12"/>
      <c r="NP382" s="110"/>
      <c r="NQ382" s="12"/>
      <c r="NR382" s="12"/>
      <c r="NS382" s="110"/>
      <c r="NT382" s="12"/>
      <c r="NU382" s="12"/>
      <c r="NV382" s="110"/>
      <c r="NW382" s="12"/>
      <c r="NX382" s="12"/>
      <c r="NY382" s="110"/>
      <c r="NZ382" s="12"/>
      <c r="OA382" s="12"/>
      <c r="OB382" s="110"/>
      <c r="OC382" s="12"/>
      <c r="OD382" s="12"/>
      <c r="OE382" s="110"/>
      <c r="OF382" s="12"/>
      <c r="OG382" s="12"/>
      <c r="OH382" s="110"/>
      <c r="OI382" s="12"/>
      <c r="OJ382" s="12"/>
      <c r="OK382" s="110"/>
      <c r="OL382" s="12"/>
      <c r="OM382" s="12"/>
      <c r="ON382" s="110"/>
      <c r="OO382" s="12"/>
      <c r="OP382" s="12"/>
      <c r="OQ382" s="110"/>
      <c r="OR382" s="12"/>
      <c r="OS382" s="12"/>
      <c r="OT382" s="110"/>
      <c r="OU382" s="12"/>
      <c r="OV382" s="12"/>
      <c r="OW382" s="110"/>
      <c r="OX382" s="12"/>
      <c r="OY382" s="12"/>
      <c r="OZ382" s="110"/>
      <c r="PA382" s="12"/>
      <c r="PB382" s="12"/>
      <c r="PC382" s="110"/>
      <c r="PD382" s="12"/>
      <c r="PE382" s="12"/>
      <c r="PF382" s="110"/>
      <c r="PG382" s="12"/>
      <c r="PH382" s="12"/>
      <c r="PI382" s="110"/>
      <c r="PJ382" s="12"/>
      <c r="PK382" s="12"/>
      <c r="PL382" s="110"/>
      <c r="PM382" s="12"/>
      <c r="PN382" s="12"/>
      <c r="PO382" s="110"/>
      <c r="PP382" s="12"/>
      <c r="PQ382" s="12"/>
      <c r="PR382" s="110"/>
      <c r="PS382" s="12"/>
      <c r="PT382" s="12"/>
      <c r="PU382" s="110"/>
      <c r="PV3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2" s="12"/>
      <c r="PX382" s="12"/>
      <c r="PY382" s="121"/>
      <c r="PZ382" s="12"/>
      <c r="QA382" s="12"/>
      <c r="QB382" s="121"/>
      <c r="QC382" s="12"/>
      <c r="QD382" s="12"/>
      <c r="QE382" s="121"/>
      <c r="QF382" s="12"/>
      <c r="QG382" s="12"/>
      <c r="QH382" s="121"/>
      <c r="QI382" s="12"/>
      <c r="QJ382" s="12"/>
      <c r="QK382" s="121"/>
      <c r="QL382" s="12"/>
      <c r="QM382" s="12"/>
      <c r="QN382" s="121"/>
      <c r="QO382" s="126">
        <f>Tabela1[[#This Row],[p120]]+Tabela1[[#This Row],[pkt9]]+Tabela1[[#This Row],[p121]]+Tabela1[[#This Row],[punkty44]]+Tabela1[[#This Row],[p122]]+Tabela1[[#This Row],[p123]]</f>
        <v>0</v>
      </c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45">
        <f>SUM(RZ382,SC382,SF382,SI382,SL382,SO382,SR382,SU382,SX382,TA382,TD382,TG382,TJ382,TM382,TP382,TS382,TV382,TY382,UB382,UE382,UH382,UK382)</f>
        <v>0</v>
      </c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>
        <v>1</v>
      </c>
      <c r="YJ382" s="12">
        <v>140</v>
      </c>
      <c r="YK382" s="12">
        <v>3</v>
      </c>
      <c r="YL382" s="12"/>
      <c r="YM382" s="12"/>
      <c r="YN382" s="12"/>
      <c r="YO382" s="12"/>
      <c r="YP382" s="12"/>
      <c r="YQ382" s="12"/>
      <c r="YR382" s="12"/>
      <c r="YS382" s="12"/>
      <c r="YT382" s="12"/>
      <c r="YU382" s="126">
        <f>SUM(WO382,WR382,WU382,WX382,XA382,XD382,XG382,XJ382,XM382,XP382,XS382,XV382,XY382,YB382,YE382,YH382,YK382,YN382,YQ382,YT382)</f>
        <v>3</v>
      </c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36">
        <f>SUM(YX382,ZA382,ZD382,ZG382,ZJ382,ZM382,ZP382,ZS382,ZV382,ZY382,AAB382,AAE382,AAH382,AAK382,AAN382,AAQ382,AAT382,AAW382,AAZ382,ABC382,ABF382,ABI382,ABL382,ABO382,ABR382,ABU382,ABX382)</f>
        <v>0</v>
      </c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>
        <v>1</v>
      </c>
      <c r="ADH382" s="12">
        <v>140</v>
      </c>
      <c r="ADI382" s="12">
        <v>3</v>
      </c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64"/>
      <c r="ADZ382" s="164"/>
      <c r="AEA382" s="164"/>
      <c r="AEB382" s="164"/>
      <c r="AEC382" s="164"/>
      <c r="AED382" s="164"/>
      <c r="AEE382" s="164"/>
      <c r="AEF382" s="164"/>
      <c r="AEG382" s="164"/>
      <c r="AEH382" s="164"/>
      <c r="AEI382" s="164"/>
      <c r="AEJ382" s="164"/>
      <c r="AEK382" s="164"/>
      <c r="AEL382" s="164"/>
      <c r="AEM382" s="164"/>
      <c r="AEN382" s="164"/>
      <c r="AEO382" s="164"/>
      <c r="AEP382" s="164"/>
      <c r="AEQ382" s="164">
        <f>SUM(ACB382,ACE382,ACH382,ACK382,ACN382,ACQ382,ACT382,ACW382,ACZ382,ADC382,ADF382,ADI382,ADL382,ADO382,ADR382,ADU382,ADX382,AEA382,AED382,AEG382,AEJ382,AEM382,AEP382)</f>
        <v>3</v>
      </c>
    </row>
    <row r="383" spans="1:823">
      <c r="A383" s="17" t="s">
        <v>120</v>
      </c>
      <c r="B383" s="18" t="s">
        <v>121</v>
      </c>
      <c r="C383" s="31" t="s">
        <v>353</v>
      </c>
      <c r="D383" s="12"/>
      <c r="E383" s="12"/>
      <c r="F383" s="44"/>
      <c r="G383" s="12"/>
      <c r="H383" s="12"/>
      <c r="I383" s="44"/>
      <c r="J383" s="12"/>
      <c r="K383" s="12"/>
      <c r="L383" s="44"/>
      <c r="M383" s="12"/>
      <c r="N383" s="12"/>
      <c r="O383" s="44"/>
      <c r="P383" s="12"/>
      <c r="Q383" s="12"/>
      <c r="R383" s="44"/>
      <c r="S383" s="12"/>
      <c r="T383" s="12"/>
      <c r="U383" s="44"/>
      <c r="V383" s="12"/>
      <c r="W383" s="12"/>
      <c r="X383" s="44"/>
      <c r="Y383" s="51">
        <f>SUM(F383,I383,L383,O383,R383,U383,X383)</f>
        <v>0</v>
      </c>
      <c r="Z383" s="12"/>
      <c r="AA383" s="12"/>
      <c r="AB383" s="54"/>
      <c r="AC383" s="12"/>
      <c r="AD383" s="12"/>
      <c r="AE383" s="54"/>
      <c r="AF383" s="12"/>
      <c r="AG383" s="12"/>
      <c r="AH383" s="54"/>
      <c r="AI383" s="12"/>
      <c r="AJ383" s="12"/>
      <c r="AK383" s="54"/>
      <c r="AL383" s="12"/>
      <c r="AM383" s="12"/>
      <c r="AN383" s="54"/>
      <c r="AO383" s="12"/>
      <c r="AP383" s="12"/>
      <c r="AQ383" s="54"/>
      <c r="AR383" s="12"/>
      <c r="AS383" s="12"/>
      <c r="AT383" s="54"/>
      <c r="AU383" s="12"/>
      <c r="AV383" s="12"/>
      <c r="AW383" s="54"/>
      <c r="AX383" s="12"/>
      <c r="AY383" s="12"/>
      <c r="AZ383" s="54"/>
      <c r="BA383" s="12"/>
      <c r="BB383" s="12"/>
      <c r="BC383" s="54"/>
      <c r="BD383" s="12"/>
      <c r="BE383" s="12"/>
      <c r="BF383" s="54"/>
      <c r="BG383" s="12"/>
      <c r="BH383" s="12"/>
      <c r="BI383" s="54"/>
      <c r="BJ383" s="12"/>
      <c r="BK383" s="12"/>
      <c r="BL383" s="54"/>
      <c r="BM383" s="12"/>
      <c r="BN383" s="12"/>
      <c r="BO383" s="54"/>
      <c r="BP383" s="60">
        <f>SUM(BO383,BL383,BI383,BF383,BC383,AZ383,AW383,AT383,AQ383,AN383,AK383,AH383,AE383,AB383)</f>
        <v>0</v>
      </c>
      <c r="BQ383" s="12"/>
      <c r="BR383" s="12"/>
      <c r="BS383" s="54"/>
      <c r="BT383" s="12"/>
      <c r="BU383" s="12"/>
      <c r="BV383" s="54"/>
      <c r="BW383" s="12"/>
      <c r="BX383" s="12"/>
      <c r="BY383" s="54"/>
      <c r="BZ383" s="12"/>
      <c r="CA383" s="12"/>
      <c r="CB383" s="54"/>
      <c r="CC383" s="12"/>
      <c r="CD383" s="12"/>
      <c r="CE383" s="54"/>
      <c r="CF383" s="12"/>
      <c r="CG383" s="12"/>
      <c r="CH383" s="54"/>
      <c r="CI383" s="12"/>
      <c r="CJ383" s="12"/>
      <c r="CK383" s="54"/>
      <c r="CL383" s="12"/>
      <c r="CM383" s="12"/>
      <c r="CN383" s="54"/>
      <c r="CO383" s="12"/>
      <c r="CP383" s="12"/>
      <c r="CQ383" s="54"/>
      <c r="CR383" s="12"/>
      <c r="CS383" s="12"/>
      <c r="CT383" s="54"/>
      <c r="CU383" s="12"/>
      <c r="CV383" s="12"/>
      <c r="CW383" s="54"/>
      <c r="CX383" s="12"/>
      <c r="CY383" s="12"/>
      <c r="CZ383" s="54"/>
      <c r="DA383" s="12"/>
      <c r="DB383" s="12"/>
      <c r="DC383" s="54"/>
      <c r="DD383" s="12"/>
      <c r="DE383" s="12"/>
      <c r="DF383" s="54"/>
      <c r="DG383" s="12"/>
      <c r="DH383" s="12"/>
      <c r="DI383" s="54"/>
      <c r="DJ383" s="12"/>
      <c r="DK383" s="12"/>
      <c r="DL383" s="54"/>
      <c r="DM383" s="12"/>
      <c r="DN383" s="12"/>
      <c r="DO383" s="54"/>
      <c r="DP383" s="12"/>
      <c r="DQ383" s="12"/>
      <c r="DR383" s="54"/>
      <c r="DS383" s="12"/>
      <c r="DT383" s="12"/>
      <c r="DU383" s="54"/>
      <c r="DV383" s="12"/>
      <c r="DW383" s="12"/>
      <c r="DX383" s="54"/>
      <c r="DY383" s="12"/>
      <c r="DZ383" s="12"/>
      <c r="EA383" s="54"/>
      <c r="EB383" s="12"/>
      <c r="EC383" s="12"/>
      <c r="ED383" s="54"/>
      <c r="EE383" s="12"/>
      <c r="EF383" s="12"/>
      <c r="EG383" s="54"/>
      <c r="EH383" s="12"/>
      <c r="EI383" s="12"/>
      <c r="EJ383" s="54"/>
      <c r="EK383" s="12"/>
      <c r="EL383" s="12"/>
      <c r="EM383" s="54"/>
      <c r="EN383" s="64">
        <f>SUM(EM383,EJ383,EG383,ED383,EA383,DX383,DU383,DR383,DO383,DL383,DI383,DF383,DC383,CZ383,CW383,CT383,CQ383,CN383,CK383,CH383,CE383,CB383,BY383,BV383,BS383)</f>
        <v>0</v>
      </c>
      <c r="EO383" s="12"/>
      <c r="EP383" s="12"/>
      <c r="EQ383" s="67"/>
      <c r="ER383" s="12"/>
      <c r="ES383" s="12"/>
      <c r="ET383" s="67"/>
      <c r="EU383" s="12"/>
      <c r="EV383" s="12"/>
      <c r="EW383" s="67"/>
      <c r="EX383" s="12"/>
      <c r="EY383" s="12"/>
      <c r="EZ383" s="67"/>
      <c r="FA383" s="12"/>
      <c r="FB383" s="12"/>
      <c r="FC383" s="67"/>
      <c r="FD383" s="12"/>
      <c r="FE383" s="12"/>
      <c r="FF383" s="67"/>
      <c r="FG383" s="12"/>
      <c r="FH383" s="12"/>
      <c r="FI383" s="67"/>
      <c r="FJ383" s="12"/>
      <c r="FK383" s="12"/>
      <c r="FL383" s="67"/>
      <c r="FM383" s="12"/>
      <c r="FN383" s="12"/>
      <c r="FO383" s="67"/>
      <c r="FP383" s="12"/>
      <c r="FQ383" s="12"/>
      <c r="FR383" s="67"/>
      <c r="FS383" s="12"/>
      <c r="FT383" s="12"/>
      <c r="FU383" s="67"/>
      <c r="FV383" s="12"/>
      <c r="FW383" s="12"/>
      <c r="FX383" s="67"/>
      <c r="FY383" s="12"/>
      <c r="FZ383" s="12"/>
      <c r="GA383" s="67"/>
      <c r="GB383" s="12"/>
      <c r="GC383" s="12"/>
      <c r="GD383" s="67"/>
      <c r="GE383" s="12"/>
      <c r="GF383" s="12"/>
      <c r="GG383" s="67"/>
      <c r="GH383" s="12"/>
      <c r="GI383" s="12"/>
      <c r="GJ383" s="67"/>
      <c r="GK383" s="12"/>
      <c r="GL383" s="12"/>
      <c r="GM383" s="67"/>
      <c r="GN383" s="12"/>
      <c r="GO383" s="12"/>
      <c r="GP383" s="67"/>
      <c r="GQ383" s="12"/>
      <c r="GR383" s="12"/>
      <c r="GS383" s="67"/>
      <c r="GT383" s="12"/>
      <c r="GU383" s="12"/>
      <c r="GV383" s="67"/>
      <c r="GW383" s="12"/>
      <c r="GX383" s="12"/>
      <c r="GY383" s="67"/>
      <c r="GZ383" s="12"/>
      <c r="HA383" s="12"/>
      <c r="HB383" s="67"/>
      <c r="HC3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3" s="12"/>
      <c r="HE383" s="12"/>
      <c r="HF383" s="77"/>
      <c r="HG383" s="12"/>
      <c r="HH383" s="12"/>
      <c r="HI383" s="77"/>
      <c r="HJ383" s="12"/>
      <c r="HK383" s="12"/>
      <c r="HL383" s="77"/>
      <c r="HM383" s="12"/>
      <c r="HN383" s="12"/>
      <c r="HO383" s="77"/>
      <c r="HP383" s="12"/>
      <c r="HQ383" s="12"/>
      <c r="HR383" s="77"/>
      <c r="HS383" s="12"/>
      <c r="HT383" s="12"/>
      <c r="HU383" s="77"/>
      <c r="HV383" s="12"/>
      <c r="HW383" s="12"/>
      <c r="HX383" s="77"/>
      <c r="HY383" s="12"/>
      <c r="HZ383" s="12"/>
      <c r="IA383" s="77"/>
      <c r="IB383" s="12"/>
      <c r="IC383" s="12"/>
      <c r="ID383" s="77"/>
      <c r="IE383" s="12"/>
      <c r="IF383" s="12"/>
      <c r="IG383" s="77"/>
      <c r="IH383" s="12"/>
      <c r="II383" s="12"/>
      <c r="IJ383" s="77"/>
      <c r="IK383" s="12"/>
      <c r="IL383" s="12"/>
      <c r="IM383" s="77"/>
      <c r="IN383" s="12"/>
      <c r="IO383" s="12"/>
      <c r="IP383" s="77"/>
      <c r="IQ383" s="12"/>
      <c r="IR383" s="12"/>
      <c r="IS383" s="77"/>
      <c r="IT383" s="12"/>
      <c r="IU383" s="12"/>
      <c r="IV383" s="77"/>
      <c r="IW383" s="12"/>
      <c r="IX383" s="12"/>
      <c r="IY383" s="77"/>
      <c r="IZ3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3" s="12"/>
      <c r="JB383" s="12"/>
      <c r="JC383" s="82"/>
      <c r="JD383" s="12"/>
      <c r="JE383" s="12"/>
      <c r="JF383" s="82"/>
      <c r="JG383" s="12"/>
      <c r="JH383" s="12"/>
      <c r="JI383" s="82"/>
      <c r="JJ383" s="12"/>
      <c r="JK383" s="12"/>
      <c r="JL383" s="82"/>
      <c r="JM383" s="12"/>
      <c r="JN383" s="12"/>
      <c r="JO383" s="82"/>
      <c r="JP383" s="12"/>
      <c r="JQ383" s="12"/>
      <c r="JR383" s="82"/>
      <c r="JS383" s="12"/>
      <c r="JT383" s="12"/>
      <c r="JU383" s="82"/>
      <c r="JV383" s="12"/>
      <c r="JW383" s="12"/>
      <c r="JX383" s="82"/>
      <c r="JY383" s="12"/>
      <c r="JZ383" s="12"/>
      <c r="KA383" s="82"/>
      <c r="KB383" s="12"/>
      <c r="KC383" s="12"/>
      <c r="KD383" s="82"/>
      <c r="KE383" s="12"/>
      <c r="KF383" s="12"/>
      <c r="KG383" s="82"/>
      <c r="KH383" s="12"/>
      <c r="KI383" s="12"/>
      <c r="KJ383" s="82"/>
      <c r="KK383" s="12"/>
      <c r="KL383" s="12"/>
      <c r="KM383" s="82"/>
      <c r="KN383" s="12"/>
      <c r="KO383" s="12"/>
      <c r="KP383" s="82"/>
      <c r="KQ383" s="12"/>
      <c r="KR383" s="12"/>
      <c r="KS383" s="82"/>
      <c r="KT3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3" s="12"/>
      <c r="KV383" s="12"/>
      <c r="KW383" s="89"/>
      <c r="KX383" s="12"/>
      <c r="KY383" s="12"/>
      <c r="KZ383" s="89"/>
      <c r="LA383" s="12"/>
      <c r="LB383" s="12"/>
      <c r="LC383" s="89"/>
      <c r="LD383" s="12"/>
      <c r="LE383" s="12"/>
      <c r="LF383" s="89"/>
      <c r="LG383" s="12"/>
      <c r="LH383" s="12"/>
      <c r="LI383" s="89"/>
      <c r="LJ383" s="12"/>
      <c r="LK383" s="12"/>
      <c r="LL383" s="89"/>
      <c r="LM383" s="12"/>
      <c r="LN383" s="12"/>
      <c r="LO383" s="89"/>
      <c r="LP383" s="12"/>
      <c r="LQ383" s="12"/>
      <c r="LR383" s="89"/>
      <c r="LS383" s="12"/>
      <c r="LT383" s="12"/>
      <c r="LU383" s="89"/>
      <c r="LV383" s="12"/>
      <c r="LW383" s="12"/>
      <c r="LX383" s="89"/>
      <c r="LY383" s="12"/>
      <c r="LZ383" s="12"/>
      <c r="MA383" s="89"/>
      <c r="MB3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3" s="12"/>
      <c r="MD383" s="12"/>
      <c r="ME383" s="98"/>
      <c r="MF383" s="12"/>
      <c r="MG383" s="12"/>
      <c r="MH383" s="98"/>
      <c r="MI383" s="12"/>
      <c r="MJ383" s="12"/>
      <c r="MK383" s="98"/>
      <c r="ML383" s="12"/>
      <c r="MM383" s="12"/>
      <c r="MN383" s="98"/>
      <c r="MO383" s="12"/>
      <c r="MP383" s="12"/>
      <c r="MQ383" s="98"/>
      <c r="MR383" s="12"/>
      <c r="MS383" s="12"/>
      <c r="MT383" s="98"/>
      <c r="MU383" s="12"/>
      <c r="MV383" s="12"/>
      <c r="MW383" s="98"/>
      <c r="MX383" s="12"/>
      <c r="MY383" s="12"/>
      <c r="MZ383" s="98"/>
      <c r="NA383" s="12"/>
      <c r="NB383" s="12"/>
      <c r="NC383" s="103"/>
      <c r="ND383" s="12"/>
      <c r="NE383" s="12"/>
      <c r="NF383" s="103"/>
      <c r="NG383" s="12"/>
      <c r="NH383" s="12"/>
      <c r="NI383" s="103"/>
      <c r="NJ383" s="12"/>
      <c r="NK383" s="12"/>
      <c r="NL383" s="103"/>
      <c r="NM3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3" s="12"/>
      <c r="NO383" s="12"/>
      <c r="NP383" s="110"/>
      <c r="NQ383" s="12"/>
      <c r="NR383" s="12"/>
      <c r="NS383" s="110"/>
      <c r="NT383" s="12"/>
      <c r="NU383" s="12"/>
      <c r="NV383" s="110"/>
      <c r="NW383" s="12"/>
      <c r="NX383" s="12"/>
      <c r="NY383" s="110"/>
      <c r="NZ383" s="12"/>
      <c r="OA383" s="12"/>
      <c r="OB383" s="110"/>
      <c r="OC383" s="12"/>
      <c r="OD383" s="12"/>
      <c r="OE383" s="110"/>
      <c r="OF383" s="12"/>
      <c r="OG383" s="12"/>
      <c r="OH383" s="110"/>
      <c r="OI383" s="12"/>
      <c r="OJ383" s="12"/>
      <c r="OK383" s="110"/>
      <c r="OL383" s="12"/>
      <c r="OM383" s="12"/>
      <c r="ON383" s="110"/>
      <c r="OO383" s="12"/>
      <c r="OP383" s="12"/>
      <c r="OQ383" s="110"/>
      <c r="OR383" s="12"/>
      <c r="OS383" s="12"/>
      <c r="OT383" s="110"/>
      <c r="OU383" s="12"/>
      <c r="OV383" s="12"/>
      <c r="OW383" s="110"/>
      <c r="OX383" s="12"/>
      <c r="OY383" s="12"/>
      <c r="OZ383" s="110"/>
      <c r="PA383" s="12"/>
      <c r="PB383" s="12"/>
      <c r="PC383" s="110"/>
      <c r="PD383" s="12"/>
      <c r="PE383" s="12"/>
      <c r="PF383" s="110"/>
      <c r="PG383" s="12"/>
      <c r="PH383" s="12"/>
      <c r="PI383" s="110"/>
      <c r="PJ383" s="12"/>
      <c r="PK383" s="12"/>
      <c r="PL383" s="110"/>
      <c r="PM383" s="12"/>
      <c r="PN383" s="12"/>
      <c r="PO383" s="110"/>
      <c r="PP383" s="12"/>
      <c r="PQ383" s="12"/>
      <c r="PR383" s="110"/>
      <c r="PS383" s="12"/>
      <c r="PT383" s="12"/>
      <c r="PU383" s="110"/>
      <c r="PV3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3" s="12"/>
      <c r="PX383" s="12"/>
      <c r="PY383" s="121"/>
      <c r="PZ383" s="12"/>
      <c r="QA383" s="12"/>
      <c r="QB383" s="121"/>
      <c r="QC383" s="12"/>
      <c r="QD383" s="12"/>
      <c r="QE383" s="121"/>
      <c r="QF383" s="12"/>
      <c r="QG383" s="12"/>
      <c r="QH383" s="121"/>
      <c r="QI383" s="12"/>
      <c r="QJ383" s="12"/>
      <c r="QK383" s="121"/>
      <c r="QL383" s="12"/>
      <c r="QM383" s="12"/>
      <c r="QN383" s="121"/>
      <c r="QO383" s="126">
        <f>Tabela1[[#This Row],[p120]]+Tabela1[[#This Row],[pkt9]]+Tabela1[[#This Row],[p121]]+Tabela1[[#This Row],[punkty44]]+Tabela1[[#This Row],[p122]]+Tabela1[[#This Row],[p123]]</f>
        <v>0</v>
      </c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45">
        <f>SUM(RZ383,SC383,SF383,SI383,SL383,SO383,SR383,SU383,SX383,TA383,TD383,TG383,TJ383,TM383,TP383,TS383,TV383,TY383,UB383,UE383,UH383,UK383)</f>
        <v>0</v>
      </c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6">
        <f>SUM(WO383,WR383,WU383,WX383,XA383,XD383,XG383,XJ383,XM383,XP383,XS383,XV383,XY383,YB383,YE383,YH383,YK383,YN383,YQ383,YT383)</f>
        <v>0</v>
      </c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36">
        <f>SUM(YX383,ZA383,ZD383,ZG383,ZJ383,ZM383,ZP383,ZS383,ZV383,ZY383,AAB383,AAE383,AAH383,AAK383,AAN383,AAQ383,AAT383,AAW383,AAZ383,ABC383,ABF383,ABI383,ABL383,ABO383,ABR383,ABU383,ABX383)</f>
        <v>0</v>
      </c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64"/>
      <c r="ADZ383" s="164"/>
      <c r="AEA383" s="164"/>
      <c r="AEB383" s="164"/>
      <c r="AEC383" s="164"/>
      <c r="AED383" s="164"/>
      <c r="AEE383" s="164"/>
      <c r="AEF383" s="164"/>
      <c r="AEG383" s="164"/>
      <c r="AEH383" s="164"/>
      <c r="AEI383" s="164"/>
      <c r="AEJ383" s="164"/>
      <c r="AEK383" s="164"/>
      <c r="AEL383" s="164"/>
      <c r="AEM383" s="164"/>
      <c r="AEN383" s="164"/>
      <c r="AEO383" s="164"/>
      <c r="AEP383" s="164"/>
      <c r="AEQ383" s="164">
        <f>SUM(ACB383,ACE383,ACH383,ACK383,ACN383,ACQ383,ACT383,ACW383,ACZ383,ADC383,ADF383,ADI383,ADL383,ADO383,ADR383,ADU383,ADX383,AEA383,AED383,AEG383,AEJ383,AEM383,AEP383)</f>
        <v>0</v>
      </c>
    </row>
    <row r="384" spans="1:823">
      <c r="A384" s="17" t="s">
        <v>120</v>
      </c>
      <c r="B384" s="18" t="s">
        <v>121</v>
      </c>
      <c r="C384" s="31" t="s">
        <v>471</v>
      </c>
      <c r="D384" s="12"/>
      <c r="E384" s="12"/>
      <c r="F384" s="44"/>
      <c r="G384" s="12"/>
      <c r="H384" s="12"/>
      <c r="I384" s="44"/>
      <c r="J384" s="12"/>
      <c r="K384" s="12"/>
      <c r="L384" s="44"/>
      <c r="M384" s="12"/>
      <c r="N384" s="12"/>
      <c r="O384" s="44"/>
      <c r="P384" s="12"/>
      <c r="Q384" s="12"/>
      <c r="R384" s="44"/>
      <c r="S384" s="12"/>
      <c r="T384" s="12"/>
      <c r="U384" s="44"/>
      <c r="V384" s="12"/>
      <c r="W384" s="12"/>
      <c r="X384" s="44"/>
      <c r="Y384" s="51">
        <f>SUM(F384,I384,L384,O384,R384,U384,X384)</f>
        <v>0</v>
      </c>
      <c r="Z384" s="12"/>
      <c r="AA384" s="12"/>
      <c r="AB384" s="54"/>
      <c r="AC384" s="12"/>
      <c r="AD384" s="12"/>
      <c r="AE384" s="54"/>
      <c r="AF384" s="12"/>
      <c r="AG384" s="12"/>
      <c r="AH384" s="54"/>
      <c r="AI384" s="12"/>
      <c r="AJ384" s="12"/>
      <c r="AK384" s="54"/>
      <c r="AL384" s="12"/>
      <c r="AM384" s="12"/>
      <c r="AN384" s="54"/>
      <c r="AO384" s="12"/>
      <c r="AP384" s="12"/>
      <c r="AQ384" s="54"/>
      <c r="AR384" s="12"/>
      <c r="AS384" s="12"/>
      <c r="AT384" s="54"/>
      <c r="AU384" s="12"/>
      <c r="AV384" s="12"/>
      <c r="AW384" s="54"/>
      <c r="AX384" s="12"/>
      <c r="AY384" s="12"/>
      <c r="AZ384" s="54"/>
      <c r="BA384" s="12"/>
      <c r="BB384" s="12"/>
      <c r="BC384" s="54"/>
      <c r="BD384" s="12"/>
      <c r="BE384" s="12"/>
      <c r="BF384" s="54"/>
      <c r="BG384" s="12"/>
      <c r="BH384" s="12"/>
      <c r="BI384" s="54"/>
      <c r="BJ384" s="12"/>
      <c r="BK384" s="12"/>
      <c r="BL384" s="54"/>
      <c r="BM384" s="12"/>
      <c r="BN384" s="12"/>
      <c r="BO384" s="54"/>
      <c r="BP384" s="60">
        <f>SUM(BO384,BL384,BI384,BF384,BC384,AZ384,AW384,AT384,AQ384,AN384,AK384,AH384,AE384,AB384)</f>
        <v>0</v>
      </c>
      <c r="BQ384" s="12"/>
      <c r="BR384" s="12"/>
      <c r="BS384" s="54"/>
      <c r="BT384" s="12"/>
      <c r="BU384" s="12"/>
      <c r="BV384" s="54"/>
      <c r="BW384" s="12"/>
      <c r="BX384" s="12"/>
      <c r="BY384" s="54"/>
      <c r="BZ384" s="12"/>
      <c r="CA384" s="12"/>
      <c r="CB384" s="54"/>
      <c r="CC384" s="12"/>
      <c r="CD384" s="12"/>
      <c r="CE384" s="54"/>
      <c r="CF384" s="12"/>
      <c r="CG384" s="12"/>
      <c r="CH384" s="54"/>
      <c r="CI384" s="12"/>
      <c r="CJ384" s="12"/>
      <c r="CK384" s="54"/>
      <c r="CL384" s="12"/>
      <c r="CM384" s="12"/>
      <c r="CN384" s="54"/>
      <c r="CO384" s="12"/>
      <c r="CP384" s="12"/>
      <c r="CQ384" s="54"/>
      <c r="CR384" s="12"/>
      <c r="CS384" s="12"/>
      <c r="CT384" s="54"/>
      <c r="CU384" s="12"/>
      <c r="CV384" s="12"/>
      <c r="CW384" s="54"/>
      <c r="CX384" s="12"/>
      <c r="CY384" s="12"/>
      <c r="CZ384" s="54"/>
      <c r="DA384" s="12"/>
      <c r="DB384" s="12"/>
      <c r="DC384" s="54"/>
      <c r="DD384" s="12"/>
      <c r="DE384" s="12"/>
      <c r="DF384" s="54"/>
      <c r="DG384" s="12"/>
      <c r="DH384" s="12"/>
      <c r="DI384" s="54"/>
      <c r="DJ384" s="12"/>
      <c r="DK384" s="12"/>
      <c r="DL384" s="54"/>
      <c r="DM384" s="12"/>
      <c r="DN384" s="12"/>
      <c r="DO384" s="54"/>
      <c r="DP384" s="12"/>
      <c r="DQ384" s="12"/>
      <c r="DR384" s="54"/>
      <c r="DS384" s="12"/>
      <c r="DT384" s="12"/>
      <c r="DU384" s="54"/>
      <c r="DV384" s="12"/>
      <c r="DW384" s="12"/>
      <c r="DX384" s="54"/>
      <c r="DY384" s="12"/>
      <c r="DZ384" s="12"/>
      <c r="EA384" s="54"/>
      <c r="EB384" s="12"/>
      <c r="EC384" s="12"/>
      <c r="ED384" s="54"/>
      <c r="EE384" s="12"/>
      <c r="EF384" s="12"/>
      <c r="EG384" s="54"/>
      <c r="EH384" s="12"/>
      <c r="EI384" s="12"/>
      <c r="EJ384" s="54"/>
      <c r="EK384" s="12"/>
      <c r="EL384" s="12"/>
      <c r="EM384" s="54"/>
      <c r="EN384" s="64">
        <f>SUM(EM384,EJ384,EG384,ED384,EA384,DX384,DU384,DR384,DO384,DL384,DI384,DF384,DC384,CZ384,CW384,CT384,CQ384,CN384,CK384,CH384,CE384,CB384,BY384,BV384,BS384)</f>
        <v>0</v>
      </c>
      <c r="EO384" s="12"/>
      <c r="EP384" s="12"/>
      <c r="EQ384" s="67"/>
      <c r="ER384" s="12"/>
      <c r="ES384" s="12"/>
      <c r="ET384" s="67"/>
      <c r="EU384" s="12"/>
      <c r="EV384" s="12"/>
      <c r="EW384" s="67"/>
      <c r="EX384" s="12"/>
      <c r="EY384" s="12"/>
      <c r="EZ384" s="67"/>
      <c r="FA384" s="12"/>
      <c r="FB384" s="12"/>
      <c r="FC384" s="67"/>
      <c r="FD384" s="12"/>
      <c r="FE384" s="12"/>
      <c r="FF384" s="67"/>
      <c r="FG384" s="12"/>
      <c r="FH384" s="12"/>
      <c r="FI384" s="67"/>
      <c r="FJ384" s="12"/>
      <c r="FK384" s="12"/>
      <c r="FL384" s="67"/>
      <c r="FM384" s="12"/>
      <c r="FN384" s="12"/>
      <c r="FO384" s="67"/>
      <c r="FP384" s="12"/>
      <c r="FQ384" s="12"/>
      <c r="FR384" s="67"/>
      <c r="FS384" s="12"/>
      <c r="FT384" s="12"/>
      <c r="FU384" s="67"/>
      <c r="FV384" s="12"/>
      <c r="FW384" s="12"/>
      <c r="FX384" s="67"/>
      <c r="FY384" s="12"/>
      <c r="FZ384" s="12"/>
      <c r="GA384" s="67"/>
      <c r="GB384" s="12"/>
      <c r="GC384" s="12"/>
      <c r="GD384" s="67"/>
      <c r="GE384" s="12"/>
      <c r="GF384" s="12"/>
      <c r="GG384" s="67"/>
      <c r="GH384" s="12"/>
      <c r="GI384" s="12"/>
      <c r="GJ384" s="67"/>
      <c r="GK384" s="12"/>
      <c r="GL384" s="12"/>
      <c r="GM384" s="67"/>
      <c r="GN384" s="12"/>
      <c r="GO384" s="12"/>
      <c r="GP384" s="67"/>
      <c r="GQ384" s="12"/>
      <c r="GR384" s="12"/>
      <c r="GS384" s="67"/>
      <c r="GT384" s="12"/>
      <c r="GU384" s="12"/>
      <c r="GV384" s="67"/>
      <c r="GW384" s="12"/>
      <c r="GX384" s="12"/>
      <c r="GY384" s="67"/>
      <c r="GZ384" s="12"/>
      <c r="HA384" s="12"/>
      <c r="HB384" s="67"/>
      <c r="HC3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4" s="12"/>
      <c r="HE384" s="12"/>
      <c r="HF384" s="77"/>
      <c r="HG384" s="12"/>
      <c r="HH384" s="12"/>
      <c r="HI384" s="77"/>
      <c r="HJ384" s="12"/>
      <c r="HK384" s="12"/>
      <c r="HL384" s="77"/>
      <c r="HM384" s="12"/>
      <c r="HN384" s="12"/>
      <c r="HO384" s="77"/>
      <c r="HP384" s="12"/>
      <c r="HQ384" s="12"/>
      <c r="HR384" s="77"/>
      <c r="HS384" s="12"/>
      <c r="HT384" s="12"/>
      <c r="HU384" s="77"/>
      <c r="HV384" s="12"/>
      <c r="HW384" s="12"/>
      <c r="HX384" s="77"/>
      <c r="HY384" s="12"/>
      <c r="HZ384" s="12"/>
      <c r="IA384" s="77"/>
      <c r="IB384" s="12"/>
      <c r="IC384" s="12"/>
      <c r="ID384" s="77"/>
      <c r="IE384" s="12"/>
      <c r="IF384" s="12"/>
      <c r="IG384" s="77"/>
      <c r="IH384" s="12"/>
      <c r="II384" s="12"/>
      <c r="IJ384" s="77"/>
      <c r="IK384" s="12"/>
      <c r="IL384" s="12"/>
      <c r="IM384" s="77"/>
      <c r="IN384" s="12"/>
      <c r="IO384" s="12"/>
      <c r="IP384" s="77"/>
      <c r="IQ384" s="12"/>
      <c r="IR384" s="12"/>
      <c r="IS384" s="77"/>
      <c r="IT384" s="12"/>
      <c r="IU384" s="12"/>
      <c r="IV384" s="77"/>
      <c r="IW384" s="12"/>
      <c r="IX384" s="12"/>
      <c r="IY384" s="77"/>
      <c r="IZ3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4" s="12"/>
      <c r="JB384" s="12"/>
      <c r="JC384" s="82"/>
      <c r="JD384" s="12"/>
      <c r="JE384" s="12"/>
      <c r="JF384" s="82"/>
      <c r="JG384" s="12"/>
      <c r="JH384" s="12"/>
      <c r="JI384" s="82"/>
      <c r="JJ384" s="12"/>
      <c r="JK384" s="12"/>
      <c r="JL384" s="82"/>
      <c r="JM384" s="12"/>
      <c r="JN384" s="12"/>
      <c r="JO384" s="82"/>
      <c r="JP384" s="12"/>
      <c r="JQ384" s="12"/>
      <c r="JR384" s="82"/>
      <c r="JS384" s="12"/>
      <c r="JT384" s="12"/>
      <c r="JU384" s="82"/>
      <c r="JV384" s="12"/>
      <c r="JW384" s="12"/>
      <c r="JX384" s="82"/>
      <c r="JY384" s="12"/>
      <c r="JZ384" s="12"/>
      <c r="KA384" s="82"/>
      <c r="KB384" s="12"/>
      <c r="KC384" s="12"/>
      <c r="KD384" s="82"/>
      <c r="KE384" s="12"/>
      <c r="KF384" s="12"/>
      <c r="KG384" s="82"/>
      <c r="KH384" s="12"/>
      <c r="KI384" s="12"/>
      <c r="KJ384" s="82"/>
      <c r="KK384" s="12"/>
      <c r="KL384" s="12"/>
      <c r="KM384" s="82"/>
      <c r="KN384" s="12"/>
      <c r="KO384" s="12"/>
      <c r="KP384" s="82"/>
      <c r="KQ384" s="12"/>
      <c r="KR384" s="12"/>
      <c r="KS384" s="82"/>
      <c r="KT3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4" s="12"/>
      <c r="KV384" s="12"/>
      <c r="KW384" s="89"/>
      <c r="KX384" s="12"/>
      <c r="KY384" s="12"/>
      <c r="KZ384" s="89"/>
      <c r="LA384" s="12"/>
      <c r="LB384" s="12"/>
      <c r="LC384" s="89"/>
      <c r="LD384" s="12"/>
      <c r="LE384" s="12"/>
      <c r="LF384" s="89"/>
      <c r="LG384" s="12"/>
      <c r="LH384" s="12"/>
      <c r="LI384" s="89"/>
      <c r="LJ384" s="12"/>
      <c r="LK384" s="12"/>
      <c r="LL384" s="89"/>
      <c r="LM384" s="12"/>
      <c r="LN384" s="12"/>
      <c r="LO384" s="89"/>
      <c r="LP384" s="12"/>
      <c r="LQ384" s="12"/>
      <c r="LR384" s="89"/>
      <c r="LS384" s="12"/>
      <c r="LT384" s="12"/>
      <c r="LU384" s="89"/>
      <c r="LV384" s="12"/>
      <c r="LW384" s="12"/>
      <c r="LX384" s="89"/>
      <c r="LY384" s="12"/>
      <c r="LZ384" s="12"/>
      <c r="MA384" s="89"/>
      <c r="MB3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4" s="12"/>
      <c r="MD384" s="12"/>
      <c r="ME384" s="98"/>
      <c r="MF384" s="12"/>
      <c r="MG384" s="12"/>
      <c r="MH384" s="98"/>
      <c r="MI384" s="12"/>
      <c r="MJ384" s="12"/>
      <c r="MK384" s="98"/>
      <c r="ML384" s="12"/>
      <c r="MM384" s="12"/>
      <c r="MN384" s="98"/>
      <c r="MO384" s="12"/>
      <c r="MP384" s="12"/>
      <c r="MQ384" s="98"/>
      <c r="MR384" s="12"/>
      <c r="MS384" s="12"/>
      <c r="MT384" s="98"/>
      <c r="MU384" s="12"/>
      <c r="MV384" s="12"/>
      <c r="MW384" s="98"/>
      <c r="MX384" s="12"/>
      <c r="MY384" s="12"/>
      <c r="MZ384" s="98"/>
      <c r="NA384" s="12"/>
      <c r="NB384" s="12"/>
      <c r="NC384" s="103"/>
      <c r="ND384" s="12"/>
      <c r="NE384" s="12"/>
      <c r="NF384" s="103"/>
      <c r="NG384" s="12"/>
      <c r="NH384" s="12"/>
      <c r="NI384" s="103"/>
      <c r="NJ384" s="12"/>
      <c r="NK384" s="12"/>
      <c r="NL384" s="103"/>
      <c r="NM3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4" s="12"/>
      <c r="NO384" s="12"/>
      <c r="NP384" s="110"/>
      <c r="NQ384" s="12"/>
      <c r="NR384" s="12"/>
      <c r="NS384" s="110"/>
      <c r="NT384" s="12"/>
      <c r="NU384" s="12"/>
      <c r="NV384" s="110"/>
      <c r="NW384" s="12"/>
      <c r="NX384" s="12"/>
      <c r="NY384" s="110"/>
      <c r="NZ384" s="12"/>
      <c r="OA384" s="12"/>
      <c r="OB384" s="110"/>
      <c r="OC384" s="12"/>
      <c r="OD384" s="12"/>
      <c r="OE384" s="110"/>
      <c r="OF384" s="12"/>
      <c r="OG384" s="12"/>
      <c r="OH384" s="110"/>
      <c r="OI384" s="12"/>
      <c r="OJ384" s="12"/>
      <c r="OK384" s="110"/>
      <c r="OL384" s="12"/>
      <c r="OM384" s="12"/>
      <c r="ON384" s="110"/>
      <c r="OO384" s="12"/>
      <c r="OP384" s="12"/>
      <c r="OQ384" s="110"/>
      <c r="OR384" s="12"/>
      <c r="OS384" s="12"/>
      <c r="OT384" s="110"/>
      <c r="OU384" s="12"/>
      <c r="OV384" s="12"/>
      <c r="OW384" s="110"/>
      <c r="OX384" s="12"/>
      <c r="OY384" s="12"/>
      <c r="OZ384" s="110"/>
      <c r="PA384" s="12"/>
      <c r="PB384" s="12"/>
      <c r="PC384" s="110"/>
      <c r="PD384" s="12"/>
      <c r="PE384" s="12"/>
      <c r="PF384" s="110"/>
      <c r="PG384" s="12"/>
      <c r="PH384" s="12"/>
      <c r="PI384" s="110"/>
      <c r="PJ384" s="12"/>
      <c r="PK384" s="12"/>
      <c r="PL384" s="110"/>
      <c r="PM384" s="12"/>
      <c r="PN384" s="12"/>
      <c r="PO384" s="110"/>
      <c r="PP384" s="12"/>
      <c r="PQ384" s="12"/>
      <c r="PR384" s="110"/>
      <c r="PS384" s="12"/>
      <c r="PT384" s="12"/>
      <c r="PU384" s="110"/>
      <c r="PV3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4" s="12"/>
      <c r="PX384" s="12"/>
      <c r="PY384" s="121"/>
      <c r="PZ384" s="12"/>
      <c r="QA384" s="12"/>
      <c r="QB384" s="121"/>
      <c r="QC384" s="12"/>
      <c r="QD384" s="12"/>
      <c r="QE384" s="121"/>
      <c r="QF384" s="12"/>
      <c r="QG384" s="12"/>
      <c r="QH384" s="121"/>
      <c r="QI384" s="12"/>
      <c r="QJ384" s="12"/>
      <c r="QK384" s="121"/>
      <c r="QL384" s="12"/>
      <c r="QM384" s="12"/>
      <c r="QN384" s="121"/>
      <c r="QO384" s="126">
        <f>Tabela1[[#This Row],[p120]]+Tabela1[[#This Row],[pkt9]]+Tabela1[[#This Row],[p121]]+Tabela1[[#This Row],[punkty44]]+Tabela1[[#This Row],[p122]]+Tabela1[[#This Row],[p123]]</f>
        <v>0</v>
      </c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45">
        <f>SUM(RZ384,SC384,SF384,SI384,SL384,SO384,SR384,SU384,SX384,TA384,TD384,TG384,TJ384,TM384,TP384,TS384,TV384,TY384,UB384,UE384,UH384,UK384)</f>
        <v>0</v>
      </c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6">
        <f>SUM(WO384,WR384,WU384,WX384,XA384,XD384,XG384,XJ384,XM384,XP384,XS384,XV384,XY384,YB384,YE384,YH384,YK384,YN384,YQ384,YT384)</f>
        <v>0</v>
      </c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36">
        <f>SUM(YX384,ZA384,ZD384,ZG384,ZJ384,ZM384,ZP384,ZS384,ZV384,ZY384,AAB384,AAE384,AAH384,AAK384,AAN384,AAQ384,AAT384,AAW384,AAZ384,ABC384,ABF384,ABI384,ABL384,ABO384,ABR384,ABU384,ABX384)</f>
        <v>0</v>
      </c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64"/>
      <c r="ADZ384" s="164"/>
      <c r="AEA384" s="164"/>
      <c r="AEB384" s="164"/>
      <c r="AEC384" s="164"/>
      <c r="AED384" s="164"/>
      <c r="AEE384" s="164"/>
      <c r="AEF384" s="164"/>
      <c r="AEG384" s="164"/>
      <c r="AEH384" s="164"/>
      <c r="AEI384" s="164"/>
      <c r="AEJ384" s="164"/>
      <c r="AEK384" s="164"/>
      <c r="AEL384" s="164"/>
      <c r="AEM384" s="164"/>
      <c r="AEN384" s="164"/>
      <c r="AEO384" s="164"/>
      <c r="AEP384" s="164"/>
      <c r="AEQ384" s="164">
        <f>SUM(ACB384,ACE384,ACH384,ACK384,ACN384,ACQ384,ACT384,ACW384,ACZ384,ADC384,ADF384,ADI384,ADL384,ADO384,ADR384,ADU384,ADX384,AEA384,AED384,AEG384,AEJ384,AEM384,AEP384)</f>
        <v>0</v>
      </c>
    </row>
    <row r="385" spans="1:823">
      <c r="A385" s="17" t="s">
        <v>120</v>
      </c>
      <c r="B385" s="18" t="s">
        <v>121</v>
      </c>
      <c r="C385" s="16" t="s">
        <v>122</v>
      </c>
      <c r="D385" s="12"/>
      <c r="E385" s="12"/>
      <c r="F385" s="44"/>
      <c r="G385" s="12"/>
      <c r="H385" s="12"/>
      <c r="I385" s="44"/>
      <c r="J385" s="12"/>
      <c r="K385" s="12"/>
      <c r="L385" s="44"/>
      <c r="M385" s="12"/>
      <c r="N385" s="12"/>
      <c r="O385" s="44"/>
      <c r="P385" s="12"/>
      <c r="Q385" s="12"/>
      <c r="R385" s="44"/>
      <c r="S385" s="12"/>
      <c r="T385" s="12"/>
      <c r="U385" s="44"/>
      <c r="V385" s="12"/>
      <c r="W385" s="12"/>
      <c r="X385" s="44"/>
      <c r="Y385" s="51">
        <f>SUM(F385,I385,L385,O385,R385,U385,X385)</f>
        <v>0</v>
      </c>
      <c r="Z385" s="12"/>
      <c r="AA385" s="12"/>
      <c r="AB385" s="54"/>
      <c r="AC385" s="12"/>
      <c r="AD385" s="12"/>
      <c r="AE385" s="54"/>
      <c r="AF385" s="12"/>
      <c r="AG385" s="12"/>
      <c r="AH385" s="54"/>
      <c r="AI385" s="12"/>
      <c r="AJ385" s="12"/>
      <c r="AK385" s="54"/>
      <c r="AL385" s="12"/>
      <c r="AM385" s="12"/>
      <c r="AN385" s="54"/>
      <c r="AO385" s="12"/>
      <c r="AP385" s="12"/>
      <c r="AQ385" s="54"/>
      <c r="AR385" s="12"/>
      <c r="AS385" s="12"/>
      <c r="AT385" s="54"/>
      <c r="AU385" s="12"/>
      <c r="AV385" s="12"/>
      <c r="AW385" s="54"/>
      <c r="AX385" s="12"/>
      <c r="AY385" s="12"/>
      <c r="AZ385" s="54"/>
      <c r="BA385" s="12"/>
      <c r="BB385" s="12"/>
      <c r="BC385" s="54"/>
      <c r="BD385" s="12"/>
      <c r="BE385" s="12"/>
      <c r="BF385" s="54"/>
      <c r="BG385" s="12"/>
      <c r="BH385" s="12"/>
      <c r="BI385" s="54"/>
      <c r="BJ385" s="12"/>
      <c r="BK385" s="12"/>
      <c r="BL385" s="54"/>
      <c r="BM385" s="12"/>
      <c r="BN385" s="12"/>
      <c r="BO385" s="54"/>
      <c r="BP385" s="60">
        <f>SUM(BO385,BL385,BI385,BF385,BC385,AZ385,AW385,AT385,AQ385,AN385,AK385,AH385,AE385,AB385)</f>
        <v>0</v>
      </c>
      <c r="BQ385" s="12"/>
      <c r="BR385" s="12"/>
      <c r="BS385" s="54"/>
      <c r="BT385" s="12"/>
      <c r="BU385" s="12"/>
      <c r="BV385" s="54"/>
      <c r="BW385" s="12"/>
      <c r="BX385" s="12"/>
      <c r="BY385" s="54"/>
      <c r="BZ385" s="12"/>
      <c r="CA385" s="12"/>
      <c r="CB385" s="54"/>
      <c r="CC385" s="12"/>
      <c r="CD385" s="12"/>
      <c r="CE385" s="54"/>
      <c r="CF385" s="12"/>
      <c r="CG385" s="12"/>
      <c r="CH385" s="54"/>
      <c r="CI385" s="12">
        <v>1</v>
      </c>
      <c r="CJ385" s="12">
        <v>145</v>
      </c>
      <c r="CK385" s="54">
        <v>6</v>
      </c>
      <c r="CL385" s="12">
        <v>1</v>
      </c>
      <c r="CM385" s="12">
        <v>145</v>
      </c>
      <c r="CN385" s="54">
        <v>6</v>
      </c>
      <c r="CO385" s="12"/>
      <c r="CP385" s="12"/>
      <c r="CQ385" s="54"/>
      <c r="CR385" s="12"/>
      <c r="CS385" s="12"/>
      <c r="CT385" s="54"/>
      <c r="CU385" s="12"/>
      <c r="CV385" s="12"/>
      <c r="CW385" s="54"/>
      <c r="CX385" s="12"/>
      <c r="CY385" s="12"/>
      <c r="CZ385" s="54"/>
      <c r="DA385" s="12"/>
      <c r="DB385" s="12"/>
      <c r="DC385" s="54"/>
      <c r="DD385" s="12"/>
      <c r="DE385" s="12"/>
      <c r="DF385" s="54"/>
      <c r="DG385" s="12"/>
      <c r="DH385" s="12"/>
      <c r="DI385" s="54"/>
      <c r="DJ385" s="12"/>
      <c r="DK385" s="12"/>
      <c r="DL385" s="54"/>
      <c r="DM385" s="12"/>
      <c r="DN385" s="12"/>
      <c r="DO385" s="54"/>
      <c r="DP385" s="12"/>
      <c r="DQ385" s="12"/>
      <c r="DR385" s="54"/>
      <c r="DS385" s="12"/>
      <c r="DT385" s="12"/>
      <c r="DU385" s="54"/>
      <c r="DV385" s="12"/>
      <c r="DW385" s="12"/>
      <c r="DX385" s="54"/>
      <c r="DY385" s="12"/>
      <c r="DZ385" s="12"/>
      <c r="EA385" s="54"/>
      <c r="EB385" s="12"/>
      <c r="EC385" s="12"/>
      <c r="ED385" s="54"/>
      <c r="EE385" s="12"/>
      <c r="EF385" s="12"/>
      <c r="EG385" s="54"/>
      <c r="EH385" s="12"/>
      <c r="EI385" s="12"/>
      <c r="EJ385" s="54"/>
      <c r="EK385" s="12"/>
      <c r="EL385" s="12"/>
      <c r="EM385" s="54"/>
      <c r="EN385" s="64">
        <f>SUM(EM385,EJ385,EG385,ED385,EA385,DX385,DU385,DR385,DO385,DL385,DI385,DF385,DC385,CZ385,CW385,CT385,CQ385,CN385,CK385,CH385,CE385,CB385,BY385,BV385,BS385)</f>
        <v>12</v>
      </c>
      <c r="EO385" s="12"/>
      <c r="EP385" s="12"/>
      <c r="EQ385" s="67"/>
      <c r="ER385" s="12"/>
      <c r="ES385" s="12"/>
      <c r="ET385" s="67"/>
      <c r="EU385" s="12"/>
      <c r="EV385" s="12"/>
      <c r="EW385" s="67"/>
      <c r="EX385" s="12"/>
      <c r="EY385" s="12"/>
      <c r="EZ385" s="67"/>
      <c r="FA385" s="12"/>
      <c r="FB385" s="12"/>
      <c r="FC385" s="67"/>
      <c r="FD385" s="12"/>
      <c r="FE385" s="12"/>
      <c r="FF385" s="67"/>
      <c r="FG385" s="12"/>
      <c r="FH385" s="12"/>
      <c r="FI385" s="67"/>
      <c r="FJ385" s="12"/>
      <c r="FK385" s="12"/>
      <c r="FL385" s="67"/>
      <c r="FM385" s="12"/>
      <c r="FN385" s="12"/>
      <c r="FO385" s="67"/>
      <c r="FP385" s="12"/>
      <c r="FQ385" s="12"/>
      <c r="FR385" s="67"/>
      <c r="FS385" s="12"/>
      <c r="FT385" s="12"/>
      <c r="FU385" s="67"/>
      <c r="FV385" s="12"/>
      <c r="FW385" s="12"/>
      <c r="FX385" s="67"/>
      <c r="FY385" s="12"/>
      <c r="FZ385" s="12"/>
      <c r="GA385" s="67"/>
      <c r="GB385" s="12"/>
      <c r="GC385" s="12"/>
      <c r="GD385" s="67"/>
      <c r="GE385" s="12"/>
      <c r="GF385" s="12"/>
      <c r="GG385" s="67"/>
      <c r="GH385" s="12"/>
      <c r="GI385" s="12"/>
      <c r="GJ385" s="67"/>
      <c r="GK385" s="12"/>
      <c r="GL385" s="12"/>
      <c r="GM385" s="67"/>
      <c r="GN385" s="12"/>
      <c r="GO385" s="12"/>
      <c r="GP385" s="67"/>
      <c r="GQ385" s="12">
        <v>2</v>
      </c>
      <c r="GR385" s="12" t="s">
        <v>8</v>
      </c>
      <c r="GS385" s="67">
        <v>9</v>
      </c>
      <c r="GT385" s="12"/>
      <c r="GU385" s="12"/>
      <c r="GV385" s="67"/>
      <c r="GW385" s="12"/>
      <c r="GX385" s="12"/>
      <c r="GY385" s="67"/>
      <c r="GZ385" s="12"/>
      <c r="HA385" s="12"/>
      <c r="HB385" s="67"/>
      <c r="HC3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385" s="12"/>
      <c r="HE385" s="12"/>
      <c r="HF385" s="77"/>
      <c r="HG385" s="12"/>
      <c r="HH385" s="12"/>
      <c r="HI385" s="77"/>
      <c r="HJ385" s="12">
        <v>3</v>
      </c>
      <c r="HK385" s="12" t="s">
        <v>1124</v>
      </c>
      <c r="HL385" s="77">
        <f>3+6+6</f>
        <v>15</v>
      </c>
      <c r="HM385" s="12"/>
      <c r="HN385" s="12"/>
      <c r="HO385" s="77"/>
      <c r="HP385" s="12"/>
      <c r="HQ385" s="12"/>
      <c r="HR385" s="77"/>
      <c r="HS385" s="12"/>
      <c r="HT385" s="12"/>
      <c r="HU385" s="77"/>
      <c r="HV385" s="12"/>
      <c r="HW385" s="12"/>
      <c r="HX385" s="77"/>
      <c r="HY385" s="12"/>
      <c r="HZ385" s="12"/>
      <c r="IA385" s="77"/>
      <c r="IB385" s="12"/>
      <c r="IC385" s="12"/>
      <c r="ID385" s="77"/>
      <c r="IE385" s="12"/>
      <c r="IF385" s="12"/>
      <c r="IG385" s="77"/>
      <c r="IH385" s="12"/>
      <c r="II385" s="12"/>
      <c r="IJ385" s="77"/>
      <c r="IK385" s="12"/>
      <c r="IL385" s="12"/>
      <c r="IM385" s="77"/>
      <c r="IN385" s="12"/>
      <c r="IO385" s="12"/>
      <c r="IP385" s="77"/>
      <c r="IQ385" s="12"/>
      <c r="IR385" s="12"/>
      <c r="IS385" s="77"/>
      <c r="IT385" s="12"/>
      <c r="IU385" s="12"/>
      <c r="IV385" s="77"/>
      <c r="IW385" s="12"/>
      <c r="IX385" s="12"/>
      <c r="IY385" s="77"/>
      <c r="IZ3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15</v>
      </c>
      <c r="JA385" s="12"/>
      <c r="JB385" s="12"/>
      <c r="JC385" s="82"/>
      <c r="JD385" s="12"/>
      <c r="JE385" s="12"/>
      <c r="JF385" s="82"/>
      <c r="JG385" s="12"/>
      <c r="JH385" s="12"/>
      <c r="JI385" s="82"/>
      <c r="JJ385" s="12">
        <v>1</v>
      </c>
      <c r="JK385" s="12">
        <v>140</v>
      </c>
      <c r="JL385" s="82">
        <v>3</v>
      </c>
      <c r="JM385" s="12"/>
      <c r="JN385" s="12"/>
      <c r="JO385" s="82"/>
      <c r="JP385" s="12"/>
      <c r="JQ385" s="12"/>
      <c r="JR385" s="82"/>
      <c r="JS385" s="12"/>
      <c r="JT385" s="12"/>
      <c r="JU385" s="82"/>
      <c r="JV385" s="12"/>
      <c r="JW385" s="12"/>
      <c r="JX385" s="82"/>
      <c r="JY385" s="12"/>
      <c r="JZ385" s="12"/>
      <c r="KA385" s="82"/>
      <c r="KB385" s="12"/>
      <c r="KC385" s="12"/>
      <c r="KD385" s="82"/>
      <c r="KE385" s="12"/>
      <c r="KF385" s="12"/>
      <c r="KG385" s="82"/>
      <c r="KH385" s="12"/>
      <c r="KI385" s="12"/>
      <c r="KJ385" s="82"/>
      <c r="KK385" s="12"/>
      <c r="KL385" s="12"/>
      <c r="KM385" s="82"/>
      <c r="KN385" s="12"/>
      <c r="KO385" s="12"/>
      <c r="KP385" s="82"/>
      <c r="KQ385" s="12"/>
      <c r="KR385" s="12"/>
      <c r="KS385" s="82"/>
      <c r="KT3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85" s="12"/>
      <c r="KV385" s="12"/>
      <c r="KW385" s="89"/>
      <c r="KX385" s="12"/>
      <c r="KY385" s="12"/>
      <c r="KZ385" s="89"/>
      <c r="LA385" s="12"/>
      <c r="LB385" s="12"/>
      <c r="LC385" s="89"/>
      <c r="LD385" s="12"/>
      <c r="LE385" s="12"/>
      <c r="LF385" s="89"/>
      <c r="LG385" s="12"/>
      <c r="LH385" s="12"/>
      <c r="LI385" s="89"/>
      <c r="LJ385" s="12"/>
      <c r="LK385" s="12"/>
      <c r="LL385" s="89"/>
      <c r="LM385" s="12"/>
      <c r="LN385" s="12"/>
      <c r="LO385" s="89"/>
      <c r="LP385" s="12"/>
      <c r="LQ385" s="12"/>
      <c r="LR385" s="89"/>
      <c r="LS385" s="12"/>
      <c r="LT385" s="12"/>
      <c r="LU385" s="89"/>
      <c r="LV385" s="12"/>
      <c r="LW385" s="12"/>
      <c r="LX385" s="89"/>
      <c r="LY385" s="12"/>
      <c r="LZ385" s="12"/>
      <c r="MA385" s="89"/>
      <c r="MB3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5" s="12"/>
      <c r="MD385" s="12"/>
      <c r="ME385" s="98"/>
      <c r="MF385" s="12"/>
      <c r="MG385" s="12"/>
      <c r="MH385" s="98"/>
      <c r="MI385" s="12"/>
      <c r="MJ385" s="12"/>
      <c r="MK385" s="98"/>
      <c r="ML385" s="12"/>
      <c r="MM385" s="12"/>
      <c r="MN385" s="98"/>
      <c r="MO385" s="12"/>
      <c r="MP385" s="12"/>
      <c r="MQ385" s="98"/>
      <c r="MR385" s="12"/>
      <c r="MS385" s="12"/>
      <c r="MT385" s="98"/>
      <c r="MU385" s="12"/>
      <c r="MV385" s="12"/>
      <c r="MW385" s="98"/>
      <c r="MX385" s="12"/>
      <c r="MY385" s="12"/>
      <c r="MZ385" s="98"/>
      <c r="NA385" s="12"/>
      <c r="NB385" s="12"/>
      <c r="NC385" s="103"/>
      <c r="ND385" s="12"/>
      <c r="NE385" s="12"/>
      <c r="NF385" s="103"/>
      <c r="NG385" s="12"/>
      <c r="NH385" s="12"/>
      <c r="NI385" s="103"/>
      <c r="NJ385" s="12"/>
      <c r="NK385" s="12"/>
      <c r="NL385" s="103"/>
      <c r="NM3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5" s="12"/>
      <c r="NO385" s="12"/>
      <c r="NP385" s="110"/>
      <c r="NQ385" s="12"/>
      <c r="NR385" s="12"/>
      <c r="NS385" s="110"/>
      <c r="NT385" s="12"/>
      <c r="NU385" s="12"/>
      <c r="NV385" s="110"/>
      <c r="NW385" s="12"/>
      <c r="NX385" s="12"/>
      <c r="NY385" s="110"/>
      <c r="NZ385" s="12"/>
      <c r="OA385" s="12"/>
      <c r="OB385" s="110"/>
      <c r="OC385" s="12"/>
      <c r="OD385" s="12"/>
      <c r="OE385" s="110"/>
      <c r="OF385" s="12"/>
      <c r="OG385" s="12"/>
      <c r="OH385" s="110"/>
      <c r="OI385" s="12"/>
      <c r="OJ385" s="12"/>
      <c r="OK385" s="110"/>
      <c r="OL385" s="12"/>
      <c r="OM385" s="12"/>
      <c r="ON385" s="110"/>
      <c r="OO385" s="12"/>
      <c r="OP385" s="12"/>
      <c r="OQ385" s="110"/>
      <c r="OR385" s="12"/>
      <c r="OS385" s="12"/>
      <c r="OT385" s="110"/>
      <c r="OU385" s="12"/>
      <c r="OV385" s="12"/>
      <c r="OW385" s="110"/>
      <c r="OX385" s="12"/>
      <c r="OY385" s="12"/>
      <c r="OZ385" s="110"/>
      <c r="PA385" s="12"/>
      <c r="PB385" s="12"/>
      <c r="PC385" s="110"/>
      <c r="PD385" s="12"/>
      <c r="PE385" s="12"/>
      <c r="PF385" s="110"/>
      <c r="PG385" s="12"/>
      <c r="PH385" s="12"/>
      <c r="PI385" s="110"/>
      <c r="PJ385" s="12"/>
      <c r="PK385" s="12"/>
      <c r="PL385" s="110"/>
      <c r="PM385" s="12"/>
      <c r="PN385" s="12"/>
      <c r="PO385" s="110"/>
      <c r="PP385" s="12"/>
      <c r="PQ385" s="12"/>
      <c r="PR385" s="110"/>
      <c r="PS385" s="12"/>
      <c r="PT385" s="12"/>
      <c r="PU385" s="110"/>
      <c r="PV3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5" s="12"/>
      <c r="PX385" s="12"/>
      <c r="PY385" s="121"/>
      <c r="PZ385" s="12"/>
      <c r="QA385" s="12"/>
      <c r="QB385" s="121"/>
      <c r="QC385" s="12"/>
      <c r="QD385" s="12"/>
      <c r="QE385" s="121"/>
      <c r="QF385" s="12"/>
      <c r="QG385" s="12"/>
      <c r="QH385" s="121"/>
      <c r="QI385" s="12"/>
      <c r="QJ385" s="12"/>
      <c r="QK385" s="121"/>
      <c r="QL385" s="12"/>
      <c r="QM385" s="12"/>
      <c r="QN385" s="121"/>
      <c r="QO385" s="126">
        <f>Tabela1[[#This Row],[p120]]+Tabela1[[#This Row],[pkt9]]+Tabela1[[#This Row],[p121]]+Tabela1[[#This Row],[punkty44]]+Tabela1[[#This Row],[p122]]+Tabela1[[#This Row],[p123]]</f>
        <v>0</v>
      </c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45">
        <f>SUM(RZ385,SC385,SF385,SI385,SL385,SO385,SR385,SU385,SX385,TA385,TD385,TG385,TJ385,TM385,TP385,TS385,TV385,TY385,UB385,UE385,UH385,UK385)</f>
        <v>0</v>
      </c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>
        <v>1</v>
      </c>
      <c r="WJ385" s="12">
        <v>145</v>
      </c>
      <c r="WK385" s="12">
        <v>6</v>
      </c>
      <c r="WL3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>
        <v>2</v>
      </c>
      <c r="XR385" s="48" t="s">
        <v>8</v>
      </c>
      <c r="XS385" s="12">
        <v>9</v>
      </c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6">
        <f>SUM(WO385,WR385,WU385,WX385,XA385,XD385,XG385,XJ385,XM385,XP385,XS385,XV385,XY385,YB385,YE385,YH385,YK385,YN385,YQ385,YT385)</f>
        <v>9</v>
      </c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36">
        <f>SUM(YX385,ZA385,ZD385,ZG385,ZJ385,ZM385,ZP385,ZS385,ZV385,ZY385,AAB385,AAE385,AAH385,AAK385,AAN385,AAQ385,AAT385,AAW385,AAZ385,ABC385,ABF385,ABI385,ABL385,ABO385,ABR385,ABU385,ABX385)</f>
        <v>0</v>
      </c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64"/>
      <c r="ADZ385" s="164"/>
      <c r="AEA385" s="164"/>
      <c r="AEB385" s="164"/>
      <c r="AEC385" s="164"/>
      <c r="AED385" s="164"/>
      <c r="AEE385" s="164"/>
      <c r="AEF385" s="164"/>
      <c r="AEG385" s="164"/>
      <c r="AEH385" s="164"/>
      <c r="AEI385" s="164"/>
      <c r="AEJ385" s="164"/>
      <c r="AEK385" s="164"/>
      <c r="AEL385" s="164"/>
      <c r="AEM385" s="164"/>
      <c r="AEN385" s="164"/>
      <c r="AEO385" s="164"/>
      <c r="AEP385" s="164"/>
      <c r="AEQ385" s="164">
        <f>SUM(ACB385,ACE385,ACH385,ACK385,ACN385,ACQ385,ACT385,ACW385,ACZ385,ADC385,ADF385,ADI385,ADL385,ADO385,ADR385,ADU385,ADX385,AEA385,AED385,AEG385,AEJ385,AEM385,AEP385)</f>
        <v>0</v>
      </c>
    </row>
    <row r="386" spans="1:823">
      <c r="A386" s="17" t="s">
        <v>120</v>
      </c>
      <c r="B386" s="18" t="s">
        <v>121</v>
      </c>
      <c r="C386" s="16" t="s">
        <v>123</v>
      </c>
      <c r="D386" s="12"/>
      <c r="E386" s="12"/>
      <c r="F386" s="44"/>
      <c r="G386" s="12"/>
      <c r="H386" s="12"/>
      <c r="I386" s="44"/>
      <c r="J386" s="12"/>
      <c r="K386" s="12"/>
      <c r="L386" s="44"/>
      <c r="M386" s="12"/>
      <c r="N386" s="12"/>
      <c r="O386" s="44"/>
      <c r="P386" s="12"/>
      <c r="Q386" s="12"/>
      <c r="R386" s="44"/>
      <c r="S386" s="12"/>
      <c r="T386" s="12"/>
      <c r="U386" s="44"/>
      <c r="V386" s="12"/>
      <c r="W386" s="12"/>
      <c r="X386" s="44"/>
      <c r="Y386" s="51">
        <f>SUM(F386,I386,L386,O386,R386,U386,X386)</f>
        <v>0</v>
      </c>
      <c r="Z386" s="12"/>
      <c r="AA386" s="12"/>
      <c r="AB386" s="54"/>
      <c r="AC386" s="12">
        <v>1</v>
      </c>
      <c r="AD386" s="12">
        <v>140</v>
      </c>
      <c r="AE386" s="54">
        <v>3</v>
      </c>
      <c r="AF386" s="12"/>
      <c r="AG386" s="12"/>
      <c r="AH386" s="54"/>
      <c r="AI386" s="12"/>
      <c r="AJ386" s="12"/>
      <c r="AK386" s="54"/>
      <c r="AL386" s="12"/>
      <c r="AM386" s="12"/>
      <c r="AN386" s="54"/>
      <c r="AO386" s="12"/>
      <c r="AP386" s="12"/>
      <c r="AQ386" s="54"/>
      <c r="AR386" s="12"/>
      <c r="AS386" s="12"/>
      <c r="AT386" s="54"/>
      <c r="AU386" s="12"/>
      <c r="AV386" s="12"/>
      <c r="AW386" s="54"/>
      <c r="AX386" s="12"/>
      <c r="AY386" s="12"/>
      <c r="AZ386" s="54"/>
      <c r="BA386" s="12"/>
      <c r="BB386" s="12"/>
      <c r="BC386" s="54"/>
      <c r="BD386" s="12"/>
      <c r="BE386" s="12"/>
      <c r="BF386" s="54"/>
      <c r="BG386" s="12"/>
      <c r="BH386" s="12"/>
      <c r="BI386" s="54"/>
      <c r="BJ386" s="12"/>
      <c r="BK386" s="12"/>
      <c r="BL386" s="54"/>
      <c r="BM386" s="12"/>
      <c r="BN386" s="12"/>
      <c r="BO386" s="54"/>
      <c r="BP386" s="60">
        <f>SUM(BO386,BL386,BI386,BF386,BC386,AZ386,AW386,AT386,AQ386,AN386,AK386,AH386,AE386,AB386)</f>
        <v>3</v>
      </c>
      <c r="BQ386" s="12"/>
      <c r="BR386" s="12"/>
      <c r="BS386" s="54"/>
      <c r="BT386" s="12"/>
      <c r="BU386" s="12"/>
      <c r="BV386" s="54"/>
      <c r="BW386" s="12"/>
      <c r="BX386" s="12"/>
      <c r="BY386" s="54"/>
      <c r="BZ386" s="12"/>
      <c r="CA386" s="12"/>
      <c r="CB386" s="54"/>
      <c r="CC386" s="12"/>
      <c r="CD386" s="12"/>
      <c r="CE386" s="54"/>
      <c r="CF386" s="12"/>
      <c r="CG386" s="12"/>
      <c r="CH386" s="54"/>
      <c r="CI386" s="12"/>
      <c r="CJ386" s="12"/>
      <c r="CK386" s="54"/>
      <c r="CL386" s="12"/>
      <c r="CM386" s="12"/>
      <c r="CN386" s="54"/>
      <c r="CO386" s="12"/>
      <c r="CP386" s="12"/>
      <c r="CQ386" s="54"/>
      <c r="CR386" s="12"/>
      <c r="CS386" s="12"/>
      <c r="CT386" s="54"/>
      <c r="CU386" s="12"/>
      <c r="CV386" s="12"/>
      <c r="CW386" s="54"/>
      <c r="CX386" s="12"/>
      <c r="CY386" s="12"/>
      <c r="CZ386" s="54"/>
      <c r="DA386" s="12"/>
      <c r="DB386" s="12"/>
      <c r="DC386" s="54"/>
      <c r="DD386" s="12"/>
      <c r="DE386" s="12"/>
      <c r="DF386" s="54"/>
      <c r="DG386" s="12"/>
      <c r="DH386" s="12"/>
      <c r="DI386" s="54"/>
      <c r="DJ386" s="12"/>
      <c r="DK386" s="12"/>
      <c r="DL386" s="54"/>
      <c r="DM386" s="12"/>
      <c r="DN386" s="12"/>
      <c r="DO386" s="54"/>
      <c r="DP386" s="12"/>
      <c r="DQ386" s="12"/>
      <c r="DR386" s="54"/>
      <c r="DS386" s="12"/>
      <c r="DT386" s="12"/>
      <c r="DU386" s="54"/>
      <c r="DV386" s="12"/>
      <c r="DW386" s="12"/>
      <c r="DX386" s="54"/>
      <c r="DY386" s="12"/>
      <c r="DZ386" s="12"/>
      <c r="EA386" s="54"/>
      <c r="EB386" s="12"/>
      <c r="EC386" s="12"/>
      <c r="ED386" s="54"/>
      <c r="EE386" s="12"/>
      <c r="EF386" s="12"/>
      <c r="EG386" s="54"/>
      <c r="EH386" s="12"/>
      <c r="EI386" s="12"/>
      <c r="EJ386" s="54"/>
      <c r="EK386" s="12"/>
      <c r="EL386" s="12"/>
      <c r="EM386" s="54"/>
      <c r="EN386" s="64">
        <f>SUM(EM386,EJ386,EG386,ED386,EA386,DX386,DU386,DR386,DO386,DL386,DI386,DF386,DC386,CZ386,CW386,CT386,CQ386,CN386,CK386,CH386,CE386,CB386,BY386,BV386,BS386)</f>
        <v>0</v>
      </c>
      <c r="EO386" s="12"/>
      <c r="EP386" s="12"/>
      <c r="EQ386" s="67"/>
      <c r="ER386" s="12"/>
      <c r="ES386" s="12"/>
      <c r="ET386" s="67"/>
      <c r="EU386" s="12"/>
      <c r="EV386" s="12"/>
      <c r="EW386" s="67"/>
      <c r="EX386" s="12"/>
      <c r="EY386" s="12"/>
      <c r="EZ386" s="67"/>
      <c r="FA386" s="12"/>
      <c r="FB386" s="12"/>
      <c r="FC386" s="67"/>
      <c r="FD386" s="12"/>
      <c r="FE386" s="12"/>
      <c r="FF386" s="67"/>
      <c r="FG386" s="12"/>
      <c r="FH386" s="12"/>
      <c r="FI386" s="67"/>
      <c r="FJ386" s="12"/>
      <c r="FK386" s="12"/>
      <c r="FL386" s="67"/>
      <c r="FM386" s="12"/>
      <c r="FN386" s="12"/>
      <c r="FO386" s="67"/>
      <c r="FP386" s="12"/>
      <c r="FQ386" s="12"/>
      <c r="FR386" s="67"/>
      <c r="FS386" s="12"/>
      <c r="FT386" s="12"/>
      <c r="FU386" s="67"/>
      <c r="FV386" s="12"/>
      <c r="FW386" s="12"/>
      <c r="FX386" s="67"/>
      <c r="FY386" s="12"/>
      <c r="FZ386" s="12"/>
      <c r="GA386" s="67"/>
      <c r="GB386" s="12"/>
      <c r="GC386" s="12"/>
      <c r="GD386" s="67"/>
      <c r="GE386" s="12"/>
      <c r="GF386" s="12"/>
      <c r="GG386" s="67"/>
      <c r="GH386" s="12"/>
      <c r="GI386" s="12"/>
      <c r="GJ386" s="67"/>
      <c r="GK386" s="12"/>
      <c r="GL386" s="12"/>
      <c r="GM386" s="67"/>
      <c r="GN386" s="12"/>
      <c r="GO386" s="12"/>
      <c r="GP386" s="67"/>
      <c r="GQ386" s="12"/>
      <c r="GR386" s="12"/>
      <c r="GS386" s="67"/>
      <c r="GT386" s="12"/>
      <c r="GU386" s="12"/>
      <c r="GV386" s="67"/>
      <c r="GW386" s="12"/>
      <c r="GX386" s="12"/>
      <c r="GY386" s="67"/>
      <c r="GZ386" s="12"/>
      <c r="HA386" s="12"/>
      <c r="HB386" s="67"/>
      <c r="HC3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6" s="12"/>
      <c r="HE386" s="12"/>
      <c r="HF386" s="77"/>
      <c r="HG386" s="12"/>
      <c r="HH386" s="12"/>
      <c r="HI386" s="77"/>
      <c r="HJ386" s="12"/>
      <c r="HK386" s="12"/>
      <c r="HL386" s="77"/>
      <c r="HM386" s="12"/>
      <c r="HN386" s="12"/>
      <c r="HO386" s="77"/>
      <c r="HP386" s="12"/>
      <c r="HQ386" s="12"/>
      <c r="HR386" s="77"/>
      <c r="HS386" s="12"/>
      <c r="HT386" s="12"/>
      <c r="HU386" s="77"/>
      <c r="HV386" s="12"/>
      <c r="HW386" s="12"/>
      <c r="HX386" s="77"/>
      <c r="HY386" s="12"/>
      <c r="HZ386" s="12"/>
      <c r="IA386" s="77"/>
      <c r="IB386" s="12"/>
      <c r="IC386" s="12"/>
      <c r="ID386" s="77"/>
      <c r="IE386" s="12"/>
      <c r="IF386" s="12"/>
      <c r="IG386" s="77"/>
      <c r="IH386" s="12"/>
      <c r="II386" s="12"/>
      <c r="IJ386" s="77"/>
      <c r="IK386" s="12"/>
      <c r="IL386" s="12"/>
      <c r="IM386" s="77"/>
      <c r="IN386" s="12"/>
      <c r="IO386" s="12"/>
      <c r="IP386" s="77"/>
      <c r="IQ386" s="12"/>
      <c r="IR386" s="12"/>
      <c r="IS386" s="77"/>
      <c r="IT386" s="12"/>
      <c r="IU386" s="12"/>
      <c r="IV386" s="77"/>
      <c r="IW386" s="12"/>
      <c r="IX386" s="12"/>
      <c r="IY386" s="77"/>
      <c r="IZ3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6" s="12"/>
      <c r="JB386" s="12"/>
      <c r="JC386" s="82"/>
      <c r="JD386" s="12"/>
      <c r="JE386" s="12"/>
      <c r="JF386" s="82"/>
      <c r="JG386" s="12"/>
      <c r="JH386" s="12"/>
      <c r="JI386" s="82"/>
      <c r="JJ386" s="12"/>
      <c r="JK386" s="12"/>
      <c r="JL386" s="82"/>
      <c r="JM386" s="12"/>
      <c r="JN386" s="12"/>
      <c r="JO386" s="82"/>
      <c r="JP386" s="12"/>
      <c r="JQ386" s="12"/>
      <c r="JR386" s="82"/>
      <c r="JS386" s="12"/>
      <c r="JT386" s="12"/>
      <c r="JU386" s="82"/>
      <c r="JV386" s="12"/>
      <c r="JW386" s="12"/>
      <c r="JX386" s="82"/>
      <c r="JY386" s="12"/>
      <c r="JZ386" s="12"/>
      <c r="KA386" s="82"/>
      <c r="KB386" s="12"/>
      <c r="KC386" s="12"/>
      <c r="KD386" s="82"/>
      <c r="KE386" s="12"/>
      <c r="KF386" s="12"/>
      <c r="KG386" s="82"/>
      <c r="KH386" s="12"/>
      <c r="KI386" s="12"/>
      <c r="KJ386" s="82"/>
      <c r="KK386" s="12"/>
      <c r="KL386" s="12"/>
      <c r="KM386" s="82"/>
      <c r="KN386" s="12"/>
      <c r="KO386" s="12"/>
      <c r="KP386" s="82"/>
      <c r="KQ386" s="12"/>
      <c r="KR386" s="12"/>
      <c r="KS386" s="82"/>
      <c r="KT3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6" s="12"/>
      <c r="KV386" s="12"/>
      <c r="KW386" s="89"/>
      <c r="KX386" s="12"/>
      <c r="KY386" s="12"/>
      <c r="KZ386" s="89"/>
      <c r="LA386" s="12"/>
      <c r="LB386" s="12"/>
      <c r="LC386" s="89"/>
      <c r="LD386" s="12"/>
      <c r="LE386" s="12"/>
      <c r="LF386" s="89"/>
      <c r="LG386" s="12"/>
      <c r="LH386" s="12"/>
      <c r="LI386" s="89"/>
      <c r="LJ386" s="12"/>
      <c r="LK386" s="12"/>
      <c r="LL386" s="89"/>
      <c r="LM386" s="12"/>
      <c r="LN386" s="12"/>
      <c r="LO386" s="89"/>
      <c r="LP386" s="12"/>
      <c r="LQ386" s="12"/>
      <c r="LR386" s="89"/>
      <c r="LS386" s="12"/>
      <c r="LT386" s="12"/>
      <c r="LU386" s="89"/>
      <c r="LV386" s="12"/>
      <c r="LW386" s="12"/>
      <c r="LX386" s="89"/>
      <c r="LY386" s="12"/>
      <c r="LZ386" s="12"/>
      <c r="MA386" s="89"/>
      <c r="MB3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6" s="12"/>
      <c r="MD386" s="12"/>
      <c r="ME386" s="98"/>
      <c r="MF386" s="12"/>
      <c r="MG386" s="12"/>
      <c r="MH386" s="98"/>
      <c r="MI386" s="12"/>
      <c r="MJ386" s="12"/>
      <c r="MK386" s="98"/>
      <c r="ML386" s="12"/>
      <c r="MM386" s="12"/>
      <c r="MN386" s="98"/>
      <c r="MO386" s="12"/>
      <c r="MP386" s="12"/>
      <c r="MQ386" s="98"/>
      <c r="MR386" s="12"/>
      <c r="MS386" s="12"/>
      <c r="MT386" s="98"/>
      <c r="MU386" s="12"/>
      <c r="MV386" s="12"/>
      <c r="MW386" s="98"/>
      <c r="MX386" s="12"/>
      <c r="MY386" s="12"/>
      <c r="MZ386" s="98"/>
      <c r="NA386" s="12"/>
      <c r="NB386" s="12"/>
      <c r="NC386" s="103"/>
      <c r="ND386" s="12"/>
      <c r="NE386" s="12"/>
      <c r="NF386" s="103"/>
      <c r="NG386" s="12"/>
      <c r="NH386" s="12"/>
      <c r="NI386" s="103"/>
      <c r="NJ386" s="12"/>
      <c r="NK386" s="12"/>
      <c r="NL386" s="103"/>
      <c r="NM3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6" s="12"/>
      <c r="NO386" s="12"/>
      <c r="NP386" s="110"/>
      <c r="NQ386" s="12"/>
      <c r="NR386" s="12"/>
      <c r="NS386" s="110"/>
      <c r="NT386" s="12"/>
      <c r="NU386" s="12"/>
      <c r="NV386" s="110"/>
      <c r="NW386" s="12"/>
      <c r="NX386" s="12"/>
      <c r="NY386" s="110"/>
      <c r="NZ386" s="12"/>
      <c r="OA386" s="12"/>
      <c r="OB386" s="110"/>
      <c r="OC386" s="12"/>
      <c r="OD386" s="12"/>
      <c r="OE386" s="110"/>
      <c r="OF386" s="12"/>
      <c r="OG386" s="12"/>
      <c r="OH386" s="110"/>
      <c r="OI386" s="12"/>
      <c r="OJ386" s="12"/>
      <c r="OK386" s="110"/>
      <c r="OL386" s="12"/>
      <c r="OM386" s="12"/>
      <c r="ON386" s="110"/>
      <c r="OO386" s="12"/>
      <c r="OP386" s="12"/>
      <c r="OQ386" s="110"/>
      <c r="OR386" s="12"/>
      <c r="OS386" s="12"/>
      <c r="OT386" s="110"/>
      <c r="OU386" s="12"/>
      <c r="OV386" s="12"/>
      <c r="OW386" s="110"/>
      <c r="OX386" s="12"/>
      <c r="OY386" s="12"/>
      <c r="OZ386" s="110"/>
      <c r="PA386" s="12"/>
      <c r="PB386" s="12"/>
      <c r="PC386" s="110"/>
      <c r="PD386" s="12"/>
      <c r="PE386" s="12"/>
      <c r="PF386" s="110"/>
      <c r="PG386" s="12"/>
      <c r="PH386" s="12"/>
      <c r="PI386" s="110"/>
      <c r="PJ386" s="12"/>
      <c r="PK386" s="12"/>
      <c r="PL386" s="110"/>
      <c r="PM386" s="12"/>
      <c r="PN386" s="12"/>
      <c r="PO386" s="110"/>
      <c r="PP386" s="12"/>
      <c r="PQ386" s="12"/>
      <c r="PR386" s="110"/>
      <c r="PS386" s="12"/>
      <c r="PT386" s="12"/>
      <c r="PU386" s="110"/>
      <c r="PV3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6" s="12"/>
      <c r="PX386" s="12"/>
      <c r="PY386" s="121"/>
      <c r="PZ386" s="12"/>
      <c r="QA386" s="12"/>
      <c r="QB386" s="121"/>
      <c r="QC386" s="12"/>
      <c r="QD386" s="12"/>
      <c r="QE386" s="121"/>
      <c r="QF386" s="12"/>
      <c r="QG386" s="12"/>
      <c r="QH386" s="121"/>
      <c r="QI386" s="12"/>
      <c r="QJ386" s="12"/>
      <c r="QK386" s="121"/>
      <c r="QL386" s="12"/>
      <c r="QM386" s="12"/>
      <c r="QN386" s="121"/>
      <c r="QO386" s="126">
        <f>Tabela1[[#This Row],[p120]]+Tabela1[[#This Row],[pkt9]]+Tabela1[[#This Row],[p121]]+Tabela1[[#This Row],[punkty44]]+Tabela1[[#This Row],[p122]]+Tabela1[[#This Row],[p123]]</f>
        <v>0</v>
      </c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45">
        <f>SUM(RZ386,SC386,SF386,SI386,SL386,SO386,SR386,SU386,SX386,TA386,TD386,TG386,TJ386,TM386,TP386,TS386,TV386,TY386,UB386,UE386,UH386,UK386)</f>
        <v>0</v>
      </c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6">
        <f>SUM(WO386,WR386,WU386,WX386,XA386,XD386,XG386,XJ386,XM386,XP386,XS386,XV386,XY386,YB386,YE386,YH386,YK386,YN386,YQ386,YT386)</f>
        <v>0</v>
      </c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36">
        <f>SUM(YX386,ZA386,ZD386,ZG386,ZJ386,ZM386,ZP386,ZS386,ZV386,ZY386,AAB386,AAE386,AAH386,AAK386,AAN386,AAQ386,AAT386,AAW386,AAZ386,ABC386,ABF386,ABI386,ABL386,ABO386,ABR386,ABU386,ABX386)</f>
        <v>0</v>
      </c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64"/>
      <c r="ADZ386" s="164"/>
      <c r="AEA386" s="164"/>
      <c r="AEB386" s="164"/>
      <c r="AEC386" s="164"/>
      <c r="AED386" s="164"/>
      <c r="AEE386" s="164"/>
      <c r="AEF386" s="164"/>
      <c r="AEG386" s="164"/>
      <c r="AEH386" s="164"/>
      <c r="AEI386" s="164"/>
      <c r="AEJ386" s="164"/>
      <c r="AEK386" s="164"/>
      <c r="AEL386" s="164"/>
      <c r="AEM386" s="164"/>
      <c r="AEN386" s="164"/>
      <c r="AEO386" s="164"/>
      <c r="AEP386" s="164"/>
      <c r="AEQ386" s="164">
        <f>SUM(ACB386,ACE386,ACH386,ACK386,ACN386,ACQ386,ACT386,ACW386,ACZ386,ADC386,ADF386,ADI386,ADL386,ADO386,ADR386,ADU386,ADX386,AEA386,AED386,AEG386,AEJ386,AEM386,AEP386)</f>
        <v>0</v>
      </c>
    </row>
    <row r="387" spans="1:823">
      <c r="A387" s="17" t="s">
        <v>120</v>
      </c>
      <c r="B387" s="18" t="s">
        <v>121</v>
      </c>
      <c r="C387" s="31" t="s">
        <v>600</v>
      </c>
      <c r="D387" s="12"/>
      <c r="E387" s="12"/>
      <c r="F387" s="44"/>
      <c r="G387" s="12"/>
      <c r="H387" s="12"/>
      <c r="I387" s="44"/>
      <c r="J387" s="12"/>
      <c r="K387" s="12"/>
      <c r="L387" s="44"/>
      <c r="M387" s="12"/>
      <c r="N387" s="12"/>
      <c r="O387" s="44"/>
      <c r="P387" s="12"/>
      <c r="Q387" s="12"/>
      <c r="R387" s="44"/>
      <c r="S387" s="12"/>
      <c r="T387" s="12"/>
      <c r="U387" s="44"/>
      <c r="V387" s="12"/>
      <c r="W387" s="12"/>
      <c r="X387" s="44"/>
      <c r="Y387" s="51">
        <f>SUM(F387,I387,L387,O387,R387,U387,X387)</f>
        <v>0</v>
      </c>
      <c r="Z387" s="12"/>
      <c r="AA387" s="12"/>
      <c r="AB387" s="54"/>
      <c r="AC387" s="12"/>
      <c r="AD387" s="12"/>
      <c r="AE387" s="54"/>
      <c r="AF387" s="12"/>
      <c r="AG387" s="12"/>
      <c r="AH387" s="54"/>
      <c r="AI387" s="12"/>
      <c r="AJ387" s="12"/>
      <c r="AK387" s="54"/>
      <c r="AL387" s="12"/>
      <c r="AM387" s="12"/>
      <c r="AN387" s="54"/>
      <c r="AO387" s="12"/>
      <c r="AP387" s="12"/>
      <c r="AQ387" s="54"/>
      <c r="AR387" s="12"/>
      <c r="AS387" s="12"/>
      <c r="AT387" s="54"/>
      <c r="AU387" s="12"/>
      <c r="AV387" s="12"/>
      <c r="AW387" s="54"/>
      <c r="AX387" s="12"/>
      <c r="AY387" s="12"/>
      <c r="AZ387" s="54"/>
      <c r="BA387" s="12"/>
      <c r="BB387" s="12"/>
      <c r="BC387" s="54"/>
      <c r="BD387" s="12"/>
      <c r="BE387" s="12"/>
      <c r="BF387" s="54"/>
      <c r="BG387" s="12"/>
      <c r="BH387" s="12"/>
      <c r="BI387" s="54"/>
      <c r="BJ387" s="12"/>
      <c r="BK387" s="12"/>
      <c r="BL387" s="54"/>
      <c r="BM387" s="12"/>
      <c r="BN387" s="12"/>
      <c r="BO387" s="54"/>
      <c r="BP387" s="60">
        <f>SUM(BO387,BL387,BI387,BF387,BC387,AZ387,AW387,AT387,AQ387,AN387,AK387,AH387,AE387,AB387)</f>
        <v>0</v>
      </c>
      <c r="BQ387" s="12"/>
      <c r="BR387" s="12"/>
      <c r="BS387" s="54"/>
      <c r="BT387" s="12"/>
      <c r="BU387" s="12"/>
      <c r="BV387" s="54"/>
      <c r="BW387" s="12"/>
      <c r="BX387" s="12"/>
      <c r="BY387" s="54"/>
      <c r="BZ387" s="12"/>
      <c r="CA387" s="12"/>
      <c r="CB387" s="54"/>
      <c r="CC387" s="12"/>
      <c r="CD387" s="12"/>
      <c r="CE387" s="54"/>
      <c r="CF387" s="12"/>
      <c r="CG387" s="12"/>
      <c r="CH387" s="54"/>
      <c r="CI387" s="12"/>
      <c r="CJ387" s="12"/>
      <c r="CK387" s="54"/>
      <c r="CL387" s="12"/>
      <c r="CM387" s="12"/>
      <c r="CN387" s="54"/>
      <c r="CO387" s="12"/>
      <c r="CP387" s="12"/>
      <c r="CQ387" s="54"/>
      <c r="CR387" s="12"/>
      <c r="CS387" s="12"/>
      <c r="CT387" s="54"/>
      <c r="CU387" s="12"/>
      <c r="CV387" s="12"/>
      <c r="CW387" s="54"/>
      <c r="CX387" s="12"/>
      <c r="CY387" s="12"/>
      <c r="CZ387" s="54"/>
      <c r="DA387" s="12"/>
      <c r="DB387" s="12"/>
      <c r="DC387" s="54"/>
      <c r="DD387" s="12"/>
      <c r="DE387" s="12"/>
      <c r="DF387" s="54"/>
      <c r="DG387" s="12"/>
      <c r="DH387" s="12"/>
      <c r="DI387" s="54"/>
      <c r="DJ387" s="12"/>
      <c r="DK387" s="12"/>
      <c r="DL387" s="54"/>
      <c r="DM387" s="12"/>
      <c r="DN387" s="12"/>
      <c r="DO387" s="54"/>
      <c r="DP387" s="12"/>
      <c r="DQ387" s="12"/>
      <c r="DR387" s="54"/>
      <c r="DS387" s="12"/>
      <c r="DT387" s="12"/>
      <c r="DU387" s="54"/>
      <c r="DV387" s="12"/>
      <c r="DW387" s="12"/>
      <c r="DX387" s="54"/>
      <c r="DY387" s="12"/>
      <c r="DZ387" s="12"/>
      <c r="EA387" s="54"/>
      <c r="EB387" s="12"/>
      <c r="EC387" s="12"/>
      <c r="ED387" s="54"/>
      <c r="EE387" s="12"/>
      <c r="EF387" s="12"/>
      <c r="EG387" s="54"/>
      <c r="EH387" s="12"/>
      <c r="EI387" s="12"/>
      <c r="EJ387" s="54"/>
      <c r="EK387" s="12"/>
      <c r="EL387" s="12"/>
      <c r="EM387" s="54"/>
      <c r="EN387" s="64">
        <f>SUM(EM387,EJ387,EG387,ED387,EA387,DX387,DU387,DR387,DO387,DL387,DI387,DF387,DC387,CZ387,CW387,CT387,CQ387,CN387,CK387,CH387,CE387,CB387,BY387,BV387,BS387)</f>
        <v>0</v>
      </c>
      <c r="EO387" s="12"/>
      <c r="EP387" s="12"/>
      <c r="EQ387" s="67"/>
      <c r="ER387" s="12"/>
      <c r="ES387" s="12"/>
      <c r="ET387" s="67"/>
      <c r="EU387" s="12"/>
      <c r="EV387" s="12"/>
      <c r="EW387" s="67"/>
      <c r="EX387" s="12"/>
      <c r="EY387" s="12"/>
      <c r="EZ387" s="67"/>
      <c r="FA387" s="12"/>
      <c r="FB387" s="12"/>
      <c r="FC387" s="67"/>
      <c r="FD387" s="12"/>
      <c r="FE387" s="12"/>
      <c r="FF387" s="67"/>
      <c r="FG387" s="12"/>
      <c r="FH387" s="12"/>
      <c r="FI387" s="67"/>
      <c r="FJ387" s="12"/>
      <c r="FK387" s="12"/>
      <c r="FL387" s="67"/>
      <c r="FM387" s="12"/>
      <c r="FN387" s="12"/>
      <c r="FO387" s="67"/>
      <c r="FP387" s="12"/>
      <c r="FQ387" s="12"/>
      <c r="FR387" s="67"/>
      <c r="FS387" s="12"/>
      <c r="FT387" s="12"/>
      <c r="FU387" s="67"/>
      <c r="FV387" s="12"/>
      <c r="FW387" s="12"/>
      <c r="FX387" s="67"/>
      <c r="FY387" s="12"/>
      <c r="FZ387" s="12"/>
      <c r="GA387" s="67"/>
      <c r="GB387" s="12"/>
      <c r="GC387" s="12"/>
      <c r="GD387" s="67"/>
      <c r="GE387" s="12"/>
      <c r="GF387" s="12"/>
      <c r="GG387" s="67"/>
      <c r="GH387" s="12"/>
      <c r="GI387" s="12"/>
      <c r="GJ387" s="67"/>
      <c r="GK387" s="12"/>
      <c r="GL387" s="12"/>
      <c r="GM387" s="67"/>
      <c r="GN387" s="12"/>
      <c r="GO387" s="12"/>
      <c r="GP387" s="67"/>
      <c r="GQ387" s="12"/>
      <c r="GR387" s="12"/>
      <c r="GS387" s="67"/>
      <c r="GT387" s="12"/>
      <c r="GU387" s="12"/>
      <c r="GV387" s="67"/>
      <c r="GW387" s="12"/>
      <c r="GX387" s="12"/>
      <c r="GY387" s="67"/>
      <c r="GZ387" s="12"/>
      <c r="HA387" s="12"/>
      <c r="HB387" s="67"/>
      <c r="HC3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7" s="12"/>
      <c r="HE387" s="12"/>
      <c r="HF387" s="77"/>
      <c r="HG387" s="12"/>
      <c r="HH387" s="12"/>
      <c r="HI387" s="77"/>
      <c r="HJ387" s="12"/>
      <c r="HK387" s="12"/>
      <c r="HL387" s="77"/>
      <c r="HM387" s="12"/>
      <c r="HN387" s="12"/>
      <c r="HO387" s="77"/>
      <c r="HP387" s="12"/>
      <c r="HQ387" s="12"/>
      <c r="HR387" s="77"/>
      <c r="HS387" s="12"/>
      <c r="HT387" s="12"/>
      <c r="HU387" s="77"/>
      <c r="HV387" s="12"/>
      <c r="HW387" s="12"/>
      <c r="HX387" s="77"/>
      <c r="HY387" s="12"/>
      <c r="HZ387" s="12"/>
      <c r="IA387" s="77"/>
      <c r="IB387" s="12"/>
      <c r="IC387" s="12"/>
      <c r="ID387" s="77"/>
      <c r="IE387" s="12"/>
      <c r="IF387" s="12"/>
      <c r="IG387" s="77"/>
      <c r="IH387" s="12"/>
      <c r="II387" s="12"/>
      <c r="IJ387" s="77"/>
      <c r="IK387" s="12"/>
      <c r="IL387" s="12"/>
      <c r="IM387" s="77"/>
      <c r="IN387" s="12"/>
      <c r="IO387" s="12"/>
      <c r="IP387" s="77"/>
      <c r="IQ387" s="12"/>
      <c r="IR387" s="12"/>
      <c r="IS387" s="77"/>
      <c r="IT387" s="12"/>
      <c r="IU387" s="12"/>
      <c r="IV387" s="77"/>
      <c r="IW387" s="12"/>
      <c r="IX387" s="12"/>
      <c r="IY387" s="77"/>
      <c r="IZ3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7" s="12"/>
      <c r="JB387" s="12"/>
      <c r="JC387" s="82"/>
      <c r="JD387" s="12"/>
      <c r="JE387" s="12"/>
      <c r="JF387" s="82"/>
      <c r="JG387" s="12"/>
      <c r="JH387" s="12"/>
      <c r="JI387" s="82"/>
      <c r="JJ387" s="12"/>
      <c r="JK387" s="12"/>
      <c r="JL387" s="82"/>
      <c r="JM387" s="12"/>
      <c r="JN387" s="12"/>
      <c r="JO387" s="82"/>
      <c r="JP387" s="12"/>
      <c r="JQ387" s="12"/>
      <c r="JR387" s="82"/>
      <c r="JS387" s="12"/>
      <c r="JT387" s="12"/>
      <c r="JU387" s="82"/>
      <c r="JV387" s="12"/>
      <c r="JW387" s="12"/>
      <c r="JX387" s="82"/>
      <c r="JY387" s="12"/>
      <c r="JZ387" s="12"/>
      <c r="KA387" s="82"/>
      <c r="KB387" s="12"/>
      <c r="KC387" s="12"/>
      <c r="KD387" s="82"/>
      <c r="KE387" s="12"/>
      <c r="KF387" s="12"/>
      <c r="KG387" s="82"/>
      <c r="KH387" s="12"/>
      <c r="KI387" s="12"/>
      <c r="KJ387" s="82"/>
      <c r="KK387" s="12"/>
      <c r="KL387" s="12"/>
      <c r="KM387" s="82"/>
      <c r="KN387" s="12"/>
      <c r="KO387" s="12"/>
      <c r="KP387" s="82"/>
      <c r="KQ387" s="12"/>
      <c r="KR387" s="12"/>
      <c r="KS387" s="82"/>
      <c r="KT3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7" s="12"/>
      <c r="KV387" s="12"/>
      <c r="KW387" s="89"/>
      <c r="KX387" s="12"/>
      <c r="KY387" s="12"/>
      <c r="KZ387" s="89"/>
      <c r="LA387" s="12"/>
      <c r="LB387" s="12"/>
      <c r="LC387" s="89"/>
      <c r="LD387" s="12"/>
      <c r="LE387" s="12"/>
      <c r="LF387" s="89"/>
      <c r="LG387" s="12"/>
      <c r="LH387" s="12"/>
      <c r="LI387" s="89"/>
      <c r="LJ387" s="12"/>
      <c r="LK387" s="12"/>
      <c r="LL387" s="89"/>
      <c r="LM387" s="12"/>
      <c r="LN387" s="12"/>
      <c r="LO387" s="89"/>
      <c r="LP387" s="12"/>
      <c r="LQ387" s="12"/>
      <c r="LR387" s="89"/>
      <c r="LS387" s="12"/>
      <c r="LT387" s="12"/>
      <c r="LU387" s="89"/>
      <c r="LV387" s="12"/>
      <c r="LW387" s="12"/>
      <c r="LX387" s="89"/>
      <c r="LY387" s="12"/>
      <c r="LZ387" s="12"/>
      <c r="MA387" s="89"/>
      <c r="MB3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7" s="12"/>
      <c r="MD387" s="12"/>
      <c r="ME387" s="98"/>
      <c r="MF387" s="12"/>
      <c r="MG387" s="12"/>
      <c r="MH387" s="98"/>
      <c r="MI387" s="12"/>
      <c r="MJ387" s="12"/>
      <c r="MK387" s="98"/>
      <c r="ML387" s="12"/>
      <c r="MM387" s="12"/>
      <c r="MN387" s="98"/>
      <c r="MO387" s="12"/>
      <c r="MP387" s="12"/>
      <c r="MQ387" s="98"/>
      <c r="MR387" s="12"/>
      <c r="MS387" s="12"/>
      <c r="MT387" s="98"/>
      <c r="MU387" s="12"/>
      <c r="MV387" s="12"/>
      <c r="MW387" s="98"/>
      <c r="MX387" s="12"/>
      <c r="MY387" s="12"/>
      <c r="MZ387" s="98"/>
      <c r="NA387" s="12"/>
      <c r="NB387" s="12"/>
      <c r="NC387" s="103"/>
      <c r="ND387" s="12"/>
      <c r="NE387" s="12"/>
      <c r="NF387" s="103"/>
      <c r="NG387" s="12"/>
      <c r="NH387" s="12"/>
      <c r="NI387" s="103"/>
      <c r="NJ387" s="12"/>
      <c r="NK387" s="12"/>
      <c r="NL387" s="103"/>
      <c r="NM3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7" s="12"/>
      <c r="NO387" s="12"/>
      <c r="NP387" s="110"/>
      <c r="NQ387" s="12"/>
      <c r="NR387" s="12"/>
      <c r="NS387" s="110"/>
      <c r="NT387" s="12"/>
      <c r="NU387" s="12"/>
      <c r="NV387" s="110"/>
      <c r="NW387" s="12"/>
      <c r="NX387" s="12"/>
      <c r="NY387" s="110"/>
      <c r="NZ387" s="12"/>
      <c r="OA387" s="12"/>
      <c r="OB387" s="110"/>
      <c r="OC387" s="12"/>
      <c r="OD387" s="12"/>
      <c r="OE387" s="110"/>
      <c r="OF387" s="12"/>
      <c r="OG387" s="12"/>
      <c r="OH387" s="110"/>
      <c r="OI387" s="12"/>
      <c r="OJ387" s="12"/>
      <c r="OK387" s="110"/>
      <c r="OL387" s="12"/>
      <c r="OM387" s="12"/>
      <c r="ON387" s="110"/>
      <c r="OO387" s="12"/>
      <c r="OP387" s="12"/>
      <c r="OQ387" s="110"/>
      <c r="OR387" s="12"/>
      <c r="OS387" s="12"/>
      <c r="OT387" s="110"/>
      <c r="OU387" s="12"/>
      <c r="OV387" s="12"/>
      <c r="OW387" s="110"/>
      <c r="OX387" s="12"/>
      <c r="OY387" s="12"/>
      <c r="OZ387" s="110"/>
      <c r="PA387" s="12"/>
      <c r="PB387" s="12"/>
      <c r="PC387" s="110"/>
      <c r="PD387" s="12"/>
      <c r="PE387" s="12"/>
      <c r="PF387" s="110"/>
      <c r="PG387" s="12"/>
      <c r="PH387" s="12"/>
      <c r="PI387" s="110"/>
      <c r="PJ387" s="12"/>
      <c r="PK387" s="12"/>
      <c r="PL387" s="110"/>
      <c r="PM387" s="12"/>
      <c r="PN387" s="12"/>
      <c r="PO387" s="110"/>
      <c r="PP387" s="12"/>
      <c r="PQ387" s="12"/>
      <c r="PR387" s="110"/>
      <c r="PS387" s="12"/>
      <c r="PT387" s="12"/>
      <c r="PU387" s="110"/>
      <c r="PV3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7" s="12"/>
      <c r="PX387" s="12"/>
      <c r="PY387" s="121"/>
      <c r="PZ387" s="12"/>
      <c r="QA387" s="12"/>
      <c r="QB387" s="121"/>
      <c r="QC387" s="12"/>
      <c r="QD387" s="12"/>
      <c r="QE387" s="121"/>
      <c r="QF387" s="12"/>
      <c r="QG387" s="12"/>
      <c r="QH387" s="121"/>
      <c r="QI387" s="12"/>
      <c r="QJ387" s="12"/>
      <c r="QK387" s="121"/>
      <c r="QL387" s="12"/>
      <c r="QM387" s="12"/>
      <c r="QN387" s="121"/>
      <c r="QO387" s="126">
        <f>Tabela1[[#This Row],[p120]]+Tabela1[[#This Row],[pkt9]]+Tabela1[[#This Row],[p121]]+Tabela1[[#This Row],[punkty44]]+Tabela1[[#This Row],[p122]]+Tabela1[[#This Row],[p123]]</f>
        <v>0</v>
      </c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45">
        <f>SUM(RZ387,SC387,SF387,SI387,SL387,SO387,SR387,SU387,SX387,TA387,TD387,TG387,TJ387,TM387,TP387,TS387,TV387,TY387,UB387,UE387,UH387,UK387)</f>
        <v>0</v>
      </c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6">
        <f>SUM(WO387,WR387,WU387,WX387,XA387,XD387,XG387,XJ387,XM387,XP387,XS387,XV387,XY387,YB387,YE387,YH387,YK387,YN387,YQ387,YT387)</f>
        <v>0</v>
      </c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36">
        <f>SUM(YX387,ZA387,ZD387,ZG387,ZJ387,ZM387,ZP387,ZS387,ZV387,ZY387,AAB387,AAE387,AAH387,AAK387,AAN387,AAQ387,AAT387,AAW387,AAZ387,ABC387,ABF387,ABI387,ABL387,ABO387,ABR387,ABU387,ABX387)</f>
        <v>0</v>
      </c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64"/>
      <c r="ADZ387" s="164"/>
      <c r="AEA387" s="164"/>
      <c r="AEB387" s="164"/>
      <c r="AEC387" s="164"/>
      <c r="AED387" s="164"/>
      <c r="AEE387" s="164"/>
      <c r="AEF387" s="164"/>
      <c r="AEG387" s="164"/>
      <c r="AEH387" s="164"/>
      <c r="AEI387" s="164"/>
      <c r="AEJ387" s="164"/>
      <c r="AEK387" s="164"/>
      <c r="AEL387" s="164"/>
      <c r="AEM387" s="164"/>
      <c r="AEN387" s="164"/>
      <c r="AEO387" s="164"/>
      <c r="AEP387" s="164"/>
      <c r="AEQ387" s="164">
        <f>SUM(ACB387,ACE387,ACH387,ACK387,ACN387,ACQ387,ACT387,ACW387,ACZ387,ADC387,ADF387,ADI387,ADL387,ADO387,ADR387,ADU387,ADX387,AEA387,AED387,AEG387,AEJ387,AEM387,AEP387)</f>
        <v>0</v>
      </c>
    </row>
    <row r="388" spans="1:823">
      <c r="A388" s="17" t="s">
        <v>120</v>
      </c>
      <c r="B388" s="18" t="s">
        <v>121</v>
      </c>
      <c r="C388" s="25" t="s">
        <v>304</v>
      </c>
      <c r="D388" s="12"/>
      <c r="E388" s="12"/>
      <c r="F388" s="44"/>
      <c r="G388" s="12"/>
      <c r="H388" s="12"/>
      <c r="I388" s="44"/>
      <c r="J388" s="12"/>
      <c r="K388" s="12"/>
      <c r="L388" s="44"/>
      <c r="M388" s="12"/>
      <c r="N388" s="12"/>
      <c r="O388" s="44"/>
      <c r="P388" s="12"/>
      <c r="Q388" s="12"/>
      <c r="R388" s="44"/>
      <c r="S388" s="12"/>
      <c r="T388" s="12"/>
      <c r="U388" s="44"/>
      <c r="V388" s="12"/>
      <c r="W388" s="12"/>
      <c r="X388" s="44"/>
      <c r="Y388" s="51">
        <f>SUM(F388,I388,L388,O388,R388,U388,X388)</f>
        <v>0</v>
      </c>
      <c r="Z388" s="12"/>
      <c r="AA388" s="12"/>
      <c r="AB388" s="54"/>
      <c r="AC388" s="12"/>
      <c r="AD388" s="12"/>
      <c r="AE388" s="54"/>
      <c r="AF388" s="12"/>
      <c r="AG388" s="12"/>
      <c r="AH388" s="54"/>
      <c r="AI388" s="12"/>
      <c r="AJ388" s="12"/>
      <c r="AK388" s="54"/>
      <c r="AL388" s="12"/>
      <c r="AM388" s="12"/>
      <c r="AN388" s="54"/>
      <c r="AO388" s="12"/>
      <c r="AP388" s="12"/>
      <c r="AQ388" s="54"/>
      <c r="AR388" s="12"/>
      <c r="AS388" s="12"/>
      <c r="AT388" s="54"/>
      <c r="AU388" s="12"/>
      <c r="AV388" s="12"/>
      <c r="AW388" s="54"/>
      <c r="AX388" s="12"/>
      <c r="AY388" s="12"/>
      <c r="AZ388" s="54"/>
      <c r="BA388" s="12"/>
      <c r="BB388" s="12"/>
      <c r="BC388" s="54"/>
      <c r="BD388" s="12"/>
      <c r="BE388" s="12"/>
      <c r="BF388" s="54"/>
      <c r="BG388" s="12"/>
      <c r="BH388" s="12"/>
      <c r="BI388" s="54"/>
      <c r="BJ388" s="12"/>
      <c r="BK388" s="12"/>
      <c r="BL388" s="54"/>
      <c r="BM388" s="12"/>
      <c r="BN388" s="12"/>
      <c r="BO388" s="54"/>
      <c r="BP388" s="60">
        <f>SUM(BO388,BL388,BI388,BF388,BC388,AZ388,AW388,AT388,AQ388,AN388,AK388,AH388,AE388,AB388)</f>
        <v>0</v>
      </c>
      <c r="BQ388" s="12"/>
      <c r="BR388" s="12"/>
      <c r="BS388" s="54"/>
      <c r="BT388" s="12"/>
      <c r="BU388" s="12"/>
      <c r="BV388" s="54"/>
      <c r="BW388" s="12"/>
      <c r="BX388" s="12"/>
      <c r="BY388" s="54"/>
      <c r="BZ388" s="12"/>
      <c r="CA388" s="12"/>
      <c r="CB388" s="54"/>
      <c r="CC388" s="12"/>
      <c r="CD388" s="12"/>
      <c r="CE388" s="54"/>
      <c r="CF388" s="12"/>
      <c r="CG388" s="12"/>
      <c r="CH388" s="54"/>
      <c r="CI388" s="12"/>
      <c r="CJ388" s="12"/>
      <c r="CK388" s="54"/>
      <c r="CL388" s="12"/>
      <c r="CM388" s="12"/>
      <c r="CN388" s="54"/>
      <c r="CO388" s="12"/>
      <c r="CP388" s="12"/>
      <c r="CQ388" s="54"/>
      <c r="CR388" s="12"/>
      <c r="CS388" s="12"/>
      <c r="CT388" s="54"/>
      <c r="CU388" s="12"/>
      <c r="CV388" s="12"/>
      <c r="CW388" s="54"/>
      <c r="CX388" s="12"/>
      <c r="CY388" s="12"/>
      <c r="CZ388" s="54"/>
      <c r="DA388" s="12"/>
      <c r="DB388" s="12"/>
      <c r="DC388" s="54"/>
      <c r="DD388" s="12"/>
      <c r="DE388" s="12"/>
      <c r="DF388" s="54"/>
      <c r="DG388" s="12"/>
      <c r="DH388" s="12"/>
      <c r="DI388" s="54"/>
      <c r="DJ388" s="12"/>
      <c r="DK388" s="12"/>
      <c r="DL388" s="54"/>
      <c r="DM388" s="12"/>
      <c r="DN388" s="12"/>
      <c r="DO388" s="54"/>
      <c r="DP388" s="12"/>
      <c r="DQ388" s="12"/>
      <c r="DR388" s="54"/>
      <c r="DS388" s="12"/>
      <c r="DT388" s="12"/>
      <c r="DU388" s="54"/>
      <c r="DV388" s="12"/>
      <c r="DW388" s="12"/>
      <c r="DX388" s="54"/>
      <c r="DY388" s="12"/>
      <c r="DZ388" s="12"/>
      <c r="EA388" s="54"/>
      <c r="EB388" s="12"/>
      <c r="EC388" s="12"/>
      <c r="ED388" s="54"/>
      <c r="EE388" s="12"/>
      <c r="EF388" s="12"/>
      <c r="EG388" s="54"/>
      <c r="EH388" s="12"/>
      <c r="EI388" s="12"/>
      <c r="EJ388" s="54"/>
      <c r="EK388" s="12"/>
      <c r="EL388" s="12"/>
      <c r="EM388" s="54"/>
      <c r="EN388" s="64">
        <f>SUM(EM388,EJ388,EG388,ED388,EA388,DX388,DU388,DR388,DO388,DL388,DI388,DF388,DC388,CZ388,CW388,CT388,CQ388,CN388,CK388,CH388,CE388,CB388,BY388,BV388,BS388)</f>
        <v>0</v>
      </c>
      <c r="EO388" s="12"/>
      <c r="EP388" s="12"/>
      <c r="EQ388" s="67"/>
      <c r="ER388" s="12"/>
      <c r="ES388" s="12"/>
      <c r="ET388" s="67"/>
      <c r="EU388" s="12"/>
      <c r="EV388" s="12"/>
      <c r="EW388" s="67"/>
      <c r="EX388" s="12"/>
      <c r="EY388" s="12"/>
      <c r="EZ388" s="67"/>
      <c r="FA388" s="12"/>
      <c r="FB388" s="12"/>
      <c r="FC388" s="67"/>
      <c r="FD388" s="12"/>
      <c r="FE388" s="12"/>
      <c r="FF388" s="67"/>
      <c r="FG388" s="12"/>
      <c r="FH388" s="12"/>
      <c r="FI388" s="67"/>
      <c r="FJ388" s="12"/>
      <c r="FK388" s="12"/>
      <c r="FL388" s="67"/>
      <c r="FM388" s="12"/>
      <c r="FN388" s="12"/>
      <c r="FO388" s="67"/>
      <c r="FP388" s="12"/>
      <c r="FQ388" s="12"/>
      <c r="FR388" s="67"/>
      <c r="FS388" s="12"/>
      <c r="FT388" s="12"/>
      <c r="FU388" s="67"/>
      <c r="FV388" s="12"/>
      <c r="FW388" s="12"/>
      <c r="FX388" s="67"/>
      <c r="FY388" s="12"/>
      <c r="FZ388" s="12"/>
      <c r="GA388" s="67"/>
      <c r="GB388" s="12"/>
      <c r="GC388" s="12"/>
      <c r="GD388" s="67"/>
      <c r="GE388" s="12"/>
      <c r="GF388" s="12"/>
      <c r="GG388" s="67"/>
      <c r="GH388" s="12"/>
      <c r="GI388" s="12"/>
      <c r="GJ388" s="67"/>
      <c r="GK388" s="12"/>
      <c r="GL388" s="12"/>
      <c r="GM388" s="67"/>
      <c r="GN388" s="12"/>
      <c r="GO388" s="12"/>
      <c r="GP388" s="67"/>
      <c r="GQ388" s="12"/>
      <c r="GR388" s="12"/>
      <c r="GS388" s="67"/>
      <c r="GT388" s="12"/>
      <c r="GU388" s="12"/>
      <c r="GV388" s="67"/>
      <c r="GW388" s="12"/>
      <c r="GX388" s="12"/>
      <c r="GY388" s="67"/>
      <c r="GZ388" s="12"/>
      <c r="HA388" s="12"/>
      <c r="HB388" s="67"/>
      <c r="HC3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8" s="12"/>
      <c r="HE388" s="12"/>
      <c r="HF388" s="77"/>
      <c r="HG388" s="12"/>
      <c r="HH388" s="12"/>
      <c r="HI388" s="77"/>
      <c r="HJ388" s="12"/>
      <c r="HK388" s="12"/>
      <c r="HL388" s="77"/>
      <c r="HM388" s="12"/>
      <c r="HN388" s="12"/>
      <c r="HO388" s="77"/>
      <c r="HP388" s="12"/>
      <c r="HQ388" s="12"/>
      <c r="HR388" s="77"/>
      <c r="HS388" s="12"/>
      <c r="HT388" s="12"/>
      <c r="HU388" s="77"/>
      <c r="HV388" s="12"/>
      <c r="HW388" s="12"/>
      <c r="HX388" s="77"/>
      <c r="HY388" s="12"/>
      <c r="HZ388" s="12"/>
      <c r="IA388" s="77"/>
      <c r="IB388" s="12"/>
      <c r="IC388" s="12"/>
      <c r="ID388" s="77"/>
      <c r="IE388" s="12"/>
      <c r="IF388" s="12"/>
      <c r="IG388" s="77"/>
      <c r="IH388" s="12"/>
      <c r="II388" s="12"/>
      <c r="IJ388" s="77"/>
      <c r="IK388" s="12"/>
      <c r="IL388" s="12"/>
      <c r="IM388" s="77"/>
      <c r="IN388" s="12"/>
      <c r="IO388" s="12"/>
      <c r="IP388" s="77"/>
      <c r="IQ388" s="12"/>
      <c r="IR388" s="12"/>
      <c r="IS388" s="77"/>
      <c r="IT388" s="12"/>
      <c r="IU388" s="12"/>
      <c r="IV388" s="77"/>
      <c r="IW388" s="12"/>
      <c r="IX388" s="12"/>
      <c r="IY388" s="77"/>
      <c r="IZ3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8" s="12"/>
      <c r="JB388" s="12"/>
      <c r="JC388" s="82"/>
      <c r="JD388" s="12"/>
      <c r="JE388" s="12"/>
      <c r="JF388" s="82"/>
      <c r="JG388" s="12"/>
      <c r="JH388" s="12"/>
      <c r="JI388" s="82"/>
      <c r="JJ388" s="12"/>
      <c r="JK388" s="12"/>
      <c r="JL388" s="82"/>
      <c r="JM388" s="12"/>
      <c r="JN388" s="12"/>
      <c r="JO388" s="82"/>
      <c r="JP388" s="12"/>
      <c r="JQ388" s="12"/>
      <c r="JR388" s="82"/>
      <c r="JS388" s="12"/>
      <c r="JT388" s="12"/>
      <c r="JU388" s="82"/>
      <c r="JV388" s="12"/>
      <c r="JW388" s="12"/>
      <c r="JX388" s="82"/>
      <c r="JY388" s="12"/>
      <c r="JZ388" s="12"/>
      <c r="KA388" s="82"/>
      <c r="KB388" s="12"/>
      <c r="KC388" s="12"/>
      <c r="KD388" s="82"/>
      <c r="KE388" s="12"/>
      <c r="KF388" s="12"/>
      <c r="KG388" s="82"/>
      <c r="KH388" s="12"/>
      <c r="KI388" s="12"/>
      <c r="KJ388" s="82"/>
      <c r="KK388" s="12"/>
      <c r="KL388" s="12"/>
      <c r="KM388" s="82"/>
      <c r="KN388" s="12"/>
      <c r="KO388" s="12"/>
      <c r="KP388" s="82"/>
      <c r="KQ388" s="12"/>
      <c r="KR388" s="12"/>
      <c r="KS388" s="82"/>
      <c r="KT3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8" s="12"/>
      <c r="KV388" s="12"/>
      <c r="KW388" s="89"/>
      <c r="KX388" s="12"/>
      <c r="KY388" s="12"/>
      <c r="KZ388" s="89"/>
      <c r="LA388" s="12"/>
      <c r="LB388" s="12"/>
      <c r="LC388" s="89"/>
      <c r="LD388" s="12"/>
      <c r="LE388" s="12"/>
      <c r="LF388" s="89"/>
      <c r="LG388" s="12"/>
      <c r="LH388" s="12"/>
      <c r="LI388" s="89"/>
      <c r="LJ388" s="12"/>
      <c r="LK388" s="12"/>
      <c r="LL388" s="89"/>
      <c r="LM388" s="12"/>
      <c r="LN388" s="12"/>
      <c r="LO388" s="89"/>
      <c r="LP388" s="12"/>
      <c r="LQ388" s="12"/>
      <c r="LR388" s="89"/>
      <c r="LS388" s="12"/>
      <c r="LT388" s="12"/>
      <c r="LU388" s="89"/>
      <c r="LV388" s="12"/>
      <c r="LW388" s="12"/>
      <c r="LX388" s="89"/>
      <c r="LY388" s="12"/>
      <c r="LZ388" s="12"/>
      <c r="MA388" s="89"/>
      <c r="MB3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8" s="12"/>
      <c r="MD388" s="12"/>
      <c r="ME388" s="98"/>
      <c r="MF388" s="12"/>
      <c r="MG388" s="12"/>
      <c r="MH388" s="98"/>
      <c r="MI388" s="12"/>
      <c r="MJ388" s="12"/>
      <c r="MK388" s="98"/>
      <c r="ML388" s="12"/>
      <c r="MM388" s="12"/>
      <c r="MN388" s="98"/>
      <c r="MO388" s="12"/>
      <c r="MP388" s="12"/>
      <c r="MQ388" s="98"/>
      <c r="MR388" s="12"/>
      <c r="MS388" s="12"/>
      <c r="MT388" s="98"/>
      <c r="MU388" s="12"/>
      <c r="MV388" s="12"/>
      <c r="MW388" s="98"/>
      <c r="MX388" s="12"/>
      <c r="MY388" s="12"/>
      <c r="MZ388" s="98"/>
      <c r="NA388" s="12"/>
      <c r="NB388" s="12"/>
      <c r="NC388" s="103"/>
      <c r="ND388" s="12"/>
      <c r="NE388" s="12"/>
      <c r="NF388" s="103"/>
      <c r="NG388" s="12"/>
      <c r="NH388" s="12"/>
      <c r="NI388" s="103"/>
      <c r="NJ388" s="12"/>
      <c r="NK388" s="12"/>
      <c r="NL388" s="103"/>
      <c r="NM3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8" s="12"/>
      <c r="NO388" s="12"/>
      <c r="NP388" s="110"/>
      <c r="NQ388" s="12"/>
      <c r="NR388" s="12"/>
      <c r="NS388" s="110"/>
      <c r="NT388" s="12"/>
      <c r="NU388" s="12"/>
      <c r="NV388" s="110"/>
      <c r="NW388" s="12"/>
      <c r="NX388" s="12"/>
      <c r="NY388" s="110"/>
      <c r="NZ388" s="12"/>
      <c r="OA388" s="12"/>
      <c r="OB388" s="110"/>
      <c r="OC388" s="12"/>
      <c r="OD388" s="12"/>
      <c r="OE388" s="110"/>
      <c r="OF388" s="12"/>
      <c r="OG388" s="12"/>
      <c r="OH388" s="110"/>
      <c r="OI388" s="12"/>
      <c r="OJ388" s="12"/>
      <c r="OK388" s="110"/>
      <c r="OL388" s="12"/>
      <c r="OM388" s="12"/>
      <c r="ON388" s="110"/>
      <c r="OO388" s="12"/>
      <c r="OP388" s="12"/>
      <c r="OQ388" s="110"/>
      <c r="OR388" s="12"/>
      <c r="OS388" s="12"/>
      <c r="OT388" s="110"/>
      <c r="OU388" s="12"/>
      <c r="OV388" s="12"/>
      <c r="OW388" s="110"/>
      <c r="OX388" s="12"/>
      <c r="OY388" s="12"/>
      <c r="OZ388" s="110"/>
      <c r="PA388" s="12"/>
      <c r="PB388" s="12"/>
      <c r="PC388" s="110"/>
      <c r="PD388" s="12"/>
      <c r="PE388" s="12"/>
      <c r="PF388" s="110"/>
      <c r="PG388" s="12"/>
      <c r="PH388" s="12"/>
      <c r="PI388" s="110"/>
      <c r="PJ388" s="12"/>
      <c r="PK388" s="12"/>
      <c r="PL388" s="110"/>
      <c r="PM388" s="12"/>
      <c r="PN388" s="12"/>
      <c r="PO388" s="110"/>
      <c r="PP388" s="12"/>
      <c r="PQ388" s="12"/>
      <c r="PR388" s="110"/>
      <c r="PS388" s="12"/>
      <c r="PT388" s="12"/>
      <c r="PU388" s="110"/>
      <c r="PV3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8" s="12"/>
      <c r="PX388" s="12"/>
      <c r="PY388" s="121"/>
      <c r="PZ388" s="12"/>
      <c r="QA388" s="12"/>
      <c r="QB388" s="121"/>
      <c r="QC388" s="12"/>
      <c r="QD388" s="12"/>
      <c r="QE388" s="121"/>
      <c r="QF388" s="12"/>
      <c r="QG388" s="12"/>
      <c r="QH388" s="121"/>
      <c r="QI388" s="12"/>
      <c r="QJ388" s="12"/>
      <c r="QK388" s="121"/>
      <c r="QL388" s="12"/>
      <c r="QM388" s="12"/>
      <c r="QN388" s="121"/>
      <c r="QO388" s="126">
        <f>Tabela1[[#This Row],[p120]]+Tabela1[[#This Row],[pkt9]]+Tabela1[[#This Row],[p121]]+Tabela1[[#This Row],[punkty44]]+Tabela1[[#This Row],[p122]]+Tabela1[[#This Row],[p123]]</f>
        <v>0</v>
      </c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45">
        <f>SUM(RZ388,SC388,SF388,SI388,SL388,SO388,SR388,SU388,SX388,TA388,TD388,TG388,TJ388,TM388,TP388,TS388,TV388,TY388,UB388,UE388,UH388,UK388)</f>
        <v>0</v>
      </c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6">
        <f>SUM(WO388,WR388,WU388,WX388,XA388,XD388,XG388,XJ388,XM388,XP388,XS388,XV388,XY388,YB388,YE388,YH388,YK388,YN388,YQ388,YT388)</f>
        <v>0</v>
      </c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36">
        <f>SUM(YX388,ZA388,ZD388,ZG388,ZJ388,ZM388,ZP388,ZS388,ZV388,ZY388,AAB388,AAE388,AAH388,AAK388,AAN388,AAQ388,AAT388,AAW388,AAZ388,ABC388,ABF388,ABI388,ABL388,ABO388,ABR388,ABU388,ABX388)</f>
        <v>0</v>
      </c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64"/>
      <c r="ADZ388" s="164"/>
      <c r="AEA388" s="164"/>
      <c r="AEB388" s="164"/>
      <c r="AEC388" s="164"/>
      <c r="AED388" s="164"/>
      <c r="AEE388" s="164"/>
      <c r="AEF388" s="164"/>
      <c r="AEG388" s="164"/>
      <c r="AEH388" s="164"/>
      <c r="AEI388" s="164"/>
      <c r="AEJ388" s="164"/>
      <c r="AEK388" s="164"/>
      <c r="AEL388" s="164"/>
      <c r="AEM388" s="164"/>
      <c r="AEN388" s="164"/>
      <c r="AEO388" s="164"/>
      <c r="AEP388" s="164"/>
      <c r="AEQ388" s="164">
        <f>SUM(ACB388,ACE388,ACH388,ACK388,ACN388,ACQ388,ACT388,ACW388,ACZ388,ADC388,ADF388,ADI388,ADL388,ADO388,ADR388,ADU388,ADX388,AEA388,AED388,AEG388,AEJ388,AEM388,AEP388)</f>
        <v>0</v>
      </c>
    </row>
    <row r="389" spans="1:823">
      <c r="A389" s="17" t="s">
        <v>120</v>
      </c>
      <c r="B389" s="18" t="s">
        <v>121</v>
      </c>
      <c r="C389" s="31" t="s">
        <v>551</v>
      </c>
      <c r="D389" s="12"/>
      <c r="E389" s="12"/>
      <c r="F389" s="44"/>
      <c r="G389" s="12"/>
      <c r="H389" s="12"/>
      <c r="I389" s="44"/>
      <c r="J389" s="12"/>
      <c r="K389" s="12"/>
      <c r="L389" s="44"/>
      <c r="M389" s="12"/>
      <c r="N389" s="12"/>
      <c r="O389" s="44"/>
      <c r="P389" s="12"/>
      <c r="Q389" s="12"/>
      <c r="R389" s="44"/>
      <c r="S389" s="12"/>
      <c r="T389" s="12"/>
      <c r="U389" s="44"/>
      <c r="V389" s="12"/>
      <c r="W389" s="12"/>
      <c r="X389" s="44"/>
      <c r="Y389" s="51">
        <f>SUM(F389,I389,L389,O389,R389,U389,X389)</f>
        <v>0</v>
      </c>
      <c r="Z389" s="12"/>
      <c r="AA389" s="12"/>
      <c r="AB389" s="54"/>
      <c r="AC389" s="12"/>
      <c r="AD389" s="12"/>
      <c r="AE389" s="54"/>
      <c r="AF389" s="12">
        <v>2</v>
      </c>
      <c r="AG389" s="48" t="s">
        <v>8</v>
      </c>
      <c r="AH389" s="54">
        <v>9</v>
      </c>
      <c r="AI389" s="12"/>
      <c r="AJ389" s="12"/>
      <c r="AK389" s="54"/>
      <c r="AL389" s="12"/>
      <c r="AM389" s="12"/>
      <c r="AN389" s="54"/>
      <c r="AO389" s="12"/>
      <c r="AP389" s="12"/>
      <c r="AQ389" s="54"/>
      <c r="AR389" s="12"/>
      <c r="AS389" s="12"/>
      <c r="AT389" s="54"/>
      <c r="AU389" s="12"/>
      <c r="AV389" s="12"/>
      <c r="AW389" s="54"/>
      <c r="AX389" s="12"/>
      <c r="AY389" s="12"/>
      <c r="AZ389" s="54"/>
      <c r="BA389" s="12"/>
      <c r="BB389" s="12"/>
      <c r="BC389" s="54"/>
      <c r="BD389" s="12"/>
      <c r="BE389" s="12"/>
      <c r="BF389" s="54"/>
      <c r="BG389" s="12"/>
      <c r="BH389" s="12"/>
      <c r="BI389" s="54"/>
      <c r="BJ389" s="12"/>
      <c r="BK389" s="12"/>
      <c r="BL389" s="54"/>
      <c r="BM389" s="12"/>
      <c r="BN389" s="12"/>
      <c r="BO389" s="54"/>
      <c r="BP389" s="60">
        <f>SUM(BO389,BL389,BI389,BF389,BC389,AZ389,AW389,AT389,AQ389,AN389,AK389,AH389,AE389,AB389)</f>
        <v>9</v>
      </c>
      <c r="BQ389" s="12"/>
      <c r="BR389" s="12"/>
      <c r="BS389" s="54"/>
      <c r="BT389" s="12"/>
      <c r="BU389" s="12"/>
      <c r="BV389" s="54"/>
      <c r="BW389" s="12"/>
      <c r="BX389" s="12"/>
      <c r="BY389" s="54"/>
      <c r="BZ389" s="12"/>
      <c r="CA389" s="12"/>
      <c r="CB389" s="54"/>
      <c r="CC389" s="12"/>
      <c r="CD389" s="12"/>
      <c r="CE389" s="54"/>
      <c r="CF389" s="12"/>
      <c r="CG389" s="12"/>
      <c r="CH389" s="54"/>
      <c r="CI389" s="12">
        <v>2</v>
      </c>
      <c r="CJ389" s="48" t="s">
        <v>8</v>
      </c>
      <c r="CK389" s="54">
        <v>9</v>
      </c>
      <c r="CL389" s="12"/>
      <c r="CM389" s="12"/>
      <c r="CN389" s="54"/>
      <c r="CO389" s="12"/>
      <c r="CP389" s="12"/>
      <c r="CQ389" s="54"/>
      <c r="CR389" s="12"/>
      <c r="CS389" s="12"/>
      <c r="CT389" s="54"/>
      <c r="CU389" s="12"/>
      <c r="CV389" s="12"/>
      <c r="CW389" s="54"/>
      <c r="CX389" s="12"/>
      <c r="CY389" s="12"/>
      <c r="CZ389" s="54"/>
      <c r="DA389" s="12"/>
      <c r="DB389" s="12"/>
      <c r="DC389" s="54"/>
      <c r="DD389" s="12"/>
      <c r="DE389" s="12"/>
      <c r="DF389" s="54"/>
      <c r="DG389" s="12"/>
      <c r="DH389" s="12"/>
      <c r="DI389" s="54"/>
      <c r="DJ389" s="12"/>
      <c r="DK389" s="12"/>
      <c r="DL389" s="54"/>
      <c r="DM389" s="12"/>
      <c r="DN389" s="12"/>
      <c r="DO389" s="54"/>
      <c r="DP389" s="12"/>
      <c r="DQ389" s="12"/>
      <c r="DR389" s="54"/>
      <c r="DS389" s="12"/>
      <c r="DT389" s="12"/>
      <c r="DU389" s="54"/>
      <c r="DV389" s="12"/>
      <c r="DW389" s="12"/>
      <c r="DX389" s="54"/>
      <c r="DY389" s="12"/>
      <c r="DZ389" s="12"/>
      <c r="EA389" s="54"/>
      <c r="EB389" s="12"/>
      <c r="EC389" s="12"/>
      <c r="ED389" s="54"/>
      <c r="EE389" s="12"/>
      <c r="EF389" s="12"/>
      <c r="EG389" s="54"/>
      <c r="EH389" s="12"/>
      <c r="EI389" s="12"/>
      <c r="EJ389" s="54"/>
      <c r="EK389" s="12"/>
      <c r="EL389" s="12"/>
      <c r="EM389" s="54"/>
      <c r="EN389" s="64">
        <f>SUM(EM389,EJ389,EG389,ED389,EA389,DX389,DU389,DR389,DO389,DL389,DI389,DF389,DC389,CZ389,CW389,CT389,CQ389,CN389,CK389,CH389,CE389,CB389,BY389,BV389,BS389)</f>
        <v>9</v>
      </c>
      <c r="EO389" s="12"/>
      <c r="EP389" s="12"/>
      <c r="EQ389" s="67"/>
      <c r="ER389" s="12"/>
      <c r="ES389" s="12"/>
      <c r="ET389" s="67"/>
      <c r="EU389" s="12"/>
      <c r="EV389" s="12"/>
      <c r="EW389" s="67"/>
      <c r="EX389" s="12"/>
      <c r="EY389" s="12"/>
      <c r="EZ389" s="67"/>
      <c r="FA389" s="12"/>
      <c r="FB389" s="12"/>
      <c r="FC389" s="67"/>
      <c r="FD389" s="12"/>
      <c r="FE389" s="12"/>
      <c r="FF389" s="67"/>
      <c r="FG389" s="12"/>
      <c r="FH389" s="12"/>
      <c r="FI389" s="67"/>
      <c r="FJ389" s="12"/>
      <c r="FK389" s="12"/>
      <c r="FL389" s="67"/>
      <c r="FM389" s="12"/>
      <c r="FN389" s="12"/>
      <c r="FO389" s="67"/>
      <c r="FP389" s="12"/>
      <c r="FQ389" s="12"/>
      <c r="FR389" s="67"/>
      <c r="FS389" s="12"/>
      <c r="FT389" s="12"/>
      <c r="FU389" s="67"/>
      <c r="FV389" s="12"/>
      <c r="FW389" s="12"/>
      <c r="FX389" s="67"/>
      <c r="FY389" s="12"/>
      <c r="FZ389" s="12"/>
      <c r="GA389" s="67"/>
      <c r="GB389" s="12"/>
      <c r="GC389" s="12"/>
      <c r="GD389" s="67"/>
      <c r="GE389" s="12"/>
      <c r="GF389" s="12"/>
      <c r="GG389" s="67"/>
      <c r="GH389" s="12"/>
      <c r="GI389" s="12"/>
      <c r="GJ389" s="67"/>
      <c r="GK389" s="12"/>
      <c r="GL389" s="12"/>
      <c r="GM389" s="67"/>
      <c r="GN389" s="12"/>
      <c r="GO389" s="12"/>
      <c r="GP389" s="67"/>
      <c r="GQ389" s="12"/>
      <c r="GR389" s="12"/>
      <c r="GS389" s="67"/>
      <c r="GT389" s="12"/>
      <c r="GU389" s="12"/>
      <c r="GV389" s="67"/>
      <c r="GW389" s="12"/>
      <c r="GX389" s="12"/>
      <c r="GY389" s="67"/>
      <c r="GZ389" s="12"/>
      <c r="HA389" s="12"/>
      <c r="HB389" s="67"/>
      <c r="HC3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89" s="12"/>
      <c r="HE389" s="12"/>
      <c r="HF389" s="77"/>
      <c r="HG389" s="12"/>
      <c r="HH389" s="12"/>
      <c r="HI389" s="77"/>
      <c r="HJ389" s="12"/>
      <c r="HK389" s="12"/>
      <c r="HL389" s="77"/>
      <c r="HM389" s="12"/>
      <c r="HN389" s="12"/>
      <c r="HO389" s="77"/>
      <c r="HP389" s="12"/>
      <c r="HQ389" s="12"/>
      <c r="HR389" s="77"/>
      <c r="HS389" s="12"/>
      <c r="HT389" s="12"/>
      <c r="HU389" s="77"/>
      <c r="HV389" s="12"/>
      <c r="HW389" s="12"/>
      <c r="HX389" s="77"/>
      <c r="HY389" s="12"/>
      <c r="HZ389" s="12"/>
      <c r="IA389" s="77"/>
      <c r="IB389" s="12"/>
      <c r="IC389" s="12"/>
      <c r="ID389" s="77"/>
      <c r="IE389" s="12"/>
      <c r="IF389" s="12"/>
      <c r="IG389" s="77"/>
      <c r="IH389" s="12"/>
      <c r="II389" s="12"/>
      <c r="IJ389" s="77"/>
      <c r="IK389" s="12"/>
      <c r="IL389" s="12"/>
      <c r="IM389" s="77"/>
      <c r="IN389" s="12"/>
      <c r="IO389" s="12"/>
      <c r="IP389" s="77"/>
      <c r="IQ389" s="12"/>
      <c r="IR389" s="12"/>
      <c r="IS389" s="77"/>
      <c r="IT389" s="12"/>
      <c r="IU389" s="12"/>
      <c r="IV389" s="77"/>
      <c r="IW389" s="12"/>
      <c r="IX389" s="12"/>
      <c r="IY389" s="77"/>
      <c r="IZ3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89" s="12"/>
      <c r="JB389" s="12"/>
      <c r="JC389" s="82"/>
      <c r="JD389" s="12"/>
      <c r="JE389" s="12"/>
      <c r="JF389" s="82"/>
      <c r="JG389" s="12"/>
      <c r="JH389" s="12"/>
      <c r="JI389" s="82"/>
      <c r="JJ389" s="12"/>
      <c r="JK389" s="12"/>
      <c r="JL389" s="82"/>
      <c r="JM389" s="12"/>
      <c r="JN389" s="12"/>
      <c r="JO389" s="82"/>
      <c r="JP389" s="12"/>
      <c r="JQ389" s="12"/>
      <c r="JR389" s="82"/>
      <c r="JS389" s="12"/>
      <c r="JT389" s="12"/>
      <c r="JU389" s="82"/>
      <c r="JV389" s="12"/>
      <c r="JW389" s="12"/>
      <c r="JX389" s="82"/>
      <c r="JY389" s="12"/>
      <c r="JZ389" s="12"/>
      <c r="KA389" s="82"/>
      <c r="KB389" s="12"/>
      <c r="KC389" s="12"/>
      <c r="KD389" s="82"/>
      <c r="KE389" s="12"/>
      <c r="KF389" s="12"/>
      <c r="KG389" s="82"/>
      <c r="KH389" s="12"/>
      <c r="KI389" s="12"/>
      <c r="KJ389" s="82"/>
      <c r="KK389" s="12"/>
      <c r="KL389" s="12"/>
      <c r="KM389" s="82"/>
      <c r="KN389" s="12"/>
      <c r="KO389" s="12"/>
      <c r="KP389" s="82"/>
      <c r="KQ389" s="12"/>
      <c r="KR389" s="12"/>
      <c r="KS389" s="82"/>
      <c r="KT3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89" s="12"/>
      <c r="KV389" s="12"/>
      <c r="KW389" s="89"/>
      <c r="KX389" s="12"/>
      <c r="KY389" s="12"/>
      <c r="KZ389" s="89"/>
      <c r="LA389" s="12"/>
      <c r="LB389" s="12"/>
      <c r="LC389" s="89"/>
      <c r="LD389" s="12"/>
      <c r="LE389" s="12"/>
      <c r="LF389" s="89"/>
      <c r="LG389" s="12"/>
      <c r="LH389" s="12"/>
      <c r="LI389" s="89"/>
      <c r="LJ389" s="12"/>
      <c r="LK389" s="12"/>
      <c r="LL389" s="89"/>
      <c r="LM389" s="12"/>
      <c r="LN389" s="12"/>
      <c r="LO389" s="89"/>
      <c r="LP389" s="12"/>
      <c r="LQ389" s="12"/>
      <c r="LR389" s="89"/>
      <c r="LS389" s="12"/>
      <c r="LT389" s="12"/>
      <c r="LU389" s="89"/>
      <c r="LV389" s="12"/>
      <c r="LW389" s="12"/>
      <c r="LX389" s="89"/>
      <c r="LY389" s="12"/>
      <c r="LZ389" s="12"/>
      <c r="MA389" s="89"/>
      <c r="MB3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89" s="12"/>
      <c r="MD389" s="12"/>
      <c r="ME389" s="98"/>
      <c r="MF389" s="12"/>
      <c r="MG389" s="12"/>
      <c r="MH389" s="98"/>
      <c r="MI389" s="12"/>
      <c r="MJ389" s="12"/>
      <c r="MK389" s="98"/>
      <c r="ML389" s="12"/>
      <c r="MM389" s="12"/>
      <c r="MN389" s="98"/>
      <c r="MO389" s="12"/>
      <c r="MP389" s="12"/>
      <c r="MQ389" s="98"/>
      <c r="MR389" s="12"/>
      <c r="MS389" s="12"/>
      <c r="MT389" s="98"/>
      <c r="MU389" s="12"/>
      <c r="MV389" s="12"/>
      <c r="MW389" s="98"/>
      <c r="MX389" s="12"/>
      <c r="MY389" s="12"/>
      <c r="MZ389" s="98"/>
      <c r="NA389" s="12"/>
      <c r="NB389" s="12"/>
      <c r="NC389" s="103"/>
      <c r="ND389" s="12"/>
      <c r="NE389" s="12"/>
      <c r="NF389" s="103"/>
      <c r="NG389" s="12"/>
      <c r="NH389" s="12"/>
      <c r="NI389" s="103"/>
      <c r="NJ389" s="12"/>
      <c r="NK389" s="12"/>
      <c r="NL389" s="103"/>
      <c r="NM3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89" s="12"/>
      <c r="NO389" s="12"/>
      <c r="NP389" s="110"/>
      <c r="NQ389" s="12"/>
      <c r="NR389" s="12"/>
      <c r="NS389" s="110"/>
      <c r="NT389" s="12"/>
      <c r="NU389" s="12"/>
      <c r="NV389" s="110"/>
      <c r="NW389" s="12"/>
      <c r="NX389" s="12"/>
      <c r="NY389" s="110"/>
      <c r="NZ389" s="12"/>
      <c r="OA389" s="12"/>
      <c r="OB389" s="110"/>
      <c r="OC389" s="12"/>
      <c r="OD389" s="12"/>
      <c r="OE389" s="110"/>
      <c r="OF389" s="12"/>
      <c r="OG389" s="12"/>
      <c r="OH389" s="110"/>
      <c r="OI389" s="12"/>
      <c r="OJ389" s="12"/>
      <c r="OK389" s="110"/>
      <c r="OL389" s="12"/>
      <c r="OM389" s="12"/>
      <c r="ON389" s="110"/>
      <c r="OO389" s="12"/>
      <c r="OP389" s="12"/>
      <c r="OQ389" s="110"/>
      <c r="OR389" s="12"/>
      <c r="OS389" s="12"/>
      <c r="OT389" s="110"/>
      <c r="OU389" s="12"/>
      <c r="OV389" s="12"/>
      <c r="OW389" s="110"/>
      <c r="OX389" s="12"/>
      <c r="OY389" s="12"/>
      <c r="OZ389" s="110"/>
      <c r="PA389" s="12"/>
      <c r="PB389" s="12"/>
      <c r="PC389" s="110"/>
      <c r="PD389" s="12"/>
      <c r="PE389" s="12"/>
      <c r="PF389" s="110"/>
      <c r="PG389" s="12"/>
      <c r="PH389" s="12"/>
      <c r="PI389" s="110"/>
      <c r="PJ389" s="12"/>
      <c r="PK389" s="12"/>
      <c r="PL389" s="110"/>
      <c r="PM389" s="12"/>
      <c r="PN389" s="12"/>
      <c r="PO389" s="110"/>
      <c r="PP389" s="12"/>
      <c r="PQ389" s="12"/>
      <c r="PR389" s="110"/>
      <c r="PS389" s="12"/>
      <c r="PT389" s="12"/>
      <c r="PU389" s="110"/>
      <c r="PV3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89" s="12"/>
      <c r="PX389" s="12"/>
      <c r="PY389" s="121"/>
      <c r="PZ389" s="12"/>
      <c r="QA389" s="12"/>
      <c r="QB389" s="121"/>
      <c r="QC389" s="12"/>
      <c r="QD389" s="12"/>
      <c r="QE389" s="121"/>
      <c r="QF389" s="12"/>
      <c r="QG389" s="12"/>
      <c r="QH389" s="121"/>
      <c r="QI389" s="12"/>
      <c r="QJ389" s="12"/>
      <c r="QK389" s="121"/>
      <c r="QL389" s="12"/>
      <c r="QM389" s="12"/>
      <c r="QN389" s="121"/>
      <c r="QO389" s="126">
        <f>Tabela1[[#This Row],[p120]]+Tabela1[[#This Row],[pkt9]]+Tabela1[[#This Row],[p121]]+Tabela1[[#This Row],[punkty44]]+Tabela1[[#This Row],[p122]]+Tabela1[[#This Row],[p123]]</f>
        <v>0</v>
      </c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45">
        <f>SUM(RZ389,SC389,SF389,SI389,SL389,SO389,SR389,SU389,SX389,TA389,TD389,TG389,TJ389,TM389,TP389,TS389,TV389,TY389,UB389,UE389,UH389,UK389)</f>
        <v>0</v>
      </c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>
        <v>2</v>
      </c>
      <c r="WJ389" s="48" t="s">
        <v>8</v>
      </c>
      <c r="WK389" s="12">
        <v>9</v>
      </c>
      <c r="WL3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>
        <v>1</v>
      </c>
      <c r="XR389" s="12">
        <v>140</v>
      </c>
      <c r="XS389" s="12">
        <v>3</v>
      </c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6">
        <f>SUM(WO389,WR389,WU389,WX389,XA389,XD389,XG389,XJ389,XM389,XP389,XS389,XV389,XY389,YB389,YE389,YH389,YK389,YN389,YQ389,YT389)</f>
        <v>3</v>
      </c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>
        <v>2</v>
      </c>
      <c r="ABQ389" s="12">
        <v>140</v>
      </c>
      <c r="ABR389" s="12">
        <v>6</v>
      </c>
      <c r="ABS389" s="12"/>
      <c r="ABT389" s="12"/>
      <c r="ABU389" s="12"/>
      <c r="ABV389" s="12"/>
      <c r="ABW389" s="12"/>
      <c r="ABX389" s="12"/>
      <c r="ABY389" s="136">
        <f>SUM(YX389,ZA389,ZD389,ZG389,ZJ389,ZM389,ZP389,ZS389,ZV389,ZY389,AAB389,AAE389,AAH389,AAK389,AAN389,AAQ389,AAT389,AAW389,AAZ389,ABC389,ABF389,ABI389,ABL389,ABO389,ABR389,ABU389,ABX389)</f>
        <v>6</v>
      </c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64"/>
      <c r="ADZ389" s="164"/>
      <c r="AEA389" s="164"/>
      <c r="AEB389" s="164"/>
      <c r="AEC389" s="164"/>
      <c r="AED389" s="164"/>
      <c r="AEE389" s="164"/>
      <c r="AEF389" s="164"/>
      <c r="AEG389" s="164"/>
      <c r="AEH389" s="164">
        <v>1</v>
      </c>
      <c r="AEI389" s="164">
        <v>140</v>
      </c>
      <c r="AEJ389" s="164">
        <v>3</v>
      </c>
      <c r="AEK389" s="164"/>
      <c r="AEL389" s="164"/>
      <c r="AEM389" s="164"/>
      <c r="AEN389" s="164"/>
      <c r="AEO389" s="164"/>
      <c r="AEP389" s="164"/>
      <c r="AEQ389" s="164">
        <f>SUM(ACB389,ACE389,ACH389,ACK389,ACN389,ACQ389,ACT389,ACW389,ACZ389,ADC389,ADF389,ADI389,ADL389,ADO389,ADR389,ADU389,ADX389,AEA389,AED389,AEG389,AEJ389,AEM389,AEP389)</f>
        <v>3</v>
      </c>
    </row>
    <row r="390" spans="1:823">
      <c r="A390" s="17" t="s">
        <v>120</v>
      </c>
      <c r="B390" s="18" t="s">
        <v>121</v>
      </c>
      <c r="C390" s="31" t="s">
        <v>676</v>
      </c>
      <c r="D390" s="12"/>
      <c r="E390" s="12"/>
      <c r="F390" s="44"/>
      <c r="G390" s="12">
        <v>1</v>
      </c>
      <c r="H390" s="12">
        <v>140</v>
      </c>
      <c r="I390" s="44">
        <v>3</v>
      </c>
      <c r="J390" s="12"/>
      <c r="K390" s="12"/>
      <c r="L390" s="44"/>
      <c r="M390" s="12"/>
      <c r="N390" s="12"/>
      <c r="O390" s="44"/>
      <c r="P390" s="12"/>
      <c r="Q390" s="12"/>
      <c r="R390" s="44"/>
      <c r="S390" s="12"/>
      <c r="T390" s="12"/>
      <c r="U390" s="44"/>
      <c r="V390" s="12"/>
      <c r="W390" s="12"/>
      <c r="X390" s="44"/>
      <c r="Y390" s="51">
        <f>SUM(F390,I390,L390,O390,R390,U390,X390)</f>
        <v>3</v>
      </c>
      <c r="Z390" s="12"/>
      <c r="AA390" s="12"/>
      <c r="AB390" s="54"/>
      <c r="AC390" s="12"/>
      <c r="AD390" s="12"/>
      <c r="AE390" s="54"/>
      <c r="AF390" s="12"/>
      <c r="AG390" s="12"/>
      <c r="AH390" s="54"/>
      <c r="AI390" s="12"/>
      <c r="AJ390" s="12"/>
      <c r="AK390" s="54"/>
      <c r="AL390" s="12"/>
      <c r="AM390" s="12"/>
      <c r="AN390" s="54"/>
      <c r="AO390" s="12"/>
      <c r="AP390" s="12"/>
      <c r="AQ390" s="54"/>
      <c r="AR390" s="12"/>
      <c r="AS390" s="12"/>
      <c r="AT390" s="54"/>
      <c r="AU390" s="12"/>
      <c r="AV390" s="12"/>
      <c r="AW390" s="54"/>
      <c r="AX390" s="12"/>
      <c r="AY390" s="12"/>
      <c r="AZ390" s="54"/>
      <c r="BA390" s="12"/>
      <c r="BB390" s="12"/>
      <c r="BC390" s="54"/>
      <c r="BD390" s="12"/>
      <c r="BE390" s="12"/>
      <c r="BF390" s="54"/>
      <c r="BG390" s="12"/>
      <c r="BH390" s="12"/>
      <c r="BI390" s="54"/>
      <c r="BJ390" s="12"/>
      <c r="BK390" s="12"/>
      <c r="BL390" s="54"/>
      <c r="BM390" s="12"/>
      <c r="BN390" s="12"/>
      <c r="BO390" s="54"/>
      <c r="BP390" s="60">
        <f>SUM(BO390,BL390,BI390,BF390,BC390,AZ390,AW390,AT390,AQ390,AN390,AK390,AH390,AE390,AB390)</f>
        <v>0</v>
      </c>
      <c r="BQ390" s="12"/>
      <c r="BR390" s="12"/>
      <c r="BS390" s="54"/>
      <c r="BT390" s="12"/>
      <c r="BU390" s="12"/>
      <c r="BV390" s="54"/>
      <c r="BW390" s="12"/>
      <c r="BX390" s="12"/>
      <c r="BY390" s="54"/>
      <c r="BZ390" s="12"/>
      <c r="CA390" s="12"/>
      <c r="CB390" s="54"/>
      <c r="CC390" s="12"/>
      <c r="CD390" s="12"/>
      <c r="CE390" s="54"/>
      <c r="CF390" s="12"/>
      <c r="CG390" s="12"/>
      <c r="CH390" s="54"/>
      <c r="CI390" s="12"/>
      <c r="CJ390" s="12"/>
      <c r="CK390" s="54"/>
      <c r="CL390" s="12"/>
      <c r="CM390" s="12"/>
      <c r="CN390" s="54"/>
      <c r="CO390" s="12"/>
      <c r="CP390" s="12"/>
      <c r="CQ390" s="54"/>
      <c r="CR390" s="12"/>
      <c r="CS390" s="12"/>
      <c r="CT390" s="54"/>
      <c r="CU390" s="12"/>
      <c r="CV390" s="12"/>
      <c r="CW390" s="54"/>
      <c r="CX390" s="12"/>
      <c r="CY390" s="12"/>
      <c r="CZ390" s="54"/>
      <c r="DA390" s="12"/>
      <c r="DB390" s="12"/>
      <c r="DC390" s="54"/>
      <c r="DD390" s="12"/>
      <c r="DE390" s="12"/>
      <c r="DF390" s="54"/>
      <c r="DG390" s="12"/>
      <c r="DH390" s="12"/>
      <c r="DI390" s="54"/>
      <c r="DJ390" s="12"/>
      <c r="DK390" s="12"/>
      <c r="DL390" s="54"/>
      <c r="DM390" s="12"/>
      <c r="DN390" s="12"/>
      <c r="DO390" s="54"/>
      <c r="DP390" s="12"/>
      <c r="DQ390" s="12"/>
      <c r="DR390" s="54"/>
      <c r="DS390" s="12"/>
      <c r="DT390" s="12"/>
      <c r="DU390" s="54"/>
      <c r="DV390" s="12"/>
      <c r="DW390" s="12"/>
      <c r="DX390" s="54"/>
      <c r="DY390" s="12"/>
      <c r="DZ390" s="12"/>
      <c r="EA390" s="54"/>
      <c r="EB390" s="12"/>
      <c r="EC390" s="12"/>
      <c r="ED390" s="54"/>
      <c r="EE390" s="12"/>
      <c r="EF390" s="12"/>
      <c r="EG390" s="54"/>
      <c r="EH390" s="12"/>
      <c r="EI390" s="12"/>
      <c r="EJ390" s="54"/>
      <c r="EK390" s="12"/>
      <c r="EL390" s="12"/>
      <c r="EM390" s="54"/>
      <c r="EN390" s="64">
        <f>SUM(EM390,EJ390,EG390,ED390,EA390,DX390,DU390,DR390,DO390,DL390,DI390,DF390,DC390,CZ390,CW390,CT390,CQ390,CN390,CK390,CH390,CE390,CB390,BY390,BV390,BS390)</f>
        <v>0</v>
      </c>
      <c r="EO390" s="12"/>
      <c r="EP390" s="12"/>
      <c r="EQ390" s="67"/>
      <c r="ER390" s="12"/>
      <c r="ES390" s="12"/>
      <c r="ET390" s="67"/>
      <c r="EU390" s="12"/>
      <c r="EV390" s="12"/>
      <c r="EW390" s="67"/>
      <c r="EX390" s="12"/>
      <c r="EY390" s="12"/>
      <c r="EZ390" s="67"/>
      <c r="FA390" s="12"/>
      <c r="FB390" s="12"/>
      <c r="FC390" s="67"/>
      <c r="FD390" s="12"/>
      <c r="FE390" s="12"/>
      <c r="FF390" s="67"/>
      <c r="FG390" s="12"/>
      <c r="FH390" s="12"/>
      <c r="FI390" s="67"/>
      <c r="FJ390" s="12"/>
      <c r="FK390" s="12"/>
      <c r="FL390" s="67"/>
      <c r="FM390" s="12"/>
      <c r="FN390" s="12"/>
      <c r="FO390" s="67"/>
      <c r="FP390" s="12"/>
      <c r="FQ390" s="12"/>
      <c r="FR390" s="67"/>
      <c r="FS390" s="12"/>
      <c r="FT390" s="12"/>
      <c r="FU390" s="67"/>
      <c r="FV390" s="12"/>
      <c r="FW390" s="12"/>
      <c r="FX390" s="67"/>
      <c r="FY390" s="12"/>
      <c r="FZ390" s="12"/>
      <c r="GA390" s="67"/>
      <c r="GB390" s="12"/>
      <c r="GC390" s="12"/>
      <c r="GD390" s="67"/>
      <c r="GE390" s="12"/>
      <c r="GF390" s="12"/>
      <c r="GG390" s="67"/>
      <c r="GH390" s="12"/>
      <c r="GI390" s="12"/>
      <c r="GJ390" s="67"/>
      <c r="GK390" s="12"/>
      <c r="GL390" s="12"/>
      <c r="GM390" s="67"/>
      <c r="GN390" s="12"/>
      <c r="GO390" s="12"/>
      <c r="GP390" s="67"/>
      <c r="GQ390" s="12"/>
      <c r="GR390" s="12"/>
      <c r="GS390" s="67"/>
      <c r="GT390" s="12"/>
      <c r="GU390" s="12"/>
      <c r="GV390" s="67"/>
      <c r="GW390" s="12"/>
      <c r="GX390" s="12"/>
      <c r="GY390" s="67"/>
      <c r="GZ390" s="12"/>
      <c r="HA390" s="12"/>
      <c r="HB390" s="67"/>
      <c r="HC3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0" s="12"/>
      <c r="HE390" s="12"/>
      <c r="HF390" s="77"/>
      <c r="HG390" s="12"/>
      <c r="HH390" s="12"/>
      <c r="HI390" s="77"/>
      <c r="HJ390" s="12"/>
      <c r="HK390" s="12"/>
      <c r="HL390" s="77"/>
      <c r="HM390" s="12"/>
      <c r="HN390" s="12"/>
      <c r="HO390" s="77"/>
      <c r="HP390" s="12"/>
      <c r="HQ390" s="12"/>
      <c r="HR390" s="77"/>
      <c r="HS390" s="12"/>
      <c r="HT390" s="12"/>
      <c r="HU390" s="77"/>
      <c r="HV390" s="12"/>
      <c r="HW390" s="12"/>
      <c r="HX390" s="77"/>
      <c r="HY390" s="12"/>
      <c r="HZ390" s="12"/>
      <c r="IA390" s="77"/>
      <c r="IB390" s="12"/>
      <c r="IC390" s="12"/>
      <c r="ID390" s="77"/>
      <c r="IE390" s="12"/>
      <c r="IF390" s="12"/>
      <c r="IG390" s="77"/>
      <c r="IH390" s="12"/>
      <c r="II390" s="12"/>
      <c r="IJ390" s="77"/>
      <c r="IK390" s="12"/>
      <c r="IL390" s="12"/>
      <c r="IM390" s="77"/>
      <c r="IN390" s="12"/>
      <c r="IO390" s="12"/>
      <c r="IP390" s="77"/>
      <c r="IQ390" s="12"/>
      <c r="IR390" s="12"/>
      <c r="IS390" s="77"/>
      <c r="IT390" s="12"/>
      <c r="IU390" s="12"/>
      <c r="IV390" s="77"/>
      <c r="IW390" s="12"/>
      <c r="IX390" s="12"/>
      <c r="IY390" s="77"/>
      <c r="IZ3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0" s="12"/>
      <c r="JB390" s="12"/>
      <c r="JC390" s="82"/>
      <c r="JD390" s="12"/>
      <c r="JE390" s="12"/>
      <c r="JF390" s="82"/>
      <c r="JG390" s="12"/>
      <c r="JH390" s="12"/>
      <c r="JI390" s="82"/>
      <c r="JJ390" s="12"/>
      <c r="JK390" s="12"/>
      <c r="JL390" s="82"/>
      <c r="JM390" s="12"/>
      <c r="JN390" s="12"/>
      <c r="JO390" s="82"/>
      <c r="JP390" s="12"/>
      <c r="JQ390" s="12"/>
      <c r="JR390" s="82"/>
      <c r="JS390" s="12"/>
      <c r="JT390" s="12"/>
      <c r="JU390" s="82"/>
      <c r="JV390" s="12"/>
      <c r="JW390" s="12"/>
      <c r="JX390" s="82"/>
      <c r="JY390" s="12"/>
      <c r="JZ390" s="12"/>
      <c r="KA390" s="82"/>
      <c r="KB390" s="12"/>
      <c r="KC390" s="12"/>
      <c r="KD390" s="82"/>
      <c r="KE390" s="12"/>
      <c r="KF390" s="12"/>
      <c r="KG390" s="82"/>
      <c r="KH390" s="12"/>
      <c r="KI390" s="12"/>
      <c r="KJ390" s="82"/>
      <c r="KK390" s="12"/>
      <c r="KL390" s="12"/>
      <c r="KM390" s="82"/>
      <c r="KN390" s="12"/>
      <c r="KO390" s="12"/>
      <c r="KP390" s="82"/>
      <c r="KQ390" s="12"/>
      <c r="KR390" s="12"/>
      <c r="KS390" s="82"/>
      <c r="KT3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0" s="12"/>
      <c r="KV390" s="12"/>
      <c r="KW390" s="89"/>
      <c r="KX390" s="12"/>
      <c r="KY390" s="12"/>
      <c r="KZ390" s="89"/>
      <c r="LA390" s="12"/>
      <c r="LB390" s="12"/>
      <c r="LC390" s="89"/>
      <c r="LD390" s="12"/>
      <c r="LE390" s="12"/>
      <c r="LF390" s="89"/>
      <c r="LG390" s="12"/>
      <c r="LH390" s="12"/>
      <c r="LI390" s="89"/>
      <c r="LJ390" s="12"/>
      <c r="LK390" s="12"/>
      <c r="LL390" s="89"/>
      <c r="LM390" s="12"/>
      <c r="LN390" s="12"/>
      <c r="LO390" s="89"/>
      <c r="LP390" s="12"/>
      <c r="LQ390" s="12"/>
      <c r="LR390" s="89"/>
      <c r="LS390" s="12"/>
      <c r="LT390" s="12"/>
      <c r="LU390" s="89"/>
      <c r="LV390" s="12"/>
      <c r="LW390" s="12"/>
      <c r="LX390" s="89"/>
      <c r="LY390" s="12"/>
      <c r="LZ390" s="12"/>
      <c r="MA390" s="89"/>
      <c r="MB3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0" s="12"/>
      <c r="MD390" s="12"/>
      <c r="ME390" s="98"/>
      <c r="MF390" s="12"/>
      <c r="MG390" s="12"/>
      <c r="MH390" s="98"/>
      <c r="MI390" s="12"/>
      <c r="MJ390" s="12"/>
      <c r="MK390" s="98"/>
      <c r="ML390" s="12"/>
      <c r="MM390" s="12"/>
      <c r="MN390" s="98"/>
      <c r="MO390" s="12"/>
      <c r="MP390" s="12"/>
      <c r="MQ390" s="98"/>
      <c r="MR390" s="12"/>
      <c r="MS390" s="12"/>
      <c r="MT390" s="98"/>
      <c r="MU390" s="12"/>
      <c r="MV390" s="12"/>
      <c r="MW390" s="98"/>
      <c r="MX390" s="12"/>
      <c r="MY390" s="12"/>
      <c r="MZ390" s="98"/>
      <c r="NA390" s="12"/>
      <c r="NB390" s="12"/>
      <c r="NC390" s="103"/>
      <c r="ND390" s="12"/>
      <c r="NE390" s="12"/>
      <c r="NF390" s="103"/>
      <c r="NG390" s="12"/>
      <c r="NH390" s="12"/>
      <c r="NI390" s="103"/>
      <c r="NJ390" s="12"/>
      <c r="NK390" s="12"/>
      <c r="NL390" s="103"/>
      <c r="NM3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0" s="12"/>
      <c r="NO390" s="12"/>
      <c r="NP390" s="110"/>
      <c r="NQ390" s="12"/>
      <c r="NR390" s="12"/>
      <c r="NS390" s="110"/>
      <c r="NT390" s="12"/>
      <c r="NU390" s="12"/>
      <c r="NV390" s="110"/>
      <c r="NW390" s="12"/>
      <c r="NX390" s="12"/>
      <c r="NY390" s="110"/>
      <c r="NZ390" s="12"/>
      <c r="OA390" s="12"/>
      <c r="OB390" s="110"/>
      <c r="OC390" s="12"/>
      <c r="OD390" s="12"/>
      <c r="OE390" s="110"/>
      <c r="OF390" s="12"/>
      <c r="OG390" s="12"/>
      <c r="OH390" s="110"/>
      <c r="OI390" s="12"/>
      <c r="OJ390" s="12"/>
      <c r="OK390" s="110"/>
      <c r="OL390" s="12"/>
      <c r="OM390" s="12"/>
      <c r="ON390" s="110"/>
      <c r="OO390" s="12"/>
      <c r="OP390" s="12"/>
      <c r="OQ390" s="110"/>
      <c r="OR390" s="12"/>
      <c r="OS390" s="12"/>
      <c r="OT390" s="110"/>
      <c r="OU390" s="12"/>
      <c r="OV390" s="12"/>
      <c r="OW390" s="110"/>
      <c r="OX390" s="12"/>
      <c r="OY390" s="12"/>
      <c r="OZ390" s="110"/>
      <c r="PA390" s="12"/>
      <c r="PB390" s="12"/>
      <c r="PC390" s="110"/>
      <c r="PD390" s="12"/>
      <c r="PE390" s="12"/>
      <c r="PF390" s="110"/>
      <c r="PG390" s="12"/>
      <c r="PH390" s="12"/>
      <c r="PI390" s="110"/>
      <c r="PJ390" s="12"/>
      <c r="PK390" s="12"/>
      <c r="PL390" s="110"/>
      <c r="PM390" s="12"/>
      <c r="PN390" s="12"/>
      <c r="PO390" s="110"/>
      <c r="PP390" s="12"/>
      <c r="PQ390" s="12"/>
      <c r="PR390" s="110"/>
      <c r="PS390" s="12"/>
      <c r="PT390" s="12"/>
      <c r="PU390" s="110"/>
      <c r="PV3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0" s="12"/>
      <c r="PX390" s="12"/>
      <c r="PY390" s="121"/>
      <c r="PZ390" s="12"/>
      <c r="QA390" s="12"/>
      <c r="QB390" s="121"/>
      <c r="QC390" s="12"/>
      <c r="QD390" s="12"/>
      <c r="QE390" s="121"/>
      <c r="QF390" s="12"/>
      <c r="QG390" s="12"/>
      <c r="QH390" s="121"/>
      <c r="QI390" s="12"/>
      <c r="QJ390" s="12"/>
      <c r="QK390" s="121"/>
      <c r="QL390" s="12"/>
      <c r="QM390" s="12"/>
      <c r="QN390" s="121"/>
      <c r="QO390" s="126">
        <f>Tabela1[[#This Row],[p120]]+Tabela1[[#This Row],[pkt9]]+Tabela1[[#This Row],[p121]]+Tabela1[[#This Row],[punkty44]]+Tabela1[[#This Row],[p122]]+Tabela1[[#This Row],[p123]]</f>
        <v>0</v>
      </c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45">
        <f>SUM(RZ390,SC390,SF390,SI390,SL390,SO390,SR390,SU390,SX390,TA390,TD390,TG390,TJ390,TM390,TP390,TS390,TV390,TY390,UB390,UE390,UH390,UK390)</f>
        <v>0</v>
      </c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6">
        <f>SUM(WO390,WR390,WU390,WX390,XA390,XD390,XG390,XJ390,XM390,XP390,XS390,XV390,XY390,YB390,YE390,YH390,YK390,YN390,YQ390,YT390)</f>
        <v>0</v>
      </c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36">
        <f>SUM(YX390,ZA390,ZD390,ZG390,ZJ390,ZM390,ZP390,ZS390,ZV390,ZY390,AAB390,AAE390,AAH390,AAK390,AAN390,AAQ390,AAT390,AAW390,AAZ390,ABC390,ABF390,ABI390,ABL390,ABO390,ABR390,ABU390,ABX390)</f>
        <v>0</v>
      </c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64"/>
      <c r="ADZ390" s="164"/>
      <c r="AEA390" s="164"/>
      <c r="AEB390" s="164"/>
      <c r="AEC390" s="164"/>
      <c r="AED390" s="164"/>
      <c r="AEE390" s="164"/>
      <c r="AEF390" s="164"/>
      <c r="AEG390" s="164"/>
      <c r="AEH390" s="164"/>
      <c r="AEI390" s="164"/>
      <c r="AEJ390" s="164"/>
      <c r="AEK390" s="164"/>
      <c r="AEL390" s="164"/>
      <c r="AEM390" s="164"/>
      <c r="AEN390" s="164"/>
      <c r="AEO390" s="164"/>
      <c r="AEP390" s="164"/>
      <c r="AEQ390" s="164">
        <f>SUM(ACB390,ACE390,ACH390,ACK390,ACN390,ACQ390,ACT390,ACW390,ACZ390,ADC390,ADF390,ADI390,ADL390,ADO390,ADR390,ADU390,ADX390,AEA390,AED390,AEG390,AEJ390,AEM390,AEP390)</f>
        <v>0</v>
      </c>
    </row>
    <row r="391" spans="1:823">
      <c r="A391" s="17" t="s">
        <v>120</v>
      </c>
      <c r="B391" s="18" t="s">
        <v>121</v>
      </c>
      <c r="C391" s="31" t="s">
        <v>1090</v>
      </c>
      <c r="D391" s="12"/>
      <c r="E391" s="12"/>
      <c r="F391" s="44"/>
      <c r="G391" s="12"/>
      <c r="H391" s="12"/>
      <c r="I391" s="44"/>
      <c r="J391" s="12"/>
      <c r="K391" s="12"/>
      <c r="L391" s="44"/>
      <c r="M391" s="12"/>
      <c r="N391" s="12"/>
      <c r="O391" s="44"/>
      <c r="P391" s="12"/>
      <c r="Q391" s="12"/>
      <c r="R391" s="44"/>
      <c r="S391" s="12"/>
      <c r="T391" s="12"/>
      <c r="U391" s="44"/>
      <c r="V391" s="12"/>
      <c r="W391" s="12"/>
      <c r="X391" s="44"/>
      <c r="Y391" s="51">
        <f>SUM(F391,I391,L391,O391,R391,U391,X391)</f>
        <v>0</v>
      </c>
      <c r="Z391" s="12"/>
      <c r="AA391" s="12"/>
      <c r="AB391" s="54"/>
      <c r="AC391" s="12"/>
      <c r="AD391" s="12"/>
      <c r="AE391" s="54"/>
      <c r="AF391" s="12"/>
      <c r="AG391" s="12"/>
      <c r="AH391" s="54"/>
      <c r="AI391" s="12"/>
      <c r="AJ391" s="12"/>
      <c r="AK391" s="54"/>
      <c r="AL391" s="12"/>
      <c r="AM391" s="12"/>
      <c r="AN391" s="54"/>
      <c r="AO391" s="12"/>
      <c r="AP391" s="12"/>
      <c r="AQ391" s="54"/>
      <c r="AR391" s="12"/>
      <c r="AS391" s="12"/>
      <c r="AT391" s="54"/>
      <c r="AU391" s="12"/>
      <c r="AV391" s="12"/>
      <c r="AW391" s="54"/>
      <c r="AX391" s="12"/>
      <c r="AY391" s="12"/>
      <c r="AZ391" s="54"/>
      <c r="BA391" s="12"/>
      <c r="BB391" s="12"/>
      <c r="BC391" s="54"/>
      <c r="BD391" s="12"/>
      <c r="BE391" s="12"/>
      <c r="BF391" s="54"/>
      <c r="BG391" s="12"/>
      <c r="BH391" s="12"/>
      <c r="BI391" s="54"/>
      <c r="BJ391" s="12"/>
      <c r="BK391" s="12"/>
      <c r="BL391" s="54"/>
      <c r="BM391" s="12"/>
      <c r="BN391" s="12"/>
      <c r="BO391" s="54"/>
      <c r="BP391" s="60">
        <f>SUM(BO391,BL391,BI391,BF391,BC391,AZ391,AW391,AT391,AQ391,AN391,AK391,AH391,AE391,AB391)</f>
        <v>0</v>
      </c>
      <c r="BQ391" s="12"/>
      <c r="BR391" s="12"/>
      <c r="BS391" s="12"/>
      <c r="BT391" s="12"/>
      <c r="BU391" s="12"/>
      <c r="BV391" s="54"/>
      <c r="BW391" s="12"/>
      <c r="BX391" s="12"/>
      <c r="BY391" s="54"/>
      <c r="BZ391" s="12"/>
      <c r="CA391" s="12"/>
      <c r="CB391" s="54"/>
      <c r="CC391" s="12"/>
      <c r="CD391" s="12"/>
      <c r="CE391" s="54"/>
      <c r="CF391" s="12"/>
      <c r="CG391" s="12"/>
      <c r="CH391" s="54"/>
      <c r="CI391" s="12"/>
      <c r="CJ391" s="12"/>
      <c r="CK391" s="54"/>
      <c r="CL391" s="12"/>
      <c r="CM391" s="12"/>
      <c r="CN391" s="54"/>
      <c r="CO391" s="12"/>
      <c r="CP391" s="12"/>
      <c r="CQ391" s="54"/>
      <c r="CR391" s="12"/>
      <c r="CS391" s="12"/>
      <c r="CT391" s="54"/>
      <c r="CU391" s="12"/>
      <c r="CV391" s="12"/>
      <c r="CW391" s="54"/>
      <c r="CX391" s="54"/>
      <c r="CY391" s="54"/>
      <c r="CZ391" s="54"/>
      <c r="DA391" s="12"/>
      <c r="DB391" s="12"/>
      <c r="DC391" s="54"/>
      <c r="DD391" s="12"/>
      <c r="DE391" s="12"/>
      <c r="DF391" s="54"/>
      <c r="DG391" s="12"/>
      <c r="DH391" s="12"/>
      <c r="DI391" s="54"/>
      <c r="DJ391" s="12"/>
      <c r="DK391" s="12"/>
      <c r="DL391" s="54"/>
      <c r="DM391" s="12"/>
      <c r="DN391" s="12"/>
      <c r="DO391" s="54"/>
      <c r="DP391" s="12"/>
      <c r="DQ391" s="12"/>
      <c r="DR391" s="54"/>
      <c r="DS391" s="12"/>
      <c r="DT391" s="12"/>
      <c r="DU391" s="54"/>
      <c r="DV391" s="12"/>
      <c r="DW391" s="12"/>
      <c r="DX391" s="54"/>
      <c r="DY391" s="12"/>
      <c r="DZ391" s="12"/>
      <c r="EA391" s="54"/>
      <c r="EB391" s="12"/>
      <c r="EC391" s="12"/>
      <c r="ED391" s="54"/>
      <c r="EE391" s="12"/>
      <c r="EF391" s="12"/>
      <c r="EG391" s="54"/>
      <c r="EH391" s="12"/>
      <c r="EI391" s="12"/>
      <c r="EJ391" s="54"/>
      <c r="EK391" s="12"/>
      <c r="EL391" s="12"/>
      <c r="EM391" s="54"/>
      <c r="EN391" s="64">
        <f>SUM(EM391,EJ391,EG391,ED391,EA391,DX391,DU391,DR391,DO391,DL391,DI391,DF391,DC391,CZ391,CW391,CT391,CQ391,CN391,CK391,CH391,CE391,CB391,BY391,BV391,BS391)</f>
        <v>0</v>
      </c>
      <c r="EO391" s="12"/>
      <c r="EP391" s="12"/>
      <c r="EQ391" s="67"/>
      <c r="ER391" s="12"/>
      <c r="ES391" s="12"/>
      <c r="ET391" s="67"/>
      <c r="EU391" s="12"/>
      <c r="EV391" s="12"/>
      <c r="EW391" s="67"/>
      <c r="EX391" s="12"/>
      <c r="EY391" s="12"/>
      <c r="EZ391" s="67"/>
      <c r="FA391" s="12"/>
      <c r="FB391" s="12"/>
      <c r="FC391" s="67"/>
      <c r="FD391" s="12"/>
      <c r="FE391" s="12"/>
      <c r="FF391" s="67"/>
      <c r="FG391" s="12"/>
      <c r="FH391" s="12"/>
      <c r="FI391" s="67"/>
      <c r="FJ391" s="12"/>
      <c r="FK391" s="12"/>
      <c r="FL391" s="67"/>
      <c r="FM391" s="12"/>
      <c r="FN391" s="12"/>
      <c r="FO391" s="67"/>
      <c r="FP391" s="12"/>
      <c r="FQ391" s="12"/>
      <c r="FR391" s="67"/>
      <c r="FS391" s="12"/>
      <c r="FT391" s="12"/>
      <c r="FU391" s="67"/>
      <c r="FV391" s="12"/>
      <c r="FW391" s="12"/>
      <c r="FX391" s="67"/>
      <c r="FY391" s="12"/>
      <c r="FZ391" s="12"/>
      <c r="GA391" s="67"/>
      <c r="GB391" s="12"/>
      <c r="GC391" s="12"/>
      <c r="GD391" s="67"/>
      <c r="GE391" s="12"/>
      <c r="GF391" s="12"/>
      <c r="GG391" s="67"/>
      <c r="GH391" s="12"/>
      <c r="GI391" s="12"/>
      <c r="GJ391" s="67"/>
      <c r="GK391" s="12"/>
      <c r="GL391" s="12"/>
      <c r="GM391" s="67"/>
      <c r="GN391" s="12"/>
      <c r="GO391" s="12"/>
      <c r="GP391" s="67"/>
      <c r="GQ391" s="12">
        <v>1</v>
      </c>
      <c r="GR391" s="12">
        <v>140</v>
      </c>
      <c r="GS391" s="67">
        <v>3</v>
      </c>
      <c r="GT391" s="12"/>
      <c r="GU391" s="12"/>
      <c r="GV391" s="67"/>
      <c r="GW391" s="12"/>
      <c r="GX391" s="12"/>
      <c r="GY391" s="67"/>
      <c r="GZ391" s="12"/>
      <c r="HA391" s="12"/>
      <c r="HB391" s="67"/>
      <c r="HC3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91" s="12"/>
      <c r="HE391" s="12"/>
      <c r="HF391" s="77"/>
      <c r="HG391" s="12"/>
      <c r="HH391" s="12"/>
      <c r="HI391" s="77"/>
      <c r="HJ391" s="12"/>
      <c r="HK391" s="12"/>
      <c r="HL391" s="77"/>
      <c r="HM391" s="12"/>
      <c r="HN391" s="12"/>
      <c r="HO391" s="77"/>
      <c r="HP391" s="12"/>
      <c r="HQ391" s="12"/>
      <c r="HR391" s="77"/>
      <c r="HS391" s="12"/>
      <c r="HT391" s="12"/>
      <c r="HU391" s="77"/>
      <c r="HV391" s="12"/>
      <c r="HW391" s="12"/>
      <c r="HX391" s="77"/>
      <c r="HY391" s="12"/>
      <c r="HZ391" s="12"/>
      <c r="IA391" s="77"/>
      <c r="IB391" s="12"/>
      <c r="IC391" s="12"/>
      <c r="ID391" s="77"/>
      <c r="IE391" s="12"/>
      <c r="IF391" s="12"/>
      <c r="IG391" s="77"/>
      <c r="IH391" s="12"/>
      <c r="II391" s="12"/>
      <c r="IJ391" s="77"/>
      <c r="IK391" s="12"/>
      <c r="IL391" s="12"/>
      <c r="IM391" s="77"/>
      <c r="IN391" s="12"/>
      <c r="IO391" s="12"/>
      <c r="IP391" s="77"/>
      <c r="IQ391" s="12"/>
      <c r="IR391" s="12"/>
      <c r="IS391" s="77"/>
      <c r="IT391" s="12"/>
      <c r="IU391" s="12"/>
      <c r="IV391" s="77"/>
      <c r="IW391" s="12"/>
      <c r="IX391" s="12"/>
      <c r="IY391" s="77"/>
      <c r="IZ3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1" s="12"/>
      <c r="JB391" s="12"/>
      <c r="JC391" s="82"/>
      <c r="JD391" s="12"/>
      <c r="JE391" s="12"/>
      <c r="JF391" s="82"/>
      <c r="JG391" s="12"/>
      <c r="JH391" s="12"/>
      <c r="JI391" s="82"/>
      <c r="JJ391" s="12"/>
      <c r="JK391" s="12"/>
      <c r="JL391" s="82"/>
      <c r="JM391" s="12"/>
      <c r="JN391" s="12"/>
      <c r="JO391" s="82"/>
      <c r="JP391" s="12"/>
      <c r="JQ391" s="12"/>
      <c r="JR391" s="82"/>
      <c r="JS391" s="12"/>
      <c r="JT391" s="12"/>
      <c r="JU391" s="82"/>
      <c r="JV391" s="12"/>
      <c r="JW391" s="12"/>
      <c r="JX391" s="82"/>
      <c r="JY391" s="12"/>
      <c r="JZ391" s="12"/>
      <c r="KA391" s="82"/>
      <c r="KB391" s="12"/>
      <c r="KC391" s="12"/>
      <c r="KD391" s="82"/>
      <c r="KE391" s="12"/>
      <c r="KF391" s="12"/>
      <c r="KG391" s="82"/>
      <c r="KH391" s="12"/>
      <c r="KI391" s="12"/>
      <c r="KJ391" s="82"/>
      <c r="KK391" s="12"/>
      <c r="KL391" s="12"/>
      <c r="KM391" s="82"/>
      <c r="KN391" s="12"/>
      <c r="KO391" s="12"/>
      <c r="KP391" s="82"/>
      <c r="KQ391" s="12"/>
      <c r="KR391" s="12"/>
      <c r="KS391" s="82"/>
      <c r="KT3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1" s="12"/>
      <c r="KV391" s="12"/>
      <c r="KW391" s="89"/>
      <c r="KX391" s="12"/>
      <c r="KY391" s="12"/>
      <c r="KZ391" s="89"/>
      <c r="LA391" s="12"/>
      <c r="LB391" s="12"/>
      <c r="LC391" s="89"/>
      <c r="LD391" s="12"/>
      <c r="LE391" s="12"/>
      <c r="LF391" s="89"/>
      <c r="LG391" s="12"/>
      <c r="LH391" s="12"/>
      <c r="LI391" s="89"/>
      <c r="LJ391" s="12"/>
      <c r="LK391" s="12"/>
      <c r="LL391" s="89"/>
      <c r="LM391" s="12"/>
      <c r="LN391" s="12"/>
      <c r="LO391" s="89"/>
      <c r="LP391" s="12"/>
      <c r="LQ391" s="12"/>
      <c r="LR391" s="89"/>
      <c r="LS391" s="12"/>
      <c r="LT391" s="12"/>
      <c r="LU391" s="89"/>
      <c r="LV391" s="12"/>
      <c r="LW391" s="12"/>
      <c r="LX391" s="89"/>
      <c r="LY391" s="12"/>
      <c r="LZ391" s="12"/>
      <c r="MA391" s="89"/>
      <c r="MB3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1" s="12"/>
      <c r="MD391" s="12"/>
      <c r="ME391" s="98"/>
      <c r="MF391" s="12"/>
      <c r="MG391" s="12"/>
      <c r="MH391" s="98"/>
      <c r="MI391" s="12"/>
      <c r="MJ391" s="12"/>
      <c r="MK391" s="98"/>
      <c r="ML391" s="12"/>
      <c r="MM391" s="12"/>
      <c r="MN391" s="98"/>
      <c r="MO391" s="12"/>
      <c r="MP391" s="12"/>
      <c r="MQ391" s="98"/>
      <c r="MR391" s="12"/>
      <c r="MS391" s="12"/>
      <c r="MT391" s="98"/>
      <c r="MU391" s="12"/>
      <c r="MV391" s="12"/>
      <c r="MW391" s="98"/>
      <c r="MX391" s="12"/>
      <c r="MY391" s="12"/>
      <c r="MZ391" s="98"/>
      <c r="NA391" s="12"/>
      <c r="NB391" s="12"/>
      <c r="NC391" s="103"/>
      <c r="ND391" s="12"/>
      <c r="NE391" s="12"/>
      <c r="NF391" s="103"/>
      <c r="NG391" s="12"/>
      <c r="NH391" s="12"/>
      <c r="NI391" s="103"/>
      <c r="NJ391" s="12"/>
      <c r="NK391" s="12"/>
      <c r="NL391" s="103"/>
      <c r="NM3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1" s="12"/>
      <c r="NO391" s="12"/>
      <c r="NP391" s="110"/>
      <c r="NQ391" s="12"/>
      <c r="NR391" s="12"/>
      <c r="NS391" s="110"/>
      <c r="NT391" s="12"/>
      <c r="NU391" s="12"/>
      <c r="NV391" s="110"/>
      <c r="NW391" s="12"/>
      <c r="NX391" s="12"/>
      <c r="NY391" s="110"/>
      <c r="NZ391" s="12"/>
      <c r="OA391" s="12"/>
      <c r="OB391" s="110"/>
      <c r="OC391" s="12"/>
      <c r="OD391" s="12"/>
      <c r="OE391" s="110"/>
      <c r="OF391" s="12"/>
      <c r="OG391" s="12"/>
      <c r="OH391" s="110"/>
      <c r="OI391" s="12"/>
      <c r="OJ391" s="12"/>
      <c r="OK391" s="110"/>
      <c r="OL391" s="12"/>
      <c r="OM391" s="12"/>
      <c r="ON391" s="110"/>
      <c r="OO391" s="12"/>
      <c r="OP391" s="12"/>
      <c r="OQ391" s="110"/>
      <c r="OR391" s="12"/>
      <c r="OS391" s="12"/>
      <c r="OT391" s="110"/>
      <c r="OU391" s="12"/>
      <c r="OV391" s="12"/>
      <c r="OW391" s="110"/>
      <c r="OX391" s="12"/>
      <c r="OY391" s="12"/>
      <c r="OZ391" s="110"/>
      <c r="PA391" s="12"/>
      <c r="PB391" s="12"/>
      <c r="PC391" s="110"/>
      <c r="PD391" s="12"/>
      <c r="PE391" s="12"/>
      <c r="PF391" s="110"/>
      <c r="PG391" s="12"/>
      <c r="PH391" s="12"/>
      <c r="PI391" s="110"/>
      <c r="PJ391" s="12"/>
      <c r="PK391" s="12"/>
      <c r="PL391" s="110"/>
      <c r="PM391" s="12"/>
      <c r="PN391" s="12"/>
      <c r="PO391" s="110"/>
      <c r="PP391" s="12"/>
      <c r="PQ391" s="12"/>
      <c r="PR391" s="110"/>
      <c r="PS391" s="12"/>
      <c r="PT391" s="12"/>
      <c r="PU391" s="110"/>
      <c r="PV3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1" s="12"/>
      <c r="PX391" s="12"/>
      <c r="PY391" s="121"/>
      <c r="PZ391" s="12"/>
      <c r="QA391" s="12"/>
      <c r="QB391" s="121"/>
      <c r="QC391" s="12"/>
      <c r="QD391" s="12"/>
      <c r="QE391" s="121"/>
      <c r="QF391" s="12"/>
      <c r="QG391" s="12"/>
      <c r="QH391" s="121"/>
      <c r="QI391" s="12"/>
      <c r="QJ391" s="12"/>
      <c r="QK391" s="121"/>
      <c r="QL391" s="12"/>
      <c r="QM391" s="12"/>
      <c r="QN391" s="121"/>
      <c r="QO391" s="126">
        <f>Tabela1[[#This Row],[p120]]+Tabela1[[#This Row],[pkt9]]+Tabela1[[#This Row],[p121]]+Tabela1[[#This Row],[punkty44]]+Tabela1[[#This Row],[p122]]+Tabela1[[#This Row],[p123]]</f>
        <v>0</v>
      </c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45">
        <f>SUM(RZ391,SC391,SF391,SI391,SL391,SO391,SR391,SU391,SX391,TA391,TD391,TG391,TJ391,TM391,TP391,TS391,TV391,TY391,UB391,UE391,UH391,UK391)</f>
        <v>0</v>
      </c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6">
        <f>SUM(WO391,WR391,WU391,WX391,XA391,XD391,XG391,XJ391,XM391,XP391,XS391,XV391,XY391,YB391,YE391,YH391,YK391,YN391,YQ391,YT391)</f>
        <v>0</v>
      </c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36">
        <f>SUM(YX391,ZA391,ZD391,ZG391,ZJ391,ZM391,ZP391,ZS391,ZV391,ZY391,AAB391,AAE391,AAH391,AAK391,AAN391,AAQ391,AAT391,AAW391,AAZ391,ABC391,ABF391,ABI391,ABL391,ABO391,ABR391,ABU391,ABX391)</f>
        <v>0</v>
      </c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64"/>
      <c r="ADZ391" s="164"/>
      <c r="AEA391" s="164"/>
      <c r="AEB391" s="164"/>
      <c r="AEC391" s="164"/>
      <c r="AED391" s="164"/>
      <c r="AEE391" s="164"/>
      <c r="AEF391" s="164"/>
      <c r="AEG391" s="164"/>
      <c r="AEH391" s="164"/>
      <c r="AEI391" s="164"/>
      <c r="AEJ391" s="164"/>
      <c r="AEK391" s="164"/>
      <c r="AEL391" s="164"/>
      <c r="AEM391" s="164"/>
      <c r="AEN391" s="164"/>
      <c r="AEO391" s="164"/>
      <c r="AEP391" s="164"/>
      <c r="AEQ391" s="164">
        <f>SUM(ACB391,ACE391,ACH391,ACK391,ACN391,ACQ391,ACT391,ACW391,ACZ391,ADC391,ADF391,ADI391,ADL391,ADO391,ADR391,ADU391,ADX391,AEA391,AED391,AEG391,AEJ391,AEM391,AEP391)</f>
        <v>0</v>
      </c>
    </row>
    <row r="392" spans="1:823">
      <c r="A392" s="17" t="s">
        <v>120</v>
      </c>
      <c r="B392" s="18" t="s">
        <v>121</v>
      </c>
      <c r="C392" s="31" t="s">
        <v>732</v>
      </c>
      <c r="D392" s="12"/>
      <c r="E392" s="12"/>
      <c r="F392" s="44"/>
      <c r="G392" s="12"/>
      <c r="H392" s="12"/>
      <c r="I392" s="44"/>
      <c r="J392" s="12"/>
      <c r="K392" s="12"/>
      <c r="L392" s="44"/>
      <c r="M392" s="12"/>
      <c r="N392" s="12"/>
      <c r="O392" s="44"/>
      <c r="P392" s="12"/>
      <c r="Q392" s="12"/>
      <c r="R392" s="44"/>
      <c r="S392" s="12"/>
      <c r="T392" s="12"/>
      <c r="U392" s="44"/>
      <c r="V392" s="12"/>
      <c r="W392" s="12"/>
      <c r="X392" s="44"/>
      <c r="Y392" s="51">
        <f>SUM(F392,I392,L392,O392,R392,U392,X392)</f>
        <v>0</v>
      </c>
      <c r="Z392" s="12"/>
      <c r="AA392" s="12"/>
      <c r="AB392" s="54"/>
      <c r="AC392" s="12"/>
      <c r="AD392" s="12"/>
      <c r="AE392" s="54"/>
      <c r="AF392" s="12">
        <v>1</v>
      </c>
      <c r="AG392" s="12">
        <v>140</v>
      </c>
      <c r="AH392" s="54">
        <v>3</v>
      </c>
      <c r="AI392" s="12"/>
      <c r="AJ392" s="12"/>
      <c r="AK392" s="54"/>
      <c r="AL392" s="12"/>
      <c r="AM392" s="12"/>
      <c r="AN392" s="54"/>
      <c r="AO392" s="12"/>
      <c r="AP392" s="12"/>
      <c r="AQ392" s="54"/>
      <c r="AR392" s="12"/>
      <c r="AS392" s="12"/>
      <c r="AT392" s="54"/>
      <c r="AU392" s="12"/>
      <c r="AV392" s="12"/>
      <c r="AW392" s="54"/>
      <c r="AX392" s="12"/>
      <c r="AY392" s="12"/>
      <c r="AZ392" s="54"/>
      <c r="BA392" s="12"/>
      <c r="BB392" s="12"/>
      <c r="BC392" s="54"/>
      <c r="BD392" s="12"/>
      <c r="BE392" s="12"/>
      <c r="BF392" s="54"/>
      <c r="BG392" s="12"/>
      <c r="BH392" s="12"/>
      <c r="BI392" s="54"/>
      <c r="BJ392" s="12"/>
      <c r="BK392" s="12"/>
      <c r="BL392" s="54"/>
      <c r="BM392" s="12"/>
      <c r="BN392" s="12"/>
      <c r="BO392" s="54"/>
      <c r="BP392" s="60">
        <f>SUM(BO392,BL392,BI392,BF392,BC392,AZ392,AW392,AT392,AQ392,AN392,AK392,AH392,AE392,AB392)</f>
        <v>3</v>
      </c>
      <c r="BQ392" s="12"/>
      <c r="BR392" s="12"/>
      <c r="BS392" s="54"/>
      <c r="BT392" s="12"/>
      <c r="BU392" s="12"/>
      <c r="BV392" s="54"/>
      <c r="BW392" s="12"/>
      <c r="BX392" s="12"/>
      <c r="BY392" s="54"/>
      <c r="BZ392" s="12"/>
      <c r="CA392" s="12"/>
      <c r="CB392" s="54"/>
      <c r="CC392" s="12"/>
      <c r="CD392" s="12"/>
      <c r="CE392" s="54"/>
      <c r="CF392" s="12"/>
      <c r="CG392" s="12"/>
      <c r="CH392" s="54"/>
      <c r="CI392" s="12"/>
      <c r="CJ392" s="12"/>
      <c r="CK392" s="54"/>
      <c r="CL392" s="12"/>
      <c r="CM392" s="12"/>
      <c r="CN392" s="54"/>
      <c r="CO392" s="12"/>
      <c r="CP392" s="12"/>
      <c r="CQ392" s="54"/>
      <c r="CR392" s="12"/>
      <c r="CS392" s="12"/>
      <c r="CT392" s="54"/>
      <c r="CU392" s="12"/>
      <c r="CV392" s="12"/>
      <c r="CW392" s="54"/>
      <c r="CX392" s="12"/>
      <c r="CY392" s="12"/>
      <c r="CZ392" s="54"/>
      <c r="DA392" s="12"/>
      <c r="DB392" s="12"/>
      <c r="DC392" s="54"/>
      <c r="DD392" s="12"/>
      <c r="DE392" s="12"/>
      <c r="DF392" s="54"/>
      <c r="DG392" s="12"/>
      <c r="DH392" s="12"/>
      <c r="DI392" s="54"/>
      <c r="DJ392" s="12"/>
      <c r="DK392" s="12"/>
      <c r="DL392" s="54"/>
      <c r="DM392" s="12"/>
      <c r="DN392" s="12"/>
      <c r="DO392" s="54"/>
      <c r="DP392" s="12"/>
      <c r="DQ392" s="12"/>
      <c r="DR392" s="54"/>
      <c r="DS392" s="12"/>
      <c r="DT392" s="12"/>
      <c r="DU392" s="54"/>
      <c r="DV392" s="12"/>
      <c r="DW392" s="12"/>
      <c r="DX392" s="54"/>
      <c r="DY392" s="12"/>
      <c r="DZ392" s="12"/>
      <c r="EA392" s="54"/>
      <c r="EB392" s="12"/>
      <c r="EC392" s="12"/>
      <c r="ED392" s="54"/>
      <c r="EE392" s="12"/>
      <c r="EF392" s="12"/>
      <c r="EG392" s="54"/>
      <c r="EH392" s="12"/>
      <c r="EI392" s="12"/>
      <c r="EJ392" s="54"/>
      <c r="EK392" s="12"/>
      <c r="EL392" s="12"/>
      <c r="EM392" s="54"/>
      <c r="EN392" s="64">
        <f>SUM(EM392,EJ392,EG392,ED392,EA392,DX392,DU392,DR392,DO392,DL392,DI392,DF392,DC392,CZ392,CW392,CT392,CQ392,CN392,CK392,CH392,CE392,CB392,BY392,BV392,BS392)</f>
        <v>0</v>
      </c>
      <c r="EO392" s="12"/>
      <c r="EP392" s="12"/>
      <c r="EQ392" s="67"/>
      <c r="ER392" s="12"/>
      <c r="ES392" s="12"/>
      <c r="ET392" s="67"/>
      <c r="EU392" s="12"/>
      <c r="EV392" s="12"/>
      <c r="EW392" s="67"/>
      <c r="EX392" s="12"/>
      <c r="EY392" s="12"/>
      <c r="EZ392" s="67"/>
      <c r="FA392" s="12"/>
      <c r="FB392" s="12"/>
      <c r="FC392" s="67"/>
      <c r="FD392" s="12"/>
      <c r="FE392" s="12"/>
      <c r="FF392" s="67"/>
      <c r="FG392" s="12"/>
      <c r="FH392" s="12"/>
      <c r="FI392" s="67"/>
      <c r="FJ392" s="12"/>
      <c r="FK392" s="12"/>
      <c r="FL392" s="67"/>
      <c r="FM392" s="12"/>
      <c r="FN392" s="12"/>
      <c r="FO392" s="67"/>
      <c r="FP392" s="12"/>
      <c r="FQ392" s="12"/>
      <c r="FR392" s="67"/>
      <c r="FS392" s="12"/>
      <c r="FT392" s="12"/>
      <c r="FU392" s="67"/>
      <c r="FV392" s="12"/>
      <c r="FW392" s="12"/>
      <c r="FX392" s="67"/>
      <c r="FY392" s="12"/>
      <c r="FZ392" s="12"/>
      <c r="GA392" s="67"/>
      <c r="GB392" s="12"/>
      <c r="GC392" s="12"/>
      <c r="GD392" s="67"/>
      <c r="GE392" s="12"/>
      <c r="GF392" s="12"/>
      <c r="GG392" s="67"/>
      <c r="GH392" s="12"/>
      <c r="GI392" s="12"/>
      <c r="GJ392" s="67"/>
      <c r="GK392" s="12"/>
      <c r="GL392" s="12"/>
      <c r="GM392" s="67"/>
      <c r="GN392" s="12"/>
      <c r="GO392" s="12"/>
      <c r="GP392" s="67"/>
      <c r="GQ392" s="12"/>
      <c r="GR392" s="12"/>
      <c r="GS392" s="67"/>
      <c r="GT392" s="12"/>
      <c r="GU392" s="12"/>
      <c r="GV392" s="67"/>
      <c r="GW392" s="12"/>
      <c r="GX392" s="12"/>
      <c r="GY392" s="67"/>
      <c r="GZ392" s="12"/>
      <c r="HA392" s="12"/>
      <c r="HB392" s="67"/>
      <c r="HC3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2" s="12"/>
      <c r="HE392" s="12"/>
      <c r="HF392" s="77"/>
      <c r="HG392" s="12"/>
      <c r="HH392" s="12"/>
      <c r="HI392" s="77"/>
      <c r="HJ392" s="12"/>
      <c r="HK392" s="12"/>
      <c r="HL392" s="77"/>
      <c r="HM392" s="12"/>
      <c r="HN392" s="12"/>
      <c r="HO392" s="77"/>
      <c r="HP392" s="12"/>
      <c r="HQ392" s="12"/>
      <c r="HR392" s="77"/>
      <c r="HS392" s="12"/>
      <c r="HT392" s="12"/>
      <c r="HU392" s="77"/>
      <c r="HV392" s="12"/>
      <c r="HW392" s="12"/>
      <c r="HX392" s="77"/>
      <c r="HY392" s="12"/>
      <c r="HZ392" s="12"/>
      <c r="IA392" s="77"/>
      <c r="IB392" s="12"/>
      <c r="IC392" s="12"/>
      <c r="ID392" s="77"/>
      <c r="IE392" s="12"/>
      <c r="IF392" s="12"/>
      <c r="IG392" s="77"/>
      <c r="IH392" s="12"/>
      <c r="II392" s="12"/>
      <c r="IJ392" s="77"/>
      <c r="IK392" s="12"/>
      <c r="IL392" s="12"/>
      <c r="IM392" s="77"/>
      <c r="IN392" s="12"/>
      <c r="IO392" s="12"/>
      <c r="IP392" s="77"/>
      <c r="IQ392" s="12"/>
      <c r="IR392" s="12"/>
      <c r="IS392" s="77"/>
      <c r="IT392" s="12"/>
      <c r="IU392" s="12"/>
      <c r="IV392" s="77"/>
      <c r="IW392" s="12"/>
      <c r="IX392" s="12"/>
      <c r="IY392" s="77"/>
      <c r="IZ3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2" s="12"/>
      <c r="JB392" s="12"/>
      <c r="JC392" s="82"/>
      <c r="JD392" s="12"/>
      <c r="JE392" s="12"/>
      <c r="JF392" s="82"/>
      <c r="JG392" s="12"/>
      <c r="JH392" s="12"/>
      <c r="JI392" s="82"/>
      <c r="JJ392" s="12"/>
      <c r="JK392" s="12"/>
      <c r="JL392" s="82"/>
      <c r="JM392" s="12"/>
      <c r="JN392" s="12"/>
      <c r="JO392" s="82"/>
      <c r="JP392" s="12"/>
      <c r="JQ392" s="12"/>
      <c r="JR392" s="82"/>
      <c r="JS392" s="12"/>
      <c r="JT392" s="12"/>
      <c r="JU392" s="82"/>
      <c r="JV392" s="12"/>
      <c r="JW392" s="12"/>
      <c r="JX392" s="82"/>
      <c r="JY392" s="12"/>
      <c r="JZ392" s="12"/>
      <c r="KA392" s="82"/>
      <c r="KB392" s="12"/>
      <c r="KC392" s="12"/>
      <c r="KD392" s="82"/>
      <c r="KE392" s="12"/>
      <c r="KF392" s="12"/>
      <c r="KG392" s="82"/>
      <c r="KH392" s="12"/>
      <c r="KI392" s="12"/>
      <c r="KJ392" s="82"/>
      <c r="KK392" s="12"/>
      <c r="KL392" s="12"/>
      <c r="KM392" s="82"/>
      <c r="KN392" s="12"/>
      <c r="KO392" s="12"/>
      <c r="KP392" s="82"/>
      <c r="KQ392" s="12"/>
      <c r="KR392" s="12"/>
      <c r="KS392" s="82"/>
      <c r="KT3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2" s="12"/>
      <c r="KV392" s="12"/>
      <c r="KW392" s="89"/>
      <c r="KX392" s="12"/>
      <c r="KY392" s="12"/>
      <c r="KZ392" s="89"/>
      <c r="LA392" s="12"/>
      <c r="LB392" s="12"/>
      <c r="LC392" s="89"/>
      <c r="LD392" s="12"/>
      <c r="LE392" s="12"/>
      <c r="LF392" s="89"/>
      <c r="LG392" s="12"/>
      <c r="LH392" s="12"/>
      <c r="LI392" s="89"/>
      <c r="LJ392" s="12"/>
      <c r="LK392" s="12"/>
      <c r="LL392" s="89"/>
      <c r="LM392" s="12"/>
      <c r="LN392" s="12"/>
      <c r="LO392" s="89"/>
      <c r="LP392" s="12"/>
      <c r="LQ392" s="12"/>
      <c r="LR392" s="89"/>
      <c r="LS392" s="12"/>
      <c r="LT392" s="12"/>
      <c r="LU392" s="89"/>
      <c r="LV392" s="12"/>
      <c r="LW392" s="12"/>
      <c r="LX392" s="89"/>
      <c r="LY392" s="12"/>
      <c r="LZ392" s="12"/>
      <c r="MA392" s="89"/>
      <c r="MB3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2" s="12"/>
      <c r="MD392" s="12"/>
      <c r="ME392" s="98"/>
      <c r="MF392" s="12"/>
      <c r="MG392" s="12"/>
      <c r="MH392" s="98"/>
      <c r="MI392" s="12"/>
      <c r="MJ392" s="12"/>
      <c r="MK392" s="98"/>
      <c r="ML392" s="12"/>
      <c r="MM392" s="12"/>
      <c r="MN392" s="98"/>
      <c r="MO392" s="12"/>
      <c r="MP392" s="12"/>
      <c r="MQ392" s="98"/>
      <c r="MR392" s="12"/>
      <c r="MS392" s="12"/>
      <c r="MT392" s="98"/>
      <c r="MU392" s="12"/>
      <c r="MV392" s="12"/>
      <c r="MW392" s="98"/>
      <c r="MX392" s="12"/>
      <c r="MY392" s="12"/>
      <c r="MZ392" s="98"/>
      <c r="NA392" s="12"/>
      <c r="NB392" s="12"/>
      <c r="NC392" s="103"/>
      <c r="ND392" s="12"/>
      <c r="NE392" s="12"/>
      <c r="NF392" s="103"/>
      <c r="NG392" s="12"/>
      <c r="NH392" s="12"/>
      <c r="NI392" s="103"/>
      <c r="NJ392" s="12"/>
      <c r="NK392" s="12"/>
      <c r="NL392" s="103"/>
      <c r="NM3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2" s="12"/>
      <c r="NO392" s="12"/>
      <c r="NP392" s="110"/>
      <c r="NQ392" s="12"/>
      <c r="NR392" s="12"/>
      <c r="NS392" s="110"/>
      <c r="NT392" s="12"/>
      <c r="NU392" s="12"/>
      <c r="NV392" s="110"/>
      <c r="NW392" s="12"/>
      <c r="NX392" s="12"/>
      <c r="NY392" s="110"/>
      <c r="NZ392" s="12"/>
      <c r="OA392" s="12"/>
      <c r="OB392" s="110"/>
      <c r="OC392" s="12"/>
      <c r="OD392" s="12"/>
      <c r="OE392" s="110"/>
      <c r="OF392" s="12"/>
      <c r="OG392" s="12"/>
      <c r="OH392" s="110"/>
      <c r="OI392" s="12"/>
      <c r="OJ392" s="12"/>
      <c r="OK392" s="110"/>
      <c r="OL392" s="12"/>
      <c r="OM392" s="12"/>
      <c r="ON392" s="110"/>
      <c r="OO392" s="12"/>
      <c r="OP392" s="12"/>
      <c r="OQ392" s="110"/>
      <c r="OR392" s="12"/>
      <c r="OS392" s="12"/>
      <c r="OT392" s="110"/>
      <c r="OU392" s="12"/>
      <c r="OV392" s="12"/>
      <c r="OW392" s="110"/>
      <c r="OX392" s="12"/>
      <c r="OY392" s="12"/>
      <c r="OZ392" s="110"/>
      <c r="PA392" s="12"/>
      <c r="PB392" s="12"/>
      <c r="PC392" s="110"/>
      <c r="PD392" s="12"/>
      <c r="PE392" s="12"/>
      <c r="PF392" s="110"/>
      <c r="PG392" s="12"/>
      <c r="PH392" s="12"/>
      <c r="PI392" s="110"/>
      <c r="PJ392" s="12"/>
      <c r="PK392" s="12"/>
      <c r="PL392" s="110"/>
      <c r="PM392" s="12"/>
      <c r="PN392" s="12"/>
      <c r="PO392" s="110"/>
      <c r="PP392" s="12"/>
      <c r="PQ392" s="12"/>
      <c r="PR392" s="110"/>
      <c r="PS392" s="12"/>
      <c r="PT392" s="12"/>
      <c r="PU392" s="110"/>
      <c r="PV3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2" s="12"/>
      <c r="PX392" s="12"/>
      <c r="PY392" s="121"/>
      <c r="PZ392" s="12"/>
      <c r="QA392" s="12"/>
      <c r="QB392" s="121"/>
      <c r="QC392" s="12"/>
      <c r="QD392" s="12"/>
      <c r="QE392" s="121"/>
      <c r="QF392" s="12"/>
      <c r="QG392" s="12"/>
      <c r="QH392" s="121"/>
      <c r="QI392" s="12"/>
      <c r="QJ392" s="12"/>
      <c r="QK392" s="121"/>
      <c r="QL392" s="12"/>
      <c r="QM392" s="12"/>
      <c r="QN392" s="121"/>
      <c r="QO392" s="126">
        <f>Tabela1[[#This Row],[p120]]+Tabela1[[#This Row],[pkt9]]+Tabela1[[#This Row],[p121]]+Tabela1[[#This Row],[punkty44]]+Tabela1[[#This Row],[p122]]+Tabela1[[#This Row],[p123]]</f>
        <v>0</v>
      </c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45">
        <f>SUM(RZ392,SC392,SF392,SI392,SL392,SO392,SR392,SU392,SX392,TA392,TD392,TG392,TJ392,TM392,TP392,TS392,TV392,TY392,UB392,UE392,UH392,UK392)</f>
        <v>0</v>
      </c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6">
        <f>SUM(WO392,WR392,WU392,WX392,XA392,XD392,XG392,XJ392,XM392,XP392,XS392,XV392,XY392,YB392,YE392,YH392,YK392,YN392,YQ392,YT392)</f>
        <v>0</v>
      </c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36">
        <f>SUM(YX392,ZA392,ZD392,ZG392,ZJ392,ZM392,ZP392,ZS392,ZV392,ZY392,AAB392,AAE392,AAH392,AAK392,AAN392,AAQ392,AAT392,AAW392,AAZ392,ABC392,ABF392,ABI392,ABL392,ABO392,ABR392,ABU392,ABX392)</f>
        <v>0</v>
      </c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64"/>
      <c r="ADZ392" s="164"/>
      <c r="AEA392" s="164"/>
      <c r="AEB392" s="164"/>
      <c r="AEC392" s="164"/>
      <c r="AED392" s="164"/>
      <c r="AEE392" s="164"/>
      <c r="AEF392" s="164"/>
      <c r="AEG392" s="164"/>
      <c r="AEH392" s="164"/>
      <c r="AEI392" s="164"/>
      <c r="AEJ392" s="164"/>
      <c r="AEK392" s="164"/>
      <c r="AEL392" s="164"/>
      <c r="AEM392" s="164"/>
      <c r="AEN392" s="164"/>
      <c r="AEO392" s="164"/>
      <c r="AEP392" s="164"/>
      <c r="AEQ392" s="164">
        <f>SUM(ACB392,ACE392,ACH392,ACK392,ACN392,ACQ392,ACT392,ACW392,ACZ392,ADC392,ADF392,ADI392,ADL392,ADO392,ADR392,ADU392,ADX392,AEA392,AED392,AEG392,AEJ392,AEM392,AEP392)</f>
        <v>0</v>
      </c>
    </row>
    <row r="393" spans="1:823">
      <c r="A393" s="13" t="s">
        <v>1657</v>
      </c>
      <c r="B393" s="18" t="s">
        <v>121</v>
      </c>
      <c r="C393" s="15" t="s">
        <v>1658</v>
      </c>
      <c r="D393" s="12"/>
      <c r="E393" s="12"/>
      <c r="F393" s="44"/>
      <c r="G393" s="12"/>
      <c r="H393" s="12"/>
      <c r="I393" s="44"/>
      <c r="J393" s="12"/>
      <c r="K393" s="12"/>
      <c r="L393" s="44"/>
      <c r="M393" s="12"/>
      <c r="N393" s="12"/>
      <c r="O393" s="44"/>
      <c r="P393" s="12"/>
      <c r="Q393" s="12"/>
      <c r="R393" s="44"/>
      <c r="S393" s="12"/>
      <c r="T393" s="12"/>
      <c r="U393" s="44"/>
      <c r="V393" s="12"/>
      <c r="W393" s="12"/>
      <c r="X393" s="44"/>
      <c r="Y393" s="51">
        <f>SUM(F393,I393,L393,O393,R393,U393,X393)</f>
        <v>0</v>
      </c>
      <c r="Z393" s="12"/>
      <c r="AA393" s="12"/>
      <c r="AB393" s="54"/>
      <c r="AC393" s="12"/>
      <c r="AD393" s="12"/>
      <c r="AE393" s="54"/>
      <c r="AF393" s="12"/>
      <c r="AG393" s="12"/>
      <c r="AH393" s="54"/>
      <c r="AI393" s="12"/>
      <c r="AJ393" s="12"/>
      <c r="AK393" s="54"/>
      <c r="AL393" s="12"/>
      <c r="AM393" s="12"/>
      <c r="AN393" s="54"/>
      <c r="AO393" s="12"/>
      <c r="AP393" s="12"/>
      <c r="AQ393" s="54"/>
      <c r="AR393" s="12"/>
      <c r="AS393" s="12"/>
      <c r="AT393" s="54"/>
      <c r="AU393" s="12"/>
      <c r="AV393" s="12"/>
      <c r="AW393" s="54"/>
      <c r="AX393" s="12"/>
      <c r="AY393" s="12"/>
      <c r="AZ393" s="54"/>
      <c r="BA393" s="12"/>
      <c r="BB393" s="12"/>
      <c r="BC393" s="54"/>
      <c r="BD393" s="12"/>
      <c r="BE393" s="12"/>
      <c r="BF393" s="54"/>
      <c r="BG393" s="12"/>
      <c r="BH393" s="12"/>
      <c r="BI393" s="54"/>
      <c r="BJ393" s="12"/>
      <c r="BK393" s="12"/>
      <c r="BL393" s="54"/>
      <c r="BM393" s="12"/>
      <c r="BN393" s="12"/>
      <c r="BO393" s="54"/>
      <c r="BP393" s="60">
        <f>SUM(BO393,BL393,BI393,BF393,BC393,AZ393,AW393,AT393,AQ393,AN393,AK393,AH393,AE393,AB393)</f>
        <v>0</v>
      </c>
      <c r="BQ393" s="12"/>
      <c r="BR393" s="12"/>
      <c r="BS393" s="12"/>
      <c r="BT393" s="12"/>
      <c r="BU393" s="12"/>
      <c r="BV393" s="54"/>
      <c r="BW393" s="12"/>
      <c r="BX393" s="12"/>
      <c r="BY393" s="54"/>
      <c r="BZ393" s="12"/>
      <c r="CA393" s="12"/>
      <c r="CB393" s="54"/>
      <c r="CC393" s="12"/>
      <c r="CD393" s="12"/>
      <c r="CE393" s="54"/>
      <c r="CF393" s="12"/>
      <c r="CG393" s="12"/>
      <c r="CH393" s="54"/>
      <c r="CI393" s="12"/>
      <c r="CJ393" s="12"/>
      <c r="CK393" s="54"/>
      <c r="CL393" s="12"/>
      <c r="CM393" s="12"/>
      <c r="CN393" s="54"/>
      <c r="CO393" s="12"/>
      <c r="CP393" s="12"/>
      <c r="CQ393" s="54"/>
      <c r="CR393" s="12"/>
      <c r="CS393" s="12"/>
      <c r="CT393" s="54"/>
      <c r="CU393" s="12"/>
      <c r="CV393" s="12"/>
      <c r="CW393" s="54"/>
      <c r="CX393" s="54"/>
      <c r="CY393" s="54"/>
      <c r="CZ393" s="54"/>
      <c r="DA393" s="12"/>
      <c r="DB393" s="12"/>
      <c r="DC393" s="54"/>
      <c r="DD393" s="12"/>
      <c r="DE393" s="12"/>
      <c r="DF393" s="54"/>
      <c r="DG393" s="12"/>
      <c r="DH393" s="12"/>
      <c r="DI393" s="54"/>
      <c r="DJ393" s="12"/>
      <c r="DK393" s="12"/>
      <c r="DL393" s="54"/>
      <c r="DM393" s="12"/>
      <c r="DN393" s="12"/>
      <c r="DO393" s="54"/>
      <c r="DP393" s="12"/>
      <c r="DQ393" s="12"/>
      <c r="DR393" s="54"/>
      <c r="DS393" s="12"/>
      <c r="DT393" s="12"/>
      <c r="DU393" s="54"/>
      <c r="DV393" s="12"/>
      <c r="DW393" s="12"/>
      <c r="DX393" s="54"/>
      <c r="DY393" s="12"/>
      <c r="DZ393" s="12"/>
      <c r="EA393" s="54"/>
      <c r="EB393" s="12"/>
      <c r="EC393" s="12"/>
      <c r="ED393" s="54"/>
      <c r="EE393" s="12"/>
      <c r="EF393" s="12"/>
      <c r="EG393" s="54"/>
      <c r="EH393" s="12"/>
      <c r="EI393" s="12"/>
      <c r="EJ393" s="54"/>
      <c r="EK393" s="12"/>
      <c r="EL393" s="12"/>
      <c r="EM393" s="54"/>
      <c r="EN393" s="64">
        <f>SUM(EM393,EJ393,EG393,ED393,EA393,DX393,DU393,DR393,DO393,DL393,DI393,DF393,DC393,CZ393,CW393,CT393,CQ393,CN393,CK393,CH393,CE393,CB393,BY393,BV393,BS393)</f>
        <v>0</v>
      </c>
      <c r="EO393" s="12"/>
      <c r="EP393" s="12"/>
      <c r="EQ393" s="67"/>
      <c r="ER393" s="12"/>
      <c r="ES393" s="12"/>
      <c r="ET393" s="67"/>
      <c r="EU393" s="12"/>
      <c r="EV393" s="12"/>
      <c r="EW393" s="67"/>
      <c r="EX393" s="12"/>
      <c r="EY393" s="12"/>
      <c r="EZ393" s="67"/>
      <c r="FA393" s="12"/>
      <c r="FB393" s="12"/>
      <c r="FC393" s="67"/>
      <c r="FD393" s="12"/>
      <c r="FE393" s="12"/>
      <c r="FF393" s="67"/>
      <c r="FG393" s="12"/>
      <c r="FH393" s="12"/>
      <c r="FI393" s="67"/>
      <c r="FJ393" s="12"/>
      <c r="FK393" s="12"/>
      <c r="FL393" s="67"/>
      <c r="FM393" s="12"/>
      <c r="FN393" s="12"/>
      <c r="FO393" s="67"/>
      <c r="FP393" s="12"/>
      <c r="FQ393" s="12"/>
      <c r="FR393" s="67"/>
      <c r="FS393" s="12"/>
      <c r="FT393" s="12"/>
      <c r="FU393" s="67"/>
      <c r="FV393" s="12"/>
      <c r="FW393" s="12"/>
      <c r="FX393" s="67"/>
      <c r="FY393" s="12"/>
      <c r="FZ393" s="12"/>
      <c r="GA393" s="67"/>
      <c r="GB393" s="12"/>
      <c r="GC393" s="12"/>
      <c r="GD393" s="67"/>
      <c r="GE393" s="12"/>
      <c r="GF393" s="12"/>
      <c r="GG393" s="67"/>
      <c r="GH393" s="12"/>
      <c r="GI393" s="12"/>
      <c r="GJ393" s="67"/>
      <c r="GK393" s="12"/>
      <c r="GL393" s="12"/>
      <c r="GM393" s="67"/>
      <c r="GN393" s="12"/>
      <c r="GO393" s="12"/>
      <c r="GP393" s="67"/>
      <c r="GQ393" s="12"/>
      <c r="GR393" s="12"/>
      <c r="GS393" s="67"/>
      <c r="GT393" s="12"/>
      <c r="GU393" s="12"/>
      <c r="GV393" s="67"/>
      <c r="GW393" s="12"/>
      <c r="GX393" s="12"/>
      <c r="GY393" s="67"/>
      <c r="GZ393" s="12"/>
      <c r="HA393" s="12"/>
      <c r="HB393" s="67"/>
      <c r="HC3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3" s="12"/>
      <c r="HE393" s="12"/>
      <c r="HF393" s="77"/>
      <c r="HG393" s="12"/>
      <c r="HH393" s="12"/>
      <c r="HI393" s="77"/>
      <c r="HJ393" s="12"/>
      <c r="HK393" s="12"/>
      <c r="HL393" s="77"/>
      <c r="HM393" s="12"/>
      <c r="HN393" s="12"/>
      <c r="HO393" s="77"/>
      <c r="HP393" s="12"/>
      <c r="HQ393" s="12"/>
      <c r="HR393" s="77"/>
      <c r="HS393" s="12"/>
      <c r="HT393" s="12"/>
      <c r="HU393" s="77"/>
      <c r="HV393" s="12"/>
      <c r="HW393" s="12"/>
      <c r="HX393" s="77"/>
      <c r="HY393" s="12"/>
      <c r="HZ393" s="12"/>
      <c r="IA393" s="77"/>
      <c r="IB393" s="12"/>
      <c r="IC393" s="12"/>
      <c r="ID393" s="77"/>
      <c r="IE393" s="12"/>
      <c r="IF393" s="12"/>
      <c r="IG393" s="77"/>
      <c r="IH393" s="12"/>
      <c r="II393" s="12"/>
      <c r="IJ393" s="77"/>
      <c r="IK393" s="12"/>
      <c r="IL393" s="12"/>
      <c r="IM393" s="77"/>
      <c r="IN393" s="12"/>
      <c r="IO393" s="12"/>
      <c r="IP393" s="77"/>
      <c r="IQ393" s="12"/>
      <c r="IR393" s="12"/>
      <c r="IS393" s="77"/>
      <c r="IT393" s="12"/>
      <c r="IU393" s="12"/>
      <c r="IV393" s="77"/>
      <c r="IW393" s="12"/>
      <c r="IX393" s="12"/>
      <c r="IY393" s="77"/>
      <c r="IZ3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3" s="12"/>
      <c r="JB393" s="12"/>
      <c r="JC393" s="82"/>
      <c r="JD393" s="12"/>
      <c r="JE393" s="12"/>
      <c r="JF393" s="82"/>
      <c r="JG393" s="12"/>
      <c r="JH393" s="12"/>
      <c r="JI393" s="82"/>
      <c r="JJ393" s="12"/>
      <c r="JK393" s="12"/>
      <c r="JL393" s="82"/>
      <c r="JM393" s="12"/>
      <c r="JN393" s="12"/>
      <c r="JO393" s="82"/>
      <c r="JP393" s="12"/>
      <c r="JQ393" s="12"/>
      <c r="JR393" s="82"/>
      <c r="JS393" s="12"/>
      <c r="JT393" s="12"/>
      <c r="JU393" s="82"/>
      <c r="JV393" s="12"/>
      <c r="JW393" s="12"/>
      <c r="JX393" s="82"/>
      <c r="JY393" s="12"/>
      <c r="JZ393" s="12"/>
      <c r="KA393" s="82"/>
      <c r="KB393" s="12"/>
      <c r="KC393" s="12"/>
      <c r="KD393" s="82"/>
      <c r="KE393" s="12"/>
      <c r="KF393" s="12"/>
      <c r="KG393" s="82"/>
      <c r="KH393" s="12"/>
      <c r="KI393" s="12"/>
      <c r="KJ393" s="82"/>
      <c r="KK393" s="12"/>
      <c r="KL393" s="12"/>
      <c r="KM393" s="82"/>
      <c r="KN393" s="12"/>
      <c r="KO393" s="12"/>
      <c r="KP393" s="82"/>
      <c r="KQ393" s="12"/>
      <c r="KR393" s="12"/>
      <c r="KS393" s="82"/>
      <c r="KT3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3" s="12"/>
      <c r="KV393" s="12"/>
      <c r="KW393" s="89"/>
      <c r="KX393" s="12"/>
      <c r="KY393" s="12"/>
      <c r="KZ393" s="89"/>
      <c r="LA393" s="12"/>
      <c r="LB393" s="12"/>
      <c r="LC393" s="89"/>
      <c r="LD393" s="12"/>
      <c r="LE393" s="12"/>
      <c r="LF393" s="89"/>
      <c r="LG393" s="12"/>
      <c r="LH393" s="12"/>
      <c r="LI393" s="89"/>
      <c r="LJ393" s="12"/>
      <c r="LK393" s="12"/>
      <c r="LL393" s="89"/>
      <c r="LM393" s="12"/>
      <c r="LN393" s="12"/>
      <c r="LO393" s="89"/>
      <c r="LP393" s="12"/>
      <c r="LQ393" s="12"/>
      <c r="LR393" s="89"/>
      <c r="LS393" s="12"/>
      <c r="LT393" s="12"/>
      <c r="LU393" s="89"/>
      <c r="LV393" s="12"/>
      <c r="LW393" s="12"/>
      <c r="LX393" s="89"/>
      <c r="LY393" s="12"/>
      <c r="LZ393" s="12"/>
      <c r="MA393" s="89"/>
      <c r="MB3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3" s="12"/>
      <c r="MD393" s="12"/>
      <c r="ME393" s="98"/>
      <c r="MF393" s="12"/>
      <c r="MG393" s="12"/>
      <c r="MH393" s="98"/>
      <c r="MI393" s="12"/>
      <c r="MJ393" s="12"/>
      <c r="MK393" s="98"/>
      <c r="ML393" s="12"/>
      <c r="MM393" s="12"/>
      <c r="MN393" s="98"/>
      <c r="MO393" s="12"/>
      <c r="MP393" s="12"/>
      <c r="MQ393" s="98"/>
      <c r="MR393" s="12"/>
      <c r="MS393" s="12"/>
      <c r="MT393" s="98"/>
      <c r="MU393" s="12"/>
      <c r="MV393" s="12"/>
      <c r="MW393" s="98"/>
      <c r="MX393" s="12"/>
      <c r="MY393" s="12"/>
      <c r="MZ393" s="98"/>
      <c r="NA393" s="12"/>
      <c r="NB393" s="12"/>
      <c r="NC393" s="103"/>
      <c r="ND393" s="12"/>
      <c r="NE393" s="12"/>
      <c r="NF393" s="103"/>
      <c r="NG393" s="12"/>
      <c r="NH393" s="12"/>
      <c r="NI393" s="103"/>
      <c r="NJ393" s="12"/>
      <c r="NK393" s="12"/>
      <c r="NL393" s="103"/>
      <c r="NM3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3" s="12"/>
      <c r="NO393" s="12"/>
      <c r="NP393" s="110"/>
      <c r="NQ393" s="12"/>
      <c r="NR393" s="12"/>
      <c r="NS393" s="110"/>
      <c r="NT393" s="12"/>
      <c r="NU393" s="12"/>
      <c r="NV393" s="110"/>
      <c r="NW393" s="12"/>
      <c r="NX393" s="12"/>
      <c r="NY393" s="110"/>
      <c r="NZ393" s="12"/>
      <c r="OA393" s="12"/>
      <c r="OB393" s="110"/>
      <c r="OC393" s="12"/>
      <c r="OD393" s="12"/>
      <c r="OE393" s="110"/>
      <c r="OF393" s="12"/>
      <c r="OG393" s="12"/>
      <c r="OH393" s="110"/>
      <c r="OI393" s="12"/>
      <c r="OJ393" s="12"/>
      <c r="OK393" s="110"/>
      <c r="OL393" s="12"/>
      <c r="OM393" s="12"/>
      <c r="ON393" s="110"/>
      <c r="OO393" s="12"/>
      <c r="OP393" s="12"/>
      <c r="OQ393" s="110"/>
      <c r="OR393" s="12"/>
      <c r="OS393" s="12"/>
      <c r="OT393" s="110"/>
      <c r="OU393" s="12"/>
      <c r="OV393" s="12"/>
      <c r="OW393" s="110"/>
      <c r="OX393" s="12"/>
      <c r="OY393" s="12"/>
      <c r="OZ393" s="110"/>
      <c r="PA393" s="12"/>
      <c r="PB393" s="12"/>
      <c r="PC393" s="110"/>
      <c r="PD393" s="12"/>
      <c r="PE393" s="12"/>
      <c r="PF393" s="110"/>
      <c r="PG393" s="12"/>
      <c r="PH393" s="12"/>
      <c r="PI393" s="110"/>
      <c r="PJ393" s="12"/>
      <c r="PK393" s="12"/>
      <c r="PL393" s="110"/>
      <c r="PM393" s="12"/>
      <c r="PN393" s="12"/>
      <c r="PO393" s="110"/>
      <c r="PP393" s="12"/>
      <c r="PQ393" s="12"/>
      <c r="PR393" s="110"/>
      <c r="PS393" s="12"/>
      <c r="PT393" s="12"/>
      <c r="PU393" s="110"/>
      <c r="PV3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3" s="12"/>
      <c r="PX393" s="12"/>
      <c r="PY393" s="121"/>
      <c r="PZ393" s="12"/>
      <c r="QA393" s="12"/>
      <c r="QB393" s="121"/>
      <c r="QC393" s="12"/>
      <c r="QD393" s="12"/>
      <c r="QE393" s="121"/>
      <c r="QF393" s="12"/>
      <c r="QG393" s="12"/>
      <c r="QH393" s="121"/>
      <c r="QI393" s="12"/>
      <c r="QJ393" s="12"/>
      <c r="QK393" s="121"/>
      <c r="QL393" s="12"/>
      <c r="QM393" s="12"/>
      <c r="QN393" s="121"/>
      <c r="QO393" s="126">
        <f>Tabela1[[#This Row],[p120]]+Tabela1[[#This Row],[pkt9]]+Tabela1[[#This Row],[p121]]+Tabela1[[#This Row],[punkty44]]+Tabela1[[#This Row],[p122]]+Tabela1[[#This Row],[p123]]</f>
        <v>0</v>
      </c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3" s="12"/>
      <c r="RY393" s="12"/>
      <c r="RZ393" s="12"/>
      <c r="SA393" s="12"/>
      <c r="SB393" s="12"/>
      <c r="SC393" s="12"/>
      <c r="SD393" s="12"/>
      <c r="SE393" s="12"/>
      <c r="SF393" s="12"/>
      <c r="SG393" s="12">
        <v>2</v>
      </c>
      <c r="SH393" s="12">
        <v>140</v>
      </c>
      <c r="SI393" s="12">
        <v>6</v>
      </c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45">
        <f>SUM(RZ393,SC393,SF393,SI393,SL393,SO393,SR393,SU393,SX393,TA393,TD393,TG393,TJ393,TM393,TP393,TS393,TV393,TY393,UB393,UE393,UH393,UK393)</f>
        <v>6</v>
      </c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>
        <v>1</v>
      </c>
      <c r="XR393" s="12">
        <v>140</v>
      </c>
      <c r="XS393" s="12">
        <v>3</v>
      </c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6">
        <f>SUM(WO393,WR393,WU393,WX393,XA393,XD393,XG393,XJ393,XM393,XP393,XS393,XV393,XY393,YB393,YE393,YH393,YK393,YN393,YQ393,YT393)</f>
        <v>3</v>
      </c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36">
        <f>SUM(YX393,ZA393,ZD393,ZG393,ZJ393,ZM393,ZP393,ZS393,ZV393,ZY393,AAB393,AAE393,AAH393,AAK393,AAN393,AAQ393,AAT393,AAW393,AAZ393,ABC393,ABF393,ABI393,ABL393,ABO393,ABR393,ABU393,ABX393)</f>
        <v>0</v>
      </c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64"/>
      <c r="ADZ393" s="164"/>
      <c r="AEA393" s="164"/>
      <c r="AEB393" s="164"/>
      <c r="AEC393" s="164"/>
      <c r="AED393" s="164"/>
      <c r="AEE393" s="164"/>
      <c r="AEF393" s="164"/>
      <c r="AEG393" s="164"/>
      <c r="AEH393" s="164">
        <v>1</v>
      </c>
      <c r="AEI393" s="164">
        <v>140</v>
      </c>
      <c r="AEJ393" s="164">
        <v>3</v>
      </c>
      <c r="AEK393" s="164"/>
      <c r="AEL393" s="164"/>
      <c r="AEM393" s="164"/>
      <c r="AEN393" s="164"/>
      <c r="AEO393" s="164"/>
      <c r="AEP393" s="164"/>
      <c r="AEQ393" s="164">
        <f>SUM(ACB393,ACE393,ACH393,ACK393,ACN393,ACQ393,ACT393,ACW393,ACZ393,ADC393,ADF393,ADI393,ADL393,ADO393,ADR393,ADU393,ADX393,AEA393,AED393,AEG393,AEJ393,AEM393,AEP393)</f>
        <v>3</v>
      </c>
    </row>
    <row r="394" spans="1:823">
      <c r="A394" s="17" t="s">
        <v>124</v>
      </c>
      <c r="B394" s="18" t="s">
        <v>1782</v>
      </c>
      <c r="C394" s="16" t="s">
        <v>235</v>
      </c>
      <c r="D394" s="12"/>
      <c r="E394" s="12"/>
      <c r="F394" s="44"/>
      <c r="G394" s="12"/>
      <c r="H394" s="12"/>
      <c r="I394" s="44"/>
      <c r="J394" s="12"/>
      <c r="K394" s="12"/>
      <c r="L394" s="44"/>
      <c r="M394" s="12"/>
      <c r="N394" s="12"/>
      <c r="O394" s="44"/>
      <c r="P394" s="12"/>
      <c r="Q394" s="12"/>
      <c r="R394" s="44"/>
      <c r="S394" s="12"/>
      <c r="T394" s="12"/>
      <c r="U394" s="44"/>
      <c r="V394" s="12"/>
      <c r="W394" s="12"/>
      <c r="X394" s="44"/>
      <c r="Y394" s="51">
        <f>SUM(F394,I394,L394,O394,R394,U394,X394)</f>
        <v>0</v>
      </c>
      <c r="Z394" s="12"/>
      <c r="AA394" s="12"/>
      <c r="AB394" s="54"/>
      <c r="AC394" s="12"/>
      <c r="AD394" s="12"/>
      <c r="AE394" s="54"/>
      <c r="AF394" s="12"/>
      <c r="AG394" s="12"/>
      <c r="AH394" s="54"/>
      <c r="AI394" s="12"/>
      <c r="AJ394" s="12"/>
      <c r="AK394" s="54"/>
      <c r="AL394" s="12"/>
      <c r="AM394" s="12"/>
      <c r="AN394" s="54"/>
      <c r="AO394" s="12"/>
      <c r="AP394" s="12"/>
      <c r="AQ394" s="54"/>
      <c r="AR394" s="12"/>
      <c r="AS394" s="12"/>
      <c r="AT394" s="54"/>
      <c r="AU394" s="12"/>
      <c r="AV394" s="12"/>
      <c r="AW394" s="54"/>
      <c r="AX394" s="12"/>
      <c r="AY394" s="12"/>
      <c r="AZ394" s="54"/>
      <c r="BA394" s="12"/>
      <c r="BB394" s="12"/>
      <c r="BC394" s="54"/>
      <c r="BD394" s="12"/>
      <c r="BE394" s="12"/>
      <c r="BF394" s="54"/>
      <c r="BG394" s="12"/>
      <c r="BH394" s="12"/>
      <c r="BI394" s="54"/>
      <c r="BJ394" s="12"/>
      <c r="BK394" s="12"/>
      <c r="BL394" s="54"/>
      <c r="BM394" s="12"/>
      <c r="BN394" s="12"/>
      <c r="BO394" s="54"/>
      <c r="BP394" s="60">
        <f>SUM(BO394,BL394,BI394,BF394,BC394,AZ394,AW394,AT394,AQ394,AN394,AK394,AH394,AE394,AB394)</f>
        <v>0</v>
      </c>
      <c r="BQ394" s="12"/>
      <c r="BR394" s="12"/>
      <c r="BS394" s="54"/>
      <c r="BT394" s="12"/>
      <c r="BU394" s="12"/>
      <c r="BV394" s="54"/>
      <c r="BW394" s="12"/>
      <c r="BX394" s="12"/>
      <c r="BY394" s="54"/>
      <c r="BZ394" s="12"/>
      <c r="CA394" s="12"/>
      <c r="CB394" s="54"/>
      <c r="CC394" s="12"/>
      <c r="CD394" s="12"/>
      <c r="CE394" s="54"/>
      <c r="CF394" s="12"/>
      <c r="CG394" s="12"/>
      <c r="CH394" s="54"/>
      <c r="CI394" s="12"/>
      <c r="CJ394" s="12"/>
      <c r="CK394" s="54"/>
      <c r="CL394" s="12"/>
      <c r="CM394" s="12"/>
      <c r="CN394" s="54"/>
      <c r="CO394" s="12"/>
      <c r="CP394" s="12"/>
      <c r="CQ394" s="54"/>
      <c r="CR394" s="12"/>
      <c r="CS394" s="12"/>
      <c r="CT394" s="54"/>
      <c r="CU394" s="12"/>
      <c r="CV394" s="12"/>
      <c r="CW394" s="54"/>
      <c r="CX394" s="12"/>
      <c r="CY394" s="12"/>
      <c r="CZ394" s="54"/>
      <c r="DA394" s="12"/>
      <c r="DB394" s="12"/>
      <c r="DC394" s="54"/>
      <c r="DD394" s="12"/>
      <c r="DE394" s="12"/>
      <c r="DF394" s="54"/>
      <c r="DG394" s="12"/>
      <c r="DH394" s="12"/>
      <c r="DI394" s="54"/>
      <c r="DJ394" s="12"/>
      <c r="DK394" s="12"/>
      <c r="DL394" s="54"/>
      <c r="DM394" s="12"/>
      <c r="DN394" s="12"/>
      <c r="DO394" s="54"/>
      <c r="DP394" s="12"/>
      <c r="DQ394" s="12"/>
      <c r="DR394" s="54"/>
      <c r="DS394" s="12"/>
      <c r="DT394" s="12"/>
      <c r="DU394" s="54"/>
      <c r="DV394" s="12"/>
      <c r="DW394" s="12"/>
      <c r="DX394" s="54"/>
      <c r="DY394" s="12"/>
      <c r="DZ394" s="12"/>
      <c r="EA394" s="54"/>
      <c r="EB394" s="12"/>
      <c r="EC394" s="12"/>
      <c r="ED394" s="54"/>
      <c r="EE394" s="12"/>
      <c r="EF394" s="12"/>
      <c r="EG394" s="54"/>
      <c r="EH394" s="12"/>
      <c r="EI394" s="12"/>
      <c r="EJ394" s="54"/>
      <c r="EK394" s="12"/>
      <c r="EL394" s="12"/>
      <c r="EM394" s="54"/>
      <c r="EN394" s="64">
        <f>SUM(EM394,EJ394,EG394,ED394,EA394,DX394,DU394,DR394,DO394,DL394,DI394,DF394,DC394,CZ394,CW394,CT394,CQ394,CN394,CK394,CH394,CE394,CB394,BY394,BV394,BS394)</f>
        <v>0</v>
      </c>
      <c r="EO394" s="12"/>
      <c r="EP394" s="12"/>
      <c r="EQ394" s="67"/>
      <c r="ER394" s="12"/>
      <c r="ES394" s="12"/>
      <c r="ET394" s="67"/>
      <c r="EU394" s="12"/>
      <c r="EV394" s="12"/>
      <c r="EW394" s="67"/>
      <c r="EX394" s="12"/>
      <c r="EY394" s="12"/>
      <c r="EZ394" s="67"/>
      <c r="FA394" s="12"/>
      <c r="FB394" s="12"/>
      <c r="FC394" s="67"/>
      <c r="FD394" s="12"/>
      <c r="FE394" s="12"/>
      <c r="FF394" s="67"/>
      <c r="FG394" s="12"/>
      <c r="FH394" s="12"/>
      <c r="FI394" s="67"/>
      <c r="FJ394" s="12"/>
      <c r="FK394" s="12"/>
      <c r="FL394" s="67"/>
      <c r="FM394" s="12"/>
      <c r="FN394" s="12"/>
      <c r="FO394" s="67"/>
      <c r="FP394" s="12"/>
      <c r="FQ394" s="12"/>
      <c r="FR394" s="67"/>
      <c r="FS394" s="12"/>
      <c r="FT394" s="12"/>
      <c r="FU394" s="67"/>
      <c r="FV394" s="12"/>
      <c r="FW394" s="12"/>
      <c r="FX394" s="67"/>
      <c r="FY394" s="12"/>
      <c r="FZ394" s="12"/>
      <c r="GA394" s="67"/>
      <c r="GB394" s="12"/>
      <c r="GC394" s="12"/>
      <c r="GD394" s="67"/>
      <c r="GE394" s="12"/>
      <c r="GF394" s="12"/>
      <c r="GG394" s="67"/>
      <c r="GH394" s="12"/>
      <c r="GI394" s="12"/>
      <c r="GJ394" s="67"/>
      <c r="GK394" s="12"/>
      <c r="GL394" s="12"/>
      <c r="GM394" s="67"/>
      <c r="GN394" s="12"/>
      <c r="GO394" s="12"/>
      <c r="GP394" s="67"/>
      <c r="GQ394" s="12"/>
      <c r="GR394" s="12"/>
      <c r="GS394" s="67"/>
      <c r="GT394" s="12"/>
      <c r="GU394" s="12"/>
      <c r="GV394" s="67"/>
      <c r="GW394" s="12"/>
      <c r="GX394" s="12"/>
      <c r="GY394" s="67"/>
      <c r="GZ394" s="12"/>
      <c r="HA394" s="12"/>
      <c r="HB394" s="67"/>
      <c r="HC3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4" s="12"/>
      <c r="HE394" s="12"/>
      <c r="HF394" s="77"/>
      <c r="HG394" s="12"/>
      <c r="HH394" s="12"/>
      <c r="HI394" s="77"/>
      <c r="HJ394" s="12"/>
      <c r="HK394" s="12"/>
      <c r="HL394" s="77"/>
      <c r="HM394" s="12"/>
      <c r="HN394" s="12"/>
      <c r="HO394" s="77"/>
      <c r="HP394" s="12"/>
      <c r="HQ394" s="12"/>
      <c r="HR394" s="77"/>
      <c r="HS394" s="12"/>
      <c r="HT394" s="12"/>
      <c r="HU394" s="77"/>
      <c r="HV394" s="12"/>
      <c r="HW394" s="12"/>
      <c r="HX394" s="77"/>
      <c r="HY394" s="12"/>
      <c r="HZ394" s="12"/>
      <c r="IA394" s="77"/>
      <c r="IB394" s="12"/>
      <c r="IC394" s="12"/>
      <c r="ID394" s="77"/>
      <c r="IE394" s="12"/>
      <c r="IF394" s="12"/>
      <c r="IG394" s="77"/>
      <c r="IH394" s="12"/>
      <c r="II394" s="12"/>
      <c r="IJ394" s="77"/>
      <c r="IK394" s="12"/>
      <c r="IL394" s="12"/>
      <c r="IM394" s="77"/>
      <c r="IN394" s="12"/>
      <c r="IO394" s="12"/>
      <c r="IP394" s="77"/>
      <c r="IQ394" s="12"/>
      <c r="IR394" s="12"/>
      <c r="IS394" s="77"/>
      <c r="IT394" s="12"/>
      <c r="IU394" s="12"/>
      <c r="IV394" s="77"/>
      <c r="IW394" s="12"/>
      <c r="IX394" s="12"/>
      <c r="IY394" s="77"/>
      <c r="IZ3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4" s="12"/>
      <c r="JB394" s="12"/>
      <c r="JC394" s="82"/>
      <c r="JD394" s="12"/>
      <c r="JE394" s="12"/>
      <c r="JF394" s="82"/>
      <c r="JG394" s="12"/>
      <c r="JH394" s="12"/>
      <c r="JI394" s="82"/>
      <c r="JJ394" s="12"/>
      <c r="JK394" s="12"/>
      <c r="JL394" s="82"/>
      <c r="JM394" s="12"/>
      <c r="JN394" s="12"/>
      <c r="JO394" s="82"/>
      <c r="JP394" s="12"/>
      <c r="JQ394" s="12"/>
      <c r="JR394" s="82"/>
      <c r="JS394" s="12"/>
      <c r="JT394" s="12"/>
      <c r="JU394" s="82"/>
      <c r="JV394" s="12"/>
      <c r="JW394" s="12"/>
      <c r="JX394" s="82"/>
      <c r="JY394" s="12"/>
      <c r="JZ394" s="12"/>
      <c r="KA394" s="82"/>
      <c r="KB394" s="12"/>
      <c r="KC394" s="12"/>
      <c r="KD394" s="82"/>
      <c r="KE394" s="12"/>
      <c r="KF394" s="12"/>
      <c r="KG394" s="82"/>
      <c r="KH394" s="12"/>
      <c r="KI394" s="12"/>
      <c r="KJ394" s="82"/>
      <c r="KK394" s="12"/>
      <c r="KL394" s="12"/>
      <c r="KM394" s="82"/>
      <c r="KN394" s="12"/>
      <c r="KO394" s="12"/>
      <c r="KP394" s="82"/>
      <c r="KQ394" s="12"/>
      <c r="KR394" s="12"/>
      <c r="KS394" s="82"/>
      <c r="KT3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4" s="12"/>
      <c r="KV394" s="12"/>
      <c r="KW394" s="89"/>
      <c r="KX394" s="12"/>
      <c r="KY394" s="12"/>
      <c r="KZ394" s="89"/>
      <c r="LA394" s="12"/>
      <c r="LB394" s="12"/>
      <c r="LC394" s="89"/>
      <c r="LD394" s="12"/>
      <c r="LE394" s="12"/>
      <c r="LF394" s="89"/>
      <c r="LG394" s="12"/>
      <c r="LH394" s="12"/>
      <c r="LI394" s="89"/>
      <c r="LJ394" s="12"/>
      <c r="LK394" s="12"/>
      <c r="LL394" s="89"/>
      <c r="LM394" s="12"/>
      <c r="LN394" s="12"/>
      <c r="LO394" s="89"/>
      <c r="LP394" s="12"/>
      <c r="LQ394" s="12"/>
      <c r="LR394" s="89"/>
      <c r="LS394" s="12"/>
      <c r="LT394" s="12"/>
      <c r="LU394" s="89"/>
      <c r="LV394" s="12"/>
      <c r="LW394" s="12"/>
      <c r="LX394" s="89"/>
      <c r="LY394" s="12"/>
      <c r="LZ394" s="12"/>
      <c r="MA394" s="89"/>
      <c r="MB3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4" s="12"/>
      <c r="MD394" s="12"/>
      <c r="ME394" s="98"/>
      <c r="MF394" s="12"/>
      <c r="MG394" s="12"/>
      <c r="MH394" s="98"/>
      <c r="MI394" s="12"/>
      <c r="MJ394" s="12"/>
      <c r="MK394" s="98"/>
      <c r="ML394" s="12"/>
      <c r="MM394" s="12"/>
      <c r="MN394" s="98"/>
      <c r="MO394" s="12"/>
      <c r="MP394" s="12"/>
      <c r="MQ394" s="98"/>
      <c r="MR394" s="12"/>
      <c r="MS394" s="12"/>
      <c r="MT394" s="98"/>
      <c r="MU394" s="12"/>
      <c r="MV394" s="12"/>
      <c r="MW394" s="98"/>
      <c r="MX394" s="12"/>
      <c r="MY394" s="12"/>
      <c r="MZ394" s="98"/>
      <c r="NA394" s="12"/>
      <c r="NB394" s="12"/>
      <c r="NC394" s="103"/>
      <c r="ND394" s="12"/>
      <c r="NE394" s="12"/>
      <c r="NF394" s="103"/>
      <c r="NG394" s="12"/>
      <c r="NH394" s="12"/>
      <c r="NI394" s="103"/>
      <c r="NJ394" s="12"/>
      <c r="NK394" s="12"/>
      <c r="NL394" s="103"/>
      <c r="NM3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4" s="12"/>
      <c r="NO394" s="12"/>
      <c r="NP394" s="110"/>
      <c r="NQ394" s="12"/>
      <c r="NR394" s="12"/>
      <c r="NS394" s="110"/>
      <c r="NT394" s="12"/>
      <c r="NU394" s="12"/>
      <c r="NV394" s="110"/>
      <c r="NW394" s="12"/>
      <c r="NX394" s="12"/>
      <c r="NY394" s="110"/>
      <c r="NZ394" s="12"/>
      <c r="OA394" s="12"/>
      <c r="OB394" s="110"/>
      <c r="OC394" s="12"/>
      <c r="OD394" s="12"/>
      <c r="OE394" s="110"/>
      <c r="OF394" s="12"/>
      <c r="OG394" s="12"/>
      <c r="OH394" s="110"/>
      <c r="OI394" s="12"/>
      <c r="OJ394" s="12"/>
      <c r="OK394" s="110"/>
      <c r="OL394" s="12"/>
      <c r="OM394" s="12"/>
      <c r="ON394" s="110"/>
      <c r="OO394" s="12"/>
      <c r="OP394" s="12"/>
      <c r="OQ394" s="110"/>
      <c r="OR394" s="12"/>
      <c r="OS394" s="12"/>
      <c r="OT394" s="110"/>
      <c r="OU394" s="12"/>
      <c r="OV394" s="12"/>
      <c r="OW394" s="110"/>
      <c r="OX394" s="12"/>
      <c r="OY394" s="12"/>
      <c r="OZ394" s="110"/>
      <c r="PA394" s="12"/>
      <c r="PB394" s="12"/>
      <c r="PC394" s="110"/>
      <c r="PD394" s="12"/>
      <c r="PE394" s="12"/>
      <c r="PF394" s="110"/>
      <c r="PG394" s="12"/>
      <c r="PH394" s="12"/>
      <c r="PI394" s="110"/>
      <c r="PJ394" s="12"/>
      <c r="PK394" s="12"/>
      <c r="PL394" s="110"/>
      <c r="PM394" s="12"/>
      <c r="PN394" s="12"/>
      <c r="PO394" s="110"/>
      <c r="PP394" s="12"/>
      <c r="PQ394" s="12"/>
      <c r="PR394" s="110"/>
      <c r="PS394" s="12"/>
      <c r="PT394" s="12"/>
      <c r="PU394" s="110"/>
      <c r="PV3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4" s="12"/>
      <c r="PX394" s="12"/>
      <c r="PY394" s="121"/>
      <c r="PZ394" s="12"/>
      <c r="QA394" s="12"/>
      <c r="QB394" s="121"/>
      <c r="QC394" s="12"/>
      <c r="QD394" s="12"/>
      <c r="QE394" s="121"/>
      <c r="QF394" s="12"/>
      <c r="QG394" s="12"/>
      <c r="QH394" s="121"/>
      <c r="QI394" s="12"/>
      <c r="QJ394" s="12"/>
      <c r="QK394" s="121"/>
      <c r="QL394" s="12"/>
      <c r="QM394" s="12"/>
      <c r="QN394" s="121"/>
      <c r="QO394" s="126">
        <f>Tabela1[[#This Row],[p120]]+Tabela1[[#This Row],[pkt9]]+Tabela1[[#This Row],[p121]]+Tabela1[[#This Row],[punkty44]]+Tabela1[[#This Row],[p122]]+Tabela1[[#This Row],[p123]]</f>
        <v>0</v>
      </c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45">
        <f>SUM(RZ394,SC394,SF394,SI394,SL394,SO394,SR394,SU394,SX394,TA394,TD394,TG394,TJ394,TM394,TP394,TS394,TV394,TY394,UB394,UE394,UH394,UK394)</f>
        <v>0</v>
      </c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6">
        <f>SUM(WO394,WR394,WU394,WX394,XA394,XD394,XG394,XJ394,XM394,XP394,XS394,XV394,XY394,YB394,YE394,YH394,YK394,YN394,YQ394,YT394)</f>
        <v>0</v>
      </c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36">
        <f>SUM(YX394,ZA394,ZD394,ZG394,ZJ394,ZM394,ZP394,ZS394,ZV394,ZY394,AAB394,AAE394,AAH394,AAK394,AAN394,AAQ394,AAT394,AAW394,AAZ394,ABC394,ABF394,ABI394,ABL394,ABO394,ABR394,ABU394,ABX394)</f>
        <v>0</v>
      </c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64"/>
      <c r="ADZ394" s="164"/>
      <c r="AEA394" s="164"/>
      <c r="AEB394" s="164"/>
      <c r="AEC394" s="164"/>
      <c r="AED394" s="164"/>
      <c r="AEE394" s="164"/>
      <c r="AEF394" s="164"/>
      <c r="AEG394" s="164"/>
      <c r="AEH394" s="164"/>
      <c r="AEI394" s="164"/>
      <c r="AEJ394" s="164"/>
      <c r="AEK394" s="164"/>
      <c r="AEL394" s="164"/>
      <c r="AEM394" s="164"/>
      <c r="AEN394" s="164"/>
      <c r="AEO394" s="164"/>
      <c r="AEP394" s="164"/>
      <c r="AEQ394" s="164">
        <f>SUM(ACB394,ACE394,ACH394,ACK394,ACN394,ACQ394,ACT394,ACW394,ACZ394,ADC394,ADF394,ADI394,ADL394,ADO394,ADR394,ADU394,ADX394,AEA394,AED394,AEG394,AEJ394,AEM394,AEP394)</f>
        <v>0</v>
      </c>
    </row>
    <row r="395" spans="1:823">
      <c r="A395" s="17" t="s">
        <v>124</v>
      </c>
      <c r="B395" s="18" t="s">
        <v>1782</v>
      </c>
      <c r="C395" s="16" t="s">
        <v>291</v>
      </c>
      <c r="D395" s="12"/>
      <c r="E395" s="12"/>
      <c r="F395" s="44"/>
      <c r="G395" s="12"/>
      <c r="H395" s="12"/>
      <c r="I395" s="44"/>
      <c r="J395" s="12"/>
      <c r="K395" s="12"/>
      <c r="L395" s="44"/>
      <c r="M395" s="12"/>
      <c r="N395" s="12"/>
      <c r="O395" s="44"/>
      <c r="P395" s="12"/>
      <c r="Q395" s="12"/>
      <c r="R395" s="44"/>
      <c r="S395" s="12"/>
      <c r="T395" s="12"/>
      <c r="U395" s="44"/>
      <c r="V395" s="12"/>
      <c r="W395" s="12"/>
      <c r="X395" s="44"/>
      <c r="Y395" s="51">
        <f>SUM(F395,I395,L395,O395,R395,U395,X395)</f>
        <v>0</v>
      </c>
      <c r="Z395" s="12"/>
      <c r="AA395" s="12"/>
      <c r="AB395" s="54"/>
      <c r="AC395" s="12"/>
      <c r="AD395" s="12"/>
      <c r="AE395" s="54"/>
      <c r="AF395" s="12"/>
      <c r="AG395" s="12"/>
      <c r="AH395" s="54"/>
      <c r="AI395" s="12"/>
      <c r="AJ395" s="12"/>
      <c r="AK395" s="54"/>
      <c r="AL395" s="12"/>
      <c r="AM395" s="12"/>
      <c r="AN395" s="54"/>
      <c r="AO395" s="12"/>
      <c r="AP395" s="12"/>
      <c r="AQ395" s="54"/>
      <c r="AR395" s="12"/>
      <c r="AS395" s="12"/>
      <c r="AT395" s="54"/>
      <c r="AU395" s="12"/>
      <c r="AV395" s="12"/>
      <c r="AW395" s="54"/>
      <c r="AX395" s="12"/>
      <c r="AY395" s="12"/>
      <c r="AZ395" s="54"/>
      <c r="BA395" s="12"/>
      <c r="BB395" s="12"/>
      <c r="BC395" s="54"/>
      <c r="BD395" s="12"/>
      <c r="BE395" s="12"/>
      <c r="BF395" s="54"/>
      <c r="BG395" s="12"/>
      <c r="BH395" s="12"/>
      <c r="BI395" s="54"/>
      <c r="BJ395" s="12"/>
      <c r="BK395" s="12"/>
      <c r="BL395" s="54"/>
      <c r="BM395" s="12"/>
      <c r="BN395" s="12"/>
      <c r="BO395" s="54"/>
      <c r="BP395" s="60">
        <f>SUM(BO395,BL395,BI395,BF395,BC395,AZ395,AW395,AT395,AQ395,AN395,AK395,AH395,AE395,AB395)</f>
        <v>0</v>
      </c>
      <c r="BQ395" s="12"/>
      <c r="BR395" s="12"/>
      <c r="BS395" s="54"/>
      <c r="BT395" s="12"/>
      <c r="BU395" s="12"/>
      <c r="BV395" s="54"/>
      <c r="BW395" s="12"/>
      <c r="BX395" s="12"/>
      <c r="BY395" s="54"/>
      <c r="BZ395" s="12"/>
      <c r="CA395" s="12"/>
      <c r="CB395" s="54"/>
      <c r="CC395" s="12"/>
      <c r="CD395" s="12"/>
      <c r="CE395" s="54"/>
      <c r="CF395" s="12"/>
      <c r="CG395" s="12"/>
      <c r="CH395" s="54"/>
      <c r="CI395" s="12"/>
      <c r="CJ395" s="12"/>
      <c r="CK395" s="54"/>
      <c r="CL395" s="12"/>
      <c r="CM395" s="12"/>
      <c r="CN395" s="54"/>
      <c r="CO395" s="12"/>
      <c r="CP395" s="12"/>
      <c r="CQ395" s="54"/>
      <c r="CR395" s="12"/>
      <c r="CS395" s="12"/>
      <c r="CT395" s="54"/>
      <c r="CU395" s="12"/>
      <c r="CV395" s="12"/>
      <c r="CW395" s="54"/>
      <c r="CX395" s="12"/>
      <c r="CY395" s="12"/>
      <c r="CZ395" s="54"/>
      <c r="DA395" s="12"/>
      <c r="DB395" s="12"/>
      <c r="DC395" s="54"/>
      <c r="DD395" s="12"/>
      <c r="DE395" s="12"/>
      <c r="DF395" s="54"/>
      <c r="DG395" s="12"/>
      <c r="DH395" s="12"/>
      <c r="DI395" s="54"/>
      <c r="DJ395" s="12"/>
      <c r="DK395" s="12"/>
      <c r="DL395" s="54"/>
      <c r="DM395" s="12"/>
      <c r="DN395" s="12"/>
      <c r="DO395" s="54"/>
      <c r="DP395" s="12"/>
      <c r="DQ395" s="12"/>
      <c r="DR395" s="54"/>
      <c r="DS395" s="12"/>
      <c r="DT395" s="12"/>
      <c r="DU395" s="54"/>
      <c r="DV395" s="12"/>
      <c r="DW395" s="12"/>
      <c r="DX395" s="54"/>
      <c r="DY395" s="12"/>
      <c r="DZ395" s="12"/>
      <c r="EA395" s="54"/>
      <c r="EB395" s="12"/>
      <c r="EC395" s="12"/>
      <c r="ED395" s="54"/>
      <c r="EE395" s="12"/>
      <c r="EF395" s="12"/>
      <c r="EG395" s="54"/>
      <c r="EH395" s="12"/>
      <c r="EI395" s="12"/>
      <c r="EJ395" s="54"/>
      <c r="EK395" s="12"/>
      <c r="EL395" s="12"/>
      <c r="EM395" s="54"/>
      <c r="EN395" s="64">
        <f>SUM(EM395,EJ395,EG395,ED395,EA395,DX395,DU395,DR395,DO395,DL395,DI395,DF395,DC395,CZ395,CW395,CT395,CQ395,CN395,CK395,CH395,CE395,CB395,BY395,BV395,BS395)</f>
        <v>0</v>
      </c>
      <c r="EO395" s="12"/>
      <c r="EP395" s="12"/>
      <c r="EQ395" s="67"/>
      <c r="ER395" s="12"/>
      <c r="ES395" s="12"/>
      <c r="ET395" s="67"/>
      <c r="EU395" s="12"/>
      <c r="EV395" s="12"/>
      <c r="EW395" s="67"/>
      <c r="EX395" s="12"/>
      <c r="EY395" s="12"/>
      <c r="EZ395" s="67"/>
      <c r="FA395" s="12"/>
      <c r="FB395" s="12"/>
      <c r="FC395" s="67"/>
      <c r="FD395" s="12"/>
      <c r="FE395" s="12"/>
      <c r="FF395" s="67"/>
      <c r="FG395" s="12"/>
      <c r="FH395" s="12"/>
      <c r="FI395" s="67"/>
      <c r="FJ395" s="12"/>
      <c r="FK395" s="12"/>
      <c r="FL395" s="67"/>
      <c r="FM395" s="12"/>
      <c r="FN395" s="12"/>
      <c r="FO395" s="67"/>
      <c r="FP395" s="12"/>
      <c r="FQ395" s="12"/>
      <c r="FR395" s="67"/>
      <c r="FS395" s="12"/>
      <c r="FT395" s="12"/>
      <c r="FU395" s="67"/>
      <c r="FV395" s="12"/>
      <c r="FW395" s="12"/>
      <c r="FX395" s="67"/>
      <c r="FY395" s="12"/>
      <c r="FZ395" s="12"/>
      <c r="GA395" s="67"/>
      <c r="GB395" s="12"/>
      <c r="GC395" s="12"/>
      <c r="GD395" s="67"/>
      <c r="GE395" s="12"/>
      <c r="GF395" s="12"/>
      <c r="GG395" s="67"/>
      <c r="GH395" s="12"/>
      <c r="GI395" s="12"/>
      <c r="GJ395" s="67"/>
      <c r="GK395" s="12"/>
      <c r="GL395" s="12"/>
      <c r="GM395" s="67"/>
      <c r="GN395" s="12"/>
      <c r="GO395" s="12"/>
      <c r="GP395" s="67"/>
      <c r="GQ395" s="12"/>
      <c r="GR395" s="12"/>
      <c r="GS395" s="67"/>
      <c r="GT395" s="12"/>
      <c r="GU395" s="12"/>
      <c r="GV395" s="67"/>
      <c r="GW395" s="12"/>
      <c r="GX395" s="12"/>
      <c r="GY395" s="67"/>
      <c r="GZ395" s="12"/>
      <c r="HA395" s="12"/>
      <c r="HB395" s="67"/>
      <c r="HC3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5" s="12"/>
      <c r="HE395" s="12"/>
      <c r="HF395" s="77"/>
      <c r="HG395" s="12"/>
      <c r="HH395" s="12"/>
      <c r="HI395" s="77"/>
      <c r="HJ395" s="12"/>
      <c r="HK395" s="12"/>
      <c r="HL395" s="77"/>
      <c r="HM395" s="12"/>
      <c r="HN395" s="12"/>
      <c r="HO395" s="77"/>
      <c r="HP395" s="12"/>
      <c r="HQ395" s="12"/>
      <c r="HR395" s="77"/>
      <c r="HS395" s="12"/>
      <c r="HT395" s="12"/>
      <c r="HU395" s="77"/>
      <c r="HV395" s="12"/>
      <c r="HW395" s="12"/>
      <c r="HX395" s="77"/>
      <c r="HY395" s="12"/>
      <c r="HZ395" s="12"/>
      <c r="IA395" s="77"/>
      <c r="IB395" s="12"/>
      <c r="IC395" s="12"/>
      <c r="ID395" s="77"/>
      <c r="IE395" s="12"/>
      <c r="IF395" s="12"/>
      <c r="IG395" s="77"/>
      <c r="IH395" s="12"/>
      <c r="II395" s="12"/>
      <c r="IJ395" s="77"/>
      <c r="IK395" s="12"/>
      <c r="IL395" s="12"/>
      <c r="IM395" s="77"/>
      <c r="IN395" s="12"/>
      <c r="IO395" s="12"/>
      <c r="IP395" s="77"/>
      <c r="IQ395" s="12"/>
      <c r="IR395" s="12"/>
      <c r="IS395" s="77"/>
      <c r="IT395" s="12"/>
      <c r="IU395" s="12"/>
      <c r="IV395" s="77"/>
      <c r="IW395" s="12"/>
      <c r="IX395" s="12"/>
      <c r="IY395" s="77"/>
      <c r="IZ3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5" s="12"/>
      <c r="JB395" s="12"/>
      <c r="JC395" s="82"/>
      <c r="JD395" s="12"/>
      <c r="JE395" s="12"/>
      <c r="JF395" s="82"/>
      <c r="JG395" s="12"/>
      <c r="JH395" s="12"/>
      <c r="JI395" s="82"/>
      <c r="JJ395" s="12"/>
      <c r="JK395" s="12"/>
      <c r="JL395" s="82"/>
      <c r="JM395" s="12"/>
      <c r="JN395" s="12"/>
      <c r="JO395" s="82"/>
      <c r="JP395" s="12"/>
      <c r="JQ395" s="12"/>
      <c r="JR395" s="82"/>
      <c r="JS395" s="12"/>
      <c r="JT395" s="12"/>
      <c r="JU395" s="82"/>
      <c r="JV395" s="12"/>
      <c r="JW395" s="12"/>
      <c r="JX395" s="82"/>
      <c r="JY395" s="12"/>
      <c r="JZ395" s="12"/>
      <c r="KA395" s="82"/>
      <c r="KB395" s="12"/>
      <c r="KC395" s="12"/>
      <c r="KD395" s="82"/>
      <c r="KE395" s="12"/>
      <c r="KF395" s="12"/>
      <c r="KG395" s="82"/>
      <c r="KH395" s="12"/>
      <c r="KI395" s="12"/>
      <c r="KJ395" s="82"/>
      <c r="KK395" s="12"/>
      <c r="KL395" s="12"/>
      <c r="KM395" s="82"/>
      <c r="KN395" s="12"/>
      <c r="KO395" s="12"/>
      <c r="KP395" s="82"/>
      <c r="KQ395" s="12"/>
      <c r="KR395" s="12"/>
      <c r="KS395" s="82"/>
      <c r="KT3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5" s="12"/>
      <c r="KV395" s="12"/>
      <c r="KW395" s="89"/>
      <c r="KX395" s="12"/>
      <c r="KY395" s="12"/>
      <c r="KZ395" s="89"/>
      <c r="LA395" s="12"/>
      <c r="LB395" s="12"/>
      <c r="LC395" s="89"/>
      <c r="LD395" s="12"/>
      <c r="LE395" s="12"/>
      <c r="LF395" s="89"/>
      <c r="LG395" s="12"/>
      <c r="LH395" s="12"/>
      <c r="LI395" s="89"/>
      <c r="LJ395" s="12"/>
      <c r="LK395" s="12"/>
      <c r="LL395" s="89"/>
      <c r="LM395" s="12"/>
      <c r="LN395" s="12"/>
      <c r="LO395" s="89"/>
      <c r="LP395" s="12"/>
      <c r="LQ395" s="12"/>
      <c r="LR395" s="89"/>
      <c r="LS395" s="12"/>
      <c r="LT395" s="12"/>
      <c r="LU395" s="89"/>
      <c r="LV395" s="12"/>
      <c r="LW395" s="12"/>
      <c r="LX395" s="89"/>
      <c r="LY395" s="12"/>
      <c r="LZ395" s="12"/>
      <c r="MA395" s="89"/>
      <c r="MB3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5" s="12"/>
      <c r="MD395" s="12"/>
      <c r="ME395" s="98"/>
      <c r="MF395" s="12"/>
      <c r="MG395" s="12"/>
      <c r="MH395" s="98"/>
      <c r="MI395" s="12"/>
      <c r="MJ395" s="12"/>
      <c r="MK395" s="98"/>
      <c r="ML395" s="12"/>
      <c r="MM395" s="12"/>
      <c r="MN395" s="98"/>
      <c r="MO395" s="12"/>
      <c r="MP395" s="12"/>
      <c r="MQ395" s="98"/>
      <c r="MR395" s="12"/>
      <c r="MS395" s="12"/>
      <c r="MT395" s="98"/>
      <c r="MU395" s="12"/>
      <c r="MV395" s="12"/>
      <c r="MW395" s="98"/>
      <c r="MX395" s="12"/>
      <c r="MY395" s="12"/>
      <c r="MZ395" s="98"/>
      <c r="NA395" s="12"/>
      <c r="NB395" s="12"/>
      <c r="NC395" s="103"/>
      <c r="ND395" s="12"/>
      <c r="NE395" s="12"/>
      <c r="NF395" s="103"/>
      <c r="NG395" s="12"/>
      <c r="NH395" s="12"/>
      <c r="NI395" s="103"/>
      <c r="NJ395" s="12"/>
      <c r="NK395" s="12"/>
      <c r="NL395" s="103"/>
      <c r="NM3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5" s="12"/>
      <c r="NO395" s="12"/>
      <c r="NP395" s="110"/>
      <c r="NQ395" s="12"/>
      <c r="NR395" s="12"/>
      <c r="NS395" s="110"/>
      <c r="NT395" s="12"/>
      <c r="NU395" s="12"/>
      <c r="NV395" s="110"/>
      <c r="NW395" s="12"/>
      <c r="NX395" s="12"/>
      <c r="NY395" s="110"/>
      <c r="NZ395" s="12"/>
      <c r="OA395" s="12"/>
      <c r="OB395" s="110"/>
      <c r="OC395" s="12"/>
      <c r="OD395" s="12"/>
      <c r="OE395" s="110"/>
      <c r="OF395" s="12"/>
      <c r="OG395" s="12"/>
      <c r="OH395" s="110"/>
      <c r="OI395" s="12"/>
      <c r="OJ395" s="12"/>
      <c r="OK395" s="110"/>
      <c r="OL395" s="12"/>
      <c r="OM395" s="12"/>
      <c r="ON395" s="110"/>
      <c r="OO395" s="12"/>
      <c r="OP395" s="12"/>
      <c r="OQ395" s="110"/>
      <c r="OR395" s="12"/>
      <c r="OS395" s="12"/>
      <c r="OT395" s="110"/>
      <c r="OU395" s="12"/>
      <c r="OV395" s="12"/>
      <c r="OW395" s="110"/>
      <c r="OX395" s="12"/>
      <c r="OY395" s="12"/>
      <c r="OZ395" s="110"/>
      <c r="PA395" s="12"/>
      <c r="PB395" s="12"/>
      <c r="PC395" s="110"/>
      <c r="PD395" s="12"/>
      <c r="PE395" s="12"/>
      <c r="PF395" s="110"/>
      <c r="PG395" s="12"/>
      <c r="PH395" s="12"/>
      <c r="PI395" s="110"/>
      <c r="PJ395" s="12"/>
      <c r="PK395" s="12"/>
      <c r="PL395" s="110"/>
      <c r="PM395" s="12"/>
      <c r="PN395" s="12"/>
      <c r="PO395" s="110"/>
      <c r="PP395" s="12"/>
      <c r="PQ395" s="12"/>
      <c r="PR395" s="110"/>
      <c r="PS395" s="12"/>
      <c r="PT395" s="12"/>
      <c r="PU395" s="110"/>
      <c r="PV3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5" s="12"/>
      <c r="PX395" s="12"/>
      <c r="PY395" s="121"/>
      <c r="PZ395" s="12"/>
      <c r="QA395" s="12"/>
      <c r="QB395" s="121"/>
      <c r="QC395" s="12"/>
      <c r="QD395" s="12"/>
      <c r="QE395" s="121"/>
      <c r="QF395" s="12"/>
      <c r="QG395" s="12"/>
      <c r="QH395" s="121"/>
      <c r="QI395" s="12"/>
      <c r="QJ395" s="12"/>
      <c r="QK395" s="121"/>
      <c r="QL395" s="12"/>
      <c r="QM395" s="12"/>
      <c r="QN395" s="121"/>
      <c r="QO395" s="126">
        <f>Tabela1[[#This Row],[p120]]+Tabela1[[#This Row],[pkt9]]+Tabela1[[#This Row],[p121]]+Tabela1[[#This Row],[punkty44]]+Tabela1[[#This Row],[p122]]+Tabela1[[#This Row],[p123]]</f>
        <v>0</v>
      </c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45">
        <f>SUM(RZ395,SC395,SF395,SI395,SL395,SO395,SR395,SU395,SX395,TA395,TD395,TG395,TJ395,TM395,TP395,TS395,TV395,TY395,UB395,UE395,UH395,UK395)</f>
        <v>0</v>
      </c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6">
        <f>SUM(WO395,WR395,WU395,WX395,XA395,XD395,XG395,XJ395,XM395,XP395,XS395,XV395,XY395,YB395,YE395,YH395,YK395,YN395,YQ395,YT395)</f>
        <v>0</v>
      </c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36">
        <f>SUM(YX395,ZA395,ZD395,ZG395,ZJ395,ZM395,ZP395,ZS395,ZV395,ZY395,AAB395,AAE395,AAH395,AAK395,AAN395,AAQ395,AAT395,AAW395,AAZ395,ABC395,ABF395,ABI395,ABL395,ABO395,ABR395,ABU395,ABX395)</f>
        <v>0</v>
      </c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64"/>
      <c r="ADZ395" s="164"/>
      <c r="AEA395" s="164"/>
      <c r="AEB395" s="164"/>
      <c r="AEC395" s="164"/>
      <c r="AED395" s="164"/>
      <c r="AEE395" s="164"/>
      <c r="AEF395" s="164"/>
      <c r="AEG395" s="164"/>
      <c r="AEH395" s="164"/>
      <c r="AEI395" s="164"/>
      <c r="AEJ395" s="164"/>
      <c r="AEK395" s="164"/>
      <c r="AEL395" s="164"/>
      <c r="AEM395" s="164"/>
      <c r="AEN395" s="164"/>
      <c r="AEO395" s="164"/>
      <c r="AEP395" s="164"/>
      <c r="AEQ395" s="164">
        <f>SUM(ACB395,ACE395,ACH395,ACK395,ACN395,ACQ395,ACT395,ACW395,ACZ395,ADC395,ADF395,ADI395,ADL395,ADO395,ADR395,ADU395,ADX395,AEA395,AED395,AEG395,AEJ395,AEM395,AEP395)</f>
        <v>0</v>
      </c>
    </row>
    <row r="396" spans="1:823" ht="13.15" customHeight="1">
      <c r="A396" s="17" t="s">
        <v>124</v>
      </c>
      <c r="B396" s="18" t="s">
        <v>1782</v>
      </c>
      <c r="C396" s="16" t="s">
        <v>615</v>
      </c>
      <c r="D396" s="12"/>
      <c r="E396" s="12"/>
      <c r="F396" s="44"/>
      <c r="G396" s="12">
        <v>1</v>
      </c>
      <c r="H396" s="12">
        <v>140</v>
      </c>
      <c r="I396" s="44">
        <v>3</v>
      </c>
      <c r="J396" s="12"/>
      <c r="K396" s="12"/>
      <c r="L396" s="44"/>
      <c r="M396" s="12"/>
      <c r="N396" s="12"/>
      <c r="O396" s="44"/>
      <c r="P396" s="12"/>
      <c r="Q396" s="12"/>
      <c r="R396" s="44"/>
      <c r="S396" s="12"/>
      <c r="T396" s="12"/>
      <c r="U396" s="44"/>
      <c r="V396" s="12"/>
      <c r="W396" s="12"/>
      <c r="X396" s="44"/>
      <c r="Y396" s="51">
        <f>SUM(F396,I396,L396,O396,R396,U396,X396)</f>
        <v>3</v>
      </c>
      <c r="Z396" s="12"/>
      <c r="AA396" s="12"/>
      <c r="AB396" s="54"/>
      <c r="AC396" s="12"/>
      <c r="AD396" s="12"/>
      <c r="AE396" s="54"/>
      <c r="AF396" s="12"/>
      <c r="AG396" s="12"/>
      <c r="AH396" s="54"/>
      <c r="AI396" s="12"/>
      <c r="AJ396" s="12"/>
      <c r="AK396" s="54"/>
      <c r="AL396" s="12"/>
      <c r="AM396" s="12"/>
      <c r="AN396" s="54"/>
      <c r="AO396" s="12"/>
      <c r="AP396" s="12"/>
      <c r="AQ396" s="54"/>
      <c r="AR396" s="12"/>
      <c r="AS396" s="12"/>
      <c r="AT396" s="54"/>
      <c r="AU396" s="12"/>
      <c r="AV396" s="12"/>
      <c r="AW396" s="54"/>
      <c r="AX396" s="12"/>
      <c r="AY396" s="12"/>
      <c r="AZ396" s="54"/>
      <c r="BA396" s="12"/>
      <c r="BB396" s="12"/>
      <c r="BC396" s="54"/>
      <c r="BD396" s="12"/>
      <c r="BE396" s="12"/>
      <c r="BF396" s="54"/>
      <c r="BG396" s="12"/>
      <c r="BH396" s="12"/>
      <c r="BI396" s="54"/>
      <c r="BJ396" s="12"/>
      <c r="BK396" s="12"/>
      <c r="BL396" s="54"/>
      <c r="BM396" s="12"/>
      <c r="BN396" s="12"/>
      <c r="BO396" s="54"/>
      <c r="BP396" s="60">
        <f>SUM(BO396,BL396,BI396,BF396,BC396,AZ396,AW396,AT396,AQ396,AN396,AK396,AH396,AE396,AB396)</f>
        <v>0</v>
      </c>
      <c r="BQ396" s="12"/>
      <c r="BR396" s="12"/>
      <c r="BS396" s="54"/>
      <c r="BT396" s="12"/>
      <c r="BU396" s="12"/>
      <c r="BV396" s="54"/>
      <c r="BW396" s="12"/>
      <c r="BX396" s="12"/>
      <c r="BY396" s="54"/>
      <c r="BZ396" s="12"/>
      <c r="CA396" s="12"/>
      <c r="CB396" s="54"/>
      <c r="CC396" s="12"/>
      <c r="CD396" s="12"/>
      <c r="CE396" s="54"/>
      <c r="CF396" s="12"/>
      <c r="CG396" s="12"/>
      <c r="CH396" s="54"/>
      <c r="CI396" s="12"/>
      <c r="CJ396" s="12"/>
      <c r="CK396" s="54"/>
      <c r="CL396" s="12"/>
      <c r="CM396" s="12"/>
      <c r="CN396" s="54"/>
      <c r="CO396" s="12"/>
      <c r="CP396" s="12"/>
      <c r="CQ396" s="54"/>
      <c r="CR396" s="12"/>
      <c r="CS396" s="12"/>
      <c r="CT396" s="54"/>
      <c r="CU396" s="12"/>
      <c r="CV396" s="12"/>
      <c r="CW396" s="54"/>
      <c r="CX396" s="12"/>
      <c r="CY396" s="12"/>
      <c r="CZ396" s="54"/>
      <c r="DA396" s="12"/>
      <c r="DB396" s="12"/>
      <c r="DC396" s="54"/>
      <c r="DD396" s="12"/>
      <c r="DE396" s="12"/>
      <c r="DF396" s="54"/>
      <c r="DG396" s="12"/>
      <c r="DH396" s="12"/>
      <c r="DI396" s="54"/>
      <c r="DJ396" s="12"/>
      <c r="DK396" s="12"/>
      <c r="DL396" s="54"/>
      <c r="DM396" s="12"/>
      <c r="DN396" s="12"/>
      <c r="DO396" s="54"/>
      <c r="DP396" s="12"/>
      <c r="DQ396" s="12"/>
      <c r="DR396" s="54"/>
      <c r="DS396" s="12"/>
      <c r="DT396" s="12"/>
      <c r="DU396" s="54"/>
      <c r="DV396" s="12"/>
      <c r="DW396" s="12"/>
      <c r="DX396" s="54"/>
      <c r="DY396" s="12"/>
      <c r="DZ396" s="12"/>
      <c r="EA396" s="54"/>
      <c r="EB396" s="12"/>
      <c r="EC396" s="12"/>
      <c r="ED396" s="54"/>
      <c r="EE396" s="12"/>
      <c r="EF396" s="12"/>
      <c r="EG396" s="54"/>
      <c r="EH396" s="12"/>
      <c r="EI396" s="12"/>
      <c r="EJ396" s="54"/>
      <c r="EK396" s="12"/>
      <c r="EL396" s="12"/>
      <c r="EM396" s="54"/>
      <c r="EN396" s="64">
        <f>SUM(EM396,EJ396,EG396,ED396,EA396,DX396,DU396,DR396,DO396,DL396,DI396,DF396,DC396,CZ396,CW396,CT396,CQ396,CN396,CK396,CH396,CE396,CB396,BY396,BV396,BS396)</f>
        <v>0</v>
      </c>
      <c r="EO396" s="12"/>
      <c r="EP396" s="12"/>
      <c r="EQ396" s="67"/>
      <c r="ER396" s="12"/>
      <c r="ES396" s="12"/>
      <c r="ET396" s="67"/>
      <c r="EU396" s="12"/>
      <c r="EV396" s="12"/>
      <c r="EW396" s="67"/>
      <c r="EX396" s="12"/>
      <c r="EY396" s="12"/>
      <c r="EZ396" s="67"/>
      <c r="FA396" s="12"/>
      <c r="FB396" s="12"/>
      <c r="FC396" s="67"/>
      <c r="FD396" s="12"/>
      <c r="FE396" s="12"/>
      <c r="FF396" s="67"/>
      <c r="FG396" s="12"/>
      <c r="FH396" s="12"/>
      <c r="FI396" s="67"/>
      <c r="FJ396" s="12"/>
      <c r="FK396" s="12"/>
      <c r="FL396" s="67"/>
      <c r="FM396" s="12"/>
      <c r="FN396" s="12"/>
      <c r="FO396" s="67"/>
      <c r="FP396" s="12"/>
      <c r="FQ396" s="12"/>
      <c r="FR396" s="67"/>
      <c r="FS396" s="12"/>
      <c r="FT396" s="12"/>
      <c r="FU396" s="67"/>
      <c r="FV396" s="12"/>
      <c r="FW396" s="12"/>
      <c r="FX396" s="67"/>
      <c r="FY396" s="12">
        <v>1</v>
      </c>
      <c r="FZ396" s="12">
        <v>140</v>
      </c>
      <c r="GA396" s="67">
        <v>3</v>
      </c>
      <c r="GB396" s="12"/>
      <c r="GC396" s="12"/>
      <c r="GD396" s="67"/>
      <c r="GE396" s="12"/>
      <c r="GF396" s="12"/>
      <c r="GG396" s="67"/>
      <c r="GH396" s="12"/>
      <c r="GI396" s="12"/>
      <c r="GJ396" s="67"/>
      <c r="GK396" s="12"/>
      <c r="GL396" s="12"/>
      <c r="GM396" s="67"/>
      <c r="GN396" s="12"/>
      <c r="GO396" s="12"/>
      <c r="GP396" s="67"/>
      <c r="GQ396" s="12"/>
      <c r="GR396" s="12"/>
      <c r="GS396" s="67"/>
      <c r="GT396" s="12"/>
      <c r="GU396" s="12"/>
      <c r="GV396" s="67"/>
      <c r="GW396" s="12"/>
      <c r="GX396" s="12"/>
      <c r="GY396" s="67"/>
      <c r="GZ396" s="12"/>
      <c r="HA396" s="12"/>
      <c r="HB396" s="67"/>
      <c r="HC3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96" s="12"/>
      <c r="HE396" s="12"/>
      <c r="HF396" s="77"/>
      <c r="HG396" s="12"/>
      <c r="HH396" s="12"/>
      <c r="HI396" s="77"/>
      <c r="HJ396" s="12"/>
      <c r="HK396" s="12"/>
      <c r="HL396" s="77"/>
      <c r="HM396" s="12"/>
      <c r="HN396" s="12"/>
      <c r="HO396" s="77"/>
      <c r="HP396" s="12"/>
      <c r="HQ396" s="12"/>
      <c r="HR396" s="77"/>
      <c r="HS396" s="12"/>
      <c r="HT396" s="12"/>
      <c r="HU396" s="77"/>
      <c r="HV396" s="12"/>
      <c r="HW396" s="12"/>
      <c r="HX396" s="77"/>
      <c r="HY396" s="12"/>
      <c r="HZ396" s="12"/>
      <c r="IA396" s="77"/>
      <c r="IB396" s="12"/>
      <c r="IC396" s="12"/>
      <c r="ID396" s="77"/>
      <c r="IE396" s="12"/>
      <c r="IF396" s="12"/>
      <c r="IG396" s="77"/>
      <c r="IH396" s="12"/>
      <c r="II396" s="12"/>
      <c r="IJ396" s="77"/>
      <c r="IK396" s="12"/>
      <c r="IL396" s="12"/>
      <c r="IM396" s="77"/>
      <c r="IN396" s="12"/>
      <c r="IO396" s="12"/>
      <c r="IP396" s="77"/>
      <c r="IQ396" s="12"/>
      <c r="IR396" s="12"/>
      <c r="IS396" s="77"/>
      <c r="IT396" s="12"/>
      <c r="IU396" s="12"/>
      <c r="IV396" s="77"/>
      <c r="IW396" s="12"/>
      <c r="IX396" s="12"/>
      <c r="IY396" s="77"/>
      <c r="IZ3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6" s="12"/>
      <c r="JB396" s="12"/>
      <c r="JC396" s="82"/>
      <c r="JD396" s="12"/>
      <c r="JE396" s="12"/>
      <c r="JF396" s="82"/>
      <c r="JG396" s="12"/>
      <c r="JH396" s="12"/>
      <c r="JI396" s="82"/>
      <c r="JJ396" s="12"/>
      <c r="JK396" s="12"/>
      <c r="JL396" s="82"/>
      <c r="JM396" s="12"/>
      <c r="JN396" s="12"/>
      <c r="JO396" s="82"/>
      <c r="JP396" s="12"/>
      <c r="JQ396" s="12"/>
      <c r="JR396" s="82"/>
      <c r="JS396" s="12"/>
      <c r="JT396" s="12"/>
      <c r="JU396" s="82"/>
      <c r="JV396" s="12"/>
      <c r="JW396" s="12"/>
      <c r="JX396" s="82"/>
      <c r="JY396" s="12"/>
      <c r="JZ396" s="12"/>
      <c r="KA396" s="82"/>
      <c r="KB396" s="12"/>
      <c r="KC396" s="12"/>
      <c r="KD396" s="82"/>
      <c r="KE396" s="12"/>
      <c r="KF396" s="12"/>
      <c r="KG396" s="82"/>
      <c r="KH396" s="12"/>
      <c r="KI396" s="12"/>
      <c r="KJ396" s="82"/>
      <c r="KK396" s="12"/>
      <c r="KL396" s="12"/>
      <c r="KM396" s="82"/>
      <c r="KN396" s="12">
        <v>1</v>
      </c>
      <c r="KO396" s="12">
        <v>140</v>
      </c>
      <c r="KP396" s="82">
        <v>3</v>
      </c>
      <c r="KQ396" s="12"/>
      <c r="KR396" s="12"/>
      <c r="KS396" s="82"/>
      <c r="KT3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96" s="12"/>
      <c r="KV396" s="12"/>
      <c r="KW396" s="89"/>
      <c r="KX396" s="12"/>
      <c r="KY396" s="12"/>
      <c r="KZ396" s="89"/>
      <c r="LA396" s="12"/>
      <c r="LB396" s="12"/>
      <c r="LC396" s="89"/>
      <c r="LD396" s="12"/>
      <c r="LE396" s="12"/>
      <c r="LF396" s="89"/>
      <c r="LG396" s="12"/>
      <c r="LH396" s="12"/>
      <c r="LI396" s="89"/>
      <c r="LJ396" s="12"/>
      <c r="LK396" s="12"/>
      <c r="LL396" s="89"/>
      <c r="LM396" s="12"/>
      <c r="LN396" s="12"/>
      <c r="LO396" s="89"/>
      <c r="LP396" s="12"/>
      <c r="LQ396" s="12"/>
      <c r="LR396" s="89"/>
      <c r="LS396" s="12"/>
      <c r="LT396" s="12"/>
      <c r="LU396" s="89"/>
      <c r="LV396" s="12"/>
      <c r="LW396" s="12"/>
      <c r="LX396" s="89"/>
      <c r="LY396" s="12"/>
      <c r="LZ396" s="12"/>
      <c r="MA396" s="89"/>
      <c r="MB3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6" s="12"/>
      <c r="MD396" s="12"/>
      <c r="ME396" s="98"/>
      <c r="MF396" s="12"/>
      <c r="MG396" s="12"/>
      <c r="MH396" s="98"/>
      <c r="MI396" s="12"/>
      <c r="MJ396" s="12"/>
      <c r="MK396" s="98"/>
      <c r="ML396" s="12"/>
      <c r="MM396" s="12"/>
      <c r="MN396" s="98"/>
      <c r="MO396" s="12"/>
      <c r="MP396" s="12"/>
      <c r="MQ396" s="98"/>
      <c r="MR396" s="12"/>
      <c r="MS396" s="12"/>
      <c r="MT396" s="98"/>
      <c r="MU396" s="12"/>
      <c r="MV396" s="12"/>
      <c r="MW396" s="98"/>
      <c r="MX396" s="12"/>
      <c r="MY396" s="12"/>
      <c r="MZ396" s="98"/>
      <c r="NA396" s="12"/>
      <c r="NB396" s="12"/>
      <c r="NC396" s="103"/>
      <c r="ND396" s="12"/>
      <c r="NE396" s="12"/>
      <c r="NF396" s="103"/>
      <c r="NG396" s="12"/>
      <c r="NH396" s="12"/>
      <c r="NI396" s="103"/>
      <c r="NJ396" s="12"/>
      <c r="NK396" s="12"/>
      <c r="NL396" s="103"/>
      <c r="NM3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6" s="12"/>
      <c r="NO396" s="12"/>
      <c r="NP396" s="110"/>
      <c r="NQ396" s="12"/>
      <c r="NR396" s="12"/>
      <c r="NS396" s="110"/>
      <c r="NT396" s="12"/>
      <c r="NU396" s="12"/>
      <c r="NV396" s="110"/>
      <c r="NW396" s="12"/>
      <c r="NX396" s="12"/>
      <c r="NY396" s="110"/>
      <c r="NZ396" s="12"/>
      <c r="OA396" s="12"/>
      <c r="OB396" s="110"/>
      <c r="OC396" s="12"/>
      <c r="OD396" s="12"/>
      <c r="OE396" s="110"/>
      <c r="OF396" s="12"/>
      <c r="OG396" s="12"/>
      <c r="OH396" s="110"/>
      <c r="OI396" s="12"/>
      <c r="OJ396" s="12"/>
      <c r="OK396" s="110"/>
      <c r="OL396" s="12"/>
      <c r="OM396" s="12"/>
      <c r="ON396" s="110"/>
      <c r="OO396" s="12"/>
      <c r="OP396" s="12"/>
      <c r="OQ396" s="110"/>
      <c r="OR396" s="12"/>
      <c r="OS396" s="12"/>
      <c r="OT396" s="110"/>
      <c r="OU396" s="12"/>
      <c r="OV396" s="12"/>
      <c r="OW396" s="110"/>
      <c r="OX396" s="12"/>
      <c r="OY396" s="12"/>
      <c r="OZ396" s="110"/>
      <c r="PA396" s="12"/>
      <c r="PB396" s="12"/>
      <c r="PC396" s="110"/>
      <c r="PD396" s="12"/>
      <c r="PE396" s="12"/>
      <c r="PF396" s="110"/>
      <c r="PG396" s="12"/>
      <c r="PH396" s="12"/>
      <c r="PI396" s="110"/>
      <c r="PJ396" s="12"/>
      <c r="PK396" s="12"/>
      <c r="PL396" s="110"/>
      <c r="PM396" s="12"/>
      <c r="PN396" s="12"/>
      <c r="PO396" s="110"/>
      <c r="PP396" s="12"/>
      <c r="PQ396" s="12"/>
      <c r="PR396" s="110"/>
      <c r="PS396" s="12"/>
      <c r="PT396" s="12"/>
      <c r="PU396" s="110"/>
      <c r="PV3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6" s="12"/>
      <c r="PX396" s="12"/>
      <c r="PY396" s="121"/>
      <c r="PZ396" s="12"/>
      <c r="QA396" s="12"/>
      <c r="QB396" s="121"/>
      <c r="QC396" s="12"/>
      <c r="QD396" s="12"/>
      <c r="QE396" s="121"/>
      <c r="QF396" s="12"/>
      <c r="QG396" s="12"/>
      <c r="QH396" s="121"/>
      <c r="QI396" s="12"/>
      <c r="QJ396" s="12"/>
      <c r="QK396" s="121"/>
      <c r="QL396" s="12"/>
      <c r="QM396" s="12"/>
      <c r="QN396" s="121"/>
      <c r="QO396" s="126">
        <f>Tabela1[[#This Row],[p120]]+Tabela1[[#This Row],[pkt9]]+Tabela1[[#This Row],[p121]]+Tabela1[[#This Row],[punkty44]]+Tabela1[[#This Row],[p122]]+Tabela1[[#This Row],[p123]]</f>
        <v>0</v>
      </c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45">
        <f>SUM(RZ396,SC396,SF396,SI396,SL396,SO396,SR396,SU396,SX396,TA396,TD396,TG396,TJ396,TM396,TP396,TS396,TV396,TY396,UB396,UE396,UH396,UK396)</f>
        <v>0</v>
      </c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6">
        <f>SUM(WO396,WR396,WU396,WX396,XA396,XD396,XG396,XJ396,XM396,XP396,XS396,XV396,XY396,YB396,YE396,YH396,YK396,YN396,YQ396,YT396)</f>
        <v>0</v>
      </c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36">
        <f>SUM(YX396,ZA396,ZD396,ZG396,ZJ396,ZM396,ZP396,ZS396,ZV396,ZY396,AAB396,AAE396,AAH396,AAK396,AAN396,AAQ396,AAT396,AAW396,AAZ396,ABC396,ABF396,ABI396,ABL396,ABO396,ABR396,ABU396,ABX396)</f>
        <v>0</v>
      </c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64"/>
      <c r="ADZ396" s="164"/>
      <c r="AEA396" s="164"/>
      <c r="AEB396" s="164"/>
      <c r="AEC396" s="164"/>
      <c r="AED396" s="164"/>
      <c r="AEE396" s="164"/>
      <c r="AEF396" s="164"/>
      <c r="AEG396" s="164"/>
      <c r="AEH396" s="164"/>
      <c r="AEI396" s="164"/>
      <c r="AEJ396" s="164"/>
      <c r="AEK396" s="164"/>
      <c r="AEL396" s="164"/>
      <c r="AEM396" s="164"/>
      <c r="AEN396" s="164"/>
      <c r="AEO396" s="164"/>
      <c r="AEP396" s="164"/>
      <c r="AEQ396" s="164">
        <f>SUM(ACB396,ACE396,ACH396,ACK396,ACN396,ACQ396,ACT396,ACW396,ACZ396,ADC396,ADF396,ADI396,ADL396,ADO396,ADR396,ADU396,ADX396,AEA396,AED396,AEG396,AEJ396,AEM396,AEP396)</f>
        <v>0</v>
      </c>
    </row>
    <row r="397" spans="1:823">
      <c r="A397" s="17" t="s">
        <v>124</v>
      </c>
      <c r="B397" s="18" t="s">
        <v>1782</v>
      </c>
      <c r="C397" s="16" t="s">
        <v>766</v>
      </c>
      <c r="D397" s="12"/>
      <c r="E397" s="12"/>
      <c r="F397" s="44"/>
      <c r="G397" s="12"/>
      <c r="H397" s="12"/>
      <c r="I397" s="44"/>
      <c r="J397" s="12"/>
      <c r="K397" s="12"/>
      <c r="L397" s="44"/>
      <c r="M397" s="12"/>
      <c r="N397" s="12"/>
      <c r="O397" s="44"/>
      <c r="P397" s="12"/>
      <c r="Q397" s="12"/>
      <c r="R397" s="44"/>
      <c r="S397" s="12"/>
      <c r="T397" s="12"/>
      <c r="U397" s="44"/>
      <c r="V397" s="12"/>
      <c r="W397" s="12"/>
      <c r="X397" s="44"/>
      <c r="Y397" s="51">
        <f>SUM(F397,I397,L397,O397,R397,U397,X397)</f>
        <v>0</v>
      </c>
      <c r="Z397" s="12"/>
      <c r="AA397" s="12"/>
      <c r="AB397" s="54"/>
      <c r="AC397" s="12"/>
      <c r="AD397" s="12"/>
      <c r="AE397" s="54"/>
      <c r="AF397" s="12"/>
      <c r="AG397" s="12"/>
      <c r="AH397" s="54"/>
      <c r="AI397" s="12"/>
      <c r="AJ397" s="12"/>
      <c r="AK397" s="54"/>
      <c r="AL397" s="12">
        <v>1</v>
      </c>
      <c r="AM397" s="12">
        <v>140</v>
      </c>
      <c r="AN397" s="54">
        <v>3</v>
      </c>
      <c r="AO397" s="12"/>
      <c r="AP397" s="12"/>
      <c r="AQ397" s="54"/>
      <c r="AR397" s="12"/>
      <c r="AS397" s="12"/>
      <c r="AT397" s="54"/>
      <c r="AU397" s="12"/>
      <c r="AV397" s="12"/>
      <c r="AW397" s="54"/>
      <c r="AX397" s="12"/>
      <c r="AY397" s="12"/>
      <c r="AZ397" s="54"/>
      <c r="BA397" s="12"/>
      <c r="BB397" s="12"/>
      <c r="BC397" s="54"/>
      <c r="BD397" s="12"/>
      <c r="BE397" s="12"/>
      <c r="BF397" s="54"/>
      <c r="BG397" s="12"/>
      <c r="BH397" s="12"/>
      <c r="BI397" s="54"/>
      <c r="BJ397" s="12"/>
      <c r="BK397" s="12"/>
      <c r="BL397" s="54"/>
      <c r="BM397" s="12"/>
      <c r="BN397" s="12"/>
      <c r="BO397" s="54"/>
      <c r="BP397" s="60">
        <f>SUM(BO397,BL397,BI397,BF397,BC397,AZ397,AW397,AT397,AQ397,AN397,AK397,AH397,AE397,AB397)</f>
        <v>3</v>
      </c>
      <c r="BQ397" s="12"/>
      <c r="BR397" s="12"/>
      <c r="BS397" s="54"/>
      <c r="BT397" s="12"/>
      <c r="BU397" s="12"/>
      <c r="BV397" s="54"/>
      <c r="BW397" s="12"/>
      <c r="BX397" s="12"/>
      <c r="BY397" s="54"/>
      <c r="BZ397" s="12"/>
      <c r="CA397" s="12"/>
      <c r="CB397" s="54"/>
      <c r="CC397" s="12"/>
      <c r="CD397" s="12"/>
      <c r="CE397" s="54"/>
      <c r="CF397" s="12"/>
      <c r="CG397" s="12"/>
      <c r="CH397" s="54"/>
      <c r="CI397" s="12"/>
      <c r="CJ397" s="12"/>
      <c r="CK397" s="54"/>
      <c r="CL397" s="12"/>
      <c r="CM397" s="12"/>
      <c r="CN397" s="54"/>
      <c r="CO397" s="12"/>
      <c r="CP397" s="12"/>
      <c r="CQ397" s="54"/>
      <c r="CR397" s="12"/>
      <c r="CS397" s="12"/>
      <c r="CT397" s="54"/>
      <c r="CU397" s="12"/>
      <c r="CV397" s="12"/>
      <c r="CW397" s="54"/>
      <c r="CX397" s="12"/>
      <c r="CY397" s="12"/>
      <c r="CZ397" s="54"/>
      <c r="DA397" s="12"/>
      <c r="DB397" s="12"/>
      <c r="DC397" s="54"/>
      <c r="DD397" s="12"/>
      <c r="DE397" s="12"/>
      <c r="DF397" s="54"/>
      <c r="DG397" s="12"/>
      <c r="DH397" s="12"/>
      <c r="DI397" s="54"/>
      <c r="DJ397" s="12"/>
      <c r="DK397" s="12"/>
      <c r="DL397" s="54"/>
      <c r="DM397" s="12"/>
      <c r="DN397" s="12"/>
      <c r="DO397" s="54"/>
      <c r="DP397" s="12"/>
      <c r="DQ397" s="12"/>
      <c r="DR397" s="54"/>
      <c r="DS397" s="12"/>
      <c r="DT397" s="12"/>
      <c r="DU397" s="54"/>
      <c r="DV397" s="12"/>
      <c r="DW397" s="12"/>
      <c r="DX397" s="54"/>
      <c r="DY397" s="12"/>
      <c r="DZ397" s="12"/>
      <c r="EA397" s="54"/>
      <c r="EB397" s="12"/>
      <c r="EC397" s="12"/>
      <c r="ED397" s="54"/>
      <c r="EE397" s="12"/>
      <c r="EF397" s="12"/>
      <c r="EG397" s="54"/>
      <c r="EH397" s="12"/>
      <c r="EI397" s="12"/>
      <c r="EJ397" s="54"/>
      <c r="EK397" s="12"/>
      <c r="EL397" s="12"/>
      <c r="EM397" s="54"/>
      <c r="EN397" s="64">
        <f>SUM(EM397,EJ397,EG397,ED397,EA397,DX397,DU397,DR397,DO397,DL397,DI397,DF397,DC397,CZ397,CW397,CT397,CQ397,CN397,CK397,CH397,CE397,CB397,BY397,BV397,BS397)</f>
        <v>0</v>
      </c>
      <c r="EO397" s="12"/>
      <c r="EP397" s="12"/>
      <c r="EQ397" s="67"/>
      <c r="ER397" s="12"/>
      <c r="ES397" s="12"/>
      <c r="ET397" s="67"/>
      <c r="EU397" s="12"/>
      <c r="EV397" s="12"/>
      <c r="EW397" s="67"/>
      <c r="EX397" s="12"/>
      <c r="EY397" s="12"/>
      <c r="EZ397" s="67"/>
      <c r="FA397" s="12"/>
      <c r="FB397" s="12"/>
      <c r="FC397" s="67"/>
      <c r="FD397" s="12"/>
      <c r="FE397" s="12"/>
      <c r="FF397" s="67"/>
      <c r="FG397" s="12"/>
      <c r="FH397" s="12"/>
      <c r="FI397" s="67"/>
      <c r="FJ397" s="12">
        <v>1</v>
      </c>
      <c r="FK397" s="12">
        <v>140</v>
      </c>
      <c r="FL397" s="67">
        <v>3</v>
      </c>
      <c r="FM397" s="12"/>
      <c r="FN397" s="12"/>
      <c r="FO397" s="67"/>
      <c r="FP397" s="12"/>
      <c r="FQ397" s="12"/>
      <c r="FR397" s="67"/>
      <c r="FS397" s="12"/>
      <c r="FT397" s="12"/>
      <c r="FU397" s="67"/>
      <c r="FV397" s="12"/>
      <c r="FW397" s="12"/>
      <c r="FX397" s="67"/>
      <c r="FY397" s="12"/>
      <c r="FZ397" s="12"/>
      <c r="GA397" s="67"/>
      <c r="GB397" s="12"/>
      <c r="GC397" s="12"/>
      <c r="GD397" s="67"/>
      <c r="GE397" s="12"/>
      <c r="GF397" s="12"/>
      <c r="GG397" s="67"/>
      <c r="GH397" s="12"/>
      <c r="GI397" s="12"/>
      <c r="GJ397" s="67"/>
      <c r="GK397" s="12"/>
      <c r="GL397" s="12"/>
      <c r="GM397" s="67"/>
      <c r="GN397" s="12"/>
      <c r="GO397" s="12"/>
      <c r="GP397" s="67"/>
      <c r="GQ397" s="12"/>
      <c r="GR397" s="12"/>
      <c r="GS397" s="67"/>
      <c r="GT397" s="12"/>
      <c r="GU397" s="12"/>
      <c r="GV397" s="67"/>
      <c r="GW397" s="12"/>
      <c r="GX397" s="12"/>
      <c r="GY397" s="67"/>
      <c r="GZ397" s="12"/>
      <c r="HA397" s="12"/>
      <c r="HB397" s="67"/>
      <c r="HC3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397" s="12"/>
      <c r="HE397" s="12"/>
      <c r="HF397" s="77"/>
      <c r="HG397" s="12"/>
      <c r="HH397" s="12"/>
      <c r="HI397" s="77"/>
      <c r="HJ397" s="12"/>
      <c r="HK397" s="12"/>
      <c r="HL397" s="77"/>
      <c r="HM397" s="12"/>
      <c r="HN397" s="12"/>
      <c r="HO397" s="77"/>
      <c r="HP397" s="12"/>
      <c r="HQ397" s="12"/>
      <c r="HR397" s="77"/>
      <c r="HS397" s="12"/>
      <c r="HT397" s="12"/>
      <c r="HU397" s="77"/>
      <c r="HV397" s="12"/>
      <c r="HW397" s="12"/>
      <c r="HX397" s="77"/>
      <c r="HY397" s="12"/>
      <c r="HZ397" s="12"/>
      <c r="IA397" s="77"/>
      <c r="IB397" s="12"/>
      <c r="IC397" s="12"/>
      <c r="ID397" s="77"/>
      <c r="IE397" s="12"/>
      <c r="IF397" s="12"/>
      <c r="IG397" s="77"/>
      <c r="IH397" s="12"/>
      <c r="II397" s="12"/>
      <c r="IJ397" s="77"/>
      <c r="IK397" s="12"/>
      <c r="IL397" s="12"/>
      <c r="IM397" s="77"/>
      <c r="IN397" s="12"/>
      <c r="IO397" s="12"/>
      <c r="IP397" s="77"/>
      <c r="IQ397" s="12"/>
      <c r="IR397" s="12"/>
      <c r="IS397" s="77"/>
      <c r="IT397" s="12"/>
      <c r="IU397" s="12"/>
      <c r="IV397" s="77"/>
      <c r="IW397" s="12"/>
      <c r="IX397" s="12"/>
      <c r="IY397" s="77"/>
      <c r="IZ3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7" s="12"/>
      <c r="JB397" s="12"/>
      <c r="JC397" s="82"/>
      <c r="JD397" s="12"/>
      <c r="JE397" s="12"/>
      <c r="JF397" s="82"/>
      <c r="JG397" s="12"/>
      <c r="JH397" s="12"/>
      <c r="JI397" s="82"/>
      <c r="JJ397" s="12"/>
      <c r="JK397" s="12"/>
      <c r="JL397" s="82"/>
      <c r="JM397" s="12"/>
      <c r="JN397" s="12"/>
      <c r="JO397" s="82"/>
      <c r="JP397" s="12"/>
      <c r="JQ397" s="12"/>
      <c r="JR397" s="82"/>
      <c r="JS397" s="12"/>
      <c r="JT397" s="12"/>
      <c r="JU397" s="82"/>
      <c r="JV397" s="12"/>
      <c r="JW397" s="12"/>
      <c r="JX397" s="82"/>
      <c r="JY397" s="12"/>
      <c r="JZ397" s="12"/>
      <c r="KA397" s="82"/>
      <c r="KB397" s="12"/>
      <c r="KC397" s="12"/>
      <c r="KD397" s="82"/>
      <c r="KE397" s="12"/>
      <c r="KF397" s="12"/>
      <c r="KG397" s="82"/>
      <c r="KH397" s="12"/>
      <c r="KI397" s="12"/>
      <c r="KJ397" s="82"/>
      <c r="KK397" s="12"/>
      <c r="KL397" s="12"/>
      <c r="KM397" s="82"/>
      <c r="KN397" s="12">
        <v>1</v>
      </c>
      <c r="KO397" s="12">
        <v>140</v>
      </c>
      <c r="KP397" s="82">
        <v>3</v>
      </c>
      <c r="KQ397" s="12"/>
      <c r="KR397" s="12"/>
      <c r="KS397" s="82"/>
      <c r="KT3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397" s="12"/>
      <c r="KV397" s="12"/>
      <c r="KW397" s="89"/>
      <c r="KX397" s="12"/>
      <c r="KY397" s="12"/>
      <c r="KZ397" s="89"/>
      <c r="LA397" s="12"/>
      <c r="LB397" s="12"/>
      <c r="LC397" s="89"/>
      <c r="LD397" s="12"/>
      <c r="LE397" s="12"/>
      <c r="LF397" s="89"/>
      <c r="LG397" s="12"/>
      <c r="LH397" s="12"/>
      <c r="LI397" s="89"/>
      <c r="LJ397" s="12"/>
      <c r="LK397" s="12"/>
      <c r="LL397" s="89"/>
      <c r="LM397" s="12"/>
      <c r="LN397" s="12"/>
      <c r="LO397" s="89"/>
      <c r="LP397" s="12"/>
      <c r="LQ397" s="12"/>
      <c r="LR397" s="89"/>
      <c r="LS397" s="12"/>
      <c r="LT397" s="12"/>
      <c r="LU397" s="89"/>
      <c r="LV397" s="12"/>
      <c r="LW397" s="12"/>
      <c r="LX397" s="89"/>
      <c r="LY397" s="12"/>
      <c r="LZ397" s="12"/>
      <c r="MA397" s="89"/>
      <c r="MB3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7" s="12"/>
      <c r="MD397" s="12"/>
      <c r="ME397" s="98"/>
      <c r="MF397" s="12"/>
      <c r="MG397" s="12"/>
      <c r="MH397" s="98"/>
      <c r="MI397" s="12"/>
      <c r="MJ397" s="12"/>
      <c r="MK397" s="98"/>
      <c r="ML397" s="12"/>
      <c r="MM397" s="12"/>
      <c r="MN397" s="98"/>
      <c r="MO397" s="12"/>
      <c r="MP397" s="12"/>
      <c r="MQ397" s="98"/>
      <c r="MR397" s="12"/>
      <c r="MS397" s="12"/>
      <c r="MT397" s="98"/>
      <c r="MU397" s="12"/>
      <c r="MV397" s="12"/>
      <c r="MW397" s="98"/>
      <c r="MX397" s="12"/>
      <c r="MY397" s="12"/>
      <c r="MZ397" s="98"/>
      <c r="NA397" s="12"/>
      <c r="NB397" s="12"/>
      <c r="NC397" s="103"/>
      <c r="ND397" s="12"/>
      <c r="NE397" s="12"/>
      <c r="NF397" s="103"/>
      <c r="NG397" s="12"/>
      <c r="NH397" s="12"/>
      <c r="NI397" s="103"/>
      <c r="NJ397" s="12"/>
      <c r="NK397" s="12"/>
      <c r="NL397" s="103"/>
      <c r="NM3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7" s="12"/>
      <c r="NO397" s="12"/>
      <c r="NP397" s="110"/>
      <c r="NQ397" s="12"/>
      <c r="NR397" s="12"/>
      <c r="NS397" s="110"/>
      <c r="NT397" s="12"/>
      <c r="NU397" s="12"/>
      <c r="NV397" s="110"/>
      <c r="NW397" s="12"/>
      <c r="NX397" s="12"/>
      <c r="NY397" s="110"/>
      <c r="NZ397" s="12"/>
      <c r="OA397" s="12"/>
      <c r="OB397" s="110"/>
      <c r="OC397" s="12"/>
      <c r="OD397" s="12"/>
      <c r="OE397" s="110"/>
      <c r="OF397" s="12"/>
      <c r="OG397" s="12"/>
      <c r="OH397" s="110"/>
      <c r="OI397" s="12"/>
      <c r="OJ397" s="12"/>
      <c r="OK397" s="110"/>
      <c r="OL397" s="12"/>
      <c r="OM397" s="12"/>
      <c r="ON397" s="110"/>
      <c r="OO397" s="12"/>
      <c r="OP397" s="12"/>
      <c r="OQ397" s="110"/>
      <c r="OR397" s="12"/>
      <c r="OS397" s="12"/>
      <c r="OT397" s="110"/>
      <c r="OU397" s="12"/>
      <c r="OV397" s="12"/>
      <c r="OW397" s="110"/>
      <c r="OX397" s="12"/>
      <c r="OY397" s="12"/>
      <c r="OZ397" s="110"/>
      <c r="PA397" s="12"/>
      <c r="PB397" s="12"/>
      <c r="PC397" s="110"/>
      <c r="PD397" s="12"/>
      <c r="PE397" s="12"/>
      <c r="PF397" s="110"/>
      <c r="PG397" s="12"/>
      <c r="PH397" s="12"/>
      <c r="PI397" s="110"/>
      <c r="PJ397" s="12"/>
      <c r="PK397" s="12"/>
      <c r="PL397" s="110"/>
      <c r="PM397" s="12"/>
      <c r="PN397" s="12"/>
      <c r="PO397" s="110"/>
      <c r="PP397" s="12"/>
      <c r="PQ397" s="12"/>
      <c r="PR397" s="110"/>
      <c r="PS397" s="12"/>
      <c r="PT397" s="12"/>
      <c r="PU397" s="110"/>
      <c r="PV3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7" s="12"/>
      <c r="PX397" s="12"/>
      <c r="PY397" s="121"/>
      <c r="PZ397" s="12"/>
      <c r="QA397" s="12"/>
      <c r="QB397" s="121"/>
      <c r="QC397" s="12"/>
      <c r="QD397" s="12"/>
      <c r="QE397" s="121"/>
      <c r="QF397" s="12"/>
      <c r="QG397" s="12"/>
      <c r="QH397" s="121"/>
      <c r="QI397" s="12"/>
      <c r="QJ397" s="12"/>
      <c r="QK397" s="121"/>
      <c r="QL397" s="12"/>
      <c r="QM397" s="12"/>
      <c r="QN397" s="121"/>
      <c r="QO397" s="126">
        <f>Tabela1[[#This Row],[p120]]+Tabela1[[#This Row],[pkt9]]+Tabela1[[#This Row],[p121]]+Tabela1[[#This Row],[punkty44]]+Tabela1[[#This Row],[p122]]+Tabela1[[#This Row],[p123]]</f>
        <v>0</v>
      </c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45">
        <f>SUM(RZ397,SC397,SF397,SI397,SL397,SO397,SR397,SU397,SX397,TA397,TD397,TG397,TJ397,TM397,TP397,TS397,TV397,TY397,UB397,UE397,UH397,UK397)</f>
        <v>0</v>
      </c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6">
        <f>SUM(WO397,WR397,WU397,WX397,XA397,XD397,XG397,XJ397,XM397,XP397,XS397,XV397,XY397,YB397,YE397,YH397,YK397,YN397,YQ397,YT397)</f>
        <v>0</v>
      </c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36">
        <f>SUM(YX397,ZA397,ZD397,ZG397,ZJ397,ZM397,ZP397,ZS397,ZV397,ZY397,AAB397,AAE397,AAH397,AAK397,AAN397,AAQ397,AAT397,AAW397,AAZ397,ABC397,ABF397,ABI397,ABL397,ABO397,ABR397,ABU397,ABX397)</f>
        <v>0</v>
      </c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64"/>
      <c r="ADZ397" s="164"/>
      <c r="AEA397" s="164"/>
      <c r="AEB397" s="164"/>
      <c r="AEC397" s="164"/>
      <c r="AED397" s="164"/>
      <c r="AEE397" s="164"/>
      <c r="AEF397" s="164"/>
      <c r="AEG397" s="164"/>
      <c r="AEH397" s="164"/>
      <c r="AEI397" s="164"/>
      <c r="AEJ397" s="164"/>
      <c r="AEK397" s="164"/>
      <c r="AEL397" s="164"/>
      <c r="AEM397" s="164"/>
      <c r="AEN397" s="164"/>
      <c r="AEO397" s="164"/>
      <c r="AEP397" s="164"/>
      <c r="AEQ397" s="164">
        <f>SUM(ACB397,ACE397,ACH397,ACK397,ACN397,ACQ397,ACT397,ACW397,ACZ397,ADC397,ADF397,ADI397,ADL397,ADO397,ADR397,ADU397,ADX397,AEA397,AED397,AEG397,AEJ397,AEM397,AEP397)</f>
        <v>0</v>
      </c>
    </row>
    <row r="398" spans="1:823">
      <c r="A398" s="17" t="s">
        <v>124</v>
      </c>
      <c r="B398" s="18" t="s">
        <v>1782</v>
      </c>
      <c r="C398" s="31" t="s">
        <v>1588</v>
      </c>
      <c r="D398" s="12"/>
      <c r="E398" s="12"/>
      <c r="F398" s="44"/>
      <c r="G398" s="12"/>
      <c r="H398" s="12"/>
      <c r="I398" s="44"/>
      <c r="J398" s="12"/>
      <c r="K398" s="12"/>
      <c r="L398" s="44"/>
      <c r="M398" s="12"/>
      <c r="N398" s="12"/>
      <c r="O398" s="44"/>
      <c r="P398" s="12"/>
      <c r="Q398" s="12"/>
      <c r="R398" s="44"/>
      <c r="S398" s="12"/>
      <c r="T398" s="12"/>
      <c r="U398" s="44"/>
      <c r="V398" s="12"/>
      <c r="W398" s="12"/>
      <c r="X398" s="44"/>
      <c r="Y398" s="51">
        <f>SUM(F398,I398,L398,O398,R398,U398,X398)</f>
        <v>0</v>
      </c>
      <c r="Z398" s="12"/>
      <c r="AA398" s="12"/>
      <c r="AB398" s="54"/>
      <c r="AC398" s="12"/>
      <c r="AD398" s="12"/>
      <c r="AE398" s="54"/>
      <c r="AF398" s="12"/>
      <c r="AG398" s="12"/>
      <c r="AH398" s="54"/>
      <c r="AI398" s="12"/>
      <c r="AJ398" s="12"/>
      <c r="AK398" s="54"/>
      <c r="AL398" s="12"/>
      <c r="AM398" s="12"/>
      <c r="AN398" s="54"/>
      <c r="AO398" s="12"/>
      <c r="AP398" s="12"/>
      <c r="AQ398" s="54"/>
      <c r="AR398" s="12"/>
      <c r="AS398" s="12"/>
      <c r="AT398" s="54"/>
      <c r="AU398" s="12"/>
      <c r="AV398" s="12"/>
      <c r="AW398" s="54"/>
      <c r="AX398" s="12"/>
      <c r="AY398" s="12"/>
      <c r="AZ398" s="54"/>
      <c r="BA398" s="12"/>
      <c r="BB398" s="12"/>
      <c r="BC398" s="54"/>
      <c r="BD398" s="12"/>
      <c r="BE398" s="12"/>
      <c r="BF398" s="54"/>
      <c r="BG398" s="12"/>
      <c r="BH398" s="12"/>
      <c r="BI398" s="54"/>
      <c r="BJ398" s="12"/>
      <c r="BK398" s="12"/>
      <c r="BL398" s="54"/>
      <c r="BM398" s="12"/>
      <c r="BN398" s="12"/>
      <c r="BO398" s="54"/>
      <c r="BP398" s="60">
        <f>SUM(BO398,BL398,BI398,BF398,BC398,AZ398,AW398,AT398,AQ398,AN398,AK398,AH398,AE398,AB398)</f>
        <v>0</v>
      </c>
      <c r="BQ398" s="12"/>
      <c r="BR398" s="12"/>
      <c r="BS398" s="12"/>
      <c r="BT398" s="12"/>
      <c r="BU398" s="12"/>
      <c r="BV398" s="54"/>
      <c r="BW398" s="12"/>
      <c r="BX398" s="12"/>
      <c r="BY398" s="54"/>
      <c r="BZ398" s="12"/>
      <c r="CA398" s="12"/>
      <c r="CB398" s="54"/>
      <c r="CC398" s="12"/>
      <c r="CD398" s="12"/>
      <c r="CE398" s="54"/>
      <c r="CF398" s="12"/>
      <c r="CG398" s="12"/>
      <c r="CH398" s="54"/>
      <c r="CI398" s="12"/>
      <c r="CJ398" s="12"/>
      <c r="CK398" s="54"/>
      <c r="CL398" s="12"/>
      <c r="CM398" s="12"/>
      <c r="CN398" s="54"/>
      <c r="CO398" s="12"/>
      <c r="CP398" s="12"/>
      <c r="CQ398" s="54"/>
      <c r="CR398" s="12"/>
      <c r="CS398" s="12"/>
      <c r="CT398" s="54"/>
      <c r="CU398" s="12"/>
      <c r="CV398" s="12"/>
      <c r="CW398" s="54"/>
      <c r="CX398" s="54"/>
      <c r="CY398" s="54"/>
      <c r="CZ398" s="54"/>
      <c r="DA398" s="12"/>
      <c r="DB398" s="12"/>
      <c r="DC398" s="54"/>
      <c r="DD398" s="12"/>
      <c r="DE398" s="12"/>
      <c r="DF398" s="54"/>
      <c r="DG398" s="12"/>
      <c r="DH398" s="12"/>
      <c r="DI398" s="54"/>
      <c r="DJ398" s="12"/>
      <c r="DK398" s="12"/>
      <c r="DL398" s="54"/>
      <c r="DM398" s="12"/>
      <c r="DN398" s="12"/>
      <c r="DO398" s="54"/>
      <c r="DP398" s="12"/>
      <c r="DQ398" s="12"/>
      <c r="DR398" s="54"/>
      <c r="DS398" s="12"/>
      <c r="DT398" s="12"/>
      <c r="DU398" s="54"/>
      <c r="DV398" s="12"/>
      <c r="DW398" s="12"/>
      <c r="DX398" s="54"/>
      <c r="DY398" s="12"/>
      <c r="DZ398" s="12"/>
      <c r="EA398" s="54"/>
      <c r="EB398" s="12"/>
      <c r="EC398" s="12"/>
      <c r="ED398" s="54"/>
      <c r="EE398" s="12"/>
      <c r="EF398" s="12"/>
      <c r="EG398" s="54"/>
      <c r="EH398" s="12"/>
      <c r="EI398" s="12"/>
      <c r="EJ398" s="54"/>
      <c r="EK398" s="12"/>
      <c r="EL398" s="12"/>
      <c r="EM398" s="54"/>
      <c r="EN398" s="64">
        <f>SUM(EM398,EJ398,EG398,ED398,EA398,DX398,DU398,DR398,DO398,DL398,DI398,DF398,DC398,CZ398,CW398,CT398,CQ398,CN398,CK398,CH398,CE398,CB398,BY398,BV398,BS398)</f>
        <v>0</v>
      </c>
      <c r="EO398" s="12"/>
      <c r="EP398" s="12"/>
      <c r="EQ398" s="67"/>
      <c r="ER398" s="12"/>
      <c r="ES398" s="12"/>
      <c r="ET398" s="67"/>
      <c r="EU398" s="12"/>
      <c r="EV398" s="12"/>
      <c r="EW398" s="67"/>
      <c r="EX398" s="12"/>
      <c r="EY398" s="12"/>
      <c r="EZ398" s="67"/>
      <c r="FA398" s="12"/>
      <c r="FB398" s="12"/>
      <c r="FC398" s="67"/>
      <c r="FD398" s="12"/>
      <c r="FE398" s="12"/>
      <c r="FF398" s="67"/>
      <c r="FG398" s="12"/>
      <c r="FH398" s="12"/>
      <c r="FI398" s="67"/>
      <c r="FJ398" s="12"/>
      <c r="FK398" s="12"/>
      <c r="FL398" s="67"/>
      <c r="FM398" s="12"/>
      <c r="FN398" s="12"/>
      <c r="FO398" s="67"/>
      <c r="FP398" s="12"/>
      <c r="FQ398" s="12"/>
      <c r="FR398" s="67"/>
      <c r="FS398" s="12"/>
      <c r="FT398" s="12"/>
      <c r="FU398" s="67"/>
      <c r="FV398" s="12"/>
      <c r="FW398" s="12"/>
      <c r="FX398" s="67"/>
      <c r="FY398" s="12"/>
      <c r="FZ398" s="12"/>
      <c r="GA398" s="67"/>
      <c r="GB398" s="12"/>
      <c r="GC398" s="12"/>
      <c r="GD398" s="67"/>
      <c r="GE398" s="12"/>
      <c r="GF398" s="12"/>
      <c r="GG398" s="67"/>
      <c r="GH398" s="12"/>
      <c r="GI398" s="12"/>
      <c r="GJ398" s="67"/>
      <c r="GK398" s="12"/>
      <c r="GL398" s="12"/>
      <c r="GM398" s="67"/>
      <c r="GN398" s="12"/>
      <c r="GO398" s="12"/>
      <c r="GP398" s="67"/>
      <c r="GQ398" s="12"/>
      <c r="GR398" s="12"/>
      <c r="GS398" s="67"/>
      <c r="GT398" s="12"/>
      <c r="GU398" s="12"/>
      <c r="GV398" s="67"/>
      <c r="GW398" s="12"/>
      <c r="GX398" s="12"/>
      <c r="GY398" s="67"/>
      <c r="GZ398" s="12"/>
      <c r="HA398" s="12"/>
      <c r="HB398" s="67"/>
      <c r="HC3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8" s="12"/>
      <c r="HE398" s="12"/>
      <c r="HF398" s="77"/>
      <c r="HG398" s="12"/>
      <c r="HH398" s="12"/>
      <c r="HI398" s="77"/>
      <c r="HJ398" s="12"/>
      <c r="HK398" s="12"/>
      <c r="HL398" s="77"/>
      <c r="HM398" s="12"/>
      <c r="HN398" s="12"/>
      <c r="HO398" s="77"/>
      <c r="HP398" s="12"/>
      <c r="HQ398" s="12"/>
      <c r="HR398" s="77"/>
      <c r="HS398" s="12"/>
      <c r="HT398" s="12"/>
      <c r="HU398" s="77"/>
      <c r="HV398" s="12"/>
      <c r="HW398" s="12"/>
      <c r="HX398" s="77"/>
      <c r="HY398" s="12"/>
      <c r="HZ398" s="12"/>
      <c r="IA398" s="77"/>
      <c r="IB398" s="12"/>
      <c r="IC398" s="12"/>
      <c r="ID398" s="77"/>
      <c r="IE398" s="12"/>
      <c r="IF398" s="12"/>
      <c r="IG398" s="77"/>
      <c r="IH398" s="12"/>
      <c r="II398" s="12"/>
      <c r="IJ398" s="77"/>
      <c r="IK398" s="12"/>
      <c r="IL398" s="12"/>
      <c r="IM398" s="77"/>
      <c r="IN398" s="12"/>
      <c r="IO398" s="12"/>
      <c r="IP398" s="77"/>
      <c r="IQ398" s="12"/>
      <c r="IR398" s="12"/>
      <c r="IS398" s="77"/>
      <c r="IT398" s="12"/>
      <c r="IU398" s="12"/>
      <c r="IV398" s="77"/>
      <c r="IW398" s="12"/>
      <c r="IX398" s="12"/>
      <c r="IY398" s="77"/>
      <c r="IZ3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8" s="12"/>
      <c r="JB398" s="12"/>
      <c r="JC398" s="82"/>
      <c r="JD398" s="12"/>
      <c r="JE398" s="12"/>
      <c r="JF398" s="82"/>
      <c r="JG398" s="12"/>
      <c r="JH398" s="12"/>
      <c r="JI398" s="82"/>
      <c r="JJ398" s="12"/>
      <c r="JK398" s="12"/>
      <c r="JL398" s="82"/>
      <c r="JM398" s="12"/>
      <c r="JN398" s="12"/>
      <c r="JO398" s="82"/>
      <c r="JP398" s="12"/>
      <c r="JQ398" s="12"/>
      <c r="JR398" s="82"/>
      <c r="JS398" s="12"/>
      <c r="JT398" s="12"/>
      <c r="JU398" s="82"/>
      <c r="JV398" s="12"/>
      <c r="JW398" s="12"/>
      <c r="JX398" s="82"/>
      <c r="JY398" s="12"/>
      <c r="JZ398" s="12"/>
      <c r="KA398" s="82"/>
      <c r="KB398" s="12"/>
      <c r="KC398" s="12"/>
      <c r="KD398" s="82"/>
      <c r="KE398" s="12"/>
      <c r="KF398" s="12"/>
      <c r="KG398" s="82"/>
      <c r="KH398" s="12"/>
      <c r="KI398" s="12"/>
      <c r="KJ398" s="82"/>
      <c r="KK398" s="12"/>
      <c r="KL398" s="12"/>
      <c r="KM398" s="82"/>
      <c r="KN398" s="12"/>
      <c r="KO398" s="12"/>
      <c r="KP398" s="82"/>
      <c r="KQ398" s="12"/>
      <c r="KR398" s="12"/>
      <c r="KS398" s="82"/>
      <c r="KT3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8" s="12"/>
      <c r="KV398" s="12"/>
      <c r="KW398" s="89"/>
      <c r="KX398" s="12"/>
      <c r="KY398" s="12"/>
      <c r="KZ398" s="89"/>
      <c r="LA398" s="12"/>
      <c r="LB398" s="12"/>
      <c r="LC398" s="89"/>
      <c r="LD398" s="12"/>
      <c r="LE398" s="12"/>
      <c r="LF398" s="89"/>
      <c r="LG398" s="12"/>
      <c r="LH398" s="12"/>
      <c r="LI398" s="89"/>
      <c r="LJ398" s="12"/>
      <c r="LK398" s="12"/>
      <c r="LL398" s="89"/>
      <c r="LM398" s="12"/>
      <c r="LN398" s="12"/>
      <c r="LO398" s="89"/>
      <c r="LP398" s="12"/>
      <c r="LQ398" s="12"/>
      <c r="LR398" s="89"/>
      <c r="LS398" s="12"/>
      <c r="LT398" s="12"/>
      <c r="LU398" s="89"/>
      <c r="LV398" s="12"/>
      <c r="LW398" s="12"/>
      <c r="LX398" s="89"/>
      <c r="LY398" s="12"/>
      <c r="LZ398" s="12"/>
      <c r="MA398" s="89"/>
      <c r="MB3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8" s="12"/>
      <c r="MD398" s="12"/>
      <c r="ME398" s="98"/>
      <c r="MF398" s="12"/>
      <c r="MG398" s="12"/>
      <c r="MH398" s="98"/>
      <c r="MI398" s="12"/>
      <c r="MJ398" s="12"/>
      <c r="MK398" s="98"/>
      <c r="ML398" s="12"/>
      <c r="MM398" s="12"/>
      <c r="MN398" s="98"/>
      <c r="MO398" s="12"/>
      <c r="MP398" s="12"/>
      <c r="MQ398" s="98"/>
      <c r="MR398" s="12"/>
      <c r="MS398" s="12"/>
      <c r="MT398" s="98"/>
      <c r="MU398" s="12"/>
      <c r="MV398" s="12"/>
      <c r="MW398" s="98"/>
      <c r="MX398" s="12"/>
      <c r="MY398" s="12"/>
      <c r="MZ398" s="98"/>
      <c r="NA398" s="12"/>
      <c r="NB398" s="12"/>
      <c r="NC398" s="103"/>
      <c r="ND398" s="12"/>
      <c r="NE398" s="12"/>
      <c r="NF398" s="103"/>
      <c r="NG398" s="12"/>
      <c r="NH398" s="12"/>
      <c r="NI398" s="103"/>
      <c r="NJ398" s="12"/>
      <c r="NK398" s="12"/>
      <c r="NL398" s="103"/>
      <c r="NM3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8" s="12"/>
      <c r="NO398" s="12"/>
      <c r="NP398" s="110"/>
      <c r="NQ398" s="12"/>
      <c r="NR398" s="12"/>
      <c r="NS398" s="110"/>
      <c r="NT398" s="12"/>
      <c r="NU398" s="12"/>
      <c r="NV398" s="110"/>
      <c r="NW398" s="12"/>
      <c r="NX398" s="12"/>
      <c r="NY398" s="110"/>
      <c r="NZ398" s="12"/>
      <c r="OA398" s="12"/>
      <c r="OB398" s="110"/>
      <c r="OC398" s="12"/>
      <c r="OD398" s="12"/>
      <c r="OE398" s="110"/>
      <c r="OF398" s="12"/>
      <c r="OG398" s="12"/>
      <c r="OH398" s="110"/>
      <c r="OI398" s="12"/>
      <c r="OJ398" s="12"/>
      <c r="OK398" s="110"/>
      <c r="OL398" s="12"/>
      <c r="OM398" s="12"/>
      <c r="ON398" s="110"/>
      <c r="OO398" s="12"/>
      <c r="OP398" s="12"/>
      <c r="OQ398" s="110"/>
      <c r="OR398" s="12"/>
      <c r="OS398" s="12"/>
      <c r="OT398" s="110"/>
      <c r="OU398" s="12"/>
      <c r="OV398" s="12"/>
      <c r="OW398" s="110"/>
      <c r="OX398" s="12"/>
      <c r="OY398" s="12"/>
      <c r="OZ398" s="110"/>
      <c r="PA398" s="12"/>
      <c r="PB398" s="12"/>
      <c r="PC398" s="110"/>
      <c r="PD398" s="12"/>
      <c r="PE398" s="12"/>
      <c r="PF398" s="110"/>
      <c r="PG398" s="12"/>
      <c r="PH398" s="12"/>
      <c r="PI398" s="110"/>
      <c r="PJ398" s="12"/>
      <c r="PK398" s="12"/>
      <c r="PL398" s="110"/>
      <c r="PM398" s="12"/>
      <c r="PN398" s="12"/>
      <c r="PO398" s="110"/>
      <c r="PP398" s="12"/>
      <c r="PQ398" s="12"/>
      <c r="PR398" s="110"/>
      <c r="PS398" s="12"/>
      <c r="PT398" s="12"/>
      <c r="PU398" s="110"/>
      <c r="PV3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8" s="12"/>
      <c r="PX398" s="12"/>
      <c r="PY398" s="121"/>
      <c r="PZ398" s="12"/>
      <c r="QA398" s="12"/>
      <c r="QB398" s="121"/>
      <c r="QC398" s="12"/>
      <c r="QD398" s="12"/>
      <c r="QE398" s="121"/>
      <c r="QF398" s="12"/>
      <c r="QG398" s="12"/>
      <c r="QH398" s="121"/>
      <c r="QI398" s="12"/>
      <c r="QJ398" s="12"/>
      <c r="QK398" s="121"/>
      <c r="QL398" s="12"/>
      <c r="QM398" s="12"/>
      <c r="QN398" s="121"/>
      <c r="QO398" s="126">
        <f>Tabela1[[#This Row],[p120]]+Tabela1[[#This Row],[pkt9]]+Tabela1[[#This Row],[p121]]+Tabela1[[#This Row],[punkty44]]+Tabela1[[#This Row],[p122]]+Tabela1[[#This Row],[p123]]</f>
        <v>0</v>
      </c>
      <c r="QP398" s="12"/>
      <c r="QQ398" s="12"/>
      <c r="QR398" s="12"/>
      <c r="QS398" s="12"/>
      <c r="QT398" s="12"/>
      <c r="QU398" s="12"/>
      <c r="QV398" s="12">
        <v>3</v>
      </c>
      <c r="QW398" s="12">
        <v>140</v>
      </c>
      <c r="QX398" s="12">
        <v>9</v>
      </c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9</v>
      </c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45">
        <f>SUM(RZ398,SC398,SF398,SI398,SL398,SO398,SR398,SU398,SX398,TA398,TD398,TG398,TJ398,TM398,TP398,TS398,TV398,TY398,UB398,UE398,UH398,UK398)</f>
        <v>0</v>
      </c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>
        <v>1</v>
      </c>
      <c r="VC398" s="12">
        <v>145</v>
      </c>
      <c r="VD398" s="12">
        <v>6</v>
      </c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>
        <v>1</v>
      </c>
      <c r="YP398" s="12">
        <v>140</v>
      </c>
      <c r="YQ398" s="12">
        <v>3</v>
      </c>
      <c r="YR398" s="12"/>
      <c r="YS398" s="12"/>
      <c r="YT398" s="12"/>
      <c r="YU398" s="126">
        <f>SUM(WO398,WR398,WU398,WX398,XA398,XD398,XG398,XJ398,XM398,XP398,XS398,XV398,XY398,YB398,YE398,YH398,YK398,YN398,YQ398,YT398)</f>
        <v>3</v>
      </c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36">
        <f>SUM(YX398,ZA398,ZD398,ZG398,ZJ398,ZM398,ZP398,ZS398,ZV398,ZY398,AAB398,AAE398,AAH398,AAK398,AAN398,AAQ398,AAT398,AAW398,AAZ398,ABC398,ABF398,ABI398,ABL398,ABO398,ABR398,ABU398,ABX398)</f>
        <v>0</v>
      </c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>
        <v>1</v>
      </c>
      <c r="ADH398" s="12">
        <v>140</v>
      </c>
      <c r="ADI398" s="12">
        <v>3</v>
      </c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64"/>
      <c r="ADZ398" s="164"/>
      <c r="AEA398" s="164"/>
      <c r="AEB398" s="164"/>
      <c r="AEC398" s="164"/>
      <c r="AED398" s="164"/>
      <c r="AEE398" s="164"/>
      <c r="AEF398" s="164"/>
      <c r="AEG398" s="164"/>
      <c r="AEH398" s="164"/>
      <c r="AEI398" s="164"/>
      <c r="AEJ398" s="164"/>
      <c r="AEK398" s="164"/>
      <c r="AEL398" s="164"/>
      <c r="AEM398" s="164"/>
      <c r="AEN398" s="164"/>
      <c r="AEO398" s="164"/>
      <c r="AEP398" s="164"/>
      <c r="AEQ398" s="164">
        <f>SUM(ACB398,ACE398,ACH398,ACK398,ACN398,ACQ398,ACT398,ACW398,ACZ398,ADC398,ADF398,ADI398,ADL398,ADO398,ADR398,ADU398,ADX398,AEA398,AED398,AEG398,AEJ398,AEM398,AEP398)</f>
        <v>3</v>
      </c>
    </row>
    <row r="399" spans="1:823">
      <c r="A399" s="17" t="s">
        <v>698</v>
      </c>
      <c r="B399" s="18" t="s">
        <v>53</v>
      </c>
      <c r="C399" s="16" t="s">
        <v>699</v>
      </c>
      <c r="D399" s="12"/>
      <c r="E399" s="12"/>
      <c r="F399" s="44"/>
      <c r="G399" s="12">
        <v>1</v>
      </c>
      <c r="H399" s="12">
        <v>140</v>
      </c>
      <c r="I399" s="44">
        <v>3</v>
      </c>
      <c r="J399" s="12"/>
      <c r="K399" s="12"/>
      <c r="L399" s="44"/>
      <c r="M399" s="12"/>
      <c r="N399" s="12"/>
      <c r="O399" s="44"/>
      <c r="P399" s="12"/>
      <c r="Q399" s="12"/>
      <c r="R399" s="44"/>
      <c r="S399" s="12"/>
      <c r="T399" s="12"/>
      <c r="U399" s="44"/>
      <c r="V399" s="12"/>
      <c r="W399" s="12"/>
      <c r="X399" s="44"/>
      <c r="Y399" s="51">
        <f>SUM(F399,I399,L399,O399,R399,U399,X399)</f>
        <v>3</v>
      </c>
      <c r="Z399" s="12"/>
      <c r="AA399" s="12"/>
      <c r="AB399" s="54"/>
      <c r="AC399" s="12"/>
      <c r="AD399" s="12"/>
      <c r="AE399" s="54"/>
      <c r="AF399" s="12"/>
      <c r="AG399" s="12"/>
      <c r="AH399" s="54"/>
      <c r="AI399" s="12"/>
      <c r="AJ399" s="12"/>
      <c r="AK399" s="54"/>
      <c r="AL399" s="12"/>
      <c r="AM399" s="12"/>
      <c r="AN399" s="54"/>
      <c r="AO399" s="12"/>
      <c r="AP399" s="12"/>
      <c r="AQ399" s="54"/>
      <c r="AR399" s="12"/>
      <c r="AS399" s="12"/>
      <c r="AT399" s="54"/>
      <c r="AU399" s="12"/>
      <c r="AV399" s="12"/>
      <c r="AW399" s="54"/>
      <c r="AX399" s="12"/>
      <c r="AY399" s="12"/>
      <c r="AZ399" s="54"/>
      <c r="BA399" s="12"/>
      <c r="BB399" s="12"/>
      <c r="BC399" s="54"/>
      <c r="BD399" s="12"/>
      <c r="BE399" s="12"/>
      <c r="BF399" s="54"/>
      <c r="BG399" s="12"/>
      <c r="BH399" s="12"/>
      <c r="BI399" s="54"/>
      <c r="BJ399" s="12"/>
      <c r="BK399" s="12"/>
      <c r="BL399" s="54"/>
      <c r="BM399" s="12"/>
      <c r="BN399" s="12"/>
      <c r="BO399" s="54"/>
      <c r="BP399" s="60">
        <f>SUM(BO399,BL399,BI399,BF399,BC399,AZ399,AW399,AT399,AQ399,AN399,AK399,AH399,AE399,AB399)</f>
        <v>0</v>
      </c>
      <c r="BQ399" s="12"/>
      <c r="BR399" s="12"/>
      <c r="BS399" s="54"/>
      <c r="BT399" s="12"/>
      <c r="BU399" s="12"/>
      <c r="BV399" s="54"/>
      <c r="BW399" s="12"/>
      <c r="BX399" s="12"/>
      <c r="BY399" s="54"/>
      <c r="BZ399" s="12"/>
      <c r="CA399" s="12"/>
      <c r="CB399" s="54"/>
      <c r="CC399" s="12"/>
      <c r="CD399" s="12"/>
      <c r="CE399" s="54"/>
      <c r="CF399" s="12"/>
      <c r="CG399" s="12"/>
      <c r="CH399" s="54"/>
      <c r="CI399" s="12"/>
      <c r="CJ399" s="12"/>
      <c r="CK399" s="54"/>
      <c r="CL399" s="12"/>
      <c r="CM399" s="12"/>
      <c r="CN399" s="54"/>
      <c r="CO399" s="12"/>
      <c r="CP399" s="12"/>
      <c r="CQ399" s="54"/>
      <c r="CR399" s="12"/>
      <c r="CS399" s="12"/>
      <c r="CT399" s="54"/>
      <c r="CU399" s="12"/>
      <c r="CV399" s="12"/>
      <c r="CW399" s="54"/>
      <c r="CX399" s="12"/>
      <c r="CY399" s="12"/>
      <c r="CZ399" s="54"/>
      <c r="DA399" s="12"/>
      <c r="DB399" s="12"/>
      <c r="DC399" s="54"/>
      <c r="DD399" s="12"/>
      <c r="DE399" s="12"/>
      <c r="DF399" s="54"/>
      <c r="DG399" s="12"/>
      <c r="DH399" s="12"/>
      <c r="DI399" s="54"/>
      <c r="DJ399" s="12"/>
      <c r="DK399" s="12"/>
      <c r="DL399" s="54"/>
      <c r="DM399" s="12"/>
      <c r="DN399" s="12"/>
      <c r="DO399" s="54"/>
      <c r="DP399" s="12"/>
      <c r="DQ399" s="12"/>
      <c r="DR399" s="54"/>
      <c r="DS399" s="12"/>
      <c r="DT399" s="12"/>
      <c r="DU399" s="54"/>
      <c r="DV399" s="12"/>
      <c r="DW399" s="12"/>
      <c r="DX399" s="54"/>
      <c r="DY399" s="12"/>
      <c r="DZ399" s="12"/>
      <c r="EA399" s="54"/>
      <c r="EB399" s="12"/>
      <c r="EC399" s="12"/>
      <c r="ED399" s="54"/>
      <c r="EE399" s="12"/>
      <c r="EF399" s="12"/>
      <c r="EG399" s="54"/>
      <c r="EH399" s="12"/>
      <c r="EI399" s="12"/>
      <c r="EJ399" s="54"/>
      <c r="EK399" s="12"/>
      <c r="EL399" s="12"/>
      <c r="EM399" s="54"/>
      <c r="EN399" s="64">
        <f>SUM(EM399,EJ399,EG399,ED399,EA399,DX399,DU399,DR399,DO399,DL399,DI399,DF399,DC399,CZ399,CW399,CT399,CQ399,CN399,CK399,CH399,CE399,CB399,BY399,BV399,BS399)</f>
        <v>0</v>
      </c>
      <c r="EO399" s="12"/>
      <c r="EP399" s="12"/>
      <c r="EQ399" s="67"/>
      <c r="ER399" s="12"/>
      <c r="ES399" s="12"/>
      <c r="ET399" s="67"/>
      <c r="EU399" s="12"/>
      <c r="EV399" s="12"/>
      <c r="EW399" s="67"/>
      <c r="EX399" s="12"/>
      <c r="EY399" s="12"/>
      <c r="EZ399" s="67"/>
      <c r="FA399" s="12"/>
      <c r="FB399" s="12"/>
      <c r="FC399" s="67"/>
      <c r="FD399" s="12"/>
      <c r="FE399" s="12"/>
      <c r="FF399" s="67"/>
      <c r="FG399" s="12"/>
      <c r="FH399" s="12"/>
      <c r="FI399" s="67"/>
      <c r="FJ399" s="12"/>
      <c r="FK399" s="12"/>
      <c r="FL399" s="67"/>
      <c r="FM399" s="12"/>
      <c r="FN399" s="12"/>
      <c r="FO399" s="67"/>
      <c r="FP399" s="12"/>
      <c r="FQ399" s="12"/>
      <c r="FR399" s="67"/>
      <c r="FS399" s="12"/>
      <c r="FT399" s="12"/>
      <c r="FU399" s="67"/>
      <c r="FV399" s="12"/>
      <c r="FW399" s="12"/>
      <c r="FX399" s="67"/>
      <c r="FY399" s="12"/>
      <c r="FZ399" s="12"/>
      <c r="GA399" s="67"/>
      <c r="GB399" s="12"/>
      <c r="GC399" s="12"/>
      <c r="GD399" s="67"/>
      <c r="GE399" s="12"/>
      <c r="GF399" s="12"/>
      <c r="GG399" s="67"/>
      <c r="GH399" s="12"/>
      <c r="GI399" s="12"/>
      <c r="GJ399" s="67"/>
      <c r="GK399" s="12"/>
      <c r="GL399" s="12"/>
      <c r="GM399" s="67"/>
      <c r="GN399" s="12"/>
      <c r="GO399" s="12"/>
      <c r="GP399" s="67"/>
      <c r="GQ399" s="12"/>
      <c r="GR399" s="12"/>
      <c r="GS399" s="67"/>
      <c r="GT399" s="12"/>
      <c r="GU399" s="12"/>
      <c r="GV399" s="67"/>
      <c r="GW399" s="12"/>
      <c r="GX399" s="12"/>
      <c r="GY399" s="67"/>
      <c r="GZ399" s="12"/>
      <c r="HA399" s="12"/>
      <c r="HB399" s="67"/>
      <c r="HC3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399" s="12"/>
      <c r="HE399" s="12"/>
      <c r="HF399" s="77"/>
      <c r="HG399" s="12"/>
      <c r="HH399" s="12"/>
      <c r="HI399" s="77"/>
      <c r="HJ399" s="12"/>
      <c r="HK399" s="12"/>
      <c r="HL399" s="77"/>
      <c r="HM399" s="12"/>
      <c r="HN399" s="12"/>
      <c r="HO399" s="77"/>
      <c r="HP399" s="12"/>
      <c r="HQ399" s="12"/>
      <c r="HR399" s="77"/>
      <c r="HS399" s="12"/>
      <c r="HT399" s="12"/>
      <c r="HU399" s="77"/>
      <c r="HV399" s="12"/>
      <c r="HW399" s="12"/>
      <c r="HX399" s="77"/>
      <c r="HY399" s="12"/>
      <c r="HZ399" s="12"/>
      <c r="IA399" s="77"/>
      <c r="IB399" s="12"/>
      <c r="IC399" s="12"/>
      <c r="ID399" s="77"/>
      <c r="IE399" s="12"/>
      <c r="IF399" s="12"/>
      <c r="IG399" s="77"/>
      <c r="IH399" s="12"/>
      <c r="II399" s="12"/>
      <c r="IJ399" s="77"/>
      <c r="IK399" s="12"/>
      <c r="IL399" s="12"/>
      <c r="IM399" s="77"/>
      <c r="IN399" s="12"/>
      <c r="IO399" s="12"/>
      <c r="IP399" s="77"/>
      <c r="IQ399" s="12"/>
      <c r="IR399" s="12"/>
      <c r="IS399" s="77"/>
      <c r="IT399" s="12"/>
      <c r="IU399" s="12"/>
      <c r="IV399" s="77"/>
      <c r="IW399" s="12"/>
      <c r="IX399" s="12"/>
      <c r="IY399" s="77"/>
      <c r="IZ3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399" s="12"/>
      <c r="JB399" s="12"/>
      <c r="JC399" s="82"/>
      <c r="JD399" s="12"/>
      <c r="JE399" s="12"/>
      <c r="JF399" s="82"/>
      <c r="JG399" s="12"/>
      <c r="JH399" s="12"/>
      <c r="JI399" s="82"/>
      <c r="JJ399" s="12"/>
      <c r="JK399" s="12"/>
      <c r="JL399" s="82"/>
      <c r="JM399" s="12"/>
      <c r="JN399" s="12"/>
      <c r="JO399" s="82"/>
      <c r="JP399" s="12"/>
      <c r="JQ399" s="12"/>
      <c r="JR399" s="82"/>
      <c r="JS399" s="12"/>
      <c r="JT399" s="12"/>
      <c r="JU399" s="82"/>
      <c r="JV399" s="12"/>
      <c r="JW399" s="12"/>
      <c r="JX399" s="82"/>
      <c r="JY399" s="12"/>
      <c r="JZ399" s="12"/>
      <c r="KA399" s="82"/>
      <c r="KB399" s="12"/>
      <c r="KC399" s="12"/>
      <c r="KD399" s="82"/>
      <c r="KE399" s="12"/>
      <c r="KF399" s="12"/>
      <c r="KG399" s="82"/>
      <c r="KH399" s="12"/>
      <c r="KI399" s="12"/>
      <c r="KJ399" s="82"/>
      <c r="KK399" s="12"/>
      <c r="KL399" s="12"/>
      <c r="KM399" s="82"/>
      <c r="KN399" s="12"/>
      <c r="KO399" s="12"/>
      <c r="KP399" s="82"/>
      <c r="KQ399" s="12"/>
      <c r="KR399" s="12"/>
      <c r="KS399" s="82"/>
      <c r="KT3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399" s="12"/>
      <c r="KV399" s="12"/>
      <c r="KW399" s="89"/>
      <c r="KX399" s="12"/>
      <c r="KY399" s="12"/>
      <c r="KZ399" s="89"/>
      <c r="LA399" s="12"/>
      <c r="LB399" s="12"/>
      <c r="LC399" s="89"/>
      <c r="LD399" s="12"/>
      <c r="LE399" s="12"/>
      <c r="LF399" s="89"/>
      <c r="LG399" s="12"/>
      <c r="LH399" s="12"/>
      <c r="LI399" s="89"/>
      <c r="LJ399" s="12"/>
      <c r="LK399" s="12"/>
      <c r="LL399" s="89"/>
      <c r="LM399" s="12"/>
      <c r="LN399" s="12"/>
      <c r="LO399" s="89"/>
      <c r="LP399" s="12"/>
      <c r="LQ399" s="12"/>
      <c r="LR399" s="89"/>
      <c r="LS399" s="12"/>
      <c r="LT399" s="12"/>
      <c r="LU399" s="89"/>
      <c r="LV399" s="12"/>
      <c r="LW399" s="12"/>
      <c r="LX399" s="89"/>
      <c r="LY399" s="12"/>
      <c r="LZ399" s="12"/>
      <c r="MA399" s="89"/>
      <c r="MB3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399" s="12"/>
      <c r="MD399" s="12"/>
      <c r="ME399" s="98"/>
      <c r="MF399" s="12"/>
      <c r="MG399" s="12"/>
      <c r="MH399" s="98"/>
      <c r="MI399" s="12"/>
      <c r="MJ399" s="12"/>
      <c r="MK399" s="98"/>
      <c r="ML399" s="12"/>
      <c r="MM399" s="12"/>
      <c r="MN399" s="98"/>
      <c r="MO399" s="12"/>
      <c r="MP399" s="12"/>
      <c r="MQ399" s="98"/>
      <c r="MR399" s="12"/>
      <c r="MS399" s="12"/>
      <c r="MT399" s="98"/>
      <c r="MU399" s="12"/>
      <c r="MV399" s="12"/>
      <c r="MW399" s="98"/>
      <c r="MX399" s="12"/>
      <c r="MY399" s="12"/>
      <c r="MZ399" s="98"/>
      <c r="NA399" s="12"/>
      <c r="NB399" s="12"/>
      <c r="NC399" s="103"/>
      <c r="ND399" s="12"/>
      <c r="NE399" s="12"/>
      <c r="NF399" s="103"/>
      <c r="NG399" s="12"/>
      <c r="NH399" s="12"/>
      <c r="NI399" s="103"/>
      <c r="NJ399" s="12"/>
      <c r="NK399" s="12"/>
      <c r="NL399" s="103"/>
      <c r="NM3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399" s="12"/>
      <c r="NO399" s="12"/>
      <c r="NP399" s="110"/>
      <c r="NQ399" s="12"/>
      <c r="NR399" s="12"/>
      <c r="NS399" s="110"/>
      <c r="NT399" s="12"/>
      <c r="NU399" s="12"/>
      <c r="NV399" s="110"/>
      <c r="NW399" s="12"/>
      <c r="NX399" s="12"/>
      <c r="NY399" s="110"/>
      <c r="NZ399" s="12"/>
      <c r="OA399" s="12"/>
      <c r="OB399" s="110"/>
      <c r="OC399" s="12"/>
      <c r="OD399" s="12"/>
      <c r="OE399" s="110"/>
      <c r="OF399" s="12"/>
      <c r="OG399" s="12"/>
      <c r="OH399" s="110"/>
      <c r="OI399" s="12"/>
      <c r="OJ399" s="12"/>
      <c r="OK399" s="110"/>
      <c r="OL399" s="12"/>
      <c r="OM399" s="12"/>
      <c r="ON399" s="110"/>
      <c r="OO399" s="12"/>
      <c r="OP399" s="12"/>
      <c r="OQ399" s="110"/>
      <c r="OR399" s="12"/>
      <c r="OS399" s="12"/>
      <c r="OT399" s="110"/>
      <c r="OU399" s="12"/>
      <c r="OV399" s="12"/>
      <c r="OW399" s="110"/>
      <c r="OX399" s="12"/>
      <c r="OY399" s="12"/>
      <c r="OZ399" s="110"/>
      <c r="PA399" s="12"/>
      <c r="PB399" s="12"/>
      <c r="PC399" s="110"/>
      <c r="PD399" s="12"/>
      <c r="PE399" s="12"/>
      <c r="PF399" s="110"/>
      <c r="PG399" s="12"/>
      <c r="PH399" s="12"/>
      <c r="PI399" s="110"/>
      <c r="PJ399" s="12"/>
      <c r="PK399" s="12"/>
      <c r="PL399" s="110"/>
      <c r="PM399" s="12"/>
      <c r="PN399" s="12"/>
      <c r="PO399" s="110"/>
      <c r="PP399" s="12"/>
      <c r="PQ399" s="12"/>
      <c r="PR399" s="110"/>
      <c r="PS399" s="12"/>
      <c r="PT399" s="12"/>
      <c r="PU399" s="110"/>
      <c r="PV3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399" s="12"/>
      <c r="PX399" s="12"/>
      <c r="PY399" s="121"/>
      <c r="PZ399" s="12"/>
      <c r="QA399" s="12"/>
      <c r="QB399" s="121"/>
      <c r="QC399" s="12"/>
      <c r="QD399" s="12"/>
      <c r="QE399" s="121"/>
      <c r="QF399" s="12"/>
      <c r="QG399" s="12"/>
      <c r="QH399" s="121"/>
      <c r="QI399" s="12"/>
      <c r="QJ399" s="12"/>
      <c r="QK399" s="121"/>
      <c r="QL399" s="12"/>
      <c r="QM399" s="12"/>
      <c r="QN399" s="121"/>
      <c r="QO399" s="126">
        <f>Tabela1[[#This Row],[p120]]+Tabela1[[#This Row],[pkt9]]+Tabela1[[#This Row],[p121]]+Tabela1[[#This Row],[punkty44]]+Tabela1[[#This Row],[p122]]+Tabela1[[#This Row],[p123]]</f>
        <v>0</v>
      </c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45">
        <f>SUM(RZ399,SC399,SF399,SI399,SL399,SO399,SR399,SU399,SX399,TA399,TD399,TG399,TJ399,TM399,TP399,TS399,TV399,TY399,UB399,UE399,UH399,UK399)</f>
        <v>0</v>
      </c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6">
        <f>SUM(WO399,WR399,WU399,WX399,XA399,XD399,XG399,XJ399,XM399,XP399,XS399,XV399,XY399,YB399,YE399,YH399,YK399,YN399,YQ399,YT399)</f>
        <v>0</v>
      </c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36">
        <f>SUM(YX399,ZA399,ZD399,ZG399,ZJ399,ZM399,ZP399,ZS399,ZV399,ZY399,AAB399,AAE399,AAH399,AAK399,AAN399,AAQ399,AAT399,AAW399,AAZ399,ABC399,ABF399,ABI399,ABL399,ABO399,ABR399,ABU399,ABX399)</f>
        <v>0</v>
      </c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64"/>
      <c r="ADZ399" s="164"/>
      <c r="AEA399" s="164"/>
      <c r="AEB399" s="164"/>
      <c r="AEC399" s="164"/>
      <c r="AED399" s="164"/>
      <c r="AEE399" s="164"/>
      <c r="AEF399" s="164"/>
      <c r="AEG399" s="164"/>
      <c r="AEH399" s="164"/>
      <c r="AEI399" s="164"/>
      <c r="AEJ399" s="164"/>
      <c r="AEK399" s="164"/>
      <c r="AEL399" s="164"/>
      <c r="AEM399" s="164"/>
      <c r="AEN399" s="164"/>
      <c r="AEO399" s="164"/>
      <c r="AEP399" s="164"/>
      <c r="AEQ399" s="164">
        <f>SUM(ACB399,ACE399,ACH399,ACK399,ACN399,ACQ399,ACT399,ACW399,ACZ399,ADC399,ADF399,ADI399,ADL399,ADO399,ADR399,ADU399,ADX399,AEA399,AED399,AEG399,AEJ399,AEM399,AEP399)</f>
        <v>0</v>
      </c>
    </row>
    <row r="400" spans="1:823">
      <c r="A400" s="13" t="s">
        <v>125</v>
      </c>
      <c r="B400" s="18"/>
      <c r="C400" s="31" t="s">
        <v>1467</v>
      </c>
      <c r="D400" s="12"/>
      <c r="E400" s="12"/>
      <c r="F400" s="44"/>
      <c r="G400" s="12"/>
      <c r="H400" s="12"/>
      <c r="I400" s="44"/>
      <c r="J400" s="12"/>
      <c r="K400" s="12"/>
      <c r="L400" s="44"/>
      <c r="M400" s="12"/>
      <c r="N400" s="12"/>
      <c r="O400" s="44"/>
      <c r="P400" s="12"/>
      <c r="Q400" s="12"/>
      <c r="R400" s="44"/>
      <c r="S400" s="12"/>
      <c r="T400" s="12"/>
      <c r="U400" s="44"/>
      <c r="V400" s="12"/>
      <c r="W400" s="12"/>
      <c r="X400" s="44"/>
      <c r="Y400" s="51">
        <f>SUM(F400,I400,L400,O400,R400,U400,X400)</f>
        <v>0</v>
      </c>
      <c r="Z400" s="12"/>
      <c r="AA400" s="12"/>
      <c r="AB400" s="54"/>
      <c r="AC400" s="12"/>
      <c r="AD400" s="12"/>
      <c r="AE400" s="54"/>
      <c r="AF400" s="12"/>
      <c r="AG400" s="12"/>
      <c r="AH400" s="54"/>
      <c r="AI400" s="12"/>
      <c r="AJ400" s="12"/>
      <c r="AK400" s="54"/>
      <c r="AL400" s="12"/>
      <c r="AM400" s="12"/>
      <c r="AN400" s="54"/>
      <c r="AO400" s="12"/>
      <c r="AP400" s="12"/>
      <c r="AQ400" s="54"/>
      <c r="AR400" s="12"/>
      <c r="AS400" s="12"/>
      <c r="AT400" s="54"/>
      <c r="AU400" s="12"/>
      <c r="AV400" s="12"/>
      <c r="AW400" s="54"/>
      <c r="AX400" s="12"/>
      <c r="AY400" s="12"/>
      <c r="AZ400" s="54"/>
      <c r="BA400" s="12"/>
      <c r="BB400" s="12"/>
      <c r="BC400" s="54"/>
      <c r="BD400" s="12"/>
      <c r="BE400" s="12"/>
      <c r="BF400" s="54"/>
      <c r="BG400" s="12"/>
      <c r="BH400" s="12"/>
      <c r="BI400" s="54"/>
      <c r="BJ400" s="12"/>
      <c r="BK400" s="12"/>
      <c r="BL400" s="54"/>
      <c r="BM400" s="12"/>
      <c r="BN400" s="12"/>
      <c r="BO400" s="54"/>
      <c r="BP400" s="60">
        <f>SUM(BO400,BL400,BI400,BF400,BC400,AZ400,AW400,AT400,AQ400,AN400,AK400,AH400,AE400,AB400)</f>
        <v>0</v>
      </c>
      <c r="BQ400" s="12"/>
      <c r="BR400" s="12"/>
      <c r="BS400" s="12"/>
      <c r="BT400" s="12"/>
      <c r="BU400" s="12"/>
      <c r="BV400" s="54"/>
      <c r="BW400" s="12"/>
      <c r="BX400" s="12"/>
      <c r="BY400" s="54"/>
      <c r="BZ400" s="12"/>
      <c r="CA400" s="12"/>
      <c r="CB400" s="54"/>
      <c r="CC400" s="12"/>
      <c r="CD400" s="12"/>
      <c r="CE400" s="54"/>
      <c r="CF400" s="12"/>
      <c r="CG400" s="12"/>
      <c r="CH400" s="54"/>
      <c r="CI400" s="12"/>
      <c r="CJ400" s="12"/>
      <c r="CK400" s="54"/>
      <c r="CL400" s="12"/>
      <c r="CM400" s="12"/>
      <c r="CN400" s="54"/>
      <c r="CO400" s="12"/>
      <c r="CP400" s="12"/>
      <c r="CQ400" s="54"/>
      <c r="CR400" s="12"/>
      <c r="CS400" s="12"/>
      <c r="CT400" s="54"/>
      <c r="CU400" s="12"/>
      <c r="CV400" s="12"/>
      <c r="CW400" s="54"/>
      <c r="CX400" s="54"/>
      <c r="CY400" s="54"/>
      <c r="CZ400" s="54"/>
      <c r="DA400" s="12"/>
      <c r="DB400" s="12"/>
      <c r="DC400" s="54"/>
      <c r="DD400" s="12"/>
      <c r="DE400" s="12"/>
      <c r="DF400" s="54"/>
      <c r="DG400" s="12"/>
      <c r="DH400" s="12"/>
      <c r="DI400" s="54"/>
      <c r="DJ400" s="12"/>
      <c r="DK400" s="12"/>
      <c r="DL400" s="54"/>
      <c r="DM400" s="12"/>
      <c r="DN400" s="12"/>
      <c r="DO400" s="54"/>
      <c r="DP400" s="12"/>
      <c r="DQ400" s="12"/>
      <c r="DR400" s="54"/>
      <c r="DS400" s="12"/>
      <c r="DT400" s="12"/>
      <c r="DU400" s="54"/>
      <c r="DV400" s="12"/>
      <c r="DW400" s="12"/>
      <c r="DX400" s="54"/>
      <c r="DY400" s="12"/>
      <c r="DZ400" s="12"/>
      <c r="EA400" s="54"/>
      <c r="EB400" s="12"/>
      <c r="EC400" s="12"/>
      <c r="ED400" s="54"/>
      <c r="EE400" s="12"/>
      <c r="EF400" s="12"/>
      <c r="EG400" s="54"/>
      <c r="EH400" s="12"/>
      <c r="EI400" s="12"/>
      <c r="EJ400" s="54"/>
      <c r="EK400" s="12"/>
      <c r="EL400" s="12"/>
      <c r="EM400" s="54"/>
      <c r="EN400" s="64">
        <f>SUM(EM400,EJ400,EG400,ED400,EA400,DX400,DU400,DR400,DO400,DL400,DI400,DF400,DC400,CZ400,CW400,CT400,CQ400,CN400,CK400,CH400,CE400,CB400,BY400,BV400,BS400)</f>
        <v>0</v>
      </c>
      <c r="EO400" s="12"/>
      <c r="EP400" s="12"/>
      <c r="EQ400" s="67"/>
      <c r="ER400" s="12"/>
      <c r="ES400" s="12"/>
      <c r="ET400" s="67"/>
      <c r="EU400" s="12"/>
      <c r="EV400" s="12"/>
      <c r="EW400" s="67"/>
      <c r="EX400" s="12"/>
      <c r="EY400" s="12"/>
      <c r="EZ400" s="67"/>
      <c r="FA400" s="12"/>
      <c r="FB400" s="12"/>
      <c r="FC400" s="67"/>
      <c r="FD400" s="12"/>
      <c r="FE400" s="12"/>
      <c r="FF400" s="67"/>
      <c r="FG400" s="12"/>
      <c r="FH400" s="12"/>
      <c r="FI400" s="67"/>
      <c r="FJ400" s="12"/>
      <c r="FK400" s="12"/>
      <c r="FL400" s="67"/>
      <c r="FM400" s="12"/>
      <c r="FN400" s="12"/>
      <c r="FO400" s="67"/>
      <c r="FP400" s="12"/>
      <c r="FQ400" s="12"/>
      <c r="FR400" s="67"/>
      <c r="FS400" s="12"/>
      <c r="FT400" s="12"/>
      <c r="FU400" s="67"/>
      <c r="FV400" s="12"/>
      <c r="FW400" s="12"/>
      <c r="FX400" s="67"/>
      <c r="FY400" s="12"/>
      <c r="FZ400" s="12"/>
      <c r="GA400" s="67"/>
      <c r="GB400" s="12"/>
      <c r="GC400" s="12"/>
      <c r="GD400" s="67"/>
      <c r="GE400" s="12"/>
      <c r="GF400" s="12"/>
      <c r="GG400" s="67"/>
      <c r="GH400" s="12"/>
      <c r="GI400" s="12"/>
      <c r="GJ400" s="67"/>
      <c r="GK400" s="12"/>
      <c r="GL400" s="12"/>
      <c r="GM400" s="67"/>
      <c r="GN400" s="12"/>
      <c r="GO400" s="12"/>
      <c r="GP400" s="67"/>
      <c r="GQ400" s="12"/>
      <c r="GR400" s="12"/>
      <c r="GS400" s="67"/>
      <c r="GT400" s="12"/>
      <c r="GU400" s="12"/>
      <c r="GV400" s="67"/>
      <c r="GW400" s="12"/>
      <c r="GX400" s="12"/>
      <c r="GY400" s="67"/>
      <c r="GZ400" s="12"/>
      <c r="HA400" s="12"/>
      <c r="HB400" s="67"/>
      <c r="HC4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0" s="12"/>
      <c r="HE400" s="12"/>
      <c r="HF400" s="77"/>
      <c r="HG400" s="12"/>
      <c r="HH400" s="12"/>
      <c r="HI400" s="77"/>
      <c r="HJ400" s="12"/>
      <c r="HK400" s="12"/>
      <c r="HL400" s="77"/>
      <c r="HM400" s="12"/>
      <c r="HN400" s="12"/>
      <c r="HO400" s="77"/>
      <c r="HP400" s="12"/>
      <c r="HQ400" s="12"/>
      <c r="HR400" s="77"/>
      <c r="HS400" s="12"/>
      <c r="HT400" s="12"/>
      <c r="HU400" s="77"/>
      <c r="HV400" s="12"/>
      <c r="HW400" s="12"/>
      <c r="HX400" s="77"/>
      <c r="HY400" s="12"/>
      <c r="HZ400" s="12"/>
      <c r="IA400" s="77"/>
      <c r="IB400" s="12"/>
      <c r="IC400" s="12"/>
      <c r="ID400" s="77"/>
      <c r="IE400" s="12"/>
      <c r="IF400" s="12"/>
      <c r="IG400" s="77"/>
      <c r="IH400" s="12"/>
      <c r="II400" s="12"/>
      <c r="IJ400" s="77"/>
      <c r="IK400" s="12"/>
      <c r="IL400" s="12"/>
      <c r="IM400" s="77"/>
      <c r="IN400" s="12"/>
      <c r="IO400" s="12"/>
      <c r="IP400" s="77"/>
      <c r="IQ400" s="12"/>
      <c r="IR400" s="12"/>
      <c r="IS400" s="77"/>
      <c r="IT400" s="12"/>
      <c r="IU400" s="12"/>
      <c r="IV400" s="77"/>
      <c r="IW400" s="12"/>
      <c r="IX400" s="12"/>
      <c r="IY400" s="77"/>
      <c r="IZ4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0" s="12"/>
      <c r="JB400" s="12"/>
      <c r="JC400" s="82"/>
      <c r="JD400" s="12"/>
      <c r="JE400" s="12"/>
      <c r="JF400" s="82"/>
      <c r="JG400" s="12"/>
      <c r="JH400" s="12"/>
      <c r="JI400" s="82"/>
      <c r="JJ400" s="12"/>
      <c r="JK400" s="12"/>
      <c r="JL400" s="82"/>
      <c r="JM400" s="12"/>
      <c r="JN400" s="12"/>
      <c r="JO400" s="82"/>
      <c r="JP400" s="12"/>
      <c r="JQ400" s="12"/>
      <c r="JR400" s="82"/>
      <c r="JS400" s="12"/>
      <c r="JT400" s="12"/>
      <c r="JU400" s="82"/>
      <c r="JV400" s="12"/>
      <c r="JW400" s="12"/>
      <c r="JX400" s="82"/>
      <c r="JY400" s="12"/>
      <c r="JZ400" s="12"/>
      <c r="KA400" s="82"/>
      <c r="KB400" s="12"/>
      <c r="KC400" s="12"/>
      <c r="KD400" s="82"/>
      <c r="KE400" s="12"/>
      <c r="KF400" s="12"/>
      <c r="KG400" s="82"/>
      <c r="KH400" s="12"/>
      <c r="KI400" s="12"/>
      <c r="KJ400" s="82"/>
      <c r="KK400" s="12"/>
      <c r="KL400" s="12"/>
      <c r="KM400" s="82"/>
      <c r="KN400" s="12"/>
      <c r="KO400" s="12"/>
      <c r="KP400" s="82"/>
      <c r="KQ400" s="12"/>
      <c r="KR400" s="12"/>
      <c r="KS400" s="82"/>
      <c r="KT4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0" s="12"/>
      <c r="KV400" s="12"/>
      <c r="KW400" s="89"/>
      <c r="KX400" s="12"/>
      <c r="KY400" s="12"/>
      <c r="KZ400" s="89"/>
      <c r="LA400" s="12"/>
      <c r="LB400" s="12"/>
      <c r="LC400" s="89"/>
      <c r="LD400" s="12"/>
      <c r="LE400" s="12"/>
      <c r="LF400" s="89"/>
      <c r="LG400" s="12"/>
      <c r="LH400" s="12"/>
      <c r="LI400" s="89"/>
      <c r="LJ400" s="12"/>
      <c r="LK400" s="12"/>
      <c r="LL400" s="89"/>
      <c r="LM400" s="12"/>
      <c r="LN400" s="12"/>
      <c r="LO400" s="89"/>
      <c r="LP400" s="12"/>
      <c r="LQ400" s="12"/>
      <c r="LR400" s="89"/>
      <c r="LS400" s="12"/>
      <c r="LT400" s="12"/>
      <c r="LU400" s="89"/>
      <c r="LV400" s="12"/>
      <c r="LW400" s="12"/>
      <c r="LX400" s="89"/>
      <c r="LY400" s="12"/>
      <c r="LZ400" s="12"/>
      <c r="MA400" s="89"/>
      <c r="MB4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0" s="12"/>
      <c r="MD400" s="12"/>
      <c r="ME400" s="98"/>
      <c r="MF400" s="12"/>
      <c r="MG400" s="12"/>
      <c r="MH400" s="98"/>
      <c r="MI400" s="12"/>
      <c r="MJ400" s="12"/>
      <c r="MK400" s="98"/>
      <c r="ML400" s="12"/>
      <c r="MM400" s="12"/>
      <c r="MN400" s="98"/>
      <c r="MO400" s="12"/>
      <c r="MP400" s="12"/>
      <c r="MQ400" s="98"/>
      <c r="MR400" s="12"/>
      <c r="MS400" s="12"/>
      <c r="MT400" s="98"/>
      <c r="MU400" s="12"/>
      <c r="MV400" s="12"/>
      <c r="MW400" s="98"/>
      <c r="MX400" s="12"/>
      <c r="MY400" s="12"/>
      <c r="MZ400" s="98"/>
      <c r="NA400" s="12"/>
      <c r="NB400" s="12"/>
      <c r="NC400" s="103"/>
      <c r="ND400" s="12"/>
      <c r="NE400" s="12"/>
      <c r="NF400" s="103"/>
      <c r="NG400" s="12"/>
      <c r="NH400" s="12"/>
      <c r="NI400" s="103"/>
      <c r="NJ400" s="12"/>
      <c r="NK400" s="12"/>
      <c r="NL400" s="103"/>
      <c r="NM4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0" s="12"/>
      <c r="NO400" s="12"/>
      <c r="NP400" s="110"/>
      <c r="NQ400" s="12"/>
      <c r="NR400" s="12"/>
      <c r="NS400" s="110"/>
      <c r="NT400" s="12"/>
      <c r="NU400" s="12"/>
      <c r="NV400" s="110"/>
      <c r="NW400" s="12">
        <v>1</v>
      </c>
      <c r="NX400" s="12">
        <v>140</v>
      </c>
      <c r="NY400" s="110">
        <v>3</v>
      </c>
      <c r="NZ400" s="12"/>
      <c r="OA400" s="12"/>
      <c r="OB400" s="110"/>
      <c r="OC400" s="12"/>
      <c r="OD400" s="12"/>
      <c r="OE400" s="110"/>
      <c r="OF400" s="12"/>
      <c r="OG400" s="12"/>
      <c r="OH400" s="110"/>
      <c r="OI400" s="12"/>
      <c r="OJ400" s="12"/>
      <c r="OK400" s="110"/>
      <c r="OL400" s="12"/>
      <c r="OM400" s="12"/>
      <c r="ON400" s="110"/>
      <c r="OO400" s="12"/>
      <c r="OP400" s="12"/>
      <c r="OQ400" s="110"/>
      <c r="OR400" s="12"/>
      <c r="OS400" s="12"/>
      <c r="OT400" s="110"/>
      <c r="OU400" s="12"/>
      <c r="OV400" s="12"/>
      <c r="OW400" s="110"/>
      <c r="OX400" s="12"/>
      <c r="OY400" s="12"/>
      <c r="OZ400" s="110"/>
      <c r="PA400" s="12"/>
      <c r="PB400" s="12"/>
      <c r="PC400" s="110"/>
      <c r="PD400" s="12"/>
      <c r="PE400" s="12"/>
      <c r="PF400" s="110"/>
      <c r="PG400" s="12"/>
      <c r="PH400" s="12"/>
      <c r="PI400" s="110"/>
      <c r="PJ400" s="12"/>
      <c r="PK400" s="12"/>
      <c r="PL400" s="110"/>
      <c r="PM400" s="12"/>
      <c r="PN400" s="12"/>
      <c r="PO400" s="110"/>
      <c r="PP400" s="12"/>
      <c r="PQ400" s="12"/>
      <c r="PR400" s="110"/>
      <c r="PS400" s="12"/>
      <c r="PT400" s="12"/>
      <c r="PU400" s="110"/>
      <c r="PV4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00" s="12"/>
      <c r="PX400" s="12"/>
      <c r="PY400" s="121"/>
      <c r="PZ400" s="12"/>
      <c r="QA400" s="12"/>
      <c r="QB400" s="121"/>
      <c r="QC400" s="12"/>
      <c r="QD400" s="12"/>
      <c r="QE400" s="121"/>
      <c r="QF400" s="12"/>
      <c r="QG400" s="12"/>
      <c r="QH400" s="121"/>
      <c r="QI400" s="12"/>
      <c r="QJ400" s="12"/>
      <c r="QK400" s="121"/>
      <c r="QL400" s="12"/>
      <c r="QM400" s="12"/>
      <c r="QN400" s="121"/>
      <c r="QO400" s="126">
        <f>Tabela1[[#This Row],[p120]]+Tabela1[[#This Row],[pkt9]]+Tabela1[[#This Row],[p121]]+Tabela1[[#This Row],[punkty44]]+Tabela1[[#This Row],[p122]]+Tabela1[[#This Row],[p123]]</f>
        <v>0</v>
      </c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45">
        <f>SUM(RZ400,SC400,SF400,SI400,SL400,SO400,SR400,SU400,SX400,TA400,TD400,TG400,TJ400,TM400,TP400,TS400,TV400,TY400,UB400,UE400,UH400,UK400)</f>
        <v>0</v>
      </c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>
        <v>3</v>
      </c>
      <c r="YS400" s="12">
        <v>140</v>
      </c>
      <c r="YT400" s="12">
        <v>9</v>
      </c>
      <c r="YU400" s="126">
        <f>SUM(WO400,WR400,WU400,WX400,XA400,XD400,XG400,XJ400,XM400,XP400,XS400,XV400,XY400,YB400,YE400,YH400,YK400,YN400,YQ400,YT400)</f>
        <v>9</v>
      </c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>
        <v>1</v>
      </c>
      <c r="AAD400" s="12">
        <v>140</v>
      </c>
      <c r="AAE400" s="12">
        <v>3</v>
      </c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36">
        <f>SUM(YX400,ZA400,ZD400,ZG400,ZJ400,ZM400,ZP400,ZS400,ZV400,ZY400,AAB400,AAE400,AAH400,AAK400,AAN400,AAQ400,AAT400,AAW400,AAZ400,ABC400,ABF400,ABI400,ABL400,ABO400,ABR400,ABU400,ABX400)</f>
        <v>3</v>
      </c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64"/>
      <c r="ADZ400" s="164"/>
      <c r="AEA400" s="164"/>
      <c r="AEB400" s="164"/>
      <c r="AEC400" s="164"/>
      <c r="AED400" s="164"/>
      <c r="AEE400" s="164"/>
      <c r="AEF400" s="164"/>
      <c r="AEG400" s="164"/>
      <c r="AEH400" s="164"/>
      <c r="AEI400" s="164"/>
      <c r="AEJ400" s="164"/>
      <c r="AEK400" s="164"/>
      <c r="AEL400" s="164"/>
      <c r="AEM400" s="164"/>
      <c r="AEN400" s="164"/>
      <c r="AEO400" s="164"/>
      <c r="AEP400" s="164"/>
      <c r="AEQ400" s="164">
        <f>SUM(ACB400,ACE400,ACH400,ACK400,ACN400,ACQ400,ACT400,ACW400,ACZ400,ADC400,ADF400,ADI400,ADL400,ADO400,ADR400,ADU400,ADX400,AEA400,AED400,AEG400,AEJ400,AEM400,AEP400)</f>
        <v>0</v>
      </c>
    </row>
    <row r="401" spans="1:823">
      <c r="A401" s="13" t="s">
        <v>125</v>
      </c>
      <c r="B401" s="14"/>
      <c r="C401" s="16" t="s">
        <v>216</v>
      </c>
      <c r="D401" s="12"/>
      <c r="E401" s="12"/>
      <c r="F401" s="44"/>
      <c r="G401" s="12"/>
      <c r="H401" s="12"/>
      <c r="I401" s="44"/>
      <c r="J401" s="12"/>
      <c r="K401" s="12"/>
      <c r="L401" s="44"/>
      <c r="M401" s="12"/>
      <c r="N401" s="12"/>
      <c r="O401" s="44"/>
      <c r="P401" s="12"/>
      <c r="Q401" s="12"/>
      <c r="R401" s="44"/>
      <c r="S401" s="12"/>
      <c r="T401" s="12"/>
      <c r="U401" s="44"/>
      <c r="V401" s="12"/>
      <c r="W401" s="12"/>
      <c r="X401" s="44"/>
      <c r="Y401" s="51">
        <f>SUM(F401,I401,L401,O401,R401,U401,X401)</f>
        <v>0</v>
      </c>
      <c r="Z401" s="12"/>
      <c r="AA401" s="12"/>
      <c r="AB401" s="54"/>
      <c r="AC401" s="12"/>
      <c r="AD401" s="12"/>
      <c r="AE401" s="54"/>
      <c r="AF401" s="12"/>
      <c r="AG401" s="12"/>
      <c r="AH401" s="54"/>
      <c r="AI401" s="12"/>
      <c r="AJ401" s="12"/>
      <c r="AK401" s="54"/>
      <c r="AL401" s="12"/>
      <c r="AM401" s="12"/>
      <c r="AN401" s="54"/>
      <c r="AO401" s="12"/>
      <c r="AP401" s="12"/>
      <c r="AQ401" s="54"/>
      <c r="AR401" s="12"/>
      <c r="AS401" s="12"/>
      <c r="AT401" s="54"/>
      <c r="AU401" s="12"/>
      <c r="AV401" s="12"/>
      <c r="AW401" s="54"/>
      <c r="AX401" s="12"/>
      <c r="AY401" s="12"/>
      <c r="AZ401" s="54"/>
      <c r="BA401" s="12"/>
      <c r="BB401" s="12"/>
      <c r="BC401" s="54"/>
      <c r="BD401" s="12"/>
      <c r="BE401" s="12"/>
      <c r="BF401" s="54"/>
      <c r="BG401" s="12"/>
      <c r="BH401" s="12"/>
      <c r="BI401" s="54"/>
      <c r="BJ401" s="12"/>
      <c r="BK401" s="12"/>
      <c r="BL401" s="54"/>
      <c r="BM401" s="12"/>
      <c r="BN401" s="12"/>
      <c r="BO401" s="54"/>
      <c r="BP401" s="60">
        <f>SUM(BO401,BL401,BI401,BF401,BC401,AZ401,AW401,AT401,AQ401,AN401,AK401,AH401,AE401,AB401)</f>
        <v>0</v>
      </c>
      <c r="BQ401" s="12"/>
      <c r="BR401" s="12"/>
      <c r="BS401" s="54"/>
      <c r="BT401" s="12"/>
      <c r="BU401" s="12"/>
      <c r="BV401" s="54"/>
      <c r="BW401" s="12"/>
      <c r="BX401" s="12"/>
      <c r="BY401" s="54"/>
      <c r="BZ401" s="12"/>
      <c r="CA401" s="12"/>
      <c r="CB401" s="54"/>
      <c r="CC401" s="12"/>
      <c r="CD401" s="12"/>
      <c r="CE401" s="54"/>
      <c r="CF401" s="12"/>
      <c r="CG401" s="12"/>
      <c r="CH401" s="54"/>
      <c r="CI401" s="12"/>
      <c r="CJ401" s="12"/>
      <c r="CK401" s="54"/>
      <c r="CL401" s="12"/>
      <c r="CM401" s="12"/>
      <c r="CN401" s="54"/>
      <c r="CO401" s="12"/>
      <c r="CP401" s="12"/>
      <c r="CQ401" s="54"/>
      <c r="CR401" s="12"/>
      <c r="CS401" s="12"/>
      <c r="CT401" s="54"/>
      <c r="CU401" s="12"/>
      <c r="CV401" s="12"/>
      <c r="CW401" s="54"/>
      <c r="CX401" s="12"/>
      <c r="CY401" s="12"/>
      <c r="CZ401" s="54"/>
      <c r="DA401" s="12"/>
      <c r="DB401" s="12"/>
      <c r="DC401" s="54"/>
      <c r="DD401" s="12"/>
      <c r="DE401" s="12"/>
      <c r="DF401" s="54"/>
      <c r="DG401" s="12"/>
      <c r="DH401" s="12"/>
      <c r="DI401" s="54"/>
      <c r="DJ401" s="12"/>
      <c r="DK401" s="12"/>
      <c r="DL401" s="54"/>
      <c r="DM401" s="12"/>
      <c r="DN401" s="12"/>
      <c r="DO401" s="54"/>
      <c r="DP401" s="12"/>
      <c r="DQ401" s="12"/>
      <c r="DR401" s="54"/>
      <c r="DS401" s="12"/>
      <c r="DT401" s="12"/>
      <c r="DU401" s="54"/>
      <c r="DV401" s="12"/>
      <c r="DW401" s="12"/>
      <c r="DX401" s="54"/>
      <c r="DY401" s="12"/>
      <c r="DZ401" s="12"/>
      <c r="EA401" s="54"/>
      <c r="EB401" s="12"/>
      <c r="EC401" s="12"/>
      <c r="ED401" s="54"/>
      <c r="EE401" s="12"/>
      <c r="EF401" s="12"/>
      <c r="EG401" s="54"/>
      <c r="EH401" s="12"/>
      <c r="EI401" s="12"/>
      <c r="EJ401" s="54"/>
      <c r="EK401" s="12"/>
      <c r="EL401" s="12"/>
      <c r="EM401" s="54"/>
      <c r="EN401" s="64">
        <f>SUM(EM401,EJ401,EG401,ED401,EA401,DX401,DU401,DR401,DO401,DL401,DI401,DF401,DC401,CZ401,CW401,CT401,CQ401,CN401,CK401,CH401,CE401,CB401,BY401,BV401,BS401)</f>
        <v>0</v>
      </c>
      <c r="EO401" s="12"/>
      <c r="EP401" s="12"/>
      <c r="EQ401" s="67"/>
      <c r="ER401" s="12"/>
      <c r="ES401" s="12"/>
      <c r="ET401" s="67"/>
      <c r="EU401" s="12"/>
      <c r="EV401" s="12"/>
      <c r="EW401" s="67"/>
      <c r="EX401" s="12"/>
      <c r="EY401" s="12"/>
      <c r="EZ401" s="67"/>
      <c r="FA401" s="12"/>
      <c r="FB401" s="12"/>
      <c r="FC401" s="67"/>
      <c r="FD401" s="12"/>
      <c r="FE401" s="12"/>
      <c r="FF401" s="67"/>
      <c r="FG401" s="12"/>
      <c r="FH401" s="12"/>
      <c r="FI401" s="67"/>
      <c r="FJ401" s="12"/>
      <c r="FK401" s="12"/>
      <c r="FL401" s="67"/>
      <c r="FM401" s="12"/>
      <c r="FN401" s="12"/>
      <c r="FO401" s="67"/>
      <c r="FP401" s="12"/>
      <c r="FQ401" s="12"/>
      <c r="FR401" s="67"/>
      <c r="FS401" s="12"/>
      <c r="FT401" s="12"/>
      <c r="FU401" s="67"/>
      <c r="FV401" s="12"/>
      <c r="FW401" s="12"/>
      <c r="FX401" s="67"/>
      <c r="FY401" s="12"/>
      <c r="FZ401" s="12"/>
      <c r="GA401" s="67"/>
      <c r="GB401" s="12"/>
      <c r="GC401" s="12"/>
      <c r="GD401" s="67"/>
      <c r="GE401" s="12">
        <v>1</v>
      </c>
      <c r="GF401" s="12">
        <v>145</v>
      </c>
      <c r="GG401" s="67">
        <v>6</v>
      </c>
      <c r="GH401" s="12"/>
      <c r="GI401" s="12"/>
      <c r="GJ401" s="67"/>
      <c r="GK401" s="12"/>
      <c r="GL401" s="12"/>
      <c r="GM401" s="67"/>
      <c r="GN401" s="12"/>
      <c r="GO401" s="12"/>
      <c r="GP401" s="67"/>
      <c r="GQ401" s="12"/>
      <c r="GR401" s="12"/>
      <c r="GS401" s="67"/>
      <c r="GT401" s="12"/>
      <c r="GU401" s="12"/>
      <c r="GV401" s="67"/>
      <c r="GW401" s="12"/>
      <c r="GX401" s="12"/>
      <c r="GY401" s="67"/>
      <c r="GZ401" s="12"/>
      <c r="HA401" s="12"/>
      <c r="HB401" s="67"/>
      <c r="HC4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01" s="12"/>
      <c r="HE401" s="12"/>
      <c r="HF401" s="77"/>
      <c r="HG401" s="12"/>
      <c r="HH401" s="12"/>
      <c r="HI401" s="77"/>
      <c r="HJ401" s="12"/>
      <c r="HK401" s="12"/>
      <c r="HL401" s="77"/>
      <c r="HM401" s="12"/>
      <c r="HN401" s="12"/>
      <c r="HO401" s="77"/>
      <c r="HP401" s="12"/>
      <c r="HQ401" s="12"/>
      <c r="HR401" s="77"/>
      <c r="HS401" s="12"/>
      <c r="HT401" s="12"/>
      <c r="HU401" s="77"/>
      <c r="HV401" s="12"/>
      <c r="HW401" s="12"/>
      <c r="HX401" s="77"/>
      <c r="HY401" s="12"/>
      <c r="HZ401" s="12"/>
      <c r="IA401" s="77"/>
      <c r="IB401" s="12"/>
      <c r="IC401" s="12"/>
      <c r="ID401" s="77"/>
      <c r="IE401" s="12"/>
      <c r="IF401" s="12"/>
      <c r="IG401" s="77"/>
      <c r="IH401" s="12"/>
      <c r="II401" s="12"/>
      <c r="IJ401" s="77"/>
      <c r="IK401" s="12"/>
      <c r="IL401" s="12"/>
      <c r="IM401" s="77"/>
      <c r="IN401" s="12"/>
      <c r="IO401" s="12"/>
      <c r="IP401" s="77"/>
      <c r="IQ401" s="12"/>
      <c r="IR401" s="12"/>
      <c r="IS401" s="77"/>
      <c r="IT401" s="12"/>
      <c r="IU401" s="12"/>
      <c r="IV401" s="77"/>
      <c r="IW401" s="12"/>
      <c r="IX401" s="12"/>
      <c r="IY401" s="77"/>
      <c r="IZ4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1" s="12"/>
      <c r="JB401" s="12"/>
      <c r="JC401" s="82"/>
      <c r="JD401" s="12"/>
      <c r="JE401" s="12"/>
      <c r="JF401" s="82"/>
      <c r="JG401" s="12"/>
      <c r="JH401" s="12"/>
      <c r="JI401" s="82"/>
      <c r="JJ401" s="12"/>
      <c r="JK401" s="12"/>
      <c r="JL401" s="82"/>
      <c r="JM401" s="12"/>
      <c r="JN401" s="12"/>
      <c r="JO401" s="82"/>
      <c r="JP401" s="12"/>
      <c r="JQ401" s="12"/>
      <c r="JR401" s="82"/>
      <c r="JS401" s="12"/>
      <c r="JT401" s="12"/>
      <c r="JU401" s="82"/>
      <c r="JV401" s="12"/>
      <c r="JW401" s="12"/>
      <c r="JX401" s="82"/>
      <c r="JY401" s="12"/>
      <c r="JZ401" s="12"/>
      <c r="KA401" s="82"/>
      <c r="KB401" s="12"/>
      <c r="KC401" s="12"/>
      <c r="KD401" s="82"/>
      <c r="KE401" s="12"/>
      <c r="KF401" s="12"/>
      <c r="KG401" s="82"/>
      <c r="KH401" s="12"/>
      <c r="KI401" s="12"/>
      <c r="KJ401" s="82"/>
      <c r="KK401" s="12"/>
      <c r="KL401" s="12"/>
      <c r="KM401" s="82"/>
      <c r="KN401" s="12"/>
      <c r="KO401" s="12"/>
      <c r="KP401" s="82"/>
      <c r="KQ401" s="12"/>
      <c r="KR401" s="12"/>
      <c r="KS401" s="82"/>
      <c r="KT4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1" s="12"/>
      <c r="KV401" s="12"/>
      <c r="KW401" s="89"/>
      <c r="KX401" s="12"/>
      <c r="KY401" s="12"/>
      <c r="KZ401" s="89"/>
      <c r="LA401" s="12"/>
      <c r="LB401" s="12"/>
      <c r="LC401" s="89"/>
      <c r="LD401" s="12"/>
      <c r="LE401" s="12"/>
      <c r="LF401" s="89"/>
      <c r="LG401" s="12"/>
      <c r="LH401" s="12"/>
      <c r="LI401" s="89"/>
      <c r="LJ401" s="12"/>
      <c r="LK401" s="12"/>
      <c r="LL401" s="89"/>
      <c r="LM401" s="12"/>
      <c r="LN401" s="12"/>
      <c r="LO401" s="89"/>
      <c r="LP401" s="12"/>
      <c r="LQ401" s="12"/>
      <c r="LR401" s="89"/>
      <c r="LS401" s="12"/>
      <c r="LT401" s="12"/>
      <c r="LU401" s="89"/>
      <c r="LV401" s="12"/>
      <c r="LW401" s="12"/>
      <c r="LX401" s="89"/>
      <c r="LY401" s="12"/>
      <c r="LZ401" s="12"/>
      <c r="MA401" s="89"/>
      <c r="MB4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1" s="12"/>
      <c r="MD401" s="12"/>
      <c r="ME401" s="98"/>
      <c r="MF401" s="12"/>
      <c r="MG401" s="12"/>
      <c r="MH401" s="98"/>
      <c r="MI401" s="12"/>
      <c r="MJ401" s="12"/>
      <c r="MK401" s="98"/>
      <c r="ML401" s="12"/>
      <c r="MM401" s="12"/>
      <c r="MN401" s="98"/>
      <c r="MO401" s="12"/>
      <c r="MP401" s="12"/>
      <c r="MQ401" s="98"/>
      <c r="MR401" s="12"/>
      <c r="MS401" s="12"/>
      <c r="MT401" s="98"/>
      <c r="MU401" s="12"/>
      <c r="MV401" s="12"/>
      <c r="MW401" s="98"/>
      <c r="MX401" s="12"/>
      <c r="MY401" s="12"/>
      <c r="MZ401" s="98"/>
      <c r="NA401" s="12"/>
      <c r="NB401" s="12"/>
      <c r="NC401" s="103"/>
      <c r="ND401" s="12"/>
      <c r="NE401" s="12"/>
      <c r="NF401" s="103"/>
      <c r="NG401" s="12"/>
      <c r="NH401" s="12"/>
      <c r="NI401" s="103"/>
      <c r="NJ401" s="12"/>
      <c r="NK401" s="12"/>
      <c r="NL401" s="103"/>
      <c r="NM4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1" s="12"/>
      <c r="NO401" s="12"/>
      <c r="NP401" s="110"/>
      <c r="NQ401" s="12"/>
      <c r="NR401" s="12"/>
      <c r="NS401" s="110"/>
      <c r="NT401" s="12"/>
      <c r="NU401" s="12"/>
      <c r="NV401" s="110"/>
      <c r="NW401" s="12"/>
      <c r="NX401" s="12"/>
      <c r="NY401" s="110"/>
      <c r="NZ401" s="12"/>
      <c r="OA401" s="12"/>
      <c r="OB401" s="110"/>
      <c r="OC401" s="12"/>
      <c r="OD401" s="12"/>
      <c r="OE401" s="110"/>
      <c r="OF401" s="12"/>
      <c r="OG401" s="12"/>
      <c r="OH401" s="110"/>
      <c r="OI401" s="12"/>
      <c r="OJ401" s="12"/>
      <c r="OK401" s="110"/>
      <c r="OL401" s="12"/>
      <c r="OM401" s="12"/>
      <c r="ON401" s="110"/>
      <c r="OO401" s="12">
        <v>2</v>
      </c>
      <c r="OP401" s="12" t="s">
        <v>993</v>
      </c>
      <c r="OQ401" s="110">
        <v>6</v>
      </c>
      <c r="OR401" s="12"/>
      <c r="OS401" s="12"/>
      <c r="OT401" s="110"/>
      <c r="OU401" s="12"/>
      <c r="OV401" s="12"/>
      <c r="OW401" s="110"/>
      <c r="OX401" s="12"/>
      <c r="OY401" s="12"/>
      <c r="OZ401" s="110"/>
      <c r="PA401" s="12"/>
      <c r="PB401" s="12"/>
      <c r="PC401" s="110"/>
      <c r="PD401" s="12"/>
      <c r="PE401" s="12"/>
      <c r="PF401" s="110"/>
      <c r="PG401" s="12"/>
      <c r="PH401" s="12"/>
      <c r="PI401" s="110"/>
      <c r="PJ401" s="12"/>
      <c r="PK401" s="12"/>
      <c r="PL401" s="110"/>
      <c r="PM401" s="12"/>
      <c r="PN401" s="12"/>
      <c r="PO401" s="110"/>
      <c r="PP401" s="12"/>
      <c r="PQ401" s="12"/>
      <c r="PR401" s="110"/>
      <c r="PS401" s="12"/>
      <c r="PT401" s="12"/>
      <c r="PU401" s="110"/>
      <c r="PV4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01" s="12">
        <v>2</v>
      </c>
      <c r="PX401" s="12" t="s">
        <v>993</v>
      </c>
      <c r="PY401" s="121">
        <v>6</v>
      </c>
      <c r="PZ401" s="12"/>
      <c r="QA401" s="12"/>
      <c r="QB401" s="121"/>
      <c r="QC401" s="12"/>
      <c r="QD401" s="12"/>
      <c r="QE401" s="121"/>
      <c r="QF401" s="12"/>
      <c r="QG401" s="12"/>
      <c r="QH401" s="121"/>
      <c r="QI401" s="12"/>
      <c r="QJ401" s="12"/>
      <c r="QK401" s="121"/>
      <c r="QL401" s="12"/>
      <c r="QM401" s="12"/>
      <c r="QN401" s="121"/>
      <c r="QO401" s="126">
        <f>Tabela1[[#This Row],[p120]]+Tabela1[[#This Row],[pkt9]]+Tabela1[[#This Row],[p121]]+Tabela1[[#This Row],[punkty44]]+Tabela1[[#This Row],[p122]]+Tabela1[[#This Row],[p123]]</f>
        <v>6</v>
      </c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1" s="12"/>
      <c r="RY401" s="12"/>
      <c r="RZ401" s="12"/>
      <c r="SA401" s="12"/>
      <c r="SB401" s="12"/>
      <c r="SC401" s="12"/>
      <c r="SD401" s="12">
        <v>1</v>
      </c>
      <c r="SE401" s="12">
        <v>140</v>
      </c>
      <c r="SF401" s="12">
        <v>3</v>
      </c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45">
        <f>SUM(RZ401,SC401,SF401,SI401,SL401,SO401,SR401,SU401,SX401,TA401,TD401,TG401,TJ401,TM401,TP401,TS401,TV401,TY401,UB401,UE401,UH401,UK401)</f>
        <v>3</v>
      </c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>
        <v>1</v>
      </c>
      <c r="YS401" s="12">
        <v>140</v>
      </c>
      <c r="YT401" s="12">
        <v>3</v>
      </c>
      <c r="YU401" s="126">
        <f>SUM(WO401,WR401,WU401,WX401,XA401,XD401,XG401,XJ401,XM401,XP401,XS401,XV401,XY401,YB401,YE401,YH401,YK401,YN401,YQ401,YT401)</f>
        <v>3</v>
      </c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36">
        <f>SUM(YX401,ZA401,ZD401,ZG401,ZJ401,ZM401,ZP401,ZS401,ZV401,ZY401,AAB401,AAE401,AAH401,AAK401,AAN401,AAQ401,AAT401,AAW401,AAZ401,ABC401,ABF401,ABI401,ABL401,ABO401,ABR401,ABU401,ABX401)</f>
        <v>0</v>
      </c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64"/>
      <c r="ADZ401" s="164"/>
      <c r="AEA401" s="164"/>
      <c r="AEB401" s="164"/>
      <c r="AEC401" s="164"/>
      <c r="AED401" s="164"/>
      <c r="AEE401" s="164"/>
      <c r="AEF401" s="164"/>
      <c r="AEG401" s="164"/>
      <c r="AEH401" s="164"/>
      <c r="AEI401" s="164"/>
      <c r="AEJ401" s="164"/>
      <c r="AEK401" s="164"/>
      <c r="AEL401" s="164"/>
      <c r="AEM401" s="164"/>
      <c r="AEN401" s="164"/>
      <c r="AEO401" s="164"/>
      <c r="AEP401" s="164"/>
      <c r="AEQ401" s="164">
        <f>SUM(ACB401,ACE401,ACH401,ACK401,ACN401,ACQ401,ACT401,ACW401,ACZ401,ADC401,ADF401,ADI401,ADL401,ADO401,ADR401,ADU401,ADX401,AEA401,AED401,AEG401,AEJ401,AEM401,AEP401)</f>
        <v>0</v>
      </c>
    </row>
    <row r="402" spans="1:823">
      <c r="A402" s="13" t="s">
        <v>125</v>
      </c>
      <c r="B402" s="14"/>
      <c r="C402" s="25" t="s">
        <v>306</v>
      </c>
      <c r="D402" s="12"/>
      <c r="E402" s="12"/>
      <c r="F402" s="44"/>
      <c r="G402" s="12"/>
      <c r="H402" s="12"/>
      <c r="I402" s="44"/>
      <c r="J402" s="12"/>
      <c r="K402" s="12"/>
      <c r="L402" s="44"/>
      <c r="M402" s="12"/>
      <c r="N402" s="12"/>
      <c r="O402" s="44"/>
      <c r="P402" s="12"/>
      <c r="Q402" s="12"/>
      <c r="R402" s="44"/>
      <c r="S402" s="12"/>
      <c r="T402" s="12"/>
      <c r="U402" s="44"/>
      <c r="V402" s="12"/>
      <c r="W402" s="12"/>
      <c r="X402" s="44"/>
      <c r="Y402" s="51">
        <f>SUM(F402,I402,L402,O402,R402,U402,X402)</f>
        <v>0</v>
      </c>
      <c r="Z402" s="12"/>
      <c r="AA402" s="12"/>
      <c r="AB402" s="54"/>
      <c r="AC402" s="12"/>
      <c r="AD402" s="12"/>
      <c r="AE402" s="54"/>
      <c r="AF402" s="12"/>
      <c r="AG402" s="12"/>
      <c r="AH402" s="54"/>
      <c r="AI402" s="12"/>
      <c r="AJ402" s="12"/>
      <c r="AK402" s="54"/>
      <c r="AL402" s="12"/>
      <c r="AM402" s="12"/>
      <c r="AN402" s="54"/>
      <c r="AO402" s="12"/>
      <c r="AP402" s="12"/>
      <c r="AQ402" s="54"/>
      <c r="AR402" s="12"/>
      <c r="AS402" s="12"/>
      <c r="AT402" s="54"/>
      <c r="AU402" s="12"/>
      <c r="AV402" s="12"/>
      <c r="AW402" s="54"/>
      <c r="AX402" s="12"/>
      <c r="AY402" s="12"/>
      <c r="AZ402" s="54"/>
      <c r="BA402" s="12"/>
      <c r="BB402" s="12"/>
      <c r="BC402" s="54"/>
      <c r="BD402" s="12"/>
      <c r="BE402" s="12"/>
      <c r="BF402" s="54"/>
      <c r="BG402" s="12"/>
      <c r="BH402" s="12"/>
      <c r="BI402" s="54"/>
      <c r="BJ402" s="12"/>
      <c r="BK402" s="12"/>
      <c r="BL402" s="54"/>
      <c r="BM402" s="12"/>
      <c r="BN402" s="12"/>
      <c r="BO402" s="54"/>
      <c r="BP402" s="60">
        <f>SUM(BO402,BL402,BI402,BF402,BC402,AZ402,AW402,AT402,AQ402,AN402,AK402,AH402,AE402,AB402)</f>
        <v>0</v>
      </c>
      <c r="BQ402" s="12"/>
      <c r="BR402" s="12"/>
      <c r="BS402" s="54"/>
      <c r="BT402" s="12"/>
      <c r="BU402" s="12"/>
      <c r="BV402" s="54"/>
      <c r="BW402" s="12"/>
      <c r="BX402" s="12"/>
      <c r="BY402" s="54"/>
      <c r="BZ402" s="12"/>
      <c r="CA402" s="12"/>
      <c r="CB402" s="54"/>
      <c r="CC402" s="12"/>
      <c r="CD402" s="12"/>
      <c r="CE402" s="54"/>
      <c r="CF402" s="12"/>
      <c r="CG402" s="12"/>
      <c r="CH402" s="54"/>
      <c r="CI402" s="12"/>
      <c r="CJ402" s="12"/>
      <c r="CK402" s="54"/>
      <c r="CL402" s="12"/>
      <c r="CM402" s="12"/>
      <c r="CN402" s="54"/>
      <c r="CO402" s="12"/>
      <c r="CP402" s="12"/>
      <c r="CQ402" s="54"/>
      <c r="CR402" s="12"/>
      <c r="CS402" s="12"/>
      <c r="CT402" s="54"/>
      <c r="CU402" s="12"/>
      <c r="CV402" s="12"/>
      <c r="CW402" s="54"/>
      <c r="CX402" s="12"/>
      <c r="CY402" s="12"/>
      <c r="CZ402" s="54"/>
      <c r="DA402" s="12"/>
      <c r="DB402" s="12"/>
      <c r="DC402" s="54"/>
      <c r="DD402" s="12"/>
      <c r="DE402" s="12"/>
      <c r="DF402" s="54"/>
      <c r="DG402" s="12"/>
      <c r="DH402" s="12"/>
      <c r="DI402" s="54"/>
      <c r="DJ402" s="12"/>
      <c r="DK402" s="12"/>
      <c r="DL402" s="54"/>
      <c r="DM402" s="12"/>
      <c r="DN402" s="12"/>
      <c r="DO402" s="54"/>
      <c r="DP402" s="12"/>
      <c r="DQ402" s="12"/>
      <c r="DR402" s="54"/>
      <c r="DS402" s="12"/>
      <c r="DT402" s="12"/>
      <c r="DU402" s="54"/>
      <c r="DV402" s="12"/>
      <c r="DW402" s="12"/>
      <c r="DX402" s="54"/>
      <c r="DY402" s="12"/>
      <c r="DZ402" s="12"/>
      <c r="EA402" s="54"/>
      <c r="EB402" s="12"/>
      <c r="EC402" s="12"/>
      <c r="ED402" s="54"/>
      <c r="EE402" s="12"/>
      <c r="EF402" s="12"/>
      <c r="EG402" s="54"/>
      <c r="EH402" s="12"/>
      <c r="EI402" s="12"/>
      <c r="EJ402" s="54"/>
      <c r="EK402" s="12"/>
      <c r="EL402" s="12"/>
      <c r="EM402" s="54"/>
      <c r="EN402" s="64">
        <f>SUM(EM402,EJ402,EG402,ED402,EA402,DX402,DU402,DR402,DO402,DL402,DI402,DF402,DC402,CZ402,CW402,CT402,CQ402,CN402,CK402,CH402,CE402,CB402,BY402,BV402,BS402)</f>
        <v>0</v>
      </c>
      <c r="EO402" s="12"/>
      <c r="EP402" s="12"/>
      <c r="EQ402" s="67"/>
      <c r="ER402" s="12"/>
      <c r="ES402" s="12"/>
      <c r="ET402" s="67"/>
      <c r="EU402" s="12"/>
      <c r="EV402" s="12"/>
      <c r="EW402" s="67"/>
      <c r="EX402" s="12"/>
      <c r="EY402" s="12"/>
      <c r="EZ402" s="67"/>
      <c r="FA402" s="12"/>
      <c r="FB402" s="12"/>
      <c r="FC402" s="67"/>
      <c r="FD402" s="12"/>
      <c r="FE402" s="12"/>
      <c r="FF402" s="67"/>
      <c r="FG402" s="12"/>
      <c r="FH402" s="12"/>
      <c r="FI402" s="67"/>
      <c r="FJ402" s="12"/>
      <c r="FK402" s="12"/>
      <c r="FL402" s="67"/>
      <c r="FM402" s="12"/>
      <c r="FN402" s="12"/>
      <c r="FO402" s="67"/>
      <c r="FP402" s="12"/>
      <c r="FQ402" s="12"/>
      <c r="FR402" s="67"/>
      <c r="FS402" s="12"/>
      <c r="FT402" s="12"/>
      <c r="FU402" s="67"/>
      <c r="FV402" s="12"/>
      <c r="FW402" s="12"/>
      <c r="FX402" s="67"/>
      <c r="FY402" s="12"/>
      <c r="FZ402" s="12"/>
      <c r="GA402" s="67"/>
      <c r="GB402" s="12"/>
      <c r="GC402" s="12"/>
      <c r="GD402" s="67"/>
      <c r="GE402" s="12"/>
      <c r="GF402" s="12"/>
      <c r="GG402" s="67"/>
      <c r="GH402" s="12"/>
      <c r="GI402" s="12"/>
      <c r="GJ402" s="67"/>
      <c r="GK402" s="12"/>
      <c r="GL402" s="12"/>
      <c r="GM402" s="67"/>
      <c r="GN402" s="12"/>
      <c r="GO402" s="12"/>
      <c r="GP402" s="67"/>
      <c r="GQ402" s="12"/>
      <c r="GR402" s="12"/>
      <c r="GS402" s="67"/>
      <c r="GT402" s="12"/>
      <c r="GU402" s="12"/>
      <c r="GV402" s="67"/>
      <c r="GW402" s="12"/>
      <c r="GX402" s="12"/>
      <c r="GY402" s="67"/>
      <c r="GZ402" s="12"/>
      <c r="HA402" s="12"/>
      <c r="HB402" s="67"/>
      <c r="HC4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2" s="12"/>
      <c r="HE402" s="12"/>
      <c r="HF402" s="77"/>
      <c r="HG402" s="12"/>
      <c r="HH402" s="12"/>
      <c r="HI402" s="77"/>
      <c r="HJ402" s="12"/>
      <c r="HK402" s="12"/>
      <c r="HL402" s="77"/>
      <c r="HM402" s="12"/>
      <c r="HN402" s="12"/>
      <c r="HO402" s="77"/>
      <c r="HP402" s="12"/>
      <c r="HQ402" s="12"/>
      <c r="HR402" s="77"/>
      <c r="HS402" s="12"/>
      <c r="HT402" s="12"/>
      <c r="HU402" s="77"/>
      <c r="HV402" s="12"/>
      <c r="HW402" s="12"/>
      <c r="HX402" s="77"/>
      <c r="HY402" s="12"/>
      <c r="HZ402" s="12"/>
      <c r="IA402" s="77"/>
      <c r="IB402" s="12"/>
      <c r="IC402" s="12"/>
      <c r="ID402" s="77"/>
      <c r="IE402" s="12"/>
      <c r="IF402" s="12"/>
      <c r="IG402" s="77"/>
      <c r="IH402" s="12"/>
      <c r="II402" s="12"/>
      <c r="IJ402" s="77"/>
      <c r="IK402" s="12"/>
      <c r="IL402" s="12"/>
      <c r="IM402" s="77"/>
      <c r="IN402" s="12"/>
      <c r="IO402" s="12"/>
      <c r="IP402" s="77"/>
      <c r="IQ402" s="12"/>
      <c r="IR402" s="12"/>
      <c r="IS402" s="77"/>
      <c r="IT402" s="12"/>
      <c r="IU402" s="12"/>
      <c r="IV402" s="77"/>
      <c r="IW402" s="12"/>
      <c r="IX402" s="12"/>
      <c r="IY402" s="77"/>
      <c r="IZ4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2" s="12"/>
      <c r="JB402" s="12"/>
      <c r="JC402" s="82"/>
      <c r="JD402" s="12"/>
      <c r="JE402" s="12"/>
      <c r="JF402" s="82"/>
      <c r="JG402" s="12"/>
      <c r="JH402" s="12"/>
      <c r="JI402" s="82"/>
      <c r="JJ402" s="12"/>
      <c r="JK402" s="12"/>
      <c r="JL402" s="82"/>
      <c r="JM402" s="12"/>
      <c r="JN402" s="12"/>
      <c r="JO402" s="82"/>
      <c r="JP402" s="12"/>
      <c r="JQ402" s="12"/>
      <c r="JR402" s="82"/>
      <c r="JS402" s="12"/>
      <c r="JT402" s="12"/>
      <c r="JU402" s="82"/>
      <c r="JV402" s="12"/>
      <c r="JW402" s="12"/>
      <c r="JX402" s="82"/>
      <c r="JY402" s="12"/>
      <c r="JZ402" s="12"/>
      <c r="KA402" s="82"/>
      <c r="KB402" s="12"/>
      <c r="KC402" s="12"/>
      <c r="KD402" s="82"/>
      <c r="KE402" s="12"/>
      <c r="KF402" s="12"/>
      <c r="KG402" s="82"/>
      <c r="KH402" s="12"/>
      <c r="KI402" s="12"/>
      <c r="KJ402" s="82"/>
      <c r="KK402" s="12"/>
      <c r="KL402" s="12"/>
      <c r="KM402" s="82"/>
      <c r="KN402" s="12"/>
      <c r="KO402" s="12"/>
      <c r="KP402" s="82"/>
      <c r="KQ402" s="12"/>
      <c r="KR402" s="12"/>
      <c r="KS402" s="82"/>
      <c r="KT4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2" s="12"/>
      <c r="KV402" s="12"/>
      <c r="KW402" s="89"/>
      <c r="KX402" s="12"/>
      <c r="KY402" s="12"/>
      <c r="KZ402" s="89"/>
      <c r="LA402" s="12"/>
      <c r="LB402" s="12"/>
      <c r="LC402" s="89"/>
      <c r="LD402" s="12"/>
      <c r="LE402" s="12"/>
      <c r="LF402" s="89"/>
      <c r="LG402" s="12"/>
      <c r="LH402" s="12"/>
      <c r="LI402" s="89"/>
      <c r="LJ402" s="12"/>
      <c r="LK402" s="12"/>
      <c r="LL402" s="89"/>
      <c r="LM402" s="12"/>
      <c r="LN402" s="12"/>
      <c r="LO402" s="89"/>
      <c r="LP402" s="12"/>
      <c r="LQ402" s="12"/>
      <c r="LR402" s="89"/>
      <c r="LS402" s="12"/>
      <c r="LT402" s="12"/>
      <c r="LU402" s="89"/>
      <c r="LV402" s="12"/>
      <c r="LW402" s="12"/>
      <c r="LX402" s="89"/>
      <c r="LY402" s="12"/>
      <c r="LZ402" s="12"/>
      <c r="MA402" s="89"/>
      <c r="MB4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2" s="12"/>
      <c r="MD402" s="12"/>
      <c r="ME402" s="98"/>
      <c r="MF402" s="12"/>
      <c r="MG402" s="12"/>
      <c r="MH402" s="98"/>
      <c r="MI402" s="12"/>
      <c r="MJ402" s="12"/>
      <c r="MK402" s="98"/>
      <c r="ML402" s="12"/>
      <c r="MM402" s="12"/>
      <c r="MN402" s="98"/>
      <c r="MO402" s="12"/>
      <c r="MP402" s="12"/>
      <c r="MQ402" s="98"/>
      <c r="MR402" s="12"/>
      <c r="MS402" s="12"/>
      <c r="MT402" s="98"/>
      <c r="MU402" s="12"/>
      <c r="MV402" s="12"/>
      <c r="MW402" s="98"/>
      <c r="MX402" s="12"/>
      <c r="MY402" s="12"/>
      <c r="MZ402" s="98"/>
      <c r="NA402" s="12"/>
      <c r="NB402" s="12"/>
      <c r="NC402" s="103"/>
      <c r="ND402" s="12"/>
      <c r="NE402" s="12"/>
      <c r="NF402" s="103"/>
      <c r="NG402" s="12"/>
      <c r="NH402" s="12"/>
      <c r="NI402" s="103"/>
      <c r="NJ402" s="12"/>
      <c r="NK402" s="12"/>
      <c r="NL402" s="103"/>
      <c r="NM4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2" s="12"/>
      <c r="NO402" s="12"/>
      <c r="NP402" s="110"/>
      <c r="NQ402" s="12"/>
      <c r="NR402" s="12"/>
      <c r="NS402" s="110"/>
      <c r="NT402" s="12"/>
      <c r="NU402" s="12"/>
      <c r="NV402" s="110"/>
      <c r="NW402" s="12"/>
      <c r="NX402" s="12"/>
      <c r="NY402" s="110"/>
      <c r="NZ402" s="12"/>
      <c r="OA402" s="12"/>
      <c r="OB402" s="110"/>
      <c r="OC402" s="12"/>
      <c r="OD402" s="12"/>
      <c r="OE402" s="110"/>
      <c r="OF402" s="12"/>
      <c r="OG402" s="12"/>
      <c r="OH402" s="110"/>
      <c r="OI402" s="12"/>
      <c r="OJ402" s="12"/>
      <c r="OK402" s="110"/>
      <c r="OL402" s="12"/>
      <c r="OM402" s="12"/>
      <c r="ON402" s="110"/>
      <c r="OO402" s="12"/>
      <c r="OP402" s="12"/>
      <c r="OQ402" s="110"/>
      <c r="OR402" s="12"/>
      <c r="OS402" s="12"/>
      <c r="OT402" s="110"/>
      <c r="OU402" s="12"/>
      <c r="OV402" s="12"/>
      <c r="OW402" s="110"/>
      <c r="OX402" s="12"/>
      <c r="OY402" s="12"/>
      <c r="OZ402" s="110"/>
      <c r="PA402" s="12"/>
      <c r="PB402" s="12"/>
      <c r="PC402" s="110"/>
      <c r="PD402" s="12"/>
      <c r="PE402" s="12"/>
      <c r="PF402" s="110"/>
      <c r="PG402" s="12"/>
      <c r="PH402" s="12"/>
      <c r="PI402" s="110"/>
      <c r="PJ402" s="12"/>
      <c r="PK402" s="12"/>
      <c r="PL402" s="110"/>
      <c r="PM402" s="12"/>
      <c r="PN402" s="12"/>
      <c r="PO402" s="110"/>
      <c r="PP402" s="12"/>
      <c r="PQ402" s="12"/>
      <c r="PR402" s="110"/>
      <c r="PS402" s="12"/>
      <c r="PT402" s="12"/>
      <c r="PU402" s="110"/>
      <c r="PV4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2" s="12"/>
      <c r="PX402" s="12"/>
      <c r="PY402" s="121"/>
      <c r="PZ402" s="12"/>
      <c r="QA402" s="12"/>
      <c r="QB402" s="121"/>
      <c r="QC402" s="12"/>
      <c r="QD402" s="12"/>
      <c r="QE402" s="121"/>
      <c r="QF402" s="12"/>
      <c r="QG402" s="12"/>
      <c r="QH402" s="121"/>
      <c r="QI402" s="12"/>
      <c r="QJ402" s="12"/>
      <c r="QK402" s="121"/>
      <c r="QL402" s="12"/>
      <c r="QM402" s="12"/>
      <c r="QN402" s="121"/>
      <c r="QO402" s="126">
        <f>Tabela1[[#This Row],[p120]]+Tabela1[[#This Row],[pkt9]]+Tabela1[[#This Row],[p121]]+Tabela1[[#This Row],[punkty44]]+Tabela1[[#This Row],[p122]]+Tabela1[[#This Row],[p123]]</f>
        <v>0</v>
      </c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45">
        <f>SUM(RZ402,SC402,SF402,SI402,SL402,SO402,SR402,SU402,SX402,TA402,TD402,TG402,TJ402,TM402,TP402,TS402,TV402,TY402,UB402,UE402,UH402,UK402)</f>
        <v>0</v>
      </c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6">
        <f>SUM(WO402,WR402,WU402,WX402,XA402,XD402,XG402,XJ402,XM402,XP402,XS402,XV402,XY402,YB402,YE402,YH402,YK402,YN402,YQ402,YT402)</f>
        <v>0</v>
      </c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36">
        <f>SUM(YX402,ZA402,ZD402,ZG402,ZJ402,ZM402,ZP402,ZS402,ZV402,ZY402,AAB402,AAE402,AAH402,AAK402,AAN402,AAQ402,AAT402,AAW402,AAZ402,ABC402,ABF402,ABI402,ABL402,ABO402,ABR402,ABU402,ABX402)</f>
        <v>0</v>
      </c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64"/>
      <c r="ADZ402" s="164"/>
      <c r="AEA402" s="164"/>
      <c r="AEB402" s="164"/>
      <c r="AEC402" s="164"/>
      <c r="AED402" s="164"/>
      <c r="AEE402" s="164"/>
      <c r="AEF402" s="164"/>
      <c r="AEG402" s="164"/>
      <c r="AEH402" s="164"/>
      <c r="AEI402" s="164"/>
      <c r="AEJ402" s="164"/>
      <c r="AEK402" s="164"/>
      <c r="AEL402" s="164"/>
      <c r="AEM402" s="164"/>
      <c r="AEN402" s="164"/>
      <c r="AEO402" s="164"/>
      <c r="AEP402" s="164"/>
      <c r="AEQ402" s="164">
        <f>SUM(ACB402,ACE402,ACH402,ACK402,ACN402,ACQ402,ACT402,ACW402,ACZ402,ADC402,ADF402,ADI402,ADL402,ADO402,ADR402,ADU402,ADX402,AEA402,AED402,AEG402,AEJ402,AEM402,AEP402)</f>
        <v>0</v>
      </c>
    </row>
    <row r="403" spans="1:823">
      <c r="A403" s="13" t="s">
        <v>125</v>
      </c>
      <c r="B403" s="14"/>
      <c r="C403" s="31" t="s">
        <v>244</v>
      </c>
      <c r="D403" s="12"/>
      <c r="E403" s="12"/>
      <c r="F403" s="44"/>
      <c r="G403" s="12"/>
      <c r="H403" s="12"/>
      <c r="I403" s="44"/>
      <c r="J403" s="12"/>
      <c r="K403" s="12"/>
      <c r="L403" s="44"/>
      <c r="M403" s="12"/>
      <c r="N403" s="12"/>
      <c r="O403" s="44"/>
      <c r="P403" s="12"/>
      <c r="Q403" s="12"/>
      <c r="R403" s="44"/>
      <c r="S403" s="12"/>
      <c r="T403" s="12"/>
      <c r="U403" s="44"/>
      <c r="V403" s="12"/>
      <c r="W403" s="12"/>
      <c r="X403" s="44"/>
      <c r="Y403" s="51">
        <f>SUM(F403,I403,L403,O403,R403,U403,X403)</f>
        <v>0</v>
      </c>
      <c r="Z403" s="12"/>
      <c r="AA403" s="12"/>
      <c r="AB403" s="54"/>
      <c r="AC403" s="12"/>
      <c r="AD403" s="12"/>
      <c r="AE403" s="54"/>
      <c r="AF403" s="12"/>
      <c r="AG403" s="12"/>
      <c r="AH403" s="54"/>
      <c r="AI403" s="12"/>
      <c r="AJ403" s="12"/>
      <c r="AK403" s="54"/>
      <c r="AL403" s="12"/>
      <c r="AM403" s="12"/>
      <c r="AN403" s="54"/>
      <c r="AO403" s="12"/>
      <c r="AP403" s="12"/>
      <c r="AQ403" s="54"/>
      <c r="AR403" s="12"/>
      <c r="AS403" s="12"/>
      <c r="AT403" s="54"/>
      <c r="AU403" s="12"/>
      <c r="AV403" s="12"/>
      <c r="AW403" s="54"/>
      <c r="AX403" s="12"/>
      <c r="AY403" s="12"/>
      <c r="AZ403" s="54"/>
      <c r="BA403" s="12"/>
      <c r="BB403" s="12"/>
      <c r="BC403" s="54"/>
      <c r="BD403" s="12"/>
      <c r="BE403" s="12"/>
      <c r="BF403" s="54"/>
      <c r="BG403" s="12"/>
      <c r="BH403" s="12"/>
      <c r="BI403" s="54"/>
      <c r="BJ403" s="12"/>
      <c r="BK403" s="12"/>
      <c r="BL403" s="54"/>
      <c r="BM403" s="12"/>
      <c r="BN403" s="12"/>
      <c r="BO403" s="54"/>
      <c r="BP403" s="60">
        <f>SUM(BO403,BL403,BI403,BF403,BC403,AZ403,AW403,AT403,AQ403,AN403,AK403,AH403,AE403,AB403)</f>
        <v>0</v>
      </c>
      <c r="BQ403" s="12"/>
      <c r="BR403" s="12"/>
      <c r="BS403" s="54"/>
      <c r="BT403" s="12"/>
      <c r="BU403" s="12"/>
      <c r="BV403" s="54"/>
      <c r="BW403" s="12"/>
      <c r="BX403" s="12"/>
      <c r="BY403" s="54"/>
      <c r="BZ403" s="12"/>
      <c r="CA403" s="12"/>
      <c r="CB403" s="54"/>
      <c r="CC403" s="12"/>
      <c r="CD403" s="12"/>
      <c r="CE403" s="54"/>
      <c r="CF403" s="12"/>
      <c r="CG403" s="12"/>
      <c r="CH403" s="54"/>
      <c r="CI403" s="12"/>
      <c r="CJ403" s="12"/>
      <c r="CK403" s="54"/>
      <c r="CL403" s="12"/>
      <c r="CM403" s="12"/>
      <c r="CN403" s="54"/>
      <c r="CO403" s="12"/>
      <c r="CP403" s="12"/>
      <c r="CQ403" s="54"/>
      <c r="CR403" s="12"/>
      <c r="CS403" s="12"/>
      <c r="CT403" s="54"/>
      <c r="CU403" s="12"/>
      <c r="CV403" s="12"/>
      <c r="CW403" s="54"/>
      <c r="CX403" s="12"/>
      <c r="CY403" s="12"/>
      <c r="CZ403" s="54"/>
      <c r="DA403" s="12"/>
      <c r="DB403" s="12"/>
      <c r="DC403" s="54"/>
      <c r="DD403" s="12"/>
      <c r="DE403" s="12"/>
      <c r="DF403" s="54"/>
      <c r="DG403" s="12"/>
      <c r="DH403" s="12"/>
      <c r="DI403" s="54"/>
      <c r="DJ403" s="12"/>
      <c r="DK403" s="12"/>
      <c r="DL403" s="54"/>
      <c r="DM403" s="12"/>
      <c r="DN403" s="12"/>
      <c r="DO403" s="54"/>
      <c r="DP403" s="12"/>
      <c r="DQ403" s="12"/>
      <c r="DR403" s="54"/>
      <c r="DS403" s="12"/>
      <c r="DT403" s="12"/>
      <c r="DU403" s="54"/>
      <c r="DV403" s="12"/>
      <c r="DW403" s="12"/>
      <c r="DX403" s="54"/>
      <c r="DY403" s="12"/>
      <c r="DZ403" s="12"/>
      <c r="EA403" s="54"/>
      <c r="EB403" s="12"/>
      <c r="EC403" s="12"/>
      <c r="ED403" s="54"/>
      <c r="EE403" s="12"/>
      <c r="EF403" s="12"/>
      <c r="EG403" s="54"/>
      <c r="EH403" s="12"/>
      <c r="EI403" s="12"/>
      <c r="EJ403" s="54"/>
      <c r="EK403" s="12"/>
      <c r="EL403" s="12"/>
      <c r="EM403" s="54"/>
      <c r="EN403" s="64">
        <f>SUM(EM403,EJ403,EG403,ED403,EA403,DX403,DU403,DR403,DO403,DL403,DI403,DF403,DC403,CZ403,CW403,CT403,CQ403,CN403,CK403,CH403,CE403,CB403,BY403,BV403,BS403)</f>
        <v>0</v>
      </c>
      <c r="EO403" s="12"/>
      <c r="EP403" s="12"/>
      <c r="EQ403" s="67"/>
      <c r="ER403" s="12"/>
      <c r="ES403" s="12"/>
      <c r="ET403" s="67"/>
      <c r="EU403" s="12"/>
      <c r="EV403" s="12"/>
      <c r="EW403" s="67"/>
      <c r="EX403" s="12"/>
      <c r="EY403" s="12"/>
      <c r="EZ403" s="67"/>
      <c r="FA403" s="12"/>
      <c r="FB403" s="12"/>
      <c r="FC403" s="67"/>
      <c r="FD403" s="12"/>
      <c r="FE403" s="12"/>
      <c r="FF403" s="67"/>
      <c r="FG403" s="12"/>
      <c r="FH403" s="12"/>
      <c r="FI403" s="67"/>
      <c r="FJ403" s="12"/>
      <c r="FK403" s="12"/>
      <c r="FL403" s="67"/>
      <c r="FM403" s="12"/>
      <c r="FN403" s="12"/>
      <c r="FO403" s="67"/>
      <c r="FP403" s="12"/>
      <c r="FQ403" s="12"/>
      <c r="FR403" s="67"/>
      <c r="FS403" s="12"/>
      <c r="FT403" s="12"/>
      <c r="FU403" s="67"/>
      <c r="FV403" s="12"/>
      <c r="FW403" s="12"/>
      <c r="FX403" s="67"/>
      <c r="FY403" s="12"/>
      <c r="FZ403" s="12"/>
      <c r="GA403" s="67"/>
      <c r="GB403" s="12"/>
      <c r="GC403" s="12"/>
      <c r="GD403" s="67"/>
      <c r="GE403" s="12"/>
      <c r="GF403" s="12"/>
      <c r="GG403" s="67"/>
      <c r="GH403" s="12"/>
      <c r="GI403" s="12"/>
      <c r="GJ403" s="67"/>
      <c r="GK403" s="12"/>
      <c r="GL403" s="12"/>
      <c r="GM403" s="67"/>
      <c r="GN403" s="12"/>
      <c r="GO403" s="12"/>
      <c r="GP403" s="67"/>
      <c r="GQ403" s="12"/>
      <c r="GR403" s="12"/>
      <c r="GS403" s="67"/>
      <c r="GT403" s="12"/>
      <c r="GU403" s="12"/>
      <c r="GV403" s="67"/>
      <c r="GW403" s="12"/>
      <c r="GX403" s="12"/>
      <c r="GY403" s="67"/>
      <c r="GZ403" s="12"/>
      <c r="HA403" s="12"/>
      <c r="HB403" s="67"/>
      <c r="HC4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3" s="12"/>
      <c r="HE403" s="12"/>
      <c r="HF403" s="77"/>
      <c r="HG403" s="12"/>
      <c r="HH403" s="12"/>
      <c r="HI403" s="77"/>
      <c r="HJ403" s="12"/>
      <c r="HK403" s="12"/>
      <c r="HL403" s="77"/>
      <c r="HM403" s="12"/>
      <c r="HN403" s="12"/>
      <c r="HO403" s="77"/>
      <c r="HP403" s="12"/>
      <c r="HQ403" s="12"/>
      <c r="HR403" s="77"/>
      <c r="HS403" s="12"/>
      <c r="HT403" s="12"/>
      <c r="HU403" s="77"/>
      <c r="HV403" s="12"/>
      <c r="HW403" s="12"/>
      <c r="HX403" s="77"/>
      <c r="HY403" s="12"/>
      <c r="HZ403" s="12"/>
      <c r="IA403" s="77"/>
      <c r="IB403" s="12"/>
      <c r="IC403" s="12"/>
      <c r="ID403" s="77"/>
      <c r="IE403" s="12"/>
      <c r="IF403" s="12"/>
      <c r="IG403" s="77"/>
      <c r="IH403" s="12"/>
      <c r="II403" s="12"/>
      <c r="IJ403" s="77"/>
      <c r="IK403" s="12"/>
      <c r="IL403" s="12"/>
      <c r="IM403" s="77"/>
      <c r="IN403" s="12"/>
      <c r="IO403" s="12"/>
      <c r="IP403" s="77"/>
      <c r="IQ403" s="12"/>
      <c r="IR403" s="12"/>
      <c r="IS403" s="77"/>
      <c r="IT403" s="12"/>
      <c r="IU403" s="12"/>
      <c r="IV403" s="77"/>
      <c r="IW403" s="12"/>
      <c r="IX403" s="12"/>
      <c r="IY403" s="77"/>
      <c r="IZ4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3" s="12"/>
      <c r="JB403" s="12"/>
      <c r="JC403" s="82"/>
      <c r="JD403" s="12"/>
      <c r="JE403" s="12"/>
      <c r="JF403" s="82"/>
      <c r="JG403" s="12"/>
      <c r="JH403" s="12"/>
      <c r="JI403" s="82"/>
      <c r="JJ403" s="12"/>
      <c r="JK403" s="12"/>
      <c r="JL403" s="82"/>
      <c r="JM403" s="12"/>
      <c r="JN403" s="12"/>
      <c r="JO403" s="82"/>
      <c r="JP403" s="12"/>
      <c r="JQ403" s="12"/>
      <c r="JR403" s="82"/>
      <c r="JS403" s="12"/>
      <c r="JT403" s="12"/>
      <c r="JU403" s="82"/>
      <c r="JV403" s="12"/>
      <c r="JW403" s="12"/>
      <c r="JX403" s="82"/>
      <c r="JY403" s="12"/>
      <c r="JZ403" s="12"/>
      <c r="KA403" s="82"/>
      <c r="KB403" s="12"/>
      <c r="KC403" s="12"/>
      <c r="KD403" s="82"/>
      <c r="KE403" s="12"/>
      <c r="KF403" s="12"/>
      <c r="KG403" s="82"/>
      <c r="KH403" s="12"/>
      <c r="KI403" s="12"/>
      <c r="KJ403" s="82"/>
      <c r="KK403" s="12"/>
      <c r="KL403" s="12"/>
      <c r="KM403" s="82"/>
      <c r="KN403" s="12"/>
      <c r="KO403" s="12"/>
      <c r="KP403" s="82"/>
      <c r="KQ403" s="12"/>
      <c r="KR403" s="12"/>
      <c r="KS403" s="82"/>
      <c r="KT4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3" s="12"/>
      <c r="KV403" s="12"/>
      <c r="KW403" s="89"/>
      <c r="KX403" s="12"/>
      <c r="KY403" s="12"/>
      <c r="KZ403" s="89"/>
      <c r="LA403" s="12"/>
      <c r="LB403" s="12"/>
      <c r="LC403" s="89"/>
      <c r="LD403" s="12"/>
      <c r="LE403" s="12"/>
      <c r="LF403" s="89"/>
      <c r="LG403" s="12"/>
      <c r="LH403" s="12"/>
      <c r="LI403" s="89"/>
      <c r="LJ403" s="12"/>
      <c r="LK403" s="12"/>
      <c r="LL403" s="89"/>
      <c r="LM403" s="12"/>
      <c r="LN403" s="12"/>
      <c r="LO403" s="89"/>
      <c r="LP403" s="12"/>
      <c r="LQ403" s="12"/>
      <c r="LR403" s="89"/>
      <c r="LS403" s="12"/>
      <c r="LT403" s="12"/>
      <c r="LU403" s="89"/>
      <c r="LV403" s="12"/>
      <c r="LW403" s="12"/>
      <c r="LX403" s="89"/>
      <c r="LY403" s="12"/>
      <c r="LZ403" s="12"/>
      <c r="MA403" s="89"/>
      <c r="MB4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3" s="12"/>
      <c r="MD403" s="12"/>
      <c r="ME403" s="98"/>
      <c r="MF403" s="12"/>
      <c r="MG403" s="12"/>
      <c r="MH403" s="98"/>
      <c r="MI403" s="12"/>
      <c r="MJ403" s="12"/>
      <c r="MK403" s="98"/>
      <c r="ML403" s="12"/>
      <c r="MM403" s="12"/>
      <c r="MN403" s="98"/>
      <c r="MO403" s="12"/>
      <c r="MP403" s="12"/>
      <c r="MQ403" s="98"/>
      <c r="MR403" s="12"/>
      <c r="MS403" s="12"/>
      <c r="MT403" s="98"/>
      <c r="MU403" s="12"/>
      <c r="MV403" s="12"/>
      <c r="MW403" s="98"/>
      <c r="MX403" s="12"/>
      <c r="MY403" s="12"/>
      <c r="MZ403" s="98"/>
      <c r="NA403" s="12"/>
      <c r="NB403" s="12"/>
      <c r="NC403" s="103"/>
      <c r="ND403" s="12"/>
      <c r="NE403" s="12"/>
      <c r="NF403" s="103"/>
      <c r="NG403" s="12"/>
      <c r="NH403" s="12"/>
      <c r="NI403" s="103"/>
      <c r="NJ403" s="12"/>
      <c r="NK403" s="12"/>
      <c r="NL403" s="103"/>
      <c r="NM4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3" s="12"/>
      <c r="NO403" s="12"/>
      <c r="NP403" s="110"/>
      <c r="NQ403" s="12"/>
      <c r="NR403" s="12"/>
      <c r="NS403" s="110"/>
      <c r="NT403" s="12"/>
      <c r="NU403" s="12"/>
      <c r="NV403" s="110"/>
      <c r="NW403" s="12"/>
      <c r="NX403" s="12"/>
      <c r="NY403" s="110"/>
      <c r="NZ403" s="12"/>
      <c r="OA403" s="12"/>
      <c r="OB403" s="110"/>
      <c r="OC403" s="12"/>
      <c r="OD403" s="12"/>
      <c r="OE403" s="110"/>
      <c r="OF403" s="12"/>
      <c r="OG403" s="12"/>
      <c r="OH403" s="110"/>
      <c r="OI403" s="12"/>
      <c r="OJ403" s="12"/>
      <c r="OK403" s="110"/>
      <c r="OL403" s="12"/>
      <c r="OM403" s="12"/>
      <c r="ON403" s="110"/>
      <c r="OO403" s="12"/>
      <c r="OP403" s="12"/>
      <c r="OQ403" s="110"/>
      <c r="OR403" s="12"/>
      <c r="OS403" s="12"/>
      <c r="OT403" s="110"/>
      <c r="OU403" s="12"/>
      <c r="OV403" s="12"/>
      <c r="OW403" s="110"/>
      <c r="OX403" s="12"/>
      <c r="OY403" s="12"/>
      <c r="OZ403" s="110"/>
      <c r="PA403" s="12"/>
      <c r="PB403" s="12"/>
      <c r="PC403" s="110"/>
      <c r="PD403" s="12"/>
      <c r="PE403" s="12"/>
      <c r="PF403" s="110"/>
      <c r="PG403" s="12"/>
      <c r="PH403" s="12"/>
      <c r="PI403" s="110"/>
      <c r="PJ403" s="12"/>
      <c r="PK403" s="12"/>
      <c r="PL403" s="110"/>
      <c r="PM403" s="12"/>
      <c r="PN403" s="12"/>
      <c r="PO403" s="110"/>
      <c r="PP403" s="12"/>
      <c r="PQ403" s="12"/>
      <c r="PR403" s="110"/>
      <c r="PS403" s="12"/>
      <c r="PT403" s="12"/>
      <c r="PU403" s="110"/>
      <c r="PV4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3" s="12"/>
      <c r="PX403" s="12"/>
      <c r="PY403" s="121"/>
      <c r="PZ403" s="12"/>
      <c r="QA403" s="12"/>
      <c r="QB403" s="121"/>
      <c r="QC403" s="12"/>
      <c r="QD403" s="12"/>
      <c r="QE403" s="121"/>
      <c r="QF403" s="12"/>
      <c r="QG403" s="12"/>
      <c r="QH403" s="121"/>
      <c r="QI403" s="12"/>
      <c r="QJ403" s="12"/>
      <c r="QK403" s="121"/>
      <c r="QL403" s="12"/>
      <c r="QM403" s="12"/>
      <c r="QN403" s="121"/>
      <c r="QO403" s="126">
        <f>Tabela1[[#This Row],[p120]]+Tabela1[[#This Row],[pkt9]]+Tabela1[[#This Row],[p121]]+Tabela1[[#This Row],[punkty44]]+Tabela1[[#This Row],[p122]]+Tabela1[[#This Row],[p123]]</f>
        <v>0</v>
      </c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45">
        <f>SUM(RZ403,SC403,SF403,SI403,SL403,SO403,SR403,SU403,SX403,TA403,TD403,TG403,TJ403,TM403,TP403,TS403,TV403,TY403,UB403,UE403,UH403,UK403)</f>
        <v>0</v>
      </c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6">
        <f>SUM(WO403,WR403,WU403,WX403,XA403,XD403,XG403,XJ403,XM403,XP403,XS403,XV403,XY403,YB403,YE403,YH403,YK403,YN403,YQ403,YT403)</f>
        <v>0</v>
      </c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36">
        <f>SUM(YX403,ZA403,ZD403,ZG403,ZJ403,ZM403,ZP403,ZS403,ZV403,ZY403,AAB403,AAE403,AAH403,AAK403,AAN403,AAQ403,AAT403,AAW403,AAZ403,ABC403,ABF403,ABI403,ABL403,ABO403,ABR403,ABU403,ABX403)</f>
        <v>0</v>
      </c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64"/>
      <c r="ADZ403" s="164"/>
      <c r="AEA403" s="164"/>
      <c r="AEB403" s="164"/>
      <c r="AEC403" s="164"/>
      <c r="AED403" s="164"/>
      <c r="AEE403" s="164"/>
      <c r="AEF403" s="164"/>
      <c r="AEG403" s="164"/>
      <c r="AEH403" s="164"/>
      <c r="AEI403" s="164"/>
      <c r="AEJ403" s="164"/>
      <c r="AEK403" s="164"/>
      <c r="AEL403" s="164"/>
      <c r="AEM403" s="164"/>
      <c r="AEN403" s="164"/>
      <c r="AEO403" s="164"/>
      <c r="AEP403" s="164"/>
      <c r="AEQ403" s="164">
        <f>SUM(ACB403,ACE403,ACH403,ACK403,ACN403,ACQ403,ACT403,ACW403,ACZ403,ADC403,ADF403,ADI403,ADL403,ADO403,ADR403,ADU403,ADX403,AEA403,AED403,AEG403,AEJ403,AEM403,AEP403)</f>
        <v>0</v>
      </c>
    </row>
    <row r="404" spans="1:823">
      <c r="A404" s="13" t="s">
        <v>125</v>
      </c>
      <c r="B404" s="14"/>
      <c r="C404" s="31" t="s">
        <v>674</v>
      </c>
      <c r="D404" s="12"/>
      <c r="E404" s="12"/>
      <c r="F404" s="44"/>
      <c r="G404" s="12"/>
      <c r="H404" s="12"/>
      <c r="I404" s="44"/>
      <c r="J404" s="12"/>
      <c r="K404" s="12"/>
      <c r="L404" s="44"/>
      <c r="M404" s="12"/>
      <c r="N404" s="12"/>
      <c r="O404" s="44"/>
      <c r="P404" s="12"/>
      <c r="Q404" s="12"/>
      <c r="R404" s="44"/>
      <c r="S404" s="12"/>
      <c r="T404" s="12"/>
      <c r="U404" s="44"/>
      <c r="V404" s="12"/>
      <c r="W404" s="12"/>
      <c r="X404" s="44"/>
      <c r="Y404" s="51">
        <f>SUM(F404,I404,L404,O404,R404,U404,X404)</f>
        <v>0</v>
      </c>
      <c r="Z404" s="12"/>
      <c r="AA404" s="12"/>
      <c r="AB404" s="54"/>
      <c r="AC404" s="12"/>
      <c r="AD404" s="12"/>
      <c r="AE404" s="54"/>
      <c r="AF404" s="12"/>
      <c r="AG404" s="12"/>
      <c r="AH404" s="54"/>
      <c r="AI404" s="12"/>
      <c r="AJ404" s="12"/>
      <c r="AK404" s="54"/>
      <c r="AL404" s="12"/>
      <c r="AM404" s="12"/>
      <c r="AN404" s="54"/>
      <c r="AO404" s="12"/>
      <c r="AP404" s="12"/>
      <c r="AQ404" s="54"/>
      <c r="AR404" s="12"/>
      <c r="AS404" s="12"/>
      <c r="AT404" s="54"/>
      <c r="AU404" s="12"/>
      <c r="AV404" s="12"/>
      <c r="AW404" s="54"/>
      <c r="AX404" s="12"/>
      <c r="AY404" s="12"/>
      <c r="AZ404" s="54"/>
      <c r="BA404" s="12"/>
      <c r="BB404" s="12"/>
      <c r="BC404" s="54"/>
      <c r="BD404" s="12"/>
      <c r="BE404" s="12"/>
      <c r="BF404" s="54"/>
      <c r="BG404" s="12"/>
      <c r="BH404" s="12"/>
      <c r="BI404" s="54"/>
      <c r="BJ404" s="12"/>
      <c r="BK404" s="12"/>
      <c r="BL404" s="54"/>
      <c r="BM404" s="12"/>
      <c r="BN404" s="12"/>
      <c r="BO404" s="54"/>
      <c r="BP404" s="60">
        <f>SUM(BO404,BL404,BI404,BF404,BC404,AZ404,AW404,AT404,AQ404,AN404,AK404,AH404,AE404,AB404)</f>
        <v>0</v>
      </c>
      <c r="BQ404" s="12"/>
      <c r="BR404" s="12"/>
      <c r="BS404" s="54"/>
      <c r="BT404" s="12"/>
      <c r="BU404" s="12"/>
      <c r="BV404" s="54"/>
      <c r="BW404" s="12"/>
      <c r="BX404" s="12"/>
      <c r="BY404" s="54"/>
      <c r="BZ404" s="12"/>
      <c r="CA404" s="12"/>
      <c r="CB404" s="54"/>
      <c r="CC404" s="12"/>
      <c r="CD404" s="12"/>
      <c r="CE404" s="54"/>
      <c r="CF404" s="12"/>
      <c r="CG404" s="12"/>
      <c r="CH404" s="54"/>
      <c r="CI404" s="12"/>
      <c r="CJ404" s="12"/>
      <c r="CK404" s="54"/>
      <c r="CL404" s="12"/>
      <c r="CM404" s="12"/>
      <c r="CN404" s="54"/>
      <c r="CO404" s="12"/>
      <c r="CP404" s="12"/>
      <c r="CQ404" s="54"/>
      <c r="CR404" s="12"/>
      <c r="CS404" s="12"/>
      <c r="CT404" s="54"/>
      <c r="CU404" s="12"/>
      <c r="CV404" s="12"/>
      <c r="CW404" s="54"/>
      <c r="CX404" s="12"/>
      <c r="CY404" s="12"/>
      <c r="CZ404" s="54"/>
      <c r="DA404" s="12"/>
      <c r="DB404" s="12"/>
      <c r="DC404" s="54"/>
      <c r="DD404" s="12"/>
      <c r="DE404" s="12"/>
      <c r="DF404" s="54"/>
      <c r="DG404" s="12"/>
      <c r="DH404" s="12"/>
      <c r="DI404" s="54"/>
      <c r="DJ404" s="12"/>
      <c r="DK404" s="12"/>
      <c r="DL404" s="54"/>
      <c r="DM404" s="12"/>
      <c r="DN404" s="12"/>
      <c r="DO404" s="54"/>
      <c r="DP404" s="12"/>
      <c r="DQ404" s="12"/>
      <c r="DR404" s="54"/>
      <c r="DS404" s="12"/>
      <c r="DT404" s="12"/>
      <c r="DU404" s="54"/>
      <c r="DV404" s="12"/>
      <c r="DW404" s="12"/>
      <c r="DX404" s="54"/>
      <c r="DY404" s="12"/>
      <c r="DZ404" s="12"/>
      <c r="EA404" s="54"/>
      <c r="EB404" s="12"/>
      <c r="EC404" s="12"/>
      <c r="ED404" s="54"/>
      <c r="EE404" s="12"/>
      <c r="EF404" s="12"/>
      <c r="EG404" s="54"/>
      <c r="EH404" s="12"/>
      <c r="EI404" s="12"/>
      <c r="EJ404" s="54"/>
      <c r="EK404" s="12"/>
      <c r="EL404" s="12"/>
      <c r="EM404" s="54"/>
      <c r="EN404" s="64">
        <f>SUM(EM404,EJ404,EG404,ED404,EA404,DX404,DU404,DR404,DO404,DL404,DI404,DF404,DC404,CZ404,CW404,CT404,CQ404,CN404,CK404,CH404,CE404,CB404,BY404,BV404,BS404)</f>
        <v>0</v>
      </c>
      <c r="EO404" s="12"/>
      <c r="EP404" s="12"/>
      <c r="EQ404" s="67"/>
      <c r="ER404" s="12"/>
      <c r="ES404" s="12"/>
      <c r="ET404" s="67"/>
      <c r="EU404" s="12"/>
      <c r="EV404" s="12"/>
      <c r="EW404" s="67"/>
      <c r="EX404" s="12"/>
      <c r="EY404" s="12"/>
      <c r="EZ404" s="67"/>
      <c r="FA404" s="12"/>
      <c r="FB404" s="12"/>
      <c r="FC404" s="67"/>
      <c r="FD404" s="12"/>
      <c r="FE404" s="12"/>
      <c r="FF404" s="67"/>
      <c r="FG404" s="12"/>
      <c r="FH404" s="12"/>
      <c r="FI404" s="67"/>
      <c r="FJ404" s="12"/>
      <c r="FK404" s="12"/>
      <c r="FL404" s="67"/>
      <c r="FM404" s="12"/>
      <c r="FN404" s="12"/>
      <c r="FO404" s="67"/>
      <c r="FP404" s="12"/>
      <c r="FQ404" s="12"/>
      <c r="FR404" s="67"/>
      <c r="FS404" s="12"/>
      <c r="FT404" s="12"/>
      <c r="FU404" s="67"/>
      <c r="FV404" s="12"/>
      <c r="FW404" s="12"/>
      <c r="FX404" s="67"/>
      <c r="FY404" s="12"/>
      <c r="FZ404" s="12"/>
      <c r="GA404" s="67"/>
      <c r="GB404" s="12"/>
      <c r="GC404" s="12"/>
      <c r="GD404" s="67"/>
      <c r="GE404" s="12"/>
      <c r="GF404" s="12"/>
      <c r="GG404" s="67"/>
      <c r="GH404" s="12"/>
      <c r="GI404" s="12"/>
      <c r="GJ404" s="67"/>
      <c r="GK404" s="12"/>
      <c r="GL404" s="12"/>
      <c r="GM404" s="67"/>
      <c r="GN404" s="12"/>
      <c r="GO404" s="12"/>
      <c r="GP404" s="67"/>
      <c r="GQ404" s="12"/>
      <c r="GR404" s="12"/>
      <c r="GS404" s="67"/>
      <c r="GT404" s="12"/>
      <c r="GU404" s="12"/>
      <c r="GV404" s="67"/>
      <c r="GW404" s="12"/>
      <c r="GX404" s="12"/>
      <c r="GY404" s="67"/>
      <c r="GZ404" s="12"/>
      <c r="HA404" s="12"/>
      <c r="HB404" s="67"/>
      <c r="HC4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4" s="12"/>
      <c r="HE404" s="12"/>
      <c r="HF404" s="77"/>
      <c r="HG404" s="12"/>
      <c r="HH404" s="12"/>
      <c r="HI404" s="77"/>
      <c r="HJ404" s="12"/>
      <c r="HK404" s="12"/>
      <c r="HL404" s="77"/>
      <c r="HM404" s="12">
        <v>2</v>
      </c>
      <c r="HN404" s="12" t="s">
        <v>993</v>
      </c>
      <c r="HO404" s="77">
        <v>6</v>
      </c>
      <c r="HP404" s="12"/>
      <c r="HQ404" s="12"/>
      <c r="HR404" s="77"/>
      <c r="HS404" s="12"/>
      <c r="HT404" s="12"/>
      <c r="HU404" s="77"/>
      <c r="HV404" s="12"/>
      <c r="HW404" s="12"/>
      <c r="HX404" s="77"/>
      <c r="HY404" s="12"/>
      <c r="HZ404" s="12"/>
      <c r="IA404" s="77"/>
      <c r="IB404" s="12"/>
      <c r="IC404" s="12"/>
      <c r="ID404" s="77"/>
      <c r="IE404" s="12"/>
      <c r="IF404" s="12"/>
      <c r="IG404" s="77"/>
      <c r="IH404" s="12"/>
      <c r="II404" s="12"/>
      <c r="IJ404" s="77"/>
      <c r="IK404" s="12"/>
      <c r="IL404" s="12"/>
      <c r="IM404" s="77"/>
      <c r="IN404" s="12"/>
      <c r="IO404" s="12"/>
      <c r="IP404" s="77"/>
      <c r="IQ404" s="12"/>
      <c r="IR404" s="12"/>
      <c r="IS404" s="77"/>
      <c r="IT404" s="12"/>
      <c r="IU404" s="12"/>
      <c r="IV404" s="77"/>
      <c r="IW404" s="12"/>
      <c r="IX404" s="12"/>
      <c r="IY404" s="77"/>
      <c r="IZ4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04" s="12"/>
      <c r="JB404" s="12"/>
      <c r="JC404" s="82"/>
      <c r="JD404" s="12"/>
      <c r="JE404" s="12"/>
      <c r="JF404" s="82"/>
      <c r="JG404" s="12"/>
      <c r="JH404" s="12"/>
      <c r="JI404" s="82"/>
      <c r="JJ404" s="12"/>
      <c r="JK404" s="12"/>
      <c r="JL404" s="82"/>
      <c r="JM404" s="12"/>
      <c r="JN404" s="12"/>
      <c r="JO404" s="82"/>
      <c r="JP404" s="12"/>
      <c r="JQ404" s="12"/>
      <c r="JR404" s="82"/>
      <c r="JS404" s="12"/>
      <c r="JT404" s="12"/>
      <c r="JU404" s="82"/>
      <c r="JV404" s="12"/>
      <c r="JW404" s="12"/>
      <c r="JX404" s="82"/>
      <c r="JY404" s="12"/>
      <c r="JZ404" s="12"/>
      <c r="KA404" s="82"/>
      <c r="KB404" s="12"/>
      <c r="KC404" s="12"/>
      <c r="KD404" s="82"/>
      <c r="KE404" s="12"/>
      <c r="KF404" s="12"/>
      <c r="KG404" s="82"/>
      <c r="KH404" s="12"/>
      <c r="KI404" s="12"/>
      <c r="KJ404" s="82"/>
      <c r="KK404" s="12"/>
      <c r="KL404" s="12"/>
      <c r="KM404" s="82"/>
      <c r="KN404" s="12"/>
      <c r="KO404" s="12"/>
      <c r="KP404" s="82"/>
      <c r="KQ404" s="12"/>
      <c r="KR404" s="12"/>
      <c r="KS404" s="82"/>
      <c r="KT4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4" s="12"/>
      <c r="KV404" s="12"/>
      <c r="KW404" s="89"/>
      <c r="KX404" s="12"/>
      <c r="KY404" s="12"/>
      <c r="KZ404" s="89"/>
      <c r="LA404" s="12">
        <v>1</v>
      </c>
      <c r="LB404" s="12">
        <v>140</v>
      </c>
      <c r="LC404" s="89">
        <v>3</v>
      </c>
      <c r="LD404" s="12"/>
      <c r="LE404" s="12"/>
      <c r="LF404" s="89"/>
      <c r="LG404" s="12"/>
      <c r="LH404" s="12"/>
      <c r="LI404" s="89"/>
      <c r="LJ404" s="12"/>
      <c r="LK404" s="12"/>
      <c r="LL404" s="89"/>
      <c r="LM404" s="12"/>
      <c r="LN404" s="12"/>
      <c r="LO404" s="89"/>
      <c r="LP404" s="12"/>
      <c r="LQ404" s="12"/>
      <c r="LR404" s="89"/>
      <c r="LS404" s="12"/>
      <c r="LT404" s="12"/>
      <c r="LU404" s="89"/>
      <c r="LV404" s="12"/>
      <c r="LW404" s="12"/>
      <c r="LX404" s="89"/>
      <c r="LY404" s="12"/>
      <c r="LZ404" s="12"/>
      <c r="MA404" s="89"/>
      <c r="MB4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404" s="12"/>
      <c r="MD404" s="12"/>
      <c r="ME404" s="98"/>
      <c r="MF404" s="12"/>
      <c r="MG404" s="12"/>
      <c r="MH404" s="98"/>
      <c r="MI404" s="12"/>
      <c r="MJ404" s="12"/>
      <c r="MK404" s="98"/>
      <c r="ML404" s="12"/>
      <c r="MM404" s="12"/>
      <c r="MN404" s="98"/>
      <c r="MO404" s="12">
        <v>1</v>
      </c>
      <c r="MP404" s="12">
        <v>140</v>
      </c>
      <c r="MQ404" s="98">
        <v>3</v>
      </c>
      <c r="MR404" s="12"/>
      <c r="MS404" s="12"/>
      <c r="MT404" s="98"/>
      <c r="MU404" s="12"/>
      <c r="MV404" s="12"/>
      <c r="MW404" s="98"/>
      <c r="MX404" s="12"/>
      <c r="MY404" s="12"/>
      <c r="MZ404" s="98"/>
      <c r="NA404" s="12"/>
      <c r="NB404" s="12"/>
      <c r="NC404" s="103"/>
      <c r="ND404" s="12"/>
      <c r="NE404" s="12"/>
      <c r="NF404" s="103"/>
      <c r="NG404" s="12"/>
      <c r="NH404" s="12"/>
      <c r="NI404" s="103"/>
      <c r="NJ404" s="12"/>
      <c r="NK404" s="12"/>
      <c r="NL404" s="103"/>
      <c r="NM4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04" s="12"/>
      <c r="NO404" s="12"/>
      <c r="NP404" s="110"/>
      <c r="NQ404" s="12"/>
      <c r="NR404" s="12"/>
      <c r="NS404" s="110"/>
      <c r="NT404" s="12"/>
      <c r="NU404" s="12"/>
      <c r="NV404" s="110"/>
      <c r="NW404" s="12"/>
      <c r="NX404" s="12"/>
      <c r="NY404" s="110"/>
      <c r="NZ404" s="12"/>
      <c r="OA404" s="12"/>
      <c r="OB404" s="110"/>
      <c r="OC404" s="12"/>
      <c r="OD404" s="12"/>
      <c r="OE404" s="110"/>
      <c r="OF404" s="12"/>
      <c r="OG404" s="12"/>
      <c r="OH404" s="110"/>
      <c r="OI404" s="12"/>
      <c r="OJ404" s="12"/>
      <c r="OK404" s="110"/>
      <c r="OL404" s="12"/>
      <c r="OM404" s="12"/>
      <c r="ON404" s="110"/>
      <c r="OO404" s="12"/>
      <c r="OP404" s="12"/>
      <c r="OQ404" s="110"/>
      <c r="OR404" s="12"/>
      <c r="OS404" s="12"/>
      <c r="OT404" s="110"/>
      <c r="OU404" s="12"/>
      <c r="OV404" s="12"/>
      <c r="OW404" s="110"/>
      <c r="OX404" s="12"/>
      <c r="OY404" s="12"/>
      <c r="OZ404" s="110"/>
      <c r="PA404" s="12"/>
      <c r="PB404" s="12"/>
      <c r="PC404" s="110"/>
      <c r="PD404" s="12"/>
      <c r="PE404" s="12"/>
      <c r="PF404" s="110"/>
      <c r="PG404" s="12"/>
      <c r="PH404" s="12"/>
      <c r="PI404" s="110"/>
      <c r="PJ404" s="12"/>
      <c r="PK404" s="12"/>
      <c r="PL404" s="110"/>
      <c r="PM404" s="12"/>
      <c r="PN404" s="12"/>
      <c r="PO404" s="110"/>
      <c r="PP404" s="12"/>
      <c r="PQ404" s="12"/>
      <c r="PR404" s="110"/>
      <c r="PS404" s="12"/>
      <c r="PT404" s="12"/>
      <c r="PU404" s="110"/>
      <c r="PV4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4" s="12"/>
      <c r="PX404" s="12"/>
      <c r="PY404" s="121"/>
      <c r="PZ404" s="12"/>
      <c r="QA404" s="12"/>
      <c r="QB404" s="121"/>
      <c r="QC404" s="12"/>
      <c r="QD404" s="12"/>
      <c r="QE404" s="121"/>
      <c r="QF404" s="12"/>
      <c r="QG404" s="12"/>
      <c r="QH404" s="121"/>
      <c r="QI404" s="12"/>
      <c r="QJ404" s="12"/>
      <c r="QK404" s="121"/>
      <c r="QL404" s="12"/>
      <c r="QM404" s="12"/>
      <c r="QN404" s="121"/>
      <c r="QO404" s="126">
        <f>Tabela1[[#This Row],[p120]]+Tabela1[[#This Row],[pkt9]]+Tabela1[[#This Row],[p121]]+Tabela1[[#This Row],[punkty44]]+Tabela1[[#This Row],[p122]]+Tabela1[[#This Row],[p123]]</f>
        <v>0</v>
      </c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4" s="12"/>
      <c r="RY404" s="12"/>
      <c r="RZ404" s="12"/>
      <c r="SA404" s="12"/>
      <c r="SB404" s="12"/>
      <c r="SC404" s="12"/>
      <c r="SD404" s="12">
        <v>1</v>
      </c>
      <c r="SE404" s="12">
        <v>140</v>
      </c>
      <c r="SF404" s="12">
        <v>3</v>
      </c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>
        <v>1</v>
      </c>
      <c r="TX404" s="12">
        <v>140</v>
      </c>
      <c r="TY404" s="12">
        <v>3</v>
      </c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45">
        <f>SUM(RZ404,SC404,SF404,SI404,SL404,SO404,SR404,SU404,SX404,TA404,TD404,TG404,TJ404,TM404,TP404,TS404,TV404,TY404,UB404,UE404,UH404,UK404)</f>
        <v>6</v>
      </c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>
        <v>1</v>
      </c>
      <c r="XL404" s="12">
        <v>140</v>
      </c>
      <c r="XM404" s="12">
        <v>3</v>
      </c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6">
        <f>SUM(WO404,WR404,WU404,WX404,XA404,XD404,XG404,XJ404,XM404,XP404,XS404,XV404,XY404,YB404,YE404,YH404,YK404,YN404,YQ404,YT404)</f>
        <v>3</v>
      </c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36">
        <f>SUM(YX404,ZA404,ZD404,ZG404,ZJ404,ZM404,ZP404,ZS404,ZV404,ZY404,AAB404,AAE404,AAH404,AAK404,AAN404,AAQ404,AAT404,AAW404,AAZ404,ABC404,ABF404,ABI404,ABL404,ABO404,ABR404,ABU404,ABX404)</f>
        <v>0</v>
      </c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64"/>
      <c r="ADZ404" s="164"/>
      <c r="AEA404" s="164"/>
      <c r="AEB404" s="164"/>
      <c r="AEC404" s="164"/>
      <c r="AED404" s="164"/>
      <c r="AEE404" s="164"/>
      <c r="AEF404" s="164"/>
      <c r="AEG404" s="164"/>
      <c r="AEH404" s="164"/>
      <c r="AEI404" s="164"/>
      <c r="AEJ404" s="164"/>
      <c r="AEK404" s="164"/>
      <c r="AEL404" s="164"/>
      <c r="AEM404" s="164"/>
      <c r="AEN404" s="164"/>
      <c r="AEO404" s="164"/>
      <c r="AEP404" s="164"/>
      <c r="AEQ404" s="164">
        <f>SUM(ACB404,ACE404,ACH404,ACK404,ACN404,ACQ404,ACT404,ACW404,ACZ404,ADC404,ADF404,ADI404,ADL404,ADO404,ADR404,ADU404,ADX404,AEA404,AED404,AEG404,AEJ404,AEM404,AEP404)</f>
        <v>0</v>
      </c>
    </row>
    <row r="405" spans="1:823">
      <c r="A405" s="13" t="s">
        <v>125</v>
      </c>
      <c r="B405" s="14"/>
      <c r="C405" s="31" t="s">
        <v>717</v>
      </c>
      <c r="D405" s="12"/>
      <c r="E405" s="12"/>
      <c r="F405" s="44"/>
      <c r="G405" s="12"/>
      <c r="H405" s="12"/>
      <c r="I405" s="44"/>
      <c r="J405" s="12"/>
      <c r="K405" s="12"/>
      <c r="L405" s="44"/>
      <c r="M405" s="12"/>
      <c r="N405" s="12"/>
      <c r="O405" s="44"/>
      <c r="P405" s="12"/>
      <c r="Q405" s="12"/>
      <c r="R405" s="44"/>
      <c r="S405" s="12"/>
      <c r="T405" s="12"/>
      <c r="U405" s="44"/>
      <c r="V405" s="12"/>
      <c r="W405" s="12"/>
      <c r="X405" s="44"/>
      <c r="Y405" s="51">
        <f>SUM(F405,I405,L405,O405,R405,U405,X405)</f>
        <v>0</v>
      </c>
      <c r="Z405" s="12">
        <v>1</v>
      </c>
      <c r="AA405" s="12">
        <v>140</v>
      </c>
      <c r="AB405" s="54">
        <v>3</v>
      </c>
      <c r="AC405" s="12"/>
      <c r="AD405" s="12"/>
      <c r="AE405" s="54"/>
      <c r="AF405" s="12"/>
      <c r="AG405" s="12"/>
      <c r="AH405" s="54"/>
      <c r="AI405" s="12"/>
      <c r="AJ405" s="12"/>
      <c r="AK405" s="54"/>
      <c r="AL405" s="12"/>
      <c r="AM405" s="12"/>
      <c r="AN405" s="54"/>
      <c r="AO405" s="12"/>
      <c r="AP405" s="12"/>
      <c r="AQ405" s="54"/>
      <c r="AR405" s="12"/>
      <c r="AS405" s="12"/>
      <c r="AT405" s="54"/>
      <c r="AU405" s="12"/>
      <c r="AV405" s="12"/>
      <c r="AW405" s="54"/>
      <c r="AX405" s="12"/>
      <c r="AY405" s="12"/>
      <c r="AZ405" s="54"/>
      <c r="BA405" s="12"/>
      <c r="BB405" s="12"/>
      <c r="BC405" s="54"/>
      <c r="BD405" s="12"/>
      <c r="BE405" s="12"/>
      <c r="BF405" s="54"/>
      <c r="BG405" s="12"/>
      <c r="BH405" s="12"/>
      <c r="BI405" s="54"/>
      <c r="BJ405" s="12"/>
      <c r="BK405" s="12"/>
      <c r="BL405" s="54"/>
      <c r="BM405" s="12"/>
      <c r="BN405" s="12"/>
      <c r="BO405" s="54"/>
      <c r="BP405" s="60">
        <f>SUM(BO405,BL405,BI405,BF405,BC405,AZ405,AW405,AT405,AQ405,AN405,AK405,AH405,AE405,AB405)</f>
        <v>3</v>
      </c>
      <c r="BQ405" s="12"/>
      <c r="BR405" s="12"/>
      <c r="BS405" s="54"/>
      <c r="BT405" s="12">
        <v>1</v>
      </c>
      <c r="BU405" s="12">
        <v>140</v>
      </c>
      <c r="BV405" s="54">
        <v>3</v>
      </c>
      <c r="BW405" s="12"/>
      <c r="BX405" s="12"/>
      <c r="BY405" s="54"/>
      <c r="BZ405" s="12"/>
      <c r="CA405" s="12"/>
      <c r="CB405" s="54"/>
      <c r="CC405" s="12"/>
      <c r="CD405" s="12"/>
      <c r="CE405" s="54"/>
      <c r="CF405" s="12"/>
      <c r="CG405" s="12"/>
      <c r="CH405" s="54"/>
      <c r="CI405" s="12"/>
      <c r="CJ405" s="12"/>
      <c r="CK405" s="54"/>
      <c r="CL405" s="12"/>
      <c r="CM405" s="12"/>
      <c r="CN405" s="54"/>
      <c r="CO405" s="12"/>
      <c r="CP405" s="12"/>
      <c r="CQ405" s="54"/>
      <c r="CR405" s="12"/>
      <c r="CS405" s="12"/>
      <c r="CT405" s="54"/>
      <c r="CU405" s="12"/>
      <c r="CV405" s="12"/>
      <c r="CW405" s="54"/>
      <c r="CX405" s="12"/>
      <c r="CY405" s="12"/>
      <c r="CZ405" s="54"/>
      <c r="DA405" s="12">
        <v>1</v>
      </c>
      <c r="DB405" s="12">
        <v>140</v>
      </c>
      <c r="DC405" s="54">
        <v>3</v>
      </c>
      <c r="DD405" s="12"/>
      <c r="DE405" s="12"/>
      <c r="DF405" s="54"/>
      <c r="DG405" s="12"/>
      <c r="DH405" s="12"/>
      <c r="DI405" s="54"/>
      <c r="DJ405" s="12"/>
      <c r="DK405" s="12"/>
      <c r="DL405" s="54"/>
      <c r="DM405" s="12"/>
      <c r="DN405" s="12"/>
      <c r="DO405" s="54"/>
      <c r="DP405" s="12"/>
      <c r="DQ405" s="12"/>
      <c r="DR405" s="54"/>
      <c r="DS405" s="12"/>
      <c r="DT405" s="12"/>
      <c r="DU405" s="54"/>
      <c r="DV405" s="12"/>
      <c r="DW405" s="12"/>
      <c r="DX405" s="54"/>
      <c r="DY405" s="12"/>
      <c r="DZ405" s="12"/>
      <c r="EA405" s="54"/>
      <c r="EB405" s="12"/>
      <c r="EC405" s="12"/>
      <c r="ED405" s="54"/>
      <c r="EE405" s="12"/>
      <c r="EF405" s="12"/>
      <c r="EG405" s="54"/>
      <c r="EH405" s="12"/>
      <c r="EI405" s="12"/>
      <c r="EJ405" s="54"/>
      <c r="EK405" s="12"/>
      <c r="EL405" s="12"/>
      <c r="EM405" s="54"/>
      <c r="EN405" s="64">
        <f>SUM(EM405,EJ405,EG405,ED405,EA405,DX405,DU405,DR405,DO405,DL405,DI405,DF405,DC405,CZ405,CW405,CT405,CQ405,CN405,CK405,CH405,CE405,CB405,BY405,BV405,BS405)</f>
        <v>6</v>
      </c>
      <c r="EO405" s="12"/>
      <c r="EP405" s="12"/>
      <c r="EQ405" s="67"/>
      <c r="ER405" s="12"/>
      <c r="ES405" s="12"/>
      <c r="ET405" s="67"/>
      <c r="EU405" s="12"/>
      <c r="EV405" s="12"/>
      <c r="EW405" s="67"/>
      <c r="EX405" s="12"/>
      <c r="EY405" s="12"/>
      <c r="EZ405" s="67"/>
      <c r="FA405" s="12"/>
      <c r="FB405" s="12"/>
      <c r="FC405" s="67"/>
      <c r="FD405" s="12"/>
      <c r="FE405" s="12"/>
      <c r="FF405" s="67"/>
      <c r="FG405" s="12">
        <v>1</v>
      </c>
      <c r="FH405" s="12">
        <v>140</v>
      </c>
      <c r="FI405" s="67">
        <v>3</v>
      </c>
      <c r="FJ405" s="12"/>
      <c r="FK405" s="12"/>
      <c r="FL405" s="67"/>
      <c r="FM405" s="12"/>
      <c r="FN405" s="12"/>
      <c r="FO405" s="67"/>
      <c r="FP405" s="12"/>
      <c r="FQ405" s="12"/>
      <c r="FR405" s="67"/>
      <c r="FS405" s="12"/>
      <c r="FT405" s="12"/>
      <c r="FU405" s="67"/>
      <c r="FV405" s="12"/>
      <c r="FW405" s="12"/>
      <c r="FX405" s="67"/>
      <c r="FY405" s="12"/>
      <c r="FZ405" s="12"/>
      <c r="GA405" s="67"/>
      <c r="GB405" s="12"/>
      <c r="GC405" s="12"/>
      <c r="GD405" s="67"/>
      <c r="GE405" s="12"/>
      <c r="GF405" s="12"/>
      <c r="GG405" s="67"/>
      <c r="GH405" s="12"/>
      <c r="GI405" s="12"/>
      <c r="GJ405" s="67"/>
      <c r="GK405" s="12"/>
      <c r="GL405" s="12"/>
      <c r="GM405" s="67"/>
      <c r="GN405" s="12"/>
      <c r="GO405" s="12"/>
      <c r="GP405" s="67"/>
      <c r="GQ405" s="12"/>
      <c r="GR405" s="12"/>
      <c r="GS405" s="67"/>
      <c r="GT405" s="12"/>
      <c r="GU405" s="12"/>
      <c r="GV405" s="67"/>
      <c r="GW405" s="12"/>
      <c r="GX405" s="12"/>
      <c r="GY405" s="67"/>
      <c r="GZ405" s="12"/>
      <c r="HA405" s="12"/>
      <c r="HB405" s="67"/>
      <c r="HC4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05" s="12"/>
      <c r="HE405" s="12"/>
      <c r="HF405" s="77"/>
      <c r="HG405" s="12"/>
      <c r="HH405" s="12"/>
      <c r="HI405" s="77"/>
      <c r="HJ405" s="12"/>
      <c r="HK405" s="12"/>
      <c r="HL405" s="77"/>
      <c r="HM405" s="12"/>
      <c r="HN405" s="12"/>
      <c r="HO405" s="77"/>
      <c r="HP405" s="12"/>
      <c r="HQ405" s="12"/>
      <c r="HR405" s="77"/>
      <c r="HS405" s="12"/>
      <c r="HT405" s="12"/>
      <c r="HU405" s="77"/>
      <c r="HV405" s="12"/>
      <c r="HW405" s="12"/>
      <c r="HX405" s="77"/>
      <c r="HY405" s="12"/>
      <c r="HZ405" s="12"/>
      <c r="IA405" s="77"/>
      <c r="IB405" s="12"/>
      <c r="IC405" s="12"/>
      <c r="ID405" s="77"/>
      <c r="IE405" s="12"/>
      <c r="IF405" s="12"/>
      <c r="IG405" s="77"/>
      <c r="IH405" s="12"/>
      <c r="II405" s="12"/>
      <c r="IJ405" s="77"/>
      <c r="IK405" s="12"/>
      <c r="IL405" s="12"/>
      <c r="IM405" s="77"/>
      <c r="IN405" s="12"/>
      <c r="IO405" s="12"/>
      <c r="IP405" s="77"/>
      <c r="IQ405" s="12"/>
      <c r="IR405" s="12"/>
      <c r="IS405" s="77"/>
      <c r="IT405" s="12"/>
      <c r="IU405" s="12"/>
      <c r="IV405" s="77"/>
      <c r="IW405" s="12"/>
      <c r="IX405" s="12"/>
      <c r="IY405" s="77"/>
      <c r="IZ4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5" s="12"/>
      <c r="JB405" s="12"/>
      <c r="JC405" s="82"/>
      <c r="JD405" s="12"/>
      <c r="JE405" s="12"/>
      <c r="JF405" s="82"/>
      <c r="JG405" s="12"/>
      <c r="JH405" s="12"/>
      <c r="JI405" s="82"/>
      <c r="JJ405" s="12"/>
      <c r="JK405" s="12"/>
      <c r="JL405" s="82"/>
      <c r="JM405" s="12"/>
      <c r="JN405" s="12"/>
      <c r="JO405" s="82"/>
      <c r="JP405" s="12"/>
      <c r="JQ405" s="12"/>
      <c r="JR405" s="82"/>
      <c r="JS405" s="12"/>
      <c r="JT405" s="12"/>
      <c r="JU405" s="82"/>
      <c r="JV405" s="12"/>
      <c r="JW405" s="12"/>
      <c r="JX405" s="82"/>
      <c r="JY405" s="12"/>
      <c r="JZ405" s="12"/>
      <c r="KA405" s="82"/>
      <c r="KB405" s="12"/>
      <c r="KC405" s="12"/>
      <c r="KD405" s="82"/>
      <c r="KE405" s="12"/>
      <c r="KF405" s="12"/>
      <c r="KG405" s="82"/>
      <c r="KH405" s="12"/>
      <c r="KI405" s="12"/>
      <c r="KJ405" s="82"/>
      <c r="KK405" s="12"/>
      <c r="KL405" s="12"/>
      <c r="KM405" s="82"/>
      <c r="KN405" s="12"/>
      <c r="KO405" s="12"/>
      <c r="KP405" s="82"/>
      <c r="KQ405" s="12"/>
      <c r="KR405" s="12"/>
      <c r="KS405" s="82"/>
      <c r="KT4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5" s="12"/>
      <c r="KV405" s="12"/>
      <c r="KW405" s="89"/>
      <c r="KX405" s="12"/>
      <c r="KY405" s="12"/>
      <c r="KZ405" s="89"/>
      <c r="LA405" s="12"/>
      <c r="LB405" s="12"/>
      <c r="LC405" s="89"/>
      <c r="LD405" s="12"/>
      <c r="LE405" s="12"/>
      <c r="LF405" s="89"/>
      <c r="LG405" s="12"/>
      <c r="LH405" s="12"/>
      <c r="LI405" s="89"/>
      <c r="LJ405" s="12"/>
      <c r="LK405" s="12"/>
      <c r="LL405" s="89"/>
      <c r="LM405" s="12"/>
      <c r="LN405" s="12"/>
      <c r="LO405" s="89"/>
      <c r="LP405" s="12"/>
      <c r="LQ405" s="12"/>
      <c r="LR405" s="89"/>
      <c r="LS405" s="12"/>
      <c r="LT405" s="12"/>
      <c r="LU405" s="89"/>
      <c r="LV405" s="12"/>
      <c r="LW405" s="12"/>
      <c r="LX405" s="89"/>
      <c r="LY405" s="12"/>
      <c r="LZ405" s="12"/>
      <c r="MA405" s="89"/>
      <c r="MB4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5" s="12"/>
      <c r="MD405" s="12"/>
      <c r="ME405" s="98"/>
      <c r="MF405" s="12"/>
      <c r="MG405" s="12"/>
      <c r="MH405" s="98"/>
      <c r="MI405" s="12"/>
      <c r="MJ405" s="12"/>
      <c r="MK405" s="98"/>
      <c r="ML405" s="12"/>
      <c r="MM405" s="12"/>
      <c r="MN405" s="98"/>
      <c r="MO405" s="12"/>
      <c r="MP405" s="12"/>
      <c r="MQ405" s="98"/>
      <c r="MR405" s="12"/>
      <c r="MS405" s="12"/>
      <c r="MT405" s="98"/>
      <c r="MU405" s="12"/>
      <c r="MV405" s="12"/>
      <c r="MW405" s="98"/>
      <c r="MX405" s="12"/>
      <c r="MY405" s="12"/>
      <c r="MZ405" s="98"/>
      <c r="NA405" s="12"/>
      <c r="NB405" s="12"/>
      <c r="NC405" s="103"/>
      <c r="ND405" s="12"/>
      <c r="NE405" s="12"/>
      <c r="NF405" s="103"/>
      <c r="NG405" s="12"/>
      <c r="NH405" s="12"/>
      <c r="NI405" s="103"/>
      <c r="NJ405" s="12"/>
      <c r="NK405" s="12"/>
      <c r="NL405" s="103"/>
      <c r="NM4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5" s="12"/>
      <c r="NO405" s="12"/>
      <c r="NP405" s="110"/>
      <c r="NQ405" s="12"/>
      <c r="NR405" s="12"/>
      <c r="NS405" s="110"/>
      <c r="NT405" s="12"/>
      <c r="NU405" s="12"/>
      <c r="NV405" s="110"/>
      <c r="NW405" s="12"/>
      <c r="NX405" s="12"/>
      <c r="NY405" s="110"/>
      <c r="NZ405" s="12"/>
      <c r="OA405" s="12"/>
      <c r="OB405" s="110"/>
      <c r="OC405" s="12"/>
      <c r="OD405" s="12"/>
      <c r="OE405" s="110"/>
      <c r="OF405" s="12"/>
      <c r="OG405" s="12"/>
      <c r="OH405" s="110"/>
      <c r="OI405" s="12"/>
      <c r="OJ405" s="12"/>
      <c r="OK405" s="110"/>
      <c r="OL405" s="12"/>
      <c r="OM405" s="12"/>
      <c r="ON405" s="110"/>
      <c r="OO405" s="12"/>
      <c r="OP405" s="12"/>
      <c r="OQ405" s="110"/>
      <c r="OR405" s="12"/>
      <c r="OS405" s="12"/>
      <c r="OT405" s="110"/>
      <c r="OU405" s="12"/>
      <c r="OV405" s="12"/>
      <c r="OW405" s="110"/>
      <c r="OX405" s="12"/>
      <c r="OY405" s="12"/>
      <c r="OZ405" s="110"/>
      <c r="PA405" s="12"/>
      <c r="PB405" s="12"/>
      <c r="PC405" s="110"/>
      <c r="PD405" s="12"/>
      <c r="PE405" s="12"/>
      <c r="PF405" s="110"/>
      <c r="PG405" s="12"/>
      <c r="PH405" s="12"/>
      <c r="PI405" s="110"/>
      <c r="PJ405" s="12"/>
      <c r="PK405" s="12"/>
      <c r="PL405" s="110"/>
      <c r="PM405" s="12"/>
      <c r="PN405" s="12"/>
      <c r="PO405" s="110"/>
      <c r="PP405" s="12"/>
      <c r="PQ405" s="12"/>
      <c r="PR405" s="110"/>
      <c r="PS405" s="12"/>
      <c r="PT405" s="12"/>
      <c r="PU405" s="110"/>
      <c r="PV4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5" s="12"/>
      <c r="PX405" s="12"/>
      <c r="PY405" s="121"/>
      <c r="PZ405" s="12"/>
      <c r="QA405" s="12"/>
      <c r="QB405" s="121"/>
      <c r="QC405" s="12"/>
      <c r="QD405" s="12"/>
      <c r="QE405" s="121"/>
      <c r="QF405" s="12"/>
      <c r="QG405" s="12"/>
      <c r="QH405" s="121"/>
      <c r="QI405" s="12"/>
      <c r="QJ405" s="12"/>
      <c r="QK405" s="121"/>
      <c r="QL405" s="12"/>
      <c r="QM405" s="12"/>
      <c r="QN405" s="121"/>
      <c r="QO405" s="126">
        <f>Tabela1[[#This Row],[p120]]+Tabela1[[#This Row],[pkt9]]+Tabela1[[#This Row],[p121]]+Tabela1[[#This Row],[punkty44]]+Tabela1[[#This Row],[p122]]+Tabela1[[#This Row],[p123]]</f>
        <v>0</v>
      </c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45">
        <f>SUM(RZ405,SC405,SF405,SI405,SL405,SO405,SR405,SU405,SX405,TA405,TD405,TG405,TJ405,TM405,TP405,TS405,TV405,TY405,UB405,UE405,UH405,UK405)</f>
        <v>0</v>
      </c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6">
        <f>SUM(WO405,WR405,WU405,WX405,XA405,XD405,XG405,XJ405,XM405,XP405,XS405,XV405,XY405,YB405,YE405,YH405,YK405,YN405,YQ405,YT405)</f>
        <v>0</v>
      </c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36">
        <f>SUM(YX405,ZA405,ZD405,ZG405,ZJ405,ZM405,ZP405,ZS405,ZV405,ZY405,AAB405,AAE405,AAH405,AAK405,AAN405,AAQ405,AAT405,AAW405,AAZ405,ABC405,ABF405,ABI405,ABL405,ABO405,ABR405,ABU405,ABX405)</f>
        <v>0</v>
      </c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64"/>
      <c r="ADZ405" s="164"/>
      <c r="AEA405" s="164"/>
      <c r="AEB405" s="164"/>
      <c r="AEC405" s="164"/>
      <c r="AED405" s="164"/>
      <c r="AEE405" s="164"/>
      <c r="AEF405" s="164"/>
      <c r="AEG405" s="164"/>
      <c r="AEH405" s="164"/>
      <c r="AEI405" s="164"/>
      <c r="AEJ405" s="164"/>
      <c r="AEK405" s="164"/>
      <c r="AEL405" s="164"/>
      <c r="AEM405" s="164"/>
      <c r="AEN405" s="164"/>
      <c r="AEO405" s="164"/>
      <c r="AEP405" s="164"/>
      <c r="AEQ405" s="164">
        <f>SUM(ACB405,ACE405,ACH405,ACK405,ACN405,ACQ405,ACT405,ACW405,ACZ405,ADC405,ADF405,ADI405,ADL405,ADO405,ADR405,ADU405,ADX405,AEA405,AED405,AEG405,AEJ405,AEM405,AEP405)</f>
        <v>0</v>
      </c>
    </row>
    <row r="406" spans="1:823">
      <c r="A406" s="13" t="s">
        <v>1338</v>
      </c>
      <c r="B406" s="14"/>
      <c r="C406" s="31" t="s">
        <v>1339</v>
      </c>
      <c r="D406" s="12"/>
      <c r="E406" s="12"/>
      <c r="F406" s="44"/>
      <c r="G406" s="12"/>
      <c r="H406" s="12"/>
      <c r="I406" s="44"/>
      <c r="J406" s="12"/>
      <c r="K406" s="12"/>
      <c r="L406" s="44"/>
      <c r="M406" s="12"/>
      <c r="N406" s="12"/>
      <c r="O406" s="44"/>
      <c r="P406" s="12"/>
      <c r="Q406" s="12"/>
      <c r="R406" s="44"/>
      <c r="S406" s="12"/>
      <c r="T406" s="12"/>
      <c r="U406" s="44"/>
      <c r="V406" s="12"/>
      <c r="W406" s="12"/>
      <c r="X406" s="44"/>
      <c r="Y406" s="51">
        <f>SUM(F406,I406,L406,O406,R406,U406,X406)</f>
        <v>0</v>
      </c>
      <c r="Z406" s="12"/>
      <c r="AA406" s="12"/>
      <c r="AB406" s="54"/>
      <c r="AC406" s="12"/>
      <c r="AD406" s="12"/>
      <c r="AE406" s="54"/>
      <c r="AF406" s="12"/>
      <c r="AG406" s="12"/>
      <c r="AH406" s="54"/>
      <c r="AI406" s="12"/>
      <c r="AJ406" s="12"/>
      <c r="AK406" s="54"/>
      <c r="AL406" s="12"/>
      <c r="AM406" s="12"/>
      <c r="AN406" s="54"/>
      <c r="AO406" s="12"/>
      <c r="AP406" s="12"/>
      <c r="AQ406" s="54"/>
      <c r="AR406" s="12"/>
      <c r="AS406" s="12"/>
      <c r="AT406" s="54"/>
      <c r="AU406" s="12"/>
      <c r="AV406" s="12"/>
      <c r="AW406" s="54"/>
      <c r="AX406" s="12"/>
      <c r="AY406" s="12"/>
      <c r="AZ406" s="54"/>
      <c r="BA406" s="12"/>
      <c r="BB406" s="12"/>
      <c r="BC406" s="54"/>
      <c r="BD406" s="12"/>
      <c r="BE406" s="12"/>
      <c r="BF406" s="54"/>
      <c r="BG406" s="12"/>
      <c r="BH406" s="12"/>
      <c r="BI406" s="54"/>
      <c r="BJ406" s="12"/>
      <c r="BK406" s="12"/>
      <c r="BL406" s="54"/>
      <c r="BM406" s="12"/>
      <c r="BN406" s="12"/>
      <c r="BO406" s="54"/>
      <c r="BP406" s="60">
        <f>SUM(BO406,BL406,BI406,BF406,BC406,AZ406,AW406,AT406,AQ406,AN406,AK406,AH406,AE406,AB406)</f>
        <v>0</v>
      </c>
      <c r="BQ406" s="12"/>
      <c r="BR406" s="12"/>
      <c r="BS406" s="12"/>
      <c r="BT406" s="12"/>
      <c r="BU406" s="12"/>
      <c r="BV406" s="54"/>
      <c r="BW406" s="12"/>
      <c r="BX406" s="12"/>
      <c r="BY406" s="54"/>
      <c r="BZ406" s="12"/>
      <c r="CA406" s="12"/>
      <c r="CB406" s="54"/>
      <c r="CC406" s="12"/>
      <c r="CD406" s="12"/>
      <c r="CE406" s="54"/>
      <c r="CF406" s="12"/>
      <c r="CG406" s="12"/>
      <c r="CH406" s="54"/>
      <c r="CI406" s="12"/>
      <c r="CJ406" s="12"/>
      <c r="CK406" s="54"/>
      <c r="CL406" s="12"/>
      <c r="CM406" s="12"/>
      <c r="CN406" s="54"/>
      <c r="CO406" s="12"/>
      <c r="CP406" s="12"/>
      <c r="CQ406" s="54"/>
      <c r="CR406" s="12"/>
      <c r="CS406" s="12"/>
      <c r="CT406" s="54"/>
      <c r="CU406" s="12"/>
      <c r="CV406" s="12"/>
      <c r="CW406" s="54"/>
      <c r="CX406" s="54"/>
      <c r="CY406" s="54"/>
      <c r="CZ406" s="54"/>
      <c r="DA406" s="12"/>
      <c r="DB406" s="12"/>
      <c r="DC406" s="54"/>
      <c r="DD406" s="12"/>
      <c r="DE406" s="12"/>
      <c r="DF406" s="54"/>
      <c r="DG406" s="12"/>
      <c r="DH406" s="12"/>
      <c r="DI406" s="54"/>
      <c r="DJ406" s="12"/>
      <c r="DK406" s="12"/>
      <c r="DL406" s="54"/>
      <c r="DM406" s="12"/>
      <c r="DN406" s="12"/>
      <c r="DO406" s="54"/>
      <c r="DP406" s="12"/>
      <c r="DQ406" s="12"/>
      <c r="DR406" s="54"/>
      <c r="DS406" s="12"/>
      <c r="DT406" s="12"/>
      <c r="DU406" s="54"/>
      <c r="DV406" s="12"/>
      <c r="DW406" s="12"/>
      <c r="DX406" s="54"/>
      <c r="DY406" s="12"/>
      <c r="DZ406" s="12"/>
      <c r="EA406" s="54"/>
      <c r="EB406" s="12"/>
      <c r="EC406" s="12"/>
      <c r="ED406" s="54"/>
      <c r="EE406" s="12"/>
      <c r="EF406" s="12"/>
      <c r="EG406" s="54"/>
      <c r="EH406" s="12"/>
      <c r="EI406" s="12"/>
      <c r="EJ406" s="54"/>
      <c r="EK406" s="12"/>
      <c r="EL406" s="12"/>
      <c r="EM406" s="54"/>
      <c r="EN406" s="64">
        <f>SUM(EM406,EJ406,EG406,ED406,EA406,DX406,DU406,DR406,DO406,DL406,DI406,DF406,DC406,CZ406,CW406,CT406,CQ406,CN406,CK406,CH406,CE406,CB406,BY406,BV406,BS406)</f>
        <v>0</v>
      </c>
      <c r="EO406" s="12"/>
      <c r="EP406" s="12"/>
      <c r="EQ406" s="67"/>
      <c r="ER406" s="12"/>
      <c r="ES406" s="12"/>
      <c r="ET406" s="67"/>
      <c r="EU406" s="12"/>
      <c r="EV406" s="12"/>
      <c r="EW406" s="67"/>
      <c r="EX406" s="12"/>
      <c r="EY406" s="12"/>
      <c r="EZ406" s="67"/>
      <c r="FA406" s="12"/>
      <c r="FB406" s="12"/>
      <c r="FC406" s="67"/>
      <c r="FD406" s="12"/>
      <c r="FE406" s="12"/>
      <c r="FF406" s="67"/>
      <c r="FG406" s="12"/>
      <c r="FH406" s="12"/>
      <c r="FI406" s="67"/>
      <c r="FJ406" s="12"/>
      <c r="FK406" s="12"/>
      <c r="FL406" s="67"/>
      <c r="FM406" s="12"/>
      <c r="FN406" s="12"/>
      <c r="FO406" s="67"/>
      <c r="FP406" s="12"/>
      <c r="FQ406" s="12"/>
      <c r="FR406" s="67"/>
      <c r="FS406" s="12"/>
      <c r="FT406" s="12"/>
      <c r="FU406" s="67"/>
      <c r="FV406" s="12"/>
      <c r="FW406" s="12"/>
      <c r="FX406" s="67"/>
      <c r="FY406" s="12"/>
      <c r="FZ406" s="12"/>
      <c r="GA406" s="67"/>
      <c r="GB406" s="12"/>
      <c r="GC406" s="12"/>
      <c r="GD406" s="67"/>
      <c r="GE406" s="12"/>
      <c r="GF406" s="12"/>
      <c r="GG406" s="67"/>
      <c r="GH406" s="12"/>
      <c r="GI406" s="12"/>
      <c r="GJ406" s="67"/>
      <c r="GK406" s="12"/>
      <c r="GL406" s="12"/>
      <c r="GM406" s="67"/>
      <c r="GN406" s="12"/>
      <c r="GO406" s="12"/>
      <c r="GP406" s="67"/>
      <c r="GQ406" s="12"/>
      <c r="GR406" s="12"/>
      <c r="GS406" s="67"/>
      <c r="GT406" s="12"/>
      <c r="GU406" s="12"/>
      <c r="GV406" s="67"/>
      <c r="GW406" s="12"/>
      <c r="GX406" s="12"/>
      <c r="GY406" s="67"/>
      <c r="GZ406" s="12"/>
      <c r="HA406" s="12"/>
      <c r="HB406" s="67"/>
      <c r="HC4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6" s="12"/>
      <c r="HE406" s="12"/>
      <c r="HF406" s="77"/>
      <c r="HG406" s="12"/>
      <c r="HH406" s="12"/>
      <c r="HI406" s="77"/>
      <c r="HJ406" s="12"/>
      <c r="HK406" s="12"/>
      <c r="HL406" s="77"/>
      <c r="HM406" s="12"/>
      <c r="HN406" s="12"/>
      <c r="HO406" s="77"/>
      <c r="HP406" s="12"/>
      <c r="HQ406" s="12"/>
      <c r="HR406" s="77"/>
      <c r="HS406" s="12"/>
      <c r="HT406" s="12"/>
      <c r="HU406" s="77"/>
      <c r="HV406" s="12"/>
      <c r="HW406" s="12"/>
      <c r="HX406" s="77"/>
      <c r="HY406" s="12"/>
      <c r="HZ406" s="12"/>
      <c r="IA406" s="77"/>
      <c r="IB406" s="12"/>
      <c r="IC406" s="12"/>
      <c r="ID406" s="77"/>
      <c r="IE406" s="12"/>
      <c r="IF406" s="12"/>
      <c r="IG406" s="77"/>
      <c r="IH406" s="12"/>
      <c r="II406" s="12"/>
      <c r="IJ406" s="77"/>
      <c r="IK406" s="12"/>
      <c r="IL406" s="12"/>
      <c r="IM406" s="77"/>
      <c r="IN406" s="12"/>
      <c r="IO406" s="12"/>
      <c r="IP406" s="77"/>
      <c r="IQ406" s="12"/>
      <c r="IR406" s="12"/>
      <c r="IS406" s="77"/>
      <c r="IT406" s="12"/>
      <c r="IU406" s="12"/>
      <c r="IV406" s="77"/>
      <c r="IW406" s="12"/>
      <c r="IX406" s="12"/>
      <c r="IY406" s="77"/>
      <c r="IZ4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6" s="12"/>
      <c r="JB406" s="12"/>
      <c r="JC406" s="82"/>
      <c r="JD406" s="12"/>
      <c r="JE406" s="12"/>
      <c r="JF406" s="82"/>
      <c r="JG406" s="12"/>
      <c r="JH406" s="12"/>
      <c r="JI406" s="82"/>
      <c r="JJ406" s="12"/>
      <c r="JK406" s="12"/>
      <c r="JL406" s="82"/>
      <c r="JM406" s="12"/>
      <c r="JN406" s="12"/>
      <c r="JO406" s="82"/>
      <c r="JP406" s="12"/>
      <c r="JQ406" s="12"/>
      <c r="JR406" s="82"/>
      <c r="JS406" s="12"/>
      <c r="JT406" s="12"/>
      <c r="JU406" s="82"/>
      <c r="JV406" s="12"/>
      <c r="JW406" s="12"/>
      <c r="JX406" s="82"/>
      <c r="JY406" s="12"/>
      <c r="JZ406" s="12"/>
      <c r="KA406" s="82"/>
      <c r="KB406" s="12"/>
      <c r="KC406" s="12"/>
      <c r="KD406" s="82"/>
      <c r="KE406" s="12"/>
      <c r="KF406" s="12"/>
      <c r="KG406" s="82"/>
      <c r="KH406" s="12"/>
      <c r="KI406" s="12"/>
      <c r="KJ406" s="82"/>
      <c r="KK406" s="12"/>
      <c r="KL406" s="12"/>
      <c r="KM406" s="82"/>
      <c r="KN406" s="12"/>
      <c r="KO406" s="12"/>
      <c r="KP406" s="82"/>
      <c r="KQ406" s="12"/>
      <c r="KR406" s="12"/>
      <c r="KS406" s="82"/>
      <c r="KT4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6" s="12"/>
      <c r="KV406" s="12"/>
      <c r="KW406" s="89"/>
      <c r="KX406" s="12"/>
      <c r="KY406" s="12"/>
      <c r="KZ406" s="89"/>
      <c r="LA406" s="12"/>
      <c r="LB406" s="12"/>
      <c r="LC406" s="89"/>
      <c r="LD406" s="12"/>
      <c r="LE406" s="12"/>
      <c r="LF406" s="89"/>
      <c r="LG406" s="12"/>
      <c r="LH406" s="12"/>
      <c r="LI406" s="89"/>
      <c r="LJ406" s="12"/>
      <c r="LK406" s="12"/>
      <c r="LL406" s="89"/>
      <c r="LM406" s="12"/>
      <c r="LN406" s="12"/>
      <c r="LO406" s="89"/>
      <c r="LP406" s="12">
        <v>2</v>
      </c>
      <c r="LQ406" s="12" t="s">
        <v>993</v>
      </c>
      <c r="LR406" s="89">
        <v>6</v>
      </c>
      <c r="LS406" s="12"/>
      <c r="LT406" s="12"/>
      <c r="LU406" s="89"/>
      <c r="LV406" s="12"/>
      <c r="LW406" s="12"/>
      <c r="LX406" s="89"/>
      <c r="LY406" s="12"/>
      <c r="LZ406" s="12"/>
      <c r="MA406" s="89"/>
      <c r="MB4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406" s="12"/>
      <c r="MD406" s="12"/>
      <c r="ME406" s="98"/>
      <c r="MF406" s="12"/>
      <c r="MG406" s="12"/>
      <c r="MH406" s="98"/>
      <c r="MI406" s="12"/>
      <c r="MJ406" s="12"/>
      <c r="MK406" s="98"/>
      <c r="ML406" s="12"/>
      <c r="MM406" s="12"/>
      <c r="MN406" s="98"/>
      <c r="MO406" s="12"/>
      <c r="MP406" s="12"/>
      <c r="MQ406" s="98"/>
      <c r="MR406" s="12"/>
      <c r="MS406" s="12"/>
      <c r="MT406" s="98"/>
      <c r="MU406" s="12"/>
      <c r="MV406" s="12"/>
      <c r="MW406" s="98"/>
      <c r="MX406" s="12"/>
      <c r="MY406" s="12"/>
      <c r="MZ406" s="98"/>
      <c r="NA406" s="12"/>
      <c r="NB406" s="12"/>
      <c r="NC406" s="103"/>
      <c r="ND406" s="12"/>
      <c r="NE406" s="12"/>
      <c r="NF406" s="103"/>
      <c r="NG406" s="12"/>
      <c r="NH406" s="12"/>
      <c r="NI406" s="103"/>
      <c r="NJ406" s="12"/>
      <c r="NK406" s="12"/>
      <c r="NL406" s="103"/>
      <c r="NM4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6" s="12"/>
      <c r="NO406" s="12"/>
      <c r="NP406" s="110"/>
      <c r="NQ406" s="12"/>
      <c r="NR406" s="12"/>
      <c r="NS406" s="110"/>
      <c r="NT406" s="12"/>
      <c r="NU406" s="12"/>
      <c r="NV406" s="110"/>
      <c r="NW406" s="12"/>
      <c r="NX406" s="12"/>
      <c r="NY406" s="110"/>
      <c r="NZ406" s="12"/>
      <c r="OA406" s="12"/>
      <c r="OB406" s="110"/>
      <c r="OC406" s="12"/>
      <c r="OD406" s="12"/>
      <c r="OE406" s="110"/>
      <c r="OF406" s="12"/>
      <c r="OG406" s="12"/>
      <c r="OH406" s="110"/>
      <c r="OI406" s="12"/>
      <c r="OJ406" s="12"/>
      <c r="OK406" s="110"/>
      <c r="OL406" s="12"/>
      <c r="OM406" s="12"/>
      <c r="ON406" s="110"/>
      <c r="OO406" s="12"/>
      <c r="OP406" s="12"/>
      <c r="OQ406" s="110"/>
      <c r="OR406" s="12"/>
      <c r="OS406" s="12"/>
      <c r="OT406" s="110"/>
      <c r="OU406" s="12"/>
      <c r="OV406" s="12"/>
      <c r="OW406" s="110"/>
      <c r="OX406" s="12"/>
      <c r="OY406" s="12"/>
      <c r="OZ406" s="110"/>
      <c r="PA406" s="12"/>
      <c r="PB406" s="12"/>
      <c r="PC406" s="110"/>
      <c r="PD406" s="12"/>
      <c r="PE406" s="12"/>
      <c r="PF406" s="110"/>
      <c r="PG406" s="12"/>
      <c r="PH406" s="12"/>
      <c r="PI406" s="110"/>
      <c r="PJ406" s="12"/>
      <c r="PK406" s="12"/>
      <c r="PL406" s="110"/>
      <c r="PM406" s="12"/>
      <c r="PN406" s="12"/>
      <c r="PO406" s="110"/>
      <c r="PP406" s="12"/>
      <c r="PQ406" s="12"/>
      <c r="PR406" s="110"/>
      <c r="PS406" s="12"/>
      <c r="PT406" s="12"/>
      <c r="PU406" s="110"/>
      <c r="PV4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6" s="12"/>
      <c r="PX406" s="12"/>
      <c r="PY406" s="121"/>
      <c r="PZ406" s="12"/>
      <c r="QA406" s="12"/>
      <c r="QB406" s="121"/>
      <c r="QC406" s="12"/>
      <c r="QD406" s="12"/>
      <c r="QE406" s="121"/>
      <c r="QF406" s="12"/>
      <c r="QG406" s="12"/>
      <c r="QH406" s="121"/>
      <c r="QI406" s="12"/>
      <c r="QJ406" s="12"/>
      <c r="QK406" s="121"/>
      <c r="QL406" s="12"/>
      <c r="QM406" s="12"/>
      <c r="QN406" s="121"/>
      <c r="QO406" s="126">
        <f>Tabela1[[#This Row],[p120]]+Tabela1[[#This Row],[pkt9]]+Tabela1[[#This Row],[p121]]+Tabela1[[#This Row],[punkty44]]+Tabela1[[#This Row],[p122]]+Tabela1[[#This Row],[p123]]</f>
        <v>0</v>
      </c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>
        <v>1</v>
      </c>
      <c r="RL406" s="12">
        <v>140</v>
      </c>
      <c r="RM406" s="12">
        <v>3</v>
      </c>
      <c r="RN406" s="12"/>
      <c r="RO406" s="12"/>
      <c r="RP406" s="12"/>
      <c r="RQ406" s="12"/>
      <c r="RR406" s="12"/>
      <c r="RS406" s="12"/>
      <c r="RT406" s="12"/>
      <c r="RU406" s="12"/>
      <c r="RV406" s="12"/>
      <c r="RW4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45">
        <f>SUM(RZ406,SC406,SF406,SI406,SL406,SO406,SR406,SU406,SX406,TA406,TD406,TG406,TJ406,TM406,TP406,TS406,TV406,TY406,UB406,UE406,UH406,UK406)</f>
        <v>0</v>
      </c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6">
        <f>SUM(WO406,WR406,WU406,WX406,XA406,XD406,XG406,XJ406,XM406,XP406,XS406,XV406,XY406,YB406,YE406,YH406,YK406,YN406,YQ406,YT406)</f>
        <v>0</v>
      </c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36">
        <f>SUM(YX406,ZA406,ZD406,ZG406,ZJ406,ZM406,ZP406,ZS406,ZV406,ZY406,AAB406,AAE406,AAH406,AAK406,AAN406,AAQ406,AAT406,AAW406,AAZ406,ABC406,ABF406,ABI406,ABL406,ABO406,ABR406,ABU406,ABX406)</f>
        <v>0</v>
      </c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64"/>
      <c r="ADZ406" s="164"/>
      <c r="AEA406" s="164"/>
      <c r="AEB406" s="164"/>
      <c r="AEC406" s="164"/>
      <c r="AED406" s="164"/>
      <c r="AEE406" s="164"/>
      <c r="AEF406" s="164"/>
      <c r="AEG406" s="164"/>
      <c r="AEH406" s="164"/>
      <c r="AEI406" s="164"/>
      <c r="AEJ406" s="164"/>
      <c r="AEK406" s="164"/>
      <c r="AEL406" s="164"/>
      <c r="AEM406" s="164"/>
      <c r="AEN406" s="164"/>
      <c r="AEO406" s="164"/>
      <c r="AEP406" s="164"/>
      <c r="AEQ406" s="164">
        <f>SUM(ACB406,ACE406,ACH406,ACK406,ACN406,ACQ406,ACT406,ACW406,ACZ406,ADC406,ADF406,ADI406,ADL406,ADO406,ADR406,ADU406,ADX406,AEA406,AED406,AEG406,AEJ406,AEM406,AEP406)</f>
        <v>0</v>
      </c>
    </row>
    <row r="407" spans="1:823">
      <c r="A407" s="13" t="s">
        <v>587</v>
      </c>
      <c r="B407" s="14"/>
      <c r="C407" s="31" t="s">
        <v>588</v>
      </c>
      <c r="D407" s="12"/>
      <c r="E407" s="12"/>
      <c r="F407" s="44"/>
      <c r="G407" s="12"/>
      <c r="H407" s="12"/>
      <c r="I407" s="44"/>
      <c r="J407" s="12"/>
      <c r="K407" s="12"/>
      <c r="L407" s="44"/>
      <c r="M407" s="12"/>
      <c r="N407" s="12"/>
      <c r="O407" s="44"/>
      <c r="P407" s="12"/>
      <c r="Q407" s="12"/>
      <c r="R407" s="44"/>
      <c r="S407" s="12"/>
      <c r="T407" s="12"/>
      <c r="U407" s="44"/>
      <c r="V407" s="12"/>
      <c r="W407" s="12"/>
      <c r="X407" s="44"/>
      <c r="Y407" s="51">
        <f>SUM(F407,I407,L407,O407,R407,U407,X407)</f>
        <v>0</v>
      </c>
      <c r="Z407" s="12"/>
      <c r="AA407" s="12"/>
      <c r="AB407" s="54"/>
      <c r="AC407" s="12"/>
      <c r="AD407" s="12"/>
      <c r="AE407" s="54"/>
      <c r="AF407" s="12"/>
      <c r="AG407" s="12"/>
      <c r="AH407" s="54"/>
      <c r="AI407" s="12"/>
      <c r="AJ407" s="12"/>
      <c r="AK407" s="54"/>
      <c r="AL407" s="12"/>
      <c r="AM407" s="12"/>
      <c r="AN407" s="54"/>
      <c r="AO407" s="12"/>
      <c r="AP407" s="12"/>
      <c r="AQ407" s="54"/>
      <c r="AR407" s="12"/>
      <c r="AS407" s="12"/>
      <c r="AT407" s="54"/>
      <c r="AU407" s="12"/>
      <c r="AV407" s="12"/>
      <c r="AW407" s="54"/>
      <c r="AX407" s="12"/>
      <c r="AY407" s="12"/>
      <c r="AZ407" s="54"/>
      <c r="BA407" s="12"/>
      <c r="BB407" s="12"/>
      <c r="BC407" s="54"/>
      <c r="BD407" s="12"/>
      <c r="BE407" s="12"/>
      <c r="BF407" s="54"/>
      <c r="BG407" s="12"/>
      <c r="BH407" s="12"/>
      <c r="BI407" s="54"/>
      <c r="BJ407" s="12"/>
      <c r="BK407" s="12"/>
      <c r="BL407" s="54"/>
      <c r="BM407" s="12"/>
      <c r="BN407" s="12"/>
      <c r="BO407" s="54"/>
      <c r="BP407" s="60">
        <f>SUM(BO407,BL407,BI407,BF407,BC407,AZ407,AW407,AT407,AQ407,AN407,AK407,AH407,AE407,AB407)</f>
        <v>0</v>
      </c>
      <c r="BQ407" s="12"/>
      <c r="BR407" s="12"/>
      <c r="BS407" s="54"/>
      <c r="BT407" s="12"/>
      <c r="BU407" s="12"/>
      <c r="BV407" s="54"/>
      <c r="BW407" s="12"/>
      <c r="BX407" s="12"/>
      <c r="BY407" s="54"/>
      <c r="BZ407" s="12"/>
      <c r="CA407" s="12"/>
      <c r="CB407" s="54"/>
      <c r="CC407" s="12"/>
      <c r="CD407" s="12"/>
      <c r="CE407" s="54"/>
      <c r="CF407" s="12"/>
      <c r="CG407" s="12"/>
      <c r="CH407" s="54"/>
      <c r="CI407" s="12"/>
      <c r="CJ407" s="12"/>
      <c r="CK407" s="54"/>
      <c r="CL407" s="12"/>
      <c r="CM407" s="12"/>
      <c r="CN407" s="54"/>
      <c r="CO407" s="12"/>
      <c r="CP407" s="12"/>
      <c r="CQ407" s="54"/>
      <c r="CR407" s="12"/>
      <c r="CS407" s="12"/>
      <c r="CT407" s="54"/>
      <c r="CU407" s="12"/>
      <c r="CV407" s="12"/>
      <c r="CW407" s="54"/>
      <c r="CX407" s="12"/>
      <c r="CY407" s="12"/>
      <c r="CZ407" s="54"/>
      <c r="DA407" s="12"/>
      <c r="DB407" s="12"/>
      <c r="DC407" s="54"/>
      <c r="DD407" s="12"/>
      <c r="DE407" s="12"/>
      <c r="DF407" s="54"/>
      <c r="DG407" s="12"/>
      <c r="DH407" s="12"/>
      <c r="DI407" s="54"/>
      <c r="DJ407" s="12"/>
      <c r="DK407" s="12"/>
      <c r="DL407" s="54"/>
      <c r="DM407" s="12"/>
      <c r="DN407" s="12"/>
      <c r="DO407" s="54"/>
      <c r="DP407" s="12"/>
      <c r="DQ407" s="12"/>
      <c r="DR407" s="54"/>
      <c r="DS407" s="12"/>
      <c r="DT407" s="12"/>
      <c r="DU407" s="54"/>
      <c r="DV407" s="12"/>
      <c r="DW407" s="12"/>
      <c r="DX407" s="54"/>
      <c r="DY407" s="12"/>
      <c r="DZ407" s="12"/>
      <c r="EA407" s="54"/>
      <c r="EB407" s="12"/>
      <c r="EC407" s="12"/>
      <c r="ED407" s="54"/>
      <c r="EE407" s="12"/>
      <c r="EF407" s="12"/>
      <c r="EG407" s="54"/>
      <c r="EH407" s="12"/>
      <c r="EI407" s="12"/>
      <c r="EJ407" s="54"/>
      <c r="EK407" s="12"/>
      <c r="EL407" s="12"/>
      <c r="EM407" s="54"/>
      <c r="EN407" s="64">
        <f>SUM(EM407,EJ407,EG407,ED407,EA407,DX407,DU407,DR407,DO407,DL407,DI407,DF407,DC407,CZ407,CW407,CT407,CQ407,CN407,CK407,CH407,CE407,CB407,BY407,BV407,BS407)</f>
        <v>0</v>
      </c>
      <c r="EO407" s="12"/>
      <c r="EP407" s="12"/>
      <c r="EQ407" s="67"/>
      <c r="ER407" s="12"/>
      <c r="ES407" s="12"/>
      <c r="ET407" s="67"/>
      <c r="EU407" s="12"/>
      <c r="EV407" s="12"/>
      <c r="EW407" s="67"/>
      <c r="EX407" s="12"/>
      <c r="EY407" s="12"/>
      <c r="EZ407" s="67"/>
      <c r="FA407" s="12"/>
      <c r="FB407" s="12"/>
      <c r="FC407" s="67"/>
      <c r="FD407" s="12"/>
      <c r="FE407" s="12"/>
      <c r="FF407" s="67"/>
      <c r="FG407" s="12"/>
      <c r="FH407" s="12"/>
      <c r="FI407" s="67"/>
      <c r="FJ407" s="12"/>
      <c r="FK407" s="12"/>
      <c r="FL407" s="67"/>
      <c r="FM407" s="12"/>
      <c r="FN407" s="12"/>
      <c r="FO407" s="67"/>
      <c r="FP407" s="12"/>
      <c r="FQ407" s="12"/>
      <c r="FR407" s="67"/>
      <c r="FS407" s="12"/>
      <c r="FT407" s="12"/>
      <c r="FU407" s="67"/>
      <c r="FV407" s="12"/>
      <c r="FW407" s="12"/>
      <c r="FX407" s="67"/>
      <c r="FY407" s="12"/>
      <c r="FZ407" s="12"/>
      <c r="GA407" s="67"/>
      <c r="GB407" s="12"/>
      <c r="GC407" s="12"/>
      <c r="GD407" s="67"/>
      <c r="GE407" s="12"/>
      <c r="GF407" s="12"/>
      <c r="GG407" s="67"/>
      <c r="GH407" s="12"/>
      <c r="GI407" s="12"/>
      <c r="GJ407" s="67"/>
      <c r="GK407" s="12"/>
      <c r="GL407" s="12"/>
      <c r="GM407" s="67"/>
      <c r="GN407" s="12"/>
      <c r="GO407" s="12"/>
      <c r="GP407" s="67"/>
      <c r="GQ407" s="12"/>
      <c r="GR407" s="12"/>
      <c r="GS407" s="67"/>
      <c r="GT407" s="12"/>
      <c r="GU407" s="12"/>
      <c r="GV407" s="67"/>
      <c r="GW407" s="12"/>
      <c r="GX407" s="12"/>
      <c r="GY407" s="67"/>
      <c r="GZ407" s="12"/>
      <c r="HA407" s="12"/>
      <c r="HB407" s="67"/>
      <c r="HC4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7" s="12"/>
      <c r="HE407" s="12"/>
      <c r="HF407" s="77"/>
      <c r="HG407" s="12"/>
      <c r="HH407" s="12"/>
      <c r="HI407" s="77"/>
      <c r="HJ407" s="12"/>
      <c r="HK407" s="12"/>
      <c r="HL407" s="77"/>
      <c r="HM407" s="12"/>
      <c r="HN407" s="12"/>
      <c r="HO407" s="77"/>
      <c r="HP407" s="12"/>
      <c r="HQ407" s="12"/>
      <c r="HR407" s="77"/>
      <c r="HS407" s="12"/>
      <c r="HT407" s="12"/>
      <c r="HU407" s="77"/>
      <c r="HV407" s="12"/>
      <c r="HW407" s="12"/>
      <c r="HX407" s="77"/>
      <c r="HY407" s="12"/>
      <c r="HZ407" s="12"/>
      <c r="IA407" s="77"/>
      <c r="IB407" s="12"/>
      <c r="IC407" s="12"/>
      <c r="ID407" s="77"/>
      <c r="IE407" s="12"/>
      <c r="IF407" s="12"/>
      <c r="IG407" s="77"/>
      <c r="IH407" s="12">
        <v>2</v>
      </c>
      <c r="II407" s="12" t="s">
        <v>993</v>
      </c>
      <c r="IJ407" s="77">
        <v>6</v>
      </c>
      <c r="IK407" s="12"/>
      <c r="IL407" s="12"/>
      <c r="IM407" s="77"/>
      <c r="IN407" s="12"/>
      <c r="IO407" s="12"/>
      <c r="IP407" s="77"/>
      <c r="IQ407" s="12"/>
      <c r="IR407" s="12"/>
      <c r="IS407" s="77"/>
      <c r="IT407" s="12"/>
      <c r="IU407" s="12"/>
      <c r="IV407" s="77"/>
      <c r="IW407" s="12"/>
      <c r="IX407" s="12"/>
      <c r="IY407" s="77"/>
      <c r="IZ4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07" s="12"/>
      <c r="JB407" s="12"/>
      <c r="JC407" s="82"/>
      <c r="JD407" s="12"/>
      <c r="JE407" s="12"/>
      <c r="JF407" s="82"/>
      <c r="JG407" s="12"/>
      <c r="JH407" s="12"/>
      <c r="JI407" s="82"/>
      <c r="JJ407" s="12"/>
      <c r="JK407" s="12"/>
      <c r="JL407" s="82"/>
      <c r="JM407" s="12"/>
      <c r="JN407" s="12"/>
      <c r="JO407" s="82"/>
      <c r="JP407" s="12"/>
      <c r="JQ407" s="12"/>
      <c r="JR407" s="82"/>
      <c r="JS407" s="12"/>
      <c r="JT407" s="12"/>
      <c r="JU407" s="82"/>
      <c r="JV407" s="12"/>
      <c r="JW407" s="12"/>
      <c r="JX407" s="82"/>
      <c r="JY407" s="12">
        <v>1</v>
      </c>
      <c r="JZ407" s="12">
        <v>140</v>
      </c>
      <c r="KA407" s="82">
        <v>3</v>
      </c>
      <c r="KB407" s="12"/>
      <c r="KC407" s="12"/>
      <c r="KD407" s="82"/>
      <c r="KE407" s="12"/>
      <c r="KF407" s="12"/>
      <c r="KG407" s="82"/>
      <c r="KH407" s="12"/>
      <c r="KI407" s="12"/>
      <c r="KJ407" s="82"/>
      <c r="KK407" s="12"/>
      <c r="KL407" s="12"/>
      <c r="KM407" s="82"/>
      <c r="KN407" s="12"/>
      <c r="KO407" s="12"/>
      <c r="KP407" s="82"/>
      <c r="KQ407" s="12"/>
      <c r="KR407" s="12"/>
      <c r="KS407" s="82"/>
      <c r="KT4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07" s="12"/>
      <c r="KV407" s="12"/>
      <c r="KW407" s="89"/>
      <c r="KX407" s="12"/>
      <c r="KY407" s="12"/>
      <c r="KZ407" s="89"/>
      <c r="LA407" s="12"/>
      <c r="LB407" s="12"/>
      <c r="LC407" s="89"/>
      <c r="LD407" s="12"/>
      <c r="LE407" s="12"/>
      <c r="LF407" s="89"/>
      <c r="LG407" s="12"/>
      <c r="LH407" s="12"/>
      <c r="LI407" s="89"/>
      <c r="LJ407" s="12"/>
      <c r="LK407" s="12"/>
      <c r="LL407" s="89"/>
      <c r="LM407" s="12"/>
      <c r="LN407" s="12"/>
      <c r="LO407" s="89"/>
      <c r="LP407" s="12"/>
      <c r="LQ407" s="12"/>
      <c r="LR407" s="89"/>
      <c r="LS407" s="12"/>
      <c r="LT407" s="12"/>
      <c r="LU407" s="89"/>
      <c r="LV407" s="12"/>
      <c r="LW407" s="12"/>
      <c r="LX407" s="89"/>
      <c r="LY407" s="12"/>
      <c r="LZ407" s="12"/>
      <c r="MA407" s="89"/>
      <c r="MB4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7" s="12"/>
      <c r="MD407" s="12"/>
      <c r="ME407" s="98"/>
      <c r="MF407" s="12"/>
      <c r="MG407" s="12"/>
      <c r="MH407" s="98"/>
      <c r="MI407" s="12"/>
      <c r="MJ407" s="12"/>
      <c r="MK407" s="98"/>
      <c r="ML407" s="12"/>
      <c r="MM407" s="12"/>
      <c r="MN407" s="98"/>
      <c r="MO407" s="12"/>
      <c r="MP407" s="12"/>
      <c r="MQ407" s="98"/>
      <c r="MR407" s="12"/>
      <c r="MS407" s="12"/>
      <c r="MT407" s="98"/>
      <c r="MU407" s="12"/>
      <c r="MV407" s="12"/>
      <c r="MW407" s="98"/>
      <c r="MX407" s="12"/>
      <c r="MY407" s="12"/>
      <c r="MZ407" s="98"/>
      <c r="NA407" s="12"/>
      <c r="NB407" s="12"/>
      <c r="NC407" s="103"/>
      <c r="ND407" s="12"/>
      <c r="NE407" s="12"/>
      <c r="NF407" s="103"/>
      <c r="NG407" s="12"/>
      <c r="NH407" s="12"/>
      <c r="NI407" s="103"/>
      <c r="NJ407" s="12"/>
      <c r="NK407" s="12"/>
      <c r="NL407" s="103"/>
      <c r="NM4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7" s="12"/>
      <c r="NO407" s="12"/>
      <c r="NP407" s="110"/>
      <c r="NQ407" s="12"/>
      <c r="NR407" s="12"/>
      <c r="NS407" s="110"/>
      <c r="NT407" s="12"/>
      <c r="NU407" s="12"/>
      <c r="NV407" s="110"/>
      <c r="NW407" s="12"/>
      <c r="NX407" s="12"/>
      <c r="NY407" s="110"/>
      <c r="NZ407" s="12"/>
      <c r="OA407" s="12"/>
      <c r="OB407" s="110"/>
      <c r="OC407" s="12"/>
      <c r="OD407" s="12"/>
      <c r="OE407" s="110"/>
      <c r="OF407" s="12"/>
      <c r="OG407" s="12"/>
      <c r="OH407" s="110"/>
      <c r="OI407" s="12"/>
      <c r="OJ407" s="12"/>
      <c r="OK407" s="110"/>
      <c r="OL407" s="12"/>
      <c r="OM407" s="12"/>
      <c r="ON407" s="110"/>
      <c r="OO407" s="12"/>
      <c r="OP407" s="12"/>
      <c r="OQ407" s="110"/>
      <c r="OR407" s="12"/>
      <c r="OS407" s="12"/>
      <c r="OT407" s="110"/>
      <c r="OU407" s="12"/>
      <c r="OV407" s="12"/>
      <c r="OW407" s="110"/>
      <c r="OX407" s="12"/>
      <c r="OY407" s="12"/>
      <c r="OZ407" s="110"/>
      <c r="PA407" s="12"/>
      <c r="PB407" s="12"/>
      <c r="PC407" s="110"/>
      <c r="PD407" s="12"/>
      <c r="PE407" s="12"/>
      <c r="PF407" s="110"/>
      <c r="PG407" s="12"/>
      <c r="PH407" s="12"/>
      <c r="PI407" s="110"/>
      <c r="PJ407" s="12"/>
      <c r="PK407" s="12"/>
      <c r="PL407" s="110"/>
      <c r="PM407" s="12"/>
      <c r="PN407" s="12"/>
      <c r="PO407" s="110"/>
      <c r="PP407" s="12"/>
      <c r="PQ407" s="12"/>
      <c r="PR407" s="110"/>
      <c r="PS407" s="12"/>
      <c r="PT407" s="12"/>
      <c r="PU407" s="110"/>
      <c r="PV4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7" s="12"/>
      <c r="PX407" s="12"/>
      <c r="PY407" s="121"/>
      <c r="PZ407" s="12"/>
      <c r="QA407" s="12"/>
      <c r="QB407" s="121"/>
      <c r="QC407" s="12"/>
      <c r="QD407" s="12"/>
      <c r="QE407" s="121"/>
      <c r="QF407" s="12"/>
      <c r="QG407" s="12"/>
      <c r="QH407" s="121"/>
      <c r="QI407" s="12"/>
      <c r="QJ407" s="12"/>
      <c r="QK407" s="121"/>
      <c r="QL407" s="12"/>
      <c r="QM407" s="12"/>
      <c r="QN407" s="121"/>
      <c r="QO407" s="126">
        <f>Tabela1[[#This Row],[p120]]+Tabela1[[#This Row],[pkt9]]+Tabela1[[#This Row],[p121]]+Tabela1[[#This Row],[punkty44]]+Tabela1[[#This Row],[p122]]+Tabela1[[#This Row],[p123]]</f>
        <v>0</v>
      </c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45">
        <f>SUM(RZ407,SC407,SF407,SI407,SL407,SO407,SR407,SU407,SX407,TA407,TD407,TG407,TJ407,TM407,TP407,TS407,TV407,TY407,UB407,UE407,UH407,UK407)</f>
        <v>0</v>
      </c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6">
        <f>SUM(WO407,WR407,WU407,WX407,XA407,XD407,XG407,XJ407,XM407,XP407,XS407,XV407,XY407,YB407,YE407,YH407,YK407,YN407,YQ407,YT407)</f>
        <v>0</v>
      </c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36">
        <f>SUM(YX407,ZA407,ZD407,ZG407,ZJ407,ZM407,ZP407,ZS407,ZV407,ZY407,AAB407,AAE407,AAH407,AAK407,AAN407,AAQ407,AAT407,AAW407,AAZ407,ABC407,ABF407,ABI407,ABL407,ABO407,ABR407,ABU407,ABX407)</f>
        <v>0</v>
      </c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64"/>
      <c r="ADZ407" s="164"/>
      <c r="AEA407" s="164"/>
      <c r="AEB407" s="164"/>
      <c r="AEC407" s="164"/>
      <c r="AED407" s="164"/>
      <c r="AEE407" s="164"/>
      <c r="AEF407" s="164"/>
      <c r="AEG407" s="164"/>
      <c r="AEH407" s="164"/>
      <c r="AEI407" s="164"/>
      <c r="AEJ407" s="164"/>
      <c r="AEK407" s="164"/>
      <c r="AEL407" s="164"/>
      <c r="AEM407" s="164"/>
      <c r="AEN407" s="164"/>
      <c r="AEO407" s="164"/>
      <c r="AEP407" s="164"/>
      <c r="AEQ407" s="164">
        <f>SUM(ACB407,ACE407,ACH407,ACK407,ACN407,ACQ407,ACT407,ACW407,ACZ407,ADC407,ADF407,ADI407,ADL407,ADO407,ADR407,ADU407,ADX407,AEA407,AED407,AEG407,AEJ407,AEM407,AEP407)</f>
        <v>0</v>
      </c>
    </row>
    <row r="408" spans="1:823">
      <c r="A408" s="13" t="s">
        <v>665</v>
      </c>
      <c r="B408" s="14"/>
      <c r="C408" s="31" t="s">
        <v>666</v>
      </c>
      <c r="D408" s="12"/>
      <c r="E408" s="12"/>
      <c r="F408" s="44"/>
      <c r="G408" s="12"/>
      <c r="H408" s="12"/>
      <c r="I408" s="44"/>
      <c r="J408" s="12"/>
      <c r="K408" s="12"/>
      <c r="L408" s="44"/>
      <c r="M408" s="12"/>
      <c r="N408" s="12"/>
      <c r="O408" s="44"/>
      <c r="P408" s="12"/>
      <c r="Q408" s="12"/>
      <c r="R408" s="44"/>
      <c r="S408" s="12"/>
      <c r="T408" s="12"/>
      <c r="U408" s="44"/>
      <c r="V408" s="12"/>
      <c r="W408" s="12"/>
      <c r="X408" s="44"/>
      <c r="Y408" s="51">
        <f>SUM(F408,I408,L408,O408,R408,U408,X408)</f>
        <v>0</v>
      </c>
      <c r="Z408" s="12"/>
      <c r="AA408" s="12"/>
      <c r="AB408" s="54"/>
      <c r="AC408" s="12"/>
      <c r="AD408" s="12"/>
      <c r="AE408" s="54"/>
      <c r="AF408" s="12"/>
      <c r="AG408" s="12"/>
      <c r="AH408" s="54"/>
      <c r="AI408" s="12"/>
      <c r="AJ408" s="12"/>
      <c r="AK408" s="54"/>
      <c r="AL408" s="12"/>
      <c r="AM408" s="12"/>
      <c r="AN408" s="54"/>
      <c r="AO408" s="12"/>
      <c r="AP408" s="12"/>
      <c r="AQ408" s="54"/>
      <c r="AR408" s="12"/>
      <c r="AS408" s="12"/>
      <c r="AT408" s="54"/>
      <c r="AU408" s="12"/>
      <c r="AV408" s="12"/>
      <c r="AW408" s="54"/>
      <c r="AX408" s="12"/>
      <c r="AY408" s="12"/>
      <c r="AZ408" s="54"/>
      <c r="BA408" s="12"/>
      <c r="BB408" s="12"/>
      <c r="BC408" s="54"/>
      <c r="BD408" s="12"/>
      <c r="BE408" s="12"/>
      <c r="BF408" s="54"/>
      <c r="BG408" s="12"/>
      <c r="BH408" s="12"/>
      <c r="BI408" s="54"/>
      <c r="BJ408" s="12"/>
      <c r="BK408" s="12"/>
      <c r="BL408" s="54"/>
      <c r="BM408" s="12"/>
      <c r="BN408" s="12"/>
      <c r="BO408" s="54"/>
      <c r="BP408" s="60">
        <f>SUM(BO408,BL408,BI408,BF408,BC408,AZ408,AW408,AT408,AQ408,AN408,AK408,AH408,AE408,AB408)</f>
        <v>0</v>
      </c>
      <c r="BQ408" s="12"/>
      <c r="BR408" s="12"/>
      <c r="BS408" s="54"/>
      <c r="BT408" s="12"/>
      <c r="BU408" s="12"/>
      <c r="BV408" s="54"/>
      <c r="BW408" s="12"/>
      <c r="BX408" s="12"/>
      <c r="BY408" s="54"/>
      <c r="BZ408" s="12"/>
      <c r="CA408" s="12"/>
      <c r="CB408" s="54"/>
      <c r="CC408" s="12"/>
      <c r="CD408" s="12"/>
      <c r="CE408" s="54"/>
      <c r="CF408" s="12"/>
      <c r="CG408" s="12"/>
      <c r="CH408" s="54"/>
      <c r="CI408" s="12"/>
      <c r="CJ408" s="12"/>
      <c r="CK408" s="54"/>
      <c r="CL408" s="12"/>
      <c r="CM408" s="12"/>
      <c r="CN408" s="54"/>
      <c r="CO408" s="12"/>
      <c r="CP408" s="12"/>
      <c r="CQ408" s="54"/>
      <c r="CR408" s="12"/>
      <c r="CS408" s="12"/>
      <c r="CT408" s="54"/>
      <c r="CU408" s="12"/>
      <c r="CV408" s="12"/>
      <c r="CW408" s="54"/>
      <c r="CX408" s="12"/>
      <c r="CY408" s="12"/>
      <c r="CZ408" s="54"/>
      <c r="DA408" s="12"/>
      <c r="DB408" s="12"/>
      <c r="DC408" s="54"/>
      <c r="DD408" s="12"/>
      <c r="DE408" s="12"/>
      <c r="DF408" s="54"/>
      <c r="DG408" s="12"/>
      <c r="DH408" s="12"/>
      <c r="DI408" s="54"/>
      <c r="DJ408" s="12"/>
      <c r="DK408" s="12"/>
      <c r="DL408" s="54"/>
      <c r="DM408" s="12"/>
      <c r="DN408" s="12"/>
      <c r="DO408" s="54"/>
      <c r="DP408" s="12"/>
      <c r="DQ408" s="12"/>
      <c r="DR408" s="54"/>
      <c r="DS408" s="12"/>
      <c r="DT408" s="12"/>
      <c r="DU408" s="54"/>
      <c r="DV408" s="12"/>
      <c r="DW408" s="12"/>
      <c r="DX408" s="54"/>
      <c r="DY408" s="12"/>
      <c r="DZ408" s="12"/>
      <c r="EA408" s="54"/>
      <c r="EB408" s="12"/>
      <c r="EC408" s="12"/>
      <c r="ED408" s="54"/>
      <c r="EE408" s="12"/>
      <c r="EF408" s="12"/>
      <c r="EG408" s="54"/>
      <c r="EH408" s="12"/>
      <c r="EI408" s="12"/>
      <c r="EJ408" s="54"/>
      <c r="EK408" s="12"/>
      <c r="EL408" s="12"/>
      <c r="EM408" s="54"/>
      <c r="EN408" s="64">
        <f>SUM(EM408,EJ408,EG408,ED408,EA408,DX408,DU408,DR408,DO408,DL408,DI408,DF408,DC408,CZ408,CW408,CT408,CQ408,CN408,CK408,CH408,CE408,CB408,BY408,BV408,BS408)</f>
        <v>0</v>
      </c>
      <c r="EO408" s="12"/>
      <c r="EP408" s="12"/>
      <c r="EQ408" s="67"/>
      <c r="ER408" s="12"/>
      <c r="ES408" s="12"/>
      <c r="ET408" s="67"/>
      <c r="EU408" s="12"/>
      <c r="EV408" s="12"/>
      <c r="EW408" s="67"/>
      <c r="EX408" s="12"/>
      <c r="EY408" s="12"/>
      <c r="EZ408" s="67"/>
      <c r="FA408" s="12"/>
      <c r="FB408" s="12"/>
      <c r="FC408" s="67"/>
      <c r="FD408" s="12"/>
      <c r="FE408" s="12"/>
      <c r="FF408" s="67"/>
      <c r="FG408" s="12"/>
      <c r="FH408" s="12"/>
      <c r="FI408" s="67"/>
      <c r="FJ408" s="12"/>
      <c r="FK408" s="12"/>
      <c r="FL408" s="67"/>
      <c r="FM408" s="12"/>
      <c r="FN408" s="12"/>
      <c r="FO408" s="67"/>
      <c r="FP408" s="12"/>
      <c r="FQ408" s="12"/>
      <c r="FR408" s="67"/>
      <c r="FS408" s="12"/>
      <c r="FT408" s="12"/>
      <c r="FU408" s="67"/>
      <c r="FV408" s="12"/>
      <c r="FW408" s="12"/>
      <c r="FX408" s="67"/>
      <c r="FY408" s="12"/>
      <c r="FZ408" s="12"/>
      <c r="GA408" s="67"/>
      <c r="GB408" s="12"/>
      <c r="GC408" s="12"/>
      <c r="GD408" s="67"/>
      <c r="GE408" s="12"/>
      <c r="GF408" s="12"/>
      <c r="GG408" s="67"/>
      <c r="GH408" s="12"/>
      <c r="GI408" s="12"/>
      <c r="GJ408" s="67"/>
      <c r="GK408" s="12"/>
      <c r="GL408" s="12"/>
      <c r="GM408" s="67"/>
      <c r="GN408" s="12"/>
      <c r="GO408" s="12"/>
      <c r="GP408" s="67"/>
      <c r="GQ408" s="12"/>
      <c r="GR408" s="12"/>
      <c r="GS408" s="67"/>
      <c r="GT408" s="12"/>
      <c r="GU408" s="12"/>
      <c r="GV408" s="67"/>
      <c r="GW408" s="12"/>
      <c r="GX408" s="12"/>
      <c r="GY408" s="67"/>
      <c r="GZ408" s="12"/>
      <c r="HA408" s="12"/>
      <c r="HB408" s="67"/>
      <c r="HC4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8" s="12"/>
      <c r="HE408" s="12"/>
      <c r="HF408" s="77"/>
      <c r="HG408" s="12"/>
      <c r="HH408" s="12"/>
      <c r="HI408" s="77"/>
      <c r="HJ408" s="12"/>
      <c r="HK408" s="12"/>
      <c r="HL408" s="77"/>
      <c r="HM408" s="12"/>
      <c r="HN408" s="12"/>
      <c r="HO408" s="77"/>
      <c r="HP408" s="12"/>
      <c r="HQ408" s="12"/>
      <c r="HR408" s="77"/>
      <c r="HS408" s="12"/>
      <c r="HT408" s="12"/>
      <c r="HU408" s="77"/>
      <c r="HV408" s="12"/>
      <c r="HW408" s="12"/>
      <c r="HX408" s="77"/>
      <c r="HY408" s="12"/>
      <c r="HZ408" s="12"/>
      <c r="IA408" s="77"/>
      <c r="IB408" s="12"/>
      <c r="IC408" s="12"/>
      <c r="ID408" s="77"/>
      <c r="IE408" s="12"/>
      <c r="IF408" s="12"/>
      <c r="IG408" s="77"/>
      <c r="IH408" s="12"/>
      <c r="II408" s="12"/>
      <c r="IJ408" s="77"/>
      <c r="IK408" s="12"/>
      <c r="IL408" s="12"/>
      <c r="IM408" s="77"/>
      <c r="IN408" s="12"/>
      <c r="IO408" s="12"/>
      <c r="IP408" s="77"/>
      <c r="IQ408" s="12"/>
      <c r="IR408" s="12"/>
      <c r="IS408" s="77"/>
      <c r="IT408" s="12"/>
      <c r="IU408" s="12"/>
      <c r="IV408" s="77"/>
      <c r="IW408" s="12"/>
      <c r="IX408" s="12"/>
      <c r="IY408" s="77"/>
      <c r="IZ4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8" s="12"/>
      <c r="JB408" s="12"/>
      <c r="JC408" s="82"/>
      <c r="JD408" s="12"/>
      <c r="JE408" s="12"/>
      <c r="JF408" s="82"/>
      <c r="JG408" s="12"/>
      <c r="JH408" s="12"/>
      <c r="JI408" s="82"/>
      <c r="JJ408" s="12"/>
      <c r="JK408" s="12"/>
      <c r="JL408" s="82"/>
      <c r="JM408" s="12"/>
      <c r="JN408" s="12"/>
      <c r="JO408" s="82"/>
      <c r="JP408" s="12"/>
      <c r="JQ408" s="12"/>
      <c r="JR408" s="82"/>
      <c r="JS408" s="12"/>
      <c r="JT408" s="12"/>
      <c r="JU408" s="82"/>
      <c r="JV408" s="12"/>
      <c r="JW408" s="12"/>
      <c r="JX408" s="82"/>
      <c r="JY408" s="12"/>
      <c r="JZ408" s="12"/>
      <c r="KA408" s="82"/>
      <c r="KB408" s="12"/>
      <c r="KC408" s="12"/>
      <c r="KD408" s="82"/>
      <c r="KE408" s="12"/>
      <c r="KF408" s="12"/>
      <c r="KG408" s="82"/>
      <c r="KH408" s="12"/>
      <c r="KI408" s="12"/>
      <c r="KJ408" s="82"/>
      <c r="KK408" s="12"/>
      <c r="KL408" s="12"/>
      <c r="KM408" s="82"/>
      <c r="KN408" s="12"/>
      <c r="KO408" s="12"/>
      <c r="KP408" s="82"/>
      <c r="KQ408" s="12"/>
      <c r="KR408" s="12"/>
      <c r="KS408" s="82"/>
      <c r="KT4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8" s="12"/>
      <c r="KV408" s="12"/>
      <c r="KW408" s="89"/>
      <c r="KX408" s="12"/>
      <c r="KY408" s="12"/>
      <c r="KZ408" s="89"/>
      <c r="LA408" s="12"/>
      <c r="LB408" s="12"/>
      <c r="LC408" s="89"/>
      <c r="LD408" s="12"/>
      <c r="LE408" s="12"/>
      <c r="LF408" s="89"/>
      <c r="LG408" s="12"/>
      <c r="LH408" s="12"/>
      <c r="LI408" s="89"/>
      <c r="LJ408" s="12"/>
      <c r="LK408" s="12"/>
      <c r="LL408" s="89"/>
      <c r="LM408" s="12"/>
      <c r="LN408" s="12"/>
      <c r="LO408" s="89"/>
      <c r="LP408" s="12"/>
      <c r="LQ408" s="12"/>
      <c r="LR408" s="89"/>
      <c r="LS408" s="12"/>
      <c r="LT408" s="12"/>
      <c r="LU408" s="89"/>
      <c r="LV408" s="12"/>
      <c r="LW408" s="12"/>
      <c r="LX408" s="89"/>
      <c r="LY408" s="12"/>
      <c r="LZ408" s="12"/>
      <c r="MA408" s="89"/>
      <c r="MB4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8" s="12"/>
      <c r="MD408" s="12"/>
      <c r="ME408" s="98"/>
      <c r="MF408" s="12"/>
      <c r="MG408" s="12"/>
      <c r="MH408" s="98"/>
      <c r="MI408" s="12"/>
      <c r="MJ408" s="12"/>
      <c r="MK408" s="98"/>
      <c r="ML408" s="12"/>
      <c r="MM408" s="12"/>
      <c r="MN408" s="98"/>
      <c r="MO408" s="12"/>
      <c r="MP408" s="12"/>
      <c r="MQ408" s="98"/>
      <c r="MR408" s="12"/>
      <c r="MS408" s="12"/>
      <c r="MT408" s="98"/>
      <c r="MU408" s="12">
        <v>1</v>
      </c>
      <c r="MV408" s="12">
        <v>145</v>
      </c>
      <c r="MW408" s="98">
        <v>6</v>
      </c>
      <c r="MX408" s="12"/>
      <c r="MY408" s="12"/>
      <c r="MZ408" s="98"/>
      <c r="NA408" s="12"/>
      <c r="NB408" s="12"/>
      <c r="NC408" s="103"/>
      <c r="ND408" s="12"/>
      <c r="NE408" s="12"/>
      <c r="NF408" s="103"/>
      <c r="NG408" s="12"/>
      <c r="NH408" s="12"/>
      <c r="NI408" s="103"/>
      <c r="NJ408" s="12"/>
      <c r="NK408" s="12"/>
      <c r="NL408" s="103"/>
      <c r="NM4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408" s="12"/>
      <c r="NO408" s="12"/>
      <c r="NP408" s="110"/>
      <c r="NQ408" s="12"/>
      <c r="NR408" s="12"/>
      <c r="NS408" s="110"/>
      <c r="NT408" s="12"/>
      <c r="NU408" s="12"/>
      <c r="NV408" s="110"/>
      <c r="NW408" s="12"/>
      <c r="NX408" s="12"/>
      <c r="NY408" s="110"/>
      <c r="NZ408" s="12"/>
      <c r="OA408" s="12"/>
      <c r="OB408" s="110"/>
      <c r="OC408" s="12"/>
      <c r="OD408" s="12"/>
      <c r="OE408" s="110"/>
      <c r="OF408" s="12"/>
      <c r="OG408" s="12"/>
      <c r="OH408" s="110"/>
      <c r="OI408" s="12"/>
      <c r="OJ408" s="12"/>
      <c r="OK408" s="110"/>
      <c r="OL408" s="12"/>
      <c r="OM408" s="12"/>
      <c r="ON408" s="110"/>
      <c r="OO408" s="12"/>
      <c r="OP408" s="12"/>
      <c r="OQ408" s="110"/>
      <c r="OR408" s="12"/>
      <c r="OS408" s="12"/>
      <c r="OT408" s="110"/>
      <c r="OU408" s="12"/>
      <c r="OV408" s="12"/>
      <c r="OW408" s="110"/>
      <c r="OX408" s="12"/>
      <c r="OY408" s="12"/>
      <c r="OZ408" s="110"/>
      <c r="PA408" s="12"/>
      <c r="PB408" s="12"/>
      <c r="PC408" s="110"/>
      <c r="PD408" s="12"/>
      <c r="PE408" s="12"/>
      <c r="PF408" s="110"/>
      <c r="PG408" s="12"/>
      <c r="PH408" s="12"/>
      <c r="PI408" s="110"/>
      <c r="PJ408" s="12"/>
      <c r="PK408" s="12"/>
      <c r="PL408" s="110"/>
      <c r="PM408" s="12"/>
      <c r="PN408" s="12"/>
      <c r="PO408" s="110"/>
      <c r="PP408" s="12"/>
      <c r="PQ408" s="12"/>
      <c r="PR408" s="110"/>
      <c r="PS408" s="12"/>
      <c r="PT408" s="12"/>
      <c r="PU408" s="110"/>
      <c r="PV4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8" s="12"/>
      <c r="PX408" s="12"/>
      <c r="PY408" s="121"/>
      <c r="PZ408" s="12"/>
      <c r="QA408" s="12"/>
      <c r="QB408" s="121"/>
      <c r="QC408" s="12"/>
      <c r="QD408" s="12"/>
      <c r="QE408" s="121"/>
      <c r="QF408" s="12"/>
      <c r="QG408" s="12"/>
      <c r="QH408" s="121"/>
      <c r="QI408" s="12"/>
      <c r="QJ408" s="12"/>
      <c r="QK408" s="121"/>
      <c r="QL408" s="12"/>
      <c r="QM408" s="12"/>
      <c r="QN408" s="121"/>
      <c r="QO408" s="126">
        <f>Tabela1[[#This Row],[p120]]+Tabela1[[#This Row],[pkt9]]+Tabela1[[#This Row],[p121]]+Tabela1[[#This Row],[punkty44]]+Tabela1[[#This Row],[p122]]+Tabela1[[#This Row],[p123]]</f>
        <v>0</v>
      </c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45">
        <f>SUM(RZ408,SC408,SF408,SI408,SL408,SO408,SR408,SU408,SX408,TA408,TD408,TG408,TJ408,TM408,TP408,TS408,TV408,TY408,UB408,UE408,UH408,UK408)</f>
        <v>0</v>
      </c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6">
        <f>SUM(WO408,WR408,WU408,WX408,XA408,XD408,XG408,XJ408,XM408,XP408,XS408,XV408,XY408,YB408,YE408,YH408,YK408,YN408,YQ408,YT408)</f>
        <v>0</v>
      </c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36">
        <f>SUM(YX408,ZA408,ZD408,ZG408,ZJ408,ZM408,ZP408,ZS408,ZV408,ZY408,AAB408,AAE408,AAH408,AAK408,AAN408,AAQ408,AAT408,AAW408,AAZ408,ABC408,ABF408,ABI408,ABL408,ABO408,ABR408,ABU408,ABX408)</f>
        <v>0</v>
      </c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64"/>
      <c r="ADZ408" s="164"/>
      <c r="AEA408" s="164"/>
      <c r="AEB408" s="164"/>
      <c r="AEC408" s="164"/>
      <c r="AED408" s="164"/>
      <c r="AEE408" s="164"/>
      <c r="AEF408" s="164"/>
      <c r="AEG408" s="164"/>
      <c r="AEH408" s="164"/>
      <c r="AEI408" s="164"/>
      <c r="AEJ408" s="164"/>
      <c r="AEK408" s="164"/>
      <c r="AEL408" s="164"/>
      <c r="AEM408" s="164"/>
      <c r="AEN408" s="164"/>
      <c r="AEO408" s="164"/>
      <c r="AEP408" s="164"/>
      <c r="AEQ408" s="164">
        <f>SUM(ACB408,ACE408,ACH408,ACK408,ACN408,ACQ408,ACT408,ACW408,ACZ408,ADC408,ADF408,ADI408,ADL408,ADO408,ADR408,ADU408,ADX408,AEA408,AED408,AEG408,AEJ408,AEM408,AEP408)</f>
        <v>0</v>
      </c>
    </row>
    <row r="409" spans="1:823">
      <c r="A409" s="13" t="s">
        <v>665</v>
      </c>
      <c r="B409" s="14"/>
      <c r="C409" s="31" t="s">
        <v>1776</v>
      </c>
      <c r="D409" s="12"/>
      <c r="E409" s="12"/>
      <c r="F409" s="44"/>
      <c r="G409" s="12"/>
      <c r="H409" s="12"/>
      <c r="I409" s="44"/>
      <c r="J409" s="12"/>
      <c r="K409" s="12"/>
      <c r="L409" s="44"/>
      <c r="M409" s="12"/>
      <c r="N409" s="12"/>
      <c r="O409" s="44"/>
      <c r="P409" s="12"/>
      <c r="Q409" s="12"/>
      <c r="R409" s="44"/>
      <c r="S409" s="12"/>
      <c r="T409" s="12"/>
      <c r="U409" s="44"/>
      <c r="V409" s="12"/>
      <c r="W409" s="12"/>
      <c r="X409" s="44"/>
      <c r="Y409" s="51">
        <f>SUM(F409,I409,L409,O409,R409,U409,X409)</f>
        <v>0</v>
      </c>
      <c r="Z409" s="12"/>
      <c r="AA409" s="12"/>
      <c r="AB409" s="54"/>
      <c r="AC409" s="12"/>
      <c r="AD409" s="12"/>
      <c r="AE409" s="54"/>
      <c r="AF409" s="12"/>
      <c r="AG409" s="12"/>
      <c r="AH409" s="54"/>
      <c r="AI409" s="12"/>
      <c r="AJ409" s="12"/>
      <c r="AK409" s="54"/>
      <c r="AL409" s="12"/>
      <c r="AM409" s="12"/>
      <c r="AN409" s="54"/>
      <c r="AO409" s="12"/>
      <c r="AP409" s="12"/>
      <c r="AQ409" s="54"/>
      <c r="AR409" s="12"/>
      <c r="AS409" s="12"/>
      <c r="AT409" s="54"/>
      <c r="AU409" s="12"/>
      <c r="AV409" s="12"/>
      <c r="AW409" s="54"/>
      <c r="AX409" s="12"/>
      <c r="AY409" s="12"/>
      <c r="AZ409" s="54"/>
      <c r="BA409" s="12"/>
      <c r="BB409" s="12"/>
      <c r="BC409" s="54"/>
      <c r="BD409" s="12"/>
      <c r="BE409" s="12"/>
      <c r="BF409" s="54"/>
      <c r="BG409" s="12"/>
      <c r="BH409" s="12"/>
      <c r="BI409" s="54"/>
      <c r="BJ409" s="12"/>
      <c r="BK409" s="12"/>
      <c r="BL409" s="54"/>
      <c r="BM409" s="12"/>
      <c r="BN409" s="12"/>
      <c r="BO409" s="54"/>
      <c r="BP409" s="60">
        <f>SUM(BO409,BL409,BI409,BF409,BC409,AZ409,AW409,AT409,AQ409,AN409,AK409,AH409,AE409,AB409)</f>
        <v>0</v>
      </c>
      <c r="BQ409" s="12"/>
      <c r="BR409" s="12"/>
      <c r="BS409" s="12"/>
      <c r="BT409" s="12"/>
      <c r="BU409" s="12"/>
      <c r="BV409" s="54"/>
      <c r="BW409" s="12"/>
      <c r="BX409" s="12"/>
      <c r="BY409" s="54"/>
      <c r="BZ409" s="12"/>
      <c r="CA409" s="12"/>
      <c r="CB409" s="54"/>
      <c r="CC409" s="12"/>
      <c r="CD409" s="12"/>
      <c r="CE409" s="54"/>
      <c r="CF409" s="12"/>
      <c r="CG409" s="12"/>
      <c r="CH409" s="54"/>
      <c r="CI409" s="12"/>
      <c r="CJ409" s="12"/>
      <c r="CK409" s="54"/>
      <c r="CL409" s="12"/>
      <c r="CM409" s="12"/>
      <c r="CN409" s="54"/>
      <c r="CO409" s="12"/>
      <c r="CP409" s="12"/>
      <c r="CQ409" s="54"/>
      <c r="CR409" s="12"/>
      <c r="CS409" s="12"/>
      <c r="CT409" s="54"/>
      <c r="CU409" s="12"/>
      <c r="CV409" s="12"/>
      <c r="CW409" s="54"/>
      <c r="CX409" s="54"/>
      <c r="CY409" s="54"/>
      <c r="CZ409" s="54"/>
      <c r="DA409" s="12"/>
      <c r="DB409" s="12"/>
      <c r="DC409" s="54"/>
      <c r="DD409" s="12"/>
      <c r="DE409" s="12"/>
      <c r="DF409" s="54"/>
      <c r="DG409" s="12"/>
      <c r="DH409" s="12"/>
      <c r="DI409" s="54"/>
      <c r="DJ409" s="12"/>
      <c r="DK409" s="12"/>
      <c r="DL409" s="54"/>
      <c r="DM409" s="12"/>
      <c r="DN409" s="12"/>
      <c r="DO409" s="54"/>
      <c r="DP409" s="12"/>
      <c r="DQ409" s="12"/>
      <c r="DR409" s="54"/>
      <c r="DS409" s="12"/>
      <c r="DT409" s="12"/>
      <c r="DU409" s="54"/>
      <c r="DV409" s="12"/>
      <c r="DW409" s="12"/>
      <c r="DX409" s="54"/>
      <c r="DY409" s="12"/>
      <c r="DZ409" s="12"/>
      <c r="EA409" s="54"/>
      <c r="EB409" s="12"/>
      <c r="EC409" s="12"/>
      <c r="ED409" s="54"/>
      <c r="EE409" s="12"/>
      <c r="EF409" s="12"/>
      <c r="EG409" s="54"/>
      <c r="EH409" s="12"/>
      <c r="EI409" s="12"/>
      <c r="EJ409" s="54"/>
      <c r="EK409" s="12"/>
      <c r="EL409" s="12"/>
      <c r="EM409" s="54"/>
      <c r="EN409" s="64">
        <f>SUM(EM409,EJ409,EG409,ED409,EA409,DX409,DU409,DR409,DO409,DL409,DI409,DF409,DC409,CZ409,CW409,CT409,CQ409,CN409,CK409,CH409,CE409,CB409,BY409,BV409,BS409)</f>
        <v>0</v>
      </c>
      <c r="EO409" s="12"/>
      <c r="EP409" s="12"/>
      <c r="EQ409" s="67"/>
      <c r="ER409" s="12"/>
      <c r="ES409" s="12"/>
      <c r="ET409" s="67"/>
      <c r="EU409" s="12"/>
      <c r="EV409" s="12"/>
      <c r="EW409" s="67"/>
      <c r="EX409" s="12"/>
      <c r="EY409" s="12"/>
      <c r="EZ409" s="67"/>
      <c r="FA409" s="12"/>
      <c r="FB409" s="12"/>
      <c r="FC409" s="67"/>
      <c r="FD409" s="12"/>
      <c r="FE409" s="12"/>
      <c r="FF409" s="67"/>
      <c r="FG409" s="12"/>
      <c r="FH409" s="12"/>
      <c r="FI409" s="67"/>
      <c r="FJ409" s="12"/>
      <c r="FK409" s="12"/>
      <c r="FL409" s="67"/>
      <c r="FM409" s="12"/>
      <c r="FN409" s="12"/>
      <c r="FO409" s="67"/>
      <c r="FP409" s="12"/>
      <c r="FQ409" s="12"/>
      <c r="FR409" s="67"/>
      <c r="FS409" s="12"/>
      <c r="FT409" s="12"/>
      <c r="FU409" s="67"/>
      <c r="FV409" s="12"/>
      <c r="FW409" s="12"/>
      <c r="FX409" s="67"/>
      <c r="FY409" s="12"/>
      <c r="FZ409" s="12"/>
      <c r="GA409" s="67"/>
      <c r="GB409" s="12"/>
      <c r="GC409" s="12"/>
      <c r="GD409" s="67"/>
      <c r="GE409" s="12"/>
      <c r="GF409" s="12"/>
      <c r="GG409" s="67"/>
      <c r="GH409" s="12"/>
      <c r="GI409" s="12"/>
      <c r="GJ409" s="67"/>
      <c r="GK409" s="12"/>
      <c r="GL409" s="12"/>
      <c r="GM409" s="67"/>
      <c r="GN409" s="12"/>
      <c r="GO409" s="12"/>
      <c r="GP409" s="67"/>
      <c r="GQ409" s="12"/>
      <c r="GR409" s="12"/>
      <c r="GS409" s="67"/>
      <c r="GT409" s="12"/>
      <c r="GU409" s="12"/>
      <c r="GV409" s="67"/>
      <c r="GW409" s="12"/>
      <c r="GX409" s="12"/>
      <c r="GY409" s="67"/>
      <c r="GZ409" s="12"/>
      <c r="HA409" s="12"/>
      <c r="HB409" s="67"/>
      <c r="HC4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09" s="12"/>
      <c r="HE409" s="12"/>
      <c r="HF409" s="77"/>
      <c r="HG409" s="12"/>
      <c r="HH409" s="12"/>
      <c r="HI409" s="77"/>
      <c r="HJ409" s="12"/>
      <c r="HK409" s="12"/>
      <c r="HL409" s="77"/>
      <c r="HM409" s="12"/>
      <c r="HN409" s="12"/>
      <c r="HO409" s="77"/>
      <c r="HP409" s="12"/>
      <c r="HQ409" s="12"/>
      <c r="HR409" s="77"/>
      <c r="HS409" s="12"/>
      <c r="HT409" s="12"/>
      <c r="HU409" s="77"/>
      <c r="HV409" s="12"/>
      <c r="HW409" s="12"/>
      <c r="HX409" s="77"/>
      <c r="HY409" s="12"/>
      <c r="HZ409" s="12"/>
      <c r="IA409" s="77"/>
      <c r="IB409" s="12"/>
      <c r="IC409" s="12"/>
      <c r="ID409" s="77"/>
      <c r="IE409" s="12"/>
      <c r="IF409" s="12"/>
      <c r="IG409" s="77"/>
      <c r="IH409" s="12"/>
      <c r="II409" s="12"/>
      <c r="IJ409" s="77"/>
      <c r="IK409" s="12"/>
      <c r="IL409" s="12"/>
      <c r="IM409" s="77"/>
      <c r="IN409" s="12"/>
      <c r="IO409" s="12"/>
      <c r="IP409" s="77"/>
      <c r="IQ409" s="12"/>
      <c r="IR409" s="12"/>
      <c r="IS409" s="77"/>
      <c r="IT409" s="12"/>
      <c r="IU409" s="12"/>
      <c r="IV409" s="77"/>
      <c r="IW409" s="12"/>
      <c r="IX409" s="12"/>
      <c r="IY409" s="77"/>
      <c r="IZ4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09" s="12"/>
      <c r="JB409" s="12"/>
      <c r="JC409" s="82"/>
      <c r="JD409" s="12"/>
      <c r="JE409" s="12"/>
      <c r="JF409" s="82"/>
      <c r="JG409" s="12"/>
      <c r="JH409" s="12"/>
      <c r="JI409" s="82"/>
      <c r="JJ409" s="12"/>
      <c r="JK409" s="12"/>
      <c r="JL409" s="82"/>
      <c r="JM409" s="12"/>
      <c r="JN409" s="12"/>
      <c r="JO409" s="82"/>
      <c r="JP409" s="12"/>
      <c r="JQ409" s="12"/>
      <c r="JR409" s="82"/>
      <c r="JS409" s="12"/>
      <c r="JT409" s="12"/>
      <c r="JU409" s="82"/>
      <c r="JV409" s="12"/>
      <c r="JW409" s="12"/>
      <c r="JX409" s="82"/>
      <c r="JY409" s="12"/>
      <c r="JZ409" s="12"/>
      <c r="KA409" s="82"/>
      <c r="KB409" s="12"/>
      <c r="KC409" s="12"/>
      <c r="KD409" s="82"/>
      <c r="KE409" s="12"/>
      <c r="KF409" s="12"/>
      <c r="KG409" s="82"/>
      <c r="KH409" s="12"/>
      <c r="KI409" s="12"/>
      <c r="KJ409" s="82"/>
      <c r="KK409" s="12"/>
      <c r="KL409" s="12"/>
      <c r="KM409" s="82"/>
      <c r="KN409" s="12"/>
      <c r="KO409" s="12"/>
      <c r="KP409" s="82"/>
      <c r="KQ409" s="12"/>
      <c r="KR409" s="12"/>
      <c r="KS409" s="82"/>
      <c r="KT4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09" s="12"/>
      <c r="KV409" s="12"/>
      <c r="KW409" s="89"/>
      <c r="KX409" s="12"/>
      <c r="KY409" s="12"/>
      <c r="KZ409" s="89"/>
      <c r="LA409" s="12"/>
      <c r="LB409" s="12"/>
      <c r="LC409" s="89"/>
      <c r="LD409" s="12"/>
      <c r="LE409" s="12"/>
      <c r="LF409" s="89"/>
      <c r="LG409" s="12"/>
      <c r="LH409" s="12"/>
      <c r="LI409" s="89"/>
      <c r="LJ409" s="12"/>
      <c r="LK409" s="12"/>
      <c r="LL409" s="89"/>
      <c r="LM409" s="12"/>
      <c r="LN409" s="12"/>
      <c r="LO409" s="89"/>
      <c r="LP409" s="12"/>
      <c r="LQ409" s="12"/>
      <c r="LR409" s="89"/>
      <c r="LS409" s="12"/>
      <c r="LT409" s="12"/>
      <c r="LU409" s="89"/>
      <c r="LV409" s="12"/>
      <c r="LW409" s="12"/>
      <c r="LX409" s="89"/>
      <c r="LY409" s="12"/>
      <c r="LZ409" s="12"/>
      <c r="MA409" s="89"/>
      <c r="MB4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09" s="12"/>
      <c r="MD409" s="12"/>
      <c r="ME409" s="98"/>
      <c r="MF409" s="12"/>
      <c r="MG409" s="12"/>
      <c r="MH409" s="98"/>
      <c r="MI409" s="12"/>
      <c r="MJ409" s="12"/>
      <c r="MK409" s="98"/>
      <c r="ML409" s="12"/>
      <c r="MM409" s="12"/>
      <c r="MN409" s="98"/>
      <c r="MO409" s="12"/>
      <c r="MP409" s="12"/>
      <c r="MQ409" s="98"/>
      <c r="MR409" s="12"/>
      <c r="MS409" s="12"/>
      <c r="MT409" s="98"/>
      <c r="MU409" s="12"/>
      <c r="MV409" s="12"/>
      <c r="MW409" s="98"/>
      <c r="MX409" s="12"/>
      <c r="MY409" s="12"/>
      <c r="MZ409" s="98"/>
      <c r="NA409" s="12"/>
      <c r="NB409" s="12"/>
      <c r="NC409" s="103"/>
      <c r="ND409" s="12"/>
      <c r="NE409" s="12"/>
      <c r="NF409" s="103"/>
      <c r="NG409" s="12"/>
      <c r="NH409" s="12"/>
      <c r="NI409" s="103"/>
      <c r="NJ409" s="12"/>
      <c r="NK409" s="12"/>
      <c r="NL409" s="103"/>
      <c r="NM4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09" s="12"/>
      <c r="NO409" s="12"/>
      <c r="NP409" s="110"/>
      <c r="NQ409" s="12"/>
      <c r="NR409" s="12"/>
      <c r="NS409" s="110"/>
      <c r="NT409" s="12"/>
      <c r="NU409" s="12"/>
      <c r="NV409" s="110"/>
      <c r="NW409" s="12"/>
      <c r="NX409" s="12"/>
      <c r="NY409" s="110"/>
      <c r="NZ409" s="12"/>
      <c r="OA409" s="12"/>
      <c r="OB409" s="110"/>
      <c r="OC409" s="12"/>
      <c r="OD409" s="12"/>
      <c r="OE409" s="110"/>
      <c r="OF409" s="12"/>
      <c r="OG409" s="12"/>
      <c r="OH409" s="110"/>
      <c r="OI409" s="12"/>
      <c r="OJ409" s="12"/>
      <c r="OK409" s="110"/>
      <c r="OL409" s="12"/>
      <c r="OM409" s="12"/>
      <c r="ON409" s="110"/>
      <c r="OO409" s="12"/>
      <c r="OP409" s="12"/>
      <c r="OQ409" s="110"/>
      <c r="OR409" s="12"/>
      <c r="OS409" s="12"/>
      <c r="OT409" s="110"/>
      <c r="OU409" s="12"/>
      <c r="OV409" s="12"/>
      <c r="OW409" s="110"/>
      <c r="OX409" s="12"/>
      <c r="OY409" s="12"/>
      <c r="OZ409" s="110"/>
      <c r="PA409" s="12"/>
      <c r="PB409" s="12"/>
      <c r="PC409" s="110"/>
      <c r="PD409" s="12"/>
      <c r="PE409" s="12"/>
      <c r="PF409" s="110"/>
      <c r="PG409" s="12"/>
      <c r="PH409" s="12"/>
      <c r="PI409" s="110"/>
      <c r="PJ409" s="12"/>
      <c r="PK409" s="12"/>
      <c r="PL409" s="110"/>
      <c r="PM409" s="12"/>
      <c r="PN409" s="12"/>
      <c r="PO409" s="110"/>
      <c r="PP409" s="12"/>
      <c r="PQ409" s="12"/>
      <c r="PR409" s="110"/>
      <c r="PS409" s="12"/>
      <c r="PT409" s="12"/>
      <c r="PU409" s="110"/>
      <c r="PV4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09" s="12"/>
      <c r="PX409" s="12"/>
      <c r="PY409" s="121"/>
      <c r="PZ409" s="12"/>
      <c r="QA409" s="12"/>
      <c r="QB409" s="121"/>
      <c r="QC409" s="12"/>
      <c r="QD409" s="12"/>
      <c r="QE409" s="121"/>
      <c r="QF409" s="12"/>
      <c r="QG409" s="12"/>
      <c r="QH409" s="121"/>
      <c r="QI409" s="12"/>
      <c r="QJ409" s="12"/>
      <c r="QK409" s="121"/>
      <c r="QL409" s="12"/>
      <c r="QM409" s="12"/>
      <c r="QN409" s="121"/>
      <c r="QO409" s="126">
        <f>Tabela1[[#This Row],[p120]]+Tabela1[[#This Row],[pkt9]]+Tabela1[[#This Row],[p121]]+Tabela1[[#This Row],[punkty44]]+Tabela1[[#This Row],[p122]]+Tabela1[[#This Row],[p123]]</f>
        <v>0</v>
      </c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45">
        <f>SUM(RZ409,SC409,SF409,SI409,SL409,SO409,SR409,SU409,SX409,TA409,TD409,TG409,TJ409,TM409,TP409,TS409,TV409,TY409,UB409,UE409,UH409,UK409)</f>
        <v>0</v>
      </c>
      <c r="UM409" s="12"/>
      <c r="UN409" s="12"/>
      <c r="UO409" s="12"/>
      <c r="UP409" s="12"/>
      <c r="UQ409" s="12"/>
      <c r="UR409" s="12"/>
      <c r="US409" s="12"/>
      <c r="UT409" s="12"/>
      <c r="UU409" s="12"/>
      <c r="UV409" s="12">
        <v>1</v>
      </c>
      <c r="UW409" s="12">
        <v>140</v>
      </c>
      <c r="UX409" s="12">
        <v>3</v>
      </c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6">
        <f>SUM(WO409,WR409,WU409,WX409,XA409,XD409,XG409,XJ409,XM409,XP409,XS409,XV409,XY409,YB409,YE409,YH409,YK409,YN409,YQ409,YT409)</f>
        <v>0</v>
      </c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36">
        <f>SUM(YX409,ZA409,ZD409,ZG409,ZJ409,ZM409,ZP409,ZS409,ZV409,ZY409,AAB409,AAE409,AAH409,AAK409,AAN409,AAQ409,AAT409,AAW409,AAZ409,ABC409,ABF409,ABI409,ABL409,ABO409,ABR409,ABU409,ABX409)</f>
        <v>0</v>
      </c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64"/>
      <c r="ADZ409" s="164"/>
      <c r="AEA409" s="164"/>
      <c r="AEB409" s="164"/>
      <c r="AEC409" s="164"/>
      <c r="AED409" s="164"/>
      <c r="AEE409" s="164"/>
      <c r="AEF409" s="164"/>
      <c r="AEG409" s="164"/>
      <c r="AEH409" s="164"/>
      <c r="AEI409" s="164"/>
      <c r="AEJ409" s="164"/>
      <c r="AEK409" s="164"/>
      <c r="AEL409" s="164"/>
      <c r="AEM409" s="164"/>
      <c r="AEN409" s="164"/>
      <c r="AEO409" s="164"/>
      <c r="AEP409" s="164"/>
      <c r="AEQ409" s="164">
        <f>SUM(ACB409,ACE409,ACH409,ACK409,ACN409,ACQ409,ACT409,ACW409,ACZ409,ADC409,ADF409,ADI409,ADL409,ADO409,ADR409,ADU409,ADX409,AEA409,AED409,AEG409,AEJ409,AEM409,AEP409)</f>
        <v>0</v>
      </c>
    </row>
    <row r="410" spans="1:823">
      <c r="A410" s="13" t="s">
        <v>665</v>
      </c>
      <c r="B410" s="14"/>
      <c r="C410" s="15" t="s">
        <v>1777</v>
      </c>
      <c r="D410" s="12"/>
      <c r="E410" s="12"/>
      <c r="F410" s="44"/>
      <c r="G410" s="12"/>
      <c r="H410" s="12"/>
      <c r="I410" s="44"/>
      <c r="J410" s="12"/>
      <c r="K410" s="12"/>
      <c r="L410" s="44"/>
      <c r="M410" s="12"/>
      <c r="N410" s="12"/>
      <c r="O410" s="44"/>
      <c r="P410" s="12"/>
      <c r="Q410" s="12"/>
      <c r="R410" s="44"/>
      <c r="S410" s="12"/>
      <c r="T410" s="12"/>
      <c r="U410" s="44"/>
      <c r="V410" s="12"/>
      <c r="W410" s="12"/>
      <c r="X410" s="44"/>
      <c r="Y410" s="51">
        <f>SUM(F410,I410,L410,O410,R410,U410,X410)</f>
        <v>0</v>
      </c>
      <c r="Z410" s="12"/>
      <c r="AA410" s="12"/>
      <c r="AB410" s="54"/>
      <c r="AC410" s="12"/>
      <c r="AD410" s="12"/>
      <c r="AE410" s="54"/>
      <c r="AF410" s="12"/>
      <c r="AG410" s="12"/>
      <c r="AH410" s="54"/>
      <c r="AI410" s="12"/>
      <c r="AJ410" s="12"/>
      <c r="AK410" s="54"/>
      <c r="AL410" s="12"/>
      <c r="AM410" s="12"/>
      <c r="AN410" s="54"/>
      <c r="AO410" s="12"/>
      <c r="AP410" s="12"/>
      <c r="AQ410" s="54"/>
      <c r="AR410" s="12"/>
      <c r="AS410" s="12"/>
      <c r="AT410" s="54"/>
      <c r="AU410" s="12"/>
      <c r="AV410" s="12"/>
      <c r="AW410" s="54"/>
      <c r="AX410" s="12"/>
      <c r="AY410" s="12"/>
      <c r="AZ410" s="54"/>
      <c r="BA410" s="12"/>
      <c r="BB410" s="12"/>
      <c r="BC410" s="54"/>
      <c r="BD410" s="12"/>
      <c r="BE410" s="12"/>
      <c r="BF410" s="54"/>
      <c r="BG410" s="12"/>
      <c r="BH410" s="12"/>
      <c r="BI410" s="54"/>
      <c r="BJ410" s="12"/>
      <c r="BK410" s="12"/>
      <c r="BL410" s="54"/>
      <c r="BM410" s="12"/>
      <c r="BN410" s="12"/>
      <c r="BO410" s="54"/>
      <c r="BP410" s="60">
        <f>SUM(BO410,BL410,BI410,BF410,BC410,AZ410,AW410,AT410,AQ410,AN410,AK410,AH410,AE410,AB410)</f>
        <v>0</v>
      </c>
      <c r="BQ410" s="12"/>
      <c r="BR410" s="12"/>
      <c r="BS410" s="12"/>
      <c r="BT410" s="12"/>
      <c r="BU410" s="12"/>
      <c r="BV410" s="54"/>
      <c r="BW410" s="12"/>
      <c r="BX410" s="12"/>
      <c r="BY410" s="54"/>
      <c r="BZ410" s="12"/>
      <c r="CA410" s="12"/>
      <c r="CB410" s="54"/>
      <c r="CC410" s="12"/>
      <c r="CD410" s="12"/>
      <c r="CE410" s="54"/>
      <c r="CF410" s="12"/>
      <c r="CG410" s="12"/>
      <c r="CH410" s="54"/>
      <c r="CI410" s="12"/>
      <c r="CJ410" s="12"/>
      <c r="CK410" s="54"/>
      <c r="CL410" s="12"/>
      <c r="CM410" s="12"/>
      <c r="CN410" s="54"/>
      <c r="CO410" s="12"/>
      <c r="CP410" s="12"/>
      <c r="CQ410" s="54"/>
      <c r="CR410" s="12"/>
      <c r="CS410" s="12"/>
      <c r="CT410" s="54"/>
      <c r="CU410" s="12"/>
      <c r="CV410" s="12"/>
      <c r="CW410" s="54"/>
      <c r="CX410" s="54"/>
      <c r="CY410" s="54"/>
      <c r="CZ410" s="54"/>
      <c r="DA410" s="12"/>
      <c r="DB410" s="12"/>
      <c r="DC410" s="54"/>
      <c r="DD410" s="12"/>
      <c r="DE410" s="12"/>
      <c r="DF410" s="54"/>
      <c r="DG410" s="12"/>
      <c r="DH410" s="12"/>
      <c r="DI410" s="54"/>
      <c r="DJ410" s="12"/>
      <c r="DK410" s="12"/>
      <c r="DL410" s="54"/>
      <c r="DM410" s="12"/>
      <c r="DN410" s="12"/>
      <c r="DO410" s="54"/>
      <c r="DP410" s="12"/>
      <c r="DQ410" s="12"/>
      <c r="DR410" s="54"/>
      <c r="DS410" s="12"/>
      <c r="DT410" s="12"/>
      <c r="DU410" s="54"/>
      <c r="DV410" s="12"/>
      <c r="DW410" s="12"/>
      <c r="DX410" s="54"/>
      <c r="DY410" s="12"/>
      <c r="DZ410" s="12"/>
      <c r="EA410" s="54"/>
      <c r="EB410" s="12"/>
      <c r="EC410" s="12"/>
      <c r="ED410" s="54"/>
      <c r="EE410" s="12"/>
      <c r="EF410" s="12"/>
      <c r="EG410" s="54"/>
      <c r="EH410" s="12"/>
      <c r="EI410" s="12"/>
      <c r="EJ410" s="54"/>
      <c r="EK410" s="12"/>
      <c r="EL410" s="12"/>
      <c r="EM410" s="54"/>
      <c r="EN410" s="64">
        <f>SUM(EM410,EJ410,EG410,ED410,EA410,DX410,DU410,DR410,DO410,DL410,DI410,DF410,DC410,CZ410,CW410,CT410,CQ410,CN410,CK410,CH410,CE410,CB410,BY410,BV410,BS410)</f>
        <v>0</v>
      </c>
      <c r="EO410" s="12"/>
      <c r="EP410" s="12"/>
      <c r="EQ410" s="67"/>
      <c r="ER410" s="12"/>
      <c r="ES410" s="12"/>
      <c r="ET410" s="67"/>
      <c r="EU410" s="12"/>
      <c r="EV410" s="12"/>
      <c r="EW410" s="67"/>
      <c r="EX410" s="12"/>
      <c r="EY410" s="12"/>
      <c r="EZ410" s="67"/>
      <c r="FA410" s="12"/>
      <c r="FB410" s="12"/>
      <c r="FC410" s="67"/>
      <c r="FD410" s="12"/>
      <c r="FE410" s="12"/>
      <c r="FF410" s="67"/>
      <c r="FG410" s="12"/>
      <c r="FH410" s="12"/>
      <c r="FI410" s="67"/>
      <c r="FJ410" s="12"/>
      <c r="FK410" s="12"/>
      <c r="FL410" s="67"/>
      <c r="FM410" s="12"/>
      <c r="FN410" s="12"/>
      <c r="FO410" s="67"/>
      <c r="FP410" s="12"/>
      <c r="FQ410" s="12"/>
      <c r="FR410" s="67"/>
      <c r="FS410" s="12"/>
      <c r="FT410" s="12"/>
      <c r="FU410" s="67"/>
      <c r="FV410" s="12"/>
      <c r="FW410" s="12"/>
      <c r="FX410" s="67"/>
      <c r="FY410" s="12"/>
      <c r="FZ410" s="12"/>
      <c r="GA410" s="67"/>
      <c r="GB410" s="12"/>
      <c r="GC410" s="12"/>
      <c r="GD410" s="67"/>
      <c r="GE410" s="12"/>
      <c r="GF410" s="12"/>
      <c r="GG410" s="67"/>
      <c r="GH410" s="12"/>
      <c r="GI410" s="12"/>
      <c r="GJ410" s="67"/>
      <c r="GK410" s="12"/>
      <c r="GL410" s="12"/>
      <c r="GM410" s="67"/>
      <c r="GN410" s="12"/>
      <c r="GO410" s="12"/>
      <c r="GP410" s="67"/>
      <c r="GQ410" s="12"/>
      <c r="GR410" s="12"/>
      <c r="GS410" s="67"/>
      <c r="GT410" s="12"/>
      <c r="GU410" s="12"/>
      <c r="GV410" s="67"/>
      <c r="GW410" s="12"/>
      <c r="GX410" s="12"/>
      <c r="GY410" s="67"/>
      <c r="GZ410" s="12"/>
      <c r="HA410" s="12"/>
      <c r="HB410" s="67"/>
      <c r="HC4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0" s="12"/>
      <c r="HE410" s="12"/>
      <c r="HF410" s="77"/>
      <c r="HG410" s="12"/>
      <c r="HH410" s="12"/>
      <c r="HI410" s="77"/>
      <c r="HJ410" s="12"/>
      <c r="HK410" s="12"/>
      <c r="HL410" s="77"/>
      <c r="HM410" s="12"/>
      <c r="HN410" s="12"/>
      <c r="HO410" s="77"/>
      <c r="HP410" s="12"/>
      <c r="HQ410" s="12"/>
      <c r="HR410" s="77"/>
      <c r="HS410" s="12"/>
      <c r="HT410" s="12"/>
      <c r="HU410" s="77"/>
      <c r="HV410" s="12"/>
      <c r="HW410" s="12"/>
      <c r="HX410" s="77"/>
      <c r="HY410" s="12"/>
      <c r="HZ410" s="12"/>
      <c r="IA410" s="77"/>
      <c r="IB410" s="12"/>
      <c r="IC410" s="12"/>
      <c r="ID410" s="77"/>
      <c r="IE410" s="12"/>
      <c r="IF410" s="12"/>
      <c r="IG410" s="77"/>
      <c r="IH410" s="12"/>
      <c r="II410" s="12"/>
      <c r="IJ410" s="77"/>
      <c r="IK410" s="12"/>
      <c r="IL410" s="12"/>
      <c r="IM410" s="77"/>
      <c r="IN410" s="12"/>
      <c r="IO410" s="12"/>
      <c r="IP410" s="77"/>
      <c r="IQ410" s="12"/>
      <c r="IR410" s="12"/>
      <c r="IS410" s="77"/>
      <c r="IT410" s="12"/>
      <c r="IU410" s="12"/>
      <c r="IV410" s="77"/>
      <c r="IW410" s="12"/>
      <c r="IX410" s="12"/>
      <c r="IY410" s="77"/>
      <c r="IZ4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0" s="12"/>
      <c r="JB410" s="12"/>
      <c r="JC410" s="82"/>
      <c r="JD410" s="12"/>
      <c r="JE410" s="12"/>
      <c r="JF410" s="82"/>
      <c r="JG410" s="12"/>
      <c r="JH410" s="12"/>
      <c r="JI410" s="82"/>
      <c r="JJ410" s="12"/>
      <c r="JK410" s="12"/>
      <c r="JL410" s="82"/>
      <c r="JM410" s="12"/>
      <c r="JN410" s="12"/>
      <c r="JO410" s="82"/>
      <c r="JP410" s="12"/>
      <c r="JQ410" s="12"/>
      <c r="JR410" s="82"/>
      <c r="JS410" s="12"/>
      <c r="JT410" s="12"/>
      <c r="JU410" s="82"/>
      <c r="JV410" s="12"/>
      <c r="JW410" s="12"/>
      <c r="JX410" s="82"/>
      <c r="JY410" s="12"/>
      <c r="JZ410" s="12"/>
      <c r="KA410" s="82"/>
      <c r="KB410" s="12"/>
      <c r="KC410" s="12"/>
      <c r="KD410" s="82"/>
      <c r="KE410" s="12"/>
      <c r="KF410" s="12"/>
      <c r="KG410" s="82"/>
      <c r="KH410" s="12"/>
      <c r="KI410" s="12"/>
      <c r="KJ410" s="82"/>
      <c r="KK410" s="12"/>
      <c r="KL410" s="12"/>
      <c r="KM410" s="82"/>
      <c r="KN410" s="12"/>
      <c r="KO410" s="12"/>
      <c r="KP410" s="82"/>
      <c r="KQ410" s="12"/>
      <c r="KR410" s="12"/>
      <c r="KS410" s="82"/>
      <c r="KT4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0" s="12"/>
      <c r="KV410" s="12"/>
      <c r="KW410" s="89"/>
      <c r="KX410" s="12"/>
      <c r="KY410" s="12"/>
      <c r="KZ410" s="89"/>
      <c r="LA410" s="12"/>
      <c r="LB410" s="12"/>
      <c r="LC410" s="89"/>
      <c r="LD410" s="12"/>
      <c r="LE410" s="12"/>
      <c r="LF410" s="89"/>
      <c r="LG410" s="12"/>
      <c r="LH410" s="12"/>
      <c r="LI410" s="89"/>
      <c r="LJ410" s="12"/>
      <c r="LK410" s="12"/>
      <c r="LL410" s="89"/>
      <c r="LM410" s="12"/>
      <c r="LN410" s="12"/>
      <c r="LO410" s="89"/>
      <c r="LP410" s="12"/>
      <c r="LQ410" s="12"/>
      <c r="LR410" s="89"/>
      <c r="LS410" s="12"/>
      <c r="LT410" s="12"/>
      <c r="LU410" s="89"/>
      <c r="LV410" s="12"/>
      <c r="LW410" s="12"/>
      <c r="LX410" s="89"/>
      <c r="LY410" s="12"/>
      <c r="LZ410" s="12"/>
      <c r="MA410" s="89"/>
      <c r="MB4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0" s="12"/>
      <c r="MD410" s="12"/>
      <c r="ME410" s="98"/>
      <c r="MF410" s="12"/>
      <c r="MG410" s="12"/>
      <c r="MH410" s="98"/>
      <c r="MI410" s="12"/>
      <c r="MJ410" s="12"/>
      <c r="MK410" s="98"/>
      <c r="ML410" s="12"/>
      <c r="MM410" s="12"/>
      <c r="MN410" s="98"/>
      <c r="MO410" s="12"/>
      <c r="MP410" s="12"/>
      <c r="MQ410" s="98"/>
      <c r="MR410" s="12"/>
      <c r="MS410" s="12"/>
      <c r="MT410" s="98"/>
      <c r="MU410" s="12"/>
      <c r="MV410" s="12"/>
      <c r="MW410" s="98"/>
      <c r="MX410" s="12"/>
      <c r="MY410" s="12"/>
      <c r="MZ410" s="98"/>
      <c r="NA410" s="12"/>
      <c r="NB410" s="12"/>
      <c r="NC410" s="103"/>
      <c r="ND410" s="12"/>
      <c r="NE410" s="12"/>
      <c r="NF410" s="103"/>
      <c r="NG410" s="12"/>
      <c r="NH410" s="12"/>
      <c r="NI410" s="103"/>
      <c r="NJ410" s="12"/>
      <c r="NK410" s="12"/>
      <c r="NL410" s="103"/>
      <c r="NM4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0" s="12"/>
      <c r="NO410" s="12"/>
      <c r="NP410" s="110"/>
      <c r="NQ410" s="12"/>
      <c r="NR410" s="12"/>
      <c r="NS410" s="110"/>
      <c r="NT410" s="12"/>
      <c r="NU410" s="12"/>
      <c r="NV410" s="110"/>
      <c r="NW410" s="12"/>
      <c r="NX410" s="12"/>
      <c r="NY410" s="110"/>
      <c r="NZ410" s="12"/>
      <c r="OA410" s="12"/>
      <c r="OB410" s="110"/>
      <c r="OC410" s="12"/>
      <c r="OD410" s="12"/>
      <c r="OE410" s="110"/>
      <c r="OF410" s="12"/>
      <c r="OG410" s="12"/>
      <c r="OH410" s="110"/>
      <c r="OI410" s="12"/>
      <c r="OJ410" s="12"/>
      <c r="OK410" s="110"/>
      <c r="OL410" s="12"/>
      <c r="OM410" s="12"/>
      <c r="ON410" s="110"/>
      <c r="OO410" s="12"/>
      <c r="OP410" s="12"/>
      <c r="OQ410" s="110"/>
      <c r="OR410" s="12"/>
      <c r="OS410" s="12"/>
      <c r="OT410" s="110"/>
      <c r="OU410" s="12"/>
      <c r="OV410" s="12"/>
      <c r="OW410" s="110"/>
      <c r="OX410" s="12"/>
      <c r="OY410" s="12"/>
      <c r="OZ410" s="110"/>
      <c r="PA410" s="12"/>
      <c r="PB410" s="12"/>
      <c r="PC410" s="110"/>
      <c r="PD410" s="12"/>
      <c r="PE410" s="12"/>
      <c r="PF410" s="110"/>
      <c r="PG410" s="12"/>
      <c r="PH410" s="12"/>
      <c r="PI410" s="110"/>
      <c r="PJ410" s="12"/>
      <c r="PK410" s="12"/>
      <c r="PL410" s="110"/>
      <c r="PM410" s="12"/>
      <c r="PN410" s="12"/>
      <c r="PO410" s="110"/>
      <c r="PP410" s="12"/>
      <c r="PQ410" s="12"/>
      <c r="PR410" s="110"/>
      <c r="PS410" s="12"/>
      <c r="PT410" s="12"/>
      <c r="PU410" s="110"/>
      <c r="PV4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0" s="12"/>
      <c r="PX410" s="12"/>
      <c r="PY410" s="121"/>
      <c r="PZ410" s="12"/>
      <c r="QA410" s="12"/>
      <c r="QB410" s="121"/>
      <c r="QC410" s="12"/>
      <c r="QD410" s="12"/>
      <c r="QE410" s="121"/>
      <c r="QF410" s="12"/>
      <c r="QG410" s="12"/>
      <c r="QH410" s="121"/>
      <c r="QI410" s="12"/>
      <c r="QJ410" s="12"/>
      <c r="QK410" s="121"/>
      <c r="QL410" s="12"/>
      <c r="QM410" s="12"/>
      <c r="QN410" s="121"/>
      <c r="QO410" s="126">
        <f>Tabela1[[#This Row],[p120]]+Tabela1[[#This Row],[pkt9]]+Tabela1[[#This Row],[p121]]+Tabela1[[#This Row],[punkty44]]+Tabela1[[#This Row],[p122]]+Tabela1[[#This Row],[p123]]</f>
        <v>0</v>
      </c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45">
        <f>SUM(RZ410,SC410,SF410,SI410,SL410,SO410,SR410,SU410,SX410,TA410,TD410,TG410,TJ410,TM410,TP410,TS410,TV410,TY410,UB410,UE410,UH410,UK410)</f>
        <v>0</v>
      </c>
      <c r="UM410" s="12"/>
      <c r="UN410" s="12"/>
      <c r="UO410" s="12"/>
      <c r="UP410" s="12"/>
      <c r="UQ410" s="12"/>
      <c r="UR410" s="12"/>
      <c r="US410" s="12"/>
      <c r="UT410" s="12"/>
      <c r="UU410" s="12"/>
      <c r="UV410" s="12">
        <v>1</v>
      </c>
      <c r="UW410" s="12">
        <v>140</v>
      </c>
      <c r="UX410" s="12">
        <v>3</v>
      </c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>
        <v>1</v>
      </c>
      <c r="VX410" s="12">
        <v>140</v>
      </c>
      <c r="VY410" s="12">
        <v>3</v>
      </c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6">
        <f>SUM(WO410,WR410,WU410,WX410,XA410,XD410,XG410,XJ410,XM410,XP410,XS410,XV410,XY410,YB410,YE410,YH410,YK410,YN410,YQ410,YT410)</f>
        <v>0</v>
      </c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>
        <v>1</v>
      </c>
      <c r="ABB410" s="12">
        <v>140</v>
      </c>
      <c r="ABC410" s="12">
        <v>3</v>
      </c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36">
        <f>SUM(YX410,ZA410,ZD410,ZG410,ZJ410,ZM410,ZP410,ZS410,ZV410,ZY410,AAB410,AAE410,AAH410,AAK410,AAN410,AAQ410,AAT410,AAW410,AAZ410,ABC410,ABF410,ABI410,ABL410,ABO410,ABR410,ABU410,ABX410)</f>
        <v>3</v>
      </c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64"/>
      <c r="ADZ410" s="164"/>
      <c r="AEA410" s="164"/>
      <c r="AEB410" s="164"/>
      <c r="AEC410" s="164"/>
      <c r="AED410" s="164"/>
      <c r="AEE410" s="164"/>
      <c r="AEF410" s="164"/>
      <c r="AEG410" s="164"/>
      <c r="AEH410" s="164"/>
      <c r="AEI410" s="164"/>
      <c r="AEJ410" s="164"/>
      <c r="AEK410" s="164"/>
      <c r="AEL410" s="164"/>
      <c r="AEM410" s="164"/>
      <c r="AEN410" s="164"/>
      <c r="AEO410" s="164"/>
      <c r="AEP410" s="164"/>
      <c r="AEQ410" s="164">
        <f>SUM(ACB410,ACE410,ACH410,ACK410,ACN410,ACQ410,ACT410,ACW410,ACZ410,ADC410,ADF410,ADI410,ADL410,ADO410,ADR410,ADU410,ADX410,AEA410,AED410,AEG410,AEJ410,AEM410,AEP410)</f>
        <v>0</v>
      </c>
    </row>
    <row r="411" spans="1:823">
      <c r="A411" s="13" t="s">
        <v>258</v>
      </c>
      <c r="B411" s="14"/>
      <c r="C411" s="31" t="s">
        <v>515</v>
      </c>
      <c r="D411" s="12"/>
      <c r="E411" s="12"/>
      <c r="F411" s="44"/>
      <c r="G411" s="12"/>
      <c r="H411" s="12"/>
      <c r="I411" s="44"/>
      <c r="J411" s="12"/>
      <c r="K411" s="12"/>
      <c r="L411" s="44"/>
      <c r="M411" s="12"/>
      <c r="N411" s="12"/>
      <c r="O411" s="44"/>
      <c r="P411" s="12"/>
      <c r="Q411" s="12"/>
      <c r="R411" s="44"/>
      <c r="S411" s="12"/>
      <c r="T411" s="12"/>
      <c r="U411" s="44"/>
      <c r="V411" s="12"/>
      <c r="W411" s="12"/>
      <c r="X411" s="44"/>
      <c r="Y411" s="51">
        <f>SUM(F411,I411,L411,O411,R411,U411,X411)</f>
        <v>0</v>
      </c>
      <c r="Z411" s="12"/>
      <c r="AA411" s="12"/>
      <c r="AB411" s="54"/>
      <c r="AC411" s="12"/>
      <c r="AD411" s="12"/>
      <c r="AE411" s="54"/>
      <c r="AF411" s="12"/>
      <c r="AG411" s="12"/>
      <c r="AH411" s="54"/>
      <c r="AI411" s="12"/>
      <c r="AJ411" s="12"/>
      <c r="AK411" s="54"/>
      <c r="AL411" s="12"/>
      <c r="AM411" s="12"/>
      <c r="AN411" s="54"/>
      <c r="AO411" s="12"/>
      <c r="AP411" s="12"/>
      <c r="AQ411" s="54"/>
      <c r="AR411" s="12"/>
      <c r="AS411" s="12"/>
      <c r="AT411" s="54"/>
      <c r="AU411" s="12"/>
      <c r="AV411" s="12"/>
      <c r="AW411" s="54"/>
      <c r="AX411" s="12"/>
      <c r="AY411" s="12"/>
      <c r="AZ411" s="54"/>
      <c r="BA411" s="12"/>
      <c r="BB411" s="12"/>
      <c r="BC411" s="54"/>
      <c r="BD411" s="12"/>
      <c r="BE411" s="12"/>
      <c r="BF411" s="54"/>
      <c r="BG411" s="12"/>
      <c r="BH411" s="12"/>
      <c r="BI411" s="54"/>
      <c r="BJ411" s="12"/>
      <c r="BK411" s="12"/>
      <c r="BL411" s="54"/>
      <c r="BM411" s="12"/>
      <c r="BN411" s="12"/>
      <c r="BO411" s="54"/>
      <c r="BP411" s="60">
        <f>SUM(BO411,BL411,BI411,BF411,BC411,AZ411,AW411,AT411,AQ411,AN411,AK411,AH411,AE411,AB411)</f>
        <v>0</v>
      </c>
      <c r="BQ411" s="12"/>
      <c r="BR411" s="12"/>
      <c r="BS411" s="54"/>
      <c r="BT411" s="12"/>
      <c r="BU411" s="12"/>
      <c r="BV411" s="54"/>
      <c r="BW411" s="12"/>
      <c r="BX411" s="12"/>
      <c r="BY411" s="54"/>
      <c r="BZ411" s="12"/>
      <c r="CA411" s="12"/>
      <c r="CB411" s="54"/>
      <c r="CC411" s="12"/>
      <c r="CD411" s="12"/>
      <c r="CE411" s="54"/>
      <c r="CF411" s="12"/>
      <c r="CG411" s="12"/>
      <c r="CH411" s="54"/>
      <c r="CI411" s="12"/>
      <c r="CJ411" s="12"/>
      <c r="CK411" s="54"/>
      <c r="CL411" s="12"/>
      <c r="CM411" s="12"/>
      <c r="CN411" s="54"/>
      <c r="CO411" s="12"/>
      <c r="CP411" s="12"/>
      <c r="CQ411" s="54"/>
      <c r="CR411" s="12"/>
      <c r="CS411" s="12"/>
      <c r="CT411" s="54"/>
      <c r="CU411" s="12"/>
      <c r="CV411" s="12"/>
      <c r="CW411" s="54"/>
      <c r="CX411" s="12"/>
      <c r="CY411" s="12"/>
      <c r="CZ411" s="54"/>
      <c r="DA411" s="12"/>
      <c r="DB411" s="12"/>
      <c r="DC411" s="54"/>
      <c r="DD411" s="12"/>
      <c r="DE411" s="12"/>
      <c r="DF411" s="54"/>
      <c r="DG411" s="12"/>
      <c r="DH411" s="12"/>
      <c r="DI411" s="54"/>
      <c r="DJ411" s="12"/>
      <c r="DK411" s="12"/>
      <c r="DL411" s="54"/>
      <c r="DM411" s="12"/>
      <c r="DN411" s="12"/>
      <c r="DO411" s="54"/>
      <c r="DP411" s="12"/>
      <c r="DQ411" s="12"/>
      <c r="DR411" s="54"/>
      <c r="DS411" s="12"/>
      <c r="DT411" s="12"/>
      <c r="DU411" s="54"/>
      <c r="DV411" s="12"/>
      <c r="DW411" s="12"/>
      <c r="DX411" s="54"/>
      <c r="DY411" s="12"/>
      <c r="DZ411" s="12"/>
      <c r="EA411" s="54"/>
      <c r="EB411" s="12"/>
      <c r="EC411" s="12"/>
      <c r="ED411" s="54"/>
      <c r="EE411" s="12"/>
      <c r="EF411" s="12"/>
      <c r="EG411" s="54"/>
      <c r="EH411" s="12"/>
      <c r="EI411" s="12"/>
      <c r="EJ411" s="54"/>
      <c r="EK411" s="12"/>
      <c r="EL411" s="12"/>
      <c r="EM411" s="54"/>
      <c r="EN411" s="64">
        <f>SUM(EM411,EJ411,EG411,ED411,EA411,DX411,DU411,DR411,DO411,DL411,DI411,DF411,DC411,CZ411,CW411,CT411,CQ411,CN411,CK411,CH411,CE411,CB411,BY411,BV411,BS411)</f>
        <v>0</v>
      </c>
      <c r="EO411" s="12"/>
      <c r="EP411" s="12"/>
      <c r="EQ411" s="67"/>
      <c r="ER411" s="12"/>
      <c r="ES411" s="12"/>
      <c r="ET411" s="67"/>
      <c r="EU411" s="12"/>
      <c r="EV411" s="12"/>
      <c r="EW411" s="67"/>
      <c r="EX411" s="12"/>
      <c r="EY411" s="12"/>
      <c r="EZ411" s="67"/>
      <c r="FA411" s="12"/>
      <c r="FB411" s="12"/>
      <c r="FC411" s="67"/>
      <c r="FD411" s="12"/>
      <c r="FE411" s="12"/>
      <c r="FF411" s="67"/>
      <c r="FG411" s="12"/>
      <c r="FH411" s="12"/>
      <c r="FI411" s="67"/>
      <c r="FJ411" s="12"/>
      <c r="FK411" s="12"/>
      <c r="FL411" s="67"/>
      <c r="FM411" s="12"/>
      <c r="FN411" s="12"/>
      <c r="FO411" s="67"/>
      <c r="FP411" s="12"/>
      <c r="FQ411" s="12"/>
      <c r="FR411" s="67"/>
      <c r="FS411" s="12"/>
      <c r="FT411" s="12"/>
      <c r="FU411" s="67"/>
      <c r="FV411" s="12"/>
      <c r="FW411" s="12"/>
      <c r="FX411" s="67"/>
      <c r="FY411" s="12"/>
      <c r="FZ411" s="12"/>
      <c r="GA411" s="67"/>
      <c r="GB411" s="12"/>
      <c r="GC411" s="12"/>
      <c r="GD411" s="67"/>
      <c r="GE411" s="12"/>
      <c r="GF411" s="12"/>
      <c r="GG411" s="67"/>
      <c r="GH411" s="12"/>
      <c r="GI411" s="12"/>
      <c r="GJ411" s="67"/>
      <c r="GK411" s="12"/>
      <c r="GL411" s="12"/>
      <c r="GM411" s="67"/>
      <c r="GN411" s="12"/>
      <c r="GO411" s="12"/>
      <c r="GP411" s="67"/>
      <c r="GQ411" s="12"/>
      <c r="GR411" s="12"/>
      <c r="GS411" s="67"/>
      <c r="GT411" s="12"/>
      <c r="GU411" s="12"/>
      <c r="GV411" s="67"/>
      <c r="GW411" s="12"/>
      <c r="GX411" s="12"/>
      <c r="GY411" s="67"/>
      <c r="GZ411" s="12"/>
      <c r="HA411" s="12"/>
      <c r="HB411" s="67"/>
      <c r="HC4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1" s="12"/>
      <c r="HE411" s="12"/>
      <c r="HF411" s="77"/>
      <c r="HG411" s="12"/>
      <c r="HH411" s="12"/>
      <c r="HI411" s="77"/>
      <c r="HJ411" s="12"/>
      <c r="HK411" s="12"/>
      <c r="HL411" s="77"/>
      <c r="HM411" s="12"/>
      <c r="HN411" s="12"/>
      <c r="HO411" s="77"/>
      <c r="HP411" s="12"/>
      <c r="HQ411" s="12"/>
      <c r="HR411" s="77"/>
      <c r="HS411" s="12"/>
      <c r="HT411" s="12"/>
      <c r="HU411" s="77"/>
      <c r="HV411" s="12"/>
      <c r="HW411" s="12"/>
      <c r="HX411" s="77"/>
      <c r="HY411" s="12"/>
      <c r="HZ411" s="12"/>
      <c r="IA411" s="77"/>
      <c r="IB411" s="12"/>
      <c r="IC411" s="12"/>
      <c r="ID411" s="77"/>
      <c r="IE411" s="12"/>
      <c r="IF411" s="12"/>
      <c r="IG411" s="77"/>
      <c r="IH411" s="12"/>
      <c r="II411" s="12"/>
      <c r="IJ411" s="77"/>
      <c r="IK411" s="12"/>
      <c r="IL411" s="12"/>
      <c r="IM411" s="77"/>
      <c r="IN411" s="12"/>
      <c r="IO411" s="12"/>
      <c r="IP411" s="77"/>
      <c r="IQ411" s="12"/>
      <c r="IR411" s="12"/>
      <c r="IS411" s="77"/>
      <c r="IT411" s="12"/>
      <c r="IU411" s="12"/>
      <c r="IV411" s="77"/>
      <c r="IW411" s="12"/>
      <c r="IX411" s="12"/>
      <c r="IY411" s="77"/>
      <c r="IZ4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1" s="12"/>
      <c r="JB411" s="12"/>
      <c r="JC411" s="82"/>
      <c r="JD411" s="12"/>
      <c r="JE411" s="12"/>
      <c r="JF411" s="82"/>
      <c r="JG411" s="12"/>
      <c r="JH411" s="12"/>
      <c r="JI411" s="82"/>
      <c r="JJ411" s="12"/>
      <c r="JK411" s="12"/>
      <c r="JL411" s="82"/>
      <c r="JM411" s="12"/>
      <c r="JN411" s="12"/>
      <c r="JO411" s="82"/>
      <c r="JP411" s="12"/>
      <c r="JQ411" s="12"/>
      <c r="JR411" s="82"/>
      <c r="JS411" s="12"/>
      <c r="JT411" s="12"/>
      <c r="JU411" s="82"/>
      <c r="JV411" s="12"/>
      <c r="JW411" s="12"/>
      <c r="JX411" s="82"/>
      <c r="JY411" s="12"/>
      <c r="JZ411" s="12"/>
      <c r="KA411" s="82"/>
      <c r="KB411" s="12"/>
      <c r="KC411" s="12"/>
      <c r="KD411" s="82"/>
      <c r="KE411" s="12"/>
      <c r="KF411" s="12"/>
      <c r="KG411" s="82"/>
      <c r="KH411" s="12"/>
      <c r="KI411" s="12"/>
      <c r="KJ411" s="82"/>
      <c r="KK411" s="12"/>
      <c r="KL411" s="12"/>
      <c r="KM411" s="82"/>
      <c r="KN411" s="12"/>
      <c r="KO411" s="12"/>
      <c r="KP411" s="82"/>
      <c r="KQ411" s="12"/>
      <c r="KR411" s="12"/>
      <c r="KS411" s="82"/>
      <c r="KT4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1" s="12"/>
      <c r="KV411" s="12"/>
      <c r="KW411" s="89"/>
      <c r="KX411" s="12"/>
      <c r="KY411" s="12"/>
      <c r="KZ411" s="89"/>
      <c r="LA411" s="12"/>
      <c r="LB411" s="12"/>
      <c r="LC411" s="89"/>
      <c r="LD411" s="12"/>
      <c r="LE411" s="12"/>
      <c r="LF411" s="89"/>
      <c r="LG411" s="12"/>
      <c r="LH411" s="12"/>
      <c r="LI411" s="89"/>
      <c r="LJ411" s="12"/>
      <c r="LK411" s="12"/>
      <c r="LL411" s="89"/>
      <c r="LM411" s="12"/>
      <c r="LN411" s="12"/>
      <c r="LO411" s="89"/>
      <c r="LP411" s="12"/>
      <c r="LQ411" s="12"/>
      <c r="LR411" s="89"/>
      <c r="LS411" s="12"/>
      <c r="LT411" s="12"/>
      <c r="LU411" s="89"/>
      <c r="LV411" s="12"/>
      <c r="LW411" s="12"/>
      <c r="LX411" s="89"/>
      <c r="LY411" s="12"/>
      <c r="LZ411" s="12"/>
      <c r="MA411" s="89"/>
      <c r="MB4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1" s="12"/>
      <c r="MD411" s="12"/>
      <c r="ME411" s="98"/>
      <c r="MF411" s="12"/>
      <c r="MG411" s="12"/>
      <c r="MH411" s="98"/>
      <c r="MI411" s="12"/>
      <c r="MJ411" s="12"/>
      <c r="MK411" s="98"/>
      <c r="ML411" s="12"/>
      <c r="MM411" s="12"/>
      <c r="MN411" s="98"/>
      <c r="MO411" s="12"/>
      <c r="MP411" s="12"/>
      <c r="MQ411" s="98"/>
      <c r="MR411" s="12"/>
      <c r="MS411" s="12"/>
      <c r="MT411" s="98"/>
      <c r="MU411" s="12"/>
      <c r="MV411" s="12"/>
      <c r="MW411" s="98"/>
      <c r="MX411" s="12"/>
      <c r="MY411" s="12"/>
      <c r="MZ411" s="98"/>
      <c r="NA411" s="12"/>
      <c r="NB411" s="12"/>
      <c r="NC411" s="103"/>
      <c r="ND411" s="12"/>
      <c r="NE411" s="12"/>
      <c r="NF411" s="103"/>
      <c r="NG411" s="12"/>
      <c r="NH411" s="12"/>
      <c r="NI411" s="103"/>
      <c r="NJ411" s="12"/>
      <c r="NK411" s="12"/>
      <c r="NL411" s="103"/>
      <c r="NM4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1" s="12"/>
      <c r="NO411" s="12"/>
      <c r="NP411" s="110"/>
      <c r="NQ411" s="12"/>
      <c r="NR411" s="12"/>
      <c r="NS411" s="110"/>
      <c r="NT411" s="12"/>
      <c r="NU411" s="12"/>
      <c r="NV411" s="110"/>
      <c r="NW411" s="12"/>
      <c r="NX411" s="12"/>
      <c r="NY411" s="110"/>
      <c r="NZ411" s="12"/>
      <c r="OA411" s="12"/>
      <c r="OB411" s="110"/>
      <c r="OC411" s="12"/>
      <c r="OD411" s="12"/>
      <c r="OE411" s="110"/>
      <c r="OF411" s="12"/>
      <c r="OG411" s="12"/>
      <c r="OH411" s="110"/>
      <c r="OI411" s="12"/>
      <c r="OJ411" s="12"/>
      <c r="OK411" s="110"/>
      <c r="OL411" s="12"/>
      <c r="OM411" s="12"/>
      <c r="ON411" s="110"/>
      <c r="OO411" s="12"/>
      <c r="OP411" s="12"/>
      <c r="OQ411" s="110"/>
      <c r="OR411" s="12"/>
      <c r="OS411" s="12"/>
      <c r="OT411" s="110"/>
      <c r="OU411" s="12"/>
      <c r="OV411" s="12"/>
      <c r="OW411" s="110"/>
      <c r="OX411" s="12"/>
      <c r="OY411" s="12"/>
      <c r="OZ411" s="110"/>
      <c r="PA411" s="12"/>
      <c r="PB411" s="12"/>
      <c r="PC411" s="110"/>
      <c r="PD411" s="12"/>
      <c r="PE411" s="12"/>
      <c r="PF411" s="110"/>
      <c r="PG411" s="12"/>
      <c r="PH411" s="12"/>
      <c r="PI411" s="110"/>
      <c r="PJ411" s="12"/>
      <c r="PK411" s="12"/>
      <c r="PL411" s="110"/>
      <c r="PM411" s="12"/>
      <c r="PN411" s="12"/>
      <c r="PO411" s="110"/>
      <c r="PP411" s="12"/>
      <c r="PQ411" s="12"/>
      <c r="PR411" s="110"/>
      <c r="PS411" s="12"/>
      <c r="PT411" s="12"/>
      <c r="PU411" s="110"/>
      <c r="PV4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1" s="12"/>
      <c r="PX411" s="12"/>
      <c r="PY411" s="121"/>
      <c r="PZ411" s="12"/>
      <c r="QA411" s="12"/>
      <c r="QB411" s="121"/>
      <c r="QC411" s="12"/>
      <c r="QD411" s="12"/>
      <c r="QE411" s="121"/>
      <c r="QF411" s="12"/>
      <c r="QG411" s="12"/>
      <c r="QH411" s="121"/>
      <c r="QI411" s="12"/>
      <c r="QJ411" s="12"/>
      <c r="QK411" s="121"/>
      <c r="QL411" s="12"/>
      <c r="QM411" s="12"/>
      <c r="QN411" s="121"/>
      <c r="QO411" s="126">
        <f>Tabela1[[#This Row],[p120]]+Tabela1[[#This Row],[pkt9]]+Tabela1[[#This Row],[p121]]+Tabela1[[#This Row],[punkty44]]+Tabela1[[#This Row],[p122]]+Tabela1[[#This Row],[p123]]</f>
        <v>0</v>
      </c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45">
        <f>SUM(RZ411,SC411,SF411,SI411,SL411,SO411,SR411,SU411,SX411,TA411,TD411,TG411,TJ411,TM411,TP411,TS411,TV411,TY411,UB411,UE411,UH411,UK411)</f>
        <v>0</v>
      </c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6">
        <f>SUM(WO411,WR411,WU411,WX411,XA411,XD411,XG411,XJ411,XM411,XP411,XS411,XV411,XY411,YB411,YE411,YH411,YK411,YN411,YQ411,YT411)</f>
        <v>0</v>
      </c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36">
        <f>SUM(YX411,ZA411,ZD411,ZG411,ZJ411,ZM411,ZP411,ZS411,ZV411,ZY411,AAB411,AAE411,AAH411,AAK411,AAN411,AAQ411,AAT411,AAW411,AAZ411,ABC411,ABF411,ABI411,ABL411,ABO411,ABR411,ABU411,ABX411)</f>
        <v>0</v>
      </c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64"/>
      <c r="ADZ411" s="164"/>
      <c r="AEA411" s="164"/>
      <c r="AEB411" s="164"/>
      <c r="AEC411" s="164"/>
      <c r="AED411" s="164"/>
      <c r="AEE411" s="164"/>
      <c r="AEF411" s="164"/>
      <c r="AEG411" s="164"/>
      <c r="AEH411" s="164"/>
      <c r="AEI411" s="164"/>
      <c r="AEJ411" s="164"/>
      <c r="AEK411" s="164"/>
      <c r="AEL411" s="164"/>
      <c r="AEM411" s="164"/>
      <c r="AEN411" s="164"/>
      <c r="AEO411" s="164"/>
      <c r="AEP411" s="164"/>
      <c r="AEQ411" s="164">
        <f>SUM(ACB411,ACE411,ACH411,ACK411,ACN411,ACQ411,ACT411,ACW411,ACZ411,ADC411,ADF411,ADI411,ADL411,ADO411,ADR411,ADU411,ADX411,AEA411,AED411,AEG411,AEJ411,AEM411,AEP411)</f>
        <v>0</v>
      </c>
    </row>
    <row r="412" spans="1:823">
      <c r="A412" s="13" t="s">
        <v>126</v>
      </c>
      <c r="B412" s="14" t="s">
        <v>117</v>
      </c>
      <c r="C412" s="15" t="s">
        <v>231</v>
      </c>
      <c r="D412" s="12"/>
      <c r="E412" s="12"/>
      <c r="F412" s="44"/>
      <c r="G412" s="12"/>
      <c r="H412" s="12"/>
      <c r="I412" s="44"/>
      <c r="J412" s="12"/>
      <c r="K412" s="12"/>
      <c r="L412" s="44"/>
      <c r="M412" s="12"/>
      <c r="N412" s="12"/>
      <c r="O412" s="44"/>
      <c r="P412" s="12"/>
      <c r="Q412" s="12"/>
      <c r="R412" s="44"/>
      <c r="S412" s="12"/>
      <c r="T412" s="12"/>
      <c r="U412" s="44"/>
      <c r="V412" s="12"/>
      <c r="W412" s="12"/>
      <c r="X412" s="44"/>
      <c r="Y412" s="51">
        <f>SUM(F412,I412,L412,O412,R412,U412,X412)</f>
        <v>0</v>
      </c>
      <c r="Z412" s="12"/>
      <c r="AA412" s="12"/>
      <c r="AB412" s="54"/>
      <c r="AC412" s="12"/>
      <c r="AD412" s="12"/>
      <c r="AE412" s="54"/>
      <c r="AF412" s="12"/>
      <c r="AG412" s="12"/>
      <c r="AH412" s="54"/>
      <c r="AI412" s="12"/>
      <c r="AJ412" s="12"/>
      <c r="AK412" s="54"/>
      <c r="AL412" s="12"/>
      <c r="AM412" s="12"/>
      <c r="AN412" s="54"/>
      <c r="AO412" s="12"/>
      <c r="AP412" s="12"/>
      <c r="AQ412" s="54"/>
      <c r="AR412" s="12"/>
      <c r="AS412" s="12"/>
      <c r="AT412" s="54"/>
      <c r="AU412" s="12"/>
      <c r="AV412" s="12"/>
      <c r="AW412" s="54"/>
      <c r="AX412" s="12"/>
      <c r="AY412" s="12"/>
      <c r="AZ412" s="54"/>
      <c r="BA412" s="12"/>
      <c r="BB412" s="12"/>
      <c r="BC412" s="54"/>
      <c r="BD412" s="12"/>
      <c r="BE412" s="12"/>
      <c r="BF412" s="54"/>
      <c r="BG412" s="12"/>
      <c r="BH412" s="12"/>
      <c r="BI412" s="54"/>
      <c r="BJ412" s="12"/>
      <c r="BK412" s="12"/>
      <c r="BL412" s="54"/>
      <c r="BM412" s="12"/>
      <c r="BN412" s="12"/>
      <c r="BO412" s="54"/>
      <c r="BP412" s="60">
        <f>SUM(BO412,BL412,BI412,BF412,BC412,AZ412,AW412,AT412,AQ412,AN412,AK412,AH412,AE412,AB412)</f>
        <v>0</v>
      </c>
      <c r="BQ412" s="12"/>
      <c r="BR412" s="12"/>
      <c r="BS412" s="54"/>
      <c r="BT412" s="12"/>
      <c r="BU412" s="12"/>
      <c r="BV412" s="54"/>
      <c r="BW412" s="12"/>
      <c r="BX412" s="12"/>
      <c r="BY412" s="54"/>
      <c r="BZ412" s="12"/>
      <c r="CA412" s="12"/>
      <c r="CB412" s="54"/>
      <c r="CC412" s="12"/>
      <c r="CD412" s="12"/>
      <c r="CE412" s="54"/>
      <c r="CF412" s="12"/>
      <c r="CG412" s="12"/>
      <c r="CH412" s="54"/>
      <c r="CI412" s="12"/>
      <c r="CJ412" s="12"/>
      <c r="CK412" s="54"/>
      <c r="CL412" s="12"/>
      <c r="CM412" s="12"/>
      <c r="CN412" s="54"/>
      <c r="CO412" s="12"/>
      <c r="CP412" s="12"/>
      <c r="CQ412" s="54"/>
      <c r="CR412" s="12"/>
      <c r="CS412" s="12"/>
      <c r="CT412" s="54"/>
      <c r="CU412" s="12"/>
      <c r="CV412" s="12"/>
      <c r="CW412" s="54"/>
      <c r="CX412" s="12"/>
      <c r="CY412" s="12"/>
      <c r="CZ412" s="54"/>
      <c r="DA412" s="12"/>
      <c r="DB412" s="12"/>
      <c r="DC412" s="54"/>
      <c r="DD412" s="12"/>
      <c r="DE412" s="12"/>
      <c r="DF412" s="54"/>
      <c r="DG412" s="12"/>
      <c r="DH412" s="12"/>
      <c r="DI412" s="54"/>
      <c r="DJ412" s="12"/>
      <c r="DK412" s="12"/>
      <c r="DL412" s="54"/>
      <c r="DM412" s="12"/>
      <c r="DN412" s="12"/>
      <c r="DO412" s="54"/>
      <c r="DP412" s="12"/>
      <c r="DQ412" s="12"/>
      <c r="DR412" s="54"/>
      <c r="DS412" s="12"/>
      <c r="DT412" s="12"/>
      <c r="DU412" s="54"/>
      <c r="DV412" s="12"/>
      <c r="DW412" s="12"/>
      <c r="DX412" s="54"/>
      <c r="DY412" s="12"/>
      <c r="DZ412" s="12"/>
      <c r="EA412" s="54"/>
      <c r="EB412" s="12"/>
      <c r="EC412" s="12"/>
      <c r="ED412" s="54"/>
      <c r="EE412" s="12"/>
      <c r="EF412" s="12"/>
      <c r="EG412" s="54"/>
      <c r="EH412" s="12"/>
      <c r="EI412" s="12"/>
      <c r="EJ412" s="54"/>
      <c r="EK412" s="12"/>
      <c r="EL412" s="12"/>
      <c r="EM412" s="54"/>
      <c r="EN412" s="64">
        <f>SUM(EM412,EJ412,EG412,ED412,EA412,DX412,DU412,DR412,DO412,DL412,DI412,DF412,DC412,CZ412,CW412,CT412,CQ412,CN412,CK412,CH412,CE412,CB412,BY412,BV412,BS412)</f>
        <v>0</v>
      </c>
      <c r="EO412" s="12"/>
      <c r="EP412" s="12"/>
      <c r="EQ412" s="67"/>
      <c r="ER412" s="12"/>
      <c r="ES412" s="12"/>
      <c r="ET412" s="67"/>
      <c r="EU412" s="12"/>
      <c r="EV412" s="12"/>
      <c r="EW412" s="67"/>
      <c r="EX412" s="12"/>
      <c r="EY412" s="12"/>
      <c r="EZ412" s="67"/>
      <c r="FA412" s="12"/>
      <c r="FB412" s="12"/>
      <c r="FC412" s="67"/>
      <c r="FD412" s="12"/>
      <c r="FE412" s="12"/>
      <c r="FF412" s="67"/>
      <c r="FG412" s="12"/>
      <c r="FH412" s="12"/>
      <c r="FI412" s="67"/>
      <c r="FJ412" s="12"/>
      <c r="FK412" s="12"/>
      <c r="FL412" s="67"/>
      <c r="FM412" s="12"/>
      <c r="FN412" s="12"/>
      <c r="FO412" s="67"/>
      <c r="FP412" s="12"/>
      <c r="FQ412" s="12"/>
      <c r="FR412" s="67"/>
      <c r="FS412" s="12"/>
      <c r="FT412" s="12"/>
      <c r="FU412" s="67"/>
      <c r="FV412" s="12"/>
      <c r="FW412" s="12"/>
      <c r="FX412" s="67"/>
      <c r="FY412" s="12"/>
      <c r="FZ412" s="12"/>
      <c r="GA412" s="67"/>
      <c r="GB412" s="12"/>
      <c r="GC412" s="12"/>
      <c r="GD412" s="67"/>
      <c r="GE412" s="12"/>
      <c r="GF412" s="12"/>
      <c r="GG412" s="67"/>
      <c r="GH412" s="12"/>
      <c r="GI412" s="12"/>
      <c r="GJ412" s="67"/>
      <c r="GK412" s="12"/>
      <c r="GL412" s="12"/>
      <c r="GM412" s="67"/>
      <c r="GN412" s="12"/>
      <c r="GO412" s="12"/>
      <c r="GP412" s="67"/>
      <c r="GQ412" s="12"/>
      <c r="GR412" s="12"/>
      <c r="GS412" s="67"/>
      <c r="GT412" s="12"/>
      <c r="GU412" s="12"/>
      <c r="GV412" s="67"/>
      <c r="GW412" s="12"/>
      <c r="GX412" s="12"/>
      <c r="GY412" s="67"/>
      <c r="GZ412" s="12"/>
      <c r="HA412" s="12"/>
      <c r="HB412" s="67"/>
      <c r="HC4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2" s="12"/>
      <c r="HE412" s="12"/>
      <c r="HF412" s="77"/>
      <c r="HG412" s="12"/>
      <c r="HH412" s="12"/>
      <c r="HI412" s="77"/>
      <c r="HJ412" s="12"/>
      <c r="HK412" s="12"/>
      <c r="HL412" s="77"/>
      <c r="HM412" s="12"/>
      <c r="HN412" s="12"/>
      <c r="HO412" s="77"/>
      <c r="HP412" s="12"/>
      <c r="HQ412" s="12"/>
      <c r="HR412" s="77"/>
      <c r="HS412" s="12"/>
      <c r="HT412" s="12"/>
      <c r="HU412" s="77"/>
      <c r="HV412" s="12"/>
      <c r="HW412" s="12"/>
      <c r="HX412" s="77"/>
      <c r="HY412" s="12"/>
      <c r="HZ412" s="12"/>
      <c r="IA412" s="77"/>
      <c r="IB412" s="12"/>
      <c r="IC412" s="12"/>
      <c r="ID412" s="77"/>
      <c r="IE412" s="12"/>
      <c r="IF412" s="12"/>
      <c r="IG412" s="77"/>
      <c r="IH412" s="12"/>
      <c r="II412" s="12"/>
      <c r="IJ412" s="77"/>
      <c r="IK412" s="12"/>
      <c r="IL412" s="12"/>
      <c r="IM412" s="77"/>
      <c r="IN412" s="12"/>
      <c r="IO412" s="12"/>
      <c r="IP412" s="77"/>
      <c r="IQ412" s="12"/>
      <c r="IR412" s="12"/>
      <c r="IS412" s="77"/>
      <c r="IT412" s="12"/>
      <c r="IU412" s="12"/>
      <c r="IV412" s="77"/>
      <c r="IW412" s="12"/>
      <c r="IX412" s="12"/>
      <c r="IY412" s="77"/>
      <c r="IZ4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2" s="12"/>
      <c r="JB412" s="12"/>
      <c r="JC412" s="82"/>
      <c r="JD412" s="12"/>
      <c r="JE412" s="12"/>
      <c r="JF412" s="82"/>
      <c r="JG412" s="12"/>
      <c r="JH412" s="12"/>
      <c r="JI412" s="82"/>
      <c r="JJ412" s="12"/>
      <c r="JK412" s="12"/>
      <c r="JL412" s="82"/>
      <c r="JM412" s="12"/>
      <c r="JN412" s="12"/>
      <c r="JO412" s="82"/>
      <c r="JP412" s="12"/>
      <c r="JQ412" s="12"/>
      <c r="JR412" s="82"/>
      <c r="JS412" s="12"/>
      <c r="JT412" s="12"/>
      <c r="JU412" s="82"/>
      <c r="JV412" s="12"/>
      <c r="JW412" s="12"/>
      <c r="JX412" s="82"/>
      <c r="JY412" s="12"/>
      <c r="JZ412" s="12"/>
      <c r="KA412" s="82"/>
      <c r="KB412" s="12"/>
      <c r="KC412" s="12"/>
      <c r="KD412" s="82"/>
      <c r="KE412" s="12"/>
      <c r="KF412" s="12"/>
      <c r="KG412" s="82"/>
      <c r="KH412" s="12"/>
      <c r="KI412" s="12"/>
      <c r="KJ412" s="82"/>
      <c r="KK412" s="12"/>
      <c r="KL412" s="12"/>
      <c r="KM412" s="82"/>
      <c r="KN412" s="12"/>
      <c r="KO412" s="12"/>
      <c r="KP412" s="82"/>
      <c r="KQ412" s="12"/>
      <c r="KR412" s="12"/>
      <c r="KS412" s="82"/>
      <c r="KT4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2" s="12"/>
      <c r="KV412" s="12"/>
      <c r="KW412" s="89"/>
      <c r="KX412" s="12"/>
      <c r="KY412" s="12"/>
      <c r="KZ412" s="89"/>
      <c r="LA412" s="12"/>
      <c r="LB412" s="12"/>
      <c r="LC412" s="89"/>
      <c r="LD412" s="12"/>
      <c r="LE412" s="12"/>
      <c r="LF412" s="89"/>
      <c r="LG412" s="12"/>
      <c r="LH412" s="12"/>
      <c r="LI412" s="89"/>
      <c r="LJ412" s="12"/>
      <c r="LK412" s="12"/>
      <c r="LL412" s="89"/>
      <c r="LM412" s="12"/>
      <c r="LN412" s="12"/>
      <c r="LO412" s="89"/>
      <c r="LP412" s="12"/>
      <c r="LQ412" s="12"/>
      <c r="LR412" s="89"/>
      <c r="LS412" s="12"/>
      <c r="LT412" s="12"/>
      <c r="LU412" s="89"/>
      <c r="LV412" s="12"/>
      <c r="LW412" s="12"/>
      <c r="LX412" s="89"/>
      <c r="LY412" s="12"/>
      <c r="LZ412" s="12"/>
      <c r="MA412" s="89"/>
      <c r="MB4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2" s="12"/>
      <c r="MD412" s="12"/>
      <c r="ME412" s="98"/>
      <c r="MF412" s="12"/>
      <c r="MG412" s="12"/>
      <c r="MH412" s="98"/>
      <c r="MI412" s="12"/>
      <c r="MJ412" s="12"/>
      <c r="MK412" s="98"/>
      <c r="ML412" s="12"/>
      <c r="MM412" s="12"/>
      <c r="MN412" s="98"/>
      <c r="MO412" s="12"/>
      <c r="MP412" s="12"/>
      <c r="MQ412" s="98"/>
      <c r="MR412" s="12"/>
      <c r="MS412" s="12"/>
      <c r="MT412" s="98"/>
      <c r="MU412" s="12"/>
      <c r="MV412" s="12"/>
      <c r="MW412" s="98"/>
      <c r="MX412" s="12"/>
      <c r="MY412" s="12"/>
      <c r="MZ412" s="98"/>
      <c r="NA412" s="12"/>
      <c r="NB412" s="12"/>
      <c r="NC412" s="103"/>
      <c r="ND412" s="12"/>
      <c r="NE412" s="12"/>
      <c r="NF412" s="103"/>
      <c r="NG412" s="12">
        <v>1</v>
      </c>
      <c r="NH412" s="12">
        <v>140</v>
      </c>
      <c r="NI412" s="103">
        <v>3</v>
      </c>
      <c r="NJ412" s="12"/>
      <c r="NK412" s="12"/>
      <c r="NL412" s="103"/>
      <c r="NM4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12" s="12"/>
      <c r="NO412" s="12"/>
      <c r="NP412" s="110"/>
      <c r="NQ412" s="12"/>
      <c r="NR412" s="12"/>
      <c r="NS412" s="110"/>
      <c r="NT412" s="12"/>
      <c r="NU412" s="12"/>
      <c r="NV412" s="110"/>
      <c r="NW412" s="12"/>
      <c r="NX412" s="12"/>
      <c r="NY412" s="110"/>
      <c r="NZ412" s="12"/>
      <c r="OA412" s="12"/>
      <c r="OB412" s="110"/>
      <c r="OC412" s="12"/>
      <c r="OD412" s="12"/>
      <c r="OE412" s="110"/>
      <c r="OF412" s="12"/>
      <c r="OG412" s="12"/>
      <c r="OH412" s="110"/>
      <c r="OI412" s="12"/>
      <c r="OJ412" s="12"/>
      <c r="OK412" s="110"/>
      <c r="OL412" s="12"/>
      <c r="OM412" s="12"/>
      <c r="ON412" s="110"/>
      <c r="OO412" s="12"/>
      <c r="OP412" s="12"/>
      <c r="OQ412" s="110"/>
      <c r="OR412" s="12"/>
      <c r="OS412" s="12"/>
      <c r="OT412" s="110"/>
      <c r="OU412" s="12"/>
      <c r="OV412" s="12"/>
      <c r="OW412" s="110"/>
      <c r="OX412" s="12"/>
      <c r="OY412" s="12"/>
      <c r="OZ412" s="110"/>
      <c r="PA412" s="12"/>
      <c r="PB412" s="12"/>
      <c r="PC412" s="110"/>
      <c r="PD412" s="12"/>
      <c r="PE412" s="12"/>
      <c r="PF412" s="110"/>
      <c r="PG412" s="12"/>
      <c r="PH412" s="12"/>
      <c r="PI412" s="110"/>
      <c r="PJ412" s="12"/>
      <c r="PK412" s="12"/>
      <c r="PL412" s="110"/>
      <c r="PM412" s="12"/>
      <c r="PN412" s="12"/>
      <c r="PO412" s="110"/>
      <c r="PP412" s="12"/>
      <c r="PQ412" s="12"/>
      <c r="PR412" s="110"/>
      <c r="PS412" s="12"/>
      <c r="PT412" s="12"/>
      <c r="PU412" s="110"/>
      <c r="PV4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2" s="12"/>
      <c r="PX412" s="12"/>
      <c r="PY412" s="121"/>
      <c r="PZ412" s="12"/>
      <c r="QA412" s="12"/>
      <c r="QB412" s="121"/>
      <c r="QC412" s="12"/>
      <c r="QD412" s="12"/>
      <c r="QE412" s="121"/>
      <c r="QF412" s="12"/>
      <c r="QG412" s="12"/>
      <c r="QH412" s="121"/>
      <c r="QI412" s="12"/>
      <c r="QJ412" s="12"/>
      <c r="QK412" s="121"/>
      <c r="QL412" s="12"/>
      <c r="QM412" s="12"/>
      <c r="QN412" s="121"/>
      <c r="QO412" s="126">
        <f>Tabela1[[#This Row],[p120]]+Tabela1[[#This Row],[pkt9]]+Tabela1[[#This Row],[p121]]+Tabela1[[#This Row],[punkty44]]+Tabela1[[#This Row],[p122]]+Tabela1[[#This Row],[p123]]</f>
        <v>0</v>
      </c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45">
        <f>SUM(RZ412,SC412,SF412,SI412,SL412,SO412,SR412,SU412,SX412,TA412,TD412,TG412,TJ412,TM412,TP412,TS412,TV412,TY412,UB412,UE412,UH412,UK412)</f>
        <v>0</v>
      </c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6">
        <f>SUM(WO412,WR412,WU412,WX412,XA412,XD412,XG412,XJ412,XM412,XP412,XS412,XV412,XY412,YB412,YE412,YH412,YK412,YN412,YQ412,YT412)</f>
        <v>0</v>
      </c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36">
        <f>SUM(YX412,ZA412,ZD412,ZG412,ZJ412,ZM412,ZP412,ZS412,ZV412,ZY412,AAB412,AAE412,AAH412,AAK412,AAN412,AAQ412,AAT412,AAW412,AAZ412,ABC412,ABF412,ABI412,ABL412,ABO412,ABR412,ABU412,ABX412)</f>
        <v>0</v>
      </c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64"/>
      <c r="ADZ412" s="164"/>
      <c r="AEA412" s="164"/>
      <c r="AEB412" s="164"/>
      <c r="AEC412" s="164"/>
      <c r="AED412" s="164"/>
      <c r="AEE412" s="164"/>
      <c r="AEF412" s="164"/>
      <c r="AEG412" s="164"/>
      <c r="AEH412" s="164"/>
      <c r="AEI412" s="164"/>
      <c r="AEJ412" s="164"/>
      <c r="AEK412" s="164"/>
      <c r="AEL412" s="164"/>
      <c r="AEM412" s="164"/>
      <c r="AEN412" s="164"/>
      <c r="AEO412" s="164"/>
      <c r="AEP412" s="164"/>
      <c r="AEQ412" s="164">
        <f>SUM(ACB412,ACE412,ACH412,ACK412,ACN412,ACQ412,ACT412,ACW412,ACZ412,ADC412,ADF412,ADI412,ADL412,ADO412,ADR412,ADU412,ADX412,AEA412,AED412,AEG412,AEJ412,AEM412,AEP412)</f>
        <v>0</v>
      </c>
    </row>
    <row r="413" spans="1:823">
      <c r="A413" s="13" t="s">
        <v>126</v>
      </c>
      <c r="B413" s="14" t="s">
        <v>117</v>
      </c>
      <c r="C413" s="31" t="s">
        <v>324</v>
      </c>
      <c r="D413" s="12"/>
      <c r="E413" s="12"/>
      <c r="F413" s="44"/>
      <c r="G413" s="12"/>
      <c r="H413" s="12"/>
      <c r="I413" s="44"/>
      <c r="J413" s="12"/>
      <c r="K413" s="12"/>
      <c r="L413" s="44"/>
      <c r="M413" s="12"/>
      <c r="N413" s="12"/>
      <c r="O413" s="44"/>
      <c r="P413" s="12"/>
      <c r="Q413" s="12"/>
      <c r="R413" s="44"/>
      <c r="S413" s="12"/>
      <c r="T413" s="12"/>
      <c r="U413" s="44"/>
      <c r="V413" s="12"/>
      <c r="W413" s="12"/>
      <c r="X413" s="44"/>
      <c r="Y413" s="51">
        <f>SUM(F413,I413,L413,O413,R413,U413,X413)</f>
        <v>0</v>
      </c>
      <c r="Z413" s="12"/>
      <c r="AA413" s="12"/>
      <c r="AB413" s="54"/>
      <c r="AC413" s="12"/>
      <c r="AD413" s="12"/>
      <c r="AE413" s="54"/>
      <c r="AF413" s="12"/>
      <c r="AG413" s="12"/>
      <c r="AH413" s="54"/>
      <c r="AI413" s="12"/>
      <c r="AJ413" s="12"/>
      <c r="AK413" s="54"/>
      <c r="AL413" s="12"/>
      <c r="AM413" s="12"/>
      <c r="AN413" s="54"/>
      <c r="AO413" s="12"/>
      <c r="AP413" s="12"/>
      <c r="AQ413" s="54"/>
      <c r="AR413" s="12"/>
      <c r="AS413" s="12"/>
      <c r="AT413" s="54"/>
      <c r="AU413" s="12"/>
      <c r="AV413" s="12"/>
      <c r="AW413" s="54"/>
      <c r="AX413" s="12"/>
      <c r="AY413" s="12"/>
      <c r="AZ413" s="54"/>
      <c r="BA413" s="12"/>
      <c r="BB413" s="12"/>
      <c r="BC413" s="54"/>
      <c r="BD413" s="12"/>
      <c r="BE413" s="12"/>
      <c r="BF413" s="54"/>
      <c r="BG413" s="12"/>
      <c r="BH413" s="12"/>
      <c r="BI413" s="54"/>
      <c r="BJ413" s="12"/>
      <c r="BK413" s="12"/>
      <c r="BL413" s="54"/>
      <c r="BM413" s="12"/>
      <c r="BN413" s="12"/>
      <c r="BO413" s="54"/>
      <c r="BP413" s="60">
        <f>SUM(BO413,BL413,BI413,BF413,BC413,AZ413,AW413,AT413,AQ413,AN413,AK413,AH413,AE413,AB413)</f>
        <v>0</v>
      </c>
      <c r="BQ413" s="12"/>
      <c r="BR413" s="12"/>
      <c r="BS413" s="54"/>
      <c r="BT413" s="12"/>
      <c r="BU413" s="12"/>
      <c r="BV413" s="54"/>
      <c r="BW413" s="12"/>
      <c r="BX413" s="12"/>
      <c r="BY413" s="54"/>
      <c r="BZ413" s="12"/>
      <c r="CA413" s="12"/>
      <c r="CB413" s="54"/>
      <c r="CC413" s="12"/>
      <c r="CD413" s="12"/>
      <c r="CE413" s="54"/>
      <c r="CF413" s="12"/>
      <c r="CG413" s="12"/>
      <c r="CH413" s="54"/>
      <c r="CI413" s="12"/>
      <c r="CJ413" s="12"/>
      <c r="CK413" s="54"/>
      <c r="CL413" s="12"/>
      <c r="CM413" s="12"/>
      <c r="CN413" s="54"/>
      <c r="CO413" s="12"/>
      <c r="CP413" s="12"/>
      <c r="CQ413" s="54"/>
      <c r="CR413" s="12"/>
      <c r="CS413" s="12"/>
      <c r="CT413" s="54"/>
      <c r="CU413" s="12"/>
      <c r="CV413" s="12"/>
      <c r="CW413" s="54"/>
      <c r="CX413" s="12"/>
      <c r="CY413" s="12"/>
      <c r="CZ413" s="54"/>
      <c r="DA413" s="12"/>
      <c r="DB413" s="12"/>
      <c r="DC413" s="54"/>
      <c r="DD413" s="12"/>
      <c r="DE413" s="12"/>
      <c r="DF413" s="54"/>
      <c r="DG413" s="12"/>
      <c r="DH413" s="12"/>
      <c r="DI413" s="54"/>
      <c r="DJ413" s="12"/>
      <c r="DK413" s="12"/>
      <c r="DL413" s="54"/>
      <c r="DM413" s="12"/>
      <c r="DN413" s="12"/>
      <c r="DO413" s="54"/>
      <c r="DP413" s="12"/>
      <c r="DQ413" s="12"/>
      <c r="DR413" s="54"/>
      <c r="DS413" s="12"/>
      <c r="DT413" s="12"/>
      <c r="DU413" s="54"/>
      <c r="DV413" s="12"/>
      <c r="DW413" s="12"/>
      <c r="DX413" s="54"/>
      <c r="DY413" s="12"/>
      <c r="DZ413" s="12"/>
      <c r="EA413" s="54"/>
      <c r="EB413" s="12"/>
      <c r="EC413" s="12"/>
      <c r="ED413" s="54"/>
      <c r="EE413" s="12"/>
      <c r="EF413" s="12"/>
      <c r="EG413" s="54"/>
      <c r="EH413" s="12"/>
      <c r="EI413" s="12"/>
      <c r="EJ413" s="54"/>
      <c r="EK413" s="12"/>
      <c r="EL413" s="12"/>
      <c r="EM413" s="54"/>
      <c r="EN413" s="64">
        <f>SUM(EM413,EJ413,EG413,ED413,EA413,DX413,DU413,DR413,DO413,DL413,DI413,DF413,DC413,CZ413,CW413,CT413,CQ413,CN413,CK413,CH413,CE413,CB413,BY413,BV413,BS413)</f>
        <v>0</v>
      </c>
      <c r="EO413" s="12"/>
      <c r="EP413" s="12"/>
      <c r="EQ413" s="67"/>
      <c r="ER413" s="12"/>
      <c r="ES413" s="12"/>
      <c r="ET413" s="67"/>
      <c r="EU413" s="12"/>
      <c r="EV413" s="12"/>
      <c r="EW413" s="67"/>
      <c r="EX413" s="12"/>
      <c r="EY413" s="12"/>
      <c r="EZ413" s="67"/>
      <c r="FA413" s="12"/>
      <c r="FB413" s="12"/>
      <c r="FC413" s="67"/>
      <c r="FD413" s="12"/>
      <c r="FE413" s="12"/>
      <c r="FF413" s="67"/>
      <c r="FG413" s="12"/>
      <c r="FH413" s="12"/>
      <c r="FI413" s="67"/>
      <c r="FJ413" s="12"/>
      <c r="FK413" s="12"/>
      <c r="FL413" s="67"/>
      <c r="FM413" s="12"/>
      <c r="FN413" s="12"/>
      <c r="FO413" s="67"/>
      <c r="FP413" s="12"/>
      <c r="FQ413" s="12"/>
      <c r="FR413" s="67"/>
      <c r="FS413" s="12"/>
      <c r="FT413" s="12"/>
      <c r="FU413" s="67"/>
      <c r="FV413" s="12"/>
      <c r="FW413" s="12"/>
      <c r="FX413" s="67"/>
      <c r="FY413" s="12"/>
      <c r="FZ413" s="12"/>
      <c r="GA413" s="67"/>
      <c r="GB413" s="12"/>
      <c r="GC413" s="12"/>
      <c r="GD413" s="67"/>
      <c r="GE413" s="12"/>
      <c r="GF413" s="12"/>
      <c r="GG413" s="67"/>
      <c r="GH413" s="12"/>
      <c r="GI413" s="12"/>
      <c r="GJ413" s="67"/>
      <c r="GK413" s="12"/>
      <c r="GL413" s="12"/>
      <c r="GM413" s="67"/>
      <c r="GN413" s="12"/>
      <c r="GO413" s="12"/>
      <c r="GP413" s="67"/>
      <c r="GQ413" s="12"/>
      <c r="GR413" s="12"/>
      <c r="GS413" s="67"/>
      <c r="GT413" s="12"/>
      <c r="GU413" s="12"/>
      <c r="GV413" s="67"/>
      <c r="GW413" s="12"/>
      <c r="GX413" s="12"/>
      <c r="GY413" s="67"/>
      <c r="GZ413" s="12"/>
      <c r="HA413" s="12"/>
      <c r="HB413" s="67"/>
      <c r="HC4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3" s="12"/>
      <c r="HE413" s="12"/>
      <c r="HF413" s="77"/>
      <c r="HG413" s="12"/>
      <c r="HH413" s="12"/>
      <c r="HI413" s="77"/>
      <c r="HJ413" s="12"/>
      <c r="HK413" s="12"/>
      <c r="HL413" s="77"/>
      <c r="HM413" s="12"/>
      <c r="HN413" s="12"/>
      <c r="HO413" s="77"/>
      <c r="HP413" s="12"/>
      <c r="HQ413" s="12"/>
      <c r="HR413" s="77"/>
      <c r="HS413" s="12"/>
      <c r="HT413" s="12"/>
      <c r="HU413" s="77"/>
      <c r="HV413" s="12"/>
      <c r="HW413" s="12"/>
      <c r="HX413" s="77"/>
      <c r="HY413" s="12"/>
      <c r="HZ413" s="12"/>
      <c r="IA413" s="77"/>
      <c r="IB413" s="12"/>
      <c r="IC413" s="12"/>
      <c r="ID413" s="77"/>
      <c r="IE413" s="12"/>
      <c r="IF413" s="12"/>
      <c r="IG413" s="77"/>
      <c r="IH413" s="12"/>
      <c r="II413" s="12"/>
      <c r="IJ413" s="77"/>
      <c r="IK413" s="12"/>
      <c r="IL413" s="12"/>
      <c r="IM413" s="77"/>
      <c r="IN413" s="12"/>
      <c r="IO413" s="12"/>
      <c r="IP413" s="77"/>
      <c r="IQ413" s="12"/>
      <c r="IR413" s="12"/>
      <c r="IS413" s="77"/>
      <c r="IT413" s="12"/>
      <c r="IU413" s="12"/>
      <c r="IV413" s="77"/>
      <c r="IW413" s="12"/>
      <c r="IX413" s="12"/>
      <c r="IY413" s="77"/>
      <c r="IZ4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3" s="12"/>
      <c r="JB413" s="12"/>
      <c r="JC413" s="82"/>
      <c r="JD413" s="12"/>
      <c r="JE413" s="12"/>
      <c r="JF413" s="82"/>
      <c r="JG413" s="12"/>
      <c r="JH413" s="12"/>
      <c r="JI413" s="82"/>
      <c r="JJ413" s="12"/>
      <c r="JK413" s="12"/>
      <c r="JL413" s="82"/>
      <c r="JM413" s="12"/>
      <c r="JN413" s="12"/>
      <c r="JO413" s="82"/>
      <c r="JP413" s="12"/>
      <c r="JQ413" s="12"/>
      <c r="JR413" s="82"/>
      <c r="JS413" s="12"/>
      <c r="JT413" s="12"/>
      <c r="JU413" s="82"/>
      <c r="JV413" s="12"/>
      <c r="JW413" s="12"/>
      <c r="JX413" s="82"/>
      <c r="JY413" s="12"/>
      <c r="JZ413" s="12"/>
      <c r="KA413" s="82"/>
      <c r="KB413" s="12"/>
      <c r="KC413" s="12"/>
      <c r="KD413" s="82"/>
      <c r="KE413" s="12"/>
      <c r="KF413" s="12"/>
      <c r="KG413" s="82"/>
      <c r="KH413" s="12"/>
      <c r="KI413" s="12"/>
      <c r="KJ413" s="82"/>
      <c r="KK413" s="12"/>
      <c r="KL413" s="12"/>
      <c r="KM413" s="82"/>
      <c r="KN413" s="12"/>
      <c r="KO413" s="12"/>
      <c r="KP413" s="82"/>
      <c r="KQ413" s="12"/>
      <c r="KR413" s="12"/>
      <c r="KS413" s="82"/>
      <c r="KT4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3" s="12"/>
      <c r="KV413" s="12"/>
      <c r="KW413" s="89"/>
      <c r="KX413" s="12"/>
      <c r="KY413" s="12"/>
      <c r="KZ413" s="89"/>
      <c r="LA413" s="12"/>
      <c r="LB413" s="12"/>
      <c r="LC413" s="89"/>
      <c r="LD413" s="12"/>
      <c r="LE413" s="12"/>
      <c r="LF413" s="89"/>
      <c r="LG413" s="12"/>
      <c r="LH413" s="12"/>
      <c r="LI413" s="89"/>
      <c r="LJ413" s="12"/>
      <c r="LK413" s="12"/>
      <c r="LL413" s="89"/>
      <c r="LM413" s="12"/>
      <c r="LN413" s="12"/>
      <c r="LO413" s="89"/>
      <c r="LP413" s="12"/>
      <c r="LQ413" s="12"/>
      <c r="LR413" s="89"/>
      <c r="LS413" s="12"/>
      <c r="LT413" s="12"/>
      <c r="LU413" s="89"/>
      <c r="LV413" s="12"/>
      <c r="LW413" s="12"/>
      <c r="LX413" s="89"/>
      <c r="LY413" s="12"/>
      <c r="LZ413" s="12"/>
      <c r="MA413" s="89"/>
      <c r="MB4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3" s="12"/>
      <c r="MD413" s="12"/>
      <c r="ME413" s="98"/>
      <c r="MF413" s="12"/>
      <c r="MG413" s="12"/>
      <c r="MH413" s="98"/>
      <c r="MI413" s="12"/>
      <c r="MJ413" s="12"/>
      <c r="MK413" s="98"/>
      <c r="ML413" s="12"/>
      <c r="MM413" s="12"/>
      <c r="MN413" s="98"/>
      <c r="MO413" s="12"/>
      <c r="MP413" s="12"/>
      <c r="MQ413" s="98"/>
      <c r="MR413" s="12"/>
      <c r="MS413" s="12"/>
      <c r="MT413" s="98"/>
      <c r="MU413" s="12"/>
      <c r="MV413" s="12"/>
      <c r="MW413" s="98"/>
      <c r="MX413" s="12"/>
      <c r="MY413" s="12"/>
      <c r="MZ413" s="98"/>
      <c r="NA413" s="12"/>
      <c r="NB413" s="12"/>
      <c r="NC413" s="103"/>
      <c r="ND413" s="12"/>
      <c r="NE413" s="12"/>
      <c r="NF413" s="103"/>
      <c r="NG413" s="12"/>
      <c r="NH413" s="12"/>
      <c r="NI413" s="103"/>
      <c r="NJ413" s="12"/>
      <c r="NK413" s="12"/>
      <c r="NL413" s="103"/>
      <c r="NM4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3" s="12"/>
      <c r="NO413" s="12"/>
      <c r="NP413" s="110"/>
      <c r="NQ413" s="12"/>
      <c r="NR413" s="12"/>
      <c r="NS413" s="110"/>
      <c r="NT413" s="12"/>
      <c r="NU413" s="12"/>
      <c r="NV413" s="110"/>
      <c r="NW413" s="12"/>
      <c r="NX413" s="12"/>
      <c r="NY413" s="110"/>
      <c r="NZ413" s="12"/>
      <c r="OA413" s="12"/>
      <c r="OB413" s="110"/>
      <c r="OC413" s="12"/>
      <c r="OD413" s="12"/>
      <c r="OE413" s="110"/>
      <c r="OF413" s="12"/>
      <c r="OG413" s="12"/>
      <c r="OH413" s="110"/>
      <c r="OI413" s="12"/>
      <c r="OJ413" s="12"/>
      <c r="OK413" s="110"/>
      <c r="OL413" s="12"/>
      <c r="OM413" s="12"/>
      <c r="ON413" s="110"/>
      <c r="OO413" s="12"/>
      <c r="OP413" s="12"/>
      <c r="OQ413" s="110"/>
      <c r="OR413" s="12"/>
      <c r="OS413" s="12"/>
      <c r="OT413" s="110"/>
      <c r="OU413" s="12"/>
      <c r="OV413" s="12"/>
      <c r="OW413" s="110"/>
      <c r="OX413" s="12"/>
      <c r="OY413" s="12"/>
      <c r="OZ413" s="110"/>
      <c r="PA413" s="12"/>
      <c r="PB413" s="12"/>
      <c r="PC413" s="110"/>
      <c r="PD413" s="12"/>
      <c r="PE413" s="12"/>
      <c r="PF413" s="110"/>
      <c r="PG413" s="12"/>
      <c r="PH413" s="12"/>
      <c r="PI413" s="110"/>
      <c r="PJ413" s="12"/>
      <c r="PK413" s="12"/>
      <c r="PL413" s="110"/>
      <c r="PM413" s="12"/>
      <c r="PN413" s="12"/>
      <c r="PO413" s="110"/>
      <c r="PP413" s="12"/>
      <c r="PQ413" s="12"/>
      <c r="PR413" s="110"/>
      <c r="PS413" s="12"/>
      <c r="PT413" s="12"/>
      <c r="PU413" s="110"/>
      <c r="PV4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3" s="12"/>
      <c r="PX413" s="12"/>
      <c r="PY413" s="121"/>
      <c r="PZ413" s="12"/>
      <c r="QA413" s="12"/>
      <c r="QB413" s="121"/>
      <c r="QC413" s="12"/>
      <c r="QD413" s="12"/>
      <c r="QE413" s="121"/>
      <c r="QF413" s="12"/>
      <c r="QG413" s="12"/>
      <c r="QH413" s="121"/>
      <c r="QI413" s="12"/>
      <c r="QJ413" s="12"/>
      <c r="QK413" s="121"/>
      <c r="QL413" s="12"/>
      <c r="QM413" s="12"/>
      <c r="QN413" s="121"/>
      <c r="QO413" s="126">
        <f>Tabela1[[#This Row],[p120]]+Tabela1[[#This Row],[pkt9]]+Tabela1[[#This Row],[p121]]+Tabela1[[#This Row],[punkty44]]+Tabela1[[#This Row],[p122]]+Tabela1[[#This Row],[p123]]</f>
        <v>0</v>
      </c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45">
        <f>SUM(RZ413,SC413,SF413,SI413,SL413,SO413,SR413,SU413,SX413,TA413,TD413,TG413,TJ413,TM413,TP413,TS413,TV413,TY413,UB413,UE413,UH413,UK413)</f>
        <v>0</v>
      </c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6">
        <f>SUM(WO413,WR413,WU413,WX413,XA413,XD413,XG413,XJ413,XM413,XP413,XS413,XV413,XY413,YB413,YE413,YH413,YK413,YN413,YQ413,YT413)</f>
        <v>0</v>
      </c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36">
        <f>SUM(YX413,ZA413,ZD413,ZG413,ZJ413,ZM413,ZP413,ZS413,ZV413,ZY413,AAB413,AAE413,AAH413,AAK413,AAN413,AAQ413,AAT413,AAW413,AAZ413,ABC413,ABF413,ABI413,ABL413,ABO413,ABR413,ABU413,ABX413)</f>
        <v>0</v>
      </c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64"/>
      <c r="ADZ413" s="164"/>
      <c r="AEA413" s="164"/>
      <c r="AEB413" s="164"/>
      <c r="AEC413" s="164"/>
      <c r="AED413" s="164"/>
      <c r="AEE413" s="164"/>
      <c r="AEF413" s="164"/>
      <c r="AEG413" s="164"/>
      <c r="AEH413" s="164"/>
      <c r="AEI413" s="164"/>
      <c r="AEJ413" s="164"/>
      <c r="AEK413" s="164"/>
      <c r="AEL413" s="164"/>
      <c r="AEM413" s="164"/>
      <c r="AEN413" s="164"/>
      <c r="AEO413" s="164"/>
      <c r="AEP413" s="164"/>
      <c r="AEQ413" s="164">
        <f>SUM(ACB413,ACE413,ACH413,ACK413,ACN413,ACQ413,ACT413,ACW413,ACZ413,ADC413,ADF413,ADI413,ADL413,ADO413,ADR413,ADU413,ADX413,AEA413,AED413,AEG413,AEJ413,AEM413,AEP413)</f>
        <v>0</v>
      </c>
    </row>
    <row r="414" spans="1:823">
      <c r="A414" s="13" t="s">
        <v>126</v>
      </c>
      <c r="B414" s="14" t="s">
        <v>117</v>
      </c>
      <c r="C414" s="16" t="s">
        <v>209</v>
      </c>
      <c r="D414" s="12"/>
      <c r="E414" s="12"/>
      <c r="F414" s="44"/>
      <c r="G414" s="12"/>
      <c r="H414" s="12"/>
      <c r="I414" s="44"/>
      <c r="J414" s="12"/>
      <c r="K414" s="12"/>
      <c r="L414" s="44"/>
      <c r="M414" s="12"/>
      <c r="N414" s="12"/>
      <c r="O414" s="44"/>
      <c r="P414" s="12"/>
      <c r="Q414" s="12"/>
      <c r="R414" s="44"/>
      <c r="S414" s="12"/>
      <c r="T414" s="12"/>
      <c r="U414" s="44"/>
      <c r="V414" s="12"/>
      <c r="W414" s="12"/>
      <c r="X414" s="44"/>
      <c r="Y414" s="51">
        <f>SUM(F414,I414,L414,O414,R414,U414,X414)</f>
        <v>0</v>
      </c>
      <c r="Z414" s="12"/>
      <c r="AA414" s="12"/>
      <c r="AB414" s="54"/>
      <c r="AC414" s="12"/>
      <c r="AD414" s="12"/>
      <c r="AE414" s="54"/>
      <c r="AF414" s="12"/>
      <c r="AG414" s="12"/>
      <c r="AH414" s="54"/>
      <c r="AI414" s="12"/>
      <c r="AJ414" s="12"/>
      <c r="AK414" s="54"/>
      <c r="AL414" s="12"/>
      <c r="AM414" s="12"/>
      <c r="AN414" s="54"/>
      <c r="AO414" s="12"/>
      <c r="AP414" s="12"/>
      <c r="AQ414" s="54"/>
      <c r="AR414" s="12"/>
      <c r="AS414" s="12"/>
      <c r="AT414" s="54"/>
      <c r="AU414" s="12"/>
      <c r="AV414" s="12"/>
      <c r="AW414" s="54"/>
      <c r="AX414" s="12"/>
      <c r="AY414" s="12"/>
      <c r="AZ414" s="54"/>
      <c r="BA414" s="12"/>
      <c r="BB414" s="12"/>
      <c r="BC414" s="54"/>
      <c r="BD414" s="12"/>
      <c r="BE414" s="12"/>
      <c r="BF414" s="54"/>
      <c r="BG414" s="12"/>
      <c r="BH414" s="12"/>
      <c r="BI414" s="54"/>
      <c r="BJ414" s="12"/>
      <c r="BK414" s="12"/>
      <c r="BL414" s="54"/>
      <c r="BM414" s="12"/>
      <c r="BN414" s="12"/>
      <c r="BO414" s="54"/>
      <c r="BP414" s="60">
        <f>SUM(BO414,BL414,BI414,BF414,BC414,AZ414,AW414,AT414,AQ414,AN414,AK414,AH414,AE414,AB414)</f>
        <v>0</v>
      </c>
      <c r="BQ414" s="12"/>
      <c r="BR414" s="12"/>
      <c r="BS414" s="54"/>
      <c r="BT414" s="12"/>
      <c r="BU414" s="12"/>
      <c r="BV414" s="54"/>
      <c r="BW414" s="12"/>
      <c r="BX414" s="12"/>
      <c r="BY414" s="54"/>
      <c r="BZ414" s="12"/>
      <c r="CA414" s="12"/>
      <c r="CB414" s="54"/>
      <c r="CC414" s="12"/>
      <c r="CD414" s="12"/>
      <c r="CE414" s="54"/>
      <c r="CF414" s="12"/>
      <c r="CG414" s="12"/>
      <c r="CH414" s="54"/>
      <c r="CI414" s="12"/>
      <c r="CJ414" s="12"/>
      <c r="CK414" s="54"/>
      <c r="CL414" s="12"/>
      <c r="CM414" s="12"/>
      <c r="CN414" s="54"/>
      <c r="CO414" s="12"/>
      <c r="CP414" s="12"/>
      <c r="CQ414" s="54"/>
      <c r="CR414" s="12"/>
      <c r="CS414" s="12"/>
      <c r="CT414" s="54"/>
      <c r="CU414" s="12"/>
      <c r="CV414" s="12"/>
      <c r="CW414" s="54"/>
      <c r="CX414" s="12"/>
      <c r="CY414" s="12"/>
      <c r="CZ414" s="54"/>
      <c r="DA414" s="12"/>
      <c r="DB414" s="12"/>
      <c r="DC414" s="54"/>
      <c r="DD414" s="12"/>
      <c r="DE414" s="12"/>
      <c r="DF414" s="54"/>
      <c r="DG414" s="12"/>
      <c r="DH414" s="12"/>
      <c r="DI414" s="54"/>
      <c r="DJ414" s="12"/>
      <c r="DK414" s="12"/>
      <c r="DL414" s="54"/>
      <c r="DM414" s="12"/>
      <c r="DN414" s="12"/>
      <c r="DO414" s="54"/>
      <c r="DP414" s="12"/>
      <c r="DQ414" s="12"/>
      <c r="DR414" s="54"/>
      <c r="DS414" s="12"/>
      <c r="DT414" s="12"/>
      <c r="DU414" s="54"/>
      <c r="DV414" s="12"/>
      <c r="DW414" s="12"/>
      <c r="DX414" s="54"/>
      <c r="DY414" s="12"/>
      <c r="DZ414" s="12"/>
      <c r="EA414" s="54"/>
      <c r="EB414" s="12"/>
      <c r="EC414" s="12"/>
      <c r="ED414" s="54"/>
      <c r="EE414" s="12"/>
      <c r="EF414" s="12"/>
      <c r="EG414" s="54"/>
      <c r="EH414" s="12"/>
      <c r="EI414" s="12"/>
      <c r="EJ414" s="54"/>
      <c r="EK414" s="12"/>
      <c r="EL414" s="12"/>
      <c r="EM414" s="54"/>
      <c r="EN414" s="64">
        <f>SUM(EM414,EJ414,EG414,ED414,EA414,DX414,DU414,DR414,DO414,DL414,DI414,DF414,DC414,CZ414,CW414,CT414,CQ414,CN414,CK414,CH414,CE414,CB414,BY414,BV414,BS414)</f>
        <v>0</v>
      </c>
      <c r="EO414" s="12"/>
      <c r="EP414" s="12"/>
      <c r="EQ414" s="67"/>
      <c r="ER414" s="12"/>
      <c r="ES414" s="12"/>
      <c r="ET414" s="67"/>
      <c r="EU414" s="12"/>
      <c r="EV414" s="12"/>
      <c r="EW414" s="67"/>
      <c r="EX414" s="12"/>
      <c r="EY414" s="12"/>
      <c r="EZ414" s="67"/>
      <c r="FA414" s="12"/>
      <c r="FB414" s="12"/>
      <c r="FC414" s="67"/>
      <c r="FD414" s="12"/>
      <c r="FE414" s="12"/>
      <c r="FF414" s="67"/>
      <c r="FG414" s="12"/>
      <c r="FH414" s="12"/>
      <c r="FI414" s="67"/>
      <c r="FJ414" s="12"/>
      <c r="FK414" s="12"/>
      <c r="FL414" s="67"/>
      <c r="FM414" s="12"/>
      <c r="FN414" s="12"/>
      <c r="FO414" s="67"/>
      <c r="FP414" s="12"/>
      <c r="FQ414" s="12"/>
      <c r="FR414" s="67"/>
      <c r="FS414" s="12"/>
      <c r="FT414" s="12"/>
      <c r="FU414" s="67"/>
      <c r="FV414" s="12"/>
      <c r="FW414" s="12"/>
      <c r="FX414" s="67"/>
      <c r="FY414" s="12"/>
      <c r="FZ414" s="12"/>
      <c r="GA414" s="67"/>
      <c r="GB414" s="12"/>
      <c r="GC414" s="12"/>
      <c r="GD414" s="67"/>
      <c r="GE414" s="12"/>
      <c r="GF414" s="12"/>
      <c r="GG414" s="67"/>
      <c r="GH414" s="12"/>
      <c r="GI414" s="12"/>
      <c r="GJ414" s="67"/>
      <c r="GK414" s="12"/>
      <c r="GL414" s="12"/>
      <c r="GM414" s="67"/>
      <c r="GN414" s="12"/>
      <c r="GO414" s="12"/>
      <c r="GP414" s="67"/>
      <c r="GQ414" s="12"/>
      <c r="GR414" s="12"/>
      <c r="GS414" s="67"/>
      <c r="GT414" s="12"/>
      <c r="GU414" s="12"/>
      <c r="GV414" s="67"/>
      <c r="GW414" s="12"/>
      <c r="GX414" s="12"/>
      <c r="GY414" s="67"/>
      <c r="GZ414" s="12"/>
      <c r="HA414" s="12"/>
      <c r="HB414" s="67"/>
      <c r="HC4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4" s="12"/>
      <c r="HE414" s="12"/>
      <c r="HF414" s="77"/>
      <c r="HG414" s="12"/>
      <c r="HH414" s="12"/>
      <c r="HI414" s="77"/>
      <c r="HJ414" s="12"/>
      <c r="HK414" s="12"/>
      <c r="HL414" s="77"/>
      <c r="HM414" s="12"/>
      <c r="HN414" s="12"/>
      <c r="HO414" s="77"/>
      <c r="HP414" s="12"/>
      <c r="HQ414" s="12"/>
      <c r="HR414" s="77"/>
      <c r="HS414" s="12"/>
      <c r="HT414" s="12"/>
      <c r="HU414" s="77"/>
      <c r="HV414" s="12"/>
      <c r="HW414" s="12"/>
      <c r="HX414" s="77"/>
      <c r="HY414" s="12"/>
      <c r="HZ414" s="12"/>
      <c r="IA414" s="77"/>
      <c r="IB414" s="12"/>
      <c r="IC414" s="12"/>
      <c r="ID414" s="77"/>
      <c r="IE414" s="12"/>
      <c r="IF414" s="12"/>
      <c r="IG414" s="77"/>
      <c r="IH414" s="12"/>
      <c r="II414" s="12"/>
      <c r="IJ414" s="77"/>
      <c r="IK414" s="12"/>
      <c r="IL414" s="12"/>
      <c r="IM414" s="77"/>
      <c r="IN414" s="12"/>
      <c r="IO414" s="12"/>
      <c r="IP414" s="77"/>
      <c r="IQ414" s="12"/>
      <c r="IR414" s="12"/>
      <c r="IS414" s="77"/>
      <c r="IT414" s="12"/>
      <c r="IU414" s="12"/>
      <c r="IV414" s="77"/>
      <c r="IW414" s="12"/>
      <c r="IX414" s="12"/>
      <c r="IY414" s="77"/>
      <c r="IZ4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4" s="12"/>
      <c r="JB414" s="12"/>
      <c r="JC414" s="82"/>
      <c r="JD414" s="12"/>
      <c r="JE414" s="12"/>
      <c r="JF414" s="82"/>
      <c r="JG414" s="12"/>
      <c r="JH414" s="12"/>
      <c r="JI414" s="82"/>
      <c r="JJ414" s="12"/>
      <c r="JK414" s="12"/>
      <c r="JL414" s="82"/>
      <c r="JM414" s="12"/>
      <c r="JN414" s="12"/>
      <c r="JO414" s="82"/>
      <c r="JP414" s="12"/>
      <c r="JQ414" s="12"/>
      <c r="JR414" s="82"/>
      <c r="JS414" s="12"/>
      <c r="JT414" s="12"/>
      <c r="JU414" s="82"/>
      <c r="JV414" s="12"/>
      <c r="JW414" s="12"/>
      <c r="JX414" s="82"/>
      <c r="JY414" s="12"/>
      <c r="JZ414" s="12"/>
      <c r="KA414" s="82"/>
      <c r="KB414" s="12"/>
      <c r="KC414" s="12"/>
      <c r="KD414" s="82"/>
      <c r="KE414" s="12"/>
      <c r="KF414" s="12"/>
      <c r="KG414" s="82"/>
      <c r="KH414" s="12"/>
      <c r="KI414" s="12"/>
      <c r="KJ414" s="82"/>
      <c r="KK414" s="12"/>
      <c r="KL414" s="12"/>
      <c r="KM414" s="82"/>
      <c r="KN414" s="12"/>
      <c r="KO414" s="12"/>
      <c r="KP414" s="82"/>
      <c r="KQ414" s="12"/>
      <c r="KR414" s="12"/>
      <c r="KS414" s="82"/>
      <c r="KT4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4" s="12"/>
      <c r="KV414" s="12"/>
      <c r="KW414" s="89"/>
      <c r="KX414" s="12"/>
      <c r="KY414" s="12"/>
      <c r="KZ414" s="89"/>
      <c r="LA414" s="12"/>
      <c r="LB414" s="12"/>
      <c r="LC414" s="89"/>
      <c r="LD414" s="12"/>
      <c r="LE414" s="12"/>
      <c r="LF414" s="89"/>
      <c r="LG414" s="12"/>
      <c r="LH414" s="12"/>
      <c r="LI414" s="89"/>
      <c r="LJ414" s="12"/>
      <c r="LK414" s="12"/>
      <c r="LL414" s="89"/>
      <c r="LM414" s="12"/>
      <c r="LN414" s="12"/>
      <c r="LO414" s="89"/>
      <c r="LP414" s="12"/>
      <c r="LQ414" s="12"/>
      <c r="LR414" s="89"/>
      <c r="LS414" s="12"/>
      <c r="LT414" s="12"/>
      <c r="LU414" s="89"/>
      <c r="LV414" s="12"/>
      <c r="LW414" s="12"/>
      <c r="LX414" s="89"/>
      <c r="LY414" s="12"/>
      <c r="LZ414" s="12"/>
      <c r="MA414" s="89"/>
      <c r="MB4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4" s="12"/>
      <c r="MD414" s="12"/>
      <c r="ME414" s="98"/>
      <c r="MF414" s="12"/>
      <c r="MG414" s="12"/>
      <c r="MH414" s="98"/>
      <c r="MI414" s="12"/>
      <c r="MJ414" s="12"/>
      <c r="MK414" s="98"/>
      <c r="ML414" s="12"/>
      <c r="MM414" s="12"/>
      <c r="MN414" s="98"/>
      <c r="MO414" s="12"/>
      <c r="MP414" s="12"/>
      <c r="MQ414" s="98"/>
      <c r="MR414" s="12"/>
      <c r="MS414" s="12"/>
      <c r="MT414" s="98"/>
      <c r="MU414" s="12"/>
      <c r="MV414" s="12"/>
      <c r="MW414" s="98"/>
      <c r="MX414" s="12"/>
      <c r="MY414" s="12"/>
      <c r="MZ414" s="98"/>
      <c r="NA414" s="12"/>
      <c r="NB414" s="12"/>
      <c r="NC414" s="103"/>
      <c r="ND414" s="12"/>
      <c r="NE414" s="12"/>
      <c r="NF414" s="103"/>
      <c r="NG414" s="12"/>
      <c r="NH414" s="12"/>
      <c r="NI414" s="103"/>
      <c r="NJ414" s="12"/>
      <c r="NK414" s="12"/>
      <c r="NL414" s="103"/>
      <c r="NM4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4" s="12"/>
      <c r="NO414" s="12"/>
      <c r="NP414" s="110"/>
      <c r="NQ414" s="12"/>
      <c r="NR414" s="12"/>
      <c r="NS414" s="110"/>
      <c r="NT414" s="12"/>
      <c r="NU414" s="12"/>
      <c r="NV414" s="110"/>
      <c r="NW414" s="12"/>
      <c r="NX414" s="12"/>
      <c r="NY414" s="110"/>
      <c r="NZ414" s="12"/>
      <c r="OA414" s="12"/>
      <c r="OB414" s="110"/>
      <c r="OC414" s="12"/>
      <c r="OD414" s="12"/>
      <c r="OE414" s="110"/>
      <c r="OF414" s="12"/>
      <c r="OG414" s="12"/>
      <c r="OH414" s="110"/>
      <c r="OI414" s="12"/>
      <c r="OJ414" s="12"/>
      <c r="OK414" s="110"/>
      <c r="OL414" s="12"/>
      <c r="OM414" s="12"/>
      <c r="ON414" s="110"/>
      <c r="OO414" s="12"/>
      <c r="OP414" s="12"/>
      <c r="OQ414" s="110"/>
      <c r="OR414" s="12"/>
      <c r="OS414" s="12"/>
      <c r="OT414" s="110"/>
      <c r="OU414" s="12"/>
      <c r="OV414" s="12"/>
      <c r="OW414" s="110"/>
      <c r="OX414" s="12"/>
      <c r="OY414" s="12"/>
      <c r="OZ414" s="110"/>
      <c r="PA414" s="12"/>
      <c r="PB414" s="12"/>
      <c r="PC414" s="110"/>
      <c r="PD414" s="12"/>
      <c r="PE414" s="12"/>
      <c r="PF414" s="110"/>
      <c r="PG414" s="12"/>
      <c r="PH414" s="12"/>
      <c r="PI414" s="110"/>
      <c r="PJ414" s="12"/>
      <c r="PK414" s="12"/>
      <c r="PL414" s="110"/>
      <c r="PM414" s="12"/>
      <c r="PN414" s="12"/>
      <c r="PO414" s="110"/>
      <c r="PP414" s="12"/>
      <c r="PQ414" s="12"/>
      <c r="PR414" s="110"/>
      <c r="PS414" s="12"/>
      <c r="PT414" s="12"/>
      <c r="PU414" s="110"/>
      <c r="PV4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4" s="12"/>
      <c r="PX414" s="12"/>
      <c r="PY414" s="121"/>
      <c r="PZ414" s="12"/>
      <c r="QA414" s="12"/>
      <c r="QB414" s="121"/>
      <c r="QC414" s="12"/>
      <c r="QD414" s="12"/>
      <c r="QE414" s="121"/>
      <c r="QF414" s="12"/>
      <c r="QG414" s="12"/>
      <c r="QH414" s="121"/>
      <c r="QI414" s="12"/>
      <c r="QJ414" s="12"/>
      <c r="QK414" s="121"/>
      <c r="QL414" s="12"/>
      <c r="QM414" s="12"/>
      <c r="QN414" s="121"/>
      <c r="QO414" s="126">
        <f>Tabela1[[#This Row],[p120]]+Tabela1[[#This Row],[pkt9]]+Tabela1[[#This Row],[p121]]+Tabela1[[#This Row],[punkty44]]+Tabela1[[#This Row],[p122]]+Tabela1[[#This Row],[p123]]</f>
        <v>0</v>
      </c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45">
        <f>SUM(RZ414,SC414,SF414,SI414,SL414,SO414,SR414,SU414,SX414,TA414,TD414,TG414,TJ414,TM414,TP414,TS414,TV414,TY414,UB414,UE414,UH414,UK414)</f>
        <v>0</v>
      </c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6">
        <f>SUM(WO414,WR414,WU414,WX414,XA414,XD414,XG414,XJ414,XM414,XP414,XS414,XV414,XY414,YB414,YE414,YH414,YK414,YN414,YQ414,YT414)</f>
        <v>0</v>
      </c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36">
        <f>SUM(YX414,ZA414,ZD414,ZG414,ZJ414,ZM414,ZP414,ZS414,ZV414,ZY414,AAB414,AAE414,AAH414,AAK414,AAN414,AAQ414,AAT414,AAW414,AAZ414,ABC414,ABF414,ABI414,ABL414,ABO414,ABR414,ABU414,ABX414)</f>
        <v>0</v>
      </c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64"/>
      <c r="ADZ414" s="164"/>
      <c r="AEA414" s="164"/>
      <c r="AEB414" s="164"/>
      <c r="AEC414" s="164"/>
      <c r="AED414" s="164"/>
      <c r="AEE414" s="164"/>
      <c r="AEF414" s="164"/>
      <c r="AEG414" s="164"/>
      <c r="AEH414" s="164"/>
      <c r="AEI414" s="164"/>
      <c r="AEJ414" s="164"/>
      <c r="AEK414" s="164"/>
      <c r="AEL414" s="164"/>
      <c r="AEM414" s="164"/>
      <c r="AEN414" s="164"/>
      <c r="AEO414" s="164"/>
      <c r="AEP414" s="164"/>
      <c r="AEQ414" s="164">
        <f>SUM(ACB414,ACE414,ACH414,ACK414,ACN414,ACQ414,ACT414,ACW414,ACZ414,ADC414,ADF414,ADI414,ADL414,ADO414,ADR414,ADU414,ADX414,AEA414,AED414,AEG414,AEJ414,AEM414,AEP414)</f>
        <v>0</v>
      </c>
    </row>
    <row r="415" spans="1:823">
      <c r="A415" s="13" t="s">
        <v>126</v>
      </c>
      <c r="B415" s="14" t="s">
        <v>117</v>
      </c>
      <c r="C415" s="31" t="s">
        <v>445</v>
      </c>
      <c r="D415" s="12"/>
      <c r="E415" s="12"/>
      <c r="F415" s="44"/>
      <c r="G415" s="12"/>
      <c r="H415" s="12"/>
      <c r="I415" s="44"/>
      <c r="J415" s="12"/>
      <c r="K415" s="12"/>
      <c r="L415" s="44"/>
      <c r="M415" s="12"/>
      <c r="N415" s="12"/>
      <c r="O415" s="44"/>
      <c r="P415" s="12"/>
      <c r="Q415" s="12"/>
      <c r="R415" s="44"/>
      <c r="S415" s="12"/>
      <c r="T415" s="12"/>
      <c r="U415" s="44"/>
      <c r="V415" s="12"/>
      <c r="W415" s="12"/>
      <c r="X415" s="44"/>
      <c r="Y415" s="51">
        <f>SUM(F415,I415,L415,O415,R415,U415,X415)</f>
        <v>0</v>
      </c>
      <c r="Z415" s="12"/>
      <c r="AA415" s="12"/>
      <c r="AB415" s="54"/>
      <c r="AC415" s="12"/>
      <c r="AD415" s="12"/>
      <c r="AE415" s="54"/>
      <c r="AF415" s="12"/>
      <c r="AG415" s="12"/>
      <c r="AH415" s="54"/>
      <c r="AI415" s="12"/>
      <c r="AJ415" s="12"/>
      <c r="AK415" s="54"/>
      <c r="AL415" s="12"/>
      <c r="AM415" s="12"/>
      <c r="AN415" s="54"/>
      <c r="AO415" s="12"/>
      <c r="AP415" s="12"/>
      <c r="AQ415" s="54"/>
      <c r="AR415" s="12"/>
      <c r="AS415" s="12"/>
      <c r="AT415" s="54"/>
      <c r="AU415" s="12"/>
      <c r="AV415" s="12"/>
      <c r="AW415" s="54"/>
      <c r="AX415" s="12"/>
      <c r="AY415" s="12"/>
      <c r="AZ415" s="54"/>
      <c r="BA415" s="12"/>
      <c r="BB415" s="12"/>
      <c r="BC415" s="54"/>
      <c r="BD415" s="12"/>
      <c r="BE415" s="12"/>
      <c r="BF415" s="54"/>
      <c r="BG415" s="12"/>
      <c r="BH415" s="12"/>
      <c r="BI415" s="54"/>
      <c r="BJ415" s="12"/>
      <c r="BK415" s="12"/>
      <c r="BL415" s="54"/>
      <c r="BM415" s="12"/>
      <c r="BN415" s="12"/>
      <c r="BO415" s="54"/>
      <c r="BP415" s="60">
        <f>SUM(BO415,BL415,BI415,BF415,BC415,AZ415,AW415,AT415,AQ415,AN415,AK415,AH415,AE415,AB415)</f>
        <v>0</v>
      </c>
      <c r="BQ415" s="12"/>
      <c r="BR415" s="12"/>
      <c r="BS415" s="54"/>
      <c r="BT415" s="12"/>
      <c r="BU415" s="12"/>
      <c r="BV415" s="54"/>
      <c r="BW415" s="12"/>
      <c r="BX415" s="12"/>
      <c r="BY415" s="54"/>
      <c r="BZ415" s="12"/>
      <c r="CA415" s="12"/>
      <c r="CB415" s="54"/>
      <c r="CC415" s="12"/>
      <c r="CD415" s="12"/>
      <c r="CE415" s="54"/>
      <c r="CF415" s="12"/>
      <c r="CG415" s="12"/>
      <c r="CH415" s="54"/>
      <c r="CI415" s="12"/>
      <c r="CJ415" s="12"/>
      <c r="CK415" s="54"/>
      <c r="CL415" s="12"/>
      <c r="CM415" s="12"/>
      <c r="CN415" s="54"/>
      <c r="CO415" s="12"/>
      <c r="CP415" s="12"/>
      <c r="CQ415" s="54"/>
      <c r="CR415" s="12"/>
      <c r="CS415" s="12"/>
      <c r="CT415" s="54"/>
      <c r="CU415" s="12"/>
      <c r="CV415" s="12"/>
      <c r="CW415" s="54"/>
      <c r="CX415" s="12"/>
      <c r="CY415" s="12"/>
      <c r="CZ415" s="54"/>
      <c r="DA415" s="12"/>
      <c r="DB415" s="12"/>
      <c r="DC415" s="54"/>
      <c r="DD415" s="12"/>
      <c r="DE415" s="12"/>
      <c r="DF415" s="54"/>
      <c r="DG415" s="12"/>
      <c r="DH415" s="12"/>
      <c r="DI415" s="54"/>
      <c r="DJ415" s="12"/>
      <c r="DK415" s="12"/>
      <c r="DL415" s="54"/>
      <c r="DM415" s="12"/>
      <c r="DN415" s="12"/>
      <c r="DO415" s="54"/>
      <c r="DP415" s="12"/>
      <c r="DQ415" s="12"/>
      <c r="DR415" s="54"/>
      <c r="DS415" s="12"/>
      <c r="DT415" s="12"/>
      <c r="DU415" s="54"/>
      <c r="DV415" s="12"/>
      <c r="DW415" s="12"/>
      <c r="DX415" s="54"/>
      <c r="DY415" s="12"/>
      <c r="DZ415" s="12"/>
      <c r="EA415" s="54"/>
      <c r="EB415" s="12"/>
      <c r="EC415" s="12"/>
      <c r="ED415" s="54"/>
      <c r="EE415" s="12"/>
      <c r="EF415" s="12"/>
      <c r="EG415" s="54"/>
      <c r="EH415" s="12"/>
      <c r="EI415" s="12"/>
      <c r="EJ415" s="54"/>
      <c r="EK415" s="12"/>
      <c r="EL415" s="12"/>
      <c r="EM415" s="54"/>
      <c r="EN415" s="64">
        <f>SUM(EM415,EJ415,EG415,ED415,EA415,DX415,DU415,DR415,DO415,DL415,DI415,DF415,DC415,CZ415,CW415,CT415,CQ415,CN415,CK415,CH415,CE415,CB415,BY415,BV415,BS415)</f>
        <v>0</v>
      </c>
      <c r="EO415" s="12"/>
      <c r="EP415" s="12"/>
      <c r="EQ415" s="67"/>
      <c r="ER415" s="12"/>
      <c r="ES415" s="12"/>
      <c r="ET415" s="67"/>
      <c r="EU415" s="12"/>
      <c r="EV415" s="12"/>
      <c r="EW415" s="67"/>
      <c r="EX415" s="12"/>
      <c r="EY415" s="12"/>
      <c r="EZ415" s="67"/>
      <c r="FA415" s="12"/>
      <c r="FB415" s="12"/>
      <c r="FC415" s="67"/>
      <c r="FD415" s="12"/>
      <c r="FE415" s="12"/>
      <c r="FF415" s="67"/>
      <c r="FG415" s="12"/>
      <c r="FH415" s="12"/>
      <c r="FI415" s="67"/>
      <c r="FJ415" s="12"/>
      <c r="FK415" s="12"/>
      <c r="FL415" s="67"/>
      <c r="FM415" s="12"/>
      <c r="FN415" s="12"/>
      <c r="FO415" s="67"/>
      <c r="FP415" s="12"/>
      <c r="FQ415" s="12"/>
      <c r="FR415" s="67"/>
      <c r="FS415" s="12"/>
      <c r="FT415" s="12"/>
      <c r="FU415" s="67"/>
      <c r="FV415" s="12"/>
      <c r="FW415" s="12"/>
      <c r="FX415" s="67"/>
      <c r="FY415" s="12"/>
      <c r="FZ415" s="12"/>
      <c r="GA415" s="67"/>
      <c r="GB415" s="12"/>
      <c r="GC415" s="12"/>
      <c r="GD415" s="67"/>
      <c r="GE415" s="12"/>
      <c r="GF415" s="12"/>
      <c r="GG415" s="67"/>
      <c r="GH415" s="12"/>
      <c r="GI415" s="12"/>
      <c r="GJ415" s="67"/>
      <c r="GK415" s="12"/>
      <c r="GL415" s="12"/>
      <c r="GM415" s="67"/>
      <c r="GN415" s="12"/>
      <c r="GO415" s="12"/>
      <c r="GP415" s="67"/>
      <c r="GQ415" s="12"/>
      <c r="GR415" s="12"/>
      <c r="GS415" s="67"/>
      <c r="GT415" s="12"/>
      <c r="GU415" s="12"/>
      <c r="GV415" s="67"/>
      <c r="GW415" s="12"/>
      <c r="GX415" s="12"/>
      <c r="GY415" s="67"/>
      <c r="GZ415" s="12"/>
      <c r="HA415" s="12"/>
      <c r="HB415" s="67"/>
      <c r="HC4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5" s="12"/>
      <c r="HE415" s="12"/>
      <c r="HF415" s="77"/>
      <c r="HG415" s="12"/>
      <c r="HH415" s="12"/>
      <c r="HI415" s="77"/>
      <c r="HJ415" s="12"/>
      <c r="HK415" s="12"/>
      <c r="HL415" s="77"/>
      <c r="HM415" s="12"/>
      <c r="HN415" s="12"/>
      <c r="HO415" s="77"/>
      <c r="HP415" s="12"/>
      <c r="HQ415" s="12"/>
      <c r="HR415" s="77"/>
      <c r="HS415" s="12"/>
      <c r="HT415" s="12"/>
      <c r="HU415" s="77"/>
      <c r="HV415" s="12"/>
      <c r="HW415" s="12"/>
      <c r="HX415" s="77"/>
      <c r="HY415" s="12"/>
      <c r="HZ415" s="12"/>
      <c r="IA415" s="77"/>
      <c r="IB415" s="12"/>
      <c r="IC415" s="12"/>
      <c r="ID415" s="77"/>
      <c r="IE415" s="12"/>
      <c r="IF415" s="12"/>
      <c r="IG415" s="77"/>
      <c r="IH415" s="12"/>
      <c r="II415" s="12"/>
      <c r="IJ415" s="77"/>
      <c r="IK415" s="12"/>
      <c r="IL415" s="12"/>
      <c r="IM415" s="77"/>
      <c r="IN415" s="12"/>
      <c r="IO415" s="12"/>
      <c r="IP415" s="77"/>
      <c r="IQ415" s="12"/>
      <c r="IR415" s="12"/>
      <c r="IS415" s="77"/>
      <c r="IT415" s="12"/>
      <c r="IU415" s="12"/>
      <c r="IV415" s="77"/>
      <c r="IW415" s="12"/>
      <c r="IX415" s="12"/>
      <c r="IY415" s="77"/>
      <c r="IZ4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5" s="12"/>
      <c r="JB415" s="12"/>
      <c r="JC415" s="82"/>
      <c r="JD415" s="12"/>
      <c r="JE415" s="12"/>
      <c r="JF415" s="82"/>
      <c r="JG415" s="12"/>
      <c r="JH415" s="12"/>
      <c r="JI415" s="82"/>
      <c r="JJ415" s="12"/>
      <c r="JK415" s="12"/>
      <c r="JL415" s="82"/>
      <c r="JM415" s="12"/>
      <c r="JN415" s="12"/>
      <c r="JO415" s="82"/>
      <c r="JP415" s="12"/>
      <c r="JQ415" s="12"/>
      <c r="JR415" s="82"/>
      <c r="JS415" s="12"/>
      <c r="JT415" s="12"/>
      <c r="JU415" s="82"/>
      <c r="JV415" s="12"/>
      <c r="JW415" s="12"/>
      <c r="JX415" s="82"/>
      <c r="JY415" s="12"/>
      <c r="JZ415" s="12"/>
      <c r="KA415" s="82"/>
      <c r="KB415" s="12"/>
      <c r="KC415" s="12"/>
      <c r="KD415" s="82"/>
      <c r="KE415" s="12"/>
      <c r="KF415" s="12"/>
      <c r="KG415" s="82"/>
      <c r="KH415" s="12"/>
      <c r="KI415" s="12"/>
      <c r="KJ415" s="82"/>
      <c r="KK415" s="12"/>
      <c r="KL415" s="12"/>
      <c r="KM415" s="82"/>
      <c r="KN415" s="12"/>
      <c r="KO415" s="12"/>
      <c r="KP415" s="82"/>
      <c r="KQ415" s="12"/>
      <c r="KR415" s="12"/>
      <c r="KS415" s="82"/>
      <c r="KT4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5" s="12"/>
      <c r="KV415" s="12"/>
      <c r="KW415" s="89"/>
      <c r="KX415" s="12"/>
      <c r="KY415" s="12"/>
      <c r="KZ415" s="89"/>
      <c r="LA415" s="12"/>
      <c r="LB415" s="12"/>
      <c r="LC415" s="89"/>
      <c r="LD415" s="12"/>
      <c r="LE415" s="12"/>
      <c r="LF415" s="89"/>
      <c r="LG415" s="12"/>
      <c r="LH415" s="12"/>
      <c r="LI415" s="89"/>
      <c r="LJ415" s="12"/>
      <c r="LK415" s="12"/>
      <c r="LL415" s="89"/>
      <c r="LM415" s="12"/>
      <c r="LN415" s="12"/>
      <c r="LO415" s="89"/>
      <c r="LP415" s="12"/>
      <c r="LQ415" s="12"/>
      <c r="LR415" s="89"/>
      <c r="LS415" s="12"/>
      <c r="LT415" s="12"/>
      <c r="LU415" s="89"/>
      <c r="LV415" s="12"/>
      <c r="LW415" s="12"/>
      <c r="LX415" s="89"/>
      <c r="LY415" s="12"/>
      <c r="LZ415" s="12"/>
      <c r="MA415" s="89"/>
      <c r="MB4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5" s="12"/>
      <c r="MD415" s="12"/>
      <c r="ME415" s="98"/>
      <c r="MF415" s="12"/>
      <c r="MG415" s="12"/>
      <c r="MH415" s="98"/>
      <c r="MI415" s="12"/>
      <c r="MJ415" s="12"/>
      <c r="MK415" s="98"/>
      <c r="ML415" s="12"/>
      <c r="MM415" s="12"/>
      <c r="MN415" s="98"/>
      <c r="MO415" s="12"/>
      <c r="MP415" s="12"/>
      <c r="MQ415" s="98"/>
      <c r="MR415" s="12"/>
      <c r="MS415" s="12"/>
      <c r="MT415" s="98"/>
      <c r="MU415" s="12"/>
      <c r="MV415" s="12"/>
      <c r="MW415" s="98"/>
      <c r="MX415" s="12"/>
      <c r="MY415" s="12"/>
      <c r="MZ415" s="98"/>
      <c r="NA415" s="12"/>
      <c r="NB415" s="12"/>
      <c r="NC415" s="103"/>
      <c r="ND415" s="12"/>
      <c r="NE415" s="12"/>
      <c r="NF415" s="103"/>
      <c r="NG415" s="12"/>
      <c r="NH415" s="12"/>
      <c r="NI415" s="103"/>
      <c r="NJ415" s="12"/>
      <c r="NK415" s="12"/>
      <c r="NL415" s="103"/>
      <c r="NM4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5" s="12"/>
      <c r="NO415" s="12"/>
      <c r="NP415" s="110"/>
      <c r="NQ415" s="12"/>
      <c r="NR415" s="12"/>
      <c r="NS415" s="110"/>
      <c r="NT415" s="12"/>
      <c r="NU415" s="12"/>
      <c r="NV415" s="110"/>
      <c r="NW415" s="12"/>
      <c r="NX415" s="12"/>
      <c r="NY415" s="110"/>
      <c r="NZ415" s="12"/>
      <c r="OA415" s="12"/>
      <c r="OB415" s="110"/>
      <c r="OC415" s="12"/>
      <c r="OD415" s="12"/>
      <c r="OE415" s="110"/>
      <c r="OF415" s="12"/>
      <c r="OG415" s="12"/>
      <c r="OH415" s="110"/>
      <c r="OI415" s="12"/>
      <c r="OJ415" s="12"/>
      <c r="OK415" s="110"/>
      <c r="OL415" s="12"/>
      <c r="OM415" s="12"/>
      <c r="ON415" s="110"/>
      <c r="OO415" s="12"/>
      <c r="OP415" s="12"/>
      <c r="OQ415" s="110"/>
      <c r="OR415" s="12"/>
      <c r="OS415" s="12"/>
      <c r="OT415" s="110"/>
      <c r="OU415" s="12"/>
      <c r="OV415" s="12"/>
      <c r="OW415" s="110"/>
      <c r="OX415" s="12"/>
      <c r="OY415" s="12"/>
      <c r="OZ415" s="110"/>
      <c r="PA415" s="12"/>
      <c r="PB415" s="12"/>
      <c r="PC415" s="110"/>
      <c r="PD415" s="12"/>
      <c r="PE415" s="12"/>
      <c r="PF415" s="110"/>
      <c r="PG415" s="12"/>
      <c r="PH415" s="12"/>
      <c r="PI415" s="110"/>
      <c r="PJ415" s="12"/>
      <c r="PK415" s="12"/>
      <c r="PL415" s="110"/>
      <c r="PM415" s="12"/>
      <c r="PN415" s="12"/>
      <c r="PO415" s="110"/>
      <c r="PP415" s="12"/>
      <c r="PQ415" s="12"/>
      <c r="PR415" s="110"/>
      <c r="PS415" s="12"/>
      <c r="PT415" s="12"/>
      <c r="PU415" s="110"/>
      <c r="PV4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5" s="12"/>
      <c r="PX415" s="12"/>
      <c r="PY415" s="121"/>
      <c r="PZ415" s="12"/>
      <c r="QA415" s="12"/>
      <c r="QB415" s="121"/>
      <c r="QC415" s="12"/>
      <c r="QD415" s="12"/>
      <c r="QE415" s="121"/>
      <c r="QF415" s="12"/>
      <c r="QG415" s="12"/>
      <c r="QH415" s="121"/>
      <c r="QI415" s="12"/>
      <c r="QJ415" s="12"/>
      <c r="QK415" s="121"/>
      <c r="QL415" s="12"/>
      <c r="QM415" s="12"/>
      <c r="QN415" s="121"/>
      <c r="QO415" s="126">
        <f>Tabela1[[#This Row],[p120]]+Tabela1[[#This Row],[pkt9]]+Tabela1[[#This Row],[p121]]+Tabela1[[#This Row],[punkty44]]+Tabela1[[#This Row],[p122]]+Tabela1[[#This Row],[p123]]</f>
        <v>0</v>
      </c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45">
        <f>SUM(RZ415,SC415,SF415,SI415,SL415,SO415,SR415,SU415,SX415,TA415,TD415,TG415,TJ415,TM415,TP415,TS415,TV415,TY415,UB415,UE415,UH415,UK415)</f>
        <v>0</v>
      </c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>
        <v>1</v>
      </c>
      <c r="XL415" s="12">
        <v>140</v>
      </c>
      <c r="XM415" s="12">
        <v>3</v>
      </c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6">
        <f>SUM(WO415,WR415,WU415,WX415,XA415,XD415,XG415,XJ415,XM415,XP415,XS415,XV415,XY415,YB415,YE415,YH415,YK415,YN415,YQ415,YT415)</f>
        <v>3</v>
      </c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>
        <v>1</v>
      </c>
      <c r="ZL415" s="12">
        <v>140</v>
      </c>
      <c r="ZM415" s="12">
        <v>3</v>
      </c>
      <c r="ZN415" s="12">
        <v>1</v>
      </c>
      <c r="ZO415" s="12">
        <v>140</v>
      </c>
      <c r="ZP415" s="12">
        <v>3</v>
      </c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>
        <v>1</v>
      </c>
      <c r="AAD415" s="12">
        <v>140</v>
      </c>
      <c r="AAE415" s="12">
        <v>3</v>
      </c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36">
        <f>SUM(YX415,ZA415,ZD415,ZG415,ZJ415,ZM415,ZP415,ZS415,ZV415,ZY415,AAB415,AAE415,AAH415,AAK415,AAN415,AAQ415,AAT415,AAW415,AAZ415,ABC415,ABF415,ABI415,ABL415,ABO415,ABR415,ABU415,ABX415)</f>
        <v>9</v>
      </c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64"/>
      <c r="ADZ415" s="164"/>
      <c r="AEA415" s="164"/>
      <c r="AEB415" s="164"/>
      <c r="AEC415" s="164"/>
      <c r="AED415" s="164"/>
      <c r="AEE415" s="164"/>
      <c r="AEF415" s="164"/>
      <c r="AEG415" s="164"/>
      <c r="AEH415" s="164"/>
      <c r="AEI415" s="164"/>
      <c r="AEJ415" s="164"/>
      <c r="AEK415" s="164"/>
      <c r="AEL415" s="164"/>
      <c r="AEM415" s="164"/>
      <c r="AEN415" s="164"/>
      <c r="AEO415" s="164"/>
      <c r="AEP415" s="164"/>
      <c r="AEQ415" s="164">
        <f>SUM(ACB415,ACE415,ACH415,ACK415,ACN415,ACQ415,ACT415,ACW415,ACZ415,ADC415,ADF415,ADI415,ADL415,ADO415,ADR415,ADU415,ADX415,AEA415,AED415,AEG415,AEJ415,AEM415,AEP415)</f>
        <v>0</v>
      </c>
    </row>
    <row r="416" spans="1:823">
      <c r="A416" s="13" t="s">
        <v>126</v>
      </c>
      <c r="B416" s="14"/>
      <c r="C416" s="31" t="s">
        <v>1219</v>
      </c>
      <c r="D416" s="12"/>
      <c r="E416" s="12"/>
      <c r="F416" s="44"/>
      <c r="G416" s="12"/>
      <c r="H416" s="12"/>
      <c r="I416" s="44"/>
      <c r="J416" s="12"/>
      <c r="K416" s="12"/>
      <c r="L416" s="44"/>
      <c r="M416" s="12"/>
      <c r="N416" s="12"/>
      <c r="O416" s="44"/>
      <c r="P416" s="12"/>
      <c r="Q416" s="12"/>
      <c r="R416" s="44"/>
      <c r="S416" s="12"/>
      <c r="T416" s="12"/>
      <c r="U416" s="44"/>
      <c r="V416" s="12"/>
      <c r="W416" s="12"/>
      <c r="X416" s="44"/>
      <c r="Y416" s="51">
        <f>SUM(F416,I416,L416,O416,R416,U416,X416)</f>
        <v>0</v>
      </c>
      <c r="Z416" s="12"/>
      <c r="AA416" s="12"/>
      <c r="AB416" s="54"/>
      <c r="AC416" s="12"/>
      <c r="AD416" s="12"/>
      <c r="AE416" s="54"/>
      <c r="AF416" s="12"/>
      <c r="AG416" s="12"/>
      <c r="AH416" s="54"/>
      <c r="AI416" s="12"/>
      <c r="AJ416" s="12"/>
      <c r="AK416" s="54"/>
      <c r="AL416" s="12"/>
      <c r="AM416" s="12"/>
      <c r="AN416" s="54"/>
      <c r="AO416" s="12"/>
      <c r="AP416" s="12"/>
      <c r="AQ416" s="54"/>
      <c r="AR416" s="12"/>
      <c r="AS416" s="12"/>
      <c r="AT416" s="54"/>
      <c r="AU416" s="12"/>
      <c r="AV416" s="12"/>
      <c r="AW416" s="54"/>
      <c r="AX416" s="12"/>
      <c r="AY416" s="12"/>
      <c r="AZ416" s="54"/>
      <c r="BA416" s="12"/>
      <c r="BB416" s="12"/>
      <c r="BC416" s="54"/>
      <c r="BD416" s="12"/>
      <c r="BE416" s="12"/>
      <c r="BF416" s="54"/>
      <c r="BG416" s="12"/>
      <c r="BH416" s="12"/>
      <c r="BI416" s="54"/>
      <c r="BJ416" s="12"/>
      <c r="BK416" s="12"/>
      <c r="BL416" s="54"/>
      <c r="BM416" s="12"/>
      <c r="BN416" s="12"/>
      <c r="BO416" s="54"/>
      <c r="BP416" s="60">
        <f>SUM(BO416,BL416,BI416,BF416,BC416,AZ416,AW416,AT416,AQ416,AN416,AK416,AH416,AE416,AB416)</f>
        <v>0</v>
      </c>
      <c r="BQ416" s="12"/>
      <c r="BR416" s="12"/>
      <c r="BS416" s="12"/>
      <c r="BT416" s="12"/>
      <c r="BU416" s="12"/>
      <c r="BV416" s="54"/>
      <c r="BW416" s="12"/>
      <c r="BX416" s="12"/>
      <c r="BY416" s="54"/>
      <c r="BZ416" s="12"/>
      <c r="CA416" s="12"/>
      <c r="CB416" s="54"/>
      <c r="CC416" s="12"/>
      <c r="CD416" s="12"/>
      <c r="CE416" s="54"/>
      <c r="CF416" s="12"/>
      <c r="CG416" s="12"/>
      <c r="CH416" s="54"/>
      <c r="CI416" s="12"/>
      <c r="CJ416" s="12"/>
      <c r="CK416" s="54"/>
      <c r="CL416" s="12"/>
      <c r="CM416" s="12"/>
      <c r="CN416" s="54"/>
      <c r="CO416" s="12"/>
      <c r="CP416" s="12"/>
      <c r="CQ416" s="54"/>
      <c r="CR416" s="12"/>
      <c r="CS416" s="12"/>
      <c r="CT416" s="54"/>
      <c r="CU416" s="12"/>
      <c r="CV416" s="12"/>
      <c r="CW416" s="54"/>
      <c r="CX416" s="54"/>
      <c r="CY416" s="54"/>
      <c r="CZ416" s="54"/>
      <c r="DA416" s="12"/>
      <c r="DB416" s="12"/>
      <c r="DC416" s="54"/>
      <c r="DD416" s="12"/>
      <c r="DE416" s="12"/>
      <c r="DF416" s="54"/>
      <c r="DG416" s="12"/>
      <c r="DH416" s="12"/>
      <c r="DI416" s="54"/>
      <c r="DJ416" s="12"/>
      <c r="DK416" s="12"/>
      <c r="DL416" s="54"/>
      <c r="DM416" s="12"/>
      <c r="DN416" s="12"/>
      <c r="DO416" s="54"/>
      <c r="DP416" s="12"/>
      <c r="DQ416" s="12"/>
      <c r="DR416" s="54"/>
      <c r="DS416" s="12"/>
      <c r="DT416" s="12"/>
      <c r="DU416" s="54"/>
      <c r="DV416" s="12"/>
      <c r="DW416" s="12"/>
      <c r="DX416" s="54"/>
      <c r="DY416" s="12"/>
      <c r="DZ416" s="12"/>
      <c r="EA416" s="54"/>
      <c r="EB416" s="12"/>
      <c r="EC416" s="12"/>
      <c r="ED416" s="54"/>
      <c r="EE416" s="12"/>
      <c r="EF416" s="12"/>
      <c r="EG416" s="54"/>
      <c r="EH416" s="12"/>
      <c r="EI416" s="12"/>
      <c r="EJ416" s="54"/>
      <c r="EK416" s="12"/>
      <c r="EL416" s="12"/>
      <c r="EM416" s="54"/>
      <c r="EN416" s="64">
        <f>SUM(EM416,EJ416,EG416,ED416,EA416,DX416,DU416,DR416,DO416,DL416,DI416,DF416,DC416,CZ416,CW416,CT416,CQ416,CN416,CK416,CH416,CE416,CB416,BY416,BV416,BS416)</f>
        <v>0</v>
      </c>
      <c r="EO416" s="12"/>
      <c r="EP416" s="12"/>
      <c r="EQ416" s="67"/>
      <c r="ER416" s="12"/>
      <c r="ES416" s="12"/>
      <c r="ET416" s="67"/>
      <c r="EU416" s="12"/>
      <c r="EV416" s="12"/>
      <c r="EW416" s="67"/>
      <c r="EX416" s="12"/>
      <c r="EY416" s="12"/>
      <c r="EZ416" s="67"/>
      <c r="FA416" s="12"/>
      <c r="FB416" s="12"/>
      <c r="FC416" s="67"/>
      <c r="FD416" s="12"/>
      <c r="FE416" s="12"/>
      <c r="FF416" s="67"/>
      <c r="FG416" s="12"/>
      <c r="FH416" s="12"/>
      <c r="FI416" s="67"/>
      <c r="FJ416" s="12"/>
      <c r="FK416" s="12"/>
      <c r="FL416" s="67"/>
      <c r="FM416" s="12"/>
      <c r="FN416" s="12"/>
      <c r="FO416" s="67"/>
      <c r="FP416" s="12"/>
      <c r="FQ416" s="12"/>
      <c r="FR416" s="67"/>
      <c r="FS416" s="12"/>
      <c r="FT416" s="12"/>
      <c r="FU416" s="67"/>
      <c r="FV416" s="12"/>
      <c r="FW416" s="12"/>
      <c r="FX416" s="67"/>
      <c r="FY416" s="12"/>
      <c r="FZ416" s="12"/>
      <c r="GA416" s="67"/>
      <c r="GB416" s="12"/>
      <c r="GC416" s="12"/>
      <c r="GD416" s="67"/>
      <c r="GE416" s="12"/>
      <c r="GF416" s="12"/>
      <c r="GG416" s="67"/>
      <c r="GH416" s="12"/>
      <c r="GI416" s="12"/>
      <c r="GJ416" s="67"/>
      <c r="GK416" s="12"/>
      <c r="GL416" s="12"/>
      <c r="GM416" s="67"/>
      <c r="GN416" s="12"/>
      <c r="GO416" s="12"/>
      <c r="GP416" s="67"/>
      <c r="GQ416" s="12"/>
      <c r="GR416" s="12"/>
      <c r="GS416" s="67"/>
      <c r="GT416" s="12"/>
      <c r="GU416" s="12"/>
      <c r="GV416" s="67"/>
      <c r="GW416" s="12"/>
      <c r="GX416" s="12"/>
      <c r="GY416" s="67"/>
      <c r="GZ416" s="12"/>
      <c r="HA416" s="12"/>
      <c r="HB416" s="67"/>
      <c r="HC4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6" s="12"/>
      <c r="HE416" s="12"/>
      <c r="HF416" s="77"/>
      <c r="HG416" s="12"/>
      <c r="HH416" s="12"/>
      <c r="HI416" s="77"/>
      <c r="HJ416" s="12"/>
      <c r="HK416" s="12"/>
      <c r="HL416" s="77"/>
      <c r="HM416" s="12"/>
      <c r="HN416" s="12"/>
      <c r="HO416" s="77"/>
      <c r="HP416" s="12"/>
      <c r="HQ416" s="12"/>
      <c r="HR416" s="77"/>
      <c r="HS416" s="12"/>
      <c r="HT416" s="12"/>
      <c r="HU416" s="77"/>
      <c r="HV416" s="12"/>
      <c r="HW416" s="12"/>
      <c r="HX416" s="77"/>
      <c r="HY416" s="12"/>
      <c r="HZ416" s="12"/>
      <c r="IA416" s="77"/>
      <c r="IB416" s="12"/>
      <c r="IC416" s="12"/>
      <c r="ID416" s="77"/>
      <c r="IE416" s="12"/>
      <c r="IF416" s="12"/>
      <c r="IG416" s="77"/>
      <c r="IH416" s="12"/>
      <c r="II416" s="12"/>
      <c r="IJ416" s="77"/>
      <c r="IK416" s="12"/>
      <c r="IL416" s="12"/>
      <c r="IM416" s="77"/>
      <c r="IN416" s="12"/>
      <c r="IO416" s="12"/>
      <c r="IP416" s="77"/>
      <c r="IQ416" s="12"/>
      <c r="IR416" s="12"/>
      <c r="IS416" s="77"/>
      <c r="IT416" s="12"/>
      <c r="IU416" s="12"/>
      <c r="IV416" s="77"/>
      <c r="IW416" s="12"/>
      <c r="IX416" s="12"/>
      <c r="IY416" s="77"/>
      <c r="IZ4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6" s="12"/>
      <c r="JB416" s="12"/>
      <c r="JC416" s="82"/>
      <c r="JD416" s="12"/>
      <c r="JE416" s="12"/>
      <c r="JF416" s="82"/>
      <c r="JG416" s="12"/>
      <c r="JH416" s="12"/>
      <c r="JI416" s="82"/>
      <c r="JJ416" s="12">
        <v>1</v>
      </c>
      <c r="JK416" s="12">
        <v>140</v>
      </c>
      <c r="JL416" s="82">
        <v>3</v>
      </c>
      <c r="JM416" s="12"/>
      <c r="JN416" s="12"/>
      <c r="JO416" s="82"/>
      <c r="JP416" s="12"/>
      <c r="JQ416" s="12"/>
      <c r="JR416" s="82"/>
      <c r="JS416" s="12"/>
      <c r="JT416" s="12"/>
      <c r="JU416" s="82"/>
      <c r="JV416" s="12"/>
      <c r="JW416" s="12"/>
      <c r="JX416" s="82"/>
      <c r="JY416" s="12"/>
      <c r="JZ416" s="12"/>
      <c r="KA416" s="82"/>
      <c r="KB416" s="12"/>
      <c r="KC416" s="12"/>
      <c r="KD416" s="82"/>
      <c r="KE416" s="12"/>
      <c r="KF416" s="12"/>
      <c r="KG416" s="82"/>
      <c r="KH416" s="12"/>
      <c r="KI416" s="12"/>
      <c r="KJ416" s="82"/>
      <c r="KK416" s="12"/>
      <c r="KL416" s="12"/>
      <c r="KM416" s="82"/>
      <c r="KN416" s="12"/>
      <c r="KO416" s="12"/>
      <c r="KP416" s="82"/>
      <c r="KQ416" s="12"/>
      <c r="KR416" s="12"/>
      <c r="KS416" s="82"/>
      <c r="KT4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16" s="12"/>
      <c r="KV416" s="12"/>
      <c r="KW416" s="89"/>
      <c r="KX416" s="12"/>
      <c r="KY416" s="12"/>
      <c r="KZ416" s="89"/>
      <c r="LA416" s="12">
        <v>2</v>
      </c>
      <c r="LB416" s="12" t="s">
        <v>993</v>
      </c>
      <c r="LC416" s="89">
        <v>6</v>
      </c>
      <c r="LD416" s="12"/>
      <c r="LE416" s="12"/>
      <c r="LF416" s="89"/>
      <c r="LG416" s="12"/>
      <c r="LH416" s="12"/>
      <c r="LI416" s="89"/>
      <c r="LJ416" s="12"/>
      <c r="LK416" s="12"/>
      <c r="LL416" s="89"/>
      <c r="LM416" s="12"/>
      <c r="LN416" s="12"/>
      <c r="LO416" s="89"/>
      <c r="LP416" s="12"/>
      <c r="LQ416" s="12"/>
      <c r="LR416" s="89"/>
      <c r="LS416" s="12"/>
      <c r="LT416" s="12"/>
      <c r="LU416" s="89"/>
      <c r="LV416" s="12"/>
      <c r="LW416" s="12"/>
      <c r="LX416" s="89"/>
      <c r="LY416" s="12"/>
      <c r="LZ416" s="12"/>
      <c r="MA416" s="89"/>
      <c r="MB4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416" s="12"/>
      <c r="MD416" s="12"/>
      <c r="ME416" s="98"/>
      <c r="MF416" s="12"/>
      <c r="MG416" s="12"/>
      <c r="MH416" s="98"/>
      <c r="MI416" s="12"/>
      <c r="MJ416" s="12"/>
      <c r="MK416" s="98"/>
      <c r="ML416" s="12"/>
      <c r="MM416" s="12"/>
      <c r="MN416" s="98"/>
      <c r="MO416" s="12"/>
      <c r="MP416" s="12"/>
      <c r="MQ416" s="98"/>
      <c r="MR416" s="12"/>
      <c r="MS416" s="12"/>
      <c r="MT416" s="98"/>
      <c r="MU416" s="12"/>
      <c r="MV416" s="12"/>
      <c r="MW416" s="98"/>
      <c r="MX416" s="12"/>
      <c r="MY416" s="12"/>
      <c r="MZ416" s="98"/>
      <c r="NA416" s="12"/>
      <c r="NB416" s="12"/>
      <c r="NC416" s="103"/>
      <c r="ND416" s="12"/>
      <c r="NE416" s="12"/>
      <c r="NF416" s="103"/>
      <c r="NG416" s="12"/>
      <c r="NH416" s="12"/>
      <c r="NI416" s="103"/>
      <c r="NJ416" s="12"/>
      <c r="NK416" s="12"/>
      <c r="NL416" s="103"/>
      <c r="NM4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6" s="12"/>
      <c r="NO416" s="12"/>
      <c r="NP416" s="110"/>
      <c r="NQ416" s="12"/>
      <c r="NR416" s="12"/>
      <c r="NS416" s="110"/>
      <c r="NT416" s="12"/>
      <c r="NU416" s="12"/>
      <c r="NV416" s="110"/>
      <c r="NW416" s="12"/>
      <c r="NX416" s="12"/>
      <c r="NY416" s="110"/>
      <c r="NZ416" s="12"/>
      <c r="OA416" s="12"/>
      <c r="OB416" s="110"/>
      <c r="OC416" s="12"/>
      <c r="OD416" s="12"/>
      <c r="OE416" s="110"/>
      <c r="OF416" s="12"/>
      <c r="OG416" s="12"/>
      <c r="OH416" s="110"/>
      <c r="OI416" s="12"/>
      <c r="OJ416" s="12"/>
      <c r="OK416" s="110"/>
      <c r="OL416" s="12"/>
      <c r="OM416" s="12"/>
      <c r="ON416" s="110"/>
      <c r="OO416" s="12"/>
      <c r="OP416" s="12"/>
      <c r="OQ416" s="110"/>
      <c r="OR416" s="12"/>
      <c r="OS416" s="12"/>
      <c r="OT416" s="110"/>
      <c r="OU416" s="12"/>
      <c r="OV416" s="12"/>
      <c r="OW416" s="110"/>
      <c r="OX416" s="12"/>
      <c r="OY416" s="12"/>
      <c r="OZ416" s="110"/>
      <c r="PA416" s="12"/>
      <c r="PB416" s="12"/>
      <c r="PC416" s="110"/>
      <c r="PD416" s="12"/>
      <c r="PE416" s="12"/>
      <c r="PF416" s="110"/>
      <c r="PG416" s="12"/>
      <c r="PH416" s="12"/>
      <c r="PI416" s="110"/>
      <c r="PJ416" s="12"/>
      <c r="PK416" s="12"/>
      <c r="PL416" s="110"/>
      <c r="PM416" s="12"/>
      <c r="PN416" s="12"/>
      <c r="PO416" s="110"/>
      <c r="PP416" s="12"/>
      <c r="PQ416" s="12"/>
      <c r="PR416" s="110"/>
      <c r="PS416" s="12"/>
      <c r="PT416" s="12"/>
      <c r="PU416" s="110"/>
      <c r="PV4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6" s="12"/>
      <c r="PX416" s="12"/>
      <c r="PY416" s="121"/>
      <c r="PZ416" s="12"/>
      <c r="QA416" s="12"/>
      <c r="QB416" s="121"/>
      <c r="QC416" s="12"/>
      <c r="QD416" s="12"/>
      <c r="QE416" s="121"/>
      <c r="QF416" s="12"/>
      <c r="QG416" s="12"/>
      <c r="QH416" s="121"/>
      <c r="QI416" s="12"/>
      <c r="QJ416" s="12"/>
      <c r="QK416" s="121"/>
      <c r="QL416" s="12"/>
      <c r="QM416" s="12"/>
      <c r="QN416" s="121"/>
      <c r="QO416" s="126">
        <f>Tabela1[[#This Row],[p120]]+Tabela1[[#This Row],[pkt9]]+Tabela1[[#This Row],[p121]]+Tabela1[[#This Row],[punkty44]]+Tabela1[[#This Row],[p122]]+Tabela1[[#This Row],[p123]]</f>
        <v>0</v>
      </c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45">
        <f>SUM(RZ416,SC416,SF416,SI416,SL416,SO416,SR416,SU416,SX416,TA416,TD416,TG416,TJ416,TM416,TP416,TS416,TV416,TY416,UB416,UE416,UH416,UK416)</f>
        <v>0</v>
      </c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6">
        <f>SUM(WO416,WR416,WU416,WX416,XA416,XD416,XG416,XJ416,XM416,XP416,XS416,XV416,XY416,YB416,YE416,YH416,YK416,YN416,YQ416,YT416)</f>
        <v>0</v>
      </c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36">
        <f>SUM(YX416,ZA416,ZD416,ZG416,ZJ416,ZM416,ZP416,ZS416,ZV416,ZY416,AAB416,AAE416,AAH416,AAK416,AAN416,AAQ416,AAT416,AAW416,AAZ416,ABC416,ABF416,ABI416,ABL416,ABO416,ABR416,ABU416,ABX416)</f>
        <v>0</v>
      </c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64"/>
      <c r="ADZ416" s="164"/>
      <c r="AEA416" s="164"/>
      <c r="AEB416" s="164"/>
      <c r="AEC416" s="164"/>
      <c r="AED416" s="164"/>
      <c r="AEE416" s="164"/>
      <c r="AEF416" s="164"/>
      <c r="AEG416" s="164"/>
      <c r="AEH416" s="164"/>
      <c r="AEI416" s="164"/>
      <c r="AEJ416" s="164"/>
      <c r="AEK416" s="164"/>
      <c r="AEL416" s="164"/>
      <c r="AEM416" s="164"/>
      <c r="AEN416" s="164"/>
      <c r="AEO416" s="164"/>
      <c r="AEP416" s="164"/>
      <c r="AEQ416" s="164">
        <f>SUM(ACB416,ACE416,ACH416,ACK416,ACN416,ACQ416,ACT416,ACW416,ACZ416,ADC416,ADF416,ADI416,ADL416,ADO416,ADR416,ADU416,ADX416,AEA416,AED416,AEG416,AEJ416,AEM416,AEP416)</f>
        <v>0</v>
      </c>
    </row>
    <row r="417" spans="1:823">
      <c r="A417" s="13" t="s">
        <v>126</v>
      </c>
      <c r="B417" s="14" t="s">
        <v>117</v>
      </c>
      <c r="C417" s="16" t="s">
        <v>297</v>
      </c>
      <c r="D417" s="12"/>
      <c r="E417" s="12"/>
      <c r="F417" s="44"/>
      <c r="G417" s="12"/>
      <c r="H417" s="12"/>
      <c r="I417" s="44"/>
      <c r="J417" s="12"/>
      <c r="K417" s="12"/>
      <c r="L417" s="44"/>
      <c r="M417" s="12"/>
      <c r="N417" s="12"/>
      <c r="O417" s="44"/>
      <c r="P417" s="12"/>
      <c r="Q417" s="12"/>
      <c r="R417" s="44"/>
      <c r="S417" s="12"/>
      <c r="T417" s="12"/>
      <c r="U417" s="44"/>
      <c r="V417" s="12"/>
      <c r="W417" s="12"/>
      <c r="X417" s="44"/>
      <c r="Y417" s="51">
        <f>SUM(F417,I417,L417,O417,R417,U417,X417)</f>
        <v>0</v>
      </c>
      <c r="Z417" s="12"/>
      <c r="AA417" s="12"/>
      <c r="AB417" s="54"/>
      <c r="AC417" s="12"/>
      <c r="AD417" s="12"/>
      <c r="AE417" s="54"/>
      <c r="AF417" s="12"/>
      <c r="AG417" s="12"/>
      <c r="AH417" s="54"/>
      <c r="AI417" s="12"/>
      <c r="AJ417" s="12"/>
      <c r="AK417" s="54"/>
      <c r="AL417" s="12"/>
      <c r="AM417" s="12"/>
      <c r="AN417" s="54"/>
      <c r="AO417" s="12"/>
      <c r="AP417" s="12"/>
      <c r="AQ417" s="54"/>
      <c r="AR417" s="12"/>
      <c r="AS417" s="12"/>
      <c r="AT417" s="54"/>
      <c r="AU417" s="12"/>
      <c r="AV417" s="12"/>
      <c r="AW417" s="54"/>
      <c r="AX417" s="12"/>
      <c r="AY417" s="12"/>
      <c r="AZ417" s="54"/>
      <c r="BA417" s="12"/>
      <c r="BB417" s="12"/>
      <c r="BC417" s="54"/>
      <c r="BD417" s="12"/>
      <c r="BE417" s="12"/>
      <c r="BF417" s="54"/>
      <c r="BG417" s="12"/>
      <c r="BH417" s="12"/>
      <c r="BI417" s="54"/>
      <c r="BJ417" s="12"/>
      <c r="BK417" s="12"/>
      <c r="BL417" s="54"/>
      <c r="BM417" s="12"/>
      <c r="BN417" s="12"/>
      <c r="BO417" s="54"/>
      <c r="BP417" s="60">
        <f>SUM(BO417,BL417,BI417,BF417,BC417,AZ417,AW417,AT417,AQ417,AN417,AK417,AH417,AE417,AB417)</f>
        <v>0</v>
      </c>
      <c r="BQ417" s="12"/>
      <c r="BR417" s="12"/>
      <c r="BS417" s="54"/>
      <c r="BT417" s="12"/>
      <c r="BU417" s="12"/>
      <c r="BV417" s="54"/>
      <c r="BW417" s="12"/>
      <c r="BX417" s="12"/>
      <c r="BY417" s="54"/>
      <c r="BZ417" s="12"/>
      <c r="CA417" s="12"/>
      <c r="CB417" s="54"/>
      <c r="CC417" s="12"/>
      <c r="CD417" s="12"/>
      <c r="CE417" s="54"/>
      <c r="CF417" s="12"/>
      <c r="CG417" s="12"/>
      <c r="CH417" s="54"/>
      <c r="CI417" s="12"/>
      <c r="CJ417" s="12"/>
      <c r="CK417" s="54"/>
      <c r="CL417" s="12"/>
      <c r="CM417" s="12"/>
      <c r="CN417" s="54"/>
      <c r="CO417" s="12"/>
      <c r="CP417" s="12"/>
      <c r="CQ417" s="54"/>
      <c r="CR417" s="12"/>
      <c r="CS417" s="12"/>
      <c r="CT417" s="54"/>
      <c r="CU417" s="12"/>
      <c r="CV417" s="12"/>
      <c r="CW417" s="54"/>
      <c r="CX417" s="12"/>
      <c r="CY417" s="12"/>
      <c r="CZ417" s="54"/>
      <c r="DA417" s="12"/>
      <c r="DB417" s="12"/>
      <c r="DC417" s="54"/>
      <c r="DD417" s="12"/>
      <c r="DE417" s="12"/>
      <c r="DF417" s="54"/>
      <c r="DG417" s="12"/>
      <c r="DH417" s="12"/>
      <c r="DI417" s="54"/>
      <c r="DJ417" s="12"/>
      <c r="DK417" s="12"/>
      <c r="DL417" s="54"/>
      <c r="DM417" s="12"/>
      <c r="DN417" s="12"/>
      <c r="DO417" s="54"/>
      <c r="DP417" s="12"/>
      <c r="DQ417" s="12"/>
      <c r="DR417" s="54"/>
      <c r="DS417" s="12"/>
      <c r="DT417" s="12"/>
      <c r="DU417" s="54"/>
      <c r="DV417" s="12"/>
      <c r="DW417" s="12"/>
      <c r="DX417" s="54"/>
      <c r="DY417" s="12"/>
      <c r="DZ417" s="12"/>
      <c r="EA417" s="54"/>
      <c r="EB417" s="12"/>
      <c r="EC417" s="12"/>
      <c r="ED417" s="54"/>
      <c r="EE417" s="12"/>
      <c r="EF417" s="12"/>
      <c r="EG417" s="54"/>
      <c r="EH417" s="12"/>
      <c r="EI417" s="12"/>
      <c r="EJ417" s="54"/>
      <c r="EK417" s="12"/>
      <c r="EL417" s="12"/>
      <c r="EM417" s="54"/>
      <c r="EN417" s="64">
        <f>SUM(EM417,EJ417,EG417,ED417,EA417,DX417,DU417,DR417,DO417,DL417,DI417,DF417,DC417,CZ417,CW417,CT417,CQ417,CN417,CK417,CH417,CE417,CB417,BY417,BV417,BS417)</f>
        <v>0</v>
      </c>
      <c r="EO417" s="12"/>
      <c r="EP417" s="12"/>
      <c r="EQ417" s="67"/>
      <c r="ER417" s="12"/>
      <c r="ES417" s="12"/>
      <c r="ET417" s="67"/>
      <c r="EU417" s="12"/>
      <c r="EV417" s="12"/>
      <c r="EW417" s="67"/>
      <c r="EX417" s="12"/>
      <c r="EY417" s="12"/>
      <c r="EZ417" s="67"/>
      <c r="FA417" s="12"/>
      <c r="FB417" s="12"/>
      <c r="FC417" s="67"/>
      <c r="FD417" s="12"/>
      <c r="FE417" s="12"/>
      <c r="FF417" s="67"/>
      <c r="FG417" s="12"/>
      <c r="FH417" s="12"/>
      <c r="FI417" s="67"/>
      <c r="FJ417" s="12"/>
      <c r="FK417" s="12"/>
      <c r="FL417" s="67"/>
      <c r="FM417" s="12"/>
      <c r="FN417" s="12"/>
      <c r="FO417" s="67"/>
      <c r="FP417" s="12"/>
      <c r="FQ417" s="12"/>
      <c r="FR417" s="67"/>
      <c r="FS417" s="12"/>
      <c r="FT417" s="12"/>
      <c r="FU417" s="67"/>
      <c r="FV417" s="12"/>
      <c r="FW417" s="12"/>
      <c r="FX417" s="67"/>
      <c r="FY417" s="12"/>
      <c r="FZ417" s="12"/>
      <c r="GA417" s="67"/>
      <c r="GB417" s="12"/>
      <c r="GC417" s="12"/>
      <c r="GD417" s="67"/>
      <c r="GE417" s="12"/>
      <c r="GF417" s="12"/>
      <c r="GG417" s="67"/>
      <c r="GH417" s="12"/>
      <c r="GI417" s="12"/>
      <c r="GJ417" s="67"/>
      <c r="GK417" s="12"/>
      <c r="GL417" s="12"/>
      <c r="GM417" s="67"/>
      <c r="GN417" s="12"/>
      <c r="GO417" s="12"/>
      <c r="GP417" s="67"/>
      <c r="GQ417" s="12"/>
      <c r="GR417" s="12"/>
      <c r="GS417" s="67"/>
      <c r="GT417" s="12"/>
      <c r="GU417" s="12"/>
      <c r="GV417" s="67"/>
      <c r="GW417" s="12"/>
      <c r="GX417" s="12"/>
      <c r="GY417" s="67"/>
      <c r="GZ417" s="12"/>
      <c r="HA417" s="12"/>
      <c r="HB417" s="67"/>
      <c r="HC4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17" s="12"/>
      <c r="HE417" s="12"/>
      <c r="HF417" s="77"/>
      <c r="HG417" s="12"/>
      <c r="HH417" s="12"/>
      <c r="HI417" s="77"/>
      <c r="HJ417" s="12"/>
      <c r="HK417" s="12"/>
      <c r="HL417" s="77"/>
      <c r="HM417" s="12"/>
      <c r="HN417" s="12"/>
      <c r="HO417" s="77"/>
      <c r="HP417" s="12"/>
      <c r="HQ417" s="12"/>
      <c r="HR417" s="77"/>
      <c r="HS417" s="12"/>
      <c r="HT417" s="12"/>
      <c r="HU417" s="77"/>
      <c r="HV417" s="12"/>
      <c r="HW417" s="12"/>
      <c r="HX417" s="77"/>
      <c r="HY417" s="12"/>
      <c r="HZ417" s="12"/>
      <c r="IA417" s="77"/>
      <c r="IB417" s="12"/>
      <c r="IC417" s="12"/>
      <c r="ID417" s="77"/>
      <c r="IE417" s="12"/>
      <c r="IF417" s="12"/>
      <c r="IG417" s="77"/>
      <c r="IH417" s="12"/>
      <c r="II417" s="12"/>
      <c r="IJ417" s="77"/>
      <c r="IK417" s="12"/>
      <c r="IL417" s="12"/>
      <c r="IM417" s="77"/>
      <c r="IN417" s="12"/>
      <c r="IO417" s="12"/>
      <c r="IP417" s="77"/>
      <c r="IQ417" s="12"/>
      <c r="IR417" s="12"/>
      <c r="IS417" s="77"/>
      <c r="IT417" s="12"/>
      <c r="IU417" s="12"/>
      <c r="IV417" s="77"/>
      <c r="IW417" s="12"/>
      <c r="IX417" s="12"/>
      <c r="IY417" s="77"/>
      <c r="IZ4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7" s="12"/>
      <c r="JB417" s="12"/>
      <c r="JC417" s="82"/>
      <c r="JD417" s="12"/>
      <c r="JE417" s="12"/>
      <c r="JF417" s="82"/>
      <c r="JG417" s="12"/>
      <c r="JH417" s="12"/>
      <c r="JI417" s="82"/>
      <c r="JJ417" s="12"/>
      <c r="JK417" s="12"/>
      <c r="JL417" s="82"/>
      <c r="JM417" s="12"/>
      <c r="JN417" s="12"/>
      <c r="JO417" s="82"/>
      <c r="JP417" s="12"/>
      <c r="JQ417" s="12"/>
      <c r="JR417" s="82"/>
      <c r="JS417" s="12"/>
      <c r="JT417" s="12"/>
      <c r="JU417" s="82"/>
      <c r="JV417" s="12"/>
      <c r="JW417" s="12"/>
      <c r="JX417" s="82"/>
      <c r="JY417" s="12"/>
      <c r="JZ417" s="12"/>
      <c r="KA417" s="82"/>
      <c r="KB417" s="12"/>
      <c r="KC417" s="12"/>
      <c r="KD417" s="82"/>
      <c r="KE417" s="12"/>
      <c r="KF417" s="12"/>
      <c r="KG417" s="82"/>
      <c r="KH417" s="12"/>
      <c r="KI417" s="12"/>
      <c r="KJ417" s="82"/>
      <c r="KK417" s="12"/>
      <c r="KL417" s="12"/>
      <c r="KM417" s="82"/>
      <c r="KN417" s="12"/>
      <c r="KO417" s="12"/>
      <c r="KP417" s="82"/>
      <c r="KQ417" s="12"/>
      <c r="KR417" s="12"/>
      <c r="KS417" s="82"/>
      <c r="KT4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7" s="12"/>
      <c r="KV417" s="12"/>
      <c r="KW417" s="89"/>
      <c r="KX417" s="12"/>
      <c r="KY417" s="12"/>
      <c r="KZ417" s="89"/>
      <c r="LA417" s="12"/>
      <c r="LB417" s="12"/>
      <c r="LC417" s="89"/>
      <c r="LD417" s="12"/>
      <c r="LE417" s="12"/>
      <c r="LF417" s="89"/>
      <c r="LG417" s="12"/>
      <c r="LH417" s="12"/>
      <c r="LI417" s="89"/>
      <c r="LJ417" s="12"/>
      <c r="LK417" s="12"/>
      <c r="LL417" s="89"/>
      <c r="LM417" s="12"/>
      <c r="LN417" s="12"/>
      <c r="LO417" s="89"/>
      <c r="LP417" s="12"/>
      <c r="LQ417" s="12"/>
      <c r="LR417" s="89"/>
      <c r="LS417" s="12"/>
      <c r="LT417" s="12"/>
      <c r="LU417" s="89"/>
      <c r="LV417" s="12"/>
      <c r="LW417" s="12"/>
      <c r="LX417" s="89"/>
      <c r="LY417" s="12"/>
      <c r="LZ417" s="12"/>
      <c r="MA417" s="89"/>
      <c r="MB4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7" s="12"/>
      <c r="MD417" s="12"/>
      <c r="ME417" s="98"/>
      <c r="MF417" s="12"/>
      <c r="MG417" s="12"/>
      <c r="MH417" s="98"/>
      <c r="MI417" s="12"/>
      <c r="MJ417" s="12"/>
      <c r="MK417" s="98"/>
      <c r="ML417" s="12"/>
      <c r="MM417" s="12"/>
      <c r="MN417" s="98"/>
      <c r="MO417" s="12"/>
      <c r="MP417" s="12"/>
      <c r="MQ417" s="98"/>
      <c r="MR417" s="12"/>
      <c r="MS417" s="12"/>
      <c r="MT417" s="98"/>
      <c r="MU417" s="12"/>
      <c r="MV417" s="12"/>
      <c r="MW417" s="98"/>
      <c r="MX417" s="12"/>
      <c r="MY417" s="12"/>
      <c r="MZ417" s="98"/>
      <c r="NA417" s="12"/>
      <c r="NB417" s="12"/>
      <c r="NC417" s="103"/>
      <c r="ND417" s="12"/>
      <c r="NE417" s="12"/>
      <c r="NF417" s="103"/>
      <c r="NG417" s="12"/>
      <c r="NH417" s="12"/>
      <c r="NI417" s="103"/>
      <c r="NJ417" s="12"/>
      <c r="NK417" s="12"/>
      <c r="NL417" s="103"/>
      <c r="NM4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7" s="12"/>
      <c r="NO417" s="12"/>
      <c r="NP417" s="110"/>
      <c r="NQ417" s="12"/>
      <c r="NR417" s="12"/>
      <c r="NS417" s="110"/>
      <c r="NT417" s="12"/>
      <c r="NU417" s="12"/>
      <c r="NV417" s="110"/>
      <c r="NW417" s="12"/>
      <c r="NX417" s="12"/>
      <c r="NY417" s="110"/>
      <c r="NZ417" s="12"/>
      <c r="OA417" s="12"/>
      <c r="OB417" s="110"/>
      <c r="OC417" s="12"/>
      <c r="OD417" s="12"/>
      <c r="OE417" s="110"/>
      <c r="OF417" s="12"/>
      <c r="OG417" s="12"/>
      <c r="OH417" s="110"/>
      <c r="OI417" s="12"/>
      <c r="OJ417" s="12"/>
      <c r="OK417" s="110"/>
      <c r="OL417" s="12"/>
      <c r="OM417" s="12"/>
      <c r="ON417" s="110"/>
      <c r="OO417" s="12"/>
      <c r="OP417" s="12"/>
      <c r="OQ417" s="110"/>
      <c r="OR417" s="12"/>
      <c r="OS417" s="12"/>
      <c r="OT417" s="110"/>
      <c r="OU417" s="12"/>
      <c r="OV417" s="12"/>
      <c r="OW417" s="110"/>
      <c r="OX417" s="12"/>
      <c r="OY417" s="12"/>
      <c r="OZ417" s="110"/>
      <c r="PA417" s="12"/>
      <c r="PB417" s="12"/>
      <c r="PC417" s="110"/>
      <c r="PD417" s="12"/>
      <c r="PE417" s="12"/>
      <c r="PF417" s="110"/>
      <c r="PG417" s="12"/>
      <c r="PH417" s="12"/>
      <c r="PI417" s="110"/>
      <c r="PJ417" s="12"/>
      <c r="PK417" s="12"/>
      <c r="PL417" s="110"/>
      <c r="PM417" s="12"/>
      <c r="PN417" s="12"/>
      <c r="PO417" s="110"/>
      <c r="PP417" s="12"/>
      <c r="PQ417" s="12"/>
      <c r="PR417" s="110"/>
      <c r="PS417" s="12"/>
      <c r="PT417" s="12"/>
      <c r="PU417" s="110"/>
      <c r="PV4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7" s="12"/>
      <c r="PX417" s="12"/>
      <c r="PY417" s="121"/>
      <c r="PZ417" s="12"/>
      <c r="QA417" s="12"/>
      <c r="QB417" s="121"/>
      <c r="QC417" s="12"/>
      <c r="QD417" s="12"/>
      <c r="QE417" s="121"/>
      <c r="QF417" s="12"/>
      <c r="QG417" s="12"/>
      <c r="QH417" s="121"/>
      <c r="QI417" s="12"/>
      <c r="QJ417" s="12"/>
      <c r="QK417" s="121"/>
      <c r="QL417" s="12"/>
      <c r="QM417" s="12"/>
      <c r="QN417" s="121"/>
      <c r="QO417" s="126">
        <f>Tabela1[[#This Row],[p120]]+Tabela1[[#This Row],[pkt9]]+Tabela1[[#This Row],[p121]]+Tabela1[[#This Row],[punkty44]]+Tabela1[[#This Row],[p122]]+Tabela1[[#This Row],[p123]]</f>
        <v>0</v>
      </c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45">
        <f>SUM(RZ417,SC417,SF417,SI417,SL417,SO417,SR417,SU417,SX417,TA417,TD417,TG417,TJ417,TM417,TP417,TS417,TV417,TY417,UB417,UE417,UH417,UK417)</f>
        <v>0</v>
      </c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6">
        <f>SUM(WO417,WR417,WU417,WX417,XA417,XD417,XG417,XJ417,XM417,XP417,XS417,XV417,XY417,YB417,YE417,YH417,YK417,YN417,YQ417,YT417)</f>
        <v>0</v>
      </c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36">
        <f>SUM(YX417,ZA417,ZD417,ZG417,ZJ417,ZM417,ZP417,ZS417,ZV417,ZY417,AAB417,AAE417,AAH417,AAK417,AAN417,AAQ417,AAT417,AAW417,AAZ417,ABC417,ABF417,ABI417,ABL417,ABO417,ABR417,ABU417,ABX417)</f>
        <v>0</v>
      </c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64"/>
      <c r="ADZ417" s="164"/>
      <c r="AEA417" s="164"/>
      <c r="AEB417" s="164"/>
      <c r="AEC417" s="164"/>
      <c r="AED417" s="164"/>
      <c r="AEE417" s="164"/>
      <c r="AEF417" s="164"/>
      <c r="AEG417" s="164"/>
      <c r="AEH417" s="164"/>
      <c r="AEI417" s="164"/>
      <c r="AEJ417" s="164"/>
      <c r="AEK417" s="164"/>
      <c r="AEL417" s="164"/>
      <c r="AEM417" s="164"/>
      <c r="AEN417" s="164"/>
      <c r="AEO417" s="164"/>
      <c r="AEP417" s="164"/>
      <c r="AEQ417" s="164">
        <f>SUM(ACB417,ACE417,ACH417,ACK417,ACN417,ACQ417,ACT417,ACW417,ACZ417,ADC417,ADF417,ADI417,ADL417,ADO417,ADR417,ADU417,ADX417,AEA417,AED417,AEG417,AEJ417,AEM417,AEP417)</f>
        <v>0</v>
      </c>
    </row>
    <row r="418" spans="1:823">
      <c r="A418" s="13" t="s">
        <v>127</v>
      </c>
      <c r="B418" s="14" t="s">
        <v>113</v>
      </c>
      <c r="C418" s="16" t="s">
        <v>100</v>
      </c>
      <c r="D418" s="12"/>
      <c r="E418" s="12"/>
      <c r="F418" s="44"/>
      <c r="G418" s="12"/>
      <c r="H418" s="12"/>
      <c r="I418" s="44"/>
      <c r="J418" s="12"/>
      <c r="K418" s="12"/>
      <c r="L418" s="44"/>
      <c r="M418" s="12"/>
      <c r="N418" s="12"/>
      <c r="O418" s="44"/>
      <c r="P418" s="12"/>
      <c r="Q418" s="12"/>
      <c r="R418" s="44"/>
      <c r="S418" s="12"/>
      <c r="T418" s="12"/>
      <c r="U418" s="44"/>
      <c r="V418" s="12"/>
      <c r="W418" s="12"/>
      <c r="X418" s="44"/>
      <c r="Y418" s="51">
        <f>SUM(F418,I418,L418,O418,R418,U418,X418)</f>
        <v>0</v>
      </c>
      <c r="Z418" s="12"/>
      <c r="AA418" s="12"/>
      <c r="AB418" s="54"/>
      <c r="AC418" s="12"/>
      <c r="AD418" s="12"/>
      <c r="AE418" s="54"/>
      <c r="AF418" s="12"/>
      <c r="AG418" s="12"/>
      <c r="AH418" s="54"/>
      <c r="AI418" s="12"/>
      <c r="AJ418" s="12"/>
      <c r="AK418" s="54"/>
      <c r="AL418" s="12"/>
      <c r="AM418" s="12"/>
      <c r="AN418" s="54"/>
      <c r="AO418" s="12"/>
      <c r="AP418" s="12"/>
      <c r="AQ418" s="54"/>
      <c r="AR418" s="12"/>
      <c r="AS418" s="12"/>
      <c r="AT418" s="54"/>
      <c r="AU418" s="12"/>
      <c r="AV418" s="12"/>
      <c r="AW418" s="54"/>
      <c r="AX418" s="12"/>
      <c r="AY418" s="12"/>
      <c r="AZ418" s="54"/>
      <c r="BA418" s="12"/>
      <c r="BB418" s="12"/>
      <c r="BC418" s="54"/>
      <c r="BD418" s="12"/>
      <c r="BE418" s="12"/>
      <c r="BF418" s="54"/>
      <c r="BG418" s="12"/>
      <c r="BH418" s="12"/>
      <c r="BI418" s="54"/>
      <c r="BJ418" s="12"/>
      <c r="BK418" s="12"/>
      <c r="BL418" s="54"/>
      <c r="BM418" s="12"/>
      <c r="BN418" s="12"/>
      <c r="BO418" s="54"/>
      <c r="BP418" s="60">
        <f>SUM(BO418,BL418,BI418,BF418,BC418,AZ418,AW418,AT418,AQ418,AN418,AK418,AH418,AE418,AB418)</f>
        <v>0</v>
      </c>
      <c r="BQ418" s="12"/>
      <c r="BR418" s="12"/>
      <c r="BS418" s="54"/>
      <c r="BT418" s="12"/>
      <c r="BU418" s="12"/>
      <c r="BV418" s="54"/>
      <c r="BW418" s="12"/>
      <c r="BX418" s="12"/>
      <c r="BY418" s="54"/>
      <c r="BZ418" s="12"/>
      <c r="CA418" s="12"/>
      <c r="CB418" s="54"/>
      <c r="CC418" s="12"/>
      <c r="CD418" s="12"/>
      <c r="CE418" s="54"/>
      <c r="CF418" s="12"/>
      <c r="CG418" s="12"/>
      <c r="CH418" s="54"/>
      <c r="CI418" s="12"/>
      <c r="CJ418" s="12"/>
      <c r="CK418" s="54"/>
      <c r="CL418" s="12"/>
      <c r="CM418" s="12"/>
      <c r="CN418" s="54"/>
      <c r="CO418" s="12"/>
      <c r="CP418" s="12"/>
      <c r="CQ418" s="54"/>
      <c r="CR418" s="12"/>
      <c r="CS418" s="12"/>
      <c r="CT418" s="54"/>
      <c r="CU418" s="12"/>
      <c r="CV418" s="12"/>
      <c r="CW418" s="54"/>
      <c r="CX418" s="12">
        <v>2</v>
      </c>
      <c r="CY418" s="12">
        <v>145</v>
      </c>
      <c r="CZ418" s="54">
        <v>6</v>
      </c>
      <c r="DA418" s="12"/>
      <c r="DB418" s="12"/>
      <c r="DC418" s="54"/>
      <c r="DD418" s="12"/>
      <c r="DE418" s="12"/>
      <c r="DF418" s="54"/>
      <c r="DG418" s="12"/>
      <c r="DH418" s="12"/>
      <c r="DI418" s="54"/>
      <c r="DJ418" s="12"/>
      <c r="DK418" s="12"/>
      <c r="DL418" s="54"/>
      <c r="DM418" s="12"/>
      <c r="DN418" s="12"/>
      <c r="DO418" s="54"/>
      <c r="DP418" s="12"/>
      <c r="DQ418" s="12"/>
      <c r="DR418" s="54"/>
      <c r="DS418" s="12"/>
      <c r="DT418" s="12"/>
      <c r="DU418" s="54"/>
      <c r="DV418" s="12"/>
      <c r="DW418" s="12"/>
      <c r="DX418" s="54"/>
      <c r="DY418" s="12"/>
      <c r="DZ418" s="12"/>
      <c r="EA418" s="54"/>
      <c r="EB418" s="12"/>
      <c r="EC418" s="12"/>
      <c r="ED418" s="54"/>
      <c r="EE418" s="12"/>
      <c r="EF418" s="12"/>
      <c r="EG418" s="54"/>
      <c r="EH418" s="12"/>
      <c r="EI418" s="12"/>
      <c r="EJ418" s="54"/>
      <c r="EK418" s="12"/>
      <c r="EL418" s="12"/>
      <c r="EM418" s="54"/>
      <c r="EN418" s="64">
        <f>SUM(EM418,EJ418,EG418,ED418,EA418,DX418,DU418,DR418,DO418,DL418,DI418,DF418,DC418,CZ418,CW418,CT418,CQ418,CN418,CK418,CH418,CE418,CB418,BY418,BV418,BS418)</f>
        <v>6</v>
      </c>
      <c r="EO418" s="12"/>
      <c r="EP418" s="12"/>
      <c r="EQ418" s="67"/>
      <c r="ER418" s="12"/>
      <c r="ES418" s="12"/>
      <c r="ET418" s="67"/>
      <c r="EU418" s="12"/>
      <c r="EV418" s="12"/>
      <c r="EW418" s="67"/>
      <c r="EX418" s="12"/>
      <c r="EY418" s="12"/>
      <c r="EZ418" s="67"/>
      <c r="FA418" s="12"/>
      <c r="FB418" s="12"/>
      <c r="FC418" s="67"/>
      <c r="FD418" s="12"/>
      <c r="FE418" s="12"/>
      <c r="FF418" s="67"/>
      <c r="FG418" s="12"/>
      <c r="FH418" s="12"/>
      <c r="FI418" s="67"/>
      <c r="FJ418" s="12"/>
      <c r="FK418" s="12"/>
      <c r="FL418" s="67"/>
      <c r="FM418" s="12">
        <v>1</v>
      </c>
      <c r="FN418" s="12">
        <v>140</v>
      </c>
      <c r="FO418" s="67">
        <v>3</v>
      </c>
      <c r="FP418" s="12"/>
      <c r="FQ418" s="12"/>
      <c r="FR418" s="67"/>
      <c r="FS418" s="12"/>
      <c r="FT418" s="12"/>
      <c r="FU418" s="67"/>
      <c r="FV418" s="12"/>
      <c r="FW418" s="12"/>
      <c r="FX418" s="67"/>
      <c r="FY418" s="12"/>
      <c r="FZ418" s="12"/>
      <c r="GA418" s="67"/>
      <c r="GB418" s="12"/>
      <c r="GC418" s="12"/>
      <c r="GD418" s="67"/>
      <c r="GE418" s="12"/>
      <c r="GF418" s="12"/>
      <c r="GG418" s="67"/>
      <c r="GH418" s="12"/>
      <c r="GI418" s="12"/>
      <c r="GJ418" s="67"/>
      <c r="GK418" s="12"/>
      <c r="GL418" s="12"/>
      <c r="GM418" s="67"/>
      <c r="GN418" s="12"/>
      <c r="GO418" s="12"/>
      <c r="GP418" s="67"/>
      <c r="GQ418" s="12"/>
      <c r="GR418" s="12"/>
      <c r="GS418" s="67"/>
      <c r="GT418" s="12"/>
      <c r="GU418" s="12"/>
      <c r="GV418" s="67"/>
      <c r="GW418" s="12"/>
      <c r="GX418" s="12"/>
      <c r="GY418" s="67"/>
      <c r="GZ418" s="12"/>
      <c r="HA418" s="12"/>
      <c r="HB418" s="67"/>
      <c r="HC4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18" s="12"/>
      <c r="HE418" s="12"/>
      <c r="HF418" s="77"/>
      <c r="HG418" s="12"/>
      <c r="HH418" s="12"/>
      <c r="HI418" s="77"/>
      <c r="HJ418" s="12"/>
      <c r="HK418" s="12"/>
      <c r="HL418" s="77"/>
      <c r="HM418" s="12"/>
      <c r="HN418" s="12"/>
      <c r="HO418" s="77"/>
      <c r="HP418" s="12"/>
      <c r="HQ418" s="12"/>
      <c r="HR418" s="77"/>
      <c r="HS418" s="12"/>
      <c r="HT418" s="12"/>
      <c r="HU418" s="77"/>
      <c r="HV418" s="12"/>
      <c r="HW418" s="12"/>
      <c r="HX418" s="77"/>
      <c r="HY418" s="12"/>
      <c r="HZ418" s="12"/>
      <c r="IA418" s="77"/>
      <c r="IB418" s="12"/>
      <c r="IC418" s="12"/>
      <c r="ID418" s="77"/>
      <c r="IE418" s="12"/>
      <c r="IF418" s="12"/>
      <c r="IG418" s="77"/>
      <c r="IH418" s="12"/>
      <c r="II418" s="12"/>
      <c r="IJ418" s="77"/>
      <c r="IK418" s="12"/>
      <c r="IL418" s="12"/>
      <c r="IM418" s="77"/>
      <c r="IN418" s="12"/>
      <c r="IO418" s="12"/>
      <c r="IP418" s="77"/>
      <c r="IQ418" s="12"/>
      <c r="IR418" s="12"/>
      <c r="IS418" s="77"/>
      <c r="IT418" s="12"/>
      <c r="IU418" s="12"/>
      <c r="IV418" s="77"/>
      <c r="IW418" s="12"/>
      <c r="IX418" s="12"/>
      <c r="IY418" s="77"/>
      <c r="IZ4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8" s="12"/>
      <c r="JB418" s="12"/>
      <c r="JC418" s="82"/>
      <c r="JD418" s="12"/>
      <c r="JE418" s="12"/>
      <c r="JF418" s="82"/>
      <c r="JG418" s="12"/>
      <c r="JH418" s="12"/>
      <c r="JI418" s="82"/>
      <c r="JJ418" s="12"/>
      <c r="JK418" s="12"/>
      <c r="JL418" s="82"/>
      <c r="JM418" s="12"/>
      <c r="JN418" s="12"/>
      <c r="JO418" s="82"/>
      <c r="JP418" s="12"/>
      <c r="JQ418" s="12"/>
      <c r="JR418" s="82"/>
      <c r="JS418" s="12"/>
      <c r="JT418" s="12"/>
      <c r="JU418" s="82"/>
      <c r="JV418" s="12"/>
      <c r="JW418" s="12"/>
      <c r="JX418" s="82"/>
      <c r="JY418" s="12"/>
      <c r="JZ418" s="12"/>
      <c r="KA418" s="82"/>
      <c r="KB418" s="12"/>
      <c r="KC418" s="12"/>
      <c r="KD418" s="82"/>
      <c r="KE418" s="12"/>
      <c r="KF418" s="12"/>
      <c r="KG418" s="82"/>
      <c r="KH418" s="12"/>
      <c r="KI418" s="12"/>
      <c r="KJ418" s="82"/>
      <c r="KK418" s="12"/>
      <c r="KL418" s="12"/>
      <c r="KM418" s="82"/>
      <c r="KN418" s="12"/>
      <c r="KO418" s="12"/>
      <c r="KP418" s="82"/>
      <c r="KQ418" s="12"/>
      <c r="KR418" s="12"/>
      <c r="KS418" s="82"/>
      <c r="KT4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8" s="12"/>
      <c r="KV418" s="12"/>
      <c r="KW418" s="89"/>
      <c r="KX418" s="12"/>
      <c r="KY418" s="12"/>
      <c r="KZ418" s="89"/>
      <c r="LA418" s="12"/>
      <c r="LB418" s="12"/>
      <c r="LC418" s="89"/>
      <c r="LD418" s="12"/>
      <c r="LE418" s="12"/>
      <c r="LF418" s="89"/>
      <c r="LG418" s="12"/>
      <c r="LH418" s="12"/>
      <c r="LI418" s="89"/>
      <c r="LJ418" s="12"/>
      <c r="LK418" s="12"/>
      <c r="LL418" s="89"/>
      <c r="LM418" s="12"/>
      <c r="LN418" s="12"/>
      <c r="LO418" s="89"/>
      <c r="LP418" s="12"/>
      <c r="LQ418" s="12"/>
      <c r="LR418" s="89"/>
      <c r="LS418" s="12"/>
      <c r="LT418" s="12"/>
      <c r="LU418" s="89"/>
      <c r="LV418" s="12"/>
      <c r="LW418" s="12"/>
      <c r="LX418" s="89"/>
      <c r="LY418" s="12"/>
      <c r="LZ418" s="12"/>
      <c r="MA418" s="89"/>
      <c r="MB4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8" s="12"/>
      <c r="MD418" s="12"/>
      <c r="ME418" s="98"/>
      <c r="MF418" s="12"/>
      <c r="MG418" s="12"/>
      <c r="MH418" s="98"/>
      <c r="MI418" s="12"/>
      <c r="MJ418" s="12"/>
      <c r="MK418" s="98"/>
      <c r="ML418" s="12"/>
      <c r="MM418" s="12"/>
      <c r="MN418" s="98"/>
      <c r="MO418" s="12"/>
      <c r="MP418" s="12"/>
      <c r="MQ418" s="98"/>
      <c r="MR418" s="12"/>
      <c r="MS418" s="12"/>
      <c r="MT418" s="98"/>
      <c r="MU418" s="12"/>
      <c r="MV418" s="12"/>
      <c r="MW418" s="98"/>
      <c r="MX418" s="12"/>
      <c r="MY418" s="12"/>
      <c r="MZ418" s="98"/>
      <c r="NA418" s="12"/>
      <c r="NB418" s="12"/>
      <c r="NC418" s="103"/>
      <c r="ND418" s="12"/>
      <c r="NE418" s="12"/>
      <c r="NF418" s="103"/>
      <c r="NG418" s="12"/>
      <c r="NH418" s="12"/>
      <c r="NI418" s="103"/>
      <c r="NJ418" s="12"/>
      <c r="NK418" s="12"/>
      <c r="NL418" s="103"/>
      <c r="NM4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8" s="12"/>
      <c r="NO418" s="12"/>
      <c r="NP418" s="110"/>
      <c r="NQ418" s="12"/>
      <c r="NR418" s="12"/>
      <c r="NS418" s="110"/>
      <c r="NT418" s="12"/>
      <c r="NU418" s="12"/>
      <c r="NV418" s="110"/>
      <c r="NW418" s="12"/>
      <c r="NX418" s="12"/>
      <c r="NY418" s="110"/>
      <c r="NZ418" s="12"/>
      <c r="OA418" s="12"/>
      <c r="OB418" s="110"/>
      <c r="OC418" s="12"/>
      <c r="OD418" s="12"/>
      <c r="OE418" s="110"/>
      <c r="OF418" s="12"/>
      <c r="OG418" s="12"/>
      <c r="OH418" s="110"/>
      <c r="OI418" s="12"/>
      <c r="OJ418" s="12"/>
      <c r="OK418" s="110"/>
      <c r="OL418" s="12"/>
      <c r="OM418" s="12"/>
      <c r="ON418" s="110"/>
      <c r="OO418" s="12"/>
      <c r="OP418" s="12"/>
      <c r="OQ418" s="110"/>
      <c r="OR418" s="12"/>
      <c r="OS418" s="12"/>
      <c r="OT418" s="110"/>
      <c r="OU418" s="12"/>
      <c r="OV418" s="12"/>
      <c r="OW418" s="110"/>
      <c r="OX418" s="12"/>
      <c r="OY418" s="12"/>
      <c r="OZ418" s="110"/>
      <c r="PA418" s="12"/>
      <c r="PB418" s="12"/>
      <c r="PC418" s="110"/>
      <c r="PD418" s="12"/>
      <c r="PE418" s="12"/>
      <c r="PF418" s="110"/>
      <c r="PG418" s="12"/>
      <c r="PH418" s="12"/>
      <c r="PI418" s="110"/>
      <c r="PJ418" s="12"/>
      <c r="PK418" s="12"/>
      <c r="PL418" s="110"/>
      <c r="PM418" s="12"/>
      <c r="PN418" s="12"/>
      <c r="PO418" s="110"/>
      <c r="PP418" s="12"/>
      <c r="PQ418" s="12"/>
      <c r="PR418" s="110"/>
      <c r="PS418" s="12"/>
      <c r="PT418" s="12"/>
      <c r="PU418" s="110"/>
      <c r="PV4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8" s="12"/>
      <c r="PX418" s="12"/>
      <c r="PY418" s="121"/>
      <c r="PZ418" s="12"/>
      <c r="QA418" s="12"/>
      <c r="QB418" s="121"/>
      <c r="QC418" s="12"/>
      <c r="QD418" s="12"/>
      <c r="QE418" s="121"/>
      <c r="QF418" s="12"/>
      <c r="QG418" s="12"/>
      <c r="QH418" s="121"/>
      <c r="QI418" s="12"/>
      <c r="QJ418" s="12"/>
      <c r="QK418" s="121"/>
      <c r="QL418" s="12"/>
      <c r="QM418" s="12"/>
      <c r="QN418" s="121"/>
      <c r="QO418" s="126">
        <f>Tabela1[[#This Row],[p120]]+Tabela1[[#This Row],[pkt9]]+Tabela1[[#This Row],[p121]]+Tabela1[[#This Row],[punkty44]]+Tabela1[[#This Row],[p122]]+Tabela1[[#This Row],[p123]]</f>
        <v>0</v>
      </c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45">
        <f>SUM(RZ418,SC418,SF418,SI418,SL418,SO418,SR418,SU418,SX418,TA418,TD418,TG418,TJ418,TM418,TP418,TS418,TV418,TY418,UB418,UE418,UH418,UK418)</f>
        <v>0</v>
      </c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6">
        <f>SUM(WO418,WR418,WU418,WX418,XA418,XD418,XG418,XJ418,XM418,XP418,XS418,XV418,XY418,YB418,YE418,YH418,YK418,YN418,YQ418,YT418)</f>
        <v>0</v>
      </c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36">
        <f>SUM(YX418,ZA418,ZD418,ZG418,ZJ418,ZM418,ZP418,ZS418,ZV418,ZY418,AAB418,AAE418,AAH418,AAK418,AAN418,AAQ418,AAT418,AAW418,AAZ418,ABC418,ABF418,ABI418,ABL418,ABO418,ABR418,ABU418,ABX418)</f>
        <v>0</v>
      </c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64"/>
      <c r="ADZ418" s="164"/>
      <c r="AEA418" s="164"/>
      <c r="AEB418" s="164"/>
      <c r="AEC418" s="164"/>
      <c r="AED418" s="164"/>
      <c r="AEE418" s="164"/>
      <c r="AEF418" s="164"/>
      <c r="AEG418" s="164"/>
      <c r="AEH418" s="164"/>
      <c r="AEI418" s="164"/>
      <c r="AEJ418" s="164"/>
      <c r="AEK418" s="164"/>
      <c r="AEL418" s="164"/>
      <c r="AEM418" s="164"/>
      <c r="AEN418" s="164"/>
      <c r="AEO418" s="164"/>
      <c r="AEP418" s="164"/>
      <c r="AEQ418" s="164">
        <f>SUM(ACB418,ACE418,ACH418,ACK418,ACN418,ACQ418,ACT418,ACW418,ACZ418,ADC418,ADF418,ADI418,ADL418,ADO418,ADR418,ADU418,ADX418,AEA418,AED418,AEG418,AEJ418,AEM418,AEP418)</f>
        <v>0</v>
      </c>
    </row>
    <row r="419" spans="1:823">
      <c r="A419" s="13" t="s">
        <v>127</v>
      </c>
      <c r="B419" s="14" t="s">
        <v>113</v>
      </c>
      <c r="C419" s="16" t="s">
        <v>1054</v>
      </c>
      <c r="D419" s="12"/>
      <c r="E419" s="12"/>
      <c r="F419" s="44"/>
      <c r="G419" s="12"/>
      <c r="H419" s="12"/>
      <c r="I419" s="44"/>
      <c r="J419" s="12"/>
      <c r="K419" s="12"/>
      <c r="L419" s="44"/>
      <c r="M419" s="12"/>
      <c r="N419" s="12"/>
      <c r="O419" s="44"/>
      <c r="P419" s="12"/>
      <c r="Q419" s="12"/>
      <c r="R419" s="44"/>
      <c r="S419" s="12">
        <v>1</v>
      </c>
      <c r="T419" s="12">
        <v>155</v>
      </c>
      <c r="U419" s="44">
        <v>12</v>
      </c>
      <c r="V419" s="12"/>
      <c r="W419" s="12"/>
      <c r="X419" s="44"/>
      <c r="Y419" s="51">
        <f>SUM(F419,I419,L419,O419,R419,U419,X419)</f>
        <v>12</v>
      </c>
      <c r="Z419" s="12"/>
      <c r="AA419" s="12"/>
      <c r="AB419" s="54"/>
      <c r="AC419" s="12"/>
      <c r="AD419" s="12"/>
      <c r="AE419" s="54"/>
      <c r="AF419" s="12"/>
      <c r="AG419" s="12"/>
      <c r="AH419" s="54"/>
      <c r="AI419" s="12"/>
      <c r="AJ419" s="12"/>
      <c r="AK419" s="54"/>
      <c r="AL419" s="12"/>
      <c r="AM419" s="12"/>
      <c r="AN419" s="54"/>
      <c r="AO419" s="12"/>
      <c r="AP419" s="12"/>
      <c r="AQ419" s="54"/>
      <c r="AR419" s="12"/>
      <c r="AS419" s="12"/>
      <c r="AT419" s="54"/>
      <c r="AU419" s="12"/>
      <c r="AV419" s="12"/>
      <c r="AW419" s="54"/>
      <c r="AX419" s="12">
        <v>1</v>
      </c>
      <c r="AY419" s="12">
        <v>140</v>
      </c>
      <c r="AZ419" s="54">
        <v>3</v>
      </c>
      <c r="BA419" s="12"/>
      <c r="BB419" s="12"/>
      <c r="BC419" s="54"/>
      <c r="BD419" s="12"/>
      <c r="BE419" s="12"/>
      <c r="BF419" s="54"/>
      <c r="BG419" s="12"/>
      <c r="BH419" s="12"/>
      <c r="BI419" s="54"/>
      <c r="BJ419" s="12"/>
      <c r="BK419" s="12"/>
      <c r="BL419" s="54"/>
      <c r="BM419" s="12"/>
      <c r="BN419" s="12"/>
      <c r="BO419" s="54"/>
      <c r="BP419" s="60">
        <f>SUM(BO419,BL419,BI419,BF419,BC419,AZ419,AW419,AT419,AQ419,AN419,AK419,AH419,AE419,AB419)</f>
        <v>3</v>
      </c>
      <c r="BQ419" s="12"/>
      <c r="BR419" s="12"/>
      <c r="BS419" s="54"/>
      <c r="BT419" s="12"/>
      <c r="BU419" s="12"/>
      <c r="BV419" s="54"/>
      <c r="BW419" s="12"/>
      <c r="BX419" s="12"/>
      <c r="BY419" s="54"/>
      <c r="BZ419" s="12"/>
      <c r="CA419" s="12"/>
      <c r="CB419" s="54"/>
      <c r="CC419" s="12"/>
      <c r="CD419" s="12"/>
      <c r="CE419" s="54"/>
      <c r="CF419" s="12"/>
      <c r="CG419" s="12"/>
      <c r="CH419" s="54"/>
      <c r="CI419" s="12"/>
      <c r="CJ419" s="12"/>
      <c r="CK419" s="54"/>
      <c r="CL419" s="12"/>
      <c r="CM419" s="12"/>
      <c r="CN419" s="54"/>
      <c r="CO419" s="12"/>
      <c r="CP419" s="12"/>
      <c r="CQ419" s="54"/>
      <c r="CR419" s="12"/>
      <c r="CS419" s="12"/>
      <c r="CT419" s="54"/>
      <c r="CU419" s="12"/>
      <c r="CV419" s="12"/>
      <c r="CW419" s="54"/>
      <c r="CX419" s="12">
        <v>1</v>
      </c>
      <c r="CY419" s="12">
        <v>140</v>
      </c>
      <c r="CZ419" s="54">
        <v>3</v>
      </c>
      <c r="DA419" s="12">
        <v>1</v>
      </c>
      <c r="DB419" s="12">
        <v>155</v>
      </c>
      <c r="DC419" s="54">
        <v>12</v>
      </c>
      <c r="DD419" s="12"/>
      <c r="DE419" s="12"/>
      <c r="DF419" s="54"/>
      <c r="DG419" s="12">
        <v>1</v>
      </c>
      <c r="DH419" s="12">
        <v>140</v>
      </c>
      <c r="DI419" s="54">
        <v>3</v>
      </c>
      <c r="DJ419" s="12"/>
      <c r="DK419" s="12"/>
      <c r="DL419" s="54"/>
      <c r="DM419" s="12"/>
      <c r="DN419" s="12"/>
      <c r="DO419" s="54"/>
      <c r="DP419" s="12"/>
      <c r="DQ419" s="12"/>
      <c r="DR419" s="54"/>
      <c r="DS419" s="12"/>
      <c r="DT419" s="12"/>
      <c r="DU419" s="54"/>
      <c r="DV419" s="12"/>
      <c r="DW419" s="12"/>
      <c r="DX419" s="54"/>
      <c r="DY419" s="12"/>
      <c r="DZ419" s="12"/>
      <c r="EA419" s="54"/>
      <c r="EB419" s="12"/>
      <c r="EC419" s="12"/>
      <c r="ED419" s="54"/>
      <c r="EE419" s="12"/>
      <c r="EF419" s="12"/>
      <c r="EG419" s="54"/>
      <c r="EH419" s="12"/>
      <c r="EI419" s="12"/>
      <c r="EJ419" s="54"/>
      <c r="EK419" s="12"/>
      <c r="EL419" s="12"/>
      <c r="EM419" s="54"/>
      <c r="EN419" s="64">
        <f>SUM(EM419,EJ419,EG419,ED419,EA419,DX419,DU419,DR419,DO419,DL419,DI419,DF419,DC419,CZ419,CW419,CT419,CQ419,CN419,CK419,CH419,CE419,CB419,BY419,BV419,BS419)</f>
        <v>18</v>
      </c>
      <c r="EO419" s="12"/>
      <c r="EP419" s="12"/>
      <c r="EQ419" s="67"/>
      <c r="ER419" s="12"/>
      <c r="ES419" s="12"/>
      <c r="ET419" s="67"/>
      <c r="EU419" s="12"/>
      <c r="EV419" s="12"/>
      <c r="EW419" s="67"/>
      <c r="EX419" s="12"/>
      <c r="EY419" s="12"/>
      <c r="EZ419" s="67"/>
      <c r="FA419" s="12"/>
      <c r="FB419" s="12"/>
      <c r="FC419" s="67"/>
      <c r="FD419" s="12"/>
      <c r="FE419" s="12"/>
      <c r="FF419" s="67"/>
      <c r="FG419" s="12"/>
      <c r="FH419" s="12"/>
      <c r="FI419" s="67"/>
      <c r="FJ419" s="12"/>
      <c r="FK419" s="12"/>
      <c r="FL419" s="67"/>
      <c r="FM419" s="12"/>
      <c r="FN419" s="12"/>
      <c r="FO419" s="67"/>
      <c r="FP419" s="12"/>
      <c r="FQ419" s="12"/>
      <c r="FR419" s="67"/>
      <c r="FS419" s="12"/>
      <c r="FT419" s="12"/>
      <c r="FU419" s="67"/>
      <c r="FV419" s="12"/>
      <c r="FW419" s="12"/>
      <c r="FX419" s="67"/>
      <c r="FY419" s="12"/>
      <c r="FZ419" s="12"/>
      <c r="GA419" s="67"/>
      <c r="GB419" s="12">
        <v>1</v>
      </c>
      <c r="GC419" s="12">
        <v>150</v>
      </c>
      <c r="GD419" s="67">
        <v>9</v>
      </c>
      <c r="GE419" s="12"/>
      <c r="GF419" s="12"/>
      <c r="GG419" s="67"/>
      <c r="GH419" s="12"/>
      <c r="GI419" s="12"/>
      <c r="GJ419" s="67"/>
      <c r="GK419" s="12"/>
      <c r="GL419" s="12"/>
      <c r="GM419" s="67"/>
      <c r="GN419" s="12"/>
      <c r="GO419" s="12"/>
      <c r="GP419" s="67"/>
      <c r="GQ419" s="12"/>
      <c r="GR419" s="12"/>
      <c r="GS419" s="67"/>
      <c r="GT419" s="12"/>
      <c r="GU419" s="12"/>
      <c r="GV419" s="67"/>
      <c r="GW419" s="12"/>
      <c r="GX419" s="12"/>
      <c r="GY419" s="67"/>
      <c r="GZ419" s="12"/>
      <c r="HA419" s="12"/>
      <c r="HB419" s="67"/>
      <c r="HC4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419" s="12"/>
      <c r="HE419" s="12"/>
      <c r="HF419" s="77"/>
      <c r="HG419" s="12"/>
      <c r="HH419" s="12"/>
      <c r="HI419" s="77"/>
      <c r="HJ419" s="12"/>
      <c r="HK419" s="12"/>
      <c r="HL419" s="77"/>
      <c r="HM419" s="12"/>
      <c r="HN419" s="12"/>
      <c r="HO419" s="77"/>
      <c r="HP419" s="12"/>
      <c r="HQ419" s="12"/>
      <c r="HR419" s="77"/>
      <c r="HS419" s="12"/>
      <c r="HT419" s="12"/>
      <c r="HU419" s="77"/>
      <c r="HV419" s="12"/>
      <c r="HW419" s="12"/>
      <c r="HX419" s="77"/>
      <c r="HY419" s="12"/>
      <c r="HZ419" s="12"/>
      <c r="IA419" s="77"/>
      <c r="IB419" s="12"/>
      <c r="IC419" s="12"/>
      <c r="ID419" s="77"/>
      <c r="IE419" s="12"/>
      <c r="IF419" s="12"/>
      <c r="IG419" s="77"/>
      <c r="IH419" s="12"/>
      <c r="II419" s="12"/>
      <c r="IJ419" s="77"/>
      <c r="IK419" s="12"/>
      <c r="IL419" s="12"/>
      <c r="IM419" s="77"/>
      <c r="IN419" s="12"/>
      <c r="IO419" s="12"/>
      <c r="IP419" s="77"/>
      <c r="IQ419" s="12"/>
      <c r="IR419" s="12"/>
      <c r="IS419" s="77"/>
      <c r="IT419" s="12"/>
      <c r="IU419" s="12"/>
      <c r="IV419" s="77"/>
      <c r="IW419" s="12"/>
      <c r="IX419" s="12"/>
      <c r="IY419" s="77"/>
      <c r="IZ4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19" s="12"/>
      <c r="JB419" s="12"/>
      <c r="JC419" s="82"/>
      <c r="JD419" s="12"/>
      <c r="JE419" s="12"/>
      <c r="JF419" s="82"/>
      <c r="JG419" s="12"/>
      <c r="JH419" s="12"/>
      <c r="JI419" s="82"/>
      <c r="JJ419" s="12"/>
      <c r="JK419" s="12"/>
      <c r="JL419" s="82"/>
      <c r="JM419" s="12"/>
      <c r="JN419" s="12"/>
      <c r="JO419" s="82"/>
      <c r="JP419" s="12"/>
      <c r="JQ419" s="12"/>
      <c r="JR419" s="82"/>
      <c r="JS419" s="12"/>
      <c r="JT419" s="12"/>
      <c r="JU419" s="82"/>
      <c r="JV419" s="12"/>
      <c r="JW419" s="12"/>
      <c r="JX419" s="82"/>
      <c r="JY419" s="12"/>
      <c r="JZ419" s="12"/>
      <c r="KA419" s="82"/>
      <c r="KB419" s="12"/>
      <c r="KC419" s="12"/>
      <c r="KD419" s="82"/>
      <c r="KE419" s="12"/>
      <c r="KF419" s="12"/>
      <c r="KG419" s="82"/>
      <c r="KH419" s="12"/>
      <c r="KI419" s="12"/>
      <c r="KJ419" s="82"/>
      <c r="KK419" s="12"/>
      <c r="KL419" s="12"/>
      <c r="KM419" s="82"/>
      <c r="KN419" s="12"/>
      <c r="KO419" s="12"/>
      <c r="KP419" s="82"/>
      <c r="KQ419" s="12"/>
      <c r="KR419" s="12"/>
      <c r="KS419" s="82"/>
      <c r="KT4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19" s="12"/>
      <c r="KV419" s="12"/>
      <c r="KW419" s="89"/>
      <c r="KX419" s="12"/>
      <c r="KY419" s="12"/>
      <c r="KZ419" s="89"/>
      <c r="LA419" s="12"/>
      <c r="LB419" s="12"/>
      <c r="LC419" s="89"/>
      <c r="LD419" s="12"/>
      <c r="LE419" s="12"/>
      <c r="LF419" s="89"/>
      <c r="LG419" s="12"/>
      <c r="LH419" s="12"/>
      <c r="LI419" s="89"/>
      <c r="LJ419" s="12"/>
      <c r="LK419" s="12"/>
      <c r="LL419" s="89"/>
      <c r="LM419" s="12"/>
      <c r="LN419" s="12"/>
      <c r="LO419" s="89"/>
      <c r="LP419" s="12"/>
      <c r="LQ419" s="12"/>
      <c r="LR419" s="89"/>
      <c r="LS419" s="12"/>
      <c r="LT419" s="12"/>
      <c r="LU419" s="89"/>
      <c r="LV419" s="12"/>
      <c r="LW419" s="12"/>
      <c r="LX419" s="89"/>
      <c r="LY419" s="12"/>
      <c r="LZ419" s="12"/>
      <c r="MA419" s="89"/>
      <c r="MB4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19" s="12"/>
      <c r="MD419" s="12"/>
      <c r="ME419" s="98"/>
      <c r="MF419" s="12"/>
      <c r="MG419" s="12"/>
      <c r="MH419" s="98"/>
      <c r="MI419" s="12"/>
      <c r="MJ419" s="12"/>
      <c r="MK419" s="98"/>
      <c r="ML419" s="12"/>
      <c r="MM419" s="12"/>
      <c r="MN419" s="98"/>
      <c r="MO419" s="12"/>
      <c r="MP419" s="12"/>
      <c r="MQ419" s="98"/>
      <c r="MR419" s="12"/>
      <c r="MS419" s="12"/>
      <c r="MT419" s="98"/>
      <c r="MU419" s="12"/>
      <c r="MV419" s="12"/>
      <c r="MW419" s="98"/>
      <c r="MX419" s="12"/>
      <c r="MY419" s="12"/>
      <c r="MZ419" s="98"/>
      <c r="NA419" s="12"/>
      <c r="NB419" s="12"/>
      <c r="NC419" s="103"/>
      <c r="ND419" s="12"/>
      <c r="NE419" s="12"/>
      <c r="NF419" s="103"/>
      <c r="NG419" s="12"/>
      <c r="NH419" s="12"/>
      <c r="NI419" s="103"/>
      <c r="NJ419" s="12"/>
      <c r="NK419" s="12"/>
      <c r="NL419" s="103"/>
      <c r="NM4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19" s="12"/>
      <c r="NO419" s="12"/>
      <c r="NP419" s="110"/>
      <c r="NQ419" s="12"/>
      <c r="NR419" s="12"/>
      <c r="NS419" s="110"/>
      <c r="NT419" s="12"/>
      <c r="NU419" s="12"/>
      <c r="NV419" s="110"/>
      <c r="NW419" s="12"/>
      <c r="NX419" s="12"/>
      <c r="NY419" s="110"/>
      <c r="NZ419" s="12"/>
      <c r="OA419" s="12"/>
      <c r="OB419" s="110"/>
      <c r="OC419" s="12"/>
      <c r="OD419" s="12"/>
      <c r="OE419" s="110"/>
      <c r="OF419" s="12"/>
      <c r="OG419" s="12"/>
      <c r="OH419" s="110"/>
      <c r="OI419" s="12"/>
      <c r="OJ419" s="12"/>
      <c r="OK419" s="110"/>
      <c r="OL419" s="12"/>
      <c r="OM419" s="12"/>
      <c r="ON419" s="110"/>
      <c r="OO419" s="12"/>
      <c r="OP419" s="12"/>
      <c r="OQ419" s="110"/>
      <c r="OR419" s="12"/>
      <c r="OS419" s="12"/>
      <c r="OT419" s="110"/>
      <c r="OU419" s="12"/>
      <c r="OV419" s="12"/>
      <c r="OW419" s="110"/>
      <c r="OX419" s="12"/>
      <c r="OY419" s="12"/>
      <c r="OZ419" s="110"/>
      <c r="PA419" s="12"/>
      <c r="PB419" s="12"/>
      <c r="PC419" s="110"/>
      <c r="PD419" s="12"/>
      <c r="PE419" s="12"/>
      <c r="PF419" s="110"/>
      <c r="PG419" s="12"/>
      <c r="PH419" s="12"/>
      <c r="PI419" s="110"/>
      <c r="PJ419" s="12"/>
      <c r="PK419" s="12"/>
      <c r="PL419" s="110"/>
      <c r="PM419" s="12"/>
      <c r="PN419" s="12"/>
      <c r="PO419" s="110"/>
      <c r="PP419" s="12"/>
      <c r="PQ419" s="12"/>
      <c r="PR419" s="110"/>
      <c r="PS419" s="12"/>
      <c r="PT419" s="12"/>
      <c r="PU419" s="110"/>
      <c r="PV4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19" s="12"/>
      <c r="PX419" s="12"/>
      <c r="PY419" s="121"/>
      <c r="PZ419" s="12"/>
      <c r="QA419" s="12"/>
      <c r="QB419" s="121"/>
      <c r="QC419" s="12"/>
      <c r="QD419" s="12"/>
      <c r="QE419" s="121"/>
      <c r="QF419" s="12"/>
      <c r="QG419" s="12"/>
      <c r="QH419" s="121"/>
      <c r="QI419" s="12"/>
      <c r="QJ419" s="12"/>
      <c r="QK419" s="121"/>
      <c r="QL419" s="12"/>
      <c r="QM419" s="12"/>
      <c r="QN419" s="121"/>
      <c r="QO419" s="126">
        <f>Tabela1[[#This Row],[p120]]+Tabela1[[#This Row],[pkt9]]+Tabela1[[#This Row],[p121]]+Tabela1[[#This Row],[punkty44]]+Tabela1[[#This Row],[p122]]+Tabela1[[#This Row],[p123]]</f>
        <v>0</v>
      </c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45">
        <f>SUM(RZ419,SC419,SF419,SI419,SL419,SO419,SR419,SU419,SX419,TA419,TD419,TG419,TJ419,TM419,TP419,TS419,TV419,TY419,UB419,UE419,UH419,UK419)</f>
        <v>0</v>
      </c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6">
        <f>SUM(WO419,WR419,WU419,WX419,XA419,XD419,XG419,XJ419,XM419,XP419,XS419,XV419,XY419,YB419,YE419,YH419,YK419,YN419,YQ419,YT419)</f>
        <v>0</v>
      </c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36">
        <f>SUM(YX419,ZA419,ZD419,ZG419,ZJ419,ZM419,ZP419,ZS419,ZV419,ZY419,AAB419,AAE419,AAH419,AAK419,AAN419,AAQ419,AAT419,AAW419,AAZ419,ABC419,ABF419,ABI419,ABL419,ABO419,ABR419,ABU419,ABX419)</f>
        <v>0</v>
      </c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64"/>
      <c r="ADZ419" s="164"/>
      <c r="AEA419" s="164"/>
      <c r="AEB419" s="164"/>
      <c r="AEC419" s="164"/>
      <c r="AED419" s="164"/>
      <c r="AEE419" s="164"/>
      <c r="AEF419" s="164"/>
      <c r="AEG419" s="164"/>
      <c r="AEH419" s="164"/>
      <c r="AEI419" s="164"/>
      <c r="AEJ419" s="164"/>
      <c r="AEK419" s="164"/>
      <c r="AEL419" s="164"/>
      <c r="AEM419" s="164"/>
      <c r="AEN419" s="164"/>
      <c r="AEO419" s="164"/>
      <c r="AEP419" s="164"/>
      <c r="AEQ419" s="164">
        <f>SUM(ACB419,ACE419,ACH419,ACK419,ACN419,ACQ419,ACT419,ACW419,ACZ419,ADC419,ADF419,ADI419,ADL419,ADO419,ADR419,ADU419,ADX419,AEA419,AED419,AEG419,AEJ419,AEM419,AEP419)</f>
        <v>0</v>
      </c>
    </row>
    <row r="420" spans="1:823">
      <c r="A420" s="13" t="s">
        <v>127</v>
      </c>
      <c r="B420" s="14"/>
      <c r="C420" s="16" t="s">
        <v>782</v>
      </c>
      <c r="D420" s="12"/>
      <c r="E420" s="12"/>
      <c r="F420" s="44"/>
      <c r="G420" s="12"/>
      <c r="H420" s="12"/>
      <c r="I420" s="44"/>
      <c r="J420" s="12"/>
      <c r="K420" s="12"/>
      <c r="L420" s="44"/>
      <c r="M420" s="12"/>
      <c r="N420" s="12"/>
      <c r="O420" s="44"/>
      <c r="P420" s="12"/>
      <c r="Q420" s="12"/>
      <c r="R420" s="44"/>
      <c r="S420" s="12"/>
      <c r="T420" s="12"/>
      <c r="U420" s="44"/>
      <c r="V420" s="12"/>
      <c r="W420" s="12"/>
      <c r="X420" s="44"/>
      <c r="Y420" s="51">
        <f>SUM(F420,I420,L420,O420,R420,U420,X420)</f>
        <v>0</v>
      </c>
      <c r="Z420" s="12"/>
      <c r="AA420" s="12"/>
      <c r="AB420" s="54"/>
      <c r="AC420" s="12"/>
      <c r="AD420" s="12"/>
      <c r="AE420" s="54"/>
      <c r="AF420" s="12"/>
      <c r="AG420" s="12"/>
      <c r="AH420" s="54"/>
      <c r="AI420" s="12"/>
      <c r="AJ420" s="12"/>
      <c r="AK420" s="54"/>
      <c r="AL420" s="12"/>
      <c r="AM420" s="12"/>
      <c r="AN420" s="54"/>
      <c r="AO420" s="12"/>
      <c r="AP420" s="12"/>
      <c r="AQ420" s="54"/>
      <c r="AR420" s="12"/>
      <c r="AS420" s="12"/>
      <c r="AT420" s="54"/>
      <c r="AU420" s="12"/>
      <c r="AV420" s="12"/>
      <c r="AW420" s="54"/>
      <c r="AX420" s="12"/>
      <c r="AY420" s="12"/>
      <c r="AZ420" s="54"/>
      <c r="BA420" s="12">
        <v>1</v>
      </c>
      <c r="BB420" s="12">
        <v>145</v>
      </c>
      <c r="BC420" s="54">
        <v>6</v>
      </c>
      <c r="BD420" s="12"/>
      <c r="BE420" s="12"/>
      <c r="BF420" s="54"/>
      <c r="BG420" s="12"/>
      <c r="BH420" s="12"/>
      <c r="BI420" s="54"/>
      <c r="BJ420" s="12"/>
      <c r="BK420" s="12"/>
      <c r="BL420" s="54"/>
      <c r="BM420" s="12"/>
      <c r="BN420" s="12"/>
      <c r="BO420" s="54"/>
      <c r="BP420" s="60">
        <f>SUM(BO420,BL420,BI420,BF420,BC420,AZ420,AW420,AT420,AQ420,AN420,AK420,AH420,AE420,AB420)</f>
        <v>6</v>
      </c>
      <c r="BQ420" s="12"/>
      <c r="BR420" s="12"/>
      <c r="BS420" s="54"/>
      <c r="BT420" s="12"/>
      <c r="BU420" s="12"/>
      <c r="BV420" s="54"/>
      <c r="BW420" s="12"/>
      <c r="BX420" s="12"/>
      <c r="BY420" s="54"/>
      <c r="BZ420" s="12"/>
      <c r="CA420" s="12"/>
      <c r="CB420" s="54"/>
      <c r="CC420" s="12"/>
      <c r="CD420" s="12"/>
      <c r="CE420" s="54"/>
      <c r="CF420" s="12"/>
      <c r="CG420" s="12"/>
      <c r="CH420" s="54"/>
      <c r="CI420" s="12"/>
      <c r="CJ420" s="12"/>
      <c r="CK420" s="54"/>
      <c r="CL420" s="12"/>
      <c r="CM420" s="12"/>
      <c r="CN420" s="54"/>
      <c r="CO420" s="12"/>
      <c r="CP420" s="12"/>
      <c r="CQ420" s="54"/>
      <c r="CR420" s="12"/>
      <c r="CS420" s="12"/>
      <c r="CT420" s="54"/>
      <c r="CU420" s="12"/>
      <c r="CV420" s="12"/>
      <c r="CW420" s="54"/>
      <c r="CX420" s="12">
        <v>1</v>
      </c>
      <c r="CY420" s="12">
        <v>145</v>
      </c>
      <c r="CZ420" s="54">
        <v>6</v>
      </c>
      <c r="DA420" s="12">
        <v>1</v>
      </c>
      <c r="DB420" s="12">
        <v>140</v>
      </c>
      <c r="DC420" s="54">
        <v>3</v>
      </c>
      <c r="DD420" s="12"/>
      <c r="DE420" s="12"/>
      <c r="DF420" s="54"/>
      <c r="DG420" s="12">
        <v>1</v>
      </c>
      <c r="DH420" s="12">
        <v>145</v>
      </c>
      <c r="DI420" s="54">
        <v>6</v>
      </c>
      <c r="DJ420" s="12"/>
      <c r="DK420" s="12"/>
      <c r="DL420" s="54"/>
      <c r="DM420" s="12"/>
      <c r="DN420" s="12"/>
      <c r="DO420" s="54"/>
      <c r="DP420" s="12"/>
      <c r="DQ420" s="12"/>
      <c r="DR420" s="54"/>
      <c r="DS420" s="12"/>
      <c r="DT420" s="12"/>
      <c r="DU420" s="54"/>
      <c r="DV420" s="12"/>
      <c r="DW420" s="12"/>
      <c r="DX420" s="54"/>
      <c r="DY420" s="12"/>
      <c r="DZ420" s="12"/>
      <c r="EA420" s="54"/>
      <c r="EB420" s="12"/>
      <c r="EC420" s="12"/>
      <c r="ED420" s="54"/>
      <c r="EE420" s="12"/>
      <c r="EF420" s="12"/>
      <c r="EG420" s="54"/>
      <c r="EH420" s="12"/>
      <c r="EI420" s="12"/>
      <c r="EJ420" s="54"/>
      <c r="EK420" s="12"/>
      <c r="EL420" s="12"/>
      <c r="EM420" s="54"/>
      <c r="EN420" s="64">
        <f>SUM(EM420,EJ420,EG420,ED420,EA420,DX420,DU420,DR420,DO420,DL420,DI420,DF420,DC420,CZ420,CW420,CT420,CQ420,CN420,CK420,CH420,CE420,CB420,BY420,BV420,BS420)</f>
        <v>15</v>
      </c>
      <c r="EO420" s="12"/>
      <c r="EP420" s="12"/>
      <c r="EQ420" s="67"/>
      <c r="ER420" s="12"/>
      <c r="ES420" s="12"/>
      <c r="ET420" s="67"/>
      <c r="EU420" s="12"/>
      <c r="EV420" s="12"/>
      <c r="EW420" s="67"/>
      <c r="EX420" s="12"/>
      <c r="EY420" s="12"/>
      <c r="EZ420" s="67"/>
      <c r="FA420" s="12"/>
      <c r="FB420" s="12"/>
      <c r="FC420" s="67"/>
      <c r="FD420" s="12"/>
      <c r="FE420" s="12"/>
      <c r="FF420" s="67"/>
      <c r="FG420" s="12"/>
      <c r="FH420" s="12"/>
      <c r="FI420" s="67"/>
      <c r="FJ420" s="12"/>
      <c r="FK420" s="12"/>
      <c r="FL420" s="67"/>
      <c r="FM420" s="12">
        <v>1</v>
      </c>
      <c r="FN420" s="12">
        <v>145</v>
      </c>
      <c r="FO420" s="67">
        <v>6</v>
      </c>
      <c r="FP420" s="12"/>
      <c r="FQ420" s="12"/>
      <c r="FR420" s="67"/>
      <c r="FS420" s="12"/>
      <c r="FT420" s="12"/>
      <c r="FU420" s="67"/>
      <c r="FV420" s="12"/>
      <c r="FW420" s="12"/>
      <c r="FX420" s="67"/>
      <c r="FY420" s="12"/>
      <c r="FZ420" s="12"/>
      <c r="GA420" s="67"/>
      <c r="GB420" s="12"/>
      <c r="GC420" s="12"/>
      <c r="GD420" s="67"/>
      <c r="GE420" s="12"/>
      <c r="GF420" s="12"/>
      <c r="GG420" s="67"/>
      <c r="GH420" s="12"/>
      <c r="GI420" s="12"/>
      <c r="GJ420" s="67"/>
      <c r="GK420" s="12"/>
      <c r="GL420" s="12"/>
      <c r="GM420" s="67"/>
      <c r="GN420" s="12"/>
      <c r="GO420" s="12"/>
      <c r="GP420" s="67"/>
      <c r="GQ420" s="12"/>
      <c r="GR420" s="12"/>
      <c r="GS420" s="67"/>
      <c r="GT420" s="12"/>
      <c r="GU420" s="12"/>
      <c r="GV420" s="67"/>
      <c r="GW420" s="12"/>
      <c r="GX420" s="12"/>
      <c r="GY420" s="67"/>
      <c r="GZ420" s="12"/>
      <c r="HA420" s="12"/>
      <c r="HB420" s="67"/>
      <c r="HC4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20" s="12"/>
      <c r="HE420" s="12"/>
      <c r="HF420" s="77"/>
      <c r="HG420" s="12"/>
      <c r="HH420" s="12"/>
      <c r="HI420" s="77"/>
      <c r="HJ420" s="12"/>
      <c r="HK420" s="12"/>
      <c r="HL420" s="77"/>
      <c r="HM420" s="12"/>
      <c r="HN420" s="12"/>
      <c r="HO420" s="77"/>
      <c r="HP420" s="12"/>
      <c r="HQ420" s="12"/>
      <c r="HR420" s="77"/>
      <c r="HS420" s="12">
        <v>1</v>
      </c>
      <c r="HT420" s="12">
        <v>145</v>
      </c>
      <c r="HU420" s="77">
        <v>6</v>
      </c>
      <c r="HV420" s="12"/>
      <c r="HW420" s="12"/>
      <c r="HX420" s="77"/>
      <c r="HY420" s="12"/>
      <c r="HZ420" s="12"/>
      <c r="IA420" s="77"/>
      <c r="IB420" s="12"/>
      <c r="IC420" s="12"/>
      <c r="ID420" s="77"/>
      <c r="IE420" s="12"/>
      <c r="IF420" s="12"/>
      <c r="IG420" s="77"/>
      <c r="IH420" s="12"/>
      <c r="II420" s="12"/>
      <c r="IJ420" s="77"/>
      <c r="IK420" s="12"/>
      <c r="IL420" s="12"/>
      <c r="IM420" s="77"/>
      <c r="IN420" s="12"/>
      <c r="IO420" s="12"/>
      <c r="IP420" s="77"/>
      <c r="IQ420" s="12"/>
      <c r="IR420" s="12"/>
      <c r="IS420" s="77"/>
      <c r="IT420" s="12"/>
      <c r="IU420" s="12"/>
      <c r="IV420" s="77"/>
      <c r="IW420" s="12"/>
      <c r="IX420" s="12"/>
      <c r="IY420" s="77"/>
      <c r="IZ4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20" s="12"/>
      <c r="JB420" s="12"/>
      <c r="JC420" s="82"/>
      <c r="JD420" s="12"/>
      <c r="JE420" s="12"/>
      <c r="JF420" s="82"/>
      <c r="JG420" s="12"/>
      <c r="JH420" s="12"/>
      <c r="JI420" s="82"/>
      <c r="JJ420" s="12"/>
      <c r="JK420" s="12"/>
      <c r="JL420" s="82"/>
      <c r="JM420" s="12"/>
      <c r="JN420" s="12"/>
      <c r="JO420" s="82"/>
      <c r="JP420" s="12"/>
      <c r="JQ420" s="12"/>
      <c r="JR420" s="82"/>
      <c r="JS420" s="12"/>
      <c r="JT420" s="12"/>
      <c r="JU420" s="82"/>
      <c r="JV420" s="12"/>
      <c r="JW420" s="12"/>
      <c r="JX420" s="82"/>
      <c r="JY420" s="12"/>
      <c r="JZ420" s="12"/>
      <c r="KA420" s="82"/>
      <c r="KB420" s="12"/>
      <c r="KC420" s="12"/>
      <c r="KD420" s="82"/>
      <c r="KE420" s="12"/>
      <c r="KF420" s="12"/>
      <c r="KG420" s="82"/>
      <c r="KH420" s="12"/>
      <c r="KI420" s="12"/>
      <c r="KJ420" s="82"/>
      <c r="KK420" s="12"/>
      <c r="KL420" s="12"/>
      <c r="KM420" s="82"/>
      <c r="KN420" s="12"/>
      <c r="KO420" s="12"/>
      <c r="KP420" s="82"/>
      <c r="KQ420" s="12"/>
      <c r="KR420" s="12"/>
      <c r="KS420" s="82"/>
      <c r="KT4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0" s="12"/>
      <c r="KV420" s="12"/>
      <c r="KW420" s="89"/>
      <c r="KX420" s="12"/>
      <c r="KY420" s="12"/>
      <c r="KZ420" s="89"/>
      <c r="LA420" s="12"/>
      <c r="LB420" s="12"/>
      <c r="LC420" s="89"/>
      <c r="LD420" s="12"/>
      <c r="LE420" s="12"/>
      <c r="LF420" s="89"/>
      <c r="LG420" s="12"/>
      <c r="LH420" s="12"/>
      <c r="LI420" s="89"/>
      <c r="LJ420" s="12"/>
      <c r="LK420" s="12"/>
      <c r="LL420" s="89"/>
      <c r="LM420" s="12"/>
      <c r="LN420" s="12"/>
      <c r="LO420" s="89"/>
      <c r="LP420" s="12"/>
      <c r="LQ420" s="12"/>
      <c r="LR420" s="89"/>
      <c r="LS420" s="12"/>
      <c r="LT420" s="12"/>
      <c r="LU420" s="89"/>
      <c r="LV420" s="12"/>
      <c r="LW420" s="12"/>
      <c r="LX420" s="89"/>
      <c r="LY420" s="12"/>
      <c r="LZ420" s="12"/>
      <c r="MA420" s="89"/>
      <c r="MB4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0" s="12"/>
      <c r="MD420" s="12"/>
      <c r="ME420" s="98"/>
      <c r="MF420" s="12"/>
      <c r="MG420" s="12"/>
      <c r="MH420" s="98"/>
      <c r="MI420" s="12"/>
      <c r="MJ420" s="12"/>
      <c r="MK420" s="98"/>
      <c r="ML420" s="12"/>
      <c r="MM420" s="12"/>
      <c r="MN420" s="98"/>
      <c r="MO420" s="12"/>
      <c r="MP420" s="12"/>
      <c r="MQ420" s="98"/>
      <c r="MR420" s="12"/>
      <c r="MS420" s="12"/>
      <c r="MT420" s="98"/>
      <c r="MU420" s="12"/>
      <c r="MV420" s="12"/>
      <c r="MW420" s="98"/>
      <c r="MX420" s="12"/>
      <c r="MY420" s="12"/>
      <c r="MZ420" s="98"/>
      <c r="NA420" s="12"/>
      <c r="NB420" s="12"/>
      <c r="NC420" s="103"/>
      <c r="ND420" s="12"/>
      <c r="NE420" s="12"/>
      <c r="NF420" s="103"/>
      <c r="NG420" s="12"/>
      <c r="NH420" s="12"/>
      <c r="NI420" s="103"/>
      <c r="NJ420" s="12"/>
      <c r="NK420" s="12"/>
      <c r="NL420" s="103"/>
      <c r="NM4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0" s="12"/>
      <c r="NO420" s="12"/>
      <c r="NP420" s="110"/>
      <c r="NQ420" s="12"/>
      <c r="NR420" s="12"/>
      <c r="NS420" s="110"/>
      <c r="NT420" s="12"/>
      <c r="NU420" s="12"/>
      <c r="NV420" s="110"/>
      <c r="NW420" s="12"/>
      <c r="NX420" s="12"/>
      <c r="NY420" s="110"/>
      <c r="NZ420" s="12"/>
      <c r="OA420" s="12"/>
      <c r="OB420" s="110"/>
      <c r="OC420" s="12"/>
      <c r="OD420" s="12"/>
      <c r="OE420" s="110"/>
      <c r="OF420" s="12"/>
      <c r="OG420" s="12"/>
      <c r="OH420" s="110"/>
      <c r="OI420" s="12"/>
      <c r="OJ420" s="12"/>
      <c r="OK420" s="110"/>
      <c r="OL420" s="12"/>
      <c r="OM420" s="12"/>
      <c r="ON420" s="110"/>
      <c r="OO420" s="12"/>
      <c r="OP420" s="12"/>
      <c r="OQ420" s="110"/>
      <c r="OR420" s="12"/>
      <c r="OS420" s="12"/>
      <c r="OT420" s="110"/>
      <c r="OU420" s="12"/>
      <c r="OV420" s="12"/>
      <c r="OW420" s="110"/>
      <c r="OX420" s="12"/>
      <c r="OY420" s="12"/>
      <c r="OZ420" s="110"/>
      <c r="PA420" s="12"/>
      <c r="PB420" s="12"/>
      <c r="PC420" s="110"/>
      <c r="PD420" s="12"/>
      <c r="PE420" s="12"/>
      <c r="PF420" s="110"/>
      <c r="PG420" s="12"/>
      <c r="PH420" s="12"/>
      <c r="PI420" s="110"/>
      <c r="PJ420" s="12"/>
      <c r="PK420" s="12"/>
      <c r="PL420" s="110"/>
      <c r="PM420" s="12"/>
      <c r="PN420" s="12"/>
      <c r="PO420" s="110"/>
      <c r="PP420" s="12"/>
      <c r="PQ420" s="12"/>
      <c r="PR420" s="110"/>
      <c r="PS420" s="12"/>
      <c r="PT420" s="12"/>
      <c r="PU420" s="110"/>
      <c r="PV4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0" s="12"/>
      <c r="PX420" s="12"/>
      <c r="PY420" s="121"/>
      <c r="PZ420" s="12"/>
      <c r="QA420" s="12"/>
      <c r="QB420" s="121"/>
      <c r="QC420" s="12"/>
      <c r="QD420" s="12"/>
      <c r="QE420" s="121"/>
      <c r="QF420" s="12"/>
      <c r="QG420" s="12"/>
      <c r="QH420" s="121"/>
      <c r="QI420" s="12"/>
      <c r="QJ420" s="12"/>
      <c r="QK420" s="121"/>
      <c r="QL420" s="12"/>
      <c r="QM420" s="12"/>
      <c r="QN420" s="121"/>
      <c r="QO420" s="126">
        <f>Tabela1[[#This Row],[p120]]+Tabela1[[#This Row],[pkt9]]+Tabela1[[#This Row],[p121]]+Tabela1[[#This Row],[punkty44]]+Tabela1[[#This Row],[p122]]+Tabela1[[#This Row],[p123]]</f>
        <v>0</v>
      </c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45">
        <f>SUM(RZ420,SC420,SF420,SI420,SL420,SO420,SR420,SU420,SX420,TA420,TD420,TG420,TJ420,TM420,TP420,TS420,TV420,TY420,UB420,UE420,UH420,UK420)</f>
        <v>0</v>
      </c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6">
        <f>SUM(WO420,WR420,WU420,WX420,XA420,XD420,XG420,XJ420,XM420,XP420,XS420,XV420,XY420,YB420,YE420,YH420,YK420,YN420,YQ420,YT420)</f>
        <v>0</v>
      </c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36">
        <f>SUM(YX420,ZA420,ZD420,ZG420,ZJ420,ZM420,ZP420,ZS420,ZV420,ZY420,AAB420,AAE420,AAH420,AAK420,AAN420,AAQ420,AAT420,AAW420,AAZ420,ABC420,ABF420,ABI420,ABL420,ABO420,ABR420,ABU420,ABX420)</f>
        <v>0</v>
      </c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64"/>
      <c r="ADZ420" s="164"/>
      <c r="AEA420" s="164"/>
      <c r="AEB420" s="164"/>
      <c r="AEC420" s="164"/>
      <c r="AED420" s="164"/>
      <c r="AEE420" s="164"/>
      <c r="AEF420" s="164"/>
      <c r="AEG420" s="164"/>
      <c r="AEH420" s="164"/>
      <c r="AEI420" s="164"/>
      <c r="AEJ420" s="164"/>
      <c r="AEK420" s="164"/>
      <c r="AEL420" s="164"/>
      <c r="AEM420" s="164"/>
      <c r="AEN420" s="164"/>
      <c r="AEO420" s="164"/>
      <c r="AEP420" s="164"/>
      <c r="AEQ420" s="164">
        <f>SUM(ACB420,ACE420,ACH420,ACK420,ACN420,ACQ420,ACT420,ACW420,ACZ420,ADC420,ADF420,ADI420,ADL420,ADO420,ADR420,ADU420,ADX420,AEA420,AED420,AEG420,AEJ420,AEM420,AEP420)</f>
        <v>0</v>
      </c>
    </row>
    <row r="421" spans="1:823">
      <c r="A421" s="13" t="s">
        <v>127</v>
      </c>
      <c r="B421" s="14"/>
      <c r="C421" s="16" t="s">
        <v>786</v>
      </c>
      <c r="D421" s="12"/>
      <c r="E421" s="12"/>
      <c r="F421" s="44"/>
      <c r="G421" s="12"/>
      <c r="H421" s="12"/>
      <c r="I421" s="44"/>
      <c r="J421" s="12"/>
      <c r="K421" s="12"/>
      <c r="L421" s="44"/>
      <c r="M421" s="12"/>
      <c r="N421" s="12"/>
      <c r="O421" s="44"/>
      <c r="P421" s="12"/>
      <c r="Q421" s="12"/>
      <c r="R421" s="44"/>
      <c r="S421" s="12"/>
      <c r="T421" s="12"/>
      <c r="U421" s="44"/>
      <c r="V421" s="12"/>
      <c r="W421" s="12"/>
      <c r="X421" s="44"/>
      <c r="Y421" s="51">
        <f>SUM(F421,I421,L421,O421,R421,U421,X421)</f>
        <v>0</v>
      </c>
      <c r="Z421" s="12"/>
      <c r="AA421" s="12"/>
      <c r="AB421" s="54"/>
      <c r="AC421" s="12"/>
      <c r="AD421" s="12"/>
      <c r="AE421" s="54"/>
      <c r="AF421" s="12"/>
      <c r="AG421" s="12"/>
      <c r="AH421" s="54"/>
      <c r="AI421" s="12"/>
      <c r="AJ421" s="12"/>
      <c r="AK421" s="54"/>
      <c r="AL421" s="12"/>
      <c r="AM421" s="12"/>
      <c r="AN421" s="54"/>
      <c r="AO421" s="12"/>
      <c r="AP421" s="12"/>
      <c r="AQ421" s="54"/>
      <c r="AR421" s="12"/>
      <c r="AS421" s="12"/>
      <c r="AT421" s="54"/>
      <c r="AU421" s="12"/>
      <c r="AV421" s="12"/>
      <c r="AW421" s="54"/>
      <c r="AX421" s="12"/>
      <c r="AY421" s="12"/>
      <c r="AZ421" s="54"/>
      <c r="BA421" s="12">
        <v>1</v>
      </c>
      <c r="BB421" s="12">
        <v>140</v>
      </c>
      <c r="BC421" s="54">
        <v>3</v>
      </c>
      <c r="BD421" s="12"/>
      <c r="BE421" s="12"/>
      <c r="BF421" s="54"/>
      <c r="BG421" s="12"/>
      <c r="BH421" s="12"/>
      <c r="BI421" s="54"/>
      <c r="BJ421" s="12"/>
      <c r="BK421" s="12"/>
      <c r="BL421" s="54"/>
      <c r="BM421" s="12"/>
      <c r="BN421" s="12"/>
      <c r="BO421" s="54"/>
      <c r="BP421" s="60">
        <f>SUM(BO421,BL421,BI421,BF421,BC421,AZ421,AW421,AT421,AQ421,AN421,AK421,AH421,AE421,AB421)</f>
        <v>3</v>
      </c>
      <c r="BQ421" s="12"/>
      <c r="BR421" s="12"/>
      <c r="BS421" s="54"/>
      <c r="BT421" s="12"/>
      <c r="BU421" s="12"/>
      <c r="BV421" s="54"/>
      <c r="BW421" s="12"/>
      <c r="BX421" s="12"/>
      <c r="BY421" s="54"/>
      <c r="BZ421" s="12"/>
      <c r="CA421" s="12"/>
      <c r="CB421" s="54"/>
      <c r="CC421" s="12"/>
      <c r="CD421" s="12"/>
      <c r="CE421" s="54"/>
      <c r="CF421" s="12"/>
      <c r="CG421" s="12"/>
      <c r="CH421" s="54"/>
      <c r="CI421" s="12"/>
      <c r="CJ421" s="12"/>
      <c r="CK421" s="54"/>
      <c r="CL421" s="12"/>
      <c r="CM421" s="12"/>
      <c r="CN421" s="54"/>
      <c r="CO421" s="12"/>
      <c r="CP421" s="12"/>
      <c r="CQ421" s="54"/>
      <c r="CR421" s="12"/>
      <c r="CS421" s="12"/>
      <c r="CT421" s="54"/>
      <c r="CU421" s="12"/>
      <c r="CV421" s="12"/>
      <c r="CW421" s="54"/>
      <c r="CX421" s="12"/>
      <c r="CY421" s="12"/>
      <c r="CZ421" s="54"/>
      <c r="DA421" s="12"/>
      <c r="DB421" s="12"/>
      <c r="DC421" s="54"/>
      <c r="DD421" s="12"/>
      <c r="DE421" s="12"/>
      <c r="DF421" s="54"/>
      <c r="DG421" s="12"/>
      <c r="DH421" s="12"/>
      <c r="DI421" s="54"/>
      <c r="DJ421" s="12"/>
      <c r="DK421" s="12"/>
      <c r="DL421" s="54"/>
      <c r="DM421" s="12"/>
      <c r="DN421" s="12"/>
      <c r="DO421" s="54"/>
      <c r="DP421" s="12"/>
      <c r="DQ421" s="12"/>
      <c r="DR421" s="54"/>
      <c r="DS421" s="12"/>
      <c r="DT421" s="12"/>
      <c r="DU421" s="54"/>
      <c r="DV421" s="12"/>
      <c r="DW421" s="12"/>
      <c r="DX421" s="54"/>
      <c r="DY421" s="12"/>
      <c r="DZ421" s="12"/>
      <c r="EA421" s="54"/>
      <c r="EB421" s="12"/>
      <c r="EC421" s="12"/>
      <c r="ED421" s="54"/>
      <c r="EE421" s="12"/>
      <c r="EF421" s="12"/>
      <c r="EG421" s="54"/>
      <c r="EH421" s="12"/>
      <c r="EI421" s="12"/>
      <c r="EJ421" s="54"/>
      <c r="EK421" s="12"/>
      <c r="EL421" s="12"/>
      <c r="EM421" s="54"/>
      <c r="EN421" s="64">
        <f>SUM(EM421,EJ421,EG421,ED421,EA421,DX421,DU421,DR421,DO421,DL421,DI421,DF421,DC421,CZ421,CW421,CT421,CQ421,CN421,CK421,CH421,CE421,CB421,BY421,BV421,BS421)</f>
        <v>0</v>
      </c>
      <c r="EO421" s="12"/>
      <c r="EP421" s="12"/>
      <c r="EQ421" s="67"/>
      <c r="ER421" s="12"/>
      <c r="ES421" s="12"/>
      <c r="ET421" s="67"/>
      <c r="EU421" s="12"/>
      <c r="EV421" s="12"/>
      <c r="EW421" s="67"/>
      <c r="EX421" s="12"/>
      <c r="EY421" s="12"/>
      <c r="EZ421" s="67"/>
      <c r="FA421" s="12"/>
      <c r="FB421" s="12"/>
      <c r="FC421" s="67"/>
      <c r="FD421" s="12"/>
      <c r="FE421" s="12"/>
      <c r="FF421" s="67"/>
      <c r="FG421" s="12"/>
      <c r="FH421" s="12"/>
      <c r="FI421" s="67"/>
      <c r="FJ421" s="12"/>
      <c r="FK421" s="12"/>
      <c r="FL421" s="67"/>
      <c r="FM421" s="12"/>
      <c r="FN421" s="12"/>
      <c r="FO421" s="67"/>
      <c r="FP421" s="12"/>
      <c r="FQ421" s="12"/>
      <c r="FR421" s="67"/>
      <c r="FS421" s="12"/>
      <c r="FT421" s="12"/>
      <c r="FU421" s="67"/>
      <c r="FV421" s="12"/>
      <c r="FW421" s="12"/>
      <c r="FX421" s="67"/>
      <c r="FY421" s="12"/>
      <c r="FZ421" s="12"/>
      <c r="GA421" s="67"/>
      <c r="GB421" s="12"/>
      <c r="GC421" s="12"/>
      <c r="GD421" s="67"/>
      <c r="GE421" s="12"/>
      <c r="GF421" s="12"/>
      <c r="GG421" s="67"/>
      <c r="GH421" s="12"/>
      <c r="GI421" s="12"/>
      <c r="GJ421" s="67"/>
      <c r="GK421" s="12"/>
      <c r="GL421" s="12"/>
      <c r="GM421" s="67"/>
      <c r="GN421" s="12"/>
      <c r="GO421" s="12"/>
      <c r="GP421" s="67"/>
      <c r="GQ421" s="12"/>
      <c r="GR421" s="12"/>
      <c r="GS421" s="67"/>
      <c r="GT421" s="12"/>
      <c r="GU421" s="12"/>
      <c r="GV421" s="67"/>
      <c r="GW421" s="12"/>
      <c r="GX421" s="12"/>
      <c r="GY421" s="67"/>
      <c r="GZ421" s="12"/>
      <c r="HA421" s="12"/>
      <c r="HB421" s="67"/>
      <c r="HC4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1" s="12"/>
      <c r="HE421" s="12"/>
      <c r="HF421" s="77"/>
      <c r="HG421" s="12"/>
      <c r="HH421" s="12"/>
      <c r="HI421" s="77"/>
      <c r="HJ421" s="12"/>
      <c r="HK421" s="12"/>
      <c r="HL421" s="77"/>
      <c r="HM421" s="12"/>
      <c r="HN421" s="12"/>
      <c r="HO421" s="77"/>
      <c r="HP421" s="12"/>
      <c r="HQ421" s="12"/>
      <c r="HR421" s="77"/>
      <c r="HS421" s="12"/>
      <c r="HT421" s="12"/>
      <c r="HU421" s="77"/>
      <c r="HV421" s="12"/>
      <c r="HW421" s="12"/>
      <c r="HX421" s="77"/>
      <c r="HY421" s="12"/>
      <c r="HZ421" s="12"/>
      <c r="IA421" s="77"/>
      <c r="IB421" s="12"/>
      <c r="IC421" s="12"/>
      <c r="ID421" s="77"/>
      <c r="IE421" s="12"/>
      <c r="IF421" s="12"/>
      <c r="IG421" s="77"/>
      <c r="IH421" s="12"/>
      <c r="II421" s="12"/>
      <c r="IJ421" s="77"/>
      <c r="IK421" s="12"/>
      <c r="IL421" s="12"/>
      <c r="IM421" s="77"/>
      <c r="IN421" s="12"/>
      <c r="IO421" s="12"/>
      <c r="IP421" s="77"/>
      <c r="IQ421" s="12"/>
      <c r="IR421" s="12"/>
      <c r="IS421" s="77"/>
      <c r="IT421" s="12"/>
      <c r="IU421" s="12"/>
      <c r="IV421" s="77"/>
      <c r="IW421" s="12"/>
      <c r="IX421" s="12"/>
      <c r="IY421" s="77"/>
      <c r="IZ4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1" s="12"/>
      <c r="JB421" s="12"/>
      <c r="JC421" s="82"/>
      <c r="JD421" s="12"/>
      <c r="JE421" s="12"/>
      <c r="JF421" s="82"/>
      <c r="JG421" s="12"/>
      <c r="JH421" s="12"/>
      <c r="JI421" s="82"/>
      <c r="JJ421" s="12"/>
      <c r="JK421" s="12"/>
      <c r="JL421" s="82"/>
      <c r="JM421" s="12"/>
      <c r="JN421" s="12"/>
      <c r="JO421" s="82"/>
      <c r="JP421" s="12"/>
      <c r="JQ421" s="12"/>
      <c r="JR421" s="82"/>
      <c r="JS421" s="12"/>
      <c r="JT421" s="12"/>
      <c r="JU421" s="82"/>
      <c r="JV421" s="12"/>
      <c r="JW421" s="12"/>
      <c r="JX421" s="82"/>
      <c r="JY421" s="12"/>
      <c r="JZ421" s="12"/>
      <c r="KA421" s="82"/>
      <c r="KB421" s="12"/>
      <c r="KC421" s="12"/>
      <c r="KD421" s="82"/>
      <c r="KE421" s="12"/>
      <c r="KF421" s="12"/>
      <c r="KG421" s="82"/>
      <c r="KH421" s="12"/>
      <c r="KI421" s="12"/>
      <c r="KJ421" s="82"/>
      <c r="KK421" s="12"/>
      <c r="KL421" s="12"/>
      <c r="KM421" s="82"/>
      <c r="KN421" s="12"/>
      <c r="KO421" s="12"/>
      <c r="KP421" s="82"/>
      <c r="KQ421" s="12"/>
      <c r="KR421" s="12"/>
      <c r="KS421" s="82"/>
      <c r="KT4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1" s="12"/>
      <c r="KV421" s="12"/>
      <c r="KW421" s="89"/>
      <c r="KX421" s="12"/>
      <c r="KY421" s="12"/>
      <c r="KZ421" s="89"/>
      <c r="LA421" s="12"/>
      <c r="LB421" s="12"/>
      <c r="LC421" s="89"/>
      <c r="LD421" s="12"/>
      <c r="LE421" s="12"/>
      <c r="LF421" s="89"/>
      <c r="LG421" s="12"/>
      <c r="LH421" s="12"/>
      <c r="LI421" s="89"/>
      <c r="LJ421" s="12"/>
      <c r="LK421" s="12"/>
      <c r="LL421" s="89"/>
      <c r="LM421" s="12"/>
      <c r="LN421" s="12"/>
      <c r="LO421" s="89"/>
      <c r="LP421" s="12"/>
      <c r="LQ421" s="12"/>
      <c r="LR421" s="89"/>
      <c r="LS421" s="12"/>
      <c r="LT421" s="12"/>
      <c r="LU421" s="89"/>
      <c r="LV421" s="12"/>
      <c r="LW421" s="12"/>
      <c r="LX421" s="89"/>
      <c r="LY421" s="12"/>
      <c r="LZ421" s="12"/>
      <c r="MA421" s="89"/>
      <c r="MB4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1" s="12"/>
      <c r="MD421" s="12"/>
      <c r="ME421" s="98"/>
      <c r="MF421" s="12"/>
      <c r="MG421" s="12"/>
      <c r="MH421" s="98"/>
      <c r="MI421" s="12"/>
      <c r="MJ421" s="12"/>
      <c r="MK421" s="98"/>
      <c r="ML421" s="12"/>
      <c r="MM421" s="12"/>
      <c r="MN421" s="98"/>
      <c r="MO421" s="12"/>
      <c r="MP421" s="12"/>
      <c r="MQ421" s="98"/>
      <c r="MR421" s="12"/>
      <c r="MS421" s="12"/>
      <c r="MT421" s="98"/>
      <c r="MU421" s="12"/>
      <c r="MV421" s="12"/>
      <c r="MW421" s="98"/>
      <c r="MX421" s="12"/>
      <c r="MY421" s="12"/>
      <c r="MZ421" s="98"/>
      <c r="NA421" s="12"/>
      <c r="NB421" s="12"/>
      <c r="NC421" s="103"/>
      <c r="ND421" s="12"/>
      <c r="NE421" s="12"/>
      <c r="NF421" s="103"/>
      <c r="NG421" s="12"/>
      <c r="NH421" s="12"/>
      <c r="NI421" s="103"/>
      <c r="NJ421" s="12"/>
      <c r="NK421" s="12"/>
      <c r="NL421" s="103"/>
      <c r="NM4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1" s="12"/>
      <c r="NO421" s="12"/>
      <c r="NP421" s="110"/>
      <c r="NQ421" s="12"/>
      <c r="NR421" s="12"/>
      <c r="NS421" s="110"/>
      <c r="NT421" s="12"/>
      <c r="NU421" s="12"/>
      <c r="NV421" s="110"/>
      <c r="NW421" s="12"/>
      <c r="NX421" s="12"/>
      <c r="NY421" s="110"/>
      <c r="NZ421" s="12"/>
      <c r="OA421" s="12"/>
      <c r="OB421" s="110"/>
      <c r="OC421" s="12"/>
      <c r="OD421" s="12"/>
      <c r="OE421" s="110"/>
      <c r="OF421" s="12"/>
      <c r="OG421" s="12"/>
      <c r="OH421" s="110"/>
      <c r="OI421" s="12"/>
      <c r="OJ421" s="12"/>
      <c r="OK421" s="110"/>
      <c r="OL421" s="12"/>
      <c r="OM421" s="12"/>
      <c r="ON421" s="110"/>
      <c r="OO421" s="12"/>
      <c r="OP421" s="12"/>
      <c r="OQ421" s="110"/>
      <c r="OR421" s="12"/>
      <c r="OS421" s="12"/>
      <c r="OT421" s="110"/>
      <c r="OU421" s="12"/>
      <c r="OV421" s="12"/>
      <c r="OW421" s="110"/>
      <c r="OX421" s="12"/>
      <c r="OY421" s="12"/>
      <c r="OZ421" s="110"/>
      <c r="PA421" s="12"/>
      <c r="PB421" s="12"/>
      <c r="PC421" s="110"/>
      <c r="PD421" s="12"/>
      <c r="PE421" s="12"/>
      <c r="PF421" s="110"/>
      <c r="PG421" s="12"/>
      <c r="PH421" s="12"/>
      <c r="PI421" s="110"/>
      <c r="PJ421" s="12"/>
      <c r="PK421" s="12"/>
      <c r="PL421" s="110"/>
      <c r="PM421" s="12"/>
      <c r="PN421" s="12"/>
      <c r="PO421" s="110"/>
      <c r="PP421" s="12"/>
      <c r="PQ421" s="12"/>
      <c r="PR421" s="110"/>
      <c r="PS421" s="12"/>
      <c r="PT421" s="12"/>
      <c r="PU421" s="110"/>
      <c r="PV4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1" s="12"/>
      <c r="PX421" s="12"/>
      <c r="PY421" s="121"/>
      <c r="PZ421" s="12"/>
      <c r="QA421" s="12"/>
      <c r="QB421" s="121"/>
      <c r="QC421" s="12"/>
      <c r="QD421" s="12"/>
      <c r="QE421" s="121"/>
      <c r="QF421" s="12"/>
      <c r="QG421" s="12"/>
      <c r="QH421" s="121"/>
      <c r="QI421" s="12"/>
      <c r="QJ421" s="12"/>
      <c r="QK421" s="121"/>
      <c r="QL421" s="12"/>
      <c r="QM421" s="12"/>
      <c r="QN421" s="121"/>
      <c r="QO421" s="126">
        <f>Tabela1[[#This Row],[p120]]+Tabela1[[#This Row],[pkt9]]+Tabela1[[#This Row],[p121]]+Tabela1[[#This Row],[punkty44]]+Tabela1[[#This Row],[p122]]+Tabela1[[#This Row],[p123]]</f>
        <v>0</v>
      </c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45">
        <f>SUM(RZ421,SC421,SF421,SI421,SL421,SO421,SR421,SU421,SX421,TA421,TD421,TG421,TJ421,TM421,TP421,TS421,TV421,TY421,UB421,UE421,UH421,UK421)</f>
        <v>0</v>
      </c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6">
        <f>SUM(WO421,WR421,WU421,WX421,XA421,XD421,XG421,XJ421,XM421,XP421,XS421,XV421,XY421,YB421,YE421,YH421,YK421,YN421,YQ421,YT421)</f>
        <v>0</v>
      </c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36">
        <f>SUM(YX421,ZA421,ZD421,ZG421,ZJ421,ZM421,ZP421,ZS421,ZV421,ZY421,AAB421,AAE421,AAH421,AAK421,AAN421,AAQ421,AAT421,AAW421,AAZ421,ABC421,ABF421,ABI421,ABL421,ABO421,ABR421,ABU421,ABX421)</f>
        <v>0</v>
      </c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64"/>
      <c r="ADZ421" s="164"/>
      <c r="AEA421" s="164"/>
      <c r="AEB421" s="164"/>
      <c r="AEC421" s="164"/>
      <c r="AED421" s="164"/>
      <c r="AEE421" s="164"/>
      <c r="AEF421" s="164"/>
      <c r="AEG421" s="164"/>
      <c r="AEH421" s="164"/>
      <c r="AEI421" s="164"/>
      <c r="AEJ421" s="164"/>
      <c r="AEK421" s="164"/>
      <c r="AEL421" s="164"/>
      <c r="AEM421" s="164"/>
      <c r="AEN421" s="164"/>
      <c r="AEO421" s="164"/>
      <c r="AEP421" s="164"/>
      <c r="AEQ421" s="164">
        <f>SUM(ACB421,ACE421,ACH421,ACK421,ACN421,ACQ421,ACT421,ACW421,ACZ421,ADC421,ADF421,ADI421,ADL421,ADO421,ADR421,ADU421,ADX421,AEA421,AED421,AEG421,AEJ421,AEM421,AEP421)</f>
        <v>0</v>
      </c>
    </row>
    <row r="422" spans="1:823">
      <c r="A422" s="180" t="s">
        <v>2213</v>
      </c>
      <c r="B422" s="181" t="s">
        <v>730</v>
      </c>
      <c r="C422" s="182" t="s">
        <v>2214</v>
      </c>
      <c r="D422" s="12"/>
      <c r="E422" s="12"/>
      <c r="F422" s="44"/>
      <c r="G422" s="164"/>
      <c r="H422" s="164"/>
      <c r="I422" s="44"/>
      <c r="J422" s="164"/>
      <c r="K422" s="164"/>
      <c r="L422" s="44"/>
      <c r="M422" s="164"/>
      <c r="N422" s="164"/>
      <c r="O422" s="44"/>
      <c r="P422" s="164"/>
      <c r="Q422" s="164"/>
      <c r="R422" s="44"/>
      <c r="S422" s="164"/>
      <c r="T422" s="164"/>
      <c r="U422" s="44"/>
      <c r="V422" s="164"/>
      <c r="W422" s="164"/>
      <c r="X422" s="44"/>
      <c r="Y422" s="169">
        <f>SUM(F422,I422,L422,O422,R422,U422,X422)</f>
        <v>0</v>
      </c>
      <c r="Z422" s="164"/>
      <c r="AA422" s="164"/>
      <c r="AB422" s="54"/>
      <c r="AC422" s="164"/>
      <c r="AD422" s="164"/>
      <c r="AE422" s="54"/>
      <c r="AF422" s="164"/>
      <c r="AG422" s="164"/>
      <c r="AH422" s="54"/>
      <c r="AI422" s="164"/>
      <c r="AJ422" s="164"/>
      <c r="AK422" s="54"/>
      <c r="AL422" s="164"/>
      <c r="AM422" s="164"/>
      <c r="AN422" s="54"/>
      <c r="AO422" s="164"/>
      <c r="AP422" s="164"/>
      <c r="AQ422" s="54"/>
      <c r="AR422" s="164"/>
      <c r="AS422" s="164"/>
      <c r="AT422" s="54"/>
      <c r="AU422" s="164"/>
      <c r="AV422" s="164"/>
      <c r="AW422" s="54"/>
      <c r="AX422" s="164"/>
      <c r="AY422" s="164"/>
      <c r="AZ422" s="54"/>
      <c r="BA422" s="164"/>
      <c r="BB422" s="164"/>
      <c r="BC422" s="54"/>
      <c r="BD422" s="164"/>
      <c r="BE422" s="164"/>
      <c r="BF422" s="54"/>
      <c r="BG422" s="164"/>
      <c r="BH422" s="164"/>
      <c r="BI422" s="54"/>
      <c r="BJ422" s="164"/>
      <c r="BK422" s="164"/>
      <c r="BL422" s="54"/>
      <c r="BM422" s="164"/>
      <c r="BN422" s="164"/>
      <c r="BO422" s="54"/>
      <c r="BP422" s="170">
        <f>SUM(BO422,BL422,BI422,BF422,BC422,AZ422,AW422,AT422,AQ422,AN422,AK422,AH422,AE422,AB422)</f>
        <v>0</v>
      </c>
      <c r="BQ422" s="164"/>
      <c r="BR422" s="164"/>
      <c r="BS422" s="164"/>
      <c r="BT422" s="164"/>
      <c r="BU422" s="164"/>
      <c r="BV422" s="54"/>
      <c r="BW422" s="164"/>
      <c r="BX422" s="164"/>
      <c r="BY422" s="54"/>
      <c r="BZ422" s="164"/>
      <c r="CA422" s="164"/>
      <c r="CB422" s="54"/>
      <c r="CC422" s="164"/>
      <c r="CD422" s="164"/>
      <c r="CE422" s="54"/>
      <c r="CF422" s="164"/>
      <c r="CG422" s="164"/>
      <c r="CH422" s="54"/>
      <c r="CI422" s="164"/>
      <c r="CJ422" s="164"/>
      <c r="CK422" s="54"/>
      <c r="CL422" s="164"/>
      <c r="CM422" s="164"/>
      <c r="CN422" s="54"/>
      <c r="CO422" s="164"/>
      <c r="CP422" s="164"/>
      <c r="CQ422" s="54"/>
      <c r="CR422" s="164"/>
      <c r="CS422" s="164"/>
      <c r="CT422" s="54"/>
      <c r="CU422" s="164"/>
      <c r="CV422" s="164"/>
      <c r="CW422" s="54"/>
      <c r="CX422" s="54"/>
      <c r="CY422" s="54"/>
      <c r="CZ422" s="54"/>
      <c r="DA422" s="164"/>
      <c r="DB422" s="164"/>
      <c r="DC422" s="54"/>
      <c r="DD422" s="164"/>
      <c r="DE422" s="164"/>
      <c r="DF422" s="54"/>
      <c r="DG422" s="164"/>
      <c r="DH422" s="164"/>
      <c r="DI422" s="54"/>
      <c r="DJ422" s="164"/>
      <c r="DK422" s="164"/>
      <c r="DL422" s="54"/>
      <c r="DM422" s="164"/>
      <c r="DN422" s="164"/>
      <c r="DO422" s="54"/>
      <c r="DP422" s="164"/>
      <c r="DQ422" s="164"/>
      <c r="DR422" s="54"/>
      <c r="DS422" s="164"/>
      <c r="DT422" s="164"/>
      <c r="DU422" s="54"/>
      <c r="DV422" s="164"/>
      <c r="DW422" s="164"/>
      <c r="DX422" s="54"/>
      <c r="DY422" s="164"/>
      <c r="DZ422" s="164"/>
      <c r="EA422" s="54"/>
      <c r="EB422" s="164"/>
      <c r="EC422" s="164"/>
      <c r="ED422" s="54"/>
      <c r="EE422" s="164"/>
      <c r="EF422" s="164"/>
      <c r="EG422" s="54"/>
      <c r="EH422" s="164"/>
      <c r="EI422" s="164"/>
      <c r="EJ422" s="54"/>
      <c r="EK422" s="164"/>
      <c r="EL422" s="164"/>
      <c r="EM422" s="54"/>
      <c r="EN422" s="171">
        <f>SUM(EM422,EJ422,EG422,ED422,EA422,DX422,DU422,DR422,DO422,DL422,DI422,DF422,DC422,CZ422,CW422,CT422,CQ422,CN422,CK422,CH422,CE422,CB422,BY422,BV422,BS422)</f>
        <v>0</v>
      </c>
      <c r="EO422" s="164"/>
      <c r="EP422" s="164"/>
      <c r="EQ422" s="67"/>
      <c r="ER422" s="164"/>
      <c r="ES422" s="164"/>
      <c r="ET422" s="67"/>
      <c r="EU422" s="164"/>
      <c r="EV422" s="164"/>
      <c r="EW422" s="67"/>
      <c r="EX422" s="164"/>
      <c r="EY422" s="164"/>
      <c r="EZ422" s="67"/>
      <c r="FA422" s="164"/>
      <c r="FB422" s="164"/>
      <c r="FC422" s="67"/>
      <c r="FD422" s="164"/>
      <c r="FE422" s="164"/>
      <c r="FF422" s="67"/>
      <c r="FG422" s="164"/>
      <c r="FH422" s="164"/>
      <c r="FI422" s="67"/>
      <c r="FJ422" s="164"/>
      <c r="FK422" s="164"/>
      <c r="FL422" s="67"/>
      <c r="FM422" s="164"/>
      <c r="FN422" s="164"/>
      <c r="FO422" s="67"/>
      <c r="FP422" s="164"/>
      <c r="FQ422" s="164"/>
      <c r="FR422" s="67"/>
      <c r="FS422" s="164"/>
      <c r="FT422" s="164"/>
      <c r="FU422" s="67"/>
      <c r="FV422" s="164"/>
      <c r="FW422" s="164"/>
      <c r="FX422" s="67"/>
      <c r="FY422" s="164"/>
      <c r="FZ422" s="164"/>
      <c r="GA422" s="67"/>
      <c r="GB422" s="164"/>
      <c r="GC422" s="164"/>
      <c r="GD422" s="67"/>
      <c r="GE422" s="164"/>
      <c r="GF422" s="164"/>
      <c r="GG422" s="67"/>
      <c r="GH422" s="164"/>
      <c r="GI422" s="164"/>
      <c r="GJ422" s="67"/>
      <c r="GK422" s="164"/>
      <c r="GL422" s="164"/>
      <c r="GM422" s="67"/>
      <c r="GN422" s="164"/>
      <c r="GO422" s="164"/>
      <c r="GP422" s="67"/>
      <c r="GQ422" s="164"/>
      <c r="GR422" s="164"/>
      <c r="GS422" s="67"/>
      <c r="GT422" s="164"/>
      <c r="GU422" s="164"/>
      <c r="GV422" s="67"/>
      <c r="GW422" s="164"/>
      <c r="GX422" s="164"/>
      <c r="GY422" s="67"/>
      <c r="GZ422" s="164"/>
      <c r="HA422" s="164"/>
      <c r="HB422" s="67"/>
      <c r="HC422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2" s="164"/>
      <c r="HE422" s="164"/>
      <c r="HF422" s="77"/>
      <c r="HG422" s="164"/>
      <c r="HH422" s="164"/>
      <c r="HI422" s="77"/>
      <c r="HJ422" s="164"/>
      <c r="HK422" s="164"/>
      <c r="HL422" s="77"/>
      <c r="HM422" s="164"/>
      <c r="HN422" s="164"/>
      <c r="HO422" s="77"/>
      <c r="HP422" s="164"/>
      <c r="HQ422" s="164"/>
      <c r="HR422" s="77"/>
      <c r="HS422" s="164"/>
      <c r="HT422" s="164"/>
      <c r="HU422" s="77"/>
      <c r="HV422" s="164"/>
      <c r="HW422" s="164"/>
      <c r="HX422" s="77"/>
      <c r="HY422" s="164"/>
      <c r="HZ422" s="164"/>
      <c r="IA422" s="77"/>
      <c r="IB422" s="164"/>
      <c r="IC422" s="164"/>
      <c r="ID422" s="77"/>
      <c r="IE422" s="164"/>
      <c r="IF422" s="164"/>
      <c r="IG422" s="77"/>
      <c r="IH422" s="164"/>
      <c r="II422" s="164"/>
      <c r="IJ422" s="77"/>
      <c r="IK422" s="164"/>
      <c r="IL422" s="164"/>
      <c r="IM422" s="77"/>
      <c r="IN422" s="164"/>
      <c r="IO422" s="164"/>
      <c r="IP422" s="77"/>
      <c r="IQ422" s="164"/>
      <c r="IR422" s="164"/>
      <c r="IS422" s="77"/>
      <c r="IT422" s="164"/>
      <c r="IU422" s="164"/>
      <c r="IV422" s="77"/>
      <c r="IW422" s="164"/>
      <c r="IX422" s="164"/>
      <c r="IY422" s="77"/>
      <c r="IZ422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2" s="164"/>
      <c r="JB422" s="164"/>
      <c r="JC422" s="82"/>
      <c r="JD422" s="164"/>
      <c r="JE422" s="164"/>
      <c r="JF422" s="82"/>
      <c r="JG422" s="164"/>
      <c r="JH422" s="164"/>
      <c r="JI422" s="82"/>
      <c r="JJ422" s="164"/>
      <c r="JK422" s="164"/>
      <c r="JL422" s="82"/>
      <c r="JM422" s="164"/>
      <c r="JN422" s="164"/>
      <c r="JO422" s="82"/>
      <c r="JP422" s="164"/>
      <c r="JQ422" s="164"/>
      <c r="JR422" s="82"/>
      <c r="JS422" s="164"/>
      <c r="JT422" s="164"/>
      <c r="JU422" s="82"/>
      <c r="JV422" s="164"/>
      <c r="JW422" s="164"/>
      <c r="JX422" s="82"/>
      <c r="JY422" s="164"/>
      <c r="JZ422" s="164"/>
      <c r="KA422" s="82"/>
      <c r="KB422" s="164"/>
      <c r="KC422" s="164"/>
      <c r="KD422" s="82"/>
      <c r="KE422" s="164"/>
      <c r="KF422" s="164"/>
      <c r="KG422" s="82"/>
      <c r="KH422" s="164"/>
      <c r="KI422" s="164"/>
      <c r="KJ422" s="82"/>
      <c r="KK422" s="164"/>
      <c r="KL422" s="164"/>
      <c r="KM422" s="82"/>
      <c r="KN422" s="164"/>
      <c r="KO422" s="164"/>
      <c r="KP422" s="82"/>
      <c r="KQ422" s="164"/>
      <c r="KR422" s="164"/>
      <c r="KS422" s="82"/>
      <c r="KT422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2" s="164"/>
      <c r="KV422" s="164"/>
      <c r="KW422" s="89"/>
      <c r="KX422" s="164"/>
      <c r="KY422" s="164"/>
      <c r="KZ422" s="89"/>
      <c r="LA422" s="164"/>
      <c r="LB422" s="164"/>
      <c r="LC422" s="89"/>
      <c r="LD422" s="164"/>
      <c r="LE422" s="164"/>
      <c r="LF422" s="89"/>
      <c r="LG422" s="164"/>
      <c r="LH422" s="164"/>
      <c r="LI422" s="89"/>
      <c r="LJ422" s="164"/>
      <c r="LK422" s="164"/>
      <c r="LL422" s="89"/>
      <c r="LM422" s="164"/>
      <c r="LN422" s="164"/>
      <c r="LO422" s="89"/>
      <c r="LP422" s="164"/>
      <c r="LQ422" s="164"/>
      <c r="LR422" s="89"/>
      <c r="LS422" s="164"/>
      <c r="LT422" s="164"/>
      <c r="LU422" s="89"/>
      <c r="LV422" s="164"/>
      <c r="LW422" s="164"/>
      <c r="LX422" s="89"/>
      <c r="LY422" s="164"/>
      <c r="LZ422" s="164"/>
      <c r="MA422" s="89"/>
      <c r="MB422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2" s="164"/>
      <c r="MD422" s="164"/>
      <c r="ME422" s="98"/>
      <c r="MF422" s="164"/>
      <c r="MG422" s="164"/>
      <c r="MH422" s="98"/>
      <c r="MI422" s="164"/>
      <c r="MJ422" s="164"/>
      <c r="MK422" s="98"/>
      <c r="ML422" s="164"/>
      <c r="MM422" s="164"/>
      <c r="MN422" s="98"/>
      <c r="MO422" s="164"/>
      <c r="MP422" s="164"/>
      <c r="MQ422" s="98"/>
      <c r="MR422" s="164"/>
      <c r="MS422" s="164"/>
      <c r="MT422" s="98"/>
      <c r="MU422" s="164"/>
      <c r="MV422" s="164"/>
      <c r="MW422" s="98"/>
      <c r="MX422" s="164"/>
      <c r="MY422" s="164"/>
      <c r="MZ422" s="98"/>
      <c r="NA422" s="164"/>
      <c r="NB422" s="164"/>
      <c r="NC422" s="103"/>
      <c r="ND422" s="164"/>
      <c r="NE422" s="164"/>
      <c r="NF422" s="103"/>
      <c r="NG422" s="164"/>
      <c r="NH422" s="164"/>
      <c r="NI422" s="103"/>
      <c r="NJ422" s="164"/>
      <c r="NK422" s="164"/>
      <c r="NL422" s="103"/>
      <c r="NM422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2" s="164"/>
      <c r="NO422" s="164"/>
      <c r="NP422" s="110"/>
      <c r="NQ422" s="164"/>
      <c r="NR422" s="164"/>
      <c r="NS422" s="110"/>
      <c r="NT422" s="164"/>
      <c r="NU422" s="164"/>
      <c r="NV422" s="110"/>
      <c r="NW422" s="164"/>
      <c r="NX422" s="164"/>
      <c r="NY422" s="110"/>
      <c r="NZ422" s="164"/>
      <c r="OA422" s="164"/>
      <c r="OB422" s="110"/>
      <c r="OC422" s="164"/>
      <c r="OD422" s="164"/>
      <c r="OE422" s="110"/>
      <c r="OF422" s="164"/>
      <c r="OG422" s="164"/>
      <c r="OH422" s="110"/>
      <c r="OI422" s="164"/>
      <c r="OJ422" s="164"/>
      <c r="OK422" s="110"/>
      <c r="OL422" s="164"/>
      <c r="OM422" s="164"/>
      <c r="ON422" s="110"/>
      <c r="OO422" s="164"/>
      <c r="OP422" s="164"/>
      <c r="OQ422" s="110"/>
      <c r="OR422" s="164"/>
      <c r="OS422" s="164"/>
      <c r="OT422" s="110"/>
      <c r="OU422" s="164"/>
      <c r="OV422" s="164"/>
      <c r="OW422" s="110"/>
      <c r="OX422" s="164"/>
      <c r="OY422" s="164"/>
      <c r="OZ422" s="110"/>
      <c r="PA422" s="164"/>
      <c r="PB422" s="164"/>
      <c r="PC422" s="110"/>
      <c r="PD422" s="164"/>
      <c r="PE422" s="164"/>
      <c r="PF422" s="110"/>
      <c r="PG422" s="164"/>
      <c r="PH422" s="164"/>
      <c r="PI422" s="110"/>
      <c r="PJ422" s="164"/>
      <c r="PK422" s="164"/>
      <c r="PL422" s="110"/>
      <c r="PM422" s="164"/>
      <c r="PN422" s="164"/>
      <c r="PO422" s="110"/>
      <c r="PP422" s="164"/>
      <c r="PQ422" s="164"/>
      <c r="PR422" s="110"/>
      <c r="PS422" s="164"/>
      <c r="PT422" s="164"/>
      <c r="PU422" s="110"/>
      <c r="PV422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2" s="164"/>
      <c r="PX422" s="164"/>
      <c r="PY422" s="121"/>
      <c r="PZ422" s="164"/>
      <c r="QA422" s="164"/>
      <c r="QB422" s="121"/>
      <c r="QC422" s="164"/>
      <c r="QD422" s="164"/>
      <c r="QE422" s="121"/>
      <c r="QF422" s="164"/>
      <c r="QG422" s="164"/>
      <c r="QH422" s="121"/>
      <c r="QI422" s="164"/>
      <c r="QJ422" s="164"/>
      <c r="QK422" s="121"/>
      <c r="QL422" s="164"/>
      <c r="QM422" s="164"/>
      <c r="QN422" s="121"/>
      <c r="QO422" s="177">
        <f>Tabela1[[#This Row],[p120]]+Tabela1[[#This Row],[pkt9]]+Tabela1[[#This Row],[p121]]+Tabela1[[#This Row],[punkty44]]+Tabela1[[#This Row],[p122]]+Tabela1[[#This Row],[p123]]</f>
        <v>0</v>
      </c>
      <c r="QP422" s="164"/>
      <c r="QQ422" s="164"/>
      <c r="QR422" s="164"/>
      <c r="QS422" s="164"/>
      <c r="QT422" s="164"/>
      <c r="QU422" s="164"/>
      <c r="QV422" s="164"/>
      <c r="QW422" s="164"/>
      <c r="QX422" s="164"/>
      <c r="QY422" s="164"/>
      <c r="QZ422" s="164"/>
      <c r="RA422" s="164"/>
      <c r="RB422" s="164"/>
      <c r="RC422" s="164"/>
      <c r="RD422" s="164"/>
      <c r="RE422" s="164"/>
      <c r="RF422" s="164"/>
      <c r="RG422" s="164"/>
      <c r="RH422" s="164"/>
      <c r="RI422" s="164"/>
      <c r="RJ422" s="164"/>
      <c r="RK422" s="164"/>
      <c r="RL422" s="164"/>
      <c r="RM422" s="164"/>
      <c r="RN422" s="164"/>
      <c r="RO422" s="164"/>
      <c r="RP422" s="164"/>
      <c r="RQ422" s="164"/>
      <c r="RR422" s="164"/>
      <c r="RS422" s="164"/>
      <c r="RT422" s="164"/>
      <c r="RU422" s="164"/>
      <c r="RV422" s="164"/>
      <c r="RW422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2" s="164"/>
      <c r="RY422" s="164"/>
      <c r="RZ422" s="164"/>
      <c r="SA422" s="164"/>
      <c r="SB422" s="164"/>
      <c r="SC422" s="164"/>
      <c r="SD422" s="164"/>
      <c r="SE422" s="164"/>
      <c r="SF422" s="164"/>
      <c r="SG422" s="164"/>
      <c r="SH422" s="164"/>
      <c r="SI422" s="164"/>
      <c r="SJ422" s="164"/>
      <c r="SK422" s="164"/>
      <c r="SL422" s="164"/>
      <c r="SM422" s="164"/>
      <c r="SN422" s="164"/>
      <c r="SO422" s="164"/>
      <c r="SP422" s="164"/>
      <c r="SQ422" s="164"/>
      <c r="SR422" s="164"/>
      <c r="SS422" s="164"/>
      <c r="ST422" s="164"/>
      <c r="SU422" s="164"/>
      <c r="SV422" s="164"/>
      <c r="SW422" s="164"/>
      <c r="SX422" s="164"/>
      <c r="SY422" s="164"/>
      <c r="SZ422" s="164"/>
      <c r="TA422" s="164"/>
      <c r="TB422" s="164"/>
      <c r="TC422" s="164"/>
      <c r="TD422" s="164"/>
      <c r="TE422" s="164"/>
      <c r="TF422" s="164"/>
      <c r="TG422" s="164"/>
      <c r="TH422" s="164"/>
      <c r="TI422" s="164"/>
      <c r="TJ422" s="164"/>
      <c r="TK422" s="164"/>
      <c r="TL422" s="164"/>
      <c r="TM422" s="164"/>
      <c r="TN422" s="164"/>
      <c r="TO422" s="164"/>
      <c r="TP422" s="164"/>
      <c r="TQ422" s="164"/>
      <c r="TR422" s="164"/>
      <c r="TS422" s="164"/>
      <c r="TT422" s="164"/>
      <c r="TU422" s="164"/>
      <c r="TV422" s="164"/>
      <c r="TW422" s="164"/>
      <c r="TX422" s="164"/>
      <c r="TY422" s="164"/>
      <c r="TZ422" s="164"/>
      <c r="UA422" s="164"/>
      <c r="UB422" s="164"/>
      <c r="UC422" s="164"/>
      <c r="UD422" s="164"/>
      <c r="UE422" s="164"/>
      <c r="UF422" s="164"/>
      <c r="UG422" s="164"/>
      <c r="UH422" s="164"/>
      <c r="UI422" s="164"/>
      <c r="UJ422" s="164"/>
      <c r="UK422" s="164"/>
      <c r="UL422" s="179">
        <f>SUM(RZ422,SC422,SF422,SI422,SL422,SO422,SR422,SU422,SX422,TA422,TD422,TG422,TJ422,TM422,TP422,TS422,TV422,TY422,UB422,UE422,UH422,UK422)</f>
        <v>0</v>
      </c>
      <c r="UM422" s="164"/>
      <c r="UN422" s="164"/>
      <c r="UO422" s="164"/>
      <c r="UP422" s="164"/>
      <c r="UQ422" s="164"/>
      <c r="UR422" s="164"/>
      <c r="US422" s="164"/>
      <c r="UT422" s="164"/>
      <c r="UU422" s="164"/>
      <c r="UV422" s="164"/>
      <c r="UW422" s="164"/>
      <c r="UX422" s="164"/>
      <c r="UY422" s="164"/>
      <c r="UZ422" s="164"/>
      <c r="VA422" s="164"/>
      <c r="VB422" s="164"/>
      <c r="VC422" s="164"/>
      <c r="VD422" s="164"/>
      <c r="VE422" s="164"/>
      <c r="VF422" s="164"/>
      <c r="VG422" s="164"/>
      <c r="VH422" s="164"/>
      <c r="VI422" s="164"/>
      <c r="VJ422" s="164"/>
      <c r="VK422" s="164"/>
      <c r="VL422" s="164"/>
      <c r="VM422" s="164"/>
      <c r="VN422" s="164"/>
      <c r="VO422" s="164"/>
      <c r="VP422" s="164"/>
      <c r="VQ422" s="164"/>
      <c r="VR422" s="164"/>
      <c r="VS422" s="164"/>
      <c r="VT422" s="164"/>
      <c r="VU422" s="164"/>
      <c r="VV422" s="164"/>
      <c r="VW422" s="164"/>
      <c r="VX422" s="164"/>
      <c r="VY422" s="164"/>
      <c r="VZ422" s="164"/>
      <c r="WA422" s="164"/>
      <c r="WB422" s="164"/>
      <c r="WC422" s="164"/>
      <c r="WD422" s="164"/>
      <c r="WE422" s="164"/>
      <c r="WF422" s="164"/>
      <c r="WG422" s="164"/>
      <c r="WH422" s="164"/>
      <c r="WI422" s="164"/>
      <c r="WJ422" s="164"/>
      <c r="WK422" s="164"/>
      <c r="WL422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2" s="164"/>
      <c r="WN422" s="164"/>
      <c r="WO422" s="164"/>
      <c r="WP422" s="164"/>
      <c r="WQ422" s="164"/>
      <c r="WR422" s="164"/>
      <c r="WS422" s="164"/>
      <c r="WT422" s="164"/>
      <c r="WU422" s="164"/>
      <c r="WV422" s="164"/>
      <c r="WW422" s="164"/>
      <c r="WX422" s="164"/>
      <c r="WY422" s="164"/>
      <c r="WZ422" s="164"/>
      <c r="XA422" s="164"/>
      <c r="XB422" s="164"/>
      <c r="XC422" s="164"/>
      <c r="XD422" s="164"/>
      <c r="XE422" s="164"/>
      <c r="XF422" s="164"/>
      <c r="XG422" s="164"/>
      <c r="XH422" s="164"/>
      <c r="XI422" s="164"/>
      <c r="XJ422" s="164"/>
      <c r="XK422" s="164"/>
      <c r="XL422" s="164"/>
      <c r="XM422" s="164"/>
      <c r="XN422" s="164"/>
      <c r="XO422" s="164"/>
      <c r="XP422" s="164"/>
      <c r="XQ422" s="164"/>
      <c r="XR422" s="164"/>
      <c r="XS422" s="164"/>
      <c r="XT422" s="164"/>
      <c r="XU422" s="164"/>
      <c r="XV422" s="164"/>
      <c r="XW422" s="164"/>
      <c r="XX422" s="164"/>
      <c r="XY422" s="164"/>
      <c r="XZ422" s="164"/>
      <c r="YA422" s="164"/>
      <c r="YB422" s="164"/>
      <c r="YC422" s="164"/>
      <c r="YD422" s="164"/>
      <c r="YE422" s="164"/>
      <c r="YF422" s="164"/>
      <c r="YG422" s="164"/>
      <c r="YH422" s="164"/>
      <c r="YI422" s="164"/>
      <c r="YJ422" s="164"/>
      <c r="YK422" s="164"/>
      <c r="YL422" s="164"/>
      <c r="YM422" s="164"/>
      <c r="YN422" s="164"/>
      <c r="YO422" s="164"/>
      <c r="YP422" s="164"/>
      <c r="YQ422" s="164"/>
      <c r="YR422" s="164"/>
      <c r="YS422" s="164"/>
      <c r="YT422" s="164"/>
      <c r="YU422" s="177">
        <f>SUM(WO422,WR422,WU422,WX422,XA422,XD422,XG422,XJ422,XM422,XP422,XS422,XV422,XY422,YB422,YE422,YH422,YK422,YN422,YQ422,YT422)</f>
        <v>0</v>
      </c>
      <c r="YV422" s="164"/>
      <c r="YW422" s="164"/>
      <c r="YX422" s="164"/>
      <c r="YY422" s="164"/>
      <c r="YZ422" s="164"/>
      <c r="ZA422" s="164"/>
      <c r="ZB422" s="164"/>
      <c r="ZC422" s="164"/>
      <c r="ZD422" s="164"/>
      <c r="ZE422" s="164"/>
      <c r="ZF422" s="164"/>
      <c r="ZG422" s="164"/>
      <c r="ZH422" s="164"/>
      <c r="ZI422" s="164"/>
      <c r="ZJ422" s="164"/>
      <c r="ZK422" s="164"/>
      <c r="ZL422" s="164"/>
      <c r="ZM422" s="164"/>
      <c r="ZN422" s="164"/>
      <c r="ZO422" s="164"/>
      <c r="ZP422" s="164"/>
      <c r="ZQ422" s="164"/>
      <c r="ZR422" s="164"/>
      <c r="ZS422" s="164"/>
      <c r="ZT422" s="164"/>
      <c r="ZU422" s="164"/>
      <c r="ZV422" s="164"/>
      <c r="ZW422" s="164"/>
      <c r="ZX422" s="164"/>
      <c r="ZY422" s="164"/>
      <c r="ZZ422" s="164"/>
      <c r="AAA422" s="164"/>
      <c r="AAB422" s="164"/>
      <c r="AAC422" s="164"/>
      <c r="AAD422" s="164"/>
      <c r="AAE422" s="164"/>
      <c r="AAF422" s="164"/>
      <c r="AAG422" s="164"/>
      <c r="AAH422" s="164"/>
      <c r="AAI422" s="164"/>
      <c r="AAJ422" s="164"/>
      <c r="AAK422" s="164"/>
      <c r="AAL422" s="164"/>
      <c r="AAM422" s="164"/>
      <c r="AAN422" s="164"/>
      <c r="AAO422" s="164"/>
      <c r="AAP422" s="164"/>
      <c r="AAQ422" s="164"/>
      <c r="AAR422" s="164"/>
      <c r="AAS422" s="164"/>
      <c r="AAT422" s="164"/>
      <c r="AAU422" s="164"/>
      <c r="AAV422" s="164"/>
      <c r="AAW422" s="164"/>
      <c r="AAX422" s="164"/>
      <c r="AAY422" s="164"/>
      <c r="AAZ422" s="164"/>
      <c r="ABA422" s="164"/>
      <c r="ABB422" s="164"/>
      <c r="ABC422" s="164"/>
      <c r="ABD422" s="164"/>
      <c r="ABE422" s="164"/>
      <c r="ABF422" s="164"/>
      <c r="ABG422" s="164"/>
      <c r="ABH422" s="164"/>
      <c r="ABI422" s="164"/>
      <c r="ABJ422" s="164"/>
      <c r="ABK422" s="164"/>
      <c r="ABL422" s="164"/>
      <c r="ABM422" s="164"/>
      <c r="ABN422" s="164"/>
      <c r="ABO422" s="164"/>
      <c r="ABP422" s="164"/>
      <c r="ABQ422" s="164"/>
      <c r="ABR422" s="164"/>
      <c r="ABS422" s="164"/>
      <c r="ABT422" s="164"/>
      <c r="ABU422" s="164"/>
      <c r="ABV422" s="164"/>
      <c r="ABW422" s="164"/>
      <c r="ABX422" s="164"/>
      <c r="ABY422" s="178">
        <f>SUM(YX422,ZA422,ZD422,ZG422,ZJ422,ZM422,ZP422,ZS422,ZV422,ZY422,AAB422,AAE422,AAH422,AAK422,AAN422,AAQ422,AAT422,AAW422,AAZ422,ABC422,ABF422,ABI422,ABL422,ABO422,ABR422,ABU422,ABX422)</f>
        <v>0</v>
      </c>
      <c r="ABZ422" s="164"/>
      <c r="ACA422" s="164"/>
      <c r="ACB422" s="164"/>
      <c r="ACC422" s="164"/>
      <c r="ACD422" s="164"/>
      <c r="ACE422" s="164"/>
      <c r="ACF422" s="164"/>
      <c r="ACG422" s="164"/>
      <c r="ACH422" s="164"/>
      <c r="ACI422" s="164"/>
      <c r="ACJ422" s="164"/>
      <c r="ACK422" s="164"/>
      <c r="ACL422" s="164"/>
      <c r="ACM422" s="164"/>
      <c r="ACN422" s="164"/>
      <c r="ACO422" s="164"/>
      <c r="ACP422" s="164"/>
      <c r="ACQ422" s="164"/>
      <c r="ACR422" s="164"/>
      <c r="ACS422" s="164"/>
      <c r="ACT422" s="164"/>
      <c r="ACU422" s="164"/>
      <c r="ACV422" s="164"/>
      <c r="ACW422" s="164"/>
      <c r="ACX422" s="164"/>
      <c r="ACY422" s="164"/>
      <c r="ACZ422" s="164"/>
      <c r="ADA422" s="164"/>
      <c r="ADB422" s="164"/>
      <c r="ADC422" s="164"/>
      <c r="ADD422" s="164"/>
      <c r="ADE422" s="164"/>
      <c r="ADF422" s="164"/>
      <c r="ADG422" s="164"/>
      <c r="ADH422" s="164"/>
      <c r="ADI422" s="164"/>
      <c r="ADJ422" s="164"/>
      <c r="ADK422" s="164"/>
      <c r="ADL422" s="164"/>
      <c r="ADM422" s="164"/>
      <c r="ADN422" s="164"/>
      <c r="ADO422" s="164"/>
      <c r="ADP422" s="164"/>
      <c r="ADQ422" s="164"/>
      <c r="ADR422" s="164"/>
      <c r="ADS422" s="164"/>
      <c r="ADT422" s="164"/>
      <c r="ADU422" s="164"/>
      <c r="ADV422" s="164"/>
      <c r="ADW422" s="164"/>
      <c r="ADX422" s="164"/>
      <c r="ADY422" s="164"/>
      <c r="ADZ422" s="164"/>
      <c r="AEA422" s="164"/>
      <c r="AEB422" s="164"/>
      <c r="AEC422" s="164"/>
      <c r="AED422" s="164"/>
      <c r="AEE422" s="164"/>
      <c r="AEF422" s="164"/>
      <c r="AEG422" s="164"/>
      <c r="AEH422" s="164"/>
      <c r="AEI422" s="164"/>
      <c r="AEJ422" s="164"/>
      <c r="AEK422" s="164">
        <v>1</v>
      </c>
      <c r="AEL422" s="164">
        <v>140</v>
      </c>
      <c r="AEM422" s="164">
        <v>3</v>
      </c>
      <c r="AEN422" s="164"/>
      <c r="AEO422" s="164"/>
      <c r="AEP422" s="164"/>
      <c r="AEQ422" s="164">
        <f>SUM(ACB422,ACE422,ACH422,ACK422,ACN422,ACQ422,ACT422,ACW422,ACZ422,ADC422,ADF422,ADI422,ADL422,ADO422,ADR422,ADU422,ADX422,AEA422,AED422,AEG422,AEJ422,AEM422,AEP422)</f>
        <v>3</v>
      </c>
    </row>
    <row r="423" spans="1:823">
      <c r="A423" s="13" t="s">
        <v>715</v>
      </c>
      <c r="B423" s="14"/>
      <c r="C423" s="16" t="s">
        <v>716</v>
      </c>
      <c r="D423" s="12"/>
      <c r="E423" s="12"/>
      <c r="F423" s="44"/>
      <c r="G423" s="12"/>
      <c r="H423" s="12"/>
      <c r="I423" s="44"/>
      <c r="J423" s="12"/>
      <c r="K423" s="12"/>
      <c r="L423" s="44"/>
      <c r="M423" s="12"/>
      <c r="N423" s="12"/>
      <c r="O423" s="44"/>
      <c r="P423" s="12"/>
      <c r="Q423" s="12"/>
      <c r="R423" s="44"/>
      <c r="S423" s="12"/>
      <c r="T423" s="12"/>
      <c r="U423" s="44"/>
      <c r="V423" s="12"/>
      <c r="W423" s="12"/>
      <c r="X423" s="44"/>
      <c r="Y423" s="51">
        <f>SUM(F423,I423,L423,O423,R423,U423,X423)</f>
        <v>0</v>
      </c>
      <c r="Z423" s="12">
        <v>1</v>
      </c>
      <c r="AA423" s="12">
        <v>140</v>
      </c>
      <c r="AB423" s="54">
        <v>3</v>
      </c>
      <c r="AC423" s="12"/>
      <c r="AD423" s="12"/>
      <c r="AE423" s="54"/>
      <c r="AF423" s="12"/>
      <c r="AG423" s="12"/>
      <c r="AH423" s="54"/>
      <c r="AI423" s="12"/>
      <c r="AJ423" s="12"/>
      <c r="AK423" s="54"/>
      <c r="AL423" s="12"/>
      <c r="AM423" s="12"/>
      <c r="AN423" s="54"/>
      <c r="AO423" s="12"/>
      <c r="AP423" s="12"/>
      <c r="AQ423" s="54"/>
      <c r="AR423" s="12"/>
      <c r="AS423" s="12"/>
      <c r="AT423" s="54"/>
      <c r="AU423" s="12"/>
      <c r="AV423" s="12"/>
      <c r="AW423" s="54"/>
      <c r="AX423" s="12"/>
      <c r="AY423" s="12"/>
      <c r="AZ423" s="54"/>
      <c r="BA423" s="12"/>
      <c r="BB423" s="12"/>
      <c r="BC423" s="54"/>
      <c r="BD423" s="12"/>
      <c r="BE423" s="12"/>
      <c r="BF423" s="54"/>
      <c r="BG423" s="12"/>
      <c r="BH423" s="12"/>
      <c r="BI423" s="54"/>
      <c r="BJ423" s="12"/>
      <c r="BK423" s="12"/>
      <c r="BL423" s="54"/>
      <c r="BM423" s="12"/>
      <c r="BN423" s="12"/>
      <c r="BO423" s="54"/>
      <c r="BP423" s="60">
        <f>SUM(BO423,BL423,BI423,BF423,BC423,AZ423,AW423,AT423,AQ423,AN423,AK423,AH423,AE423,AB423)</f>
        <v>3</v>
      </c>
      <c r="BQ423" s="12"/>
      <c r="BR423" s="12"/>
      <c r="BS423" s="54"/>
      <c r="BT423" s="12"/>
      <c r="BU423" s="12"/>
      <c r="BV423" s="54"/>
      <c r="BW423" s="12"/>
      <c r="BX423" s="12"/>
      <c r="BY423" s="54"/>
      <c r="BZ423" s="12"/>
      <c r="CA423" s="12"/>
      <c r="CB423" s="54"/>
      <c r="CC423" s="12"/>
      <c r="CD423" s="12"/>
      <c r="CE423" s="54"/>
      <c r="CF423" s="12"/>
      <c r="CG423" s="12"/>
      <c r="CH423" s="54"/>
      <c r="CI423" s="12"/>
      <c r="CJ423" s="12"/>
      <c r="CK423" s="54"/>
      <c r="CL423" s="12"/>
      <c r="CM423" s="12"/>
      <c r="CN423" s="54"/>
      <c r="CO423" s="12"/>
      <c r="CP423" s="12"/>
      <c r="CQ423" s="54"/>
      <c r="CR423" s="12"/>
      <c r="CS423" s="12"/>
      <c r="CT423" s="54"/>
      <c r="CU423" s="12">
        <v>1</v>
      </c>
      <c r="CV423" s="12">
        <v>140</v>
      </c>
      <c r="CW423" s="54">
        <v>3</v>
      </c>
      <c r="CX423" s="12"/>
      <c r="CY423" s="12"/>
      <c r="CZ423" s="54"/>
      <c r="DA423" s="12"/>
      <c r="DB423" s="12"/>
      <c r="DC423" s="54"/>
      <c r="DD423" s="12"/>
      <c r="DE423" s="12"/>
      <c r="DF423" s="54"/>
      <c r="DG423" s="12"/>
      <c r="DH423" s="12"/>
      <c r="DI423" s="54"/>
      <c r="DJ423" s="12"/>
      <c r="DK423" s="12"/>
      <c r="DL423" s="54"/>
      <c r="DM423" s="12"/>
      <c r="DN423" s="12"/>
      <c r="DO423" s="54"/>
      <c r="DP423" s="12"/>
      <c r="DQ423" s="12"/>
      <c r="DR423" s="54"/>
      <c r="DS423" s="12"/>
      <c r="DT423" s="12"/>
      <c r="DU423" s="54"/>
      <c r="DV423" s="12"/>
      <c r="DW423" s="12"/>
      <c r="DX423" s="54"/>
      <c r="DY423" s="12"/>
      <c r="DZ423" s="12"/>
      <c r="EA423" s="54"/>
      <c r="EB423" s="12"/>
      <c r="EC423" s="12"/>
      <c r="ED423" s="54"/>
      <c r="EE423" s="12"/>
      <c r="EF423" s="12"/>
      <c r="EG423" s="54"/>
      <c r="EH423" s="12"/>
      <c r="EI423" s="12"/>
      <c r="EJ423" s="54"/>
      <c r="EK423" s="12"/>
      <c r="EL423" s="12"/>
      <c r="EM423" s="54"/>
      <c r="EN423" s="64">
        <f>SUM(EM423,EJ423,EG423,ED423,EA423,DX423,DU423,DR423,DO423,DL423,DI423,DF423,DC423,CZ423,CW423,CT423,CQ423,CN423,CK423,CH423,CE423,CB423,BY423,BV423,BS423)</f>
        <v>3</v>
      </c>
      <c r="EO423" s="12"/>
      <c r="EP423" s="12"/>
      <c r="EQ423" s="67"/>
      <c r="ER423" s="12"/>
      <c r="ES423" s="12"/>
      <c r="ET423" s="67"/>
      <c r="EU423" s="12"/>
      <c r="EV423" s="12"/>
      <c r="EW423" s="67"/>
      <c r="EX423" s="12"/>
      <c r="EY423" s="12"/>
      <c r="EZ423" s="67"/>
      <c r="FA423" s="12"/>
      <c r="FB423" s="12"/>
      <c r="FC423" s="67"/>
      <c r="FD423" s="12"/>
      <c r="FE423" s="12"/>
      <c r="FF423" s="67"/>
      <c r="FG423" s="12">
        <v>2</v>
      </c>
      <c r="FH423" s="12" t="s">
        <v>993</v>
      </c>
      <c r="FI423" s="67">
        <v>6</v>
      </c>
      <c r="FJ423" s="12"/>
      <c r="FK423" s="12"/>
      <c r="FL423" s="67"/>
      <c r="FM423" s="12"/>
      <c r="FN423" s="12"/>
      <c r="FO423" s="67"/>
      <c r="FP423" s="12"/>
      <c r="FQ423" s="12"/>
      <c r="FR423" s="67"/>
      <c r="FS423" s="12"/>
      <c r="FT423" s="12"/>
      <c r="FU423" s="67"/>
      <c r="FV423" s="12"/>
      <c r="FW423" s="12"/>
      <c r="FX423" s="67"/>
      <c r="FY423" s="12"/>
      <c r="FZ423" s="12"/>
      <c r="GA423" s="67"/>
      <c r="GB423" s="12"/>
      <c r="GC423" s="12"/>
      <c r="GD423" s="67"/>
      <c r="GE423" s="12"/>
      <c r="GF423" s="12"/>
      <c r="GG423" s="67"/>
      <c r="GH423" s="12"/>
      <c r="GI423" s="12"/>
      <c r="GJ423" s="67"/>
      <c r="GK423" s="12"/>
      <c r="GL423" s="12"/>
      <c r="GM423" s="67"/>
      <c r="GN423" s="12">
        <v>1</v>
      </c>
      <c r="GO423" s="12">
        <v>140</v>
      </c>
      <c r="GP423" s="67">
        <v>3</v>
      </c>
      <c r="GQ423" s="12"/>
      <c r="GR423" s="12"/>
      <c r="GS423" s="67"/>
      <c r="GT423" s="12"/>
      <c r="GU423" s="12"/>
      <c r="GV423" s="67"/>
      <c r="GW423" s="12"/>
      <c r="GX423" s="12"/>
      <c r="GY423" s="67"/>
      <c r="GZ423" s="12"/>
      <c r="HA423" s="12"/>
      <c r="HB423" s="67"/>
      <c r="HC4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423" s="12"/>
      <c r="HE423" s="12"/>
      <c r="HF423" s="77"/>
      <c r="HG423" s="12"/>
      <c r="HH423" s="12"/>
      <c r="HI423" s="77"/>
      <c r="HJ423" s="12"/>
      <c r="HK423" s="12"/>
      <c r="HL423" s="77"/>
      <c r="HM423" s="12"/>
      <c r="HN423" s="12"/>
      <c r="HO423" s="77"/>
      <c r="HP423" s="12"/>
      <c r="HQ423" s="12"/>
      <c r="HR423" s="77"/>
      <c r="HS423" s="12"/>
      <c r="HT423" s="12"/>
      <c r="HU423" s="77"/>
      <c r="HV423" s="12"/>
      <c r="HW423" s="12"/>
      <c r="HX423" s="77"/>
      <c r="HY423" s="12"/>
      <c r="HZ423" s="12"/>
      <c r="IA423" s="77"/>
      <c r="IB423" s="12"/>
      <c r="IC423" s="12"/>
      <c r="ID423" s="77"/>
      <c r="IE423" s="12"/>
      <c r="IF423" s="12"/>
      <c r="IG423" s="77"/>
      <c r="IH423" s="12"/>
      <c r="II423" s="12"/>
      <c r="IJ423" s="77"/>
      <c r="IK423" s="12"/>
      <c r="IL423" s="12"/>
      <c r="IM423" s="77"/>
      <c r="IN423" s="12"/>
      <c r="IO423" s="12"/>
      <c r="IP423" s="77"/>
      <c r="IQ423" s="12"/>
      <c r="IR423" s="12"/>
      <c r="IS423" s="77"/>
      <c r="IT423" s="12"/>
      <c r="IU423" s="12"/>
      <c r="IV423" s="77"/>
      <c r="IW423" s="12"/>
      <c r="IX423" s="12"/>
      <c r="IY423" s="77"/>
      <c r="IZ4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3" s="12"/>
      <c r="JB423" s="12"/>
      <c r="JC423" s="82"/>
      <c r="JD423" s="12"/>
      <c r="JE423" s="12"/>
      <c r="JF423" s="82"/>
      <c r="JG423" s="12"/>
      <c r="JH423" s="12"/>
      <c r="JI423" s="82"/>
      <c r="JJ423" s="12"/>
      <c r="JK423" s="12"/>
      <c r="JL423" s="82"/>
      <c r="JM423" s="12"/>
      <c r="JN423" s="12"/>
      <c r="JO423" s="82"/>
      <c r="JP423" s="12"/>
      <c r="JQ423" s="12"/>
      <c r="JR423" s="82"/>
      <c r="JS423" s="12"/>
      <c r="JT423" s="12"/>
      <c r="JU423" s="82"/>
      <c r="JV423" s="12"/>
      <c r="JW423" s="12"/>
      <c r="JX423" s="82"/>
      <c r="JY423" s="12"/>
      <c r="JZ423" s="12"/>
      <c r="KA423" s="82"/>
      <c r="KB423" s="12"/>
      <c r="KC423" s="12"/>
      <c r="KD423" s="82"/>
      <c r="KE423" s="12"/>
      <c r="KF423" s="12"/>
      <c r="KG423" s="82"/>
      <c r="KH423" s="12"/>
      <c r="KI423" s="12"/>
      <c r="KJ423" s="82"/>
      <c r="KK423" s="12"/>
      <c r="KL423" s="12"/>
      <c r="KM423" s="82"/>
      <c r="KN423" s="12"/>
      <c r="KO423" s="12"/>
      <c r="KP423" s="82"/>
      <c r="KQ423" s="12"/>
      <c r="KR423" s="12"/>
      <c r="KS423" s="82"/>
      <c r="KT4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3" s="12"/>
      <c r="KV423" s="12"/>
      <c r="KW423" s="89"/>
      <c r="KX423" s="12"/>
      <c r="KY423" s="12"/>
      <c r="KZ423" s="89"/>
      <c r="LA423" s="12"/>
      <c r="LB423" s="12"/>
      <c r="LC423" s="89"/>
      <c r="LD423" s="12"/>
      <c r="LE423" s="12"/>
      <c r="LF423" s="89"/>
      <c r="LG423" s="12"/>
      <c r="LH423" s="12"/>
      <c r="LI423" s="89"/>
      <c r="LJ423" s="12"/>
      <c r="LK423" s="12"/>
      <c r="LL423" s="89"/>
      <c r="LM423" s="12"/>
      <c r="LN423" s="12"/>
      <c r="LO423" s="89"/>
      <c r="LP423" s="12"/>
      <c r="LQ423" s="12"/>
      <c r="LR423" s="89"/>
      <c r="LS423" s="12"/>
      <c r="LT423" s="12"/>
      <c r="LU423" s="89"/>
      <c r="LV423" s="12"/>
      <c r="LW423" s="12"/>
      <c r="LX423" s="89"/>
      <c r="LY423" s="12"/>
      <c r="LZ423" s="12"/>
      <c r="MA423" s="89"/>
      <c r="MB4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3" s="12"/>
      <c r="MD423" s="12"/>
      <c r="ME423" s="98"/>
      <c r="MF423" s="12"/>
      <c r="MG423" s="12"/>
      <c r="MH423" s="98"/>
      <c r="MI423" s="12"/>
      <c r="MJ423" s="12"/>
      <c r="MK423" s="98"/>
      <c r="ML423" s="12"/>
      <c r="MM423" s="12"/>
      <c r="MN423" s="98"/>
      <c r="MO423" s="12"/>
      <c r="MP423" s="12"/>
      <c r="MQ423" s="98"/>
      <c r="MR423" s="12"/>
      <c r="MS423" s="12"/>
      <c r="MT423" s="98"/>
      <c r="MU423" s="12"/>
      <c r="MV423" s="12"/>
      <c r="MW423" s="98"/>
      <c r="MX423" s="12"/>
      <c r="MY423" s="12"/>
      <c r="MZ423" s="98"/>
      <c r="NA423" s="12"/>
      <c r="NB423" s="12"/>
      <c r="NC423" s="103"/>
      <c r="ND423" s="12"/>
      <c r="NE423" s="12"/>
      <c r="NF423" s="103"/>
      <c r="NG423" s="12"/>
      <c r="NH423" s="12"/>
      <c r="NI423" s="103"/>
      <c r="NJ423" s="12"/>
      <c r="NK423" s="12"/>
      <c r="NL423" s="103"/>
      <c r="NM4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3" s="12"/>
      <c r="NO423" s="12"/>
      <c r="NP423" s="110"/>
      <c r="NQ423" s="12"/>
      <c r="NR423" s="12"/>
      <c r="NS423" s="110"/>
      <c r="NT423" s="12"/>
      <c r="NU423" s="12"/>
      <c r="NV423" s="110"/>
      <c r="NW423" s="12"/>
      <c r="NX423" s="12"/>
      <c r="NY423" s="110"/>
      <c r="NZ423" s="12"/>
      <c r="OA423" s="12"/>
      <c r="OB423" s="110"/>
      <c r="OC423" s="12"/>
      <c r="OD423" s="12"/>
      <c r="OE423" s="110"/>
      <c r="OF423" s="12"/>
      <c r="OG423" s="12"/>
      <c r="OH423" s="110"/>
      <c r="OI423" s="12"/>
      <c r="OJ423" s="12"/>
      <c r="OK423" s="110"/>
      <c r="OL423" s="12"/>
      <c r="OM423" s="12"/>
      <c r="ON423" s="110"/>
      <c r="OO423" s="12"/>
      <c r="OP423" s="12"/>
      <c r="OQ423" s="110"/>
      <c r="OR423" s="12"/>
      <c r="OS423" s="12"/>
      <c r="OT423" s="110"/>
      <c r="OU423" s="12"/>
      <c r="OV423" s="12"/>
      <c r="OW423" s="110"/>
      <c r="OX423" s="12"/>
      <c r="OY423" s="12"/>
      <c r="OZ423" s="110"/>
      <c r="PA423" s="12"/>
      <c r="PB423" s="12"/>
      <c r="PC423" s="110"/>
      <c r="PD423" s="12"/>
      <c r="PE423" s="12"/>
      <c r="PF423" s="110"/>
      <c r="PG423" s="12"/>
      <c r="PH423" s="12"/>
      <c r="PI423" s="110"/>
      <c r="PJ423" s="12"/>
      <c r="PK423" s="12"/>
      <c r="PL423" s="110"/>
      <c r="PM423" s="12"/>
      <c r="PN423" s="12"/>
      <c r="PO423" s="110"/>
      <c r="PP423" s="12"/>
      <c r="PQ423" s="12"/>
      <c r="PR423" s="110"/>
      <c r="PS423" s="12"/>
      <c r="PT423" s="12"/>
      <c r="PU423" s="110"/>
      <c r="PV4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3" s="12"/>
      <c r="PX423" s="12"/>
      <c r="PY423" s="121"/>
      <c r="PZ423" s="12"/>
      <c r="QA423" s="12"/>
      <c r="QB423" s="121"/>
      <c r="QC423" s="12"/>
      <c r="QD423" s="12"/>
      <c r="QE423" s="121"/>
      <c r="QF423" s="12"/>
      <c r="QG423" s="12"/>
      <c r="QH423" s="121"/>
      <c r="QI423" s="12"/>
      <c r="QJ423" s="12"/>
      <c r="QK423" s="121"/>
      <c r="QL423" s="12"/>
      <c r="QM423" s="12"/>
      <c r="QN423" s="121"/>
      <c r="QO423" s="126">
        <f>Tabela1[[#This Row],[p120]]+Tabela1[[#This Row],[pkt9]]+Tabela1[[#This Row],[p121]]+Tabela1[[#This Row],[punkty44]]+Tabela1[[#This Row],[p122]]+Tabela1[[#This Row],[p123]]</f>
        <v>0</v>
      </c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45">
        <f>SUM(RZ423,SC423,SF423,SI423,SL423,SO423,SR423,SU423,SX423,TA423,TD423,TG423,TJ423,TM423,TP423,TS423,TV423,TY423,UB423,UE423,UH423,UK423)</f>
        <v>0</v>
      </c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6">
        <f>SUM(WO423,WR423,WU423,WX423,XA423,XD423,XG423,XJ423,XM423,XP423,XS423,XV423,XY423,YB423,YE423,YH423,YK423,YN423,YQ423,YT423)</f>
        <v>0</v>
      </c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36">
        <f>SUM(YX423,ZA423,ZD423,ZG423,ZJ423,ZM423,ZP423,ZS423,ZV423,ZY423,AAB423,AAE423,AAH423,AAK423,AAN423,AAQ423,AAT423,AAW423,AAZ423,ABC423,ABF423,ABI423,ABL423,ABO423,ABR423,ABU423,ABX423)</f>
        <v>0</v>
      </c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64"/>
      <c r="ADZ423" s="164"/>
      <c r="AEA423" s="164"/>
      <c r="AEB423" s="164"/>
      <c r="AEC423" s="164"/>
      <c r="AED423" s="164"/>
      <c r="AEE423" s="164"/>
      <c r="AEF423" s="164"/>
      <c r="AEG423" s="164"/>
      <c r="AEH423" s="164"/>
      <c r="AEI423" s="164"/>
      <c r="AEJ423" s="164"/>
      <c r="AEK423" s="164"/>
      <c r="AEL423" s="164"/>
      <c r="AEM423" s="164"/>
      <c r="AEN423" s="164"/>
      <c r="AEO423" s="164"/>
      <c r="AEP423" s="164"/>
      <c r="AEQ423" s="164">
        <f>SUM(ACB423,ACE423,ACH423,ACK423,ACN423,ACQ423,ACT423,ACW423,ACZ423,ADC423,ADF423,ADI423,ADL423,ADO423,ADR423,ADU423,ADX423,AEA423,AED423,AEG423,AEJ423,AEM423,AEP423)</f>
        <v>0</v>
      </c>
    </row>
    <row r="424" spans="1:823">
      <c r="A424" s="13" t="s">
        <v>268</v>
      </c>
      <c r="B424" s="14"/>
      <c r="C424" s="31" t="s">
        <v>1416</v>
      </c>
      <c r="D424" s="12"/>
      <c r="E424" s="12"/>
      <c r="F424" s="44"/>
      <c r="G424" s="12"/>
      <c r="H424" s="12"/>
      <c r="I424" s="44"/>
      <c r="J424" s="12"/>
      <c r="K424" s="12"/>
      <c r="L424" s="44"/>
      <c r="M424" s="12"/>
      <c r="N424" s="12"/>
      <c r="O424" s="44"/>
      <c r="P424" s="12"/>
      <c r="Q424" s="12"/>
      <c r="R424" s="44"/>
      <c r="S424" s="12"/>
      <c r="T424" s="12"/>
      <c r="U424" s="44"/>
      <c r="V424" s="12"/>
      <c r="W424" s="12"/>
      <c r="X424" s="44"/>
      <c r="Y424" s="51">
        <f>SUM(F424,I424,L424,O424,R424,U424,X424)</f>
        <v>0</v>
      </c>
      <c r="Z424" s="12"/>
      <c r="AA424" s="12"/>
      <c r="AB424" s="54"/>
      <c r="AC424" s="12"/>
      <c r="AD424" s="12"/>
      <c r="AE424" s="54"/>
      <c r="AF424" s="12"/>
      <c r="AG424" s="12"/>
      <c r="AH424" s="54"/>
      <c r="AI424" s="12"/>
      <c r="AJ424" s="12"/>
      <c r="AK424" s="54"/>
      <c r="AL424" s="12"/>
      <c r="AM424" s="12"/>
      <c r="AN424" s="54"/>
      <c r="AO424" s="12"/>
      <c r="AP424" s="12"/>
      <c r="AQ424" s="54"/>
      <c r="AR424" s="12"/>
      <c r="AS424" s="12"/>
      <c r="AT424" s="54"/>
      <c r="AU424" s="12"/>
      <c r="AV424" s="12"/>
      <c r="AW424" s="54"/>
      <c r="AX424" s="12"/>
      <c r="AY424" s="12"/>
      <c r="AZ424" s="54"/>
      <c r="BA424" s="12"/>
      <c r="BB424" s="12"/>
      <c r="BC424" s="54"/>
      <c r="BD424" s="12"/>
      <c r="BE424" s="12"/>
      <c r="BF424" s="54"/>
      <c r="BG424" s="12"/>
      <c r="BH424" s="12"/>
      <c r="BI424" s="54"/>
      <c r="BJ424" s="12"/>
      <c r="BK424" s="12"/>
      <c r="BL424" s="54"/>
      <c r="BM424" s="12"/>
      <c r="BN424" s="12"/>
      <c r="BO424" s="54"/>
      <c r="BP424" s="60">
        <f>SUM(BO424,BL424,BI424,BF424,BC424,AZ424,AW424,AT424,AQ424,AN424,AK424,AH424,AE424,AB424)</f>
        <v>0</v>
      </c>
      <c r="BQ424" s="12"/>
      <c r="BR424" s="12"/>
      <c r="BS424" s="12"/>
      <c r="BT424" s="12"/>
      <c r="BU424" s="12"/>
      <c r="BV424" s="54"/>
      <c r="BW424" s="12"/>
      <c r="BX424" s="12"/>
      <c r="BY424" s="54"/>
      <c r="BZ424" s="12"/>
      <c r="CA424" s="12"/>
      <c r="CB424" s="54"/>
      <c r="CC424" s="12"/>
      <c r="CD424" s="12"/>
      <c r="CE424" s="54"/>
      <c r="CF424" s="12"/>
      <c r="CG424" s="12"/>
      <c r="CH424" s="54"/>
      <c r="CI424" s="12"/>
      <c r="CJ424" s="12"/>
      <c r="CK424" s="54"/>
      <c r="CL424" s="12"/>
      <c r="CM424" s="12"/>
      <c r="CN424" s="54"/>
      <c r="CO424" s="12"/>
      <c r="CP424" s="12"/>
      <c r="CQ424" s="54"/>
      <c r="CR424" s="12"/>
      <c r="CS424" s="12"/>
      <c r="CT424" s="54"/>
      <c r="CU424" s="12"/>
      <c r="CV424" s="12"/>
      <c r="CW424" s="54"/>
      <c r="CX424" s="54"/>
      <c r="CY424" s="54"/>
      <c r="CZ424" s="54"/>
      <c r="DA424" s="12"/>
      <c r="DB424" s="12"/>
      <c r="DC424" s="54"/>
      <c r="DD424" s="12"/>
      <c r="DE424" s="12"/>
      <c r="DF424" s="54"/>
      <c r="DG424" s="12"/>
      <c r="DH424" s="12"/>
      <c r="DI424" s="54"/>
      <c r="DJ424" s="12"/>
      <c r="DK424" s="12"/>
      <c r="DL424" s="54"/>
      <c r="DM424" s="12"/>
      <c r="DN424" s="12"/>
      <c r="DO424" s="54"/>
      <c r="DP424" s="12"/>
      <c r="DQ424" s="12"/>
      <c r="DR424" s="54"/>
      <c r="DS424" s="12"/>
      <c r="DT424" s="12"/>
      <c r="DU424" s="54"/>
      <c r="DV424" s="12"/>
      <c r="DW424" s="12"/>
      <c r="DX424" s="54"/>
      <c r="DY424" s="12"/>
      <c r="DZ424" s="12"/>
      <c r="EA424" s="54"/>
      <c r="EB424" s="12"/>
      <c r="EC424" s="12"/>
      <c r="ED424" s="54"/>
      <c r="EE424" s="12"/>
      <c r="EF424" s="12"/>
      <c r="EG424" s="54"/>
      <c r="EH424" s="12"/>
      <c r="EI424" s="12"/>
      <c r="EJ424" s="54"/>
      <c r="EK424" s="12"/>
      <c r="EL424" s="12"/>
      <c r="EM424" s="54"/>
      <c r="EN424" s="64">
        <f>SUM(EM424,EJ424,EG424,ED424,EA424,DX424,DU424,DR424,DO424,DL424,DI424,DF424,DC424,CZ424,CW424,CT424,CQ424,CN424,CK424,CH424,CE424,CB424,BY424,BV424,BS424)</f>
        <v>0</v>
      </c>
      <c r="EO424" s="12"/>
      <c r="EP424" s="12"/>
      <c r="EQ424" s="67"/>
      <c r="ER424" s="12"/>
      <c r="ES424" s="12"/>
      <c r="ET424" s="67"/>
      <c r="EU424" s="12"/>
      <c r="EV424" s="12"/>
      <c r="EW424" s="67"/>
      <c r="EX424" s="12"/>
      <c r="EY424" s="12"/>
      <c r="EZ424" s="67"/>
      <c r="FA424" s="12"/>
      <c r="FB424" s="12"/>
      <c r="FC424" s="67"/>
      <c r="FD424" s="12"/>
      <c r="FE424" s="12"/>
      <c r="FF424" s="67"/>
      <c r="FG424" s="12"/>
      <c r="FH424" s="12"/>
      <c r="FI424" s="67"/>
      <c r="FJ424" s="12"/>
      <c r="FK424" s="12"/>
      <c r="FL424" s="67"/>
      <c r="FM424" s="12"/>
      <c r="FN424" s="12"/>
      <c r="FO424" s="67"/>
      <c r="FP424" s="12"/>
      <c r="FQ424" s="12"/>
      <c r="FR424" s="67"/>
      <c r="FS424" s="12"/>
      <c r="FT424" s="12"/>
      <c r="FU424" s="67"/>
      <c r="FV424" s="12"/>
      <c r="FW424" s="12"/>
      <c r="FX424" s="67"/>
      <c r="FY424" s="12"/>
      <c r="FZ424" s="12"/>
      <c r="GA424" s="67"/>
      <c r="GB424" s="12"/>
      <c r="GC424" s="12"/>
      <c r="GD424" s="67"/>
      <c r="GE424" s="12"/>
      <c r="GF424" s="12"/>
      <c r="GG424" s="67"/>
      <c r="GH424" s="12"/>
      <c r="GI424" s="12"/>
      <c r="GJ424" s="67"/>
      <c r="GK424" s="12"/>
      <c r="GL424" s="12"/>
      <c r="GM424" s="67"/>
      <c r="GN424" s="12"/>
      <c r="GO424" s="12"/>
      <c r="GP424" s="67"/>
      <c r="GQ424" s="12"/>
      <c r="GR424" s="12"/>
      <c r="GS424" s="67"/>
      <c r="GT424" s="12"/>
      <c r="GU424" s="12"/>
      <c r="GV424" s="67"/>
      <c r="GW424" s="12"/>
      <c r="GX424" s="12"/>
      <c r="GY424" s="67"/>
      <c r="GZ424" s="12"/>
      <c r="HA424" s="12"/>
      <c r="HB424" s="67"/>
      <c r="HC4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4" s="12"/>
      <c r="HE424" s="12"/>
      <c r="HF424" s="77"/>
      <c r="HG424" s="12"/>
      <c r="HH424" s="12"/>
      <c r="HI424" s="77"/>
      <c r="HJ424" s="12"/>
      <c r="HK424" s="12"/>
      <c r="HL424" s="77"/>
      <c r="HM424" s="12"/>
      <c r="HN424" s="12"/>
      <c r="HO424" s="77"/>
      <c r="HP424" s="12"/>
      <c r="HQ424" s="12"/>
      <c r="HR424" s="77"/>
      <c r="HS424" s="12"/>
      <c r="HT424" s="12"/>
      <c r="HU424" s="77"/>
      <c r="HV424" s="12"/>
      <c r="HW424" s="12"/>
      <c r="HX424" s="77"/>
      <c r="HY424" s="12"/>
      <c r="HZ424" s="12"/>
      <c r="IA424" s="77"/>
      <c r="IB424" s="12"/>
      <c r="IC424" s="12"/>
      <c r="ID424" s="77"/>
      <c r="IE424" s="12"/>
      <c r="IF424" s="12"/>
      <c r="IG424" s="77"/>
      <c r="IH424" s="12"/>
      <c r="II424" s="12"/>
      <c r="IJ424" s="77"/>
      <c r="IK424" s="12"/>
      <c r="IL424" s="12"/>
      <c r="IM424" s="77"/>
      <c r="IN424" s="12"/>
      <c r="IO424" s="12"/>
      <c r="IP424" s="77"/>
      <c r="IQ424" s="12"/>
      <c r="IR424" s="12"/>
      <c r="IS424" s="77"/>
      <c r="IT424" s="12"/>
      <c r="IU424" s="12"/>
      <c r="IV424" s="77"/>
      <c r="IW424" s="12"/>
      <c r="IX424" s="12"/>
      <c r="IY424" s="77"/>
      <c r="IZ4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4" s="12"/>
      <c r="JB424" s="12"/>
      <c r="JC424" s="82"/>
      <c r="JD424" s="12"/>
      <c r="JE424" s="12"/>
      <c r="JF424" s="82"/>
      <c r="JG424" s="12"/>
      <c r="JH424" s="12"/>
      <c r="JI424" s="82"/>
      <c r="JJ424" s="12"/>
      <c r="JK424" s="12"/>
      <c r="JL424" s="82"/>
      <c r="JM424" s="12"/>
      <c r="JN424" s="12"/>
      <c r="JO424" s="82"/>
      <c r="JP424" s="12"/>
      <c r="JQ424" s="12"/>
      <c r="JR424" s="82"/>
      <c r="JS424" s="12"/>
      <c r="JT424" s="12"/>
      <c r="JU424" s="82"/>
      <c r="JV424" s="12"/>
      <c r="JW424" s="12"/>
      <c r="JX424" s="82"/>
      <c r="JY424" s="12"/>
      <c r="JZ424" s="12"/>
      <c r="KA424" s="82"/>
      <c r="KB424" s="12"/>
      <c r="KC424" s="12"/>
      <c r="KD424" s="82"/>
      <c r="KE424" s="12"/>
      <c r="KF424" s="12"/>
      <c r="KG424" s="82"/>
      <c r="KH424" s="12"/>
      <c r="KI424" s="12"/>
      <c r="KJ424" s="82"/>
      <c r="KK424" s="12"/>
      <c r="KL424" s="12"/>
      <c r="KM424" s="82"/>
      <c r="KN424" s="12"/>
      <c r="KO424" s="12"/>
      <c r="KP424" s="82"/>
      <c r="KQ424" s="12"/>
      <c r="KR424" s="12"/>
      <c r="KS424" s="82"/>
      <c r="KT4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4" s="12"/>
      <c r="KV424" s="12"/>
      <c r="KW424" s="89"/>
      <c r="KX424" s="12"/>
      <c r="KY424" s="12"/>
      <c r="KZ424" s="89"/>
      <c r="LA424" s="12"/>
      <c r="LB424" s="12"/>
      <c r="LC424" s="89"/>
      <c r="LD424" s="12"/>
      <c r="LE424" s="12"/>
      <c r="LF424" s="89"/>
      <c r="LG424" s="12"/>
      <c r="LH424" s="12"/>
      <c r="LI424" s="89"/>
      <c r="LJ424" s="12"/>
      <c r="LK424" s="12"/>
      <c r="LL424" s="89"/>
      <c r="LM424" s="12"/>
      <c r="LN424" s="12"/>
      <c r="LO424" s="89"/>
      <c r="LP424" s="12"/>
      <c r="LQ424" s="12"/>
      <c r="LR424" s="89"/>
      <c r="LS424" s="12"/>
      <c r="LT424" s="12"/>
      <c r="LU424" s="89"/>
      <c r="LV424" s="12"/>
      <c r="LW424" s="12"/>
      <c r="LX424" s="89"/>
      <c r="LY424" s="12"/>
      <c r="LZ424" s="12"/>
      <c r="MA424" s="89"/>
      <c r="MB4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4" s="12"/>
      <c r="MD424" s="12"/>
      <c r="ME424" s="98"/>
      <c r="MF424" s="12"/>
      <c r="MG424" s="12"/>
      <c r="MH424" s="98"/>
      <c r="MI424" s="12"/>
      <c r="MJ424" s="12"/>
      <c r="MK424" s="98"/>
      <c r="ML424" s="12"/>
      <c r="MM424" s="12"/>
      <c r="MN424" s="98"/>
      <c r="MO424" s="12"/>
      <c r="MP424" s="12"/>
      <c r="MQ424" s="98"/>
      <c r="MR424" s="12"/>
      <c r="MS424" s="12"/>
      <c r="MT424" s="98"/>
      <c r="MU424" s="12">
        <v>1</v>
      </c>
      <c r="MV424" s="12">
        <v>140</v>
      </c>
      <c r="MW424" s="98">
        <v>3</v>
      </c>
      <c r="MX424" s="12"/>
      <c r="MY424" s="12"/>
      <c r="MZ424" s="98"/>
      <c r="NA424" s="12"/>
      <c r="NB424" s="12"/>
      <c r="NC424" s="103"/>
      <c r="ND424" s="12"/>
      <c r="NE424" s="12"/>
      <c r="NF424" s="103"/>
      <c r="NG424" s="12"/>
      <c r="NH424" s="12"/>
      <c r="NI424" s="103"/>
      <c r="NJ424" s="12"/>
      <c r="NK424" s="12"/>
      <c r="NL424" s="103"/>
      <c r="NM4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24" s="12"/>
      <c r="NO424" s="12"/>
      <c r="NP424" s="110"/>
      <c r="NQ424" s="12"/>
      <c r="NR424" s="12"/>
      <c r="NS424" s="110"/>
      <c r="NT424" s="12"/>
      <c r="NU424" s="12"/>
      <c r="NV424" s="110"/>
      <c r="NW424" s="12"/>
      <c r="NX424" s="12"/>
      <c r="NY424" s="110"/>
      <c r="NZ424" s="12"/>
      <c r="OA424" s="12"/>
      <c r="OB424" s="110"/>
      <c r="OC424" s="12"/>
      <c r="OD424" s="12"/>
      <c r="OE424" s="110"/>
      <c r="OF424" s="12"/>
      <c r="OG424" s="12"/>
      <c r="OH424" s="110"/>
      <c r="OI424" s="12"/>
      <c r="OJ424" s="12"/>
      <c r="OK424" s="110"/>
      <c r="OL424" s="12"/>
      <c r="OM424" s="12"/>
      <c r="ON424" s="110"/>
      <c r="OO424" s="12"/>
      <c r="OP424" s="12"/>
      <c r="OQ424" s="110"/>
      <c r="OR424" s="12"/>
      <c r="OS424" s="12"/>
      <c r="OT424" s="110"/>
      <c r="OU424" s="12"/>
      <c r="OV424" s="12"/>
      <c r="OW424" s="110"/>
      <c r="OX424" s="12"/>
      <c r="OY424" s="12"/>
      <c r="OZ424" s="110"/>
      <c r="PA424" s="12">
        <v>1</v>
      </c>
      <c r="PB424" s="12">
        <v>140</v>
      </c>
      <c r="PC424" s="110">
        <v>3</v>
      </c>
      <c r="PD424" s="12"/>
      <c r="PE424" s="12"/>
      <c r="PF424" s="110"/>
      <c r="PG424" s="12"/>
      <c r="PH424" s="12"/>
      <c r="PI424" s="110"/>
      <c r="PJ424" s="12"/>
      <c r="PK424" s="12"/>
      <c r="PL424" s="110"/>
      <c r="PM424" s="12"/>
      <c r="PN424" s="12"/>
      <c r="PO424" s="110"/>
      <c r="PP424" s="12"/>
      <c r="PQ424" s="12"/>
      <c r="PR424" s="110"/>
      <c r="PS424" s="12"/>
      <c r="PT424" s="12"/>
      <c r="PU424" s="110"/>
      <c r="PV4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24" s="12"/>
      <c r="PX424" s="12"/>
      <c r="PY424" s="121"/>
      <c r="PZ424" s="12"/>
      <c r="QA424" s="12"/>
      <c r="QB424" s="121"/>
      <c r="QC424" s="12"/>
      <c r="QD424" s="12"/>
      <c r="QE424" s="121"/>
      <c r="QF424" s="12"/>
      <c r="QG424" s="12"/>
      <c r="QH424" s="121"/>
      <c r="QI424" s="12"/>
      <c r="QJ424" s="12"/>
      <c r="QK424" s="121"/>
      <c r="QL424" s="12"/>
      <c r="QM424" s="12"/>
      <c r="QN424" s="121"/>
      <c r="QO424" s="126">
        <f>Tabela1[[#This Row],[p120]]+Tabela1[[#This Row],[pkt9]]+Tabela1[[#This Row],[p121]]+Tabela1[[#This Row],[punkty44]]+Tabela1[[#This Row],[p122]]+Tabela1[[#This Row],[p123]]</f>
        <v>0</v>
      </c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>
        <v>1</v>
      </c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45">
        <f>SUM(RZ424,SC424,SF424,SI424,SL424,SO424,SR424,SU424,SX424,TA424,TD424,TG424,TJ424,TM424,TP424,TS424,TV424,TY424,UB424,UE424,UH424,UK424)</f>
        <v>0</v>
      </c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6">
        <f>SUM(WO424,WR424,WU424,WX424,XA424,XD424,XG424,XJ424,XM424,XP424,XS424,XV424,XY424,YB424,YE424,YH424,YK424,YN424,YQ424,YT424)</f>
        <v>0</v>
      </c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36">
        <f>SUM(YX424,ZA424,ZD424,ZG424,ZJ424,ZM424,ZP424,ZS424,ZV424,ZY424,AAB424,AAE424,AAH424,AAK424,AAN424,AAQ424,AAT424,AAW424,AAZ424,ABC424,ABF424,ABI424,ABL424,ABO424,ABR424,ABU424,ABX424)</f>
        <v>0</v>
      </c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64"/>
      <c r="ADZ424" s="164"/>
      <c r="AEA424" s="164"/>
      <c r="AEB424" s="164"/>
      <c r="AEC424" s="164"/>
      <c r="AED424" s="164"/>
      <c r="AEE424" s="164"/>
      <c r="AEF424" s="164"/>
      <c r="AEG424" s="164"/>
      <c r="AEH424" s="164"/>
      <c r="AEI424" s="164"/>
      <c r="AEJ424" s="164"/>
      <c r="AEK424" s="164"/>
      <c r="AEL424" s="164"/>
      <c r="AEM424" s="164"/>
      <c r="AEN424" s="164"/>
      <c r="AEO424" s="164"/>
      <c r="AEP424" s="164"/>
      <c r="AEQ424" s="164">
        <f>SUM(ACB424,ACE424,ACH424,ACK424,ACN424,ACQ424,ACT424,ACW424,ACZ424,ADC424,ADF424,ADI424,ADL424,ADO424,ADR424,ADU424,ADX424,AEA424,AED424,AEG424,AEJ424,AEM424,AEP424)</f>
        <v>0</v>
      </c>
    </row>
    <row r="425" spans="1:823">
      <c r="A425" s="13" t="s">
        <v>268</v>
      </c>
      <c r="B425" s="14" t="s">
        <v>6</v>
      </c>
      <c r="C425" s="15" t="s">
        <v>269</v>
      </c>
      <c r="D425" s="12"/>
      <c r="E425" s="12"/>
      <c r="F425" s="44"/>
      <c r="G425" s="12"/>
      <c r="H425" s="12"/>
      <c r="I425" s="44"/>
      <c r="J425" s="12"/>
      <c r="K425" s="12"/>
      <c r="L425" s="44"/>
      <c r="M425" s="12"/>
      <c r="N425" s="12"/>
      <c r="O425" s="44"/>
      <c r="P425" s="12"/>
      <c r="Q425" s="12"/>
      <c r="R425" s="44"/>
      <c r="S425" s="12"/>
      <c r="T425" s="12"/>
      <c r="U425" s="44"/>
      <c r="V425" s="12"/>
      <c r="W425" s="12"/>
      <c r="X425" s="44"/>
      <c r="Y425" s="51">
        <f>SUM(F425,I425,L425,O425,R425,U425,X425)</f>
        <v>0</v>
      </c>
      <c r="Z425" s="12"/>
      <c r="AA425" s="12"/>
      <c r="AB425" s="54"/>
      <c r="AC425" s="12"/>
      <c r="AD425" s="12"/>
      <c r="AE425" s="54"/>
      <c r="AF425" s="12"/>
      <c r="AG425" s="12"/>
      <c r="AH425" s="54"/>
      <c r="AI425" s="12"/>
      <c r="AJ425" s="12"/>
      <c r="AK425" s="54"/>
      <c r="AL425" s="12"/>
      <c r="AM425" s="12"/>
      <c r="AN425" s="54"/>
      <c r="AO425" s="12"/>
      <c r="AP425" s="12"/>
      <c r="AQ425" s="54"/>
      <c r="AR425" s="12"/>
      <c r="AS425" s="12"/>
      <c r="AT425" s="54"/>
      <c r="AU425" s="12"/>
      <c r="AV425" s="12"/>
      <c r="AW425" s="54"/>
      <c r="AX425" s="12"/>
      <c r="AY425" s="12"/>
      <c r="AZ425" s="54"/>
      <c r="BA425" s="12">
        <v>1</v>
      </c>
      <c r="BB425" s="12">
        <v>145</v>
      </c>
      <c r="BC425" s="54">
        <v>6</v>
      </c>
      <c r="BD425" s="12"/>
      <c r="BE425" s="12"/>
      <c r="BF425" s="54"/>
      <c r="BG425" s="12"/>
      <c r="BH425" s="12"/>
      <c r="BI425" s="54"/>
      <c r="BJ425" s="12"/>
      <c r="BK425" s="12"/>
      <c r="BL425" s="54"/>
      <c r="BM425" s="12"/>
      <c r="BN425" s="12"/>
      <c r="BO425" s="54"/>
      <c r="BP425" s="60">
        <f>SUM(BO425,BL425,BI425,BF425,BC425,AZ425,AW425,AT425,AQ425,AN425,AK425,AH425,AE425,AB425)</f>
        <v>6</v>
      </c>
      <c r="BQ425" s="12"/>
      <c r="BR425" s="12"/>
      <c r="BS425" s="54"/>
      <c r="BT425" s="12"/>
      <c r="BU425" s="12"/>
      <c r="BV425" s="54"/>
      <c r="BW425" s="12"/>
      <c r="BX425" s="12"/>
      <c r="BY425" s="54"/>
      <c r="BZ425" s="12"/>
      <c r="CA425" s="12"/>
      <c r="CB425" s="54"/>
      <c r="CC425" s="12"/>
      <c r="CD425" s="12"/>
      <c r="CE425" s="54"/>
      <c r="CF425" s="12"/>
      <c r="CG425" s="12"/>
      <c r="CH425" s="54"/>
      <c r="CI425" s="12"/>
      <c r="CJ425" s="12"/>
      <c r="CK425" s="54"/>
      <c r="CL425" s="12"/>
      <c r="CM425" s="12"/>
      <c r="CN425" s="54"/>
      <c r="CO425" s="12"/>
      <c r="CP425" s="12"/>
      <c r="CQ425" s="54"/>
      <c r="CR425" s="12"/>
      <c r="CS425" s="12"/>
      <c r="CT425" s="54"/>
      <c r="CU425" s="12"/>
      <c r="CV425" s="12"/>
      <c r="CW425" s="54"/>
      <c r="CX425" s="12">
        <v>1</v>
      </c>
      <c r="CY425" s="12">
        <v>145</v>
      </c>
      <c r="CZ425" s="54">
        <v>3</v>
      </c>
      <c r="DA425" s="12"/>
      <c r="DB425" s="12"/>
      <c r="DC425" s="54"/>
      <c r="DD425" s="12"/>
      <c r="DE425" s="12"/>
      <c r="DF425" s="54"/>
      <c r="DG425" s="12"/>
      <c r="DH425" s="12"/>
      <c r="DI425" s="54"/>
      <c r="DJ425" s="12"/>
      <c r="DK425" s="12"/>
      <c r="DL425" s="54"/>
      <c r="DM425" s="12"/>
      <c r="DN425" s="12"/>
      <c r="DO425" s="54"/>
      <c r="DP425" s="12"/>
      <c r="DQ425" s="12"/>
      <c r="DR425" s="54"/>
      <c r="DS425" s="12"/>
      <c r="DT425" s="12"/>
      <c r="DU425" s="54"/>
      <c r="DV425" s="12"/>
      <c r="DW425" s="12"/>
      <c r="DX425" s="54"/>
      <c r="DY425" s="12"/>
      <c r="DZ425" s="12"/>
      <c r="EA425" s="54"/>
      <c r="EB425" s="12"/>
      <c r="EC425" s="12"/>
      <c r="ED425" s="54"/>
      <c r="EE425" s="12"/>
      <c r="EF425" s="12"/>
      <c r="EG425" s="54"/>
      <c r="EH425" s="12"/>
      <c r="EI425" s="12"/>
      <c r="EJ425" s="54"/>
      <c r="EK425" s="12"/>
      <c r="EL425" s="12"/>
      <c r="EM425" s="54"/>
      <c r="EN425" s="64">
        <f>SUM(EM425,EJ425,EG425,ED425,EA425,DX425,DU425,DR425,DO425,DL425,DI425,DF425,DC425,CZ425,CW425,CT425,CQ425,CN425,CK425,CH425,CE425,CB425,BY425,BV425,BS425)</f>
        <v>3</v>
      </c>
      <c r="EO425" s="12"/>
      <c r="EP425" s="12"/>
      <c r="EQ425" s="67"/>
      <c r="ER425" s="12"/>
      <c r="ES425" s="12"/>
      <c r="ET425" s="67"/>
      <c r="EU425" s="12"/>
      <c r="EV425" s="12"/>
      <c r="EW425" s="67"/>
      <c r="EX425" s="12"/>
      <c r="EY425" s="12"/>
      <c r="EZ425" s="67"/>
      <c r="FA425" s="12">
        <v>2</v>
      </c>
      <c r="FB425" s="12" t="s">
        <v>8</v>
      </c>
      <c r="FC425" s="67">
        <v>9</v>
      </c>
      <c r="FD425" s="12"/>
      <c r="FE425" s="12"/>
      <c r="FF425" s="67"/>
      <c r="FG425" s="12"/>
      <c r="FH425" s="12"/>
      <c r="FI425" s="67"/>
      <c r="FJ425" s="12"/>
      <c r="FK425" s="12"/>
      <c r="FL425" s="67"/>
      <c r="FM425" s="12"/>
      <c r="FN425" s="12"/>
      <c r="FO425" s="67"/>
      <c r="FP425" s="12"/>
      <c r="FQ425" s="12"/>
      <c r="FR425" s="67"/>
      <c r="FS425" s="12">
        <v>2</v>
      </c>
      <c r="FT425" s="12" t="s">
        <v>1035</v>
      </c>
      <c r="FU425" s="67">
        <f>9+12</f>
        <v>21</v>
      </c>
      <c r="FV425" s="12"/>
      <c r="FW425" s="12"/>
      <c r="FX425" s="67"/>
      <c r="FY425" s="12"/>
      <c r="FZ425" s="12"/>
      <c r="GA425" s="67"/>
      <c r="GB425" s="12"/>
      <c r="GC425" s="12"/>
      <c r="GD425" s="67"/>
      <c r="GE425" s="12"/>
      <c r="GF425" s="12"/>
      <c r="GG425" s="67"/>
      <c r="GH425" s="12"/>
      <c r="GI425" s="12"/>
      <c r="GJ425" s="67"/>
      <c r="GK425" s="12"/>
      <c r="GL425" s="12"/>
      <c r="GM425" s="67"/>
      <c r="GN425" s="12"/>
      <c r="GO425" s="12"/>
      <c r="GP425" s="67"/>
      <c r="GQ425" s="12"/>
      <c r="GR425" s="12"/>
      <c r="GS425" s="67"/>
      <c r="GT425" s="12"/>
      <c r="GU425" s="12"/>
      <c r="GV425" s="67"/>
      <c r="GW425" s="12"/>
      <c r="GX425" s="12"/>
      <c r="GY425" s="67"/>
      <c r="GZ425" s="12"/>
      <c r="HA425" s="12"/>
      <c r="HB425" s="67"/>
      <c r="HC4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30</v>
      </c>
      <c r="HD425" s="12"/>
      <c r="HE425" s="12"/>
      <c r="HF425" s="77"/>
      <c r="HG425" s="12"/>
      <c r="HH425" s="12"/>
      <c r="HI425" s="77"/>
      <c r="HJ425" s="12"/>
      <c r="HK425" s="12"/>
      <c r="HL425" s="77"/>
      <c r="HM425" s="12"/>
      <c r="HN425" s="12"/>
      <c r="HO425" s="77"/>
      <c r="HP425" s="12"/>
      <c r="HQ425" s="12"/>
      <c r="HR425" s="77"/>
      <c r="HS425" s="12"/>
      <c r="HT425" s="12"/>
      <c r="HU425" s="77"/>
      <c r="HV425" s="12"/>
      <c r="HW425" s="12"/>
      <c r="HX425" s="77"/>
      <c r="HY425" s="12"/>
      <c r="HZ425" s="12"/>
      <c r="IA425" s="77"/>
      <c r="IB425" s="12"/>
      <c r="IC425" s="12"/>
      <c r="ID425" s="77"/>
      <c r="IE425" s="12"/>
      <c r="IF425" s="12"/>
      <c r="IG425" s="77"/>
      <c r="IH425" s="12"/>
      <c r="II425" s="12"/>
      <c r="IJ425" s="77"/>
      <c r="IK425" s="12"/>
      <c r="IL425" s="12"/>
      <c r="IM425" s="77"/>
      <c r="IN425" s="12"/>
      <c r="IO425" s="12"/>
      <c r="IP425" s="77"/>
      <c r="IQ425" s="12"/>
      <c r="IR425" s="12"/>
      <c r="IS425" s="77"/>
      <c r="IT425" s="12"/>
      <c r="IU425" s="12"/>
      <c r="IV425" s="77"/>
      <c r="IW425" s="12"/>
      <c r="IX425" s="12"/>
      <c r="IY425" s="77"/>
      <c r="IZ4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5" s="12"/>
      <c r="JB425" s="12"/>
      <c r="JC425" s="82"/>
      <c r="JD425" s="12"/>
      <c r="JE425" s="12"/>
      <c r="JF425" s="82"/>
      <c r="JG425" s="12"/>
      <c r="JH425" s="12"/>
      <c r="JI425" s="82"/>
      <c r="JJ425" s="12"/>
      <c r="JK425" s="12"/>
      <c r="JL425" s="82"/>
      <c r="JM425" s="12"/>
      <c r="JN425" s="12"/>
      <c r="JO425" s="82"/>
      <c r="JP425" s="12"/>
      <c r="JQ425" s="12"/>
      <c r="JR425" s="82"/>
      <c r="JS425" s="12"/>
      <c r="JT425" s="12"/>
      <c r="JU425" s="82"/>
      <c r="JV425" s="12"/>
      <c r="JW425" s="12"/>
      <c r="JX425" s="82"/>
      <c r="JY425" s="12"/>
      <c r="JZ425" s="12"/>
      <c r="KA425" s="82"/>
      <c r="KB425" s="12"/>
      <c r="KC425" s="12"/>
      <c r="KD425" s="82"/>
      <c r="KE425" s="12"/>
      <c r="KF425" s="12"/>
      <c r="KG425" s="82"/>
      <c r="KH425" s="12"/>
      <c r="KI425" s="12"/>
      <c r="KJ425" s="82"/>
      <c r="KK425" s="12"/>
      <c r="KL425" s="12"/>
      <c r="KM425" s="82"/>
      <c r="KN425" s="12"/>
      <c r="KO425" s="12"/>
      <c r="KP425" s="82"/>
      <c r="KQ425" s="12"/>
      <c r="KR425" s="12"/>
      <c r="KS425" s="82"/>
      <c r="KT4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5" s="12"/>
      <c r="KV425" s="12"/>
      <c r="KW425" s="89"/>
      <c r="KX425" s="12"/>
      <c r="KY425" s="12"/>
      <c r="KZ425" s="89"/>
      <c r="LA425" s="12"/>
      <c r="LB425" s="12"/>
      <c r="LC425" s="89"/>
      <c r="LD425" s="12"/>
      <c r="LE425" s="12"/>
      <c r="LF425" s="89"/>
      <c r="LG425" s="12"/>
      <c r="LH425" s="12"/>
      <c r="LI425" s="89"/>
      <c r="LJ425" s="12"/>
      <c r="LK425" s="12"/>
      <c r="LL425" s="89"/>
      <c r="LM425" s="12"/>
      <c r="LN425" s="12"/>
      <c r="LO425" s="89"/>
      <c r="LP425" s="12"/>
      <c r="LQ425" s="12"/>
      <c r="LR425" s="89"/>
      <c r="LS425" s="12"/>
      <c r="LT425" s="12"/>
      <c r="LU425" s="89"/>
      <c r="LV425" s="12"/>
      <c r="LW425" s="12"/>
      <c r="LX425" s="89"/>
      <c r="LY425" s="12"/>
      <c r="LZ425" s="12"/>
      <c r="MA425" s="89"/>
      <c r="MB4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5" s="12"/>
      <c r="MD425" s="12"/>
      <c r="ME425" s="98"/>
      <c r="MF425" s="12"/>
      <c r="MG425" s="12"/>
      <c r="MH425" s="98"/>
      <c r="MI425" s="12"/>
      <c r="MJ425" s="12"/>
      <c r="MK425" s="98"/>
      <c r="ML425" s="12"/>
      <c r="MM425" s="12"/>
      <c r="MN425" s="98"/>
      <c r="MO425" s="12"/>
      <c r="MP425" s="12"/>
      <c r="MQ425" s="98"/>
      <c r="MR425" s="12"/>
      <c r="MS425" s="12"/>
      <c r="MT425" s="98"/>
      <c r="MU425" s="12">
        <v>1</v>
      </c>
      <c r="MV425" s="12">
        <v>145</v>
      </c>
      <c r="MW425" s="98">
        <v>6</v>
      </c>
      <c r="MX425" s="12"/>
      <c r="MY425" s="12"/>
      <c r="MZ425" s="98"/>
      <c r="NA425" s="12"/>
      <c r="NB425" s="12"/>
      <c r="NC425" s="103"/>
      <c r="ND425" s="12"/>
      <c r="NE425" s="12"/>
      <c r="NF425" s="103"/>
      <c r="NG425" s="12"/>
      <c r="NH425" s="12"/>
      <c r="NI425" s="103"/>
      <c r="NJ425" s="12"/>
      <c r="NK425" s="12"/>
      <c r="NL425" s="103"/>
      <c r="NM4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425" s="12"/>
      <c r="NO425" s="12"/>
      <c r="NP425" s="110"/>
      <c r="NQ425" s="12"/>
      <c r="NR425" s="12"/>
      <c r="NS425" s="110"/>
      <c r="NT425" s="12"/>
      <c r="NU425" s="12"/>
      <c r="NV425" s="110"/>
      <c r="NW425" s="12"/>
      <c r="NX425" s="12"/>
      <c r="NY425" s="110"/>
      <c r="NZ425" s="12"/>
      <c r="OA425" s="12"/>
      <c r="OB425" s="110"/>
      <c r="OC425" s="12"/>
      <c r="OD425" s="12"/>
      <c r="OE425" s="110"/>
      <c r="OF425" s="12"/>
      <c r="OG425" s="12"/>
      <c r="OH425" s="110"/>
      <c r="OI425" s="12"/>
      <c r="OJ425" s="12"/>
      <c r="OK425" s="110"/>
      <c r="OL425" s="12"/>
      <c r="OM425" s="12"/>
      <c r="ON425" s="110"/>
      <c r="OO425" s="12"/>
      <c r="OP425" s="12"/>
      <c r="OQ425" s="110"/>
      <c r="OR425" s="12"/>
      <c r="OS425" s="12"/>
      <c r="OT425" s="110"/>
      <c r="OU425" s="12"/>
      <c r="OV425" s="12"/>
      <c r="OW425" s="110"/>
      <c r="OX425" s="12"/>
      <c r="OY425" s="12"/>
      <c r="OZ425" s="110"/>
      <c r="PA425" s="12">
        <v>1</v>
      </c>
      <c r="PB425" s="12">
        <v>145</v>
      </c>
      <c r="PC425" s="110">
        <v>6</v>
      </c>
      <c r="PD425" s="12"/>
      <c r="PE425" s="12"/>
      <c r="PF425" s="110"/>
      <c r="PG425" s="12"/>
      <c r="PH425" s="12"/>
      <c r="PI425" s="110"/>
      <c r="PJ425" s="12"/>
      <c r="PK425" s="12"/>
      <c r="PL425" s="110"/>
      <c r="PM425" s="12"/>
      <c r="PN425" s="12"/>
      <c r="PO425" s="110"/>
      <c r="PP425" s="12"/>
      <c r="PQ425" s="12"/>
      <c r="PR425" s="110"/>
      <c r="PS425" s="12"/>
      <c r="PT425" s="12"/>
      <c r="PU425" s="110"/>
      <c r="PV4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25" s="12"/>
      <c r="PX425" s="12"/>
      <c r="PY425" s="121"/>
      <c r="PZ425" s="12"/>
      <c r="QA425" s="12"/>
      <c r="QB425" s="121"/>
      <c r="QC425" s="12"/>
      <c r="QD425" s="12"/>
      <c r="QE425" s="121"/>
      <c r="QF425" s="12"/>
      <c r="QG425" s="12"/>
      <c r="QH425" s="121"/>
      <c r="QI425" s="12"/>
      <c r="QJ425" s="12"/>
      <c r="QK425" s="121"/>
      <c r="QL425" s="12"/>
      <c r="QM425" s="12"/>
      <c r="QN425" s="121"/>
      <c r="QO425" s="126">
        <f>Tabela1[[#This Row],[p120]]+Tabela1[[#This Row],[pkt9]]+Tabela1[[#This Row],[p121]]+Tabela1[[#This Row],[punkty44]]+Tabela1[[#This Row],[p122]]+Tabela1[[#This Row],[p123]]</f>
        <v>0</v>
      </c>
      <c r="QP425" s="12"/>
      <c r="QQ425" s="12"/>
      <c r="QR425" s="12"/>
      <c r="QS425" s="12"/>
      <c r="QT425" s="12"/>
      <c r="QU425" s="12"/>
      <c r="QV425" s="12"/>
      <c r="QW425" s="12"/>
      <c r="QX425" s="12"/>
      <c r="QY425" s="12">
        <v>1</v>
      </c>
      <c r="QZ425" s="12">
        <v>145</v>
      </c>
      <c r="RA425" s="12">
        <v>6</v>
      </c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45">
        <f>SUM(RZ425,SC425,SF425,SI425,SL425,SO425,SR425,SU425,SX425,TA425,TD425,TG425,TJ425,TM425,TP425,TS425,TV425,TY425,UB425,UE425,UH425,UK425)</f>
        <v>0</v>
      </c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6">
        <f>SUM(WO425,WR425,WU425,WX425,XA425,XD425,XG425,XJ425,XM425,XP425,XS425,XV425,XY425,YB425,YE425,YH425,YK425,YN425,YQ425,YT425)</f>
        <v>0</v>
      </c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36">
        <f>SUM(YX425,ZA425,ZD425,ZG425,ZJ425,ZM425,ZP425,ZS425,ZV425,ZY425,AAB425,AAE425,AAH425,AAK425,AAN425,AAQ425,AAT425,AAW425,AAZ425,ABC425,ABF425,ABI425,ABL425,ABO425,ABR425,ABU425,ABX425)</f>
        <v>0</v>
      </c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64"/>
      <c r="ADZ425" s="164"/>
      <c r="AEA425" s="164"/>
      <c r="AEB425" s="164"/>
      <c r="AEC425" s="164"/>
      <c r="AED425" s="164"/>
      <c r="AEE425" s="164"/>
      <c r="AEF425" s="164"/>
      <c r="AEG425" s="164"/>
      <c r="AEH425" s="164"/>
      <c r="AEI425" s="164"/>
      <c r="AEJ425" s="164"/>
      <c r="AEK425" s="164"/>
      <c r="AEL425" s="164"/>
      <c r="AEM425" s="164"/>
      <c r="AEN425" s="164"/>
      <c r="AEO425" s="164"/>
      <c r="AEP425" s="164"/>
      <c r="AEQ425" s="164">
        <f>SUM(ACB425,ACE425,ACH425,ACK425,ACN425,ACQ425,ACT425,ACW425,ACZ425,ADC425,ADF425,ADI425,ADL425,ADO425,ADR425,ADU425,ADX425,AEA425,AED425,AEG425,AEJ425,AEM425,AEP425)</f>
        <v>0</v>
      </c>
    </row>
    <row r="426" spans="1:823">
      <c r="A426" s="13" t="s">
        <v>268</v>
      </c>
      <c r="B426" s="14"/>
      <c r="C426" s="31" t="s">
        <v>442</v>
      </c>
      <c r="D426" s="12"/>
      <c r="E426" s="12"/>
      <c r="F426" s="44"/>
      <c r="G426" s="12"/>
      <c r="H426" s="12"/>
      <c r="I426" s="44"/>
      <c r="J426" s="12"/>
      <c r="K426" s="12"/>
      <c r="L426" s="44"/>
      <c r="M426" s="12"/>
      <c r="N426" s="12"/>
      <c r="O426" s="44"/>
      <c r="P426" s="12"/>
      <c r="Q426" s="12"/>
      <c r="R426" s="44"/>
      <c r="S426" s="12"/>
      <c r="T426" s="12"/>
      <c r="U426" s="44"/>
      <c r="V426" s="12">
        <v>1</v>
      </c>
      <c r="W426" s="12">
        <v>145</v>
      </c>
      <c r="X426" s="44">
        <v>6</v>
      </c>
      <c r="Y426" s="51">
        <f>SUM(F426,I426,L426,O426,R426,U426,X426)</f>
        <v>6</v>
      </c>
      <c r="Z426" s="12"/>
      <c r="AA426" s="12"/>
      <c r="AB426" s="54"/>
      <c r="AC426" s="12"/>
      <c r="AD426" s="12"/>
      <c r="AE426" s="54"/>
      <c r="AF426" s="12"/>
      <c r="AG426" s="12"/>
      <c r="AH426" s="54"/>
      <c r="AI426" s="12"/>
      <c r="AJ426" s="12"/>
      <c r="AK426" s="54"/>
      <c r="AL426" s="12"/>
      <c r="AM426" s="12"/>
      <c r="AN426" s="54"/>
      <c r="AO426" s="12"/>
      <c r="AP426" s="12"/>
      <c r="AQ426" s="54"/>
      <c r="AR426" s="12"/>
      <c r="AS426" s="12"/>
      <c r="AT426" s="54"/>
      <c r="AU426" s="12"/>
      <c r="AV426" s="12"/>
      <c r="AW426" s="54"/>
      <c r="AX426" s="12"/>
      <c r="AY426" s="12"/>
      <c r="AZ426" s="54"/>
      <c r="BA426" s="12"/>
      <c r="BB426" s="12"/>
      <c r="BC426" s="54"/>
      <c r="BD426" s="12"/>
      <c r="BE426" s="12"/>
      <c r="BF426" s="54"/>
      <c r="BG426" s="12"/>
      <c r="BH426" s="12"/>
      <c r="BI426" s="54"/>
      <c r="BJ426" s="12"/>
      <c r="BK426" s="12"/>
      <c r="BL426" s="54"/>
      <c r="BM426" s="12"/>
      <c r="BN426" s="12"/>
      <c r="BO426" s="54"/>
      <c r="BP426" s="60">
        <f>SUM(BO426,BL426,BI426,BF426,BC426,AZ426,AW426,AT426,AQ426,AN426,AK426,AH426,AE426,AB426)</f>
        <v>0</v>
      </c>
      <c r="BQ426" s="12"/>
      <c r="BR426" s="12"/>
      <c r="BS426" s="54"/>
      <c r="BT426" s="12"/>
      <c r="BU426" s="12"/>
      <c r="BV426" s="54"/>
      <c r="BW426" s="12"/>
      <c r="BX426" s="12"/>
      <c r="BY426" s="54"/>
      <c r="BZ426" s="12"/>
      <c r="CA426" s="12"/>
      <c r="CB426" s="54"/>
      <c r="CC426" s="12"/>
      <c r="CD426" s="12"/>
      <c r="CE426" s="54"/>
      <c r="CF426" s="12"/>
      <c r="CG426" s="12"/>
      <c r="CH426" s="54"/>
      <c r="CI426" s="12"/>
      <c r="CJ426" s="12"/>
      <c r="CK426" s="54"/>
      <c r="CL426" s="12"/>
      <c r="CM426" s="12"/>
      <c r="CN426" s="54"/>
      <c r="CO426" s="12"/>
      <c r="CP426" s="12"/>
      <c r="CQ426" s="54"/>
      <c r="CR426" s="12"/>
      <c r="CS426" s="12"/>
      <c r="CT426" s="54"/>
      <c r="CU426" s="12"/>
      <c r="CV426" s="12"/>
      <c r="CW426" s="54"/>
      <c r="CX426" s="12"/>
      <c r="CY426" s="12"/>
      <c r="CZ426" s="54"/>
      <c r="DA426" s="12"/>
      <c r="DB426" s="12"/>
      <c r="DC426" s="54"/>
      <c r="DD426" s="12"/>
      <c r="DE426" s="12"/>
      <c r="DF426" s="54"/>
      <c r="DG426" s="12"/>
      <c r="DH426" s="12"/>
      <c r="DI426" s="54"/>
      <c r="DJ426" s="12"/>
      <c r="DK426" s="12"/>
      <c r="DL426" s="54"/>
      <c r="DM426" s="12">
        <v>1</v>
      </c>
      <c r="DN426" s="12">
        <v>150</v>
      </c>
      <c r="DO426" s="54">
        <v>9</v>
      </c>
      <c r="DP426" s="12"/>
      <c r="DQ426" s="12"/>
      <c r="DR426" s="54"/>
      <c r="DS426" s="12"/>
      <c r="DT426" s="12"/>
      <c r="DU426" s="54"/>
      <c r="DV426" s="12"/>
      <c r="DW426" s="12"/>
      <c r="DX426" s="54"/>
      <c r="DY426" s="12"/>
      <c r="DZ426" s="12"/>
      <c r="EA426" s="54"/>
      <c r="EB426" s="12"/>
      <c r="EC426" s="12"/>
      <c r="ED426" s="54"/>
      <c r="EE426" s="12"/>
      <c r="EF426" s="12"/>
      <c r="EG426" s="54"/>
      <c r="EH426" s="12"/>
      <c r="EI426" s="12"/>
      <c r="EJ426" s="54"/>
      <c r="EK426" s="12"/>
      <c r="EL426" s="12"/>
      <c r="EM426" s="54"/>
      <c r="EN426" s="64">
        <f>SUM(EM426,EJ426,EG426,ED426,EA426,DX426,DU426,DR426,DO426,DL426,DI426,DF426,DC426,CZ426,CW426,CT426,CQ426,CN426,CK426,CH426,CE426,CB426,BY426,BV426,BS426)</f>
        <v>9</v>
      </c>
      <c r="EO426" s="12"/>
      <c r="EP426" s="12"/>
      <c r="EQ426" s="67"/>
      <c r="ER426" s="12"/>
      <c r="ES426" s="12"/>
      <c r="ET426" s="67"/>
      <c r="EU426" s="12"/>
      <c r="EV426" s="12"/>
      <c r="EW426" s="67"/>
      <c r="EX426" s="12"/>
      <c r="EY426" s="12"/>
      <c r="EZ426" s="67"/>
      <c r="FA426" s="12">
        <v>2</v>
      </c>
      <c r="FB426" s="12" t="s">
        <v>993</v>
      </c>
      <c r="FC426" s="67">
        <v>6</v>
      </c>
      <c r="FD426" s="12"/>
      <c r="FE426" s="12"/>
      <c r="FF426" s="67"/>
      <c r="FG426" s="12"/>
      <c r="FH426" s="12"/>
      <c r="FI426" s="67"/>
      <c r="FJ426" s="12"/>
      <c r="FK426" s="12"/>
      <c r="FL426" s="67"/>
      <c r="FM426" s="12"/>
      <c r="FN426" s="12"/>
      <c r="FO426" s="67"/>
      <c r="FP426" s="12"/>
      <c r="FQ426" s="12"/>
      <c r="FR426" s="67"/>
      <c r="FS426" s="12"/>
      <c r="FT426" s="12"/>
      <c r="FU426" s="67"/>
      <c r="FV426" s="12"/>
      <c r="FW426" s="12"/>
      <c r="FX426" s="67"/>
      <c r="FY426" s="12"/>
      <c r="FZ426" s="12"/>
      <c r="GA426" s="67"/>
      <c r="GB426" s="12"/>
      <c r="GC426" s="12"/>
      <c r="GD426" s="67"/>
      <c r="GE426" s="12"/>
      <c r="GF426" s="12"/>
      <c r="GG426" s="67"/>
      <c r="GH426" s="12"/>
      <c r="GI426" s="12"/>
      <c r="GJ426" s="67"/>
      <c r="GK426" s="12"/>
      <c r="GL426" s="12"/>
      <c r="GM426" s="67"/>
      <c r="GN426" s="12"/>
      <c r="GO426" s="12"/>
      <c r="GP426" s="67"/>
      <c r="GQ426" s="12"/>
      <c r="GR426" s="12"/>
      <c r="GS426" s="67"/>
      <c r="GT426" s="12"/>
      <c r="GU426" s="12"/>
      <c r="GV426" s="67"/>
      <c r="GW426" s="12"/>
      <c r="GX426" s="12"/>
      <c r="GY426" s="67"/>
      <c r="GZ426" s="12"/>
      <c r="HA426" s="12"/>
      <c r="HB426" s="67"/>
      <c r="HC4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26" s="12"/>
      <c r="HE426" s="12"/>
      <c r="HF426" s="77"/>
      <c r="HG426" s="12"/>
      <c r="HH426" s="12"/>
      <c r="HI426" s="77"/>
      <c r="HJ426" s="12"/>
      <c r="HK426" s="12"/>
      <c r="HL426" s="77"/>
      <c r="HM426" s="12"/>
      <c r="HN426" s="12"/>
      <c r="HO426" s="77"/>
      <c r="HP426" s="12"/>
      <c r="HQ426" s="12"/>
      <c r="HR426" s="77"/>
      <c r="HS426" s="12"/>
      <c r="HT426" s="12"/>
      <c r="HU426" s="77"/>
      <c r="HV426" s="12"/>
      <c r="HW426" s="12"/>
      <c r="HX426" s="77"/>
      <c r="HY426" s="12"/>
      <c r="HZ426" s="12"/>
      <c r="IA426" s="77"/>
      <c r="IB426" s="12"/>
      <c r="IC426" s="12"/>
      <c r="ID426" s="77"/>
      <c r="IE426" s="12"/>
      <c r="IF426" s="12"/>
      <c r="IG426" s="77"/>
      <c r="IH426" s="12"/>
      <c r="II426" s="12"/>
      <c r="IJ426" s="77"/>
      <c r="IK426" s="12"/>
      <c r="IL426" s="12"/>
      <c r="IM426" s="77"/>
      <c r="IN426" s="12"/>
      <c r="IO426" s="12"/>
      <c r="IP426" s="77"/>
      <c r="IQ426" s="12"/>
      <c r="IR426" s="12"/>
      <c r="IS426" s="77"/>
      <c r="IT426" s="12"/>
      <c r="IU426" s="12"/>
      <c r="IV426" s="77"/>
      <c r="IW426" s="12"/>
      <c r="IX426" s="12"/>
      <c r="IY426" s="77"/>
      <c r="IZ4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6" s="12"/>
      <c r="JB426" s="12"/>
      <c r="JC426" s="82"/>
      <c r="JD426" s="12"/>
      <c r="JE426" s="12"/>
      <c r="JF426" s="82"/>
      <c r="JG426" s="12"/>
      <c r="JH426" s="12"/>
      <c r="JI426" s="82"/>
      <c r="JJ426" s="12"/>
      <c r="JK426" s="12"/>
      <c r="JL426" s="82"/>
      <c r="JM426" s="12"/>
      <c r="JN426" s="12"/>
      <c r="JO426" s="82"/>
      <c r="JP426" s="12"/>
      <c r="JQ426" s="12"/>
      <c r="JR426" s="82"/>
      <c r="JS426" s="12"/>
      <c r="JT426" s="12"/>
      <c r="JU426" s="82"/>
      <c r="JV426" s="12"/>
      <c r="JW426" s="12"/>
      <c r="JX426" s="82"/>
      <c r="JY426" s="12"/>
      <c r="JZ426" s="12"/>
      <c r="KA426" s="82"/>
      <c r="KB426" s="12"/>
      <c r="KC426" s="12"/>
      <c r="KD426" s="82"/>
      <c r="KE426" s="12"/>
      <c r="KF426" s="12"/>
      <c r="KG426" s="82"/>
      <c r="KH426" s="12"/>
      <c r="KI426" s="12"/>
      <c r="KJ426" s="82"/>
      <c r="KK426" s="12"/>
      <c r="KL426" s="12"/>
      <c r="KM426" s="82"/>
      <c r="KN426" s="12"/>
      <c r="KO426" s="12"/>
      <c r="KP426" s="82"/>
      <c r="KQ426" s="12">
        <v>1</v>
      </c>
      <c r="KR426" s="12">
        <v>140</v>
      </c>
      <c r="KS426" s="82">
        <v>3</v>
      </c>
      <c r="KT4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26" s="12"/>
      <c r="KV426" s="12"/>
      <c r="KW426" s="89"/>
      <c r="KX426" s="12"/>
      <c r="KY426" s="12"/>
      <c r="KZ426" s="89"/>
      <c r="LA426" s="12"/>
      <c r="LB426" s="12"/>
      <c r="LC426" s="89"/>
      <c r="LD426" s="12"/>
      <c r="LE426" s="12"/>
      <c r="LF426" s="89"/>
      <c r="LG426" s="12"/>
      <c r="LH426" s="12"/>
      <c r="LI426" s="89"/>
      <c r="LJ426" s="12"/>
      <c r="LK426" s="12"/>
      <c r="LL426" s="89"/>
      <c r="LM426" s="12"/>
      <c r="LN426" s="12"/>
      <c r="LO426" s="89"/>
      <c r="LP426" s="12"/>
      <c r="LQ426" s="12"/>
      <c r="LR426" s="89"/>
      <c r="LS426" s="12"/>
      <c r="LT426" s="12"/>
      <c r="LU426" s="89"/>
      <c r="LV426" s="12"/>
      <c r="LW426" s="12"/>
      <c r="LX426" s="89"/>
      <c r="LY426" s="12"/>
      <c r="LZ426" s="12"/>
      <c r="MA426" s="89"/>
      <c r="MB4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6" s="12"/>
      <c r="MD426" s="12"/>
      <c r="ME426" s="98"/>
      <c r="MF426" s="12"/>
      <c r="MG426" s="12"/>
      <c r="MH426" s="98"/>
      <c r="MI426" s="12"/>
      <c r="MJ426" s="12"/>
      <c r="MK426" s="98"/>
      <c r="ML426" s="12"/>
      <c r="MM426" s="12"/>
      <c r="MN426" s="98"/>
      <c r="MO426" s="12"/>
      <c r="MP426" s="12"/>
      <c r="MQ426" s="98"/>
      <c r="MR426" s="12"/>
      <c r="MS426" s="12"/>
      <c r="MT426" s="98"/>
      <c r="MU426" s="12">
        <v>1</v>
      </c>
      <c r="MV426" s="12">
        <v>140</v>
      </c>
      <c r="MW426" s="98">
        <v>3</v>
      </c>
      <c r="MX426" s="12"/>
      <c r="MY426" s="12"/>
      <c r="MZ426" s="98"/>
      <c r="NA426" s="12"/>
      <c r="NB426" s="12"/>
      <c r="NC426" s="103"/>
      <c r="ND426" s="12"/>
      <c r="NE426" s="12"/>
      <c r="NF426" s="103"/>
      <c r="NG426" s="12"/>
      <c r="NH426" s="12"/>
      <c r="NI426" s="103"/>
      <c r="NJ426" s="12"/>
      <c r="NK426" s="12"/>
      <c r="NL426" s="103"/>
      <c r="NM4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26" s="12"/>
      <c r="NO426" s="12"/>
      <c r="NP426" s="110"/>
      <c r="NQ426" s="12"/>
      <c r="NR426" s="12"/>
      <c r="NS426" s="110"/>
      <c r="NT426" s="12"/>
      <c r="NU426" s="12"/>
      <c r="NV426" s="110"/>
      <c r="NW426" s="12"/>
      <c r="NX426" s="12"/>
      <c r="NY426" s="110"/>
      <c r="NZ426" s="12"/>
      <c r="OA426" s="12"/>
      <c r="OB426" s="110"/>
      <c r="OC426" s="12"/>
      <c r="OD426" s="12"/>
      <c r="OE426" s="110"/>
      <c r="OF426" s="12"/>
      <c r="OG426" s="12"/>
      <c r="OH426" s="110"/>
      <c r="OI426" s="12"/>
      <c r="OJ426" s="12"/>
      <c r="OK426" s="110"/>
      <c r="OL426" s="12"/>
      <c r="OM426" s="12"/>
      <c r="ON426" s="110"/>
      <c r="OO426" s="12"/>
      <c r="OP426" s="12"/>
      <c r="OQ426" s="110"/>
      <c r="OR426" s="12"/>
      <c r="OS426" s="12"/>
      <c r="OT426" s="110"/>
      <c r="OU426" s="12"/>
      <c r="OV426" s="12"/>
      <c r="OW426" s="110"/>
      <c r="OX426" s="12"/>
      <c r="OY426" s="12"/>
      <c r="OZ426" s="110"/>
      <c r="PA426" s="12">
        <v>1</v>
      </c>
      <c r="PB426" s="12">
        <v>140</v>
      </c>
      <c r="PC426" s="110">
        <v>3</v>
      </c>
      <c r="PD426" s="12"/>
      <c r="PE426" s="12"/>
      <c r="PF426" s="110"/>
      <c r="PG426" s="12"/>
      <c r="PH426" s="12"/>
      <c r="PI426" s="110"/>
      <c r="PJ426" s="12"/>
      <c r="PK426" s="12"/>
      <c r="PL426" s="110"/>
      <c r="PM426" s="12"/>
      <c r="PN426" s="12"/>
      <c r="PO426" s="110"/>
      <c r="PP426" s="12"/>
      <c r="PQ426" s="12"/>
      <c r="PR426" s="110"/>
      <c r="PS426" s="12"/>
      <c r="PT426" s="12"/>
      <c r="PU426" s="110"/>
      <c r="PV4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26" s="12"/>
      <c r="PX426" s="12"/>
      <c r="PY426" s="121"/>
      <c r="PZ426" s="12"/>
      <c r="QA426" s="12"/>
      <c r="QB426" s="121"/>
      <c r="QC426" s="12"/>
      <c r="QD426" s="12"/>
      <c r="QE426" s="121"/>
      <c r="QF426" s="12"/>
      <c r="QG426" s="12"/>
      <c r="QH426" s="121"/>
      <c r="QI426" s="12"/>
      <c r="QJ426" s="12"/>
      <c r="QK426" s="121"/>
      <c r="QL426" s="12"/>
      <c r="QM426" s="12"/>
      <c r="QN426" s="121"/>
      <c r="QO426" s="126">
        <f>Tabela1[[#This Row],[p120]]+Tabela1[[#This Row],[pkt9]]+Tabela1[[#This Row],[p121]]+Tabela1[[#This Row],[punkty44]]+Tabela1[[#This Row],[p122]]+Tabela1[[#This Row],[p123]]</f>
        <v>0</v>
      </c>
      <c r="QP426" s="12"/>
      <c r="QQ426" s="12"/>
      <c r="QR426" s="12"/>
      <c r="QS426" s="12">
        <v>1</v>
      </c>
      <c r="QT426" s="12">
        <v>145</v>
      </c>
      <c r="QU426" s="12">
        <v>6</v>
      </c>
      <c r="QV426" s="12"/>
      <c r="QW426" s="12"/>
      <c r="QX426" s="12"/>
      <c r="QY426" s="12">
        <v>1</v>
      </c>
      <c r="QZ426" s="12">
        <v>145</v>
      </c>
      <c r="RA426" s="12">
        <v>6</v>
      </c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12</v>
      </c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>
        <v>1</v>
      </c>
      <c r="ST426" s="12">
        <v>145</v>
      </c>
      <c r="SU426" s="12">
        <v>6</v>
      </c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45">
        <f>SUM(RZ426,SC426,SF426,SI426,SL426,SO426,SR426,SU426,SX426,TA426,TD426,TG426,TJ426,TM426,TP426,TS426,TV426,TY426,UB426,UE426,UH426,UK426)</f>
        <v>6</v>
      </c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6">
        <f>SUM(WO426,WR426,WU426,WX426,XA426,XD426,XG426,XJ426,XM426,XP426,XS426,XV426,XY426,YB426,YE426,YH426,YK426,YN426,YQ426,YT426)</f>
        <v>0</v>
      </c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>
        <v>1</v>
      </c>
      <c r="AAY426" s="12">
        <v>140</v>
      </c>
      <c r="AAZ426" s="12">
        <v>3</v>
      </c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36">
        <f>SUM(YX426,ZA426,ZD426,ZG426,ZJ426,ZM426,ZP426,ZS426,ZV426,ZY426,AAB426,AAE426,AAH426,AAK426,AAN426,AAQ426,AAT426,AAW426,AAZ426,ABC426,ABF426,ABI426,ABL426,ABO426,ABR426,ABU426,ABX426)</f>
        <v>3</v>
      </c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64"/>
      <c r="ADZ426" s="164"/>
      <c r="AEA426" s="164"/>
      <c r="AEB426" s="164"/>
      <c r="AEC426" s="164"/>
      <c r="AED426" s="164"/>
      <c r="AEE426" s="164"/>
      <c r="AEF426" s="164"/>
      <c r="AEG426" s="164"/>
      <c r="AEH426" s="164"/>
      <c r="AEI426" s="164"/>
      <c r="AEJ426" s="164"/>
      <c r="AEK426" s="164"/>
      <c r="AEL426" s="164"/>
      <c r="AEM426" s="164"/>
      <c r="AEN426" s="164"/>
      <c r="AEO426" s="164"/>
      <c r="AEP426" s="164"/>
      <c r="AEQ426" s="164">
        <f>SUM(ACB426,ACE426,ACH426,ACK426,ACN426,ACQ426,ACT426,ACW426,ACZ426,ADC426,ADF426,ADI426,ADL426,ADO426,ADR426,ADU426,ADX426,AEA426,AED426,AEG426,AEJ426,AEM426,AEP426)</f>
        <v>0</v>
      </c>
    </row>
    <row r="427" spans="1:823">
      <c r="A427" s="13" t="s">
        <v>268</v>
      </c>
      <c r="B427" s="14"/>
      <c r="C427" s="31" t="s">
        <v>1296</v>
      </c>
      <c r="D427" s="12"/>
      <c r="E427" s="12"/>
      <c r="F427" s="44"/>
      <c r="G427" s="12"/>
      <c r="H427" s="12"/>
      <c r="I427" s="44"/>
      <c r="J427" s="12"/>
      <c r="K427" s="12"/>
      <c r="L427" s="44"/>
      <c r="M427" s="12"/>
      <c r="N427" s="12"/>
      <c r="O427" s="44"/>
      <c r="P427" s="12"/>
      <c r="Q427" s="12"/>
      <c r="R427" s="44"/>
      <c r="S427" s="12"/>
      <c r="T427" s="12"/>
      <c r="U427" s="44"/>
      <c r="V427" s="12"/>
      <c r="W427" s="12"/>
      <c r="X427" s="44"/>
      <c r="Y427" s="51">
        <f>SUM(F427,I427,L427,O427,R427,U427,X427)</f>
        <v>0</v>
      </c>
      <c r="Z427" s="12"/>
      <c r="AA427" s="12"/>
      <c r="AB427" s="54"/>
      <c r="AC427" s="12"/>
      <c r="AD427" s="12"/>
      <c r="AE427" s="54"/>
      <c r="AF427" s="12"/>
      <c r="AG427" s="12"/>
      <c r="AH427" s="54"/>
      <c r="AI427" s="12"/>
      <c r="AJ427" s="12"/>
      <c r="AK427" s="54"/>
      <c r="AL427" s="12"/>
      <c r="AM427" s="12"/>
      <c r="AN427" s="54"/>
      <c r="AO427" s="12"/>
      <c r="AP427" s="12"/>
      <c r="AQ427" s="54"/>
      <c r="AR427" s="12"/>
      <c r="AS427" s="12"/>
      <c r="AT427" s="54"/>
      <c r="AU427" s="12"/>
      <c r="AV427" s="12"/>
      <c r="AW427" s="54"/>
      <c r="AX427" s="12"/>
      <c r="AY427" s="12"/>
      <c r="AZ427" s="54"/>
      <c r="BA427" s="12"/>
      <c r="BB427" s="12"/>
      <c r="BC427" s="54"/>
      <c r="BD427" s="12"/>
      <c r="BE427" s="12"/>
      <c r="BF427" s="54"/>
      <c r="BG427" s="12"/>
      <c r="BH427" s="12"/>
      <c r="BI427" s="54"/>
      <c r="BJ427" s="12"/>
      <c r="BK427" s="12"/>
      <c r="BL427" s="54"/>
      <c r="BM427" s="12"/>
      <c r="BN427" s="12"/>
      <c r="BO427" s="54"/>
      <c r="BP427" s="60">
        <f>SUM(BO427,BL427,BI427,BF427,BC427,AZ427,AW427,AT427,AQ427,AN427,AK427,AH427,AE427,AB427)</f>
        <v>0</v>
      </c>
      <c r="BQ427" s="12"/>
      <c r="BR427" s="12"/>
      <c r="BS427" s="12"/>
      <c r="BT427" s="12"/>
      <c r="BU427" s="12"/>
      <c r="BV427" s="54"/>
      <c r="BW427" s="12"/>
      <c r="BX427" s="12"/>
      <c r="BY427" s="54"/>
      <c r="BZ427" s="12"/>
      <c r="CA427" s="12"/>
      <c r="CB427" s="54"/>
      <c r="CC427" s="12"/>
      <c r="CD427" s="12"/>
      <c r="CE427" s="54"/>
      <c r="CF427" s="12"/>
      <c r="CG427" s="12"/>
      <c r="CH427" s="54"/>
      <c r="CI427" s="12"/>
      <c r="CJ427" s="12"/>
      <c r="CK427" s="54"/>
      <c r="CL427" s="12"/>
      <c r="CM427" s="12"/>
      <c r="CN427" s="54"/>
      <c r="CO427" s="12"/>
      <c r="CP427" s="12"/>
      <c r="CQ427" s="54"/>
      <c r="CR427" s="12"/>
      <c r="CS427" s="12"/>
      <c r="CT427" s="54"/>
      <c r="CU427" s="12"/>
      <c r="CV427" s="12"/>
      <c r="CW427" s="54"/>
      <c r="CX427" s="54"/>
      <c r="CY427" s="54"/>
      <c r="CZ427" s="54"/>
      <c r="DA427" s="12"/>
      <c r="DB427" s="12"/>
      <c r="DC427" s="54"/>
      <c r="DD427" s="12"/>
      <c r="DE427" s="12"/>
      <c r="DF427" s="54"/>
      <c r="DG427" s="12"/>
      <c r="DH427" s="12"/>
      <c r="DI427" s="54"/>
      <c r="DJ427" s="12"/>
      <c r="DK427" s="12"/>
      <c r="DL427" s="54"/>
      <c r="DM427" s="12"/>
      <c r="DN427" s="12"/>
      <c r="DO427" s="54"/>
      <c r="DP427" s="12"/>
      <c r="DQ427" s="12"/>
      <c r="DR427" s="54"/>
      <c r="DS427" s="12"/>
      <c r="DT427" s="12"/>
      <c r="DU427" s="54"/>
      <c r="DV427" s="12"/>
      <c r="DW427" s="12"/>
      <c r="DX427" s="54"/>
      <c r="DY427" s="12"/>
      <c r="DZ427" s="12"/>
      <c r="EA427" s="54"/>
      <c r="EB427" s="12"/>
      <c r="EC427" s="12"/>
      <c r="ED427" s="54"/>
      <c r="EE427" s="12"/>
      <c r="EF427" s="12"/>
      <c r="EG427" s="54"/>
      <c r="EH427" s="12"/>
      <c r="EI427" s="12"/>
      <c r="EJ427" s="54"/>
      <c r="EK427" s="12"/>
      <c r="EL427" s="12"/>
      <c r="EM427" s="54"/>
      <c r="EN427" s="64">
        <f>SUM(EM427,EJ427,EG427,ED427,EA427,DX427,DU427,DR427,DO427,DL427,DI427,DF427,DC427,CZ427,CW427,CT427,CQ427,CN427,CK427,CH427,CE427,CB427,BY427,BV427,BS427)</f>
        <v>0</v>
      </c>
      <c r="EO427" s="12"/>
      <c r="EP427" s="12"/>
      <c r="EQ427" s="67"/>
      <c r="ER427" s="12"/>
      <c r="ES427" s="12"/>
      <c r="ET427" s="67"/>
      <c r="EU427" s="12"/>
      <c r="EV427" s="12"/>
      <c r="EW427" s="67"/>
      <c r="EX427" s="12"/>
      <c r="EY427" s="12"/>
      <c r="EZ427" s="67"/>
      <c r="FA427" s="12"/>
      <c r="FB427" s="12"/>
      <c r="FC427" s="67"/>
      <c r="FD427" s="12"/>
      <c r="FE427" s="12"/>
      <c r="FF427" s="67"/>
      <c r="FG427" s="12"/>
      <c r="FH427" s="12"/>
      <c r="FI427" s="67"/>
      <c r="FJ427" s="12"/>
      <c r="FK427" s="12"/>
      <c r="FL427" s="67"/>
      <c r="FM427" s="12"/>
      <c r="FN427" s="12"/>
      <c r="FO427" s="67"/>
      <c r="FP427" s="12"/>
      <c r="FQ427" s="12"/>
      <c r="FR427" s="67"/>
      <c r="FS427" s="12"/>
      <c r="FT427" s="12"/>
      <c r="FU427" s="67"/>
      <c r="FV427" s="12"/>
      <c r="FW427" s="12"/>
      <c r="FX427" s="67"/>
      <c r="FY427" s="12"/>
      <c r="FZ427" s="12"/>
      <c r="GA427" s="67"/>
      <c r="GB427" s="12"/>
      <c r="GC427" s="12"/>
      <c r="GD427" s="67"/>
      <c r="GE427" s="12"/>
      <c r="GF427" s="12"/>
      <c r="GG427" s="67"/>
      <c r="GH427" s="12"/>
      <c r="GI427" s="12"/>
      <c r="GJ427" s="67"/>
      <c r="GK427" s="12"/>
      <c r="GL427" s="12"/>
      <c r="GM427" s="67"/>
      <c r="GN427" s="12"/>
      <c r="GO427" s="12"/>
      <c r="GP427" s="67"/>
      <c r="GQ427" s="12"/>
      <c r="GR427" s="12"/>
      <c r="GS427" s="67"/>
      <c r="GT427" s="12"/>
      <c r="GU427" s="12"/>
      <c r="GV427" s="67"/>
      <c r="GW427" s="12"/>
      <c r="GX427" s="12"/>
      <c r="GY427" s="67"/>
      <c r="GZ427" s="12"/>
      <c r="HA427" s="12"/>
      <c r="HB427" s="67"/>
      <c r="HC4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7" s="12"/>
      <c r="HE427" s="12"/>
      <c r="HF427" s="77"/>
      <c r="HG427" s="12"/>
      <c r="HH427" s="12"/>
      <c r="HI427" s="77"/>
      <c r="HJ427" s="12"/>
      <c r="HK427" s="12"/>
      <c r="HL427" s="77"/>
      <c r="HM427" s="12"/>
      <c r="HN427" s="12"/>
      <c r="HO427" s="77"/>
      <c r="HP427" s="12"/>
      <c r="HQ427" s="12"/>
      <c r="HR427" s="77"/>
      <c r="HS427" s="12"/>
      <c r="HT427" s="12"/>
      <c r="HU427" s="77"/>
      <c r="HV427" s="12"/>
      <c r="HW427" s="12"/>
      <c r="HX427" s="77"/>
      <c r="HY427" s="12"/>
      <c r="HZ427" s="12"/>
      <c r="IA427" s="77"/>
      <c r="IB427" s="12"/>
      <c r="IC427" s="12"/>
      <c r="ID427" s="77"/>
      <c r="IE427" s="12"/>
      <c r="IF427" s="12"/>
      <c r="IG427" s="77"/>
      <c r="IH427" s="12"/>
      <c r="II427" s="12"/>
      <c r="IJ427" s="77"/>
      <c r="IK427" s="12"/>
      <c r="IL427" s="12"/>
      <c r="IM427" s="77"/>
      <c r="IN427" s="12"/>
      <c r="IO427" s="12"/>
      <c r="IP427" s="77"/>
      <c r="IQ427" s="12"/>
      <c r="IR427" s="12"/>
      <c r="IS427" s="77"/>
      <c r="IT427" s="12"/>
      <c r="IU427" s="12"/>
      <c r="IV427" s="77"/>
      <c r="IW427" s="12"/>
      <c r="IX427" s="12"/>
      <c r="IY427" s="77"/>
      <c r="IZ4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7" s="12"/>
      <c r="JB427" s="12"/>
      <c r="JC427" s="82"/>
      <c r="JD427" s="12"/>
      <c r="JE427" s="12"/>
      <c r="JF427" s="82"/>
      <c r="JG427" s="12"/>
      <c r="JH427" s="12"/>
      <c r="JI427" s="82"/>
      <c r="JJ427" s="12"/>
      <c r="JK427" s="12"/>
      <c r="JL427" s="82"/>
      <c r="JM427" s="12"/>
      <c r="JN427" s="12"/>
      <c r="JO427" s="82"/>
      <c r="JP427" s="12"/>
      <c r="JQ427" s="12"/>
      <c r="JR427" s="82"/>
      <c r="JS427" s="12"/>
      <c r="JT427" s="12"/>
      <c r="JU427" s="82"/>
      <c r="JV427" s="12"/>
      <c r="JW427" s="12"/>
      <c r="JX427" s="82"/>
      <c r="JY427" s="12"/>
      <c r="JZ427" s="12"/>
      <c r="KA427" s="82"/>
      <c r="KB427" s="12"/>
      <c r="KC427" s="12"/>
      <c r="KD427" s="82"/>
      <c r="KE427" s="12"/>
      <c r="KF427" s="12"/>
      <c r="KG427" s="82"/>
      <c r="KH427" s="12"/>
      <c r="KI427" s="12"/>
      <c r="KJ427" s="82"/>
      <c r="KK427" s="12"/>
      <c r="KL427" s="12"/>
      <c r="KM427" s="82"/>
      <c r="KN427" s="12"/>
      <c r="KO427" s="12"/>
      <c r="KP427" s="82"/>
      <c r="KQ427" s="12">
        <v>2</v>
      </c>
      <c r="KR427" s="12" t="s">
        <v>993</v>
      </c>
      <c r="KS427" s="82">
        <v>6</v>
      </c>
      <c r="KT4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427" s="12"/>
      <c r="KV427" s="12"/>
      <c r="KW427" s="89"/>
      <c r="KX427" s="12"/>
      <c r="KY427" s="12"/>
      <c r="KZ427" s="89"/>
      <c r="LA427" s="12"/>
      <c r="LB427" s="12"/>
      <c r="LC427" s="89"/>
      <c r="LD427" s="12"/>
      <c r="LE427" s="12"/>
      <c r="LF427" s="89"/>
      <c r="LG427" s="12"/>
      <c r="LH427" s="12"/>
      <c r="LI427" s="89"/>
      <c r="LJ427" s="12"/>
      <c r="LK427" s="12"/>
      <c r="LL427" s="89"/>
      <c r="LM427" s="12"/>
      <c r="LN427" s="12"/>
      <c r="LO427" s="89"/>
      <c r="LP427" s="12"/>
      <c r="LQ427" s="12"/>
      <c r="LR427" s="89"/>
      <c r="LS427" s="12"/>
      <c r="LT427" s="12"/>
      <c r="LU427" s="89"/>
      <c r="LV427" s="12"/>
      <c r="LW427" s="12"/>
      <c r="LX427" s="89"/>
      <c r="LY427" s="12"/>
      <c r="LZ427" s="12"/>
      <c r="MA427" s="89"/>
      <c r="MB4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7" s="12"/>
      <c r="MD427" s="12"/>
      <c r="ME427" s="98"/>
      <c r="MF427" s="12"/>
      <c r="MG427" s="12"/>
      <c r="MH427" s="98"/>
      <c r="MI427" s="12"/>
      <c r="MJ427" s="12"/>
      <c r="MK427" s="98"/>
      <c r="ML427" s="12"/>
      <c r="MM427" s="12"/>
      <c r="MN427" s="98"/>
      <c r="MO427" s="12"/>
      <c r="MP427" s="12"/>
      <c r="MQ427" s="98"/>
      <c r="MR427" s="12"/>
      <c r="MS427" s="12"/>
      <c r="MT427" s="98"/>
      <c r="MU427" s="12"/>
      <c r="MV427" s="12"/>
      <c r="MW427" s="98"/>
      <c r="MX427" s="12"/>
      <c r="MY427" s="12"/>
      <c r="MZ427" s="98"/>
      <c r="NA427" s="12"/>
      <c r="NB427" s="12"/>
      <c r="NC427" s="103"/>
      <c r="ND427" s="12"/>
      <c r="NE427" s="12"/>
      <c r="NF427" s="103"/>
      <c r="NG427" s="12"/>
      <c r="NH427" s="12"/>
      <c r="NI427" s="103"/>
      <c r="NJ427" s="12"/>
      <c r="NK427" s="12"/>
      <c r="NL427" s="103"/>
      <c r="NM4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7" s="12"/>
      <c r="NO427" s="12"/>
      <c r="NP427" s="110"/>
      <c r="NQ427" s="12"/>
      <c r="NR427" s="12"/>
      <c r="NS427" s="110"/>
      <c r="NT427" s="12"/>
      <c r="NU427" s="12"/>
      <c r="NV427" s="110"/>
      <c r="NW427" s="12"/>
      <c r="NX427" s="12"/>
      <c r="NY427" s="110"/>
      <c r="NZ427" s="12"/>
      <c r="OA427" s="12"/>
      <c r="OB427" s="110"/>
      <c r="OC427" s="12"/>
      <c r="OD427" s="12"/>
      <c r="OE427" s="110"/>
      <c r="OF427" s="12"/>
      <c r="OG427" s="12"/>
      <c r="OH427" s="110"/>
      <c r="OI427" s="12"/>
      <c r="OJ427" s="12"/>
      <c r="OK427" s="110"/>
      <c r="OL427" s="12"/>
      <c r="OM427" s="12"/>
      <c r="ON427" s="110"/>
      <c r="OO427" s="12"/>
      <c r="OP427" s="12"/>
      <c r="OQ427" s="110"/>
      <c r="OR427" s="12"/>
      <c r="OS427" s="12"/>
      <c r="OT427" s="110"/>
      <c r="OU427" s="12"/>
      <c r="OV427" s="12"/>
      <c r="OW427" s="110"/>
      <c r="OX427" s="12"/>
      <c r="OY427" s="12"/>
      <c r="OZ427" s="110"/>
      <c r="PA427" s="12"/>
      <c r="PB427" s="12"/>
      <c r="PC427" s="110"/>
      <c r="PD427" s="12"/>
      <c r="PE427" s="12"/>
      <c r="PF427" s="110"/>
      <c r="PG427" s="12"/>
      <c r="PH427" s="12"/>
      <c r="PI427" s="110"/>
      <c r="PJ427" s="12"/>
      <c r="PK427" s="12"/>
      <c r="PL427" s="110"/>
      <c r="PM427" s="12"/>
      <c r="PN427" s="12"/>
      <c r="PO427" s="110"/>
      <c r="PP427" s="12"/>
      <c r="PQ427" s="12"/>
      <c r="PR427" s="110"/>
      <c r="PS427" s="12"/>
      <c r="PT427" s="12"/>
      <c r="PU427" s="110"/>
      <c r="PV4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7" s="12">
        <v>1</v>
      </c>
      <c r="PX427" s="12">
        <v>140</v>
      </c>
      <c r="PY427" s="121">
        <v>3</v>
      </c>
      <c r="PZ427" s="12"/>
      <c r="QA427" s="12"/>
      <c r="QB427" s="121"/>
      <c r="QC427" s="12"/>
      <c r="QD427" s="12"/>
      <c r="QE427" s="121"/>
      <c r="QF427" s="12"/>
      <c r="QG427" s="12"/>
      <c r="QH427" s="121"/>
      <c r="QI427" s="12"/>
      <c r="QJ427" s="12"/>
      <c r="QK427" s="121"/>
      <c r="QL427" s="12"/>
      <c r="QM427" s="12"/>
      <c r="QN427" s="121"/>
      <c r="QO427" s="126">
        <f>Tabela1[[#This Row],[p120]]+Tabela1[[#This Row],[pkt9]]+Tabela1[[#This Row],[p121]]+Tabela1[[#This Row],[punkty44]]+Tabela1[[#This Row],[p122]]+Tabela1[[#This Row],[p123]]</f>
        <v>3</v>
      </c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45">
        <f>SUM(RZ427,SC427,SF427,SI427,SL427,SO427,SR427,SU427,SX427,TA427,TD427,TG427,TJ427,TM427,TP427,TS427,TV427,TY427,UB427,UE427,UH427,UK427)</f>
        <v>0</v>
      </c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6">
        <f>SUM(WO427,WR427,WU427,WX427,XA427,XD427,XG427,XJ427,XM427,XP427,XS427,XV427,XY427,YB427,YE427,YH427,YK427,YN427,YQ427,YT427)</f>
        <v>0</v>
      </c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36">
        <f>SUM(YX427,ZA427,ZD427,ZG427,ZJ427,ZM427,ZP427,ZS427,ZV427,ZY427,AAB427,AAE427,AAH427,AAK427,AAN427,AAQ427,AAT427,AAW427,AAZ427,ABC427,ABF427,ABI427,ABL427,ABO427,ABR427,ABU427,ABX427)</f>
        <v>0</v>
      </c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64"/>
      <c r="ADZ427" s="164"/>
      <c r="AEA427" s="164"/>
      <c r="AEB427" s="164"/>
      <c r="AEC427" s="164"/>
      <c r="AED427" s="164"/>
      <c r="AEE427" s="164"/>
      <c r="AEF427" s="164"/>
      <c r="AEG427" s="164"/>
      <c r="AEH427" s="164"/>
      <c r="AEI427" s="164"/>
      <c r="AEJ427" s="164"/>
      <c r="AEK427" s="164"/>
      <c r="AEL427" s="164"/>
      <c r="AEM427" s="164"/>
      <c r="AEN427" s="164"/>
      <c r="AEO427" s="164"/>
      <c r="AEP427" s="164"/>
      <c r="AEQ427" s="164">
        <f>SUM(ACB427,ACE427,ACH427,ACK427,ACN427,ACQ427,ACT427,ACW427,ACZ427,ADC427,ADF427,ADI427,ADL427,ADO427,ADR427,ADU427,ADX427,AEA427,AED427,AEG427,AEJ427,AEM427,AEP427)</f>
        <v>0</v>
      </c>
    </row>
    <row r="428" spans="1:823">
      <c r="A428" s="13" t="s">
        <v>128</v>
      </c>
      <c r="B428" s="14" t="s">
        <v>129</v>
      </c>
      <c r="C428" s="16" t="s">
        <v>130</v>
      </c>
      <c r="D428" s="12"/>
      <c r="E428" s="12"/>
      <c r="F428" s="44"/>
      <c r="G428" s="12"/>
      <c r="H428" s="12"/>
      <c r="I428" s="44"/>
      <c r="J428" s="12"/>
      <c r="K428" s="12"/>
      <c r="L428" s="44"/>
      <c r="M428" s="12"/>
      <c r="N428" s="12"/>
      <c r="O428" s="44"/>
      <c r="P428" s="12"/>
      <c r="Q428" s="12"/>
      <c r="R428" s="44"/>
      <c r="S428" s="12"/>
      <c r="T428" s="12"/>
      <c r="U428" s="44"/>
      <c r="V428" s="12"/>
      <c r="W428" s="12"/>
      <c r="X428" s="44"/>
      <c r="Y428" s="51">
        <f>SUM(F428,I428,L428,O428,R428,U428,X428)</f>
        <v>0</v>
      </c>
      <c r="Z428" s="12"/>
      <c r="AA428" s="12"/>
      <c r="AB428" s="54"/>
      <c r="AC428" s="12"/>
      <c r="AD428" s="12"/>
      <c r="AE428" s="54"/>
      <c r="AF428" s="12"/>
      <c r="AG428" s="12"/>
      <c r="AH428" s="54"/>
      <c r="AI428" s="12"/>
      <c r="AJ428" s="12"/>
      <c r="AK428" s="54"/>
      <c r="AL428" s="12"/>
      <c r="AM428" s="12"/>
      <c r="AN428" s="54"/>
      <c r="AO428" s="12"/>
      <c r="AP428" s="12"/>
      <c r="AQ428" s="54"/>
      <c r="AR428" s="12"/>
      <c r="AS428" s="12"/>
      <c r="AT428" s="54"/>
      <c r="AU428" s="12"/>
      <c r="AV428" s="12"/>
      <c r="AW428" s="54"/>
      <c r="AX428" s="12"/>
      <c r="AY428" s="12"/>
      <c r="AZ428" s="54"/>
      <c r="BA428" s="12"/>
      <c r="BB428" s="12"/>
      <c r="BC428" s="54"/>
      <c r="BD428" s="12"/>
      <c r="BE428" s="12"/>
      <c r="BF428" s="54"/>
      <c r="BG428" s="12"/>
      <c r="BH428" s="12"/>
      <c r="BI428" s="54"/>
      <c r="BJ428" s="12"/>
      <c r="BK428" s="12"/>
      <c r="BL428" s="54"/>
      <c r="BM428" s="12"/>
      <c r="BN428" s="12"/>
      <c r="BO428" s="54"/>
      <c r="BP428" s="60">
        <f>SUM(BO428,BL428,BI428,BF428,BC428,AZ428,AW428,AT428,AQ428,AN428,AK428,AH428,AE428,AB428)</f>
        <v>0</v>
      </c>
      <c r="BQ428" s="12"/>
      <c r="BR428" s="12"/>
      <c r="BS428" s="54"/>
      <c r="BT428" s="12"/>
      <c r="BU428" s="12"/>
      <c r="BV428" s="54"/>
      <c r="BW428" s="12"/>
      <c r="BX428" s="12"/>
      <c r="BY428" s="54"/>
      <c r="BZ428" s="12"/>
      <c r="CA428" s="12"/>
      <c r="CB428" s="54"/>
      <c r="CC428" s="12"/>
      <c r="CD428" s="12"/>
      <c r="CE428" s="54"/>
      <c r="CF428" s="12">
        <v>1</v>
      </c>
      <c r="CG428" s="12">
        <v>140</v>
      </c>
      <c r="CH428" s="54">
        <v>3</v>
      </c>
      <c r="CI428" s="12"/>
      <c r="CJ428" s="12"/>
      <c r="CK428" s="54"/>
      <c r="CL428" s="12"/>
      <c r="CM428" s="12"/>
      <c r="CN428" s="54"/>
      <c r="CO428" s="12"/>
      <c r="CP428" s="12"/>
      <c r="CQ428" s="54"/>
      <c r="CR428" s="12"/>
      <c r="CS428" s="12"/>
      <c r="CT428" s="54"/>
      <c r="CU428" s="12"/>
      <c r="CV428" s="12"/>
      <c r="CW428" s="54"/>
      <c r="CX428" s="12"/>
      <c r="CY428" s="12"/>
      <c r="CZ428" s="54"/>
      <c r="DA428" s="12"/>
      <c r="DB428" s="12"/>
      <c r="DC428" s="54"/>
      <c r="DD428" s="12"/>
      <c r="DE428" s="12"/>
      <c r="DF428" s="54"/>
      <c r="DG428" s="12"/>
      <c r="DH428" s="12"/>
      <c r="DI428" s="54"/>
      <c r="DJ428" s="12"/>
      <c r="DK428" s="12"/>
      <c r="DL428" s="54"/>
      <c r="DM428" s="12"/>
      <c r="DN428" s="12"/>
      <c r="DO428" s="54"/>
      <c r="DP428" s="12"/>
      <c r="DQ428" s="12"/>
      <c r="DR428" s="54"/>
      <c r="DS428" s="12"/>
      <c r="DT428" s="12"/>
      <c r="DU428" s="54"/>
      <c r="DV428" s="12"/>
      <c r="DW428" s="12"/>
      <c r="DX428" s="54"/>
      <c r="DY428" s="12"/>
      <c r="DZ428" s="12"/>
      <c r="EA428" s="54"/>
      <c r="EB428" s="12"/>
      <c r="EC428" s="12"/>
      <c r="ED428" s="54"/>
      <c r="EE428" s="12"/>
      <c r="EF428" s="12"/>
      <c r="EG428" s="54"/>
      <c r="EH428" s="12"/>
      <c r="EI428" s="12"/>
      <c r="EJ428" s="54"/>
      <c r="EK428" s="12"/>
      <c r="EL428" s="12"/>
      <c r="EM428" s="54"/>
      <c r="EN428" s="64">
        <f>SUM(EM428,EJ428,EG428,ED428,EA428,DX428,DU428,DR428,DO428,DL428,DI428,DF428,DC428,CZ428,CW428,CT428,CQ428,CN428,CK428,CH428,CE428,CB428,BY428,BV428,BS428)</f>
        <v>3</v>
      </c>
      <c r="EO428" s="12"/>
      <c r="EP428" s="12"/>
      <c r="EQ428" s="67"/>
      <c r="ER428" s="12"/>
      <c r="ES428" s="12"/>
      <c r="ET428" s="67"/>
      <c r="EU428" s="12"/>
      <c r="EV428" s="12"/>
      <c r="EW428" s="67"/>
      <c r="EX428" s="12"/>
      <c r="EY428" s="12"/>
      <c r="EZ428" s="67"/>
      <c r="FA428" s="12"/>
      <c r="FB428" s="12"/>
      <c r="FC428" s="67"/>
      <c r="FD428" s="12"/>
      <c r="FE428" s="12"/>
      <c r="FF428" s="67"/>
      <c r="FG428" s="12"/>
      <c r="FH428" s="12"/>
      <c r="FI428" s="67"/>
      <c r="FJ428" s="12"/>
      <c r="FK428" s="12"/>
      <c r="FL428" s="67"/>
      <c r="FM428" s="12"/>
      <c r="FN428" s="12"/>
      <c r="FO428" s="67"/>
      <c r="FP428" s="12"/>
      <c r="FQ428" s="12"/>
      <c r="FR428" s="67"/>
      <c r="FS428" s="12"/>
      <c r="FT428" s="12"/>
      <c r="FU428" s="67"/>
      <c r="FV428" s="12"/>
      <c r="FW428" s="12"/>
      <c r="FX428" s="67"/>
      <c r="FY428" s="12"/>
      <c r="FZ428" s="12"/>
      <c r="GA428" s="67"/>
      <c r="GB428" s="12"/>
      <c r="GC428" s="12"/>
      <c r="GD428" s="67"/>
      <c r="GE428" s="12"/>
      <c r="GF428" s="12"/>
      <c r="GG428" s="67"/>
      <c r="GH428" s="12"/>
      <c r="GI428" s="12"/>
      <c r="GJ428" s="67"/>
      <c r="GK428" s="12"/>
      <c r="GL428" s="12"/>
      <c r="GM428" s="67"/>
      <c r="GN428" s="12"/>
      <c r="GO428" s="12"/>
      <c r="GP428" s="67"/>
      <c r="GQ428" s="12"/>
      <c r="GR428" s="12"/>
      <c r="GS428" s="67"/>
      <c r="GT428" s="12"/>
      <c r="GU428" s="12"/>
      <c r="GV428" s="67"/>
      <c r="GW428" s="12"/>
      <c r="GX428" s="12"/>
      <c r="GY428" s="67"/>
      <c r="GZ428" s="12"/>
      <c r="HA428" s="12"/>
      <c r="HB428" s="67"/>
      <c r="HC4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8" s="12"/>
      <c r="HE428" s="12"/>
      <c r="HF428" s="77"/>
      <c r="HG428" s="12"/>
      <c r="HH428" s="12"/>
      <c r="HI428" s="77"/>
      <c r="HJ428" s="12"/>
      <c r="HK428" s="12"/>
      <c r="HL428" s="77"/>
      <c r="HM428" s="12"/>
      <c r="HN428" s="12"/>
      <c r="HO428" s="77"/>
      <c r="HP428" s="12"/>
      <c r="HQ428" s="12"/>
      <c r="HR428" s="77"/>
      <c r="HS428" s="12"/>
      <c r="HT428" s="12"/>
      <c r="HU428" s="77"/>
      <c r="HV428" s="12"/>
      <c r="HW428" s="12"/>
      <c r="HX428" s="77"/>
      <c r="HY428" s="12">
        <v>1</v>
      </c>
      <c r="HZ428" s="12">
        <v>140</v>
      </c>
      <c r="IA428" s="77">
        <v>3</v>
      </c>
      <c r="IB428" s="12"/>
      <c r="IC428" s="12"/>
      <c r="ID428" s="77"/>
      <c r="IE428" s="12"/>
      <c r="IF428" s="12"/>
      <c r="IG428" s="77"/>
      <c r="IH428" s="12"/>
      <c r="II428" s="12"/>
      <c r="IJ428" s="77"/>
      <c r="IK428" s="12"/>
      <c r="IL428" s="12"/>
      <c r="IM428" s="77"/>
      <c r="IN428" s="12"/>
      <c r="IO428" s="12"/>
      <c r="IP428" s="77"/>
      <c r="IQ428" s="12"/>
      <c r="IR428" s="12"/>
      <c r="IS428" s="77"/>
      <c r="IT428" s="12"/>
      <c r="IU428" s="12"/>
      <c r="IV428" s="77"/>
      <c r="IW428" s="12"/>
      <c r="IX428" s="12"/>
      <c r="IY428" s="77"/>
      <c r="IZ4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28" s="12"/>
      <c r="JB428" s="12"/>
      <c r="JC428" s="82"/>
      <c r="JD428" s="12"/>
      <c r="JE428" s="12"/>
      <c r="JF428" s="82"/>
      <c r="JG428" s="12"/>
      <c r="JH428" s="12"/>
      <c r="JI428" s="82"/>
      <c r="JJ428" s="12"/>
      <c r="JK428" s="12"/>
      <c r="JL428" s="82"/>
      <c r="JM428" s="12"/>
      <c r="JN428" s="12"/>
      <c r="JO428" s="82"/>
      <c r="JP428" s="12"/>
      <c r="JQ428" s="12"/>
      <c r="JR428" s="82"/>
      <c r="JS428" s="12"/>
      <c r="JT428" s="12"/>
      <c r="JU428" s="82"/>
      <c r="JV428" s="12"/>
      <c r="JW428" s="12"/>
      <c r="JX428" s="82"/>
      <c r="JY428" s="12"/>
      <c r="JZ428" s="12"/>
      <c r="KA428" s="82"/>
      <c r="KB428" s="12"/>
      <c r="KC428" s="12"/>
      <c r="KD428" s="82"/>
      <c r="KE428" s="12"/>
      <c r="KF428" s="12"/>
      <c r="KG428" s="82"/>
      <c r="KH428" s="12"/>
      <c r="KI428" s="12"/>
      <c r="KJ428" s="82"/>
      <c r="KK428" s="12"/>
      <c r="KL428" s="12"/>
      <c r="KM428" s="82"/>
      <c r="KN428" s="12"/>
      <c r="KO428" s="12"/>
      <c r="KP428" s="82"/>
      <c r="KQ428" s="12"/>
      <c r="KR428" s="12"/>
      <c r="KS428" s="82"/>
      <c r="KT4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8" s="12"/>
      <c r="KV428" s="12"/>
      <c r="KW428" s="89"/>
      <c r="KX428" s="12"/>
      <c r="KY428" s="12"/>
      <c r="KZ428" s="89"/>
      <c r="LA428" s="12"/>
      <c r="LB428" s="12"/>
      <c r="LC428" s="89"/>
      <c r="LD428" s="12"/>
      <c r="LE428" s="12"/>
      <c r="LF428" s="89"/>
      <c r="LG428" s="12"/>
      <c r="LH428" s="12"/>
      <c r="LI428" s="89"/>
      <c r="LJ428" s="12"/>
      <c r="LK428" s="12"/>
      <c r="LL428" s="89"/>
      <c r="LM428" s="12"/>
      <c r="LN428" s="12"/>
      <c r="LO428" s="89"/>
      <c r="LP428" s="12"/>
      <c r="LQ428" s="12"/>
      <c r="LR428" s="89"/>
      <c r="LS428" s="12"/>
      <c r="LT428" s="12"/>
      <c r="LU428" s="89"/>
      <c r="LV428" s="12"/>
      <c r="LW428" s="12"/>
      <c r="LX428" s="89"/>
      <c r="LY428" s="12"/>
      <c r="LZ428" s="12"/>
      <c r="MA428" s="89"/>
      <c r="MB4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8" s="12"/>
      <c r="MD428" s="12"/>
      <c r="ME428" s="98"/>
      <c r="MF428" s="12"/>
      <c r="MG428" s="12"/>
      <c r="MH428" s="98"/>
      <c r="MI428" s="12"/>
      <c r="MJ428" s="12"/>
      <c r="MK428" s="98"/>
      <c r="ML428" s="12"/>
      <c r="MM428" s="12"/>
      <c r="MN428" s="98"/>
      <c r="MO428" s="12"/>
      <c r="MP428" s="12"/>
      <c r="MQ428" s="98"/>
      <c r="MR428" s="12"/>
      <c r="MS428" s="12"/>
      <c r="MT428" s="98"/>
      <c r="MU428" s="12"/>
      <c r="MV428" s="12"/>
      <c r="MW428" s="98"/>
      <c r="MX428" s="12"/>
      <c r="MY428" s="12"/>
      <c r="MZ428" s="98"/>
      <c r="NA428" s="12"/>
      <c r="NB428" s="12"/>
      <c r="NC428" s="103"/>
      <c r="ND428" s="12"/>
      <c r="NE428" s="12"/>
      <c r="NF428" s="103"/>
      <c r="NG428" s="12"/>
      <c r="NH428" s="12"/>
      <c r="NI428" s="103"/>
      <c r="NJ428" s="12"/>
      <c r="NK428" s="12"/>
      <c r="NL428" s="103"/>
      <c r="NM4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8" s="12"/>
      <c r="NO428" s="12"/>
      <c r="NP428" s="110"/>
      <c r="NQ428" s="12"/>
      <c r="NR428" s="12"/>
      <c r="NS428" s="110"/>
      <c r="NT428" s="12"/>
      <c r="NU428" s="12"/>
      <c r="NV428" s="110"/>
      <c r="NW428" s="12"/>
      <c r="NX428" s="12"/>
      <c r="NY428" s="110"/>
      <c r="NZ428" s="12"/>
      <c r="OA428" s="12"/>
      <c r="OB428" s="110"/>
      <c r="OC428" s="12"/>
      <c r="OD428" s="12"/>
      <c r="OE428" s="110"/>
      <c r="OF428" s="12"/>
      <c r="OG428" s="12"/>
      <c r="OH428" s="110"/>
      <c r="OI428" s="12"/>
      <c r="OJ428" s="12"/>
      <c r="OK428" s="110"/>
      <c r="OL428" s="12"/>
      <c r="OM428" s="12"/>
      <c r="ON428" s="110"/>
      <c r="OO428" s="12"/>
      <c r="OP428" s="12"/>
      <c r="OQ428" s="110"/>
      <c r="OR428" s="12"/>
      <c r="OS428" s="12"/>
      <c r="OT428" s="110"/>
      <c r="OU428" s="12">
        <v>1</v>
      </c>
      <c r="OV428" s="12">
        <v>140</v>
      </c>
      <c r="OW428" s="110">
        <v>3</v>
      </c>
      <c r="OX428" s="12"/>
      <c r="OY428" s="12"/>
      <c r="OZ428" s="110"/>
      <c r="PA428" s="12"/>
      <c r="PB428" s="12"/>
      <c r="PC428" s="110"/>
      <c r="PD428" s="12"/>
      <c r="PE428" s="12"/>
      <c r="PF428" s="110"/>
      <c r="PG428" s="12"/>
      <c r="PH428" s="12"/>
      <c r="PI428" s="110"/>
      <c r="PJ428" s="12"/>
      <c r="PK428" s="12"/>
      <c r="PL428" s="110"/>
      <c r="PM428" s="12"/>
      <c r="PN428" s="12"/>
      <c r="PO428" s="110"/>
      <c r="PP428" s="12"/>
      <c r="PQ428" s="12"/>
      <c r="PR428" s="110"/>
      <c r="PS428" s="12"/>
      <c r="PT428" s="12"/>
      <c r="PU428" s="110"/>
      <c r="PV4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28" s="12"/>
      <c r="PX428" s="12"/>
      <c r="PY428" s="121"/>
      <c r="PZ428" s="12"/>
      <c r="QA428" s="12"/>
      <c r="QB428" s="121"/>
      <c r="QC428" s="12"/>
      <c r="QD428" s="12"/>
      <c r="QE428" s="121"/>
      <c r="QF428" s="12"/>
      <c r="QG428" s="12"/>
      <c r="QH428" s="121"/>
      <c r="QI428" s="12"/>
      <c r="QJ428" s="12"/>
      <c r="QK428" s="121"/>
      <c r="QL428" s="12"/>
      <c r="QM428" s="12"/>
      <c r="QN428" s="121"/>
      <c r="QO428" s="126">
        <f>Tabela1[[#This Row],[p120]]+Tabela1[[#This Row],[pkt9]]+Tabela1[[#This Row],[p121]]+Tabela1[[#This Row],[punkty44]]+Tabela1[[#This Row],[p122]]+Tabela1[[#This Row],[p123]]</f>
        <v>0</v>
      </c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>
        <v>1</v>
      </c>
      <c r="SZ428" s="12">
        <v>140</v>
      </c>
      <c r="TA428" s="12">
        <v>3</v>
      </c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>
        <v>1</v>
      </c>
      <c r="UD428" s="12">
        <v>140</v>
      </c>
      <c r="UE428" s="12">
        <v>3</v>
      </c>
      <c r="UF428" s="12"/>
      <c r="UG428" s="12"/>
      <c r="UH428" s="12"/>
      <c r="UI428" s="12"/>
      <c r="UJ428" s="12"/>
      <c r="UK428" s="12"/>
      <c r="UL428" s="145">
        <f>SUM(RZ428,SC428,SF428,SI428,SL428,SO428,SR428,SU428,SX428,TA428,TD428,TG428,TJ428,TM428,TP428,TS428,TV428,TY428,UB428,UE428,UH428,UK428)</f>
        <v>6</v>
      </c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6">
        <f>SUM(WO428,WR428,WU428,WX428,XA428,XD428,XG428,XJ428,XM428,XP428,XS428,XV428,XY428,YB428,YE428,YH428,YK428,YN428,YQ428,YT428)</f>
        <v>0</v>
      </c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36">
        <f>SUM(YX428,ZA428,ZD428,ZG428,ZJ428,ZM428,ZP428,ZS428,ZV428,ZY428,AAB428,AAE428,AAH428,AAK428,AAN428,AAQ428,AAT428,AAW428,AAZ428,ABC428,ABF428,ABI428,ABL428,ABO428,ABR428,ABU428,ABX428)</f>
        <v>0</v>
      </c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64"/>
      <c r="ADZ428" s="164"/>
      <c r="AEA428" s="164"/>
      <c r="AEB428" s="164"/>
      <c r="AEC428" s="164"/>
      <c r="AED428" s="164"/>
      <c r="AEE428" s="164"/>
      <c r="AEF428" s="164"/>
      <c r="AEG428" s="164"/>
      <c r="AEH428" s="164"/>
      <c r="AEI428" s="164"/>
      <c r="AEJ428" s="164"/>
      <c r="AEK428" s="164"/>
      <c r="AEL428" s="164"/>
      <c r="AEM428" s="164"/>
      <c r="AEN428" s="164"/>
      <c r="AEO428" s="164"/>
      <c r="AEP428" s="164"/>
      <c r="AEQ428" s="164">
        <f>SUM(ACB428,ACE428,ACH428,ACK428,ACN428,ACQ428,ACT428,ACW428,ACZ428,ADC428,ADF428,ADI428,ADL428,ADO428,ADR428,ADU428,ADX428,AEA428,AED428,AEG428,AEJ428,AEM428,AEP428)</f>
        <v>0</v>
      </c>
    </row>
    <row r="429" spans="1:823">
      <c r="A429" s="13" t="s">
        <v>131</v>
      </c>
      <c r="B429" s="14"/>
      <c r="C429" s="15" t="s">
        <v>437</v>
      </c>
      <c r="D429" s="12"/>
      <c r="E429" s="12"/>
      <c r="F429" s="44"/>
      <c r="G429" s="12">
        <v>1</v>
      </c>
      <c r="H429" s="12">
        <v>140</v>
      </c>
      <c r="I429" s="44">
        <v>3</v>
      </c>
      <c r="J429" s="12"/>
      <c r="K429" s="12"/>
      <c r="L429" s="44"/>
      <c r="M429" s="12"/>
      <c r="N429" s="12"/>
      <c r="O429" s="44"/>
      <c r="P429" s="12"/>
      <c r="Q429" s="12"/>
      <c r="R429" s="44"/>
      <c r="S429" s="12"/>
      <c r="T429" s="12"/>
      <c r="U429" s="44"/>
      <c r="V429" s="12"/>
      <c r="W429" s="12"/>
      <c r="X429" s="44"/>
      <c r="Y429" s="51">
        <f>SUM(F429,I429,L429,O429,R429,U429,X429)</f>
        <v>3</v>
      </c>
      <c r="Z429" s="12"/>
      <c r="AA429" s="12"/>
      <c r="AB429" s="54"/>
      <c r="AC429" s="12"/>
      <c r="AD429" s="12"/>
      <c r="AE429" s="54"/>
      <c r="AF429" s="12"/>
      <c r="AG429" s="12"/>
      <c r="AH429" s="54"/>
      <c r="AI429" s="12"/>
      <c r="AJ429" s="12"/>
      <c r="AK429" s="54"/>
      <c r="AL429" s="12"/>
      <c r="AM429" s="12"/>
      <c r="AN429" s="54"/>
      <c r="AO429" s="12"/>
      <c r="AP429" s="12"/>
      <c r="AQ429" s="54"/>
      <c r="AR429" s="12"/>
      <c r="AS429" s="12"/>
      <c r="AT429" s="54"/>
      <c r="AU429" s="12"/>
      <c r="AV429" s="12"/>
      <c r="AW429" s="54"/>
      <c r="AX429" s="12"/>
      <c r="AY429" s="12"/>
      <c r="AZ429" s="54"/>
      <c r="BA429" s="12"/>
      <c r="BB429" s="12"/>
      <c r="BC429" s="54"/>
      <c r="BD429" s="12"/>
      <c r="BE429" s="12"/>
      <c r="BF429" s="54"/>
      <c r="BG429" s="12"/>
      <c r="BH429" s="12"/>
      <c r="BI429" s="54"/>
      <c r="BJ429" s="12"/>
      <c r="BK429" s="12"/>
      <c r="BL429" s="54"/>
      <c r="BM429" s="12"/>
      <c r="BN429" s="12"/>
      <c r="BO429" s="54"/>
      <c r="BP429" s="60">
        <f>SUM(BO429,BL429,BI429,BF429,BC429,AZ429,AW429,AT429,AQ429,AN429,AK429,AH429,AE429,AB429)</f>
        <v>0</v>
      </c>
      <c r="BQ429" s="12"/>
      <c r="BR429" s="12"/>
      <c r="BS429" s="54"/>
      <c r="BT429" s="12"/>
      <c r="BU429" s="12"/>
      <c r="BV429" s="54"/>
      <c r="BW429" s="12"/>
      <c r="BX429" s="12"/>
      <c r="BY429" s="54"/>
      <c r="BZ429" s="12"/>
      <c r="CA429" s="12"/>
      <c r="CB429" s="54"/>
      <c r="CC429" s="12"/>
      <c r="CD429" s="12"/>
      <c r="CE429" s="54"/>
      <c r="CF429" s="12"/>
      <c r="CG429" s="12"/>
      <c r="CH429" s="54"/>
      <c r="CI429" s="12"/>
      <c r="CJ429" s="12"/>
      <c r="CK429" s="54"/>
      <c r="CL429" s="12"/>
      <c r="CM429" s="12"/>
      <c r="CN429" s="54"/>
      <c r="CO429" s="12"/>
      <c r="CP429" s="12"/>
      <c r="CQ429" s="54"/>
      <c r="CR429" s="12"/>
      <c r="CS429" s="12"/>
      <c r="CT429" s="54"/>
      <c r="CU429" s="12"/>
      <c r="CV429" s="12"/>
      <c r="CW429" s="54"/>
      <c r="CX429" s="12"/>
      <c r="CY429" s="12"/>
      <c r="CZ429" s="54"/>
      <c r="DA429" s="12"/>
      <c r="DB429" s="12"/>
      <c r="DC429" s="54"/>
      <c r="DD429" s="12"/>
      <c r="DE429" s="12"/>
      <c r="DF429" s="54"/>
      <c r="DG429" s="12"/>
      <c r="DH429" s="12"/>
      <c r="DI429" s="54"/>
      <c r="DJ429" s="12"/>
      <c r="DK429" s="12"/>
      <c r="DL429" s="54"/>
      <c r="DM429" s="12"/>
      <c r="DN429" s="12"/>
      <c r="DO429" s="54"/>
      <c r="DP429" s="12"/>
      <c r="DQ429" s="12"/>
      <c r="DR429" s="54"/>
      <c r="DS429" s="12"/>
      <c r="DT429" s="12"/>
      <c r="DU429" s="54"/>
      <c r="DV429" s="12"/>
      <c r="DW429" s="12"/>
      <c r="DX429" s="54"/>
      <c r="DY429" s="12"/>
      <c r="DZ429" s="12"/>
      <c r="EA429" s="54"/>
      <c r="EB429" s="12"/>
      <c r="EC429" s="12"/>
      <c r="ED429" s="54"/>
      <c r="EE429" s="12"/>
      <c r="EF429" s="12"/>
      <c r="EG429" s="54"/>
      <c r="EH429" s="12"/>
      <c r="EI429" s="12"/>
      <c r="EJ429" s="54"/>
      <c r="EK429" s="12"/>
      <c r="EL429" s="12"/>
      <c r="EM429" s="54"/>
      <c r="EN429" s="64">
        <f>SUM(EM429,EJ429,EG429,ED429,EA429,DX429,DU429,DR429,DO429,DL429,DI429,DF429,DC429,CZ429,CW429,CT429,CQ429,CN429,CK429,CH429,CE429,CB429,BY429,BV429,BS429)</f>
        <v>0</v>
      </c>
      <c r="EO429" s="12"/>
      <c r="EP429" s="12"/>
      <c r="EQ429" s="67"/>
      <c r="ER429" s="12"/>
      <c r="ES429" s="12"/>
      <c r="ET429" s="67"/>
      <c r="EU429" s="12"/>
      <c r="EV429" s="12"/>
      <c r="EW429" s="67"/>
      <c r="EX429" s="12"/>
      <c r="EY429" s="12"/>
      <c r="EZ429" s="67"/>
      <c r="FA429" s="12"/>
      <c r="FB429" s="12"/>
      <c r="FC429" s="67"/>
      <c r="FD429" s="12"/>
      <c r="FE429" s="12"/>
      <c r="FF429" s="67"/>
      <c r="FG429" s="12"/>
      <c r="FH429" s="12"/>
      <c r="FI429" s="67"/>
      <c r="FJ429" s="12"/>
      <c r="FK429" s="12"/>
      <c r="FL429" s="67"/>
      <c r="FM429" s="12"/>
      <c r="FN429" s="12"/>
      <c r="FO429" s="67"/>
      <c r="FP429" s="12"/>
      <c r="FQ429" s="12"/>
      <c r="FR429" s="67"/>
      <c r="FS429" s="12"/>
      <c r="FT429" s="12"/>
      <c r="FU429" s="67"/>
      <c r="FV429" s="12"/>
      <c r="FW429" s="12"/>
      <c r="FX429" s="67"/>
      <c r="FY429" s="12"/>
      <c r="FZ429" s="12"/>
      <c r="GA429" s="67"/>
      <c r="GB429" s="12"/>
      <c r="GC429" s="12"/>
      <c r="GD429" s="67"/>
      <c r="GE429" s="12"/>
      <c r="GF429" s="12"/>
      <c r="GG429" s="67"/>
      <c r="GH429" s="12"/>
      <c r="GI429" s="12"/>
      <c r="GJ429" s="67"/>
      <c r="GK429" s="12"/>
      <c r="GL429" s="12"/>
      <c r="GM429" s="67"/>
      <c r="GN429" s="12"/>
      <c r="GO429" s="12"/>
      <c r="GP429" s="67"/>
      <c r="GQ429" s="12"/>
      <c r="GR429" s="12"/>
      <c r="GS429" s="67"/>
      <c r="GT429" s="12"/>
      <c r="GU429" s="12"/>
      <c r="GV429" s="67"/>
      <c r="GW429" s="12"/>
      <c r="GX429" s="12"/>
      <c r="GY429" s="67"/>
      <c r="GZ429" s="12"/>
      <c r="HA429" s="12"/>
      <c r="HB429" s="67"/>
      <c r="HC4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29" s="12"/>
      <c r="HE429" s="12"/>
      <c r="HF429" s="77"/>
      <c r="HG429" s="12"/>
      <c r="HH429" s="12"/>
      <c r="HI429" s="77"/>
      <c r="HJ429" s="12"/>
      <c r="HK429" s="12"/>
      <c r="HL429" s="77"/>
      <c r="HM429" s="12"/>
      <c r="HN429" s="12"/>
      <c r="HO429" s="77"/>
      <c r="HP429" s="12"/>
      <c r="HQ429" s="12"/>
      <c r="HR429" s="77"/>
      <c r="HS429" s="12"/>
      <c r="HT429" s="12"/>
      <c r="HU429" s="77"/>
      <c r="HV429" s="12"/>
      <c r="HW429" s="12"/>
      <c r="HX429" s="77"/>
      <c r="HY429" s="12"/>
      <c r="HZ429" s="12"/>
      <c r="IA429" s="77"/>
      <c r="IB429" s="12"/>
      <c r="IC429" s="12"/>
      <c r="ID429" s="77"/>
      <c r="IE429" s="12"/>
      <c r="IF429" s="12"/>
      <c r="IG429" s="77"/>
      <c r="IH429" s="12"/>
      <c r="II429" s="12"/>
      <c r="IJ429" s="77"/>
      <c r="IK429" s="12"/>
      <c r="IL429" s="12"/>
      <c r="IM429" s="77"/>
      <c r="IN429" s="12"/>
      <c r="IO429" s="12"/>
      <c r="IP429" s="77"/>
      <c r="IQ429" s="12"/>
      <c r="IR429" s="12"/>
      <c r="IS429" s="77"/>
      <c r="IT429" s="12"/>
      <c r="IU429" s="12"/>
      <c r="IV429" s="77"/>
      <c r="IW429" s="12"/>
      <c r="IX429" s="12"/>
      <c r="IY429" s="77"/>
      <c r="IZ4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29" s="12"/>
      <c r="JB429" s="12"/>
      <c r="JC429" s="82"/>
      <c r="JD429" s="12"/>
      <c r="JE429" s="12"/>
      <c r="JF429" s="82"/>
      <c r="JG429" s="12"/>
      <c r="JH429" s="12"/>
      <c r="JI429" s="82"/>
      <c r="JJ429" s="12"/>
      <c r="JK429" s="12"/>
      <c r="JL429" s="82"/>
      <c r="JM429" s="12"/>
      <c r="JN429" s="12"/>
      <c r="JO429" s="82"/>
      <c r="JP429" s="12"/>
      <c r="JQ429" s="12"/>
      <c r="JR429" s="82"/>
      <c r="JS429" s="12"/>
      <c r="JT429" s="12"/>
      <c r="JU429" s="82"/>
      <c r="JV429" s="12"/>
      <c r="JW429" s="12"/>
      <c r="JX429" s="82"/>
      <c r="JY429" s="12"/>
      <c r="JZ429" s="12"/>
      <c r="KA429" s="82"/>
      <c r="KB429" s="12"/>
      <c r="KC429" s="12"/>
      <c r="KD429" s="82"/>
      <c r="KE429" s="12"/>
      <c r="KF429" s="12"/>
      <c r="KG429" s="82"/>
      <c r="KH429" s="12"/>
      <c r="KI429" s="12"/>
      <c r="KJ429" s="82"/>
      <c r="KK429" s="12"/>
      <c r="KL429" s="12"/>
      <c r="KM429" s="82"/>
      <c r="KN429" s="12"/>
      <c r="KO429" s="12"/>
      <c r="KP429" s="82"/>
      <c r="KQ429" s="12"/>
      <c r="KR429" s="12"/>
      <c r="KS429" s="82"/>
      <c r="KT4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29" s="12"/>
      <c r="KV429" s="12"/>
      <c r="KW429" s="89"/>
      <c r="KX429" s="12"/>
      <c r="KY429" s="12"/>
      <c r="KZ429" s="89"/>
      <c r="LA429" s="12"/>
      <c r="LB429" s="12"/>
      <c r="LC429" s="89"/>
      <c r="LD429" s="12"/>
      <c r="LE429" s="12"/>
      <c r="LF429" s="89"/>
      <c r="LG429" s="12"/>
      <c r="LH429" s="12"/>
      <c r="LI429" s="89"/>
      <c r="LJ429" s="12"/>
      <c r="LK429" s="12"/>
      <c r="LL429" s="89"/>
      <c r="LM429" s="12"/>
      <c r="LN429" s="12"/>
      <c r="LO429" s="89"/>
      <c r="LP429" s="12"/>
      <c r="LQ429" s="12"/>
      <c r="LR429" s="89"/>
      <c r="LS429" s="12"/>
      <c r="LT429" s="12"/>
      <c r="LU429" s="89"/>
      <c r="LV429" s="12"/>
      <c r="LW429" s="12"/>
      <c r="LX429" s="89"/>
      <c r="LY429" s="12"/>
      <c r="LZ429" s="12"/>
      <c r="MA429" s="89"/>
      <c r="MB4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29" s="12"/>
      <c r="MD429" s="12"/>
      <c r="ME429" s="98"/>
      <c r="MF429" s="12"/>
      <c r="MG429" s="12"/>
      <c r="MH429" s="98"/>
      <c r="MI429" s="12"/>
      <c r="MJ429" s="12"/>
      <c r="MK429" s="98"/>
      <c r="ML429" s="12"/>
      <c r="MM429" s="12"/>
      <c r="MN429" s="98"/>
      <c r="MO429" s="12"/>
      <c r="MP429" s="12"/>
      <c r="MQ429" s="98"/>
      <c r="MR429" s="12"/>
      <c r="MS429" s="12"/>
      <c r="MT429" s="98"/>
      <c r="MU429" s="12"/>
      <c r="MV429" s="12"/>
      <c r="MW429" s="98"/>
      <c r="MX429" s="12"/>
      <c r="MY429" s="12"/>
      <c r="MZ429" s="98"/>
      <c r="NA429" s="12"/>
      <c r="NB429" s="12"/>
      <c r="NC429" s="103"/>
      <c r="ND429" s="12"/>
      <c r="NE429" s="12"/>
      <c r="NF429" s="103"/>
      <c r="NG429" s="12"/>
      <c r="NH429" s="12"/>
      <c r="NI429" s="103"/>
      <c r="NJ429" s="12"/>
      <c r="NK429" s="12"/>
      <c r="NL429" s="103"/>
      <c r="NM4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29" s="12"/>
      <c r="NO429" s="12"/>
      <c r="NP429" s="110"/>
      <c r="NQ429" s="12"/>
      <c r="NR429" s="12"/>
      <c r="NS429" s="110"/>
      <c r="NT429" s="12"/>
      <c r="NU429" s="12"/>
      <c r="NV429" s="110"/>
      <c r="NW429" s="12"/>
      <c r="NX429" s="12"/>
      <c r="NY429" s="110"/>
      <c r="NZ429" s="12"/>
      <c r="OA429" s="12"/>
      <c r="OB429" s="110"/>
      <c r="OC429" s="12"/>
      <c r="OD429" s="12"/>
      <c r="OE429" s="110"/>
      <c r="OF429" s="12"/>
      <c r="OG429" s="12"/>
      <c r="OH429" s="110"/>
      <c r="OI429" s="12"/>
      <c r="OJ429" s="12"/>
      <c r="OK429" s="110"/>
      <c r="OL429" s="12"/>
      <c r="OM429" s="12"/>
      <c r="ON429" s="110"/>
      <c r="OO429" s="12"/>
      <c r="OP429" s="12"/>
      <c r="OQ429" s="110"/>
      <c r="OR429" s="12"/>
      <c r="OS429" s="12"/>
      <c r="OT429" s="110"/>
      <c r="OU429" s="12"/>
      <c r="OV429" s="12"/>
      <c r="OW429" s="110"/>
      <c r="OX429" s="12"/>
      <c r="OY429" s="12"/>
      <c r="OZ429" s="110"/>
      <c r="PA429" s="12"/>
      <c r="PB429" s="12"/>
      <c r="PC429" s="110"/>
      <c r="PD429" s="12"/>
      <c r="PE429" s="12"/>
      <c r="PF429" s="110"/>
      <c r="PG429" s="12"/>
      <c r="PH429" s="12"/>
      <c r="PI429" s="110"/>
      <c r="PJ429" s="12"/>
      <c r="PK429" s="12"/>
      <c r="PL429" s="110"/>
      <c r="PM429" s="12"/>
      <c r="PN429" s="12"/>
      <c r="PO429" s="110"/>
      <c r="PP429" s="12"/>
      <c r="PQ429" s="12"/>
      <c r="PR429" s="110"/>
      <c r="PS429" s="12"/>
      <c r="PT429" s="12"/>
      <c r="PU429" s="110"/>
      <c r="PV4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29" s="12"/>
      <c r="PX429" s="12"/>
      <c r="PY429" s="121"/>
      <c r="PZ429" s="12"/>
      <c r="QA429" s="12"/>
      <c r="QB429" s="121"/>
      <c r="QC429" s="12"/>
      <c r="QD429" s="12"/>
      <c r="QE429" s="121"/>
      <c r="QF429" s="12"/>
      <c r="QG429" s="12"/>
      <c r="QH429" s="121"/>
      <c r="QI429" s="12"/>
      <c r="QJ429" s="12"/>
      <c r="QK429" s="121"/>
      <c r="QL429" s="12"/>
      <c r="QM429" s="12"/>
      <c r="QN429" s="121"/>
      <c r="QO429" s="126">
        <f>Tabela1[[#This Row],[p120]]+Tabela1[[#This Row],[pkt9]]+Tabela1[[#This Row],[p121]]+Tabela1[[#This Row],[punkty44]]+Tabela1[[#This Row],[p122]]+Tabela1[[#This Row],[p123]]</f>
        <v>0</v>
      </c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45">
        <f>SUM(RZ429,SC429,SF429,SI429,SL429,SO429,SR429,SU429,SX429,TA429,TD429,TG429,TJ429,TM429,TP429,TS429,TV429,TY429,UB429,UE429,UH429,UK429)</f>
        <v>0</v>
      </c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6">
        <f>SUM(WO429,WR429,WU429,WX429,XA429,XD429,XG429,XJ429,XM429,XP429,XS429,XV429,XY429,YB429,YE429,YH429,YK429,YN429,YQ429,YT429)</f>
        <v>0</v>
      </c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36">
        <f>SUM(YX429,ZA429,ZD429,ZG429,ZJ429,ZM429,ZP429,ZS429,ZV429,ZY429,AAB429,AAE429,AAH429,AAK429,AAN429,AAQ429,AAT429,AAW429,AAZ429,ABC429,ABF429,ABI429,ABL429,ABO429,ABR429,ABU429,ABX429)</f>
        <v>0</v>
      </c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64"/>
      <c r="ADZ429" s="164"/>
      <c r="AEA429" s="164"/>
      <c r="AEB429" s="164"/>
      <c r="AEC429" s="164"/>
      <c r="AED429" s="164"/>
      <c r="AEE429" s="164"/>
      <c r="AEF429" s="164"/>
      <c r="AEG429" s="164"/>
      <c r="AEH429" s="164"/>
      <c r="AEI429" s="164"/>
      <c r="AEJ429" s="164"/>
      <c r="AEK429" s="164"/>
      <c r="AEL429" s="164"/>
      <c r="AEM429" s="164"/>
      <c r="AEN429" s="164"/>
      <c r="AEO429" s="164"/>
      <c r="AEP429" s="164"/>
      <c r="AEQ429" s="164">
        <f>SUM(ACB429,ACE429,ACH429,ACK429,ACN429,ACQ429,ACT429,ACW429,ACZ429,ADC429,ADF429,ADI429,ADL429,ADO429,ADR429,ADU429,ADX429,AEA429,AED429,AEG429,AEJ429,AEM429,AEP429)</f>
        <v>0</v>
      </c>
    </row>
    <row r="430" spans="1:823">
      <c r="A430" s="13" t="s">
        <v>131</v>
      </c>
      <c r="B430" s="14" t="s">
        <v>25</v>
      </c>
      <c r="C430" s="16" t="s">
        <v>132</v>
      </c>
      <c r="D430" s="12"/>
      <c r="E430" s="12"/>
      <c r="F430" s="44"/>
      <c r="G430" s="12"/>
      <c r="H430" s="12"/>
      <c r="I430" s="44"/>
      <c r="J430" s="12"/>
      <c r="K430" s="12"/>
      <c r="L430" s="44"/>
      <c r="M430" s="12"/>
      <c r="N430" s="12"/>
      <c r="O430" s="44"/>
      <c r="P430" s="12"/>
      <c r="Q430" s="12"/>
      <c r="R430" s="44"/>
      <c r="S430" s="12"/>
      <c r="T430" s="12"/>
      <c r="U430" s="44"/>
      <c r="V430" s="12"/>
      <c r="W430" s="12"/>
      <c r="X430" s="44"/>
      <c r="Y430" s="51">
        <f>SUM(F430,I430,L430,O430,R430,U430,X430)</f>
        <v>0</v>
      </c>
      <c r="Z430" s="12"/>
      <c r="AA430" s="12"/>
      <c r="AB430" s="54"/>
      <c r="AC430" s="12"/>
      <c r="AD430" s="12"/>
      <c r="AE430" s="54"/>
      <c r="AF430" s="12"/>
      <c r="AG430" s="12"/>
      <c r="AH430" s="54"/>
      <c r="AI430" s="12"/>
      <c r="AJ430" s="12"/>
      <c r="AK430" s="54"/>
      <c r="AL430" s="12"/>
      <c r="AM430" s="12"/>
      <c r="AN430" s="54"/>
      <c r="AO430" s="12"/>
      <c r="AP430" s="12"/>
      <c r="AQ430" s="54"/>
      <c r="AR430" s="12"/>
      <c r="AS430" s="12"/>
      <c r="AT430" s="54"/>
      <c r="AU430" s="12"/>
      <c r="AV430" s="12"/>
      <c r="AW430" s="54"/>
      <c r="AX430" s="12"/>
      <c r="AY430" s="12"/>
      <c r="AZ430" s="54"/>
      <c r="BA430" s="12"/>
      <c r="BB430" s="12"/>
      <c r="BC430" s="54"/>
      <c r="BD430" s="12"/>
      <c r="BE430" s="12"/>
      <c r="BF430" s="54"/>
      <c r="BG430" s="12"/>
      <c r="BH430" s="12"/>
      <c r="BI430" s="54"/>
      <c r="BJ430" s="12"/>
      <c r="BK430" s="12"/>
      <c r="BL430" s="54"/>
      <c r="BM430" s="12"/>
      <c r="BN430" s="12"/>
      <c r="BO430" s="54"/>
      <c r="BP430" s="60">
        <f>SUM(BO430,BL430,BI430,BF430,BC430,AZ430,AW430,AT430,AQ430,AN430,AK430,AH430,AE430,AB430)</f>
        <v>0</v>
      </c>
      <c r="BQ430" s="12"/>
      <c r="BR430" s="12"/>
      <c r="BS430" s="54"/>
      <c r="BT430" s="12"/>
      <c r="BU430" s="12"/>
      <c r="BV430" s="54"/>
      <c r="BW430" s="12"/>
      <c r="BX430" s="12"/>
      <c r="BY430" s="54"/>
      <c r="BZ430" s="12"/>
      <c r="CA430" s="12"/>
      <c r="CB430" s="54"/>
      <c r="CC430" s="12"/>
      <c r="CD430" s="12"/>
      <c r="CE430" s="54"/>
      <c r="CF430" s="12"/>
      <c r="CG430" s="12"/>
      <c r="CH430" s="54"/>
      <c r="CI430" s="12"/>
      <c r="CJ430" s="12"/>
      <c r="CK430" s="54"/>
      <c r="CL430" s="12"/>
      <c r="CM430" s="12"/>
      <c r="CN430" s="54"/>
      <c r="CO430" s="12"/>
      <c r="CP430" s="12"/>
      <c r="CQ430" s="54"/>
      <c r="CR430" s="12"/>
      <c r="CS430" s="12"/>
      <c r="CT430" s="54"/>
      <c r="CU430" s="12"/>
      <c r="CV430" s="12"/>
      <c r="CW430" s="54"/>
      <c r="CX430" s="12"/>
      <c r="CY430" s="12"/>
      <c r="CZ430" s="54"/>
      <c r="DA430" s="12"/>
      <c r="DB430" s="12"/>
      <c r="DC430" s="54"/>
      <c r="DD430" s="12"/>
      <c r="DE430" s="12"/>
      <c r="DF430" s="54"/>
      <c r="DG430" s="12"/>
      <c r="DH430" s="12"/>
      <c r="DI430" s="54"/>
      <c r="DJ430" s="12"/>
      <c r="DK430" s="12"/>
      <c r="DL430" s="54"/>
      <c r="DM430" s="12"/>
      <c r="DN430" s="12"/>
      <c r="DO430" s="54"/>
      <c r="DP430" s="12"/>
      <c r="DQ430" s="12"/>
      <c r="DR430" s="54"/>
      <c r="DS430" s="12"/>
      <c r="DT430" s="12"/>
      <c r="DU430" s="54"/>
      <c r="DV430" s="12"/>
      <c r="DW430" s="12"/>
      <c r="DX430" s="54"/>
      <c r="DY430" s="12"/>
      <c r="DZ430" s="12"/>
      <c r="EA430" s="54"/>
      <c r="EB430" s="12"/>
      <c r="EC430" s="12"/>
      <c r="ED430" s="54"/>
      <c r="EE430" s="12"/>
      <c r="EF430" s="12"/>
      <c r="EG430" s="54"/>
      <c r="EH430" s="12"/>
      <c r="EI430" s="12"/>
      <c r="EJ430" s="54"/>
      <c r="EK430" s="12"/>
      <c r="EL430" s="12"/>
      <c r="EM430" s="54"/>
      <c r="EN430" s="64">
        <f>SUM(EM430,EJ430,EG430,ED430,EA430,DX430,DU430,DR430,DO430,DL430,DI430,DF430,DC430,CZ430,CW430,CT430,CQ430,CN430,CK430,CH430,CE430,CB430,BY430,BV430,BS430)</f>
        <v>0</v>
      </c>
      <c r="EO430" s="12"/>
      <c r="EP430" s="12"/>
      <c r="EQ430" s="67"/>
      <c r="ER430" s="12"/>
      <c r="ES430" s="12"/>
      <c r="ET430" s="67"/>
      <c r="EU430" s="12"/>
      <c r="EV430" s="12"/>
      <c r="EW430" s="67"/>
      <c r="EX430" s="12"/>
      <c r="EY430" s="12"/>
      <c r="EZ430" s="67"/>
      <c r="FA430" s="12"/>
      <c r="FB430" s="12"/>
      <c r="FC430" s="67"/>
      <c r="FD430" s="12"/>
      <c r="FE430" s="12"/>
      <c r="FF430" s="67"/>
      <c r="FG430" s="12"/>
      <c r="FH430" s="12"/>
      <c r="FI430" s="67"/>
      <c r="FJ430" s="12"/>
      <c r="FK430" s="12"/>
      <c r="FL430" s="67"/>
      <c r="FM430" s="12"/>
      <c r="FN430" s="12"/>
      <c r="FO430" s="67"/>
      <c r="FP430" s="12"/>
      <c r="FQ430" s="12"/>
      <c r="FR430" s="67"/>
      <c r="FS430" s="12"/>
      <c r="FT430" s="12"/>
      <c r="FU430" s="67"/>
      <c r="FV430" s="12"/>
      <c r="FW430" s="12"/>
      <c r="FX430" s="67"/>
      <c r="FY430" s="12"/>
      <c r="FZ430" s="12"/>
      <c r="GA430" s="67"/>
      <c r="GB430" s="12"/>
      <c r="GC430" s="12"/>
      <c r="GD430" s="67"/>
      <c r="GE430" s="12"/>
      <c r="GF430" s="12"/>
      <c r="GG430" s="67"/>
      <c r="GH430" s="12"/>
      <c r="GI430" s="12"/>
      <c r="GJ430" s="67"/>
      <c r="GK430" s="12"/>
      <c r="GL430" s="12"/>
      <c r="GM430" s="67"/>
      <c r="GN430" s="12">
        <v>1</v>
      </c>
      <c r="GO430" s="12">
        <v>140</v>
      </c>
      <c r="GP430" s="67">
        <v>3</v>
      </c>
      <c r="GQ430" s="12"/>
      <c r="GR430" s="12"/>
      <c r="GS430" s="67"/>
      <c r="GT430" s="12"/>
      <c r="GU430" s="12"/>
      <c r="GV430" s="67"/>
      <c r="GW430" s="12"/>
      <c r="GX430" s="12"/>
      <c r="GY430" s="67"/>
      <c r="GZ430" s="12"/>
      <c r="HA430" s="12"/>
      <c r="HB430" s="67"/>
      <c r="HC4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30" s="12"/>
      <c r="HE430" s="12"/>
      <c r="HF430" s="77"/>
      <c r="HG430" s="12"/>
      <c r="HH430" s="12"/>
      <c r="HI430" s="77"/>
      <c r="HJ430" s="12"/>
      <c r="HK430" s="12"/>
      <c r="HL430" s="77"/>
      <c r="HM430" s="12"/>
      <c r="HN430" s="12"/>
      <c r="HO430" s="77"/>
      <c r="HP430" s="12"/>
      <c r="HQ430" s="12"/>
      <c r="HR430" s="77"/>
      <c r="HS430" s="12"/>
      <c r="HT430" s="12"/>
      <c r="HU430" s="77"/>
      <c r="HV430" s="12"/>
      <c r="HW430" s="12"/>
      <c r="HX430" s="77"/>
      <c r="HY430" s="12"/>
      <c r="HZ430" s="12"/>
      <c r="IA430" s="77"/>
      <c r="IB430" s="12"/>
      <c r="IC430" s="12"/>
      <c r="ID430" s="77"/>
      <c r="IE430" s="12"/>
      <c r="IF430" s="12"/>
      <c r="IG430" s="77"/>
      <c r="IH430" s="12"/>
      <c r="II430" s="12"/>
      <c r="IJ430" s="77"/>
      <c r="IK430" s="12"/>
      <c r="IL430" s="12"/>
      <c r="IM430" s="77"/>
      <c r="IN430" s="12"/>
      <c r="IO430" s="12"/>
      <c r="IP430" s="77"/>
      <c r="IQ430" s="12"/>
      <c r="IR430" s="12"/>
      <c r="IS430" s="77"/>
      <c r="IT430" s="12"/>
      <c r="IU430" s="12"/>
      <c r="IV430" s="77"/>
      <c r="IW430" s="12"/>
      <c r="IX430" s="12"/>
      <c r="IY430" s="77"/>
      <c r="IZ4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0" s="12"/>
      <c r="JB430" s="12"/>
      <c r="JC430" s="82"/>
      <c r="JD430" s="12"/>
      <c r="JE430" s="12"/>
      <c r="JF430" s="82"/>
      <c r="JG430" s="12"/>
      <c r="JH430" s="12"/>
      <c r="JI430" s="82"/>
      <c r="JJ430" s="12"/>
      <c r="JK430" s="12"/>
      <c r="JL430" s="82"/>
      <c r="JM430" s="12"/>
      <c r="JN430" s="12"/>
      <c r="JO430" s="82"/>
      <c r="JP430" s="12"/>
      <c r="JQ430" s="12"/>
      <c r="JR430" s="82"/>
      <c r="JS430" s="12"/>
      <c r="JT430" s="12"/>
      <c r="JU430" s="82"/>
      <c r="JV430" s="12"/>
      <c r="JW430" s="12"/>
      <c r="JX430" s="82"/>
      <c r="JY430" s="12"/>
      <c r="JZ430" s="12"/>
      <c r="KA430" s="82"/>
      <c r="KB430" s="12"/>
      <c r="KC430" s="12"/>
      <c r="KD430" s="82"/>
      <c r="KE430" s="12"/>
      <c r="KF430" s="12"/>
      <c r="KG430" s="82"/>
      <c r="KH430" s="12"/>
      <c r="KI430" s="12"/>
      <c r="KJ430" s="82"/>
      <c r="KK430" s="12"/>
      <c r="KL430" s="12"/>
      <c r="KM430" s="82"/>
      <c r="KN430" s="12"/>
      <c r="KO430" s="12"/>
      <c r="KP430" s="82"/>
      <c r="KQ430" s="12"/>
      <c r="KR430" s="12"/>
      <c r="KS430" s="82"/>
      <c r="KT4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0" s="12"/>
      <c r="KV430" s="12"/>
      <c r="KW430" s="89"/>
      <c r="KX430" s="12"/>
      <c r="KY430" s="12"/>
      <c r="KZ430" s="89"/>
      <c r="LA430" s="12"/>
      <c r="LB430" s="12"/>
      <c r="LC430" s="89"/>
      <c r="LD430" s="12"/>
      <c r="LE430" s="12"/>
      <c r="LF430" s="89"/>
      <c r="LG430" s="12"/>
      <c r="LH430" s="12"/>
      <c r="LI430" s="89"/>
      <c r="LJ430" s="12"/>
      <c r="LK430" s="12"/>
      <c r="LL430" s="89"/>
      <c r="LM430" s="12"/>
      <c r="LN430" s="12"/>
      <c r="LO430" s="89"/>
      <c r="LP430" s="12"/>
      <c r="LQ430" s="12"/>
      <c r="LR430" s="89"/>
      <c r="LS430" s="12"/>
      <c r="LT430" s="12"/>
      <c r="LU430" s="89"/>
      <c r="LV430" s="12"/>
      <c r="LW430" s="12"/>
      <c r="LX430" s="89"/>
      <c r="LY430" s="12"/>
      <c r="LZ430" s="12"/>
      <c r="MA430" s="89"/>
      <c r="MB4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0" s="12"/>
      <c r="MD430" s="12"/>
      <c r="ME430" s="98"/>
      <c r="MF430" s="12"/>
      <c r="MG430" s="12"/>
      <c r="MH430" s="98"/>
      <c r="MI430" s="12"/>
      <c r="MJ430" s="12"/>
      <c r="MK430" s="98"/>
      <c r="ML430" s="12"/>
      <c r="MM430" s="12"/>
      <c r="MN430" s="98"/>
      <c r="MO430" s="12"/>
      <c r="MP430" s="12"/>
      <c r="MQ430" s="98"/>
      <c r="MR430" s="12"/>
      <c r="MS430" s="12"/>
      <c r="MT430" s="98"/>
      <c r="MU430" s="12"/>
      <c r="MV430" s="12"/>
      <c r="MW430" s="98"/>
      <c r="MX430" s="12"/>
      <c r="MY430" s="12"/>
      <c r="MZ430" s="98"/>
      <c r="NA430" s="12"/>
      <c r="NB430" s="12"/>
      <c r="NC430" s="103"/>
      <c r="ND430" s="12"/>
      <c r="NE430" s="12"/>
      <c r="NF430" s="103"/>
      <c r="NG430" s="12"/>
      <c r="NH430" s="12"/>
      <c r="NI430" s="103"/>
      <c r="NJ430" s="12"/>
      <c r="NK430" s="12"/>
      <c r="NL430" s="103"/>
      <c r="NM4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0" s="12"/>
      <c r="NO430" s="12"/>
      <c r="NP430" s="110"/>
      <c r="NQ430" s="12"/>
      <c r="NR430" s="12"/>
      <c r="NS430" s="110"/>
      <c r="NT430" s="12"/>
      <c r="NU430" s="12"/>
      <c r="NV430" s="110"/>
      <c r="NW430" s="12"/>
      <c r="NX430" s="12"/>
      <c r="NY430" s="110"/>
      <c r="NZ430" s="12"/>
      <c r="OA430" s="12"/>
      <c r="OB430" s="110"/>
      <c r="OC430" s="12"/>
      <c r="OD430" s="12"/>
      <c r="OE430" s="110"/>
      <c r="OF430" s="12"/>
      <c r="OG430" s="12"/>
      <c r="OH430" s="110"/>
      <c r="OI430" s="12"/>
      <c r="OJ430" s="12"/>
      <c r="OK430" s="110"/>
      <c r="OL430" s="12"/>
      <c r="OM430" s="12"/>
      <c r="ON430" s="110"/>
      <c r="OO430" s="12"/>
      <c r="OP430" s="12"/>
      <c r="OQ430" s="110"/>
      <c r="OR430" s="12"/>
      <c r="OS430" s="12"/>
      <c r="OT430" s="110"/>
      <c r="OU430" s="12"/>
      <c r="OV430" s="12"/>
      <c r="OW430" s="110"/>
      <c r="OX430" s="12"/>
      <c r="OY430" s="12"/>
      <c r="OZ430" s="110"/>
      <c r="PA430" s="12"/>
      <c r="PB430" s="12"/>
      <c r="PC430" s="110"/>
      <c r="PD430" s="12"/>
      <c r="PE430" s="12"/>
      <c r="PF430" s="110"/>
      <c r="PG430" s="12"/>
      <c r="PH430" s="12"/>
      <c r="PI430" s="110"/>
      <c r="PJ430" s="12"/>
      <c r="PK430" s="12"/>
      <c r="PL430" s="110"/>
      <c r="PM430" s="12"/>
      <c r="PN430" s="12"/>
      <c r="PO430" s="110"/>
      <c r="PP430" s="12"/>
      <c r="PQ430" s="12"/>
      <c r="PR430" s="110"/>
      <c r="PS430" s="12"/>
      <c r="PT430" s="12"/>
      <c r="PU430" s="110"/>
      <c r="PV4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0" s="12"/>
      <c r="PX430" s="12"/>
      <c r="PY430" s="121"/>
      <c r="PZ430" s="12"/>
      <c r="QA430" s="12"/>
      <c r="QB430" s="121"/>
      <c r="QC430" s="12"/>
      <c r="QD430" s="12"/>
      <c r="QE430" s="121"/>
      <c r="QF430" s="12"/>
      <c r="QG430" s="12"/>
      <c r="QH430" s="121"/>
      <c r="QI430" s="12"/>
      <c r="QJ430" s="12"/>
      <c r="QK430" s="121"/>
      <c r="QL430" s="12"/>
      <c r="QM430" s="12"/>
      <c r="QN430" s="121"/>
      <c r="QO430" s="126">
        <f>Tabela1[[#This Row],[p120]]+Tabela1[[#This Row],[pkt9]]+Tabela1[[#This Row],[p121]]+Tabela1[[#This Row],[punkty44]]+Tabela1[[#This Row],[p122]]+Tabela1[[#This Row],[p123]]</f>
        <v>0</v>
      </c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45">
        <f>SUM(RZ430,SC430,SF430,SI430,SL430,SO430,SR430,SU430,SX430,TA430,TD430,TG430,TJ430,TM430,TP430,TS430,TV430,TY430,UB430,UE430,UH430,UK430)</f>
        <v>0</v>
      </c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6">
        <f>SUM(WO430,WR430,WU430,WX430,XA430,XD430,XG430,XJ430,XM430,XP430,XS430,XV430,XY430,YB430,YE430,YH430,YK430,YN430,YQ430,YT430)</f>
        <v>0</v>
      </c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36">
        <f>SUM(YX430,ZA430,ZD430,ZG430,ZJ430,ZM430,ZP430,ZS430,ZV430,ZY430,AAB430,AAE430,AAH430,AAK430,AAN430,AAQ430,AAT430,AAW430,AAZ430,ABC430,ABF430,ABI430,ABL430,ABO430,ABR430,ABU430,ABX430)</f>
        <v>0</v>
      </c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64"/>
      <c r="ADZ430" s="164"/>
      <c r="AEA430" s="164"/>
      <c r="AEB430" s="164"/>
      <c r="AEC430" s="164"/>
      <c r="AED430" s="164"/>
      <c r="AEE430" s="164"/>
      <c r="AEF430" s="164"/>
      <c r="AEG430" s="164"/>
      <c r="AEH430" s="164"/>
      <c r="AEI430" s="164"/>
      <c r="AEJ430" s="164"/>
      <c r="AEK430" s="164"/>
      <c r="AEL430" s="164"/>
      <c r="AEM430" s="164"/>
      <c r="AEN430" s="164"/>
      <c r="AEO430" s="164"/>
      <c r="AEP430" s="164"/>
      <c r="AEQ430" s="164">
        <f>SUM(ACB430,ACE430,ACH430,ACK430,ACN430,ACQ430,ACT430,ACW430,ACZ430,ADC430,ADF430,ADI430,ADL430,ADO430,ADR430,ADU430,ADX430,AEA430,AED430,AEG430,AEJ430,AEM430,AEP430)</f>
        <v>0</v>
      </c>
    </row>
    <row r="431" spans="1:823">
      <c r="A431" s="13" t="s">
        <v>131</v>
      </c>
      <c r="B431" s="14"/>
      <c r="C431" s="15" t="s">
        <v>438</v>
      </c>
      <c r="D431" s="12"/>
      <c r="E431" s="12"/>
      <c r="F431" s="44"/>
      <c r="G431" s="12"/>
      <c r="H431" s="12"/>
      <c r="I431" s="44"/>
      <c r="J431" s="12"/>
      <c r="K431" s="12"/>
      <c r="L431" s="44"/>
      <c r="M431" s="12"/>
      <c r="N431" s="12"/>
      <c r="O431" s="44"/>
      <c r="P431" s="12"/>
      <c r="Q431" s="12"/>
      <c r="R431" s="44"/>
      <c r="S431" s="12"/>
      <c r="T431" s="12"/>
      <c r="U431" s="44"/>
      <c r="V431" s="12"/>
      <c r="W431" s="12"/>
      <c r="X431" s="44"/>
      <c r="Y431" s="51">
        <f>SUM(F431,I431,L431,O431,R431,U431,X431)</f>
        <v>0</v>
      </c>
      <c r="Z431" s="12">
        <v>1</v>
      </c>
      <c r="AA431" s="48">
        <v>140</v>
      </c>
      <c r="AB431" s="54">
        <v>3</v>
      </c>
      <c r="AC431" s="12"/>
      <c r="AD431" s="12"/>
      <c r="AE431" s="54"/>
      <c r="AF431" s="12"/>
      <c r="AG431" s="12"/>
      <c r="AH431" s="54"/>
      <c r="AI431" s="12"/>
      <c r="AJ431" s="12"/>
      <c r="AK431" s="54"/>
      <c r="AL431" s="12"/>
      <c r="AM431" s="12"/>
      <c r="AN431" s="54"/>
      <c r="AO431" s="12"/>
      <c r="AP431" s="12"/>
      <c r="AQ431" s="54"/>
      <c r="AR431" s="12"/>
      <c r="AS431" s="12"/>
      <c r="AT431" s="54"/>
      <c r="AU431" s="12"/>
      <c r="AV431" s="12"/>
      <c r="AW431" s="54"/>
      <c r="AX431" s="12"/>
      <c r="AY431" s="12"/>
      <c r="AZ431" s="54"/>
      <c r="BA431" s="12"/>
      <c r="BB431" s="12"/>
      <c r="BC431" s="54"/>
      <c r="BD431" s="12"/>
      <c r="BE431" s="12"/>
      <c r="BF431" s="54"/>
      <c r="BG431" s="12"/>
      <c r="BH431" s="12"/>
      <c r="BI431" s="54"/>
      <c r="BJ431" s="12"/>
      <c r="BK431" s="12"/>
      <c r="BL431" s="54"/>
      <c r="BM431" s="12"/>
      <c r="BN431" s="12"/>
      <c r="BO431" s="54"/>
      <c r="BP431" s="60">
        <f>SUM(BO431,BL431,BI431,BF431,BC431,AZ431,AW431,AT431,AQ431,AN431,AK431,AH431,AE431,AB431)</f>
        <v>3</v>
      </c>
      <c r="BQ431" s="12"/>
      <c r="BR431" s="12"/>
      <c r="BS431" s="54"/>
      <c r="BT431" s="12"/>
      <c r="BU431" s="12"/>
      <c r="BV431" s="54"/>
      <c r="BW431" s="12"/>
      <c r="BX431" s="12"/>
      <c r="BY431" s="54"/>
      <c r="BZ431" s="12"/>
      <c r="CA431" s="12"/>
      <c r="CB431" s="54"/>
      <c r="CC431" s="12"/>
      <c r="CD431" s="12"/>
      <c r="CE431" s="54"/>
      <c r="CF431" s="12"/>
      <c r="CG431" s="12"/>
      <c r="CH431" s="54"/>
      <c r="CI431" s="12"/>
      <c r="CJ431" s="12"/>
      <c r="CK431" s="54"/>
      <c r="CL431" s="12"/>
      <c r="CM431" s="12"/>
      <c r="CN431" s="54"/>
      <c r="CO431" s="12"/>
      <c r="CP431" s="12"/>
      <c r="CQ431" s="54"/>
      <c r="CR431" s="12">
        <v>1</v>
      </c>
      <c r="CS431" s="12">
        <v>140</v>
      </c>
      <c r="CT431" s="54">
        <v>3</v>
      </c>
      <c r="CU431" s="12"/>
      <c r="CV431" s="12"/>
      <c r="CW431" s="54"/>
      <c r="CX431" s="12"/>
      <c r="CY431" s="12"/>
      <c r="CZ431" s="54"/>
      <c r="DA431" s="12"/>
      <c r="DB431" s="12"/>
      <c r="DC431" s="54"/>
      <c r="DD431" s="12"/>
      <c r="DE431" s="12"/>
      <c r="DF431" s="54"/>
      <c r="DG431" s="12"/>
      <c r="DH431" s="12"/>
      <c r="DI431" s="54"/>
      <c r="DJ431" s="12"/>
      <c r="DK431" s="12"/>
      <c r="DL431" s="54"/>
      <c r="DM431" s="12"/>
      <c r="DN431" s="12"/>
      <c r="DO431" s="54"/>
      <c r="DP431" s="12"/>
      <c r="DQ431" s="12"/>
      <c r="DR431" s="54"/>
      <c r="DS431" s="12"/>
      <c r="DT431" s="12"/>
      <c r="DU431" s="54"/>
      <c r="DV431" s="12"/>
      <c r="DW431" s="12"/>
      <c r="DX431" s="54"/>
      <c r="DY431" s="12"/>
      <c r="DZ431" s="12"/>
      <c r="EA431" s="54"/>
      <c r="EB431" s="12"/>
      <c r="EC431" s="12"/>
      <c r="ED431" s="54"/>
      <c r="EE431" s="12"/>
      <c r="EF431" s="12"/>
      <c r="EG431" s="54"/>
      <c r="EH431" s="12"/>
      <c r="EI431" s="12"/>
      <c r="EJ431" s="54"/>
      <c r="EK431" s="12"/>
      <c r="EL431" s="12"/>
      <c r="EM431" s="54"/>
      <c r="EN431" s="64">
        <f>SUM(EM431,EJ431,EG431,ED431,EA431,DX431,DU431,DR431,DO431,DL431,DI431,DF431,DC431,CZ431,CW431,CT431,CQ431,CN431,CK431,CH431,CE431,CB431,BY431,BV431,BS431)</f>
        <v>3</v>
      </c>
      <c r="EO431" s="12"/>
      <c r="EP431" s="12"/>
      <c r="EQ431" s="67"/>
      <c r="ER431" s="12"/>
      <c r="ES431" s="12"/>
      <c r="ET431" s="67"/>
      <c r="EU431" s="12"/>
      <c r="EV431" s="12"/>
      <c r="EW431" s="67"/>
      <c r="EX431" s="12"/>
      <c r="EY431" s="12"/>
      <c r="EZ431" s="67"/>
      <c r="FA431" s="12"/>
      <c r="FB431" s="12"/>
      <c r="FC431" s="67"/>
      <c r="FD431" s="12"/>
      <c r="FE431" s="12"/>
      <c r="FF431" s="67"/>
      <c r="FG431" s="12"/>
      <c r="FH431" s="12"/>
      <c r="FI431" s="67"/>
      <c r="FJ431" s="12"/>
      <c r="FK431" s="12"/>
      <c r="FL431" s="67"/>
      <c r="FM431" s="12"/>
      <c r="FN431" s="12"/>
      <c r="FO431" s="67"/>
      <c r="FP431" s="12"/>
      <c r="FQ431" s="12"/>
      <c r="FR431" s="67"/>
      <c r="FS431" s="12"/>
      <c r="FT431" s="12"/>
      <c r="FU431" s="67"/>
      <c r="FV431" s="12"/>
      <c r="FW431" s="12"/>
      <c r="FX431" s="67"/>
      <c r="FY431" s="12"/>
      <c r="FZ431" s="12"/>
      <c r="GA431" s="67"/>
      <c r="GB431" s="12"/>
      <c r="GC431" s="12"/>
      <c r="GD431" s="67"/>
      <c r="GE431" s="12"/>
      <c r="GF431" s="12"/>
      <c r="GG431" s="67"/>
      <c r="GH431" s="12"/>
      <c r="GI431" s="12"/>
      <c r="GJ431" s="67"/>
      <c r="GK431" s="12"/>
      <c r="GL431" s="12"/>
      <c r="GM431" s="67"/>
      <c r="GN431" s="12"/>
      <c r="GO431" s="12"/>
      <c r="GP431" s="67"/>
      <c r="GQ431" s="12"/>
      <c r="GR431" s="12"/>
      <c r="GS431" s="67"/>
      <c r="GT431" s="12"/>
      <c r="GU431" s="12"/>
      <c r="GV431" s="67"/>
      <c r="GW431" s="12"/>
      <c r="GX431" s="12"/>
      <c r="GY431" s="67"/>
      <c r="GZ431" s="12"/>
      <c r="HA431" s="12"/>
      <c r="HB431" s="67"/>
      <c r="HC4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1" s="12"/>
      <c r="HE431" s="12"/>
      <c r="HF431" s="77"/>
      <c r="HG431" s="12"/>
      <c r="HH431" s="12"/>
      <c r="HI431" s="77"/>
      <c r="HJ431" s="12"/>
      <c r="HK431" s="12"/>
      <c r="HL431" s="77"/>
      <c r="HM431" s="12"/>
      <c r="HN431" s="12"/>
      <c r="HO431" s="77"/>
      <c r="HP431" s="12"/>
      <c r="HQ431" s="12"/>
      <c r="HR431" s="77"/>
      <c r="HS431" s="12"/>
      <c r="HT431" s="12"/>
      <c r="HU431" s="77"/>
      <c r="HV431" s="12"/>
      <c r="HW431" s="12"/>
      <c r="HX431" s="77"/>
      <c r="HY431" s="12"/>
      <c r="HZ431" s="12"/>
      <c r="IA431" s="77"/>
      <c r="IB431" s="12"/>
      <c r="IC431" s="12"/>
      <c r="ID431" s="77"/>
      <c r="IE431" s="12"/>
      <c r="IF431" s="12"/>
      <c r="IG431" s="77"/>
      <c r="IH431" s="12"/>
      <c r="II431" s="12"/>
      <c r="IJ431" s="77"/>
      <c r="IK431" s="12">
        <v>1</v>
      </c>
      <c r="IL431" s="12">
        <v>140</v>
      </c>
      <c r="IM431" s="77">
        <v>3</v>
      </c>
      <c r="IN431" s="12"/>
      <c r="IO431" s="12"/>
      <c r="IP431" s="77"/>
      <c r="IQ431" s="12"/>
      <c r="IR431" s="12"/>
      <c r="IS431" s="77"/>
      <c r="IT431" s="12"/>
      <c r="IU431" s="12"/>
      <c r="IV431" s="77"/>
      <c r="IW431" s="12"/>
      <c r="IX431" s="12"/>
      <c r="IY431" s="77"/>
      <c r="IZ4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31" s="12">
        <v>1</v>
      </c>
      <c r="JB431" s="12">
        <v>145</v>
      </c>
      <c r="JC431" s="82">
        <v>6</v>
      </c>
      <c r="JD431" s="12"/>
      <c r="JE431" s="12"/>
      <c r="JF431" s="82"/>
      <c r="JG431" s="12"/>
      <c r="JH431" s="12"/>
      <c r="JI431" s="82"/>
      <c r="JJ431" s="12"/>
      <c r="JK431" s="12"/>
      <c r="JL431" s="82"/>
      <c r="JM431" s="12"/>
      <c r="JN431" s="12"/>
      <c r="JO431" s="82"/>
      <c r="JP431" s="12"/>
      <c r="JQ431" s="12"/>
      <c r="JR431" s="82"/>
      <c r="JS431" s="12">
        <v>1</v>
      </c>
      <c r="JT431" s="12">
        <v>140</v>
      </c>
      <c r="JU431" s="82">
        <v>3</v>
      </c>
      <c r="JV431" s="12"/>
      <c r="JW431" s="12"/>
      <c r="JX431" s="82"/>
      <c r="JY431" s="12"/>
      <c r="JZ431" s="12"/>
      <c r="KA431" s="82"/>
      <c r="KB431" s="12"/>
      <c r="KC431" s="12"/>
      <c r="KD431" s="82"/>
      <c r="KE431" s="12"/>
      <c r="KF431" s="12"/>
      <c r="KG431" s="82"/>
      <c r="KH431" s="12">
        <v>1</v>
      </c>
      <c r="KI431" s="12">
        <v>145</v>
      </c>
      <c r="KJ431" s="82">
        <v>6</v>
      </c>
      <c r="KK431" s="12"/>
      <c r="KL431" s="12"/>
      <c r="KM431" s="82"/>
      <c r="KN431" s="12"/>
      <c r="KO431" s="12"/>
      <c r="KP431" s="82"/>
      <c r="KQ431" s="12"/>
      <c r="KR431" s="12"/>
      <c r="KS431" s="82"/>
      <c r="KT4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15</v>
      </c>
      <c r="KU431" s="12"/>
      <c r="KV431" s="12"/>
      <c r="KW431" s="89"/>
      <c r="KX431" s="12"/>
      <c r="KY431" s="12"/>
      <c r="KZ431" s="89"/>
      <c r="LA431" s="12"/>
      <c r="LB431" s="12"/>
      <c r="LC431" s="89"/>
      <c r="LD431" s="12"/>
      <c r="LE431" s="12"/>
      <c r="LF431" s="89"/>
      <c r="LG431" s="12"/>
      <c r="LH431" s="12"/>
      <c r="LI431" s="89"/>
      <c r="LJ431" s="12"/>
      <c r="LK431" s="12"/>
      <c r="LL431" s="89"/>
      <c r="LM431" s="12"/>
      <c r="LN431" s="12"/>
      <c r="LO431" s="89"/>
      <c r="LP431" s="12"/>
      <c r="LQ431" s="12"/>
      <c r="LR431" s="89"/>
      <c r="LS431" s="12"/>
      <c r="LT431" s="12"/>
      <c r="LU431" s="89"/>
      <c r="LV431" s="12"/>
      <c r="LW431" s="12"/>
      <c r="LX431" s="89"/>
      <c r="LY431" s="12">
        <v>1</v>
      </c>
      <c r="LZ431" s="12">
        <v>140</v>
      </c>
      <c r="MA431" s="89">
        <v>3</v>
      </c>
      <c r="MB4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431" s="12"/>
      <c r="MD431" s="12"/>
      <c r="ME431" s="98"/>
      <c r="MF431" s="12"/>
      <c r="MG431" s="12"/>
      <c r="MH431" s="98"/>
      <c r="MI431" s="12"/>
      <c r="MJ431" s="12"/>
      <c r="MK431" s="98"/>
      <c r="ML431" s="12"/>
      <c r="MM431" s="12"/>
      <c r="MN431" s="98"/>
      <c r="MO431" s="12">
        <v>1</v>
      </c>
      <c r="MP431" s="12">
        <v>140</v>
      </c>
      <c r="MQ431" s="98">
        <v>3</v>
      </c>
      <c r="MR431" s="12"/>
      <c r="MS431" s="12"/>
      <c r="MT431" s="98"/>
      <c r="MU431" s="12"/>
      <c r="MV431" s="12"/>
      <c r="MW431" s="98"/>
      <c r="MX431" s="12"/>
      <c r="MY431" s="12"/>
      <c r="MZ431" s="98"/>
      <c r="NA431" s="12"/>
      <c r="NB431" s="12"/>
      <c r="NC431" s="103"/>
      <c r="ND431" s="12"/>
      <c r="NE431" s="12"/>
      <c r="NF431" s="103"/>
      <c r="NG431" s="12"/>
      <c r="NH431" s="12"/>
      <c r="NI431" s="103"/>
      <c r="NJ431" s="12"/>
      <c r="NK431" s="12"/>
      <c r="NL431" s="103"/>
      <c r="NM4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31" s="12"/>
      <c r="NO431" s="12"/>
      <c r="NP431" s="110"/>
      <c r="NQ431" s="12">
        <v>1</v>
      </c>
      <c r="NR431" s="12">
        <v>140</v>
      </c>
      <c r="NS431" s="110">
        <v>3</v>
      </c>
      <c r="NT431" s="12"/>
      <c r="NU431" s="12"/>
      <c r="NV431" s="110"/>
      <c r="NW431" s="12"/>
      <c r="NX431" s="12"/>
      <c r="NY431" s="110"/>
      <c r="NZ431" s="12"/>
      <c r="OA431" s="12"/>
      <c r="OB431" s="110"/>
      <c r="OC431" s="12"/>
      <c r="OD431" s="12"/>
      <c r="OE431" s="110"/>
      <c r="OF431" s="12"/>
      <c r="OG431" s="12"/>
      <c r="OH431" s="110"/>
      <c r="OI431" s="12">
        <v>1</v>
      </c>
      <c r="OJ431" s="12">
        <v>140</v>
      </c>
      <c r="OK431" s="110">
        <v>3</v>
      </c>
      <c r="OL431" s="12"/>
      <c r="OM431" s="12"/>
      <c r="ON431" s="110"/>
      <c r="OO431" s="12"/>
      <c r="OP431" s="12"/>
      <c r="OQ431" s="110"/>
      <c r="OR431" s="12"/>
      <c r="OS431" s="12"/>
      <c r="OT431" s="110"/>
      <c r="OU431" s="12"/>
      <c r="OV431" s="12"/>
      <c r="OW431" s="110"/>
      <c r="OX431" s="12"/>
      <c r="OY431" s="12"/>
      <c r="OZ431" s="110"/>
      <c r="PA431" s="12"/>
      <c r="PB431" s="12"/>
      <c r="PC431" s="110"/>
      <c r="PD431" s="12"/>
      <c r="PE431" s="12"/>
      <c r="PF431" s="110"/>
      <c r="PG431" s="12"/>
      <c r="PH431" s="12"/>
      <c r="PI431" s="110"/>
      <c r="PJ431" s="12"/>
      <c r="PK431" s="12"/>
      <c r="PL431" s="110"/>
      <c r="PM431" s="12"/>
      <c r="PN431" s="12"/>
      <c r="PO431" s="110"/>
      <c r="PP431" s="12"/>
      <c r="PQ431" s="12"/>
      <c r="PR431" s="110"/>
      <c r="PS431" s="12"/>
      <c r="PT431" s="12"/>
      <c r="PU431" s="110"/>
      <c r="PV4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31" s="12"/>
      <c r="PX431" s="12"/>
      <c r="PY431" s="121"/>
      <c r="PZ431" s="12"/>
      <c r="QA431" s="12"/>
      <c r="QB431" s="121"/>
      <c r="QC431" s="12"/>
      <c r="QD431" s="12"/>
      <c r="QE431" s="121"/>
      <c r="QF431" s="12"/>
      <c r="QG431" s="12"/>
      <c r="QH431" s="121"/>
      <c r="QI431" s="12"/>
      <c r="QJ431" s="12"/>
      <c r="QK431" s="121"/>
      <c r="QL431" s="12">
        <v>2</v>
      </c>
      <c r="QM431" s="12" t="s">
        <v>993</v>
      </c>
      <c r="QN431" s="121">
        <v>6</v>
      </c>
      <c r="QO431" s="126">
        <f>Tabela1[[#This Row],[p120]]+Tabela1[[#This Row],[pkt9]]+Tabela1[[#This Row],[p121]]+Tabela1[[#This Row],[punkty44]]+Tabela1[[#This Row],[p122]]+Tabela1[[#This Row],[p123]]</f>
        <v>6</v>
      </c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>
        <v>2</v>
      </c>
      <c r="RU431" s="12">
        <v>140</v>
      </c>
      <c r="RV431" s="12">
        <v>6</v>
      </c>
      <c r="RW4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45">
        <f>SUM(RZ431,SC431,SF431,SI431,SL431,SO431,SR431,SU431,SX431,TA431,TD431,TG431,TJ431,TM431,TP431,TS431,TV431,TY431,UB431,UE431,UH431,UK431)</f>
        <v>0</v>
      </c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6">
        <f>SUM(WO431,WR431,WU431,WX431,XA431,XD431,XG431,XJ431,XM431,XP431,XS431,XV431,XY431,YB431,YE431,YH431,YK431,YN431,YQ431,YT431)</f>
        <v>0</v>
      </c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>
        <v>1</v>
      </c>
      <c r="ZU431" s="12">
        <v>140</v>
      </c>
      <c r="ZV431" s="12">
        <v>3</v>
      </c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>
        <v>1</v>
      </c>
      <c r="AAJ431" s="12">
        <v>140</v>
      </c>
      <c r="AAK431" s="12">
        <v>3</v>
      </c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>
        <v>1</v>
      </c>
      <c r="ABT431" s="12">
        <v>140</v>
      </c>
      <c r="ABU431" s="12">
        <v>3</v>
      </c>
      <c r="ABV431" s="12"/>
      <c r="ABW431" s="12"/>
      <c r="ABX431" s="12"/>
      <c r="ABY431" s="136">
        <f>SUM(YX431,ZA431,ZD431,ZG431,ZJ431,ZM431,ZP431,ZS431,ZV431,ZY431,AAB431,AAE431,AAH431,AAK431,AAN431,AAQ431,AAT431,AAW431,AAZ431,ABC431,ABF431,ABI431,ABL431,ABO431,ABR431,ABU431,ABX431)</f>
        <v>9</v>
      </c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64"/>
      <c r="ADZ431" s="164"/>
      <c r="AEA431" s="164"/>
      <c r="AEB431" s="164"/>
      <c r="AEC431" s="164"/>
      <c r="AED431" s="164"/>
      <c r="AEE431" s="164"/>
      <c r="AEF431" s="164"/>
      <c r="AEG431" s="164"/>
      <c r="AEH431" s="164">
        <v>1</v>
      </c>
      <c r="AEI431" s="164">
        <v>140</v>
      </c>
      <c r="AEJ431" s="164">
        <v>3</v>
      </c>
      <c r="AEK431" s="164"/>
      <c r="AEL431" s="164"/>
      <c r="AEM431" s="164"/>
      <c r="AEN431" s="164"/>
      <c r="AEO431" s="164"/>
      <c r="AEP431" s="164"/>
      <c r="AEQ431" s="164">
        <f>SUM(ACB431,ACE431,ACH431,ACK431,ACN431,ACQ431,ACT431,ACW431,ACZ431,ADC431,ADF431,ADI431,ADL431,ADO431,ADR431,ADU431,ADX431,AEA431,AED431,AEG431,AEJ431,AEM431,AEP431)</f>
        <v>3</v>
      </c>
    </row>
    <row r="432" spans="1:823">
      <c r="A432" s="13" t="s">
        <v>131</v>
      </c>
      <c r="B432" s="14"/>
      <c r="C432" s="31" t="s">
        <v>605</v>
      </c>
      <c r="D432" s="12"/>
      <c r="E432" s="12"/>
      <c r="F432" s="44"/>
      <c r="G432" s="12">
        <v>1</v>
      </c>
      <c r="H432" s="12">
        <v>140</v>
      </c>
      <c r="I432" s="44">
        <v>3</v>
      </c>
      <c r="J432" s="12"/>
      <c r="K432" s="12"/>
      <c r="L432" s="44"/>
      <c r="M432" s="12"/>
      <c r="N432" s="12"/>
      <c r="O432" s="44"/>
      <c r="P432" s="12"/>
      <c r="Q432" s="12"/>
      <c r="R432" s="44"/>
      <c r="S432" s="12"/>
      <c r="T432" s="12"/>
      <c r="U432" s="44"/>
      <c r="V432" s="12"/>
      <c r="W432" s="12"/>
      <c r="X432" s="44"/>
      <c r="Y432" s="51">
        <f>SUM(F432,I432,L432,O432,R432,U432,X432)</f>
        <v>3</v>
      </c>
      <c r="Z432" s="12">
        <v>1</v>
      </c>
      <c r="AA432" s="12">
        <v>145</v>
      </c>
      <c r="AB432" s="54">
        <v>6</v>
      </c>
      <c r="AC432" s="12"/>
      <c r="AD432" s="12"/>
      <c r="AE432" s="54"/>
      <c r="AF432" s="12"/>
      <c r="AG432" s="12"/>
      <c r="AH432" s="54"/>
      <c r="AI432" s="12"/>
      <c r="AJ432" s="12"/>
      <c r="AK432" s="54"/>
      <c r="AL432" s="12">
        <v>1</v>
      </c>
      <c r="AM432" s="12">
        <v>140</v>
      </c>
      <c r="AN432" s="54">
        <v>3</v>
      </c>
      <c r="AO432" s="12"/>
      <c r="AP432" s="12"/>
      <c r="AQ432" s="54"/>
      <c r="AR432" s="12"/>
      <c r="AS432" s="12"/>
      <c r="AT432" s="54"/>
      <c r="AU432" s="12"/>
      <c r="AV432" s="12"/>
      <c r="AW432" s="54"/>
      <c r="AX432" s="12"/>
      <c r="AY432" s="12"/>
      <c r="AZ432" s="54"/>
      <c r="BA432" s="12"/>
      <c r="BB432" s="12"/>
      <c r="BC432" s="54"/>
      <c r="BD432" s="12"/>
      <c r="BE432" s="12"/>
      <c r="BF432" s="54"/>
      <c r="BG432" s="12"/>
      <c r="BH432" s="12"/>
      <c r="BI432" s="54"/>
      <c r="BJ432" s="12"/>
      <c r="BK432" s="12"/>
      <c r="BL432" s="54"/>
      <c r="BM432" s="12"/>
      <c r="BN432" s="12"/>
      <c r="BO432" s="54"/>
      <c r="BP432" s="60">
        <f>SUM(BO432,BL432,BI432,BF432,BC432,AZ432,AW432,AT432,AQ432,AN432,AK432,AH432,AE432,AB432)</f>
        <v>9</v>
      </c>
      <c r="BQ432" s="12"/>
      <c r="BR432" s="12"/>
      <c r="BS432" s="54"/>
      <c r="BT432" s="12"/>
      <c r="BU432" s="12"/>
      <c r="BV432" s="54"/>
      <c r="BW432" s="12"/>
      <c r="BX432" s="12"/>
      <c r="BY432" s="54"/>
      <c r="BZ432" s="12"/>
      <c r="CA432" s="12"/>
      <c r="CB432" s="54"/>
      <c r="CC432" s="12"/>
      <c r="CD432" s="12"/>
      <c r="CE432" s="54"/>
      <c r="CF432" s="12"/>
      <c r="CG432" s="12"/>
      <c r="CH432" s="54"/>
      <c r="CI432" s="12"/>
      <c r="CJ432" s="12"/>
      <c r="CK432" s="54"/>
      <c r="CL432" s="12"/>
      <c r="CM432" s="12"/>
      <c r="CN432" s="54"/>
      <c r="CO432" s="12"/>
      <c r="CP432" s="12"/>
      <c r="CQ432" s="54"/>
      <c r="CR432" s="12">
        <v>2</v>
      </c>
      <c r="CS432" s="12">
        <v>140</v>
      </c>
      <c r="CT432" s="54">
        <v>6</v>
      </c>
      <c r="CU432" s="12"/>
      <c r="CV432" s="12"/>
      <c r="CW432" s="54"/>
      <c r="CX432" s="12"/>
      <c r="CY432" s="12"/>
      <c r="CZ432" s="54"/>
      <c r="DA432" s="12">
        <v>1</v>
      </c>
      <c r="DB432" s="12">
        <v>155</v>
      </c>
      <c r="DC432" s="54">
        <v>12</v>
      </c>
      <c r="DD432" s="12"/>
      <c r="DE432" s="12"/>
      <c r="DF432" s="54"/>
      <c r="DG432" s="12"/>
      <c r="DH432" s="12"/>
      <c r="DI432" s="54"/>
      <c r="DJ432" s="12"/>
      <c r="DK432" s="12"/>
      <c r="DL432" s="54"/>
      <c r="DM432" s="12"/>
      <c r="DN432" s="12"/>
      <c r="DO432" s="54"/>
      <c r="DP432" s="12"/>
      <c r="DQ432" s="12"/>
      <c r="DR432" s="54"/>
      <c r="DS432" s="12"/>
      <c r="DT432" s="12"/>
      <c r="DU432" s="54"/>
      <c r="DV432" s="12"/>
      <c r="DW432" s="12"/>
      <c r="DX432" s="54"/>
      <c r="DY432" s="12"/>
      <c r="DZ432" s="12"/>
      <c r="EA432" s="54"/>
      <c r="EB432" s="12"/>
      <c r="EC432" s="12"/>
      <c r="ED432" s="54"/>
      <c r="EE432" s="12"/>
      <c r="EF432" s="12"/>
      <c r="EG432" s="54"/>
      <c r="EH432" s="12"/>
      <c r="EI432" s="12"/>
      <c r="EJ432" s="54"/>
      <c r="EK432" s="12"/>
      <c r="EL432" s="12"/>
      <c r="EM432" s="54"/>
      <c r="EN432" s="64">
        <f>SUM(EM432,EJ432,EG432,ED432,EA432,DX432,DU432,DR432,DO432,DL432,DI432,DF432,DC432,CZ432,CW432,CT432,CQ432,CN432,CK432,CH432,CE432,CB432,BY432,BV432,BS432)</f>
        <v>18</v>
      </c>
      <c r="EO432" s="12"/>
      <c r="EP432" s="12"/>
      <c r="EQ432" s="67"/>
      <c r="ER432" s="12"/>
      <c r="ES432" s="12"/>
      <c r="ET432" s="67"/>
      <c r="EU432" s="12"/>
      <c r="EV432" s="12"/>
      <c r="EW432" s="67"/>
      <c r="EX432" s="12"/>
      <c r="EY432" s="12"/>
      <c r="EZ432" s="67"/>
      <c r="FA432" s="12"/>
      <c r="FB432" s="12"/>
      <c r="FC432" s="67"/>
      <c r="FD432" s="12"/>
      <c r="FE432" s="12"/>
      <c r="FF432" s="67"/>
      <c r="FG432" s="12"/>
      <c r="FH432" s="12"/>
      <c r="FI432" s="67"/>
      <c r="FJ432" s="12"/>
      <c r="FK432" s="12"/>
      <c r="FL432" s="67"/>
      <c r="FM432" s="12"/>
      <c r="FN432" s="12"/>
      <c r="FO432" s="67"/>
      <c r="FP432" s="12"/>
      <c r="FQ432" s="12"/>
      <c r="FR432" s="67"/>
      <c r="FS432" s="12"/>
      <c r="FT432" s="12"/>
      <c r="FU432" s="67"/>
      <c r="FV432" s="12"/>
      <c r="FW432" s="12"/>
      <c r="FX432" s="67"/>
      <c r="FY432" s="12"/>
      <c r="FZ432" s="12"/>
      <c r="GA432" s="67"/>
      <c r="GB432" s="12"/>
      <c r="GC432" s="12"/>
      <c r="GD432" s="67"/>
      <c r="GE432" s="12"/>
      <c r="GF432" s="12"/>
      <c r="GG432" s="67"/>
      <c r="GH432" s="12"/>
      <c r="GI432" s="12"/>
      <c r="GJ432" s="67"/>
      <c r="GK432" s="12"/>
      <c r="GL432" s="12"/>
      <c r="GM432" s="67"/>
      <c r="GN432" s="12">
        <v>2</v>
      </c>
      <c r="GO432" s="12" t="s">
        <v>993</v>
      </c>
      <c r="GP432" s="67">
        <v>6</v>
      </c>
      <c r="GQ432" s="12"/>
      <c r="GR432" s="12"/>
      <c r="GS432" s="67"/>
      <c r="GT432" s="12"/>
      <c r="GU432" s="12"/>
      <c r="GV432" s="67"/>
      <c r="GW432" s="12"/>
      <c r="GX432" s="12"/>
      <c r="GY432" s="67"/>
      <c r="GZ432" s="12"/>
      <c r="HA432" s="12"/>
      <c r="HB432" s="67"/>
      <c r="HC4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32" s="12"/>
      <c r="HE432" s="12"/>
      <c r="HF432" s="77"/>
      <c r="HG432" s="12"/>
      <c r="HH432" s="12"/>
      <c r="HI432" s="77"/>
      <c r="HJ432" s="12"/>
      <c r="HK432" s="12"/>
      <c r="HL432" s="77"/>
      <c r="HM432" s="12"/>
      <c r="HN432" s="12"/>
      <c r="HO432" s="77"/>
      <c r="HP432" s="12"/>
      <c r="HQ432" s="12"/>
      <c r="HR432" s="77"/>
      <c r="HS432" s="12"/>
      <c r="HT432" s="12"/>
      <c r="HU432" s="77"/>
      <c r="HV432" s="12"/>
      <c r="HW432" s="12"/>
      <c r="HX432" s="77"/>
      <c r="HY432" s="12"/>
      <c r="HZ432" s="12"/>
      <c r="IA432" s="77"/>
      <c r="IB432" s="12"/>
      <c r="IC432" s="12"/>
      <c r="ID432" s="77"/>
      <c r="IE432" s="12"/>
      <c r="IF432" s="12"/>
      <c r="IG432" s="77"/>
      <c r="IH432" s="12"/>
      <c r="II432" s="12"/>
      <c r="IJ432" s="77"/>
      <c r="IK432" s="12"/>
      <c r="IL432" s="12"/>
      <c r="IM432" s="77"/>
      <c r="IN432" s="12"/>
      <c r="IO432" s="12"/>
      <c r="IP432" s="77"/>
      <c r="IQ432" s="12"/>
      <c r="IR432" s="12"/>
      <c r="IS432" s="77"/>
      <c r="IT432" s="12"/>
      <c r="IU432" s="12"/>
      <c r="IV432" s="77"/>
      <c r="IW432" s="12"/>
      <c r="IX432" s="12"/>
      <c r="IY432" s="77"/>
      <c r="IZ4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2" s="12">
        <v>2</v>
      </c>
      <c r="JB432" s="12" t="s">
        <v>993</v>
      </c>
      <c r="JC432" s="82">
        <v>6</v>
      </c>
      <c r="JD432" s="12"/>
      <c r="JE432" s="12"/>
      <c r="JF432" s="82"/>
      <c r="JG432" s="12"/>
      <c r="JH432" s="12"/>
      <c r="JI432" s="82"/>
      <c r="JJ432" s="12"/>
      <c r="JK432" s="12"/>
      <c r="JL432" s="82"/>
      <c r="JM432" s="12"/>
      <c r="JN432" s="12"/>
      <c r="JO432" s="82"/>
      <c r="JP432" s="12"/>
      <c r="JQ432" s="12"/>
      <c r="JR432" s="82"/>
      <c r="JS432" s="12">
        <v>1</v>
      </c>
      <c r="JT432" s="12">
        <v>140</v>
      </c>
      <c r="JU432" s="82">
        <v>3</v>
      </c>
      <c r="JV432" s="12"/>
      <c r="JW432" s="12"/>
      <c r="JX432" s="82"/>
      <c r="JY432" s="12"/>
      <c r="JZ432" s="12"/>
      <c r="KA432" s="82"/>
      <c r="KB432" s="12"/>
      <c r="KC432" s="12"/>
      <c r="KD432" s="82"/>
      <c r="KE432" s="12"/>
      <c r="KF432" s="12"/>
      <c r="KG432" s="82"/>
      <c r="KH432" s="12">
        <v>1</v>
      </c>
      <c r="KI432" s="12">
        <v>140</v>
      </c>
      <c r="KJ432" s="82">
        <v>3</v>
      </c>
      <c r="KK432" s="12"/>
      <c r="KL432" s="12"/>
      <c r="KM432" s="82"/>
      <c r="KN432" s="12"/>
      <c r="KO432" s="12"/>
      <c r="KP432" s="82"/>
      <c r="KQ432" s="12"/>
      <c r="KR432" s="12"/>
      <c r="KS432" s="82"/>
      <c r="KT4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12</v>
      </c>
      <c r="KU432" s="12"/>
      <c r="KV432" s="12"/>
      <c r="KW432" s="89"/>
      <c r="KX432" s="12"/>
      <c r="KY432" s="12"/>
      <c r="KZ432" s="89"/>
      <c r="LA432" s="12">
        <v>1</v>
      </c>
      <c r="LB432" s="12">
        <v>140</v>
      </c>
      <c r="LC432" s="89">
        <v>3</v>
      </c>
      <c r="LD432" s="12"/>
      <c r="LE432" s="12"/>
      <c r="LF432" s="89"/>
      <c r="LG432" s="12"/>
      <c r="LH432" s="12"/>
      <c r="LI432" s="89"/>
      <c r="LJ432" s="12"/>
      <c r="LK432" s="12"/>
      <c r="LL432" s="89"/>
      <c r="LM432" s="12"/>
      <c r="LN432" s="12"/>
      <c r="LO432" s="89"/>
      <c r="LP432" s="12">
        <v>1</v>
      </c>
      <c r="LQ432" s="12">
        <v>140</v>
      </c>
      <c r="LR432" s="89">
        <v>3</v>
      </c>
      <c r="LS432" s="12"/>
      <c r="LT432" s="12"/>
      <c r="LU432" s="89"/>
      <c r="LV432" s="12"/>
      <c r="LW432" s="12"/>
      <c r="LX432" s="89"/>
      <c r="LY432" s="12">
        <v>2</v>
      </c>
      <c r="LZ432" s="12" t="s">
        <v>8</v>
      </c>
      <c r="MA432" s="89">
        <v>9</v>
      </c>
      <c r="MB4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15</v>
      </c>
      <c r="MC432" s="12"/>
      <c r="MD432" s="12"/>
      <c r="ME432" s="98"/>
      <c r="MF432" s="12"/>
      <c r="MG432" s="12"/>
      <c r="MH432" s="98"/>
      <c r="MI432" s="12"/>
      <c r="MJ432" s="12"/>
      <c r="MK432" s="98"/>
      <c r="ML432" s="12"/>
      <c r="MM432" s="12"/>
      <c r="MN432" s="98"/>
      <c r="MO432" s="12">
        <v>1</v>
      </c>
      <c r="MP432" s="12">
        <v>140</v>
      </c>
      <c r="MQ432" s="98">
        <v>3</v>
      </c>
      <c r="MR432" s="12"/>
      <c r="MS432" s="12"/>
      <c r="MT432" s="98"/>
      <c r="MU432" s="12"/>
      <c r="MV432" s="12"/>
      <c r="MW432" s="98"/>
      <c r="MX432" s="12"/>
      <c r="MY432" s="12"/>
      <c r="MZ432" s="98"/>
      <c r="NA432" s="12"/>
      <c r="NB432" s="12"/>
      <c r="NC432" s="103"/>
      <c r="ND432" s="12"/>
      <c r="NE432" s="12"/>
      <c r="NF432" s="103"/>
      <c r="NG432" s="12"/>
      <c r="NH432" s="12"/>
      <c r="NI432" s="103"/>
      <c r="NJ432" s="12"/>
      <c r="NK432" s="12"/>
      <c r="NL432" s="103"/>
      <c r="NM4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32" s="12"/>
      <c r="NO432" s="12"/>
      <c r="NP432" s="110"/>
      <c r="NQ432" s="12">
        <v>2</v>
      </c>
      <c r="NR432" s="12" t="s">
        <v>993</v>
      </c>
      <c r="NS432" s="110">
        <v>6</v>
      </c>
      <c r="NT432" s="12"/>
      <c r="NU432" s="12"/>
      <c r="NV432" s="110"/>
      <c r="NW432" s="12"/>
      <c r="NX432" s="12"/>
      <c r="NY432" s="110"/>
      <c r="NZ432" s="12"/>
      <c r="OA432" s="12"/>
      <c r="OB432" s="110"/>
      <c r="OC432" s="12"/>
      <c r="OD432" s="12"/>
      <c r="OE432" s="110"/>
      <c r="OF432" s="12"/>
      <c r="OG432" s="12"/>
      <c r="OH432" s="110"/>
      <c r="OI432" s="12"/>
      <c r="OJ432" s="12"/>
      <c r="OK432" s="110"/>
      <c r="OL432" s="12"/>
      <c r="OM432" s="12"/>
      <c r="ON432" s="110"/>
      <c r="OO432" s="12"/>
      <c r="OP432" s="12"/>
      <c r="OQ432" s="110"/>
      <c r="OR432" s="12"/>
      <c r="OS432" s="12"/>
      <c r="OT432" s="110"/>
      <c r="OU432" s="12"/>
      <c r="OV432" s="12"/>
      <c r="OW432" s="110"/>
      <c r="OX432" s="12"/>
      <c r="OY432" s="12"/>
      <c r="OZ432" s="110"/>
      <c r="PA432" s="12"/>
      <c r="PB432" s="12"/>
      <c r="PC432" s="110"/>
      <c r="PD432" s="12"/>
      <c r="PE432" s="12"/>
      <c r="PF432" s="110"/>
      <c r="PG432" s="12"/>
      <c r="PH432" s="12"/>
      <c r="PI432" s="110"/>
      <c r="PJ432" s="12"/>
      <c r="PK432" s="12"/>
      <c r="PL432" s="110"/>
      <c r="PM432" s="12"/>
      <c r="PN432" s="12"/>
      <c r="PO432" s="110"/>
      <c r="PP432" s="12"/>
      <c r="PQ432" s="12"/>
      <c r="PR432" s="110"/>
      <c r="PS432" s="12"/>
      <c r="PT432" s="12"/>
      <c r="PU432" s="110"/>
      <c r="PV4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32" s="12"/>
      <c r="PX432" s="12"/>
      <c r="PY432" s="121"/>
      <c r="PZ432" s="12"/>
      <c r="QA432" s="12"/>
      <c r="QB432" s="121"/>
      <c r="QC432" s="12"/>
      <c r="QD432" s="12"/>
      <c r="QE432" s="121"/>
      <c r="QF432" s="12"/>
      <c r="QG432" s="12"/>
      <c r="QH432" s="121"/>
      <c r="QI432" s="12"/>
      <c r="QJ432" s="12"/>
      <c r="QK432" s="121"/>
      <c r="QL432" s="12">
        <v>2</v>
      </c>
      <c r="QM432" s="12" t="s">
        <v>993</v>
      </c>
      <c r="QN432" s="121">
        <v>6</v>
      </c>
      <c r="QO432" s="126">
        <f>Tabela1[[#This Row],[p120]]+Tabela1[[#This Row],[pkt9]]+Tabela1[[#This Row],[p121]]+Tabela1[[#This Row],[punkty44]]+Tabela1[[#This Row],[p122]]+Tabela1[[#This Row],[p123]]</f>
        <v>6</v>
      </c>
      <c r="QP432" s="12"/>
      <c r="QQ432" s="12"/>
      <c r="QR432" s="12"/>
      <c r="QS432" s="12"/>
      <c r="QT432" s="12"/>
      <c r="QU432" s="12"/>
      <c r="QV432" s="12"/>
      <c r="QW432" s="12"/>
      <c r="QX432" s="12"/>
      <c r="QY432" s="12"/>
      <c r="QZ432" s="12"/>
      <c r="RA432" s="12"/>
      <c r="RB432" s="12"/>
      <c r="RC432" s="12"/>
      <c r="RD432" s="12"/>
      <c r="RE432" s="12"/>
      <c r="RF432" s="12"/>
      <c r="RG432" s="12"/>
      <c r="RH432" s="12"/>
      <c r="RI432" s="12"/>
      <c r="RJ432" s="12"/>
      <c r="RK432" s="12"/>
      <c r="RL432" s="12"/>
      <c r="RM432" s="12"/>
      <c r="RN432" s="12"/>
      <c r="RO432" s="12"/>
      <c r="RP432" s="12"/>
      <c r="RQ432" s="12"/>
      <c r="RR432" s="12"/>
      <c r="RS432" s="12"/>
      <c r="RT432" s="12">
        <v>2</v>
      </c>
      <c r="RU432" s="12">
        <v>140</v>
      </c>
      <c r="RV432" s="12">
        <v>6</v>
      </c>
      <c r="RW4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32" s="12"/>
      <c r="RY432" s="12"/>
      <c r="RZ432" s="12"/>
      <c r="SA432" s="12"/>
      <c r="SB432" s="12"/>
      <c r="SC432" s="12"/>
      <c r="SD432" s="12"/>
      <c r="SE432" s="12"/>
      <c r="SF432" s="12"/>
      <c r="SG432" s="12"/>
      <c r="SH432" s="12"/>
      <c r="SI432" s="12"/>
      <c r="SJ432" s="12"/>
      <c r="SK432" s="12"/>
      <c r="SL432" s="12"/>
      <c r="SM432" s="12"/>
      <c r="SN432" s="12"/>
      <c r="SO432" s="12"/>
      <c r="SP432" s="12"/>
      <c r="SQ432" s="12"/>
      <c r="SR432" s="12"/>
      <c r="SS432" s="12"/>
      <c r="ST432" s="12"/>
      <c r="SU432" s="12"/>
      <c r="SV432" s="12"/>
      <c r="SW432" s="12"/>
      <c r="SX432" s="12"/>
      <c r="SY432" s="12"/>
      <c r="SZ432" s="12"/>
      <c r="TA432" s="12"/>
      <c r="TB432" s="12">
        <v>1</v>
      </c>
      <c r="TC432" s="12">
        <v>140</v>
      </c>
      <c r="TD432" s="12">
        <v>3</v>
      </c>
      <c r="TE432" s="12"/>
      <c r="TF432" s="12"/>
      <c r="TG432" s="12"/>
      <c r="TH432" s="12"/>
      <c r="TI432" s="12"/>
      <c r="TJ432" s="12"/>
      <c r="TK432" s="12"/>
      <c r="TL432" s="12"/>
      <c r="TM432" s="12"/>
      <c r="TN432" s="12"/>
      <c r="TO432" s="12"/>
      <c r="TP432" s="12"/>
      <c r="TQ432" s="12"/>
      <c r="TR432" s="12"/>
      <c r="TS432" s="12"/>
      <c r="TT432" s="12"/>
      <c r="TU432" s="12"/>
      <c r="TV432" s="12"/>
      <c r="TW432" s="12"/>
      <c r="TX432" s="12"/>
      <c r="TY432" s="12"/>
      <c r="TZ432" s="12"/>
      <c r="UA432" s="12"/>
      <c r="UB432" s="12"/>
      <c r="UC432" s="12"/>
      <c r="UD432" s="12"/>
      <c r="UE432" s="12"/>
      <c r="UF432" s="12"/>
      <c r="UG432" s="12"/>
      <c r="UH432" s="12"/>
      <c r="UI432" s="12"/>
      <c r="UJ432" s="12"/>
      <c r="UK432" s="12"/>
      <c r="UL432" s="145">
        <f>SUM(RZ432,SC432,SF432,SI432,SL432,SO432,SR432,SU432,SX432,TA432,TD432,TG432,TJ432,TM432,TP432,TS432,TV432,TY432,UB432,UE432,UH432,UK432)</f>
        <v>3</v>
      </c>
      <c r="UM432" s="12"/>
      <c r="UN432" s="12"/>
      <c r="UO432" s="12"/>
      <c r="UP432" s="12"/>
      <c r="UQ432" s="12"/>
      <c r="UR432" s="12"/>
      <c r="US432" s="12"/>
      <c r="UT432" s="12"/>
      <c r="UU432" s="12"/>
      <c r="UV432" s="12"/>
      <c r="UW432" s="12"/>
      <c r="UX432" s="12"/>
      <c r="UY432" s="12"/>
      <c r="UZ432" s="12"/>
      <c r="VA432" s="12"/>
      <c r="VB432" s="12"/>
      <c r="VC432" s="12"/>
      <c r="VD432" s="12"/>
      <c r="VE432" s="12"/>
      <c r="VF432" s="12"/>
      <c r="VG432" s="12"/>
      <c r="VH432" s="12"/>
      <c r="VI432" s="12"/>
      <c r="VJ432" s="12"/>
      <c r="VK432" s="12"/>
      <c r="VL432" s="12"/>
      <c r="VM432" s="12"/>
      <c r="VN432" s="12"/>
      <c r="VO432" s="12"/>
      <c r="VP432" s="12"/>
      <c r="VQ432" s="12"/>
      <c r="VR432" s="12"/>
      <c r="VS432" s="12"/>
      <c r="VT432" s="12"/>
      <c r="VU432" s="12"/>
      <c r="VV432" s="12"/>
      <c r="VW432" s="12"/>
      <c r="VX432" s="12"/>
      <c r="VY432" s="12"/>
      <c r="VZ432" s="12"/>
      <c r="WA432" s="12"/>
      <c r="WB432" s="12"/>
      <c r="WC432" s="12"/>
      <c r="WD432" s="12"/>
      <c r="WE432" s="12"/>
      <c r="WF432" s="12"/>
      <c r="WG432" s="12"/>
      <c r="WH432" s="12"/>
      <c r="WI432" s="12"/>
      <c r="WJ432" s="12"/>
      <c r="WK432" s="12"/>
      <c r="WL4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2" s="12"/>
      <c r="WN432" s="12"/>
      <c r="WO432" s="12"/>
      <c r="WP432" s="12"/>
      <c r="WQ432" s="12"/>
      <c r="WR432" s="12"/>
      <c r="WS432" s="12"/>
      <c r="WT432" s="12"/>
      <c r="WU432" s="12"/>
      <c r="WV432" s="12"/>
      <c r="WW432" s="12"/>
      <c r="WX432" s="12"/>
      <c r="WY432" s="12"/>
      <c r="WZ432" s="12"/>
      <c r="XA432" s="12"/>
      <c r="XB432" s="12"/>
      <c r="XC432" s="12"/>
      <c r="XD432" s="12"/>
      <c r="XE432" s="12"/>
      <c r="XF432" s="12"/>
      <c r="XG432" s="12"/>
      <c r="XH432" s="12"/>
      <c r="XI432" s="12"/>
      <c r="XJ432" s="12"/>
      <c r="XK432" s="12"/>
      <c r="XL432" s="12"/>
      <c r="XM432" s="12"/>
      <c r="XN432" s="12"/>
      <c r="XO432" s="12"/>
      <c r="XP432" s="12"/>
      <c r="XQ432" s="12"/>
      <c r="XR432" s="12"/>
      <c r="XS432" s="12"/>
      <c r="XT432" s="12"/>
      <c r="XU432" s="12"/>
      <c r="XV432" s="12"/>
      <c r="XW432" s="12"/>
      <c r="XX432" s="12"/>
      <c r="XY432" s="12"/>
      <c r="XZ432" s="12"/>
      <c r="YA432" s="12"/>
      <c r="YB432" s="12"/>
      <c r="YC432" s="12"/>
      <c r="YD432" s="12"/>
      <c r="YE432" s="12"/>
      <c r="YF432" s="12"/>
      <c r="YG432" s="12"/>
      <c r="YH432" s="12"/>
      <c r="YI432" s="12"/>
      <c r="YJ432" s="12"/>
      <c r="YK432" s="12"/>
      <c r="YL432" s="12"/>
      <c r="YM432" s="12"/>
      <c r="YN432" s="12"/>
      <c r="YO432" s="12"/>
      <c r="YP432" s="12"/>
      <c r="YQ432" s="12"/>
      <c r="YR432" s="12"/>
      <c r="YS432" s="12"/>
      <c r="YT432" s="12"/>
      <c r="YU432" s="126">
        <f>SUM(WO432,WR432,WU432,WX432,XA432,XD432,XG432,XJ432,XM432,XP432,XS432,XV432,XY432,YB432,YE432,YH432,YK432,YN432,YQ432,YT432)</f>
        <v>0</v>
      </c>
      <c r="YV432" s="12"/>
      <c r="YW432" s="12"/>
      <c r="YX432" s="12"/>
      <c r="YY432" s="12"/>
      <c r="YZ432" s="12"/>
      <c r="ZA432" s="12"/>
      <c r="ZB432" s="12"/>
      <c r="ZC432" s="12"/>
      <c r="ZD432" s="12"/>
      <c r="ZE432" s="12"/>
      <c r="ZF432" s="12"/>
      <c r="ZG432" s="12"/>
      <c r="ZH432" s="12"/>
      <c r="ZI432" s="12"/>
      <c r="ZJ432" s="12"/>
      <c r="ZK432" s="12"/>
      <c r="ZL432" s="12"/>
      <c r="ZM432" s="12"/>
      <c r="ZN432" s="12"/>
      <c r="ZO432" s="12"/>
      <c r="ZP432" s="12"/>
      <c r="ZQ432" s="12"/>
      <c r="ZR432" s="12"/>
      <c r="ZS432" s="12"/>
      <c r="ZT432" s="12">
        <v>1</v>
      </c>
      <c r="ZU432" s="12">
        <v>140</v>
      </c>
      <c r="ZV432" s="12">
        <v>3</v>
      </c>
      <c r="ZW432" s="12"/>
      <c r="ZX432" s="12"/>
      <c r="ZY432" s="12"/>
      <c r="ZZ432" s="12"/>
      <c r="AAA432" s="12"/>
      <c r="AAB432" s="12"/>
      <c r="AAC432" s="12"/>
      <c r="AAD432" s="12"/>
      <c r="AAE432" s="12"/>
      <c r="AAF432" s="12"/>
      <c r="AAG432" s="12"/>
      <c r="AAH432" s="12"/>
      <c r="AAI432" s="12"/>
      <c r="AAJ432" s="12"/>
      <c r="AAK432" s="12"/>
      <c r="AAL432" s="12"/>
      <c r="AAM432" s="12"/>
      <c r="AAN432" s="12"/>
      <c r="AAO432" s="12"/>
      <c r="AAP432" s="12"/>
      <c r="AAQ432" s="12"/>
      <c r="AAR432" s="12"/>
      <c r="AAS432" s="12"/>
      <c r="AAT432" s="12"/>
      <c r="AAU432" s="12"/>
      <c r="AAV432" s="12"/>
      <c r="AAW432" s="12"/>
      <c r="AAX432" s="12"/>
      <c r="AAY432" s="12"/>
      <c r="AAZ432" s="12"/>
      <c r="ABA432" s="12"/>
      <c r="ABB432" s="12"/>
      <c r="ABC432" s="12"/>
      <c r="ABD432" s="12"/>
      <c r="ABE432" s="12"/>
      <c r="ABF432" s="12"/>
      <c r="ABG432" s="12"/>
      <c r="ABH432" s="12"/>
      <c r="ABI432" s="12"/>
      <c r="ABJ432" s="12"/>
      <c r="ABK432" s="12"/>
      <c r="ABL432" s="12"/>
      <c r="ABM432" s="12"/>
      <c r="ABN432" s="12"/>
      <c r="ABO432" s="12"/>
      <c r="ABP432" s="12"/>
      <c r="ABQ432" s="12"/>
      <c r="ABR432" s="12"/>
      <c r="ABS432" s="12">
        <v>1</v>
      </c>
      <c r="ABT432" s="12">
        <v>140</v>
      </c>
      <c r="ABU432" s="12">
        <v>3</v>
      </c>
      <c r="ABV432" s="12"/>
      <c r="ABW432" s="12"/>
      <c r="ABX432" s="12"/>
      <c r="ABY432" s="136">
        <f>SUM(YX432,ZA432,ZD432,ZG432,ZJ432,ZM432,ZP432,ZS432,ZV432,ZY432,AAB432,AAE432,AAH432,AAK432,AAN432,AAQ432,AAT432,AAW432,AAZ432,ABC432,ABF432,ABI432,ABL432,ABO432,ABR432,ABU432,ABX432)</f>
        <v>6</v>
      </c>
      <c r="ABZ432" s="12"/>
      <c r="ACA432" s="12"/>
      <c r="ACB432" s="12"/>
      <c r="ACC432" s="12"/>
      <c r="ACD432" s="12"/>
      <c r="ACE432" s="12"/>
      <c r="ACF432" s="12"/>
      <c r="ACG432" s="12"/>
      <c r="ACH432" s="12"/>
      <c r="ACI432" s="12"/>
      <c r="ACJ432" s="12"/>
      <c r="ACK432" s="12"/>
      <c r="ACL432" s="12"/>
      <c r="ACM432" s="12"/>
      <c r="ACN432" s="12"/>
      <c r="ACO432" s="12"/>
      <c r="ACP432" s="12"/>
      <c r="ACQ432" s="12"/>
      <c r="ACR432" s="12"/>
      <c r="ACS432" s="12"/>
      <c r="ACT432" s="12"/>
      <c r="ACU432" s="12"/>
      <c r="ACV432" s="12"/>
      <c r="ACW432" s="12"/>
      <c r="ACX432" s="12"/>
      <c r="ACY432" s="12"/>
      <c r="ACZ432" s="12"/>
      <c r="ADA432" s="12"/>
      <c r="ADB432" s="12"/>
      <c r="ADC432" s="12"/>
      <c r="ADD432" s="12"/>
      <c r="ADE432" s="12"/>
      <c r="ADF432" s="12"/>
      <c r="ADG432" s="12"/>
      <c r="ADH432" s="12"/>
      <c r="ADI432" s="12"/>
      <c r="ADJ432" s="12"/>
      <c r="ADK432" s="12"/>
      <c r="ADL432" s="12"/>
      <c r="ADM432" s="12"/>
      <c r="ADN432" s="12"/>
      <c r="ADO432" s="12"/>
      <c r="ADP432" s="12"/>
      <c r="ADQ432" s="12"/>
      <c r="ADR432" s="12"/>
      <c r="ADS432" s="12"/>
      <c r="ADT432" s="12"/>
      <c r="ADU432" s="12"/>
      <c r="ADV432" s="12"/>
      <c r="ADW432" s="12"/>
      <c r="ADX432" s="12"/>
      <c r="ADY432" s="164"/>
      <c r="ADZ432" s="164"/>
      <c r="AEA432" s="164"/>
      <c r="AEB432" s="164"/>
      <c r="AEC432" s="164"/>
      <c r="AED432" s="164"/>
      <c r="AEE432" s="164"/>
      <c r="AEF432" s="164"/>
      <c r="AEG432" s="164"/>
      <c r="AEH432" s="164">
        <v>2</v>
      </c>
      <c r="AEI432" s="164">
        <v>140</v>
      </c>
      <c r="AEJ432" s="164">
        <v>6</v>
      </c>
      <c r="AEK432" s="164"/>
      <c r="AEL432" s="164"/>
      <c r="AEM432" s="164"/>
      <c r="AEN432" s="164"/>
      <c r="AEO432" s="164"/>
      <c r="AEP432" s="164"/>
      <c r="AEQ432" s="164">
        <f>SUM(ACB432,ACE432,ACH432,ACK432,ACN432,ACQ432,ACT432,ACW432,ACZ432,ADC432,ADF432,ADI432,ADL432,ADO432,ADR432,ADU432,ADX432,AEA432,AED432,AEG432,AEJ432,AEM432,AEP432)</f>
        <v>6</v>
      </c>
    </row>
    <row r="433" spans="1:823">
      <c r="A433" s="13" t="s">
        <v>131</v>
      </c>
      <c r="B433" s="14"/>
      <c r="C433" s="15" t="s">
        <v>2039</v>
      </c>
      <c r="D433" s="12"/>
      <c r="E433" s="12"/>
      <c r="F433" s="44"/>
      <c r="G433" s="12"/>
      <c r="H433" s="12"/>
      <c r="I433" s="44"/>
      <c r="J433" s="12"/>
      <c r="K433" s="12"/>
      <c r="L433" s="44"/>
      <c r="M433" s="12"/>
      <c r="N433" s="12"/>
      <c r="O433" s="44"/>
      <c r="P433" s="12"/>
      <c r="Q433" s="12"/>
      <c r="R433" s="44"/>
      <c r="S433" s="12"/>
      <c r="T433" s="12"/>
      <c r="U433" s="44"/>
      <c r="V433" s="12"/>
      <c r="W433" s="12"/>
      <c r="X433" s="44"/>
      <c r="Y433" s="51">
        <f>SUM(F433,I433,L433,O433,R433,U433,X433)</f>
        <v>0</v>
      </c>
      <c r="Z433" s="12"/>
      <c r="AA433" s="12"/>
      <c r="AB433" s="54"/>
      <c r="AC433" s="12"/>
      <c r="AD433" s="12"/>
      <c r="AE433" s="54"/>
      <c r="AF433" s="12"/>
      <c r="AG433" s="12"/>
      <c r="AH433" s="54"/>
      <c r="AI433" s="12"/>
      <c r="AJ433" s="12"/>
      <c r="AK433" s="54"/>
      <c r="AL433" s="12"/>
      <c r="AM433" s="12"/>
      <c r="AN433" s="54"/>
      <c r="AO433" s="12"/>
      <c r="AP433" s="12"/>
      <c r="AQ433" s="54"/>
      <c r="AR433" s="12"/>
      <c r="AS433" s="12"/>
      <c r="AT433" s="54"/>
      <c r="AU433" s="12"/>
      <c r="AV433" s="12"/>
      <c r="AW433" s="54"/>
      <c r="AX433" s="12"/>
      <c r="AY433" s="12"/>
      <c r="AZ433" s="54"/>
      <c r="BA433" s="12"/>
      <c r="BB433" s="12"/>
      <c r="BC433" s="54"/>
      <c r="BD433" s="12"/>
      <c r="BE433" s="12"/>
      <c r="BF433" s="54"/>
      <c r="BG433" s="12"/>
      <c r="BH433" s="12"/>
      <c r="BI433" s="54"/>
      <c r="BJ433" s="12"/>
      <c r="BK433" s="12"/>
      <c r="BL433" s="54"/>
      <c r="BM433" s="12"/>
      <c r="BN433" s="12"/>
      <c r="BO433" s="54"/>
      <c r="BP433" s="60">
        <f>SUM(BO433,BL433,BI433,BF433,BC433,AZ433,AW433,AT433,AQ433,AN433,AK433,AH433,AE433,AB433)</f>
        <v>0</v>
      </c>
      <c r="BQ433" s="12"/>
      <c r="BR433" s="12"/>
      <c r="BS433" s="12"/>
      <c r="BT433" s="12"/>
      <c r="BU433" s="12"/>
      <c r="BV433" s="54"/>
      <c r="BW433" s="12"/>
      <c r="BX433" s="12"/>
      <c r="BY433" s="54"/>
      <c r="BZ433" s="12"/>
      <c r="CA433" s="12"/>
      <c r="CB433" s="54"/>
      <c r="CC433" s="12"/>
      <c r="CD433" s="12"/>
      <c r="CE433" s="54"/>
      <c r="CF433" s="12"/>
      <c r="CG433" s="12"/>
      <c r="CH433" s="54"/>
      <c r="CI433" s="12"/>
      <c r="CJ433" s="12"/>
      <c r="CK433" s="54"/>
      <c r="CL433" s="12"/>
      <c r="CM433" s="12"/>
      <c r="CN433" s="54"/>
      <c r="CO433" s="12"/>
      <c r="CP433" s="12"/>
      <c r="CQ433" s="54"/>
      <c r="CR433" s="12"/>
      <c r="CS433" s="12"/>
      <c r="CT433" s="54"/>
      <c r="CU433" s="12"/>
      <c r="CV433" s="12"/>
      <c r="CW433" s="54"/>
      <c r="CX433" s="54"/>
      <c r="CY433" s="54"/>
      <c r="CZ433" s="54"/>
      <c r="DA433" s="12"/>
      <c r="DB433" s="12"/>
      <c r="DC433" s="54"/>
      <c r="DD433" s="12"/>
      <c r="DE433" s="12"/>
      <c r="DF433" s="54"/>
      <c r="DG433" s="12"/>
      <c r="DH433" s="12"/>
      <c r="DI433" s="54"/>
      <c r="DJ433" s="12"/>
      <c r="DK433" s="12"/>
      <c r="DL433" s="54"/>
      <c r="DM433" s="12"/>
      <c r="DN433" s="12"/>
      <c r="DO433" s="54"/>
      <c r="DP433" s="12"/>
      <c r="DQ433" s="12"/>
      <c r="DR433" s="54"/>
      <c r="DS433" s="12"/>
      <c r="DT433" s="12"/>
      <c r="DU433" s="54"/>
      <c r="DV433" s="12"/>
      <c r="DW433" s="12"/>
      <c r="DX433" s="54"/>
      <c r="DY433" s="12"/>
      <c r="DZ433" s="12"/>
      <c r="EA433" s="54"/>
      <c r="EB433" s="12"/>
      <c r="EC433" s="12"/>
      <c r="ED433" s="54"/>
      <c r="EE433" s="12"/>
      <c r="EF433" s="12"/>
      <c r="EG433" s="54"/>
      <c r="EH433" s="12"/>
      <c r="EI433" s="12"/>
      <c r="EJ433" s="54"/>
      <c r="EK433" s="12"/>
      <c r="EL433" s="12"/>
      <c r="EM433" s="54"/>
      <c r="EN433" s="64">
        <f>SUM(EM433,EJ433,EG433,ED433,EA433,DX433,DU433,DR433,DO433,DL433,DI433,DF433,DC433,CZ433,CW433,CT433,CQ433,CN433,CK433,CH433,CE433,CB433,BY433,BV433,BS433)</f>
        <v>0</v>
      </c>
      <c r="EO433" s="12"/>
      <c r="EP433" s="12"/>
      <c r="EQ433" s="67"/>
      <c r="ER433" s="12"/>
      <c r="ES433" s="12"/>
      <c r="ET433" s="67"/>
      <c r="EU433" s="12"/>
      <c r="EV433" s="12"/>
      <c r="EW433" s="67"/>
      <c r="EX433" s="12"/>
      <c r="EY433" s="12"/>
      <c r="EZ433" s="67"/>
      <c r="FA433" s="12"/>
      <c r="FB433" s="12"/>
      <c r="FC433" s="67"/>
      <c r="FD433" s="12"/>
      <c r="FE433" s="12"/>
      <c r="FF433" s="67"/>
      <c r="FG433" s="12"/>
      <c r="FH433" s="12"/>
      <c r="FI433" s="67"/>
      <c r="FJ433" s="12"/>
      <c r="FK433" s="12"/>
      <c r="FL433" s="67"/>
      <c r="FM433" s="12"/>
      <c r="FN433" s="12"/>
      <c r="FO433" s="67"/>
      <c r="FP433" s="12"/>
      <c r="FQ433" s="12"/>
      <c r="FR433" s="67"/>
      <c r="FS433" s="12"/>
      <c r="FT433" s="12"/>
      <c r="FU433" s="67"/>
      <c r="FV433" s="12"/>
      <c r="FW433" s="12"/>
      <c r="FX433" s="67"/>
      <c r="FY433" s="12"/>
      <c r="FZ433" s="12"/>
      <c r="GA433" s="67"/>
      <c r="GB433" s="12"/>
      <c r="GC433" s="12"/>
      <c r="GD433" s="67"/>
      <c r="GE433" s="12"/>
      <c r="GF433" s="12"/>
      <c r="GG433" s="67"/>
      <c r="GH433" s="12"/>
      <c r="GI433" s="12"/>
      <c r="GJ433" s="67"/>
      <c r="GK433" s="12"/>
      <c r="GL433" s="12"/>
      <c r="GM433" s="67"/>
      <c r="GN433" s="12"/>
      <c r="GO433" s="12"/>
      <c r="GP433" s="67"/>
      <c r="GQ433" s="12"/>
      <c r="GR433" s="12"/>
      <c r="GS433" s="67"/>
      <c r="GT433" s="12"/>
      <c r="GU433" s="12"/>
      <c r="GV433" s="67"/>
      <c r="GW433" s="12"/>
      <c r="GX433" s="12"/>
      <c r="GY433" s="67"/>
      <c r="GZ433" s="12"/>
      <c r="HA433" s="12"/>
      <c r="HB433" s="67"/>
      <c r="HC4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3" s="12"/>
      <c r="HE433" s="12"/>
      <c r="HF433" s="77"/>
      <c r="HG433" s="12"/>
      <c r="HH433" s="12"/>
      <c r="HI433" s="77"/>
      <c r="HJ433" s="12"/>
      <c r="HK433" s="12"/>
      <c r="HL433" s="77"/>
      <c r="HM433" s="12"/>
      <c r="HN433" s="12"/>
      <c r="HO433" s="77"/>
      <c r="HP433" s="12"/>
      <c r="HQ433" s="12"/>
      <c r="HR433" s="77"/>
      <c r="HS433" s="12"/>
      <c r="HT433" s="12"/>
      <c r="HU433" s="77"/>
      <c r="HV433" s="12"/>
      <c r="HW433" s="12"/>
      <c r="HX433" s="77"/>
      <c r="HY433" s="12"/>
      <c r="HZ433" s="12"/>
      <c r="IA433" s="77"/>
      <c r="IB433" s="12"/>
      <c r="IC433" s="12"/>
      <c r="ID433" s="77"/>
      <c r="IE433" s="12"/>
      <c r="IF433" s="12"/>
      <c r="IG433" s="77"/>
      <c r="IH433" s="12"/>
      <c r="II433" s="12"/>
      <c r="IJ433" s="77"/>
      <c r="IK433" s="12"/>
      <c r="IL433" s="12"/>
      <c r="IM433" s="77"/>
      <c r="IN433" s="12"/>
      <c r="IO433" s="12"/>
      <c r="IP433" s="77"/>
      <c r="IQ433" s="12"/>
      <c r="IR433" s="12"/>
      <c r="IS433" s="77"/>
      <c r="IT433" s="12"/>
      <c r="IU433" s="12"/>
      <c r="IV433" s="77"/>
      <c r="IW433" s="12"/>
      <c r="IX433" s="12"/>
      <c r="IY433" s="77"/>
      <c r="IZ4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3" s="12"/>
      <c r="JB433" s="12"/>
      <c r="JC433" s="82"/>
      <c r="JD433" s="12"/>
      <c r="JE433" s="12"/>
      <c r="JF433" s="82"/>
      <c r="JG433" s="12"/>
      <c r="JH433" s="12"/>
      <c r="JI433" s="82"/>
      <c r="JJ433" s="12"/>
      <c r="JK433" s="12"/>
      <c r="JL433" s="82"/>
      <c r="JM433" s="12"/>
      <c r="JN433" s="12"/>
      <c r="JO433" s="82"/>
      <c r="JP433" s="12"/>
      <c r="JQ433" s="12"/>
      <c r="JR433" s="82"/>
      <c r="JS433" s="12"/>
      <c r="JT433" s="12"/>
      <c r="JU433" s="82"/>
      <c r="JV433" s="12"/>
      <c r="JW433" s="12"/>
      <c r="JX433" s="82"/>
      <c r="JY433" s="12"/>
      <c r="JZ433" s="12"/>
      <c r="KA433" s="82"/>
      <c r="KB433" s="12"/>
      <c r="KC433" s="12"/>
      <c r="KD433" s="82"/>
      <c r="KE433" s="12"/>
      <c r="KF433" s="12"/>
      <c r="KG433" s="82"/>
      <c r="KH433" s="12"/>
      <c r="KI433" s="12"/>
      <c r="KJ433" s="82"/>
      <c r="KK433" s="12"/>
      <c r="KL433" s="12"/>
      <c r="KM433" s="82"/>
      <c r="KN433" s="12"/>
      <c r="KO433" s="12"/>
      <c r="KP433" s="82"/>
      <c r="KQ433" s="12"/>
      <c r="KR433" s="12"/>
      <c r="KS433" s="82"/>
      <c r="KT4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3" s="12"/>
      <c r="KV433" s="12"/>
      <c r="KW433" s="89"/>
      <c r="KX433" s="12"/>
      <c r="KY433" s="12"/>
      <c r="KZ433" s="89"/>
      <c r="LA433" s="12"/>
      <c r="LB433" s="12"/>
      <c r="LC433" s="89"/>
      <c r="LD433" s="12"/>
      <c r="LE433" s="12"/>
      <c r="LF433" s="89"/>
      <c r="LG433" s="12"/>
      <c r="LH433" s="12"/>
      <c r="LI433" s="89"/>
      <c r="LJ433" s="12"/>
      <c r="LK433" s="12"/>
      <c r="LL433" s="89"/>
      <c r="LM433" s="12"/>
      <c r="LN433" s="12"/>
      <c r="LO433" s="89"/>
      <c r="LP433" s="12"/>
      <c r="LQ433" s="12"/>
      <c r="LR433" s="89"/>
      <c r="LS433" s="12"/>
      <c r="LT433" s="12"/>
      <c r="LU433" s="89"/>
      <c r="LV433" s="12"/>
      <c r="LW433" s="12"/>
      <c r="LX433" s="89"/>
      <c r="LY433" s="12"/>
      <c r="LZ433" s="12"/>
      <c r="MA433" s="89"/>
      <c r="MB4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3" s="12"/>
      <c r="MD433" s="12"/>
      <c r="ME433" s="98"/>
      <c r="MF433" s="12"/>
      <c r="MG433" s="12"/>
      <c r="MH433" s="98"/>
      <c r="MI433" s="12"/>
      <c r="MJ433" s="12"/>
      <c r="MK433" s="98"/>
      <c r="ML433" s="12"/>
      <c r="MM433" s="12"/>
      <c r="MN433" s="98"/>
      <c r="MO433" s="12"/>
      <c r="MP433" s="12"/>
      <c r="MQ433" s="98"/>
      <c r="MR433" s="12"/>
      <c r="MS433" s="12"/>
      <c r="MT433" s="98"/>
      <c r="MU433" s="12"/>
      <c r="MV433" s="12"/>
      <c r="MW433" s="98"/>
      <c r="MX433" s="12"/>
      <c r="MY433" s="12"/>
      <c r="MZ433" s="98"/>
      <c r="NA433" s="12"/>
      <c r="NB433" s="12"/>
      <c r="NC433" s="103"/>
      <c r="ND433" s="12"/>
      <c r="NE433" s="12"/>
      <c r="NF433" s="103"/>
      <c r="NG433" s="12"/>
      <c r="NH433" s="12"/>
      <c r="NI433" s="103"/>
      <c r="NJ433" s="12"/>
      <c r="NK433" s="12"/>
      <c r="NL433" s="103"/>
      <c r="NM4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3" s="12"/>
      <c r="NO433" s="12"/>
      <c r="NP433" s="110"/>
      <c r="NQ433" s="12"/>
      <c r="NR433" s="12"/>
      <c r="NS433" s="110"/>
      <c r="NT433" s="12"/>
      <c r="NU433" s="12"/>
      <c r="NV433" s="110"/>
      <c r="NW433" s="12"/>
      <c r="NX433" s="12"/>
      <c r="NY433" s="110"/>
      <c r="NZ433" s="12"/>
      <c r="OA433" s="12"/>
      <c r="OB433" s="110"/>
      <c r="OC433" s="12"/>
      <c r="OD433" s="12"/>
      <c r="OE433" s="110"/>
      <c r="OF433" s="12"/>
      <c r="OG433" s="12"/>
      <c r="OH433" s="110"/>
      <c r="OI433" s="12"/>
      <c r="OJ433" s="12"/>
      <c r="OK433" s="110"/>
      <c r="OL433" s="12"/>
      <c r="OM433" s="12"/>
      <c r="ON433" s="110"/>
      <c r="OO433" s="12"/>
      <c r="OP433" s="12"/>
      <c r="OQ433" s="110"/>
      <c r="OR433" s="12"/>
      <c r="OS433" s="12"/>
      <c r="OT433" s="110"/>
      <c r="OU433" s="12"/>
      <c r="OV433" s="12"/>
      <c r="OW433" s="110"/>
      <c r="OX433" s="12"/>
      <c r="OY433" s="12"/>
      <c r="OZ433" s="110"/>
      <c r="PA433" s="12"/>
      <c r="PB433" s="12"/>
      <c r="PC433" s="110"/>
      <c r="PD433" s="12"/>
      <c r="PE433" s="12"/>
      <c r="PF433" s="110"/>
      <c r="PG433" s="12"/>
      <c r="PH433" s="12"/>
      <c r="PI433" s="110"/>
      <c r="PJ433" s="12"/>
      <c r="PK433" s="12"/>
      <c r="PL433" s="110"/>
      <c r="PM433" s="12"/>
      <c r="PN433" s="12"/>
      <c r="PO433" s="110"/>
      <c r="PP433" s="12"/>
      <c r="PQ433" s="12"/>
      <c r="PR433" s="110"/>
      <c r="PS433" s="12"/>
      <c r="PT433" s="12"/>
      <c r="PU433" s="110"/>
      <c r="PV4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3" s="12"/>
      <c r="PX433" s="12"/>
      <c r="PY433" s="121"/>
      <c r="PZ433" s="12"/>
      <c r="QA433" s="12"/>
      <c r="QB433" s="121"/>
      <c r="QC433" s="12"/>
      <c r="QD433" s="12"/>
      <c r="QE433" s="121"/>
      <c r="QF433" s="12"/>
      <c r="QG433" s="12"/>
      <c r="QH433" s="121"/>
      <c r="QI433" s="12"/>
      <c r="QJ433" s="12"/>
      <c r="QK433" s="121"/>
      <c r="QL433" s="12"/>
      <c r="QM433" s="12"/>
      <c r="QN433" s="121"/>
      <c r="QO433" s="126">
        <f>Tabela1[[#This Row],[p120]]+Tabela1[[#This Row],[pkt9]]+Tabela1[[#This Row],[p121]]+Tabela1[[#This Row],[punkty44]]+Tabela1[[#This Row],[p122]]+Tabela1[[#This Row],[p123]]</f>
        <v>0</v>
      </c>
      <c r="QP433" s="12"/>
      <c r="QQ433" s="12"/>
      <c r="QR433" s="12"/>
      <c r="QS433" s="12"/>
      <c r="QT433" s="12"/>
      <c r="QU433" s="12"/>
      <c r="QV433" s="12"/>
      <c r="QW433" s="12"/>
      <c r="QX433" s="12"/>
      <c r="QY433" s="12"/>
      <c r="QZ433" s="12"/>
      <c r="RA433" s="12"/>
      <c r="RB433" s="12"/>
      <c r="RC433" s="12"/>
      <c r="RD433" s="12"/>
      <c r="RE433" s="12"/>
      <c r="RF433" s="12"/>
      <c r="RG433" s="12"/>
      <c r="RH433" s="12"/>
      <c r="RI433" s="12"/>
      <c r="RJ433" s="12"/>
      <c r="RK433" s="12"/>
      <c r="RL433" s="12"/>
      <c r="RM433" s="12"/>
      <c r="RN433" s="12"/>
      <c r="RO433" s="12"/>
      <c r="RP433" s="12"/>
      <c r="RQ433" s="12"/>
      <c r="RR433" s="12"/>
      <c r="RS433" s="12"/>
      <c r="RT433" s="12"/>
      <c r="RU433" s="12"/>
      <c r="RV433" s="12"/>
      <c r="RW4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3" s="12"/>
      <c r="RY433" s="12"/>
      <c r="RZ433" s="12"/>
      <c r="SA433" s="12"/>
      <c r="SB433" s="12"/>
      <c r="SC433" s="12"/>
      <c r="SD433" s="12"/>
      <c r="SE433" s="12"/>
      <c r="SF433" s="12"/>
      <c r="SG433" s="12"/>
      <c r="SH433" s="12"/>
      <c r="SI433" s="12"/>
      <c r="SJ433" s="12"/>
      <c r="SK433" s="12"/>
      <c r="SL433" s="12"/>
      <c r="SM433" s="12"/>
      <c r="SN433" s="12"/>
      <c r="SO433" s="12"/>
      <c r="SP433" s="12"/>
      <c r="SQ433" s="12"/>
      <c r="SR433" s="12"/>
      <c r="SS433" s="12"/>
      <c r="ST433" s="12"/>
      <c r="SU433" s="12"/>
      <c r="SV433" s="12"/>
      <c r="SW433" s="12"/>
      <c r="SX433" s="12"/>
      <c r="SY433" s="12"/>
      <c r="SZ433" s="12"/>
      <c r="TA433" s="12"/>
      <c r="TB433" s="12"/>
      <c r="TC433" s="12"/>
      <c r="TD433" s="12"/>
      <c r="TE433" s="12"/>
      <c r="TF433" s="12"/>
      <c r="TG433" s="12"/>
      <c r="TH433" s="12"/>
      <c r="TI433" s="12"/>
      <c r="TJ433" s="12"/>
      <c r="TK433" s="12"/>
      <c r="TL433" s="12"/>
      <c r="TM433" s="12"/>
      <c r="TN433" s="12"/>
      <c r="TO433" s="12"/>
      <c r="TP433" s="12"/>
      <c r="TQ433" s="12"/>
      <c r="TR433" s="12"/>
      <c r="TS433" s="12"/>
      <c r="TT433" s="12"/>
      <c r="TU433" s="12"/>
      <c r="TV433" s="12"/>
      <c r="TW433" s="12"/>
      <c r="TX433" s="12"/>
      <c r="TY433" s="12"/>
      <c r="TZ433" s="12"/>
      <c r="UA433" s="12"/>
      <c r="UB433" s="12"/>
      <c r="UC433" s="12"/>
      <c r="UD433" s="12"/>
      <c r="UE433" s="12"/>
      <c r="UF433" s="12"/>
      <c r="UG433" s="12"/>
      <c r="UH433" s="12"/>
      <c r="UI433" s="12"/>
      <c r="UJ433" s="12"/>
      <c r="UK433" s="12"/>
      <c r="UL433" s="145">
        <f>SUM(RZ433,SC433,SF433,SI433,SL433,SO433,SR433,SU433,SX433,TA433,TD433,TG433,TJ433,TM433,TP433,TS433,TV433,TY433,UB433,UE433,UH433,UK433)</f>
        <v>0</v>
      </c>
      <c r="UM433" s="12"/>
      <c r="UN433" s="12"/>
      <c r="UO433" s="12"/>
      <c r="UP433" s="12"/>
      <c r="UQ433" s="12"/>
      <c r="UR433" s="12"/>
      <c r="US433" s="12"/>
      <c r="UT433" s="12"/>
      <c r="UU433" s="12"/>
      <c r="UV433" s="12"/>
      <c r="UW433" s="12"/>
      <c r="UX433" s="12"/>
      <c r="UY433" s="12"/>
      <c r="UZ433" s="12"/>
      <c r="VA433" s="12"/>
      <c r="VB433" s="12"/>
      <c r="VC433" s="12"/>
      <c r="VD433" s="12"/>
      <c r="VE433" s="12"/>
      <c r="VF433" s="12"/>
      <c r="VG433" s="12"/>
      <c r="VH433" s="12"/>
      <c r="VI433" s="12"/>
      <c r="VJ433" s="12"/>
      <c r="VK433" s="12"/>
      <c r="VL433" s="12"/>
      <c r="VM433" s="12"/>
      <c r="VN433" s="12"/>
      <c r="VO433" s="12"/>
      <c r="VP433" s="12"/>
      <c r="VQ433" s="12"/>
      <c r="VR433" s="12"/>
      <c r="VS433" s="12"/>
      <c r="VT433" s="12"/>
      <c r="VU433" s="12"/>
      <c r="VV433" s="12"/>
      <c r="VW433" s="12"/>
      <c r="VX433" s="12"/>
      <c r="VY433" s="12"/>
      <c r="VZ433" s="12"/>
      <c r="WA433" s="12"/>
      <c r="WB433" s="12"/>
      <c r="WC433" s="12"/>
      <c r="WD433" s="12"/>
      <c r="WE433" s="12"/>
      <c r="WF433" s="12"/>
      <c r="WG433" s="12"/>
      <c r="WH433" s="12"/>
      <c r="WI433" s="12"/>
      <c r="WJ433" s="12"/>
      <c r="WK433" s="12"/>
      <c r="WL4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3" s="12"/>
      <c r="WN433" s="12"/>
      <c r="WO433" s="12"/>
      <c r="WP433" s="12"/>
      <c r="WQ433" s="12"/>
      <c r="WR433" s="12"/>
      <c r="WS433" s="12"/>
      <c r="WT433" s="12"/>
      <c r="WU433" s="12"/>
      <c r="WV433" s="12"/>
      <c r="WW433" s="12"/>
      <c r="WX433" s="12"/>
      <c r="WY433" s="12"/>
      <c r="WZ433" s="12"/>
      <c r="XA433" s="12"/>
      <c r="XB433" s="12"/>
      <c r="XC433" s="12"/>
      <c r="XD433" s="12"/>
      <c r="XE433" s="12"/>
      <c r="XF433" s="12"/>
      <c r="XG433" s="12"/>
      <c r="XH433" s="12"/>
      <c r="XI433" s="12"/>
      <c r="XJ433" s="12"/>
      <c r="XK433" s="12"/>
      <c r="XL433" s="12"/>
      <c r="XM433" s="12"/>
      <c r="XN433" s="12"/>
      <c r="XO433" s="12"/>
      <c r="XP433" s="12"/>
      <c r="XQ433" s="12"/>
      <c r="XR433" s="12"/>
      <c r="XS433" s="12"/>
      <c r="XT433" s="12"/>
      <c r="XU433" s="12"/>
      <c r="XV433" s="12"/>
      <c r="XW433" s="12"/>
      <c r="XX433" s="12"/>
      <c r="XY433" s="12"/>
      <c r="XZ433" s="12"/>
      <c r="YA433" s="12"/>
      <c r="YB433" s="12"/>
      <c r="YC433" s="12"/>
      <c r="YD433" s="12"/>
      <c r="YE433" s="12"/>
      <c r="YF433" s="12"/>
      <c r="YG433" s="12"/>
      <c r="YH433" s="12"/>
      <c r="YI433" s="12"/>
      <c r="YJ433" s="12"/>
      <c r="YK433" s="12"/>
      <c r="YL433" s="12"/>
      <c r="YM433" s="12"/>
      <c r="YN433" s="12"/>
      <c r="YO433" s="12"/>
      <c r="YP433" s="12"/>
      <c r="YQ433" s="12"/>
      <c r="YR433" s="12"/>
      <c r="YS433" s="12"/>
      <c r="YT433" s="12"/>
      <c r="YU433" s="126">
        <f>SUM(WO433,WR433,WU433,WX433,XA433,XD433,XG433,XJ433,XM433,XP433,XS433,XV433,XY433,YB433,YE433,YH433,YK433,YN433,YQ433,YT433)</f>
        <v>0</v>
      </c>
      <c r="YV433" s="12"/>
      <c r="YW433" s="12"/>
      <c r="YX433" s="12"/>
      <c r="YY433" s="12"/>
      <c r="YZ433" s="12"/>
      <c r="ZA433" s="12"/>
      <c r="ZB433" s="12"/>
      <c r="ZC433" s="12"/>
      <c r="ZD433" s="12"/>
      <c r="ZE433" s="12"/>
      <c r="ZF433" s="12"/>
      <c r="ZG433" s="12"/>
      <c r="ZH433" s="12"/>
      <c r="ZI433" s="12"/>
      <c r="ZJ433" s="12"/>
      <c r="ZK433" s="12"/>
      <c r="ZL433" s="12"/>
      <c r="ZM433" s="12"/>
      <c r="ZN433" s="12"/>
      <c r="ZO433" s="12"/>
      <c r="ZP433" s="12"/>
      <c r="ZQ433" s="12"/>
      <c r="ZR433" s="12"/>
      <c r="ZS433" s="12"/>
      <c r="ZT433" s="12"/>
      <c r="ZU433" s="12"/>
      <c r="ZV433" s="12"/>
      <c r="ZW433" s="12"/>
      <c r="ZX433" s="12"/>
      <c r="ZY433" s="12"/>
      <c r="ZZ433" s="12"/>
      <c r="AAA433" s="12"/>
      <c r="AAB433" s="12"/>
      <c r="AAC433" s="12"/>
      <c r="AAD433" s="12"/>
      <c r="AAE433" s="12"/>
      <c r="AAF433" s="12"/>
      <c r="AAG433" s="12"/>
      <c r="AAH433" s="12"/>
      <c r="AAI433" s="12">
        <v>1</v>
      </c>
      <c r="AAJ433" s="12">
        <v>140</v>
      </c>
      <c r="AAK433" s="12">
        <v>3</v>
      </c>
      <c r="AAL433" s="12"/>
      <c r="AAM433" s="12"/>
      <c r="AAN433" s="12"/>
      <c r="AAO433" s="12"/>
      <c r="AAP433" s="12"/>
      <c r="AAQ433" s="12"/>
      <c r="AAR433" s="12"/>
      <c r="AAS433" s="12"/>
      <c r="AAT433" s="12"/>
      <c r="AAU433" s="12"/>
      <c r="AAV433" s="12"/>
      <c r="AAW433" s="12"/>
      <c r="AAX433" s="12"/>
      <c r="AAY433" s="12"/>
      <c r="AAZ433" s="12"/>
      <c r="ABA433" s="12"/>
      <c r="ABB433" s="12"/>
      <c r="ABC433" s="12"/>
      <c r="ABD433" s="12"/>
      <c r="ABE433" s="12"/>
      <c r="ABF433" s="12"/>
      <c r="ABG433" s="12"/>
      <c r="ABH433" s="12"/>
      <c r="ABI433" s="12"/>
      <c r="ABJ433" s="12"/>
      <c r="ABK433" s="12"/>
      <c r="ABL433" s="12"/>
      <c r="ABM433" s="12"/>
      <c r="ABN433" s="12"/>
      <c r="ABO433" s="12"/>
      <c r="ABP433" s="12"/>
      <c r="ABQ433" s="12"/>
      <c r="ABR433" s="12"/>
      <c r="ABS433" s="12">
        <v>1</v>
      </c>
      <c r="ABT433" s="12">
        <v>140</v>
      </c>
      <c r="ABU433" s="12">
        <v>3</v>
      </c>
      <c r="ABV433" s="12"/>
      <c r="ABW433" s="12"/>
      <c r="ABX433" s="12"/>
      <c r="ABY433" s="136">
        <f>SUM(YX433,ZA433,ZD433,ZG433,ZJ433,ZM433,ZP433,ZS433,ZV433,ZY433,AAB433,AAE433,AAH433,AAK433,AAN433,AAQ433,AAT433,AAW433,AAZ433,ABC433,ABF433,ABI433,ABL433,ABO433,ABR433,ABU433,ABX433)</f>
        <v>6</v>
      </c>
      <c r="ABZ433" s="12"/>
      <c r="ACA433" s="12"/>
      <c r="ACB433" s="12"/>
      <c r="ACC433" s="12"/>
      <c r="ACD433" s="12"/>
      <c r="ACE433" s="12"/>
      <c r="ACF433" s="12"/>
      <c r="ACG433" s="12"/>
      <c r="ACH433" s="12"/>
      <c r="ACI433" s="12">
        <v>1</v>
      </c>
      <c r="ACJ433" s="12">
        <v>140</v>
      </c>
      <c r="ACK433" s="12">
        <v>3</v>
      </c>
      <c r="ACL433" s="12"/>
      <c r="ACM433" s="12"/>
      <c r="ACN433" s="12"/>
      <c r="ACO433" s="12"/>
      <c r="ACP433" s="12"/>
      <c r="ACQ433" s="12"/>
      <c r="ACR433" s="12"/>
      <c r="ACS433" s="12"/>
      <c r="ACT433" s="12"/>
      <c r="ACU433" s="12"/>
      <c r="ACV433" s="12"/>
      <c r="ACW433" s="12"/>
      <c r="ACX433" s="12"/>
      <c r="ACY433" s="12"/>
      <c r="ACZ433" s="12"/>
      <c r="ADA433" s="12"/>
      <c r="ADB433" s="12"/>
      <c r="ADC433" s="12"/>
      <c r="ADD433" s="12"/>
      <c r="ADE433" s="12"/>
      <c r="ADF433" s="12"/>
      <c r="ADG433" s="12"/>
      <c r="ADH433" s="12"/>
      <c r="ADI433" s="12"/>
      <c r="ADJ433" s="12"/>
      <c r="ADK433" s="12"/>
      <c r="ADL433" s="12"/>
      <c r="ADM433" s="12"/>
      <c r="ADN433" s="12"/>
      <c r="ADO433" s="12"/>
      <c r="ADP433" s="12"/>
      <c r="ADQ433" s="12"/>
      <c r="ADR433" s="12"/>
      <c r="ADS433" s="12"/>
      <c r="ADT433" s="12"/>
      <c r="ADU433" s="12"/>
      <c r="ADV433" s="12"/>
      <c r="ADW433" s="12"/>
      <c r="ADX433" s="12"/>
      <c r="ADY433" s="164"/>
      <c r="ADZ433" s="164"/>
      <c r="AEA433" s="164"/>
      <c r="AEB433" s="164"/>
      <c r="AEC433" s="164"/>
      <c r="AED433" s="164"/>
      <c r="AEE433" s="164"/>
      <c r="AEF433" s="164"/>
      <c r="AEG433" s="164"/>
      <c r="AEH433" s="164"/>
      <c r="AEI433" s="164"/>
      <c r="AEJ433" s="164"/>
      <c r="AEK433" s="164"/>
      <c r="AEL433" s="164"/>
      <c r="AEM433" s="164"/>
      <c r="AEN433" s="164"/>
      <c r="AEO433" s="164"/>
      <c r="AEP433" s="164"/>
      <c r="AEQ433" s="164">
        <f>SUM(ACB433,ACE433,ACH433,ACK433,ACN433,ACQ433,ACT433,ACW433,ACZ433,ADC433,ADF433,ADI433,ADL433,ADO433,ADR433,ADU433,ADX433,AEA433,AED433,AEG433,AEJ433,AEM433,AEP433)</f>
        <v>3</v>
      </c>
    </row>
    <row r="434" spans="1:823">
      <c r="A434" s="13" t="s">
        <v>133</v>
      </c>
      <c r="B434" s="14" t="s">
        <v>134</v>
      </c>
      <c r="C434" s="16" t="s">
        <v>243</v>
      </c>
      <c r="D434" s="12"/>
      <c r="E434" s="12"/>
      <c r="F434" s="44"/>
      <c r="G434" s="12"/>
      <c r="H434" s="12"/>
      <c r="I434" s="44"/>
      <c r="J434" s="12"/>
      <c r="K434" s="12"/>
      <c r="L434" s="44"/>
      <c r="M434" s="12"/>
      <c r="N434" s="12"/>
      <c r="O434" s="44"/>
      <c r="P434" s="12"/>
      <c r="Q434" s="12"/>
      <c r="R434" s="44"/>
      <c r="S434" s="12"/>
      <c r="T434" s="12"/>
      <c r="U434" s="44"/>
      <c r="V434" s="12"/>
      <c r="W434" s="12"/>
      <c r="X434" s="44"/>
      <c r="Y434" s="51">
        <f>SUM(F434,I434,L434,O434,R434,U434,X434)</f>
        <v>0</v>
      </c>
      <c r="Z434" s="12"/>
      <c r="AA434" s="12"/>
      <c r="AB434" s="54"/>
      <c r="AC434" s="12"/>
      <c r="AD434" s="12"/>
      <c r="AE434" s="54"/>
      <c r="AF434" s="12"/>
      <c r="AG434" s="12"/>
      <c r="AH434" s="54"/>
      <c r="AI434" s="12"/>
      <c r="AJ434" s="12"/>
      <c r="AK434" s="54"/>
      <c r="AL434" s="12"/>
      <c r="AM434" s="12"/>
      <c r="AN434" s="54"/>
      <c r="AO434" s="12"/>
      <c r="AP434" s="12"/>
      <c r="AQ434" s="54"/>
      <c r="AR434" s="12"/>
      <c r="AS434" s="12"/>
      <c r="AT434" s="54"/>
      <c r="AU434" s="12"/>
      <c r="AV434" s="12"/>
      <c r="AW434" s="54"/>
      <c r="AX434" s="12"/>
      <c r="AY434" s="12"/>
      <c r="AZ434" s="54"/>
      <c r="BA434" s="12"/>
      <c r="BB434" s="12"/>
      <c r="BC434" s="54"/>
      <c r="BD434" s="12"/>
      <c r="BE434" s="12"/>
      <c r="BF434" s="54"/>
      <c r="BG434" s="12"/>
      <c r="BH434" s="12"/>
      <c r="BI434" s="54"/>
      <c r="BJ434" s="12"/>
      <c r="BK434" s="12"/>
      <c r="BL434" s="54"/>
      <c r="BM434" s="12"/>
      <c r="BN434" s="12"/>
      <c r="BO434" s="54"/>
      <c r="BP434" s="60">
        <f>SUM(BO434,BL434,BI434,BF434,BC434,AZ434,AW434,AT434,AQ434,AN434,AK434,AH434,AE434,AB434)</f>
        <v>0</v>
      </c>
      <c r="BQ434" s="12"/>
      <c r="BR434" s="12"/>
      <c r="BS434" s="54"/>
      <c r="BT434" s="12"/>
      <c r="BU434" s="12"/>
      <c r="BV434" s="54"/>
      <c r="BW434" s="12"/>
      <c r="BX434" s="12"/>
      <c r="BY434" s="54"/>
      <c r="BZ434" s="12"/>
      <c r="CA434" s="12"/>
      <c r="CB434" s="54"/>
      <c r="CC434" s="12"/>
      <c r="CD434" s="12"/>
      <c r="CE434" s="54"/>
      <c r="CF434" s="12"/>
      <c r="CG434" s="12"/>
      <c r="CH434" s="54"/>
      <c r="CI434" s="12"/>
      <c r="CJ434" s="12"/>
      <c r="CK434" s="54"/>
      <c r="CL434" s="12"/>
      <c r="CM434" s="12"/>
      <c r="CN434" s="54"/>
      <c r="CO434" s="12"/>
      <c r="CP434" s="12"/>
      <c r="CQ434" s="54"/>
      <c r="CR434" s="12"/>
      <c r="CS434" s="12"/>
      <c r="CT434" s="54"/>
      <c r="CU434" s="12"/>
      <c r="CV434" s="12"/>
      <c r="CW434" s="54"/>
      <c r="CX434" s="12"/>
      <c r="CY434" s="12"/>
      <c r="CZ434" s="54"/>
      <c r="DA434" s="12"/>
      <c r="DB434" s="12"/>
      <c r="DC434" s="54"/>
      <c r="DD434" s="12"/>
      <c r="DE434" s="12"/>
      <c r="DF434" s="54"/>
      <c r="DG434" s="12"/>
      <c r="DH434" s="12"/>
      <c r="DI434" s="54"/>
      <c r="DJ434" s="12"/>
      <c r="DK434" s="12"/>
      <c r="DL434" s="54"/>
      <c r="DM434" s="12"/>
      <c r="DN434" s="12"/>
      <c r="DO434" s="54"/>
      <c r="DP434" s="12"/>
      <c r="DQ434" s="12"/>
      <c r="DR434" s="54"/>
      <c r="DS434" s="12"/>
      <c r="DT434" s="12"/>
      <c r="DU434" s="54"/>
      <c r="DV434" s="12"/>
      <c r="DW434" s="12"/>
      <c r="DX434" s="54"/>
      <c r="DY434" s="12"/>
      <c r="DZ434" s="12"/>
      <c r="EA434" s="54"/>
      <c r="EB434" s="12"/>
      <c r="EC434" s="12"/>
      <c r="ED434" s="54"/>
      <c r="EE434" s="12"/>
      <c r="EF434" s="12"/>
      <c r="EG434" s="54"/>
      <c r="EH434" s="12"/>
      <c r="EI434" s="12"/>
      <c r="EJ434" s="54"/>
      <c r="EK434" s="12"/>
      <c r="EL434" s="12"/>
      <c r="EM434" s="54"/>
      <c r="EN434" s="64">
        <f>SUM(EM434,EJ434,EG434,ED434,EA434,DX434,DU434,DR434,DO434,DL434,DI434,DF434,DC434,CZ434,CW434,CT434,CQ434,CN434,CK434,CH434,CE434,CB434,BY434,BV434,BS434)</f>
        <v>0</v>
      </c>
      <c r="EO434" s="12"/>
      <c r="EP434" s="12"/>
      <c r="EQ434" s="67"/>
      <c r="ER434" s="12"/>
      <c r="ES434" s="12"/>
      <c r="ET434" s="67"/>
      <c r="EU434" s="12"/>
      <c r="EV434" s="12"/>
      <c r="EW434" s="67"/>
      <c r="EX434" s="12"/>
      <c r="EY434" s="12"/>
      <c r="EZ434" s="67"/>
      <c r="FA434" s="12"/>
      <c r="FB434" s="12"/>
      <c r="FC434" s="67"/>
      <c r="FD434" s="12"/>
      <c r="FE434" s="12"/>
      <c r="FF434" s="67"/>
      <c r="FG434" s="12"/>
      <c r="FH434" s="12"/>
      <c r="FI434" s="67"/>
      <c r="FJ434" s="12"/>
      <c r="FK434" s="12"/>
      <c r="FL434" s="67"/>
      <c r="FM434" s="12"/>
      <c r="FN434" s="12"/>
      <c r="FO434" s="67"/>
      <c r="FP434" s="12"/>
      <c r="FQ434" s="12"/>
      <c r="FR434" s="67"/>
      <c r="FS434" s="12"/>
      <c r="FT434" s="12"/>
      <c r="FU434" s="67"/>
      <c r="FV434" s="12"/>
      <c r="FW434" s="12"/>
      <c r="FX434" s="67"/>
      <c r="FY434" s="12"/>
      <c r="FZ434" s="12"/>
      <c r="GA434" s="67"/>
      <c r="GB434" s="12"/>
      <c r="GC434" s="12"/>
      <c r="GD434" s="67"/>
      <c r="GE434" s="12"/>
      <c r="GF434" s="12"/>
      <c r="GG434" s="67"/>
      <c r="GH434" s="12"/>
      <c r="GI434" s="12"/>
      <c r="GJ434" s="67"/>
      <c r="GK434" s="12"/>
      <c r="GL434" s="12"/>
      <c r="GM434" s="67"/>
      <c r="GN434" s="12"/>
      <c r="GO434" s="12"/>
      <c r="GP434" s="67"/>
      <c r="GQ434" s="12"/>
      <c r="GR434" s="12"/>
      <c r="GS434" s="67"/>
      <c r="GT434" s="12"/>
      <c r="GU434" s="12"/>
      <c r="GV434" s="67"/>
      <c r="GW434" s="12"/>
      <c r="GX434" s="12"/>
      <c r="GY434" s="67"/>
      <c r="GZ434" s="12"/>
      <c r="HA434" s="12"/>
      <c r="HB434" s="67"/>
      <c r="HC4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4" s="12"/>
      <c r="HE434" s="12"/>
      <c r="HF434" s="77"/>
      <c r="HG434" s="12"/>
      <c r="HH434" s="12"/>
      <c r="HI434" s="77"/>
      <c r="HJ434" s="12"/>
      <c r="HK434" s="12"/>
      <c r="HL434" s="77"/>
      <c r="HM434" s="12"/>
      <c r="HN434" s="12"/>
      <c r="HO434" s="77"/>
      <c r="HP434" s="12"/>
      <c r="HQ434" s="12"/>
      <c r="HR434" s="77"/>
      <c r="HS434" s="12"/>
      <c r="HT434" s="12"/>
      <c r="HU434" s="77"/>
      <c r="HV434" s="12"/>
      <c r="HW434" s="12"/>
      <c r="HX434" s="77"/>
      <c r="HY434" s="12"/>
      <c r="HZ434" s="12"/>
      <c r="IA434" s="77"/>
      <c r="IB434" s="12"/>
      <c r="IC434" s="12"/>
      <c r="ID434" s="77"/>
      <c r="IE434" s="12"/>
      <c r="IF434" s="12"/>
      <c r="IG434" s="77"/>
      <c r="IH434" s="12"/>
      <c r="II434" s="12"/>
      <c r="IJ434" s="77"/>
      <c r="IK434" s="12"/>
      <c r="IL434" s="12"/>
      <c r="IM434" s="77"/>
      <c r="IN434" s="12"/>
      <c r="IO434" s="12"/>
      <c r="IP434" s="77"/>
      <c r="IQ434" s="12"/>
      <c r="IR434" s="12"/>
      <c r="IS434" s="77"/>
      <c r="IT434" s="12"/>
      <c r="IU434" s="12"/>
      <c r="IV434" s="77"/>
      <c r="IW434" s="12"/>
      <c r="IX434" s="12"/>
      <c r="IY434" s="77"/>
      <c r="IZ4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4" s="12"/>
      <c r="JB434" s="12"/>
      <c r="JC434" s="82"/>
      <c r="JD434" s="12"/>
      <c r="JE434" s="12"/>
      <c r="JF434" s="82"/>
      <c r="JG434" s="12"/>
      <c r="JH434" s="12"/>
      <c r="JI434" s="82"/>
      <c r="JJ434" s="12"/>
      <c r="JK434" s="12"/>
      <c r="JL434" s="82"/>
      <c r="JM434" s="12"/>
      <c r="JN434" s="12"/>
      <c r="JO434" s="82"/>
      <c r="JP434" s="12"/>
      <c r="JQ434" s="12"/>
      <c r="JR434" s="82"/>
      <c r="JS434" s="12"/>
      <c r="JT434" s="12"/>
      <c r="JU434" s="82"/>
      <c r="JV434" s="12"/>
      <c r="JW434" s="12"/>
      <c r="JX434" s="82"/>
      <c r="JY434" s="12"/>
      <c r="JZ434" s="12"/>
      <c r="KA434" s="82"/>
      <c r="KB434" s="12"/>
      <c r="KC434" s="12"/>
      <c r="KD434" s="82"/>
      <c r="KE434" s="12"/>
      <c r="KF434" s="12"/>
      <c r="KG434" s="82"/>
      <c r="KH434" s="12"/>
      <c r="KI434" s="12"/>
      <c r="KJ434" s="82"/>
      <c r="KK434" s="12"/>
      <c r="KL434" s="12"/>
      <c r="KM434" s="82"/>
      <c r="KN434" s="12"/>
      <c r="KO434" s="12"/>
      <c r="KP434" s="82"/>
      <c r="KQ434" s="12"/>
      <c r="KR434" s="12"/>
      <c r="KS434" s="82"/>
      <c r="KT4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4" s="12"/>
      <c r="KV434" s="12"/>
      <c r="KW434" s="89"/>
      <c r="KX434" s="12"/>
      <c r="KY434" s="12"/>
      <c r="KZ434" s="89"/>
      <c r="LA434" s="12"/>
      <c r="LB434" s="12"/>
      <c r="LC434" s="89"/>
      <c r="LD434" s="12"/>
      <c r="LE434" s="12"/>
      <c r="LF434" s="89"/>
      <c r="LG434" s="12"/>
      <c r="LH434" s="12"/>
      <c r="LI434" s="89"/>
      <c r="LJ434" s="12"/>
      <c r="LK434" s="12"/>
      <c r="LL434" s="89"/>
      <c r="LM434" s="12"/>
      <c r="LN434" s="12"/>
      <c r="LO434" s="89"/>
      <c r="LP434" s="12"/>
      <c r="LQ434" s="12"/>
      <c r="LR434" s="89"/>
      <c r="LS434" s="12"/>
      <c r="LT434" s="12"/>
      <c r="LU434" s="89"/>
      <c r="LV434" s="12"/>
      <c r="LW434" s="12"/>
      <c r="LX434" s="89"/>
      <c r="LY434" s="12"/>
      <c r="LZ434" s="12"/>
      <c r="MA434" s="89"/>
      <c r="MB4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4" s="12"/>
      <c r="MD434" s="12"/>
      <c r="ME434" s="98"/>
      <c r="MF434" s="12"/>
      <c r="MG434" s="12"/>
      <c r="MH434" s="98"/>
      <c r="MI434" s="12"/>
      <c r="MJ434" s="12"/>
      <c r="MK434" s="98"/>
      <c r="ML434" s="12"/>
      <c r="MM434" s="12"/>
      <c r="MN434" s="98"/>
      <c r="MO434" s="12"/>
      <c r="MP434" s="12"/>
      <c r="MQ434" s="98"/>
      <c r="MR434" s="12"/>
      <c r="MS434" s="12"/>
      <c r="MT434" s="98"/>
      <c r="MU434" s="12"/>
      <c r="MV434" s="12"/>
      <c r="MW434" s="98"/>
      <c r="MX434" s="12"/>
      <c r="MY434" s="12"/>
      <c r="MZ434" s="98"/>
      <c r="NA434" s="12"/>
      <c r="NB434" s="12"/>
      <c r="NC434" s="103"/>
      <c r="ND434" s="12"/>
      <c r="NE434" s="12"/>
      <c r="NF434" s="103"/>
      <c r="NG434" s="12"/>
      <c r="NH434" s="12"/>
      <c r="NI434" s="103"/>
      <c r="NJ434" s="12"/>
      <c r="NK434" s="12"/>
      <c r="NL434" s="103"/>
      <c r="NM4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4" s="12"/>
      <c r="NO434" s="12"/>
      <c r="NP434" s="110"/>
      <c r="NQ434" s="12"/>
      <c r="NR434" s="12"/>
      <c r="NS434" s="110"/>
      <c r="NT434" s="12"/>
      <c r="NU434" s="12"/>
      <c r="NV434" s="110"/>
      <c r="NW434" s="12"/>
      <c r="NX434" s="12"/>
      <c r="NY434" s="110"/>
      <c r="NZ434" s="12"/>
      <c r="OA434" s="12"/>
      <c r="OB434" s="110"/>
      <c r="OC434" s="12"/>
      <c r="OD434" s="12"/>
      <c r="OE434" s="110"/>
      <c r="OF434" s="12"/>
      <c r="OG434" s="12"/>
      <c r="OH434" s="110"/>
      <c r="OI434" s="12"/>
      <c r="OJ434" s="12"/>
      <c r="OK434" s="110"/>
      <c r="OL434" s="12"/>
      <c r="OM434" s="12"/>
      <c r="ON434" s="110"/>
      <c r="OO434" s="12"/>
      <c r="OP434" s="12"/>
      <c r="OQ434" s="110"/>
      <c r="OR434" s="12"/>
      <c r="OS434" s="12"/>
      <c r="OT434" s="110"/>
      <c r="OU434" s="12"/>
      <c r="OV434" s="12"/>
      <c r="OW434" s="110"/>
      <c r="OX434" s="12"/>
      <c r="OY434" s="12"/>
      <c r="OZ434" s="110"/>
      <c r="PA434" s="12"/>
      <c r="PB434" s="12"/>
      <c r="PC434" s="110"/>
      <c r="PD434" s="12"/>
      <c r="PE434" s="12"/>
      <c r="PF434" s="110"/>
      <c r="PG434" s="12"/>
      <c r="PH434" s="12"/>
      <c r="PI434" s="110"/>
      <c r="PJ434" s="12"/>
      <c r="PK434" s="12"/>
      <c r="PL434" s="110"/>
      <c r="PM434" s="12"/>
      <c r="PN434" s="12"/>
      <c r="PO434" s="110"/>
      <c r="PP434" s="12"/>
      <c r="PQ434" s="12"/>
      <c r="PR434" s="110"/>
      <c r="PS434" s="12"/>
      <c r="PT434" s="12"/>
      <c r="PU434" s="110"/>
      <c r="PV4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4" s="12"/>
      <c r="PX434" s="12"/>
      <c r="PY434" s="121"/>
      <c r="PZ434" s="12"/>
      <c r="QA434" s="12"/>
      <c r="QB434" s="121"/>
      <c r="QC434" s="12"/>
      <c r="QD434" s="12"/>
      <c r="QE434" s="121"/>
      <c r="QF434" s="12"/>
      <c r="QG434" s="12"/>
      <c r="QH434" s="121"/>
      <c r="QI434" s="12"/>
      <c r="QJ434" s="12"/>
      <c r="QK434" s="121"/>
      <c r="QL434" s="12"/>
      <c r="QM434" s="12"/>
      <c r="QN434" s="121"/>
      <c r="QO434" s="126">
        <f>Tabela1[[#This Row],[p120]]+Tabela1[[#This Row],[pkt9]]+Tabela1[[#This Row],[p121]]+Tabela1[[#This Row],[punkty44]]+Tabela1[[#This Row],[p122]]+Tabela1[[#This Row],[p123]]</f>
        <v>0</v>
      </c>
      <c r="QP434" s="12"/>
      <c r="QQ434" s="12"/>
      <c r="QR434" s="12"/>
      <c r="QS434" s="12"/>
      <c r="QT434" s="12"/>
      <c r="QU434" s="12"/>
      <c r="QV434" s="12"/>
      <c r="QW434" s="12"/>
      <c r="QX434" s="12"/>
      <c r="QY434" s="12"/>
      <c r="QZ434" s="12"/>
      <c r="RA434" s="12"/>
      <c r="RB434" s="12"/>
      <c r="RC434" s="12"/>
      <c r="RD434" s="12"/>
      <c r="RE434" s="12"/>
      <c r="RF434" s="12"/>
      <c r="RG434" s="12"/>
      <c r="RH434" s="12"/>
      <c r="RI434" s="12"/>
      <c r="RJ434" s="12"/>
      <c r="RK434" s="12"/>
      <c r="RL434" s="12"/>
      <c r="RM434" s="12"/>
      <c r="RN434" s="12"/>
      <c r="RO434" s="12"/>
      <c r="RP434" s="12"/>
      <c r="RQ434" s="12"/>
      <c r="RR434" s="12"/>
      <c r="RS434" s="12"/>
      <c r="RT434" s="12"/>
      <c r="RU434" s="12"/>
      <c r="RV434" s="12"/>
      <c r="RW4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4" s="12"/>
      <c r="RY434" s="12"/>
      <c r="RZ434" s="12"/>
      <c r="SA434" s="12"/>
      <c r="SB434" s="12"/>
      <c r="SC434" s="12"/>
      <c r="SD434" s="12"/>
      <c r="SE434" s="12"/>
      <c r="SF434" s="12"/>
      <c r="SG434" s="12"/>
      <c r="SH434" s="12"/>
      <c r="SI434" s="12"/>
      <c r="SJ434" s="12"/>
      <c r="SK434" s="12"/>
      <c r="SL434" s="12"/>
      <c r="SM434" s="12"/>
      <c r="SN434" s="12"/>
      <c r="SO434" s="12"/>
      <c r="SP434" s="12"/>
      <c r="SQ434" s="12"/>
      <c r="SR434" s="12"/>
      <c r="SS434" s="12"/>
      <c r="ST434" s="12"/>
      <c r="SU434" s="12"/>
      <c r="SV434" s="12"/>
      <c r="SW434" s="12"/>
      <c r="SX434" s="12"/>
      <c r="SY434" s="12"/>
      <c r="SZ434" s="12"/>
      <c r="TA434" s="12"/>
      <c r="TB434" s="12"/>
      <c r="TC434" s="12"/>
      <c r="TD434" s="12"/>
      <c r="TE434" s="12"/>
      <c r="TF434" s="12"/>
      <c r="TG434" s="12"/>
      <c r="TH434" s="12"/>
      <c r="TI434" s="12"/>
      <c r="TJ434" s="12"/>
      <c r="TK434" s="12"/>
      <c r="TL434" s="12"/>
      <c r="TM434" s="12"/>
      <c r="TN434" s="12"/>
      <c r="TO434" s="12"/>
      <c r="TP434" s="12"/>
      <c r="TQ434" s="12"/>
      <c r="TR434" s="12"/>
      <c r="TS434" s="12"/>
      <c r="TT434" s="12"/>
      <c r="TU434" s="12"/>
      <c r="TV434" s="12"/>
      <c r="TW434" s="12"/>
      <c r="TX434" s="12"/>
      <c r="TY434" s="12"/>
      <c r="TZ434" s="12"/>
      <c r="UA434" s="12"/>
      <c r="UB434" s="12"/>
      <c r="UC434" s="12"/>
      <c r="UD434" s="12"/>
      <c r="UE434" s="12"/>
      <c r="UF434" s="12"/>
      <c r="UG434" s="12"/>
      <c r="UH434" s="12"/>
      <c r="UI434" s="12"/>
      <c r="UJ434" s="12"/>
      <c r="UK434" s="12"/>
      <c r="UL434" s="145">
        <f>SUM(RZ434,SC434,SF434,SI434,SL434,SO434,SR434,SU434,SX434,TA434,TD434,TG434,TJ434,TM434,TP434,TS434,TV434,TY434,UB434,UE434,UH434,UK434)</f>
        <v>0</v>
      </c>
      <c r="UM434" s="12"/>
      <c r="UN434" s="12"/>
      <c r="UO434" s="12"/>
      <c r="UP434" s="12"/>
      <c r="UQ434" s="12"/>
      <c r="UR434" s="12"/>
      <c r="US434" s="12"/>
      <c r="UT434" s="12"/>
      <c r="UU434" s="12"/>
      <c r="UV434" s="12"/>
      <c r="UW434" s="12"/>
      <c r="UX434" s="12"/>
      <c r="UY434" s="12"/>
      <c r="UZ434" s="12"/>
      <c r="VA434" s="12"/>
      <c r="VB434" s="12"/>
      <c r="VC434" s="12"/>
      <c r="VD434" s="12"/>
      <c r="VE434" s="12"/>
      <c r="VF434" s="12"/>
      <c r="VG434" s="12"/>
      <c r="VH434" s="12"/>
      <c r="VI434" s="12"/>
      <c r="VJ434" s="12"/>
      <c r="VK434" s="12"/>
      <c r="VL434" s="12"/>
      <c r="VM434" s="12"/>
      <c r="VN434" s="12"/>
      <c r="VO434" s="12"/>
      <c r="VP434" s="12"/>
      <c r="VQ434" s="12"/>
      <c r="VR434" s="12"/>
      <c r="VS434" s="12"/>
      <c r="VT434" s="12"/>
      <c r="VU434" s="12"/>
      <c r="VV434" s="12"/>
      <c r="VW434" s="12"/>
      <c r="VX434" s="12"/>
      <c r="VY434" s="12"/>
      <c r="VZ434" s="12"/>
      <c r="WA434" s="12"/>
      <c r="WB434" s="12"/>
      <c r="WC434" s="12"/>
      <c r="WD434" s="12"/>
      <c r="WE434" s="12"/>
      <c r="WF434" s="12"/>
      <c r="WG434" s="12"/>
      <c r="WH434" s="12"/>
      <c r="WI434" s="12"/>
      <c r="WJ434" s="12"/>
      <c r="WK434" s="12"/>
      <c r="WL4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4" s="12"/>
      <c r="WN434" s="12"/>
      <c r="WO434" s="12"/>
      <c r="WP434" s="12"/>
      <c r="WQ434" s="12"/>
      <c r="WR434" s="12"/>
      <c r="WS434" s="12"/>
      <c r="WT434" s="12"/>
      <c r="WU434" s="12"/>
      <c r="WV434" s="12"/>
      <c r="WW434" s="12"/>
      <c r="WX434" s="12"/>
      <c r="WY434" s="12"/>
      <c r="WZ434" s="12"/>
      <c r="XA434" s="12"/>
      <c r="XB434" s="12"/>
      <c r="XC434" s="12"/>
      <c r="XD434" s="12"/>
      <c r="XE434" s="12"/>
      <c r="XF434" s="12"/>
      <c r="XG434" s="12"/>
      <c r="XH434" s="12"/>
      <c r="XI434" s="12"/>
      <c r="XJ434" s="12"/>
      <c r="XK434" s="12"/>
      <c r="XL434" s="12"/>
      <c r="XM434" s="12"/>
      <c r="XN434" s="12"/>
      <c r="XO434" s="12"/>
      <c r="XP434" s="12"/>
      <c r="XQ434" s="12"/>
      <c r="XR434" s="12"/>
      <c r="XS434" s="12"/>
      <c r="XT434" s="12"/>
      <c r="XU434" s="12"/>
      <c r="XV434" s="12"/>
      <c r="XW434" s="12"/>
      <c r="XX434" s="12"/>
      <c r="XY434" s="12"/>
      <c r="XZ434" s="12"/>
      <c r="YA434" s="12"/>
      <c r="YB434" s="12"/>
      <c r="YC434" s="12"/>
      <c r="YD434" s="12"/>
      <c r="YE434" s="12"/>
      <c r="YF434" s="12"/>
      <c r="YG434" s="12"/>
      <c r="YH434" s="12"/>
      <c r="YI434" s="12"/>
      <c r="YJ434" s="12"/>
      <c r="YK434" s="12"/>
      <c r="YL434" s="12"/>
      <c r="YM434" s="12"/>
      <c r="YN434" s="12"/>
      <c r="YO434" s="12"/>
      <c r="YP434" s="12"/>
      <c r="YQ434" s="12"/>
      <c r="YR434" s="12"/>
      <c r="YS434" s="12"/>
      <c r="YT434" s="12"/>
      <c r="YU434" s="126">
        <f>SUM(WO434,WR434,WU434,WX434,XA434,XD434,XG434,XJ434,XM434,XP434,XS434,XV434,XY434,YB434,YE434,YH434,YK434,YN434,YQ434,YT434)</f>
        <v>0</v>
      </c>
      <c r="YV434" s="12"/>
      <c r="YW434" s="12"/>
      <c r="YX434" s="12"/>
      <c r="YY434" s="12"/>
      <c r="YZ434" s="12"/>
      <c r="ZA434" s="12"/>
      <c r="ZB434" s="12"/>
      <c r="ZC434" s="12"/>
      <c r="ZD434" s="12"/>
      <c r="ZE434" s="12"/>
      <c r="ZF434" s="12"/>
      <c r="ZG434" s="12"/>
      <c r="ZH434" s="12"/>
      <c r="ZI434" s="12"/>
      <c r="ZJ434" s="12"/>
      <c r="ZK434" s="12"/>
      <c r="ZL434" s="12"/>
      <c r="ZM434" s="12"/>
      <c r="ZN434" s="12"/>
      <c r="ZO434" s="12"/>
      <c r="ZP434" s="12"/>
      <c r="ZQ434" s="12"/>
      <c r="ZR434" s="12"/>
      <c r="ZS434" s="12"/>
      <c r="ZT434" s="12"/>
      <c r="ZU434" s="12"/>
      <c r="ZV434" s="12"/>
      <c r="ZW434" s="12"/>
      <c r="ZX434" s="12"/>
      <c r="ZY434" s="12"/>
      <c r="ZZ434" s="12"/>
      <c r="AAA434" s="12"/>
      <c r="AAB434" s="12"/>
      <c r="AAC434" s="12"/>
      <c r="AAD434" s="12"/>
      <c r="AAE434" s="12"/>
      <c r="AAF434" s="12"/>
      <c r="AAG434" s="12"/>
      <c r="AAH434" s="12"/>
      <c r="AAI434" s="12"/>
      <c r="AAJ434" s="12"/>
      <c r="AAK434" s="12"/>
      <c r="AAL434" s="12"/>
      <c r="AAM434" s="12"/>
      <c r="AAN434" s="12"/>
      <c r="AAO434" s="12"/>
      <c r="AAP434" s="12"/>
      <c r="AAQ434" s="12"/>
      <c r="AAR434" s="12"/>
      <c r="AAS434" s="12"/>
      <c r="AAT434" s="12"/>
      <c r="AAU434" s="12"/>
      <c r="AAV434" s="12"/>
      <c r="AAW434" s="12"/>
      <c r="AAX434" s="12"/>
      <c r="AAY434" s="12"/>
      <c r="AAZ434" s="12"/>
      <c r="ABA434" s="12"/>
      <c r="ABB434" s="12"/>
      <c r="ABC434" s="12"/>
      <c r="ABD434" s="12"/>
      <c r="ABE434" s="12"/>
      <c r="ABF434" s="12"/>
      <c r="ABG434" s="12"/>
      <c r="ABH434" s="12"/>
      <c r="ABI434" s="12"/>
      <c r="ABJ434" s="12"/>
      <c r="ABK434" s="12"/>
      <c r="ABL434" s="12"/>
      <c r="ABM434" s="12"/>
      <c r="ABN434" s="12"/>
      <c r="ABO434" s="12"/>
      <c r="ABP434" s="12"/>
      <c r="ABQ434" s="12"/>
      <c r="ABR434" s="12"/>
      <c r="ABS434" s="12"/>
      <c r="ABT434" s="12"/>
      <c r="ABU434" s="12"/>
      <c r="ABV434" s="12"/>
      <c r="ABW434" s="12"/>
      <c r="ABX434" s="12"/>
      <c r="ABY434" s="136">
        <f>SUM(YX434,ZA434,ZD434,ZG434,ZJ434,ZM434,ZP434,ZS434,ZV434,ZY434,AAB434,AAE434,AAH434,AAK434,AAN434,AAQ434,AAT434,AAW434,AAZ434,ABC434,ABF434,ABI434,ABL434,ABO434,ABR434,ABU434,ABX434)</f>
        <v>0</v>
      </c>
      <c r="ABZ434" s="12"/>
      <c r="ACA434" s="12"/>
      <c r="ACB434" s="12"/>
      <c r="ACC434" s="12"/>
      <c r="ACD434" s="12"/>
      <c r="ACE434" s="12"/>
      <c r="ACF434" s="12"/>
      <c r="ACG434" s="12"/>
      <c r="ACH434" s="12"/>
      <c r="ACI434" s="12"/>
      <c r="ACJ434" s="12"/>
      <c r="ACK434" s="12"/>
      <c r="ACL434" s="12"/>
      <c r="ACM434" s="12"/>
      <c r="ACN434" s="12"/>
      <c r="ACO434" s="12"/>
      <c r="ACP434" s="12"/>
      <c r="ACQ434" s="12"/>
      <c r="ACR434" s="12"/>
      <c r="ACS434" s="12"/>
      <c r="ACT434" s="12"/>
      <c r="ACU434" s="12"/>
      <c r="ACV434" s="12"/>
      <c r="ACW434" s="12"/>
      <c r="ACX434" s="12"/>
      <c r="ACY434" s="12"/>
      <c r="ACZ434" s="12"/>
      <c r="ADA434" s="12"/>
      <c r="ADB434" s="12"/>
      <c r="ADC434" s="12"/>
      <c r="ADD434" s="12"/>
      <c r="ADE434" s="12"/>
      <c r="ADF434" s="12"/>
      <c r="ADG434" s="12"/>
      <c r="ADH434" s="12"/>
      <c r="ADI434" s="12"/>
      <c r="ADJ434" s="12"/>
      <c r="ADK434" s="12"/>
      <c r="ADL434" s="12"/>
      <c r="ADM434" s="12"/>
      <c r="ADN434" s="12"/>
      <c r="ADO434" s="12"/>
      <c r="ADP434" s="12"/>
      <c r="ADQ434" s="12"/>
      <c r="ADR434" s="12"/>
      <c r="ADS434" s="12"/>
      <c r="ADT434" s="12"/>
      <c r="ADU434" s="12"/>
      <c r="ADV434" s="12"/>
      <c r="ADW434" s="12"/>
      <c r="ADX434" s="12"/>
      <c r="ADY434" s="164"/>
      <c r="ADZ434" s="164"/>
      <c r="AEA434" s="164"/>
      <c r="AEB434" s="164"/>
      <c r="AEC434" s="164"/>
      <c r="AED434" s="164"/>
      <c r="AEE434" s="164"/>
      <c r="AEF434" s="164"/>
      <c r="AEG434" s="164"/>
      <c r="AEH434" s="164"/>
      <c r="AEI434" s="164"/>
      <c r="AEJ434" s="164"/>
      <c r="AEK434" s="164"/>
      <c r="AEL434" s="164"/>
      <c r="AEM434" s="164"/>
      <c r="AEN434" s="164"/>
      <c r="AEO434" s="164"/>
      <c r="AEP434" s="164"/>
      <c r="AEQ434" s="164">
        <f>SUM(ACB434,ACE434,ACH434,ACK434,ACN434,ACQ434,ACT434,ACW434,ACZ434,ADC434,ADF434,ADI434,ADL434,ADO434,ADR434,ADU434,ADX434,AEA434,AED434,AEG434,AEJ434,AEM434,AEP434)</f>
        <v>0</v>
      </c>
    </row>
    <row r="435" spans="1:823">
      <c r="A435" s="13" t="s">
        <v>133</v>
      </c>
      <c r="B435" s="14" t="s">
        <v>134</v>
      </c>
      <c r="C435" s="31" t="s">
        <v>501</v>
      </c>
      <c r="D435" s="12"/>
      <c r="E435" s="12"/>
      <c r="F435" s="44"/>
      <c r="G435" s="12"/>
      <c r="H435" s="12"/>
      <c r="I435" s="44"/>
      <c r="J435" s="12"/>
      <c r="K435" s="12"/>
      <c r="L435" s="44"/>
      <c r="M435" s="12"/>
      <c r="N435" s="12"/>
      <c r="O435" s="44"/>
      <c r="P435" s="12"/>
      <c r="Q435" s="12"/>
      <c r="R435" s="44"/>
      <c r="S435" s="12"/>
      <c r="T435" s="12"/>
      <c r="U435" s="44"/>
      <c r="V435" s="12"/>
      <c r="W435" s="12"/>
      <c r="X435" s="44"/>
      <c r="Y435" s="51">
        <f>SUM(F435,I435,L435,O435,R435,U435,X435)</f>
        <v>0</v>
      </c>
      <c r="Z435" s="12"/>
      <c r="AA435" s="12"/>
      <c r="AB435" s="54"/>
      <c r="AC435" s="12"/>
      <c r="AD435" s="12"/>
      <c r="AE435" s="54"/>
      <c r="AF435" s="12"/>
      <c r="AG435" s="12"/>
      <c r="AH435" s="54"/>
      <c r="AI435" s="12"/>
      <c r="AJ435" s="12"/>
      <c r="AK435" s="54"/>
      <c r="AL435" s="12"/>
      <c r="AM435" s="12"/>
      <c r="AN435" s="54"/>
      <c r="AO435" s="12"/>
      <c r="AP435" s="12"/>
      <c r="AQ435" s="54"/>
      <c r="AR435" s="12"/>
      <c r="AS435" s="12"/>
      <c r="AT435" s="54"/>
      <c r="AU435" s="12"/>
      <c r="AV435" s="12"/>
      <c r="AW435" s="54"/>
      <c r="AX435" s="12"/>
      <c r="AY435" s="12"/>
      <c r="AZ435" s="54"/>
      <c r="BA435" s="12"/>
      <c r="BB435" s="12"/>
      <c r="BC435" s="54"/>
      <c r="BD435" s="12"/>
      <c r="BE435" s="12"/>
      <c r="BF435" s="54"/>
      <c r="BG435" s="12"/>
      <c r="BH435" s="12"/>
      <c r="BI435" s="54"/>
      <c r="BJ435" s="12"/>
      <c r="BK435" s="12"/>
      <c r="BL435" s="54"/>
      <c r="BM435" s="12"/>
      <c r="BN435" s="12"/>
      <c r="BO435" s="54"/>
      <c r="BP435" s="60">
        <f>SUM(BO435,BL435,BI435,BF435,BC435,AZ435,AW435,AT435,AQ435,AN435,AK435,AH435,AE435,AB435)</f>
        <v>0</v>
      </c>
      <c r="BQ435" s="12">
        <v>1</v>
      </c>
      <c r="BR435" s="12">
        <v>145</v>
      </c>
      <c r="BS435" s="54">
        <v>6</v>
      </c>
      <c r="BT435" s="12"/>
      <c r="BU435" s="12"/>
      <c r="BV435" s="54"/>
      <c r="BW435" s="12"/>
      <c r="BX435" s="12"/>
      <c r="BY435" s="54"/>
      <c r="BZ435" s="12"/>
      <c r="CA435" s="12"/>
      <c r="CB435" s="54"/>
      <c r="CC435" s="12"/>
      <c r="CD435" s="12"/>
      <c r="CE435" s="54"/>
      <c r="CF435" s="12"/>
      <c r="CG435" s="12"/>
      <c r="CH435" s="54"/>
      <c r="CI435" s="12"/>
      <c r="CJ435" s="12"/>
      <c r="CK435" s="54"/>
      <c r="CL435" s="12"/>
      <c r="CM435" s="12"/>
      <c r="CN435" s="54"/>
      <c r="CO435" s="12"/>
      <c r="CP435" s="12"/>
      <c r="CQ435" s="54"/>
      <c r="CR435" s="12"/>
      <c r="CS435" s="12"/>
      <c r="CT435" s="54"/>
      <c r="CU435" s="12"/>
      <c r="CV435" s="12"/>
      <c r="CW435" s="54"/>
      <c r="CX435" s="12"/>
      <c r="CY435" s="12"/>
      <c r="CZ435" s="54"/>
      <c r="DA435" s="12"/>
      <c r="DB435" s="12"/>
      <c r="DC435" s="54"/>
      <c r="DD435" s="12"/>
      <c r="DE435" s="12"/>
      <c r="DF435" s="54"/>
      <c r="DG435" s="12"/>
      <c r="DH435" s="12"/>
      <c r="DI435" s="54"/>
      <c r="DJ435" s="12"/>
      <c r="DK435" s="12"/>
      <c r="DL435" s="54"/>
      <c r="DM435" s="12"/>
      <c r="DN435" s="12"/>
      <c r="DO435" s="54"/>
      <c r="DP435" s="12"/>
      <c r="DQ435" s="12"/>
      <c r="DR435" s="54"/>
      <c r="DS435" s="12"/>
      <c r="DT435" s="12"/>
      <c r="DU435" s="54"/>
      <c r="DV435" s="12"/>
      <c r="DW435" s="12"/>
      <c r="DX435" s="54"/>
      <c r="DY435" s="12"/>
      <c r="DZ435" s="12"/>
      <c r="EA435" s="54"/>
      <c r="EB435" s="12"/>
      <c r="EC435" s="12"/>
      <c r="ED435" s="54"/>
      <c r="EE435" s="12"/>
      <c r="EF435" s="12"/>
      <c r="EG435" s="54"/>
      <c r="EH435" s="12"/>
      <c r="EI435" s="12"/>
      <c r="EJ435" s="54"/>
      <c r="EK435" s="12"/>
      <c r="EL435" s="12"/>
      <c r="EM435" s="54"/>
      <c r="EN435" s="64">
        <f>SUM(EM435,EJ435,EG435,ED435,EA435,DX435,DU435,DR435,DO435,DL435,DI435,DF435,DC435,CZ435,CW435,CT435,CQ435,CN435,CK435,CH435,CE435,CB435,BY435,BV435,BS435)</f>
        <v>6</v>
      </c>
      <c r="EO435" s="12"/>
      <c r="EP435" s="12"/>
      <c r="EQ435" s="67"/>
      <c r="ER435" s="12"/>
      <c r="ES435" s="12"/>
      <c r="ET435" s="67"/>
      <c r="EU435" s="12"/>
      <c r="EV435" s="12"/>
      <c r="EW435" s="67"/>
      <c r="EX435" s="12"/>
      <c r="EY435" s="12"/>
      <c r="EZ435" s="67"/>
      <c r="FA435" s="12"/>
      <c r="FB435" s="12"/>
      <c r="FC435" s="67"/>
      <c r="FD435" s="12"/>
      <c r="FE435" s="12"/>
      <c r="FF435" s="67"/>
      <c r="FG435" s="12"/>
      <c r="FH435" s="12"/>
      <c r="FI435" s="67"/>
      <c r="FJ435" s="12"/>
      <c r="FK435" s="12"/>
      <c r="FL435" s="67"/>
      <c r="FM435" s="12"/>
      <c r="FN435" s="12"/>
      <c r="FO435" s="67"/>
      <c r="FP435" s="12"/>
      <c r="FQ435" s="12"/>
      <c r="FR435" s="67"/>
      <c r="FS435" s="12"/>
      <c r="FT435" s="12"/>
      <c r="FU435" s="67"/>
      <c r="FV435" s="12"/>
      <c r="FW435" s="12"/>
      <c r="FX435" s="67"/>
      <c r="FY435" s="12"/>
      <c r="FZ435" s="12"/>
      <c r="GA435" s="67"/>
      <c r="GB435" s="12"/>
      <c r="GC435" s="12"/>
      <c r="GD435" s="67"/>
      <c r="GE435" s="12"/>
      <c r="GF435" s="12"/>
      <c r="GG435" s="67"/>
      <c r="GH435" s="12"/>
      <c r="GI435" s="12"/>
      <c r="GJ435" s="67"/>
      <c r="GK435" s="12"/>
      <c r="GL435" s="12"/>
      <c r="GM435" s="67"/>
      <c r="GN435" s="12"/>
      <c r="GO435" s="12"/>
      <c r="GP435" s="67"/>
      <c r="GQ435" s="12"/>
      <c r="GR435" s="12"/>
      <c r="GS435" s="67"/>
      <c r="GT435" s="12"/>
      <c r="GU435" s="12"/>
      <c r="GV435" s="67"/>
      <c r="GW435" s="12"/>
      <c r="GX435" s="12"/>
      <c r="GY435" s="67"/>
      <c r="GZ435" s="12"/>
      <c r="HA435" s="12"/>
      <c r="HB435" s="67"/>
      <c r="HC4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5" s="12"/>
      <c r="HE435" s="12"/>
      <c r="HF435" s="77"/>
      <c r="HG435" s="12"/>
      <c r="HH435" s="12"/>
      <c r="HI435" s="77"/>
      <c r="HJ435" s="12"/>
      <c r="HK435" s="12"/>
      <c r="HL435" s="77"/>
      <c r="HM435" s="12"/>
      <c r="HN435" s="12"/>
      <c r="HO435" s="77"/>
      <c r="HP435" s="12"/>
      <c r="HQ435" s="12"/>
      <c r="HR435" s="77"/>
      <c r="HS435" s="12"/>
      <c r="HT435" s="12"/>
      <c r="HU435" s="77"/>
      <c r="HV435" s="12"/>
      <c r="HW435" s="12"/>
      <c r="HX435" s="77"/>
      <c r="HY435" s="12"/>
      <c r="HZ435" s="12"/>
      <c r="IA435" s="77"/>
      <c r="IB435" s="12"/>
      <c r="IC435" s="12"/>
      <c r="ID435" s="77"/>
      <c r="IE435" s="12"/>
      <c r="IF435" s="12"/>
      <c r="IG435" s="77"/>
      <c r="IH435" s="12"/>
      <c r="II435" s="12"/>
      <c r="IJ435" s="77"/>
      <c r="IK435" s="12"/>
      <c r="IL435" s="12"/>
      <c r="IM435" s="77"/>
      <c r="IN435" s="12"/>
      <c r="IO435" s="12"/>
      <c r="IP435" s="77"/>
      <c r="IQ435" s="12"/>
      <c r="IR435" s="12"/>
      <c r="IS435" s="77"/>
      <c r="IT435" s="12"/>
      <c r="IU435" s="12"/>
      <c r="IV435" s="77"/>
      <c r="IW435" s="12"/>
      <c r="IX435" s="12"/>
      <c r="IY435" s="77"/>
      <c r="IZ4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5" s="12"/>
      <c r="JB435" s="12"/>
      <c r="JC435" s="82"/>
      <c r="JD435" s="12"/>
      <c r="JE435" s="12"/>
      <c r="JF435" s="82"/>
      <c r="JG435" s="12"/>
      <c r="JH435" s="12"/>
      <c r="JI435" s="82"/>
      <c r="JJ435" s="12"/>
      <c r="JK435" s="12"/>
      <c r="JL435" s="82"/>
      <c r="JM435" s="12"/>
      <c r="JN435" s="12"/>
      <c r="JO435" s="82"/>
      <c r="JP435" s="12"/>
      <c r="JQ435" s="12"/>
      <c r="JR435" s="82"/>
      <c r="JS435" s="12"/>
      <c r="JT435" s="12"/>
      <c r="JU435" s="82"/>
      <c r="JV435" s="12"/>
      <c r="JW435" s="12"/>
      <c r="JX435" s="82"/>
      <c r="JY435" s="12"/>
      <c r="JZ435" s="12"/>
      <c r="KA435" s="82"/>
      <c r="KB435" s="12"/>
      <c r="KC435" s="12"/>
      <c r="KD435" s="82"/>
      <c r="KE435" s="12"/>
      <c r="KF435" s="12"/>
      <c r="KG435" s="82"/>
      <c r="KH435" s="12"/>
      <c r="KI435" s="12"/>
      <c r="KJ435" s="82"/>
      <c r="KK435" s="12"/>
      <c r="KL435" s="12"/>
      <c r="KM435" s="82"/>
      <c r="KN435" s="12"/>
      <c r="KO435" s="12"/>
      <c r="KP435" s="82"/>
      <c r="KQ435" s="12"/>
      <c r="KR435" s="12"/>
      <c r="KS435" s="82"/>
      <c r="KT4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5" s="12"/>
      <c r="KV435" s="12"/>
      <c r="KW435" s="89"/>
      <c r="KX435" s="12"/>
      <c r="KY435" s="12"/>
      <c r="KZ435" s="89"/>
      <c r="LA435" s="12"/>
      <c r="LB435" s="12"/>
      <c r="LC435" s="89"/>
      <c r="LD435" s="12"/>
      <c r="LE435" s="12"/>
      <c r="LF435" s="89"/>
      <c r="LG435" s="12"/>
      <c r="LH435" s="12"/>
      <c r="LI435" s="89"/>
      <c r="LJ435" s="12"/>
      <c r="LK435" s="12"/>
      <c r="LL435" s="89"/>
      <c r="LM435" s="12"/>
      <c r="LN435" s="12"/>
      <c r="LO435" s="89"/>
      <c r="LP435" s="12"/>
      <c r="LQ435" s="12"/>
      <c r="LR435" s="89"/>
      <c r="LS435" s="12"/>
      <c r="LT435" s="12"/>
      <c r="LU435" s="89"/>
      <c r="LV435" s="12"/>
      <c r="LW435" s="12"/>
      <c r="LX435" s="89"/>
      <c r="LY435" s="12"/>
      <c r="LZ435" s="12"/>
      <c r="MA435" s="89"/>
      <c r="MB4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5" s="12"/>
      <c r="MD435" s="12"/>
      <c r="ME435" s="98"/>
      <c r="MF435" s="12"/>
      <c r="MG435" s="12"/>
      <c r="MH435" s="98"/>
      <c r="MI435" s="12"/>
      <c r="MJ435" s="12"/>
      <c r="MK435" s="98"/>
      <c r="ML435" s="12">
        <v>1</v>
      </c>
      <c r="MM435" s="12">
        <v>140</v>
      </c>
      <c r="MN435" s="98">
        <v>3</v>
      </c>
      <c r="MO435" s="12"/>
      <c r="MP435" s="12"/>
      <c r="MQ435" s="98"/>
      <c r="MR435" s="12"/>
      <c r="MS435" s="12"/>
      <c r="MT435" s="98"/>
      <c r="MU435" s="12"/>
      <c r="MV435" s="12"/>
      <c r="MW435" s="98"/>
      <c r="MX435" s="12"/>
      <c r="MY435" s="12"/>
      <c r="MZ435" s="98"/>
      <c r="NA435" s="12"/>
      <c r="NB435" s="12"/>
      <c r="NC435" s="103"/>
      <c r="ND435" s="12"/>
      <c r="NE435" s="12"/>
      <c r="NF435" s="103"/>
      <c r="NG435" s="12"/>
      <c r="NH435" s="12"/>
      <c r="NI435" s="103"/>
      <c r="NJ435" s="12"/>
      <c r="NK435" s="12"/>
      <c r="NL435" s="103"/>
      <c r="NM4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35" s="12"/>
      <c r="NO435" s="12"/>
      <c r="NP435" s="110"/>
      <c r="NQ435" s="12"/>
      <c r="NR435" s="12"/>
      <c r="NS435" s="110"/>
      <c r="NT435" s="12"/>
      <c r="NU435" s="12"/>
      <c r="NV435" s="110"/>
      <c r="NW435" s="12"/>
      <c r="NX435" s="12"/>
      <c r="NY435" s="110"/>
      <c r="NZ435" s="12"/>
      <c r="OA435" s="12"/>
      <c r="OB435" s="110"/>
      <c r="OC435" s="12"/>
      <c r="OD435" s="12"/>
      <c r="OE435" s="110"/>
      <c r="OF435" s="12"/>
      <c r="OG435" s="12"/>
      <c r="OH435" s="110"/>
      <c r="OI435" s="12"/>
      <c r="OJ435" s="12"/>
      <c r="OK435" s="110"/>
      <c r="OL435" s="12"/>
      <c r="OM435" s="12"/>
      <c r="ON435" s="110"/>
      <c r="OO435" s="12"/>
      <c r="OP435" s="12"/>
      <c r="OQ435" s="110"/>
      <c r="OR435" s="12"/>
      <c r="OS435" s="12"/>
      <c r="OT435" s="110"/>
      <c r="OU435" s="12"/>
      <c r="OV435" s="12"/>
      <c r="OW435" s="110"/>
      <c r="OX435" s="12"/>
      <c r="OY435" s="12"/>
      <c r="OZ435" s="110"/>
      <c r="PA435" s="12"/>
      <c r="PB435" s="12"/>
      <c r="PC435" s="110"/>
      <c r="PD435" s="12"/>
      <c r="PE435" s="12"/>
      <c r="PF435" s="110"/>
      <c r="PG435" s="12"/>
      <c r="PH435" s="12"/>
      <c r="PI435" s="110"/>
      <c r="PJ435" s="12"/>
      <c r="PK435" s="12"/>
      <c r="PL435" s="110"/>
      <c r="PM435" s="12"/>
      <c r="PN435" s="12"/>
      <c r="PO435" s="110"/>
      <c r="PP435" s="12"/>
      <c r="PQ435" s="12"/>
      <c r="PR435" s="110"/>
      <c r="PS435" s="12"/>
      <c r="PT435" s="12"/>
      <c r="PU435" s="110"/>
      <c r="PV4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5" s="12"/>
      <c r="PX435" s="12"/>
      <c r="PY435" s="121"/>
      <c r="PZ435" s="12"/>
      <c r="QA435" s="12"/>
      <c r="QB435" s="121"/>
      <c r="QC435" s="12"/>
      <c r="QD435" s="12"/>
      <c r="QE435" s="121"/>
      <c r="QF435" s="12"/>
      <c r="QG435" s="12"/>
      <c r="QH435" s="121"/>
      <c r="QI435" s="12"/>
      <c r="QJ435" s="12"/>
      <c r="QK435" s="121"/>
      <c r="QL435" s="12"/>
      <c r="QM435" s="12"/>
      <c r="QN435" s="121"/>
      <c r="QO435" s="126">
        <f>Tabela1[[#This Row],[p120]]+Tabela1[[#This Row],[pkt9]]+Tabela1[[#This Row],[p121]]+Tabela1[[#This Row],[punkty44]]+Tabela1[[#This Row],[p122]]+Tabela1[[#This Row],[p123]]</f>
        <v>0</v>
      </c>
      <c r="QP435" s="12"/>
      <c r="QQ435" s="12"/>
      <c r="QR435" s="12"/>
      <c r="QS435" s="12"/>
      <c r="QT435" s="12"/>
      <c r="QU435" s="12"/>
      <c r="QV435" s="12"/>
      <c r="QW435" s="12"/>
      <c r="QX435" s="12"/>
      <c r="QY435" s="12"/>
      <c r="QZ435" s="12"/>
      <c r="RA435" s="12"/>
      <c r="RB435" s="12"/>
      <c r="RC435" s="12"/>
      <c r="RD435" s="12"/>
      <c r="RE435" s="12"/>
      <c r="RF435" s="12"/>
      <c r="RG435" s="12"/>
      <c r="RH435" s="12"/>
      <c r="RI435" s="12"/>
      <c r="RJ435" s="12"/>
      <c r="RK435" s="12"/>
      <c r="RL435" s="12"/>
      <c r="RM435" s="12"/>
      <c r="RN435" s="12"/>
      <c r="RO435" s="12"/>
      <c r="RP435" s="12"/>
      <c r="RQ435" s="12"/>
      <c r="RR435" s="12"/>
      <c r="RS435" s="12"/>
      <c r="RT435" s="12"/>
      <c r="RU435" s="12"/>
      <c r="RV435" s="12"/>
      <c r="RW4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5" s="12"/>
      <c r="RY435" s="12"/>
      <c r="RZ435" s="12"/>
      <c r="SA435" s="12"/>
      <c r="SB435" s="12"/>
      <c r="SC435" s="12"/>
      <c r="SD435" s="12"/>
      <c r="SE435" s="12"/>
      <c r="SF435" s="12"/>
      <c r="SG435" s="12"/>
      <c r="SH435" s="12"/>
      <c r="SI435" s="12"/>
      <c r="SJ435" s="12"/>
      <c r="SK435" s="12"/>
      <c r="SL435" s="12"/>
      <c r="SM435" s="12"/>
      <c r="SN435" s="12"/>
      <c r="SO435" s="12"/>
      <c r="SP435" s="12"/>
      <c r="SQ435" s="12"/>
      <c r="SR435" s="12"/>
      <c r="SS435" s="12"/>
      <c r="ST435" s="12"/>
      <c r="SU435" s="12"/>
      <c r="SV435" s="12"/>
      <c r="SW435" s="12"/>
      <c r="SX435" s="12"/>
      <c r="SY435" s="12"/>
      <c r="SZ435" s="12"/>
      <c r="TA435" s="12"/>
      <c r="TB435" s="12"/>
      <c r="TC435" s="12"/>
      <c r="TD435" s="12"/>
      <c r="TE435" s="12"/>
      <c r="TF435" s="12"/>
      <c r="TG435" s="12"/>
      <c r="TH435" s="12"/>
      <c r="TI435" s="12"/>
      <c r="TJ435" s="12"/>
      <c r="TK435" s="12"/>
      <c r="TL435" s="12"/>
      <c r="TM435" s="12"/>
      <c r="TN435" s="12"/>
      <c r="TO435" s="12"/>
      <c r="TP435" s="12"/>
      <c r="TQ435" s="12"/>
      <c r="TR435" s="12"/>
      <c r="TS435" s="12"/>
      <c r="TT435" s="12"/>
      <c r="TU435" s="12"/>
      <c r="TV435" s="12"/>
      <c r="TW435" s="12"/>
      <c r="TX435" s="12"/>
      <c r="TY435" s="12"/>
      <c r="TZ435" s="12"/>
      <c r="UA435" s="12"/>
      <c r="UB435" s="12"/>
      <c r="UC435" s="12"/>
      <c r="UD435" s="12"/>
      <c r="UE435" s="12"/>
      <c r="UF435" s="12"/>
      <c r="UG435" s="12"/>
      <c r="UH435" s="12"/>
      <c r="UI435" s="12"/>
      <c r="UJ435" s="12"/>
      <c r="UK435" s="12"/>
      <c r="UL435" s="145">
        <f>SUM(RZ435,SC435,SF435,SI435,SL435,SO435,SR435,SU435,SX435,TA435,TD435,TG435,TJ435,TM435,TP435,TS435,TV435,TY435,UB435,UE435,UH435,UK435)</f>
        <v>0</v>
      </c>
      <c r="UM435" s="12"/>
      <c r="UN435" s="12"/>
      <c r="UO435" s="12"/>
      <c r="UP435" s="12"/>
      <c r="UQ435" s="12"/>
      <c r="UR435" s="12"/>
      <c r="US435" s="12"/>
      <c r="UT435" s="12"/>
      <c r="UU435" s="12"/>
      <c r="UV435" s="12"/>
      <c r="UW435" s="12"/>
      <c r="UX435" s="12"/>
      <c r="UY435" s="12"/>
      <c r="UZ435" s="12"/>
      <c r="VA435" s="12"/>
      <c r="VB435" s="12"/>
      <c r="VC435" s="12"/>
      <c r="VD435" s="12"/>
      <c r="VE435" s="12"/>
      <c r="VF435" s="12"/>
      <c r="VG435" s="12"/>
      <c r="VH435" s="12"/>
      <c r="VI435" s="12"/>
      <c r="VJ435" s="12"/>
      <c r="VK435" s="12"/>
      <c r="VL435" s="12"/>
      <c r="VM435" s="12"/>
      <c r="VN435" s="12"/>
      <c r="VO435" s="12"/>
      <c r="VP435" s="12"/>
      <c r="VQ435" s="12"/>
      <c r="VR435" s="12"/>
      <c r="VS435" s="12"/>
      <c r="VT435" s="12"/>
      <c r="VU435" s="12"/>
      <c r="VV435" s="12"/>
      <c r="VW435" s="12"/>
      <c r="VX435" s="12"/>
      <c r="VY435" s="12"/>
      <c r="VZ435" s="12"/>
      <c r="WA435" s="12"/>
      <c r="WB435" s="12"/>
      <c r="WC435" s="12"/>
      <c r="WD435" s="12"/>
      <c r="WE435" s="12"/>
      <c r="WF435" s="12"/>
      <c r="WG435" s="12"/>
      <c r="WH435" s="12"/>
      <c r="WI435" s="12"/>
      <c r="WJ435" s="12"/>
      <c r="WK435" s="12"/>
      <c r="WL4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5" s="12"/>
      <c r="WN435" s="12"/>
      <c r="WO435" s="12"/>
      <c r="WP435" s="12"/>
      <c r="WQ435" s="12"/>
      <c r="WR435" s="12"/>
      <c r="WS435" s="12"/>
      <c r="WT435" s="12"/>
      <c r="WU435" s="12"/>
      <c r="WV435" s="12"/>
      <c r="WW435" s="12"/>
      <c r="WX435" s="12"/>
      <c r="WY435" s="12"/>
      <c r="WZ435" s="12"/>
      <c r="XA435" s="12"/>
      <c r="XB435" s="12"/>
      <c r="XC435" s="12"/>
      <c r="XD435" s="12"/>
      <c r="XE435" s="12"/>
      <c r="XF435" s="12"/>
      <c r="XG435" s="12"/>
      <c r="XH435" s="12"/>
      <c r="XI435" s="12"/>
      <c r="XJ435" s="12"/>
      <c r="XK435" s="12"/>
      <c r="XL435" s="12"/>
      <c r="XM435" s="12"/>
      <c r="XN435" s="12"/>
      <c r="XO435" s="12"/>
      <c r="XP435" s="12"/>
      <c r="XQ435" s="12"/>
      <c r="XR435" s="12"/>
      <c r="XS435" s="12"/>
      <c r="XT435" s="12"/>
      <c r="XU435" s="12"/>
      <c r="XV435" s="12"/>
      <c r="XW435" s="12"/>
      <c r="XX435" s="12"/>
      <c r="XY435" s="12"/>
      <c r="XZ435" s="12"/>
      <c r="YA435" s="12"/>
      <c r="YB435" s="12"/>
      <c r="YC435" s="12"/>
      <c r="YD435" s="12"/>
      <c r="YE435" s="12"/>
      <c r="YF435" s="12"/>
      <c r="YG435" s="12"/>
      <c r="YH435" s="12"/>
      <c r="YI435" s="12"/>
      <c r="YJ435" s="12"/>
      <c r="YK435" s="12"/>
      <c r="YL435" s="12"/>
      <c r="YM435" s="12"/>
      <c r="YN435" s="12"/>
      <c r="YO435" s="12"/>
      <c r="YP435" s="12"/>
      <c r="YQ435" s="12"/>
      <c r="YR435" s="12"/>
      <c r="YS435" s="12"/>
      <c r="YT435" s="12"/>
      <c r="YU435" s="126">
        <f>SUM(WO435,WR435,WU435,WX435,XA435,XD435,XG435,XJ435,XM435,XP435,XS435,XV435,XY435,YB435,YE435,YH435,YK435,YN435,YQ435,YT435)</f>
        <v>0</v>
      </c>
      <c r="YV435" s="12"/>
      <c r="YW435" s="12"/>
      <c r="YX435" s="12"/>
      <c r="YY435" s="12"/>
      <c r="YZ435" s="12"/>
      <c r="ZA435" s="12"/>
      <c r="ZB435" s="12"/>
      <c r="ZC435" s="12"/>
      <c r="ZD435" s="12"/>
      <c r="ZE435" s="12"/>
      <c r="ZF435" s="12"/>
      <c r="ZG435" s="12"/>
      <c r="ZH435" s="12"/>
      <c r="ZI435" s="12"/>
      <c r="ZJ435" s="12"/>
      <c r="ZK435" s="12"/>
      <c r="ZL435" s="12"/>
      <c r="ZM435" s="12"/>
      <c r="ZN435" s="12"/>
      <c r="ZO435" s="12"/>
      <c r="ZP435" s="12"/>
      <c r="ZQ435" s="12"/>
      <c r="ZR435" s="12"/>
      <c r="ZS435" s="12"/>
      <c r="ZT435" s="12"/>
      <c r="ZU435" s="12"/>
      <c r="ZV435" s="12"/>
      <c r="ZW435" s="12"/>
      <c r="ZX435" s="12"/>
      <c r="ZY435" s="12"/>
      <c r="ZZ435" s="12"/>
      <c r="AAA435" s="12"/>
      <c r="AAB435" s="12"/>
      <c r="AAC435" s="12"/>
      <c r="AAD435" s="12"/>
      <c r="AAE435" s="12"/>
      <c r="AAF435" s="12"/>
      <c r="AAG435" s="12"/>
      <c r="AAH435" s="12"/>
      <c r="AAI435" s="12"/>
      <c r="AAJ435" s="12"/>
      <c r="AAK435" s="12"/>
      <c r="AAL435" s="12"/>
      <c r="AAM435" s="12"/>
      <c r="AAN435" s="12"/>
      <c r="AAO435" s="12"/>
      <c r="AAP435" s="12"/>
      <c r="AAQ435" s="12"/>
      <c r="AAR435" s="12"/>
      <c r="AAS435" s="12"/>
      <c r="AAT435" s="12"/>
      <c r="AAU435" s="12"/>
      <c r="AAV435" s="12"/>
      <c r="AAW435" s="12"/>
      <c r="AAX435" s="12"/>
      <c r="AAY435" s="12"/>
      <c r="AAZ435" s="12"/>
      <c r="ABA435" s="12"/>
      <c r="ABB435" s="12"/>
      <c r="ABC435" s="12"/>
      <c r="ABD435" s="12"/>
      <c r="ABE435" s="12"/>
      <c r="ABF435" s="12"/>
      <c r="ABG435" s="12"/>
      <c r="ABH435" s="12"/>
      <c r="ABI435" s="12"/>
      <c r="ABJ435" s="12"/>
      <c r="ABK435" s="12"/>
      <c r="ABL435" s="12"/>
      <c r="ABM435" s="12"/>
      <c r="ABN435" s="12"/>
      <c r="ABO435" s="12"/>
      <c r="ABP435" s="12"/>
      <c r="ABQ435" s="12"/>
      <c r="ABR435" s="12"/>
      <c r="ABS435" s="12"/>
      <c r="ABT435" s="12"/>
      <c r="ABU435" s="12"/>
      <c r="ABV435" s="12"/>
      <c r="ABW435" s="12"/>
      <c r="ABX435" s="12"/>
      <c r="ABY435" s="136">
        <f>SUM(YX435,ZA435,ZD435,ZG435,ZJ435,ZM435,ZP435,ZS435,ZV435,ZY435,AAB435,AAE435,AAH435,AAK435,AAN435,AAQ435,AAT435,AAW435,AAZ435,ABC435,ABF435,ABI435,ABL435,ABO435,ABR435,ABU435,ABX435)</f>
        <v>0</v>
      </c>
      <c r="ABZ435" s="12"/>
      <c r="ACA435" s="12"/>
      <c r="ACB435" s="12"/>
      <c r="ACC435" s="12"/>
      <c r="ACD435" s="12"/>
      <c r="ACE435" s="12"/>
      <c r="ACF435" s="12"/>
      <c r="ACG435" s="12"/>
      <c r="ACH435" s="12"/>
      <c r="ACI435" s="12"/>
      <c r="ACJ435" s="12"/>
      <c r="ACK435" s="12"/>
      <c r="ACL435" s="12"/>
      <c r="ACM435" s="12"/>
      <c r="ACN435" s="12"/>
      <c r="ACO435" s="12"/>
      <c r="ACP435" s="12"/>
      <c r="ACQ435" s="12"/>
      <c r="ACR435" s="12"/>
      <c r="ACS435" s="12"/>
      <c r="ACT435" s="12"/>
      <c r="ACU435" s="12"/>
      <c r="ACV435" s="12"/>
      <c r="ACW435" s="12"/>
      <c r="ACX435" s="12"/>
      <c r="ACY435" s="12"/>
      <c r="ACZ435" s="12"/>
      <c r="ADA435" s="12"/>
      <c r="ADB435" s="12"/>
      <c r="ADC435" s="12"/>
      <c r="ADD435" s="12"/>
      <c r="ADE435" s="12"/>
      <c r="ADF435" s="12"/>
      <c r="ADG435" s="12"/>
      <c r="ADH435" s="12"/>
      <c r="ADI435" s="12"/>
      <c r="ADJ435" s="12"/>
      <c r="ADK435" s="12"/>
      <c r="ADL435" s="12"/>
      <c r="ADM435" s="12"/>
      <c r="ADN435" s="12"/>
      <c r="ADO435" s="12"/>
      <c r="ADP435" s="12"/>
      <c r="ADQ435" s="12"/>
      <c r="ADR435" s="12"/>
      <c r="ADS435" s="12"/>
      <c r="ADT435" s="12"/>
      <c r="ADU435" s="12"/>
      <c r="ADV435" s="12"/>
      <c r="ADW435" s="12"/>
      <c r="ADX435" s="12"/>
      <c r="ADY435" s="164"/>
      <c r="ADZ435" s="164"/>
      <c r="AEA435" s="164"/>
      <c r="AEB435" s="164"/>
      <c r="AEC435" s="164"/>
      <c r="AED435" s="164"/>
      <c r="AEE435" s="164"/>
      <c r="AEF435" s="164"/>
      <c r="AEG435" s="164"/>
      <c r="AEH435" s="164"/>
      <c r="AEI435" s="164"/>
      <c r="AEJ435" s="164"/>
      <c r="AEK435" s="164"/>
      <c r="AEL435" s="164"/>
      <c r="AEM435" s="164"/>
      <c r="AEN435" s="164"/>
      <c r="AEO435" s="164"/>
      <c r="AEP435" s="164"/>
      <c r="AEQ435" s="164">
        <f>SUM(ACB435,ACE435,ACH435,ACK435,ACN435,ACQ435,ACT435,ACW435,ACZ435,ADC435,ADF435,ADI435,ADL435,ADO435,ADR435,ADU435,ADX435,AEA435,AED435,AEG435,AEJ435,AEM435,AEP435)</f>
        <v>0</v>
      </c>
    </row>
    <row r="436" spans="1:823">
      <c r="A436" s="13" t="s">
        <v>133</v>
      </c>
      <c r="B436" s="14" t="s">
        <v>134</v>
      </c>
      <c r="C436" s="31" t="s">
        <v>607</v>
      </c>
      <c r="D436" s="12"/>
      <c r="E436" s="12"/>
      <c r="F436" s="44"/>
      <c r="G436" s="12"/>
      <c r="H436" s="12"/>
      <c r="I436" s="44"/>
      <c r="J436" s="12"/>
      <c r="K436" s="12"/>
      <c r="L436" s="44"/>
      <c r="M436" s="12"/>
      <c r="N436" s="12"/>
      <c r="O436" s="44"/>
      <c r="P436" s="12"/>
      <c r="Q436" s="12"/>
      <c r="R436" s="44"/>
      <c r="S436" s="12"/>
      <c r="T436" s="12"/>
      <c r="U436" s="44"/>
      <c r="V436" s="12"/>
      <c r="W436" s="12"/>
      <c r="X436" s="44"/>
      <c r="Y436" s="51">
        <f>SUM(F436,I436,L436,O436,R436,U436,X436)</f>
        <v>0</v>
      </c>
      <c r="Z436" s="12"/>
      <c r="AA436" s="12"/>
      <c r="AB436" s="54"/>
      <c r="AC436" s="12"/>
      <c r="AD436" s="12"/>
      <c r="AE436" s="54"/>
      <c r="AF436" s="12"/>
      <c r="AG436" s="12"/>
      <c r="AH436" s="54"/>
      <c r="AI436" s="12"/>
      <c r="AJ436" s="12"/>
      <c r="AK436" s="54"/>
      <c r="AL436" s="12"/>
      <c r="AM436" s="12"/>
      <c r="AN436" s="54"/>
      <c r="AO436" s="12"/>
      <c r="AP436" s="12"/>
      <c r="AQ436" s="54"/>
      <c r="AR436" s="12"/>
      <c r="AS436" s="12"/>
      <c r="AT436" s="54"/>
      <c r="AU436" s="12"/>
      <c r="AV436" s="12"/>
      <c r="AW436" s="54"/>
      <c r="AX436" s="12"/>
      <c r="AY436" s="12"/>
      <c r="AZ436" s="54"/>
      <c r="BA436" s="12"/>
      <c r="BB436" s="12"/>
      <c r="BC436" s="54"/>
      <c r="BD436" s="12"/>
      <c r="BE436" s="12"/>
      <c r="BF436" s="54"/>
      <c r="BG436" s="12"/>
      <c r="BH436" s="12"/>
      <c r="BI436" s="54"/>
      <c r="BJ436" s="12"/>
      <c r="BK436" s="12"/>
      <c r="BL436" s="54"/>
      <c r="BM436" s="12"/>
      <c r="BN436" s="12"/>
      <c r="BO436" s="54"/>
      <c r="BP436" s="60">
        <f>SUM(BO436,BL436,BI436,BF436,BC436,AZ436,AW436,AT436,AQ436,AN436,AK436,AH436,AE436,AB436)</f>
        <v>0</v>
      </c>
      <c r="BQ436" s="12"/>
      <c r="BR436" s="12"/>
      <c r="BS436" s="54"/>
      <c r="BT436" s="12"/>
      <c r="BU436" s="12"/>
      <c r="BV436" s="54"/>
      <c r="BW436" s="12"/>
      <c r="BX436" s="12"/>
      <c r="BY436" s="54"/>
      <c r="BZ436" s="12"/>
      <c r="CA436" s="12"/>
      <c r="CB436" s="54"/>
      <c r="CC436" s="12"/>
      <c r="CD436" s="12"/>
      <c r="CE436" s="54"/>
      <c r="CF436" s="12"/>
      <c r="CG436" s="12"/>
      <c r="CH436" s="54"/>
      <c r="CI436" s="12"/>
      <c r="CJ436" s="12"/>
      <c r="CK436" s="54"/>
      <c r="CL436" s="12">
        <v>1</v>
      </c>
      <c r="CM436" s="12">
        <v>145</v>
      </c>
      <c r="CN436" s="54">
        <v>6</v>
      </c>
      <c r="CO436" s="12"/>
      <c r="CP436" s="12"/>
      <c r="CQ436" s="54"/>
      <c r="CR436" s="12"/>
      <c r="CS436" s="12"/>
      <c r="CT436" s="54"/>
      <c r="CU436" s="12"/>
      <c r="CV436" s="12"/>
      <c r="CW436" s="54"/>
      <c r="CX436" s="12"/>
      <c r="CY436" s="12"/>
      <c r="CZ436" s="54"/>
      <c r="DA436" s="12"/>
      <c r="DB436" s="12"/>
      <c r="DC436" s="54"/>
      <c r="DD436" s="12"/>
      <c r="DE436" s="12"/>
      <c r="DF436" s="54"/>
      <c r="DG436" s="12"/>
      <c r="DH436" s="12"/>
      <c r="DI436" s="54"/>
      <c r="DJ436" s="12"/>
      <c r="DK436" s="12"/>
      <c r="DL436" s="54"/>
      <c r="DM436" s="12"/>
      <c r="DN436" s="12"/>
      <c r="DO436" s="54"/>
      <c r="DP436" s="12"/>
      <c r="DQ436" s="12"/>
      <c r="DR436" s="54"/>
      <c r="DS436" s="12"/>
      <c r="DT436" s="12"/>
      <c r="DU436" s="54"/>
      <c r="DV436" s="12"/>
      <c r="DW436" s="12"/>
      <c r="DX436" s="54"/>
      <c r="DY436" s="12"/>
      <c r="DZ436" s="12"/>
      <c r="EA436" s="54"/>
      <c r="EB436" s="12"/>
      <c r="EC436" s="12"/>
      <c r="ED436" s="54"/>
      <c r="EE436" s="12"/>
      <c r="EF436" s="12"/>
      <c r="EG436" s="54"/>
      <c r="EH436" s="12"/>
      <c r="EI436" s="12"/>
      <c r="EJ436" s="54"/>
      <c r="EK436" s="12"/>
      <c r="EL436" s="12"/>
      <c r="EM436" s="54"/>
      <c r="EN436" s="64">
        <f>SUM(EM436,EJ436,EG436,ED436,EA436,DX436,DU436,DR436,DO436,DL436,DI436,DF436,DC436,CZ436,CW436,CT436,CQ436,CN436,CK436,CH436,CE436,CB436,BY436,BV436,BS436)</f>
        <v>6</v>
      </c>
      <c r="EO436" s="12"/>
      <c r="EP436" s="12"/>
      <c r="EQ436" s="67"/>
      <c r="ER436" s="12"/>
      <c r="ES436" s="12"/>
      <c r="ET436" s="67"/>
      <c r="EU436" s="12"/>
      <c r="EV436" s="12"/>
      <c r="EW436" s="67"/>
      <c r="EX436" s="12"/>
      <c r="EY436" s="12"/>
      <c r="EZ436" s="67"/>
      <c r="FA436" s="12"/>
      <c r="FB436" s="12"/>
      <c r="FC436" s="67"/>
      <c r="FD436" s="12"/>
      <c r="FE436" s="12"/>
      <c r="FF436" s="67"/>
      <c r="FG436" s="12"/>
      <c r="FH436" s="12"/>
      <c r="FI436" s="67"/>
      <c r="FJ436" s="12"/>
      <c r="FK436" s="12"/>
      <c r="FL436" s="67"/>
      <c r="FM436" s="12"/>
      <c r="FN436" s="12"/>
      <c r="FO436" s="67"/>
      <c r="FP436" s="12"/>
      <c r="FQ436" s="12"/>
      <c r="FR436" s="67"/>
      <c r="FS436" s="12"/>
      <c r="FT436" s="12"/>
      <c r="FU436" s="67"/>
      <c r="FV436" s="12"/>
      <c r="FW436" s="12"/>
      <c r="FX436" s="67"/>
      <c r="FY436" s="12"/>
      <c r="FZ436" s="12"/>
      <c r="GA436" s="67"/>
      <c r="GB436" s="12"/>
      <c r="GC436" s="12"/>
      <c r="GD436" s="67"/>
      <c r="GE436" s="12"/>
      <c r="GF436" s="12"/>
      <c r="GG436" s="67"/>
      <c r="GH436" s="12"/>
      <c r="GI436" s="12"/>
      <c r="GJ436" s="67"/>
      <c r="GK436" s="12"/>
      <c r="GL436" s="12"/>
      <c r="GM436" s="67"/>
      <c r="GN436" s="12"/>
      <c r="GO436" s="12"/>
      <c r="GP436" s="67"/>
      <c r="GQ436" s="12"/>
      <c r="GR436" s="12"/>
      <c r="GS436" s="67"/>
      <c r="GT436" s="12"/>
      <c r="GU436" s="12"/>
      <c r="GV436" s="67"/>
      <c r="GW436" s="12"/>
      <c r="GX436" s="12"/>
      <c r="GY436" s="67"/>
      <c r="GZ436" s="12"/>
      <c r="HA436" s="12"/>
      <c r="HB436" s="67"/>
      <c r="HC4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6" s="12">
        <v>1</v>
      </c>
      <c r="HE436" s="12">
        <v>140</v>
      </c>
      <c r="HF436" s="77">
        <v>3</v>
      </c>
      <c r="HG436" s="12"/>
      <c r="HH436" s="12"/>
      <c r="HI436" s="77"/>
      <c r="HJ436" s="12"/>
      <c r="HK436" s="12"/>
      <c r="HL436" s="77"/>
      <c r="HM436" s="12"/>
      <c r="HN436" s="12"/>
      <c r="HO436" s="77"/>
      <c r="HP436" s="12"/>
      <c r="HQ436" s="12"/>
      <c r="HR436" s="77"/>
      <c r="HS436" s="12"/>
      <c r="HT436" s="12"/>
      <c r="HU436" s="77"/>
      <c r="HV436" s="12"/>
      <c r="HW436" s="12"/>
      <c r="HX436" s="77"/>
      <c r="HY436" s="12"/>
      <c r="HZ436" s="12"/>
      <c r="IA436" s="77"/>
      <c r="IB436" s="12"/>
      <c r="IC436" s="12"/>
      <c r="ID436" s="77"/>
      <c r="IE436" s="12"/>
      <c r="IF436" s="12"/>
      <c r="IG436" s="77"/>
      <c r="IH436" s="12"/>
      <c r="II436" s="12"/>
      <c r="IJ436" s="77"/>
      <c r="IK436" s="12"/>
      <c r="IL436" s="12"/>
      <c r="IM436" s="77"/>
      <c r="IN436" s="12"/>
      <c r="IO436" s="12"/>
      <c r="IP436" s="77"/>
      <c r="IQ436" s="12"/>
      <c r="IR436" s="12"/>
      <c r="IS436" s="77"/>
      <c r="IT436" s="12"/>
      <c r="IU436" s="12"/>
      <c r="IV436" s="77"/>
      <c r="IW436" s="12"/>
      <c r="IX436" s="12"/>
      <c r="IY436" s="77"/>
      <c r="IZ4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36" s="12"/>
      <c r="JB436" s="12"/>
      <c r="JC436" s="82"/>
      <c r="JD436" s="12"/>
      <c r="JE436" s="12"/>
      <c r="JF436" s="82"/>
      <c r="JG436" s="12"/>
      <c r="JH436" s="12"/>
      <c r="JI436" s="82"/>
      <c r="JJ436" s="12"/>
      <c r="JK436" s="12"/>
      <c r="JL436" s="82"/>
      <c r="JM436" s="12"/>
      <c r="JN436" s="12"/>
      <c r="JO436" s="82"/>
      <c r="JP436" s="12"/>
      <c r="JQ436" s="12"/>
      <c r="JR436" s="82"/>
      <c r="JS436" s="12"/>
      <c r="JT436" s="12"/>
      <c r="JU436" s="82"/>
      <c r="JV436" s="12"/>
      <c r="JW436" s="12"/>
      <c r="JX436" s="82"/>
      <c r="JY436" s="12"/>
      <c r="JZ436" s="12"/>
      <c r="KA436" s="82"/>
      <c r="KB436" s="12"/>
      <c r="KC436" s="12"/>
      <c r="KD436" s="82"/>
      <c r="KE436" s="12"/>
      <c r="KF436" s="12"/>
      <c r="KG436" s="82"/>
      <c r="KH436" s="12"/>
      <c r="KI436" s="12"/>
      <c r="KJ436" s="82"/>
      <c r="KK436" s="12"/>
      <c r="KL436" s="12"/>
      <c r="KM436" s="82"/>
      <c r="KN436" s="12"/>
      <c r="KO436" s="12"/>
      <c r="KP436" s="82"/>
      <c r="KQ436" s="12"/>
      <c r="KR436" s="12"/>
      <c r="KS436" s="82"/>
      <c r="KT4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6" s="12"/>
      <c r="KV436" s="12"/>
      <c r="KW436" s="89"/>
      <c r="KX436" s="12"/>
      <c r="KY436" s="12"/>
      <c r="KZ436" s="89"/>
      <c r="LA436" s="12"/>
      <c r="LB436" s="12"/>
      <c r="LC436" s="89"/>
      <c r="LD436" s="12"/>
      <c r="LE436" s="12"/>
      <c r="LF436" s="89"/>
      <c r="LG436" s="12"/>
      <c r="LH436" s="12"/>
      <c r="LI436" s="89"/>
      <c r="LJ436" s="12"/>
      <c r="LK436" s="12"/>
      <c r="LL436" s="89"/>
      <c r="LM436" s="12"/>
      <c r="LN436" s="12"/>
      <c r="LO436" s="89"/>
      <c r="LP436" s="12"/>
      <c r="LQ436" s="12"/>
      <c r="LR436" s="89"/>
      <c r="LS436" s="12"/>
      <c r="LT436" s="12"/>
      <c r="LU436" s="89"/>
      <c r="LV436" s="12"/>
      <c r="LW436" s="12"/>
      <c r="LX436" s="89"/>
      <c r="LY436" s="12"/>
      <c r="LZ436" s="12"/>
      <c r="MA436" s="89"/>
      <c r="MB4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6" s="12"/>
      <c r="MD436" s="12"/>
      <c r="ME436" s="98"/>
      <c r="MF436" s="12"/>
      <c r="MG436" s="12"/>
      <c r="MH436" s="98"/>
      <c r="MI436" s="12"/>
      <c r="MJ436" s="12"/>
      <c r="MK436" s="98"/>
      <c r="ML436" s="12">
        <v>1</v>
      </c>
      <c r="MM436" s="12">
        <v>140</v>
      </c>
      <c r="MN436" s="98">
        <v>3</v>
      </c>
      <c r="MO436" s="12"/>
      <c r="MP436" s="12"/>
      <c r="MQ436" s="98"/>
      <c r="MR436" s="12"/>
      <c r="MS436" s="12"/>
      <c r="MT436" s="98"/>
      <c r="MU436" s="12"/>
      <c r="MV436" s="12"/>
      <c r="MW436" s="98"/>
      <c r="MX436" s="12"/>
      <c r="MY436" s="12"/>
      <c r="MZ436" s="98"/>
      <c r="NA436" s="12"/>
      <c r="NB436" s="12"/>
      <c r="NC436" s="103"/>
      <c r="ND436" s="12"/>
      <c r="NE436" s="12"/>
      <c r="NF436" s="103"/>
      <c r="NG436" s="12"/>
      <c r="NH436" s="12"/>
      <c r="NI436" s="103"/>
      <c r="NJ436" s="12"/>
      <c r="NK436" s="12"/>
      <c r="NL436" s="103"/>
      <c r="NM4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36" s="12"/>
      <c r="NO436" s="12"/>
      <c r="NP436" s="110"/>
      <c r="NQ436" s="12">
        <v>2</v>
      </c>
      <c r="NR436" s="12" t="s">
        <v>993</v>
      </c>
      <c r="NS436" s="110">
        <v>6</v>
      </c>
      <c r="NT436" s="12"/>
      <c r="NU436" s="12"/>
      <c r="NV436" s="110"/>
      <c r="NW436" s="12"/>
      <c r="NX436" s="12"/>
      <c r="NY436" s="110"/>
      <c r="NZ436" s="12"/>
      <c r="OA436" s="12"/>
      <c r="OB436" s="110"/>
      <c r="OC436" s="12"/>
      <c r="OD436" s="12"/>
      <c r="OE436" s="110"/>
      <c r="OF436" s="12"/>
      <c r="OG436" s="12"/>
      <c r="OH436" s="110"/>
      <c r="OI436" s="12"/>
      <c r="OJ436" s="12"/>
      <c r="OK436" s="110"/>
      <c r="OL436" s="12"/>
      <c r="OM436" s="12"/>
      <c r="ON436" s="110"/>
      <c r="OO436" s="12"/>
      <c r="OP436" s="12"/>
      <c r="OQ436" s="110"/>
      <c r="OR436" s="12"/>
      <c r="OS436" s="12"/>
      <c r="OT436" s="110"/>
      <c r="OU436" s="12"/>
      <c r="OV436" s="12"/>
      <c r="OW436" s="110"/>
      <c r="OX436" s="12"/>
      <c r="OY436" s="12"/>
      <c r="OZ436" s="110"/>
      <c r="PA436" s="12"/>
      <c r="PB436" s="12"/>
      <c r="PC436" s="110"/>
      <c r="PD436" s="12"/>
      <c r="PE436" s="12"/>
      <c r="PF436" s="110"/>
      <c r="PG436" s="12"/>
      <c r="PH436" s="12"/>
      <c r="PI436" s="110"/>
      <c r="PJ436" s="12"/>
      <c r="PK436" s="12"/>
      <c r="PL436" s="110"/>
      <c r="PM436" s="12"/>
      <c r="PN436" s="12"/>
      <c r="PO436" s="110"/>
      <c r="PP436" s="12"/>
      <c r="PQ436" s="12"/>
      <c r="PR436" s="110"/>
      <c r="PS436" s="12"/>
      <c r="PT436" s="12"/>
      <c r="PU436" s="110"/>
      <c r="PV4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36" s="12"/>
      <c r="PX436" s="12"/>
      <c r="PY436" s="121"/>
      <c r="PZ436" s="12"/>
      <c r="QA436" s="12"/>
      <c r="QB436" s="121"/>
      <c r="QC436" s="12"/>
      <c r="QD436" s="12"/>
      <c r="QE436" s="121"/>
      <c r="QF436" s="12"/>
      <c r="QG436" s="12"/>
      <c r="QH436" s="121"/>
      <c r="QI436" s="12"/>
      <c r="QJ436" s="12"/>
      <c r="QK436" s="121"/>
      <c r="QL436" s="12"/>
      <c r="QM436" s="12"/>
      <c r="QN436" s="121"/>
      <c r="QO436" s="126">
        <f>Tabela1[[#This Row],[p120]]+Tabela1[[#This Row],[pkt9]]+Tabela1[[#This Row],[p121]]+Tabela1[[#This Row],[punkty44]]+Tabela1[[#This Row],[p122]]+Tabela1[[#This Row],[p123]]</f>
        <v>0</v>
      </c>
      <c r="QP436" s="12"/>
      <c r="QQ436" s="12"/>
      <c r="QR436" s="12"/>
      <c r="QS436" s="12"/>
      <c r="QT436" s="12"/>
      <c r="QU436" s="12"/>
      <c r="QV436" s="12"/>
      <c r="QW436" s="12"/>
      <c r="QX436" s="12"/>
      <c r="QY436" s="12"/>
      <c r="QZ436" s="12"/>
      <c r="RA436" s="12"/>
      <c r="RB436" s="12"/>
      <c r="RC436" s="12"/>
      <c r="RD436" s="12"/>
      <c r="RE436" s="12"/>
      <c r="RF436" s="12"/>
      <c r="RG436" s="12"/>
      <c r="RH436" s="12"/>
      <c r="RI436" s="12"/>
      <c r="RJ436" s="12"/>
      <c r="RK436" s="12"/>
      <c r="RL436" s="12"/>
      <c r="RM436" s="12"/>
      <c r="RN436" s="12"/>
      <c r="RO436" s="12"/>
      <c r="RP436" s="12"/>
      <c r="RQ436" s="12"/>
      <c r="RR436" s="12"/>
      <c r="RS436" s="12"/>
      <c r="RT436" s="12"/>
      <c r="RU436" s="12"/>
      <c r="RV436" s="12"/>
      <c r="RW4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6" s="12"/>
      <c r="RY436" s="12"/>
      <c r="RZ436" s="12"/>
      <c r="SA436" s="12"/>
      <c r="SB436" s="12"/>
      <c r="SC436" s="12"/>
      <c r="SD436" s="12"/>
      <c r="SE436" s="12"/>
      <c r="SF436" s="12"/>
      <c r="SG436" s="12"/>
      <c r="SH436" s="12"/>
      <c r="SI436" s="12"/>
      <c r="SJ436" s="12"/>
      <c r="SK436" s="12"/>
      <c r="SL436" s="12"/>
      <c r="SM436" s="12"/>
      <c r="SN436" s="12"/>
      <c r="SO436" s="12"/>
      <c r="SP436" s="12"/>
      <c r="SQ436" s="12"/>
      <c r="SR436" s="12"/>
      <c r="SS436" s="12"/>
      <c r="ST436" s="12"/>
      <c r="SU436" s="12"/>
      <c r="SV436" s="12"/>
      <c r="SW436" s="12"/>
      <c r="SX436" s="12"/>
      <c r="SY436" s="12"/>
      <c r="SZ436" s="12"/>
      <c r="TA436" s="12"/>
      <c r="TB436" s="12"/>
      <c r="TC436" s="12"/>
      <c r="TD436" s="12"/>
      <c r="TE436" s="12"/>
      <c r="TF436" s="12"/>
      <c r="TG436" s="12"/>
      <c r="TH436" s="12"/>
      <c r="TI436" s="12"/>
      <c r="TJ436" s="12"/>
      <c r="TK436" s="12"/>
      <c r="TL436" s="12"/>
      <c r="TM436" s="12"/>
      <c r="TN436" s="12"/>
      <c r="TO436" s="12"/>
      <c r="TP436" s="12"/>
      <c r="TQ436" s="12"/>
      <c r="TR436" s="12"/>
      <c r="TS436" s="12"/>
      <c r="TT436" s="12"/>
      <c r="TU436" s="12"/>
      <c r="TV436" s="12"/>
      <c r="TW436" s="12"/>
      <c r="TX436" s="12"/>
      <c r="TY436" s="12"/>
      <c r="TZ436" s="12"/>
      <c r="UA436" s="12"/>
      <c r="UB436" s="12"/>
      <c r="UC436" s="12"/>
      <c r="UD436" s="12"/>
      <c r="UE436" s="12"/>
      <c r="UF436" s="12"/>
      <c r="UG436" s="12"/>
      <c r="UH436" s="12"/>
      <c r="UI436" s="12"/>
      <c r="UJ436" s="12"/>
      <c r="UK436" s="12"/>
      <c r="UL436" s="145">
        <f>SUM(RZ436,SC436,SF436,SI436,SL436,SO436,SR436,SU436,SX436,TA436,TD436,TG436,TJ436,TM436,TP436,TS436,TV436,TY436,UB436,UE436,UH436,UK436)</f>
        <v>0</v>
      </c>
      <c r="UM436" s="12"/>
      <c r="UN436" s="12"/>
      <c r="UO436" s="12"/>
      <c r="UP436" s="12"/>
      <c r="UQ436" s="12"/>
      <c r="UR436" s="12"/>
      <c r="US436" s="12"/>
      <c r="UT436" s="12"/>
      <c r="UU436" s="12"/>
      <c r="UV436" s="12"/>
      <c r="UW436" s="12"/>
      <c r="UX436" s="12"/>
      <c r="UY436" s="12"/>
      <c r="UZ436" s="12"/>
      <c r="VA436" s="12"/>
      <c r="VB436" s="12"/>
      <c r="VC436" s="12"/>
      <c r="VD436" s="12"/>
      <c r="VE436" s="12"/>
      <c r="VF436" s="12"/>
      <c r="VG436" s="12"/>
      <c r="VH436" s="12"/>
      <c r="VI436" s="12"/>
      <c r="VJ436" s="12"/>
      <c r="VK436" s="12"/>
      <c r="VL436" s="12"/>
      <c r="VM436" s="12"/>
      <c r="VN436" s="12"/>
      <c r="VO436" s="12"/>
      <c r="VP436" s="12"/>
      <c r="VQ436" s="12"/>
      <c r="VR436" s="12"/>
      <c r="VS436" s="12"/>
      <c r="VT436" s="12"/>
      <c r="VU436" s="12"/>
      <c r="VV436" s="12"/>
      <c r="VW436" s="12"/>
      <c r="VX436" s="12"/>
      <c r="VY436" s="12"/>
      <c r="VZ436" s="12"/>
      <c r="WA436" s="12"/>
      <c r="WB436" s="12"/>
      <c r="WC436" s="12"/>
      <c r="WD436" s="12"/>
      <c r="WE436" s="12"/>
      <c r="WF436" s="12"/>
      <c r="WG436" s="12"/>
      <c r="WH436" s="12"/>
      <c r="WI436" s="12"/>
      <c r="WJ436" s="12"/>
      <c r="WK436" s="12"/>
      <c r="WL4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6" s="12"/>
      <c r="WN436" s="12"/>
      <c r="WO436" s="12"/>
      <c r="WP436" s="12"/>
      <c r="WQ436" s="12"/>
      <c r="WR436" s="12"/>
      <c r="WS436" s="12"/>
      <c r="WT436" s="12"/>
      <c r="WU436" s="12"/>
      <c r="WV436" s="12"/>
      <c r="WW436" s="12"/>
      <c r="WX436" s="12"/>
      <c r="WY436" s="12"/>
      <c r="WZ436" s="12"/>
      <c r="XA436" s="12"/>
      <c r="XB436" s="12"/>
      <c r="XC436" s="12"/>
      <c r="XD436" s="12"/>
      <c r="XE436" s="12"/>
      <c r="XF436" s="12"/>
      <c r="XG436" s="12"/>
      <c r="XH436" s="12"/>
      <c r="XI436" s="12"/>
      <c r="XJ436" s="12"/>
      <c r="XK436" s="12"/>
      <c r="XL436" s="12"/>
      <c r="XM436" s="12"/>
      <c r="XN436" s="12">
        <v>1</v>
      </c>
      <c r="XO436" s="12">
        <v>140</v>
      </c>
      <c r="XP436" s="12">
        <v>3</v>
      </c>
      <c r="XQ436" s="12"/>
      <c r="XR436" s="12"/>
      <c r="XS436" s="12"/>
      <c r="XT436" s="12"/>
      <c r="XU436" s="12"/>
      <c r="XV436" s="12"/>
      <c r="XW436" s="12"/>
      <c r="XX436" s="12"/>
      <c r="XY436" s="12"/>
      <c r="XZ436" s="12"/>
      <c r="YA436" s="12"/>
      <c r="YB436" s="12"/>
      <c r="YC436" s="12"/>
      <c r="YD436" s="12"/>
      <c r="YE436" s="12"/>
      <c r="YF436" s="12"/>
      <c r="YG436" s="12"/>
      <c r="YH436" s="12"/>
      <c r="YI436" s="12"/>
      <c r="YJ436" s="12"/>
      <c r="YK436" s="12"/>
      <c r="YL436" s="12"/>
      <c r="YM436" s="12"/>
      <c r="YN436" s="12"/>
      <c r="YO436" s="12"/>
      <c r="YP436" s="12"/>
      <c r="YQ436" s="12"/>
      <c r="YR436" s="12"/>
      <c r="YS436" s="12"/>
      <c r="YT436" s="12"/>
      <c r="YU436" s="126">
        <f>SUM(WO436,WR436,WU436,WX436,XA436,XD436,XG436,XJ436,XM436,XP436,XS436,XV436,XY436,YB436,YE436,YH436,YK436,YN436,YQ436,YT436)</f>
        <v>3</v>
      </c>
      <c r="YV436" s="12"/>
      <c r="YW436" s="12"/>
      <c r="YX436" s="12"/>
      <c r="YY436" s="12"/>
      <c r="YZ436" s="12"/>
      <c r="ZA436" s="12"/>
      <c r="ZB436" s="12"/>
      <c r="ZC436" s="12"/>
      <c r="ZD436" s="12"/>
      <c r="ZE436" s="12"/>
      <c r="ZF436" s="12"/>
      <c r="ZG436" s="12"/>
      <c r="ZH436" s="12"/>
      <c r="ZI436" s="12"/>
      <c r="ZJ436" s="12"/>
      <c r="ZK436" s="12"/>
      <c r="ZL436" s="12"/>
      <c r="ZM436" s="12"/>
      <c r="ZN436" s="12"/>
      <c r="ZO436" s="12"/>
      <c r="ZP436" s="12"/>
      <c r="ZQ436" s="12"/>
      <c r="ZR436" s="12"/>
      <c r="ZS436" s="12"/>
      <c r="ZT436" s="12"/>
      <c r="ZU436" s="12"/>
      <c r="ZV436" s="12"/>
      <c r="ZW436" s="12"/>
      <c r="ZX436" s="12"/>
      <c r="ZY436" s="12"/>
      <c r="ZZ436" s="12"/>
      <c r="AAA436" s="12"/>
      <c r="AAB436" s="12"/>
      <c r="AAC436" s="12"/>
      <c r="AAD436" s="12"/>
      <c r="AAE436" s="12"/>
      <c r="AAF436" s="12"/>
      <c r="AAG436" s="12"/>
      <c r="AAH436" s="12"/>
      <c r="AAI436" s="12"/>
      <c r="AAJ436" s="12"/>
      <c r="AAK436" s="12"/>
      <c r="AAL436" s="12"/>
      <c r="AAM436" s="12"/>
      <c r="AAN436" s="12"/>
      <c r="AAO436" s="12"/>
      <c r="AAP436" s="12"/>
      <c r="AAQ436" s="12"/>
      <c r="AAR436" s="12"/>
      <c r="AAS436" s="12"/>
      <c r="AAT436" s="12"/>
      <c r="AAU436" s="12"/>
      <c r="AAV436" s="12"/>
      <c r="AAW436" s="12"/>
      <c r="AAX436" s="12"/>
      <c r="AAY436" s="12"/>
      <c r="AAZ436" s="12"/>
      <c r="ABA436" s="12"/>
      <c r="ABB436" s="12"/>
      <c r="ABC436" s="12"/>
      <c r="ABD436" s="12"/>
      <c r="ABE436" s="12"/>
      <c r="ABF436" s="12"/>
      <c r="ABG436" s="12"/>
      <c r="ABH436" s="12"/>
      <c r="ABI436" s="12"/>
      <c r="ABJ436" s="12"/>
      <c r="ABK436" s="12"/>
      <c r="ABL436" s="12"/>
      <c r="ABM436" s="12"/>
      <c r="ABN436" s="12"/>
      <c r="ABO436" s="12"/>
      <c r="ABP436" s="12">
        <v>1</v>
      </c>
      <c r="ABQ436" s="12">
        <v>145</v>
      </c>
      <c r="ABR436" s="12">
        <v>6</v>
      </c>
      <c r="ABS436" s="12"/>
      <c r="ABT436" s="12"/>
      <c r="ABU436" s="12"/>
      <c r="ABV436" s="12"/>
      <c r="ABW436" s="12"/>
      <c r="ABX436" s="12"/>
      <c r="ABY436" s="136">
        <f>SUM(YX436,ZA436,ZD436,ZG436,ZJ436,ZM436,ZP436,ZS436,ZV436,ZY436,AAB436,AAE436,AAH436,AAK436,AAN436,AAQ436,AAT436,AAW436,AAZ436,ABC436,ABF436,ABI436,ABL436,ABO436,ABR436,ABU436,ABX436)</f>
        <v>6</v>
      </c>
      <c r="ABZ436" s="12"/>
      <c r="ACA436" s="12"/>
      <c r="ACB436" s="12"/>
      <c r="ACC436" s="12"/>
      <c r="ACD436" s="12"/>
      <c r="ACE436" s="12"/>
      <c r="ACF436" s="12"/>
      <c r="ACG436" s="12"/>
      <c r="ACH436" s="12"/>
      <c r="ACI436" s="12"/>
      <c r="ACJ436" s="12"/>
      <c r="ACK436" s="12"/>
      <c r="ACL436" s="12"/>
      <c r="ACM436" s="12"/>
      <c r="ACN436" s="12"/>
      <c r="ACO436" s="12"/>
      <c r="ACP436" s="12"/>
      <c r="ACQ436" s="12"/>
      <c r="ACR436" s="12"/>
      <c r="ACS436" s="12"/>
      <c r="ACT436" s="12"/>
      <c r="ACU436" s="12"/>
      <c r="ACV436" s="12"/>
      <c r="ACW436" s="12"/>
      <c r="ACX436" s="12"/>
      <c r="ACY436" s="12"/>
      <c r="ACZ436" s="12"/>
      <c r="ADA436" s="12"/>
      <c r="ADB436" s="12"/>
      <c r="ADC436" s="12"/>
      <c r="ADD436" s="12"/>
      <c r="ADE436" s="12"/>
      <c r="ADF436" s="12"/>
      <c r="ADG436" s="12"/>
      <c r="ADH436" s="12"/>
      <c r="ADI436" s="12"/>
      <c r="ADJ436" s="12"/>
      <c r="ADK436" s="12"/>
      <c r="ADL436" s="12"/>
      <c r="ADM436" s="12"/>
      <c r="ADN436" s="12"/>
      <c r="ADO436" s="12"/>
      <c r="ADP436" s="12"/>
      <c r="ADQ436" s="12"/>
      <c r="ADR436" s="12"/>
      <c r="ADS436" s="12"/>
      <c r="ADT436" s="12"/>
      <c r="ADU436" s="12"/>
      <c r="ADV436" s="12"/>
      <c r="ADW436" s="12"/>
      <c r="ADX436" s="12"/>
      <c r="ADY436" s="164">
        <v>1</v>
      </c>
      <c r="ADZ436" s="164">
        <v>140</v>
      </c>
      <c r="AEA436" s="164">
        <v>3</v>
      </c>
      <c r="AEB436" s="164"/>
      <c r="AEC436" s="164"/>
      <c r="AED436" s="164"/>
      <c r="AEE436" s="164"/>
      <c r="AEF436" s="164"/>
      <c r="AEG436" s="164"/>
      <c r="AEH436" s="164"/>
      <c r="AEI436" s="164"/>
      <c r="AEJ436" s="164"/>
      <c r="AEK436" s="164"/>
      <c r="AEL436" s="164"/>
      <c r="AEM436" s="164"/>
      <c r="AEN436" s="164"/>
      <c r="AEO436" s="164"/>
      <c r="AEP436" s="164"/>
      <c r="AEQ436" s="164">
        <f>SUM(ACB436,ACE436,ACH436,ACK436,ACN436,ACQ436,ACT436,ACW436,ACZ436,ADC436,ADF436,ADI436,ADL436,ADO436,ADR436,ADU436,ADX436,AEA436,AED436,AEG436,AEJ436,AEM436,AEP436)</f>
        <v>3</v>
      </c>
    </row>
    <row r="437" spans="1:823">
      <c r="A437" s="13" t="s">
        <v>133</v>
      </c>
      <c r="B437" s="14"/>
      <c r="C437" s="31"/>
      <c r="D437" s="12"/>
      <c r="E437" s="12"/>
      <c r="F437" s="44"/>
      <c r="G437" s="12"/>
      <c r="H437" s="12"/>
      <c r="I437" s="44"/>
      <c r="J437" s="12"/>
      <c r="K437" s="12"/>
      <c r="L437" s="44"/>
      <c r="M437" s="12"/>
      <c r="N437" s="12"/>
      <c r="O437" s="44"/>
      <c r="P437" s="12"/>
      <c r="Q437" s="12"/>
      <c r="R437" s="44"/>
      <c r="S437" s="12"/>
      <c r="T437" s="12"/>
      <c r="U437" s="44"/>
      <c r="V437" s="12"/>
      <c r="W437" s="12"/>
      <c r="X437" s="44"/>
      <c r="Y437" s="51">
        <f>SUM(F437,I437,L437,O437,R437,U437,X437)</f>
        <v>0</v>
      </c>
      <c r="Z437" s="12"/>
      <c r="AA437" s="12"/>
      <c r="AB437" s="54"/>
      <c r="AC437" s="12"/>
      <c r="AD437" s="12"/>
      <c r="AE437" s="54"/>
      <c r="AF437" s="12"/>
      <c r="AG437" s="12"/>
      <c r="AH437" s="54"/>
      <c r="AI437" s="12"/>
      <c r="AJ437" s="12"/>
      <c r="AK437" s="54"/>
      <c r="AL437" s="12"/>
      <c r="AM437" s="12"/>
      <c r="AN437" s="54"/>
      <c r="AO437" s="12"/>
      <c r="AP437" s="12"/>
      <c r="AQ437" s="54"/>
      <c r="AR437" s="12"/>
      <c r="AS437" s="12"/>
      <c r="AT437" s="54"/>
      <c r="AU437" s="12"/>
      <c r="AV437" s="12"/>
      <c r="AW437" s="54"/>
      <c r="AX437" s="12"/>
      <c r="AY437" s="12"/>
      <c r="AZ437" s="54"/>
      <c r="BA437" s="12"/>
      <c r="BB437" s="12"/>
      <c r="BC437" s="54"/>
      <c r="BD437" s="12"/>
      <c r="BE437" s="12"/>
      <c r="BF437" s="54"/>
      <c r="BG437" s="12"/>
      <c r="BH437" s="12"/>
      <c r="BI437" s="54"/>
      <c r="BJ437" s="12"/>
      <c r="BK437" s="12"/>
      <c r="BL437" s="54"/>
      <c r="BM437" s="12"/>
      <c r="BN437" s="12"/>
      <c r="BO437" s="54"/>
      <c r="BP437" s="60">
        <f>SUM(BO437,BL437,BI437,BF437,BC437,AZ437,AW437,AT437,AQ437,AN437,AK437,AH437,AE437,AB437)</f>
        <v>0</v>
      </c>
      <c r="BQ437" s="12"/>
      <c r="BR437" s="12"/>
      <c r="BS437" s="54"/>
      <c r="BT437" s="12"/>
      <c r="BU437" s="12"/>
      <c r="BV437" s="54"/>
      <c r="BW437" s="12"/>
      <c r="BX437" s="12"/>
      <c r="BY437" s="54"/>
      <c r="BZ437" s="12"/>
      <c r="CA437" s="12"/>
      <c r="CB437" s="54"/>
      <c r="CC437" s="12"/>
      <c r="CD437" s="12"/>
      <c r="CE437" s="54"/>
      <c r="CF437" s="12"/>
      <c r="CG437" s="12"/>
      <c r="CH437" s="54"/>
      <c r="CI437" s="12"/>
      <c r="CJ437" s="12"/>
      <c r="CK437" s="54"/>
      <c r="CL437" s="12"/>
      <c r="CM437" s="12"/>
      <c r="CN437" s="54"/>
      <c r="CO437" s="12"/>
      <c r="CP437" s="12"/>
      <c r="CQ437" s="54"/>
      <c r="CR437" s="12"/>
      <c r="CS437" s="12"/>
      <c r="CT437" s="54"/>
      <c r="CU437" s="12"/>
      <c r="CV437" s="12"/>
      <c r="CW437" s="54"/>
      <c r="CX437" s="12"/>
      <c r="CY437" s="12"/>
      <c r="CZ437" s="54"/>
      <c r="DA437" s="12"/>
      <c r="DB437" s="12"/>
      <c r="DC437" s="54"/>
      <c r="DD437" s="12"/>
      <c r="DE437" s="12"/>
      <c r="DF437" s="54"/>
      <c r="DG437" s="12"/>
      <c r="DH437" s="12"/>
      <c r="DI437" s="54"/>
      <c r="DJ437" s="12"/>
      <c r="DK437" s="12"/>
      <c r="DL437" s="54"/>
      <c r="DM437" s="12"/>
      <c r="DN437" s="12"/>
      <c r="DO437" s="54"/>
      <c r="DP437" s="12"/>
      <c r="DQ437" s="12"/>
      <c r="DR437" s="54"/>
      <c r="DS437" s="12"/>
      <c r="DT437" s="12"/>
      <c r="DU437" s="54"/>
      <c r="DV437" s="12"/>
      <c r="DW437" s="12"/>
      <c r="DX437" s="54"/>
      <c r="DY437" s="12"/>
      <c r="DZ437" s="12"/>
      <c r="EA437" s="54"/>
      <c r="EB437" s="12"/>
      <c r="EC437" s="12"/>
      <c r="ED437" s="54"/>
      <c r="EE437" s="12"/>
      <c r="EF437" s="12"/>
      <c r="EG437" s="54"/>
      <c r="EH437" s="12"/>
      <c r="EI437" s="12"/>
      <c r="EJ437" s="54"/>
      <c r="EK437" s="12"/>
      <c r="EL437" s="12"/>
      <c r="EM437" s="54"/>
      <c r="EN437" s="64">
        <f>SUM(EM437,EJ437,EG437,ED437,EA437,DX437,DU437,DR437,DO437,DL437,DI437,DF437,DC437,CZ437,CW437,CT437,CQ437,CN437,CK437,CH437,CE437,CB437,BY437,BV437,BS437)</f>
        <v>0</v>
      </c>
      <c r="EO437" s="12"/>
      <c r="EP437" s="12"/>
      <c r="EQ437" s="67"/>
      <c r="ER437" s="12"/>
      <c r="ES437" s="12"/>
      <c r="ET437" s="67"/>
      <c r="EU437" s="12"/>
      <c r="EV437" s="12"/>
      <c r="EW437" s="67"/>
      <c r="EX437" s="12"/>
      <c r="EY437" s="12"/>
      <c r="EZ437" s="67"/>
      <c r="FA437" s="12"/>
      <c r="FB437" s="12"/>
      <c r="FC437" s="67"/>
      <c r="FD437" s="12"/>
      <c r="FE437" s="12"/>
      <c r="FF437" s="67"/>
      <c r="FG437" s="12"/>
      <c r="FH437" s="12"/>
      <c r="FI437" s="67"/>
      <c r="FJ437" s="12"/>
      <c r="FK437" s="12"/>
      <c r="FL437" s="67"/>
      <c r="FM437" s="12"/>
      <c r="FN437" s="12"/>
      <c r="FO437" s="67"/>
      <c r="FP437" s="12"/>
      <c r="FQ437" s="12"/>
      <c r="FR437" s="67"/>
      <c r="FS437" s="12"/>
      <c r="FT437" s="12"/>
      <c r="FU437" s="67"/>
      <c r="FV437" s="12"/>
      <c r="FW437" s="12"/>
      <c r="FX437" s="67"/>
      <c r="FY437" s="12"/>
      <c r="FZ437" s="12"/>
      <c r="GA437" s="67"/>
      <c r="GB437" s="12"/>
      <c r="GC437" s="12"/>
      <c r="GD437" s="67"/>
      <c r="GE437" s="12"/>
      <c r="GF437" s="12"/>
      <c r="GG437" s="67"/>
      <c r="GH437" s="12"/>
      <c r="GI437" s="12"/>
      <c r="GJ437" s="67"/>
      <c r="GK437" s="12"/>
      <c r="GL437" s="12"/>
      <c r="GM437" s="67"/>
      <c r="GN437" s="12"/>
      <c r="GO437" s="12"/>
      <c r="GP437" s="67"/>
      <c r="GQ437" s="12"/>
      <c r="GR437" s="12"/>
      <c r="GS437" s="67"/>
      <c r="GT437" s="12"/>
      <c r="GU437" s="12"/>
      <c r="GV437" s="67"/>
      <c r="GW437" s="12"/>
      <c r="GX437" s="12"/>
      <c r="GY437" s="67"/>
      <c r="GZ437" s="12"/>
      <c r="HA437" s="12"/>
      <c r="HB437" s="67"/>
      <c r="HC4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7" s="12"/>
      <c r="HE437" s="12"/>
      <c r="HF437" s="77"/>
      <c r="HG437" s="12"/>
      <c r="HH437" s="12"/>
      <c r="HI437" s="77"/>
      <c r="HJ437" s="12"/>
      <c r="HK437" s="12"/>
      <c r="HL437" s="77"/>
      <c r="HM437" s="12"/>
      <c r="HN437" s="12"/>
      <c r="HO437" s="77"/>
      <c r="HP437" s="12"/>
      <c r="HQ437" s="12"/>
      <c r="HR437" s="77"/>
      <c r="HS437" s="12"/>
      <c r="HT437" s="12"/>
      <c r="HU437" s="77"/>
      <c r="HV437" s="12"/>
      <c r="HW437" s="12"/>
      <c r="HX437" s="77"/>
      <c r="HY437" s="12"/>
      <c r="HZ437" s="12"/>
      <c r="IA437" s="77"/>
      <c r="IB437" s="12"/>
      <c r="IC437" s="12"/>
      <c r="ID437" s="77"/>
      <c r="IE437" s="12"/>
      <c r="IF437" s="12"/>
      <c r="IG437" s="77"/>
      <c r="IH437" s="12"/>
      <c r="II437" s="12"/>
      <c r="IJ437" s="77"/>
      <c r="IK437" s="12"/>
      <c r="IL437" s="12"/>
      <c r="IM437" s="77"/>
      <c r="IN437" s="12"/>
      <c r="IO437" s="12"/>
      <c r="IP437" s="77"/>
      <c r="IQ437" s="12"/>
      <c r="IR437" s="12"/>
      <c r="IS437" s="77"/>
      <c r="IT437" s="12"/>
      <c r="IU437" s="12"/>
      <c r="IV437" s="77"/>
      <c r="IW437" s="12"/>
      <c r="IX437" s="12"/>
      <c r="IY437" s="77"/>
      <c r="IZ4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7" s="12"/>
      <c r="JB437" s="12"/>
      <c r="JC437" s="82"/>
      <c r="JD437" s="12"/>
      <c r="JE437" s="12"/>
      <c r="JF437" s="82"/>
      <c r="JG437" s="12"/>
      <c r="JH437" s="12"/>
      <c r="JI437" s="82"/>
      <c r="JJ437" s="12"/>
      <c r="JK437" s="12"/>
      <c r="JL437" s="82"/>
      <c r="JM437" s="12"/>
      <c r="JN437" s="12"/>
      <c r="JO437" s="82"/>
      <c r="JP437" s="12"/>
      <c r="JQ437" s="12"/>
      <c r="JR437" s="82"/>
      <c r="JS437" s="12"/>
      <c r="JT437" s="12"/>
      <c r="JU437" s="82"/>
      <c r="JV437" s="12"/>
      <c r="JW437" s="12"/>
      <c r="JX437" s="82"/>
      <c r="JY437" s="12"/>
      <c r="JZ437" s="12"/>
      <c r="KA437" s="82"/>
      <c r="KB437" s="12"/>
      <c r="KC437" s="12"/>
      <c r="KD437" s="82"/>
      <c r="KE437" s="12"/>
      <c r="KF437" s="12"/>
      <c r="KG437" s="82"/>
      <c r="KH437" s="12"/>
      <c r="KI437" s="12"/>
      <c r="KJ437" s="82"/>
      <c r="KK437" s="12"/>
      <c r="KL437" s="12"/>
      <c r="KM437" s="82"/>
      <c r="KN437" s="12"/>
      <c r="KO437" s="12"/>
      <c r="KP437" s="82"/>
      <c r="KQ437" s="12"/>
      <c r="KR437" s="12"/>
      <c r="KS437" s="82"/>
      <c r="KT4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7" s="12"/>
      <c r="KV437" s="12"/>
      <c r="KW437" s="89"/>
      <c r="KX437" s="12"/>
      <c r="KY437" s="12"/>
      <c r="KZ437" s="89"/>
      <c r="LA437" s="12"/>
      <c r="LB437" s="12"/>
      <c r="LC437" s="89"/>
      <c r="LD437" s="12"/>
      <c r="LE437" s="12"/>
      <c r="LF437" s="89"/>
      <c r="LG437" s="12"/>
      <c r="LH437" s="12"/>
      <c r="LI437" s="89"/>
      <c r="LJ437" s="12"/>
      <c r="LK437" s="12"/>
      <c r="LL437" s="89"/>
      <c r="LM437" s="12"/>
      <c r="LN437" s="12"/>
      <c r="LO437" s="89"/>
      <c r="LP437" s="12"/>
      <c r="LQ437" s="12"/>
      <c r="LR437" s="89"/>
      <c r="LS437" s="12"/>
      <c r="LT437" s="12"/>
      <c r="LU437" s="89"/>
      <c r="LV437" s="12"/>
      <c r="LW437" s="12"/>
      <c r="LX437" s="89"/>
      <c r="LY437" s="12"/>
      <c r="LZ437" s="12"/>
      <c r="MA437" s="89"/>
      <c r="MB4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7" s="12"/>
      <c r="MD437" s="12"/>
      <c r="ME437" s="98"/>
      <c r="MF437" s="12"/>
      <c r="MG437" s="12"/>
      <c r="MH437" s="98"/>
      <c r="MI437" s="12"/>
      <c r="MJ437" s="12"/>
      <c r="MK437" s="98"/>
      <c r="ML437" s="12"/>
      <c r="MM437" s="12"/>
      <c r="MN437" s="98"/>
      <c r="MO437" s="12"/>
      <c r="MP437" s="12"/>
      <c r="MQ437" s="98"/>
      <c r="MR437" s="12"/>
      <c r="MS437" s="12"/>
      <c r="MT437" s="98"/>
      <c r="MU437" s="12"/>
      <c r="MV437" s="12"/>
      <c r="MW437" s="98"/>
      <c r="MX437" s="12"/>
      <c r="MY437" s="12"/>
      <c r="MZ437" s="98"/>
      <c r="NA437" s="12"/>
      <c r="NB437" s="12"/>
      <c r="NC437" s="103"/>
      <c r="ND437" s="12"/>
      <c r="NE437" s="12"/>
      <c r="NF437" s="103"/>
      <c r="NG437" s="12"/>
      <c r="NH437" s="12"/>
      <c r="NI437" s="103"/>
      <c r="NJ437" s="12"/>
      <c r="NK437" s="12"/>
      <c r="NL437" s="103"/>
      <c r="NM4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7" s="12"/>
      <c r="NO437" s="12"/>
      <c r="NP437" s="110"/>
      <c r="NQ437" s="12"/>
      <c r="NR437" s="12"/>
      <c r="NS437" s="110"/>
      <c r="NT437" s="12"/>
      <c r="NU437" s="12"/>
      <c r="NV437" s="110"/>
      <c r="NW437" s="12"/>
      <c r="NX437" s="12"/>
      <c r="NY437" s="110"/>
      <c r="NZ437" s="12"/>
      <c r="OA437" s="12"/>
      <c r="OB437" s="110"/>
      <c r="OC437" s="12"/>
      <c r="OD437" s="12"/>
      <c r="OE437" s="110"/>
      <c r="OF437" s="12"/>
      <c r="OG437" s="12"/>
      <c r="OH437" s="110"/>
      <c r="OI437" s="12"/>
      <c r="OJ437" s="12"/>
      <c r="OK437" s="110"/>
      <c r="OL437" s="12"/>
      <c r="OM437" s="12"/>
      <c r="ON437" s="110"/>
      <c r="OO437" s="12"/>
      <c r="OP437" s="12"/>
      <c r="OQ437" s="110"/>
      <c r="OR437" s="12"/>
      <c r="OS437" s="12"/>
      <c r="OT437" s="110"/>
      <c r="OU437" s="12"/>
      <c r="OV437" s="12"/>
      <c r="OW437" s="110"/>
      <c r="OX437" s="12"/>
      <c r="OY437" s="12"/>
      <c r="OZ437" s="110"/>
      <c r="PA437" s="12"/>
      <c r="PB437" s="12"/>
      <c r="PC437" s="110"/>
      <c r="PD437" s="12"/>
      <c r="PE437" s="12"/>
      <c r="PF437" s="110"/>
      <c r="PG437" s="12"/>
      <c r="PH437" s="12"/>
      <c r="PI437" s="110"/>
      <c r="PJ437" s="12"/>
      <c r="PK437" s="12"/>
      <c r="PL437" s="110"/>
      <c r="PM437" s="12"/>
      <c r="PN437" s="12"/>
      <c r="PO437" s="110"/>
      <c r="PP437" s="12"/>
      <c r="PQ437" s="12"/>
      <c r="PR437" s="110"/>
      <c r="PS437" s="12"/>
      <c r="PT437" s="12"/>
      <c r="PU437" s="110"/>
      <c r="PV4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7" s="12"/>
      <c r="PX437" s="12"/>
      <c r="PY437" s="121"/>
      <c r="PZ437" s="12"/>
      <c r="QA437" s="12"/>
      <c r="QB437" s="121"/>
      <c r="QC437" s="12"/>
      <c r="QD437" s="12"/>
      <c r="QE437" s="121"/>
      <c r="QF437" s="12"/>
      <c r="QG437" s="12"/>
      <c r="QH437" s="121"/>
      <c r="QI437" s="12"/>
      <c r="QJ437" s="12"/>
      <c r="QK437" s="121"/>
      <c r="QL437" s="12"/>
      <c r="QM437" s="12"/>
      <c r="QN437" s="121"/>
      <c r="QO437" s="126">
        <f>Tabela1[[#This Row],[p120]]+Tabela1[[#This Row],[pkt9]]+Tabela1[[#This Row],[p121]]+Tabela1[[#This Row],[punkty44]]+Tabela1[[#This Row],[p122]]+Tabela1[[#This Row],[p123]]</f>
        <v>0</v>
      </c>
      <c r="QP437" s="12"/>
      <c r="QQ437" s="12"/>
      <c r="QR437" s="12"/>
      <c r="QS437" s="12"/>
      <c r="QT437" s="12"/>
      <c r="QU437" s="12"/>
      <c r="QV437" s="12"/>
      <c r="QW437" s="12"/>
      <c r="QX437" s="12"/>
      <c r="QY437" s="12"/>
      <c r="QZ437" s="12"/>
      <c r="RA437" s="12"/>
      <c r="RB437" s="12"/>
      <c r="RC437" s="12"/>
      <c r="RD437" s="12"/>
      <c r="RE437" s="12"/>
      <c r="RF437" s="12"/>
      <c r="RG437" s="12"/>
      <c r="RH437" s="12"/>
      <c r="RI437" s="12"/>
      <c r="RJ437" s="12"/>
      <c r="RK437" s="12"/>
      <c r="RL437" s="12"/>
      <c r="RM437" s="12"/>
      <c r="RN437" s="12"/>
      <c r="RO437" s="12"/>
      <c r="RP437" s="12"/>
      <c r="RQ437" s="12"/>
      <c r="RR437" s="12"/>
      <c r="RS437" s="12"/>
      <c r="RT437" s="12"/>
      <c r="RU437" s="12"/>
      <c r="RV437" s="12"/>
      <c r="RW4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7" s="12"/>
      <c r="RY437" s="12"/>
      <c r="RZ437" s="12"/>
      <c r="SA437" s="12"/>
      <c r="SB437" s="12"/>
      <c r="SC437" s="12"/>
      <c r="SD437" s="12"/>
      <c r="SE437" s="12"/>
      <c r="SF437" s="12"/>
      <c r="SG437" s="12"/>
      <c r="SH437" s="12"/>
      <c r="SI437" s="12"/>
      <c r="SJ437" s="12"/>
      <c r="SK437" s="12"/>
      <c r="SL437" s="12"/>
      <c r="SM437" s="12"/>
      <c r="SN437" s="12"/>
      <c r="SO437" s="12"/>
      <c r="SP437" s="12"/>
      <c r="SQ437" s="12"/>
      <c r="SR437" s="12"/>
      <c r="SS437" s="12"/>
      <c r="ST437" s="12"/>
      <c r="SU437" s="12"/>
      <c r="SV437" s="12"/>
      <c r="SW437" s="12"/>
      <c r="SX437" s="12"/>
      <c r="SY437" s="12"/>
      <c r="SZ437" s="12"/>
      <c r="TA437" s="12"/>
      <c r="TB437" s="12"/>
      <c r="TC437" s="12"/>
      <c r="TD437" s="12"/>
      <c r="TE437" s="12"/>
      <c r="TF437" s="12"/>
      <c r="TG437" s="12"/>
      <c r="TH437" s="12"/>
      <c r="TI437" s="12"/>
      <c r="TJ437" s="12"/>
      <c r="TK437" s="12"/>
      <c r="TL437" s="12"/>
      <c r="TM437" s="12"/>
      <c r="TN437" s="12"/>
      <c r="TO437" s="12"/>
      <c r="TP437" s="12"/>
      <c r="TQ437" s="12"/>
      <c r="TR437" s="12"/>
      <c r="TS437" s="12"/>
      <c r="TT437" s="12"/>
      <c r="TU437" s="12"/>
      <c r="TV437" s="12"/>
      <c r="TW437" s="12"/>
      <c r="TX437" s="12"/>
      <c r="TY437" s="12"/>
      <c r="TZ437" s="12"/>
      <c r="UA437" s="12"/>
      <c r="UB437" s="12"/>
      <c r="UC437" s="12"/>
      <c r="UD437" s="12"/>
      <c r="UE437" s="12"/>
      <c r="UF437" s="12"/>
      <c r="UG437" s="12"/>
      <c r="UH437" s="12"/>
      <c r="UI437" s="12"/>
      <c r="UJ437" s="12"/>
      <c r="UK437" s="12"/>
      <c r="UL437" s="145">
        <f>SUM(RZ437,SC437,SF437,SI437,SL437,SO437,SR437,SU437,SX437,TA437,TD437,TG437,TJ437,TM437,TP437,TS437,TV437,TY437,UB437,UE437,UH437,UK437)</f>
        <v>0</v>
      </c>
      <c r="UM437" s="12"/>
      <c r="UN437" s="12"/>
      <c r="UO437" s="12"/>
      <c r="UP437" s="12"/>
      <c r="UQ437" s="12"/>
      <c r="UR437" s="12"/>
      <c r="US437" s="12"/>
      <c r="UT437" s="12"/>
      <c r="UU437" s="12"/>
      <c r="UV437" s="12"/>
      <c r="UW437" s="12"/>
      <c r="UX437" s="12"/>
      <c r="UY437" s="12"/>
      <c r="UZ437" s="12"/>
      <c r="VA437" s="12"/>
      <c r="VB437" s="12"/>
      <c r="VC437" s="12"/>
      <c r="VD437" s="12"/>
      <c r="VE437" s="12"/>
      <c r="VF437" s="12"/>
      <c r="VG437" s="12"/>
      <c r="VH437" s="12"/>
      <c r="VI437" s="12"/>
      <c r="VJ437" s="12"/>
      <c r="VK437" s="12"/>
      <c r="VL437" s="12"/>
      <c r="VM437" s="12"/>
      <c r="VN437" s="12"/>
      <c r="VO437" s="12"/>
      <c r="VP437" s="12"/>
      <c r="VQ437" s="12"/>
      <c r="VR437" s="12"/>
      <c r="VS437" s="12"/>
      <c r="VT437" s="12"/>
      <c r="VU437" s="12"/>
      <c r="VV437" s="12"/>
      <c r="VW437" s="12"/>
      <c r="VX437" s="12"/>
      <c r="VY437" s="12"/>
      <c r="VZ437" s="12"/>
      <c r="WA437" s="12"/>
      <c r="WB437" s="12"/>
      <c r="WC437" s="12"/>
      <c r="WD437" s="12"/>
      <c r="WE437" s="12"/>
      <c r="WF437" s="12"/>
      <c r="WG437" s="12"/>
      <c r="WH437" s="12"/>
      <c r="WI437" s="12"/>
      <c r="WJ437" s="12"/>
      <c r="WK437" s="12"/>
      <c r="WL4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7" s="12"/>
      <c r="WN437" s="12"/>
      <c r="WO437" s="12"/>
      <c r="WP437" s="12"/>
      <c r="WQ437" s="12"/>
      <c r="WR437" s="12"/>
      <c r="WS437" s="12"/>
      <c r="WT437" s="12"/>
      <c r="WU437" s="12"/>
      <c r="WV437" s="12"/>
      <c r="WW437" s="12"/>
      <c r="WX437" s="12"/>
      <c r="WY437" s="12"/>
      <c r="WZ437" s="12"/>
      <c r="XA437" s="12"/>
      <c r="XB437" s="12"/>
      <c r="XC437" s="12"/>
      <c r="XD437" s="12"/>
      <c r="XE437" s="12"/>
      <c r="XF437" s="12"/>
      <c r="XG437" s="12"/>
      <c r="XH437" s="12"/>
      <c r="XI437" s="12"/>
      <c r="XJ437" s="12"/>
      <c r="XK437" s="12"/>
      <c r="XL437" s="12"/>
      <c r="XM437" s="12"/>
      <c r="XN437" s="12"/>
      <c r="XO437" s="12"/>
      <c r="XP437" s="12"/>
      <c r="XQ437" s="12"/>
      <c r="XR437" s="12"/>
      <c r="XS437" s="12"/>
      <c r="XT437" s="12"/>
      <c r="XU437" s="12"/>
      <c r="XV437" s="12"/>
      <c r="XW437" s="12"/>
      <c r="XX437" s="12"/>
      <c r="XY437" s="12"/>
      <c r="XZ437" s="12"/>
      <c r="YA437" s="12"/>
      <c r="YB437" s="12"/>
      <c r="YC437" s="12"/>
      <c r="YD437" s="12"/>
      <c r="YE437" s="12"/>
      <c r="YF437" s="12"/>
      <c r="YG437" s="12"/>
      <c r="YH437" s="12"/>
      <c r="YI437" s="12"/>
      <c r="YJ437" s="12"/>
      <c r="YK437" s="12"/>
      <c r="YL437" s="12"/>
      <c r="YM437" s="12"/>
      <c r="YN437" s="12"/>
      <c r="YO437" s="12"/>
      <c r="YP437" s="12"/>
      <c r="YQ437" s="12"/>
      <c r="YR437" s="12"/>
      <c r="YS437" s="12"/>
      <c r="YT437" s="12"/>
      <c r="YU437" s="126">
        <f>SUM(WO437,WR437,WU437,WX437,XA437,XD437,XG437,XJ437,XM437,XP437,XS437,XV437,XY437,YB437,YE437,YH437,YK437,YN437,YQ437,YT437)</f>
        <v>0</v>
      </c>
      <c r="YV437" s="12"/>
      <c r="YW437" s="12"/>
      <c r="YX437" s="12"/>
      <c r="YY437" s="12"/>
      <c r="YZ437" s="12"/>
      <c r="ZA437" s="12"/>
      <c r="ZB437" s="12"/>
      <c r="ZC437" s="12"/>
      <c r="ZD437" s="12"/>
      <c r="ZE437" s="12"/>
      <c r="ZF437" s="12"/>
      <c r="ZG437" s="12"/>
      <c r="ZH437" s="12"/>
      <c r="ZI437" s="12"/>
      <c r="ZJ437" s="12"/>
      <c r="ZK437" s="12"/>
      <c r="ZL437" s="12"/>
      <c r="ZM437" s="12"/>
      <c r="ZN437" s="12"/>
      <c r="ZO437" s="12"/>
      <c r="ZP437" s="12"/>
      <c r="ZQ437" s="12"/>
      <c r="ZR437" s="12"/>
      <c r="ZS437" s="12"/>
      <c r="ZT437" s="12"/>
      <c r="ZU437" s="12"/>
      <c r="ZV437" s="12"/>
      <c r="ZW437" s="12"/>
      <c r="ZX437" s="12"/>
      <c r="ZY437" s="12"/>
      <c r="ZZ437" s="12"/>
      <c r="AAA437" s="12"/>
      <c r="AAB437" s="12"/>
      <c r="AAC437" s="12"/>
      <c r="AAD437" s="12"/>
      <c r="AAE437" s="12"/>
      <c r="AAF437" s="12"/>
      <c r="AAG437" s="12"/>
      <c r="AAH437" s="12"/>
      <c r="AAI437" s="12"/>
      <c r="AAJ437" s="12"/>
      <c r="AAK437" s="12"/>
      <c r="AAL437" s="12"/>
      <c r="AAM437" s="12"/>
      <c r="AAN437" s="12"/>
      <c r="AAO437" s="12"/>
      <c r="AAP437" s="12"/>
      <c r="AAQ437" s="12"/>
      <c r="AAR437" s="12"/>
      <c r="AAS437" s="12"/>
      <c r="AAT437" s="12"/>
      <c r="AAU437" s="12"/>
      <c r="AAV437" s="12"/>
      <c r="AAW437" s="12"/>
      <c r="AAX437" s="12"/>
      <c r="AAY437" s="12"/>
      <c r="AAZ437" s="12"/>
      <c r="ABA437" s="12"/>
      <c r="ABB437" s="12"/>
      <c r="ABC437" s="12"/>
      <c r="ABD437" s="12"/>
      <c r="ABE437" s="12"/>
      <c r="ABF437" s="12"/>
      <c r="ABG437" s="12"/>
      <c r="ABH437" s="12"/>
      <c r="ABI437" s="12"/>
      <c r="ABJ437" s="12"/>
      <c r="ABK437" s="12"/>
      <c r="ABL437" s="12"/>
      <c r="ABM437" s="12"/>
      <c r="ABN437" s="12"/>
      <c r="ABO437" s="12"/>
      <c r="ABP437" s="12"/>
      <c r="ABQ437" s="12"/>
      <c r="ABR437" s="12"/>
      <c r="ABS437" s="12"/>
      <c r="ABT437" s="12"/>
      <c r="ABU437" s="12"/>
      <c r="ABV437" s="12"/>
      <c r="ABW437" s="12"/>
      <c r="ABX437" s="12"/>
      <c r="ABY437" s="136">
        <f>SUM(YX437,ZA437,ZD437,ZG437,ZJ437,ZM437,ZP437,ZS437,ZV437,ZY437,AAB437,AAE437,AAH437,AAK437,AAN437,AAQ437,AAT437,AAW437,AAZ437,ABC437,ABF437,ABI437,ABL437,ABO437,ABR437,ABU437,ABX437)</f>
        <v>0</v>
      </c>
      <c r="ABZ437" s="12"/>
      <c r="ACA437" s="12"/>
      <c r="ACB437" s="12"/>
      <c r="ACC437" s="12"/>
      <c r="ACD437" s="12"/>
      <c r="ACE437" s="12"/>
      <c r="ACF437" s="12"/>
      <c r="ACG437" s="12"/>
      <c r="ACH437" s="12"/>
      <c r="ACI437" s="12"/>
      <c r="ACJ437" s="12"/>
      <c r="ACK437" s="12"/>
      <c r="ACL437" s="12"/>
      <c r="ACM437" s="12"/>
      <c r="ACN437" s="12"/>
      <c r="ACO437" s="12"/>
      <c r="ACP437" s="12"/>
      <c r="ACQ437" s="12"/>
      <c r="ACR437" s="12"/>
      <c r="ACS437" s="12"/>
      <c r="ACT437" s="12"/>
      <c r="ACU437" s="12"/>
      <c r="ACV437" s="12"/>
      <c r="ACW437" s="12"/>
      <c r="ACX437" s="12"/>
      <c r="ACY437" s="12"/>
      <c r="ACZ437" s="12"/>
      <c r="ADA437" s="12"/>
      <c r="ADB437" s="12"/>
      <c r="ADC437" s="12"/>
      <c r="ADD437" s="12"/>
      <c r="ADE437" s="12"/>
      <c r="ADF437" s="12"/>
      <c r="ADG437" s="12"/>
      <c r="ADH437" s="12"/>
      <c r="ADI437" s="12"/>
      <c r="ADJ437" s="12"/>
      <c r="ADK437" s="12"/>
      <c r="ADL437" s="12"/>
      <c r="ADM437" s="12"/>
      <c r="ADN437" s="12"/>
      <c r="ADO437" s="12"/>
      <c r="ADP437" s="12"/>
      <c r="ADQ437" s="12"/>
      <c r="ADR437" s="12"/>
      <c r="ADS437" s="12"/>
      <c r="ADT437" s="12"/>
      <c r="ADU437" s="12"/>
      <c r="ADV437" s="12"/>
      <c r="ADW437" s="12"/>
      <c r="ADX437" s="12"/>
      <c r="ADY437" s="164"/>
      <c r="ADZ437" s="164"/>
      <c r="AEA437" s="164"/>
      <c r="AEB437" s="164"/>
      <c r="AEC437" s="164"/>
      <c r="AED437" s="164"/>
      <c r="AEE437" s="164"/>
      <c r="AEF437" s="164"/>
      <c r="AEG437" s="164"/>
      <c r="AEH437" s="164"/>
      <c r="AEI437" s="164"/>
      <c r="AEJ437" s="164"/>
      <c r="AEK437" s="164"/>
      <c r="AEL437" s="164"/>
      <c r="AEM437" s="164"/>
      <c r="AEN437" s="164"/>
      <c r="AEO437" s="164"/>
      <c r="AEP437" s="164"/>
      <c r="AEQ437" s="164">
        <f>SUM(ACB437,ACE437,ACH437,ACK437,ACN437,ACQ437,ACT437,ACW437,ACZ437,ADC437,ADF437,ADI437,ADL437,ADO437,ADR437,ADU437,ADX437,AEA437,AED437,AEG437,AEJ437,AEM437,AEP437)</f>
        <v>0</v>
      </c>
    </row>
    <row r="438" spans="1:823">
      <c r="A438" s="13" t="s">
        <v>1146</v>
      </c>
      <c r="B438" s="14"/>
      <c r="C438" s="31" t="s">
        <v>1147</v>
      </c>
      <c r="D438" s="12"/>
      <c r="E438" s="12"/>
      <c r="F438" s="44"/>
      <c r="G438" s="12"/>
      <c r="H438" s="12"/>
      <c r="I438" s="44"/>
      <c r="J438" s="12"/>
      <c r="K438" s="12"/>
      <c r="L438" s="44"/>
      <c r="M438" s="12"/>
      <c r="N438" s="12"/>
      <c r="O438" s="44"/>
      <c r="P438" s="12"/>
      <c r="Q438" s="12"/>
      <c r="R438" s="44"/>
      <c r="S438" s="12"/>
      <c r="T438" s="12"/>
      <c r="U438" s="44"/>
      <c r="V438" s="12"/>
      <c r="W438" s="12"/>
      <c r="X438" s="44"/>
      <c r="Y438" s="51">
        <f>SUM(F438,I438,L438,O438,R438,U438,X438)</f>
        <v>0</v>
      </c>
      <c r="Z438" s="12"/>
      <c r="AA438" s="12"/>
      <c r="AB438" s="54"/>
      <c r="AC438" s="12"/>
      <c r="AD438" s="12"/>
      <c r="AE438" s="54"/>
      <c r="AF438" s="12"/>
      <c r="AG438" s="12"/>
      <c r="AH438" s="54"/>
      <c r="AI438" s="12"/>
      <c r="AJ438" s="12"/>
      <c r="AK438" s="54"/>
      <c r="AL438" s="12"/>
      <c r="AM438" s="12"/>
      <c r="AN438" s="54"/>
      <c r="AO438" s="12"/>
      <c r="AP438" s="12"/>
      <c r="AQ438" s="54"/>
      <c r="AR438" s="12"/>
      <c r="AS438" s="12"/>
      <c r="AT438" s="54"/>
      <c r="AU438" s="12"/>
      <c r="AV438" s="12"/>
      <c r="AW438" s="54"/>
      <c r="AX438" s="12"/>
      <c r="AY438" s="12"/>
      <c r="AZ438" s="54"/>
      <c r="BA438" s="12"/>
      <c r="BB438" s="12"/>
      <c r="BC438" s="54"/>
      <c r="BD438" s="12"/>
      <c r="BE438" s="12"/>
      <c r="BF438" s="54"/>
      <c r="BG438" s="12"/>
      <c r="BH438" s="12"/>
      <c r="BI438" s="54"/>
      <c r="BJ438" s="12"/>
      <c r="BK438" s="12"/>
      <c r="BL438" s="54"/>
      <c r="BM438" s="12"/>
      <c r="BN438" s="12"/>
      <c r="BO438" s="54"/>
      <c r="BP438" s="60">
        <f>SUM(BO438,BL438,BI438,BF438,BC438,AZ438,AW438,AT438,AQ438,AN438,AK438,AH438,AE438,AB438)</f>
        <v>0</v>
      </c>
      <c r="BQ438" s="12"/>
      <c r="BR438" s="12"/>
      <c r="BS438" s="12"/>
      <c r="BT438" s="12"/>
      <c r="BU438" s="12"/>
      <c r="BV438" s="54"/>
      <c r="BW438" s="12"/>
      <c r="BX438" s="12"/>
      <c r="BY438" s="54"/>
      <c r="BZ438" s="12"/>
      <c r="CA438" s="12"/>
      <c r="CB438" s="54"/>
      <c r="CC438" s="12"/>
      <c r="CD438" s="12"/>
      <c r="CE438" s="54"/>
      <c r="CF438" s="12"/>
      <c r="CG438" s="12"/>
      <c r="CH438" s="54"/>
      <c r="CI438" s="12"/>
      <c r="CJ438" s="12"/>
      <c r="CK438" s="54"/>
      <c r="CL438" s="12"/>
      <c r="CM438" s="12"/>
      <c r="CN438" s="54"/>
      <c r="CO438" s="12"/>
      <c r="CP438" s="12"/>
      <c r="CQ438" s="54"/>
      <c r="CR438" s="12"/>
      <c r="CS438" s="12"/>
      <c r="CT438" s="54"/>
      <c r="CU438" s="12"/>
      <c r="CV438" s="12"/>
      <c r="CW438" s="54"/>
      <c r="CX438" s="54"/>
      <c r="CY438" s="54"/>
      <c r="CZ438" s="54"/>
      <c r="DA438" s="12"/>
      <c r="DB438" s="12"/>
      <c r="DC438" s="54"/>
      <c r="DD438" s="12"/>
      <c r="DE438" s="12"/>
      <c r="DF438" s="54"/>
      <c r="DG438" s="12"/>
      <c r="DH438" s="12"/>
      <c r="DI438" s="54"/>
      <c r="DJ438" s="12"/>
      <c r="DK438" s="12"/>
      <c r="DL438" s="54"/>
      <c r="DM438" s="12"/>
      <c r="DN438" s="12"/>
      <c r="DO438" s="54"/>
      <c r="DP438" s="12"/>
      <c r="DQ438" s="12"/>
      <c r="DR438" s="54"/>
      <c r="DS438" s="12"/>
      <c r="DT438" s="12"/>
      <c r="DU438" s="54"/>
      <c r="DV438" s="12"/>
      <c r="DW438" s="12"/>
      <c r="DX438" s="54"/>
      <c r="DY438" s="12"/>
      <c r="DZ438" s="12"/>
      <c r="EA438" s="54"/>
      <c r="EB438" s="12"/>
      <c r="EC438" s="12"/>
      <c r="ED438" s="54"/>
      <c r="EE438" s="12"/>
      <c r="EF438" s="12"/>
      <c r="EG438" s="54"/>
      <c r="EH438" s="12"/>
      <c r="EI438" s="12"/>
      <c r="EJ438" s="54"/>
      <c r="EK438" s="12"/>
      <c r="EL438" s="12"/>
      <c r="EM438" s="54"/>
      <c r="EN438" s="64">
        <f>SUM(EM438,EJ438,EG438,ED438,EA438,DX438,DU438,DR438,DO438,DL438,DI438,DF438,DC438,CZ438,CW438,CT438,CQ438,CN438,CK438,CH438,CE438,CB438,BY438,BV438,BS438)</f>
        <v>0</v>
      </c>
      <c r="EO438" s="12"/>
      <c r="EP438" s="12"/>
      <c r="EQ438" s="67"/>
      <c r="ER438" s="12"/>
      <c r="ES438" s="12"/>
      <c r="ET438" s="67"/>
      <c r="EU438" s="12"/>
      <c r="EV438" s="12"/>
      <c r="EW438" s="67"/>
      <c r="EX438" s="12"/>
      <c r="EY438" s="12"/>
      <c r="EZ438" s="67"/>
      <c r="FA438" s="12"/>
      <c r="FB438" s="12"/>
      <c r="FC438" s="67"/>
      <c r="FD438" s="12"/>
      <c r="FE438" s="12"/>
      <c r="FF438" s="67"/>
      <c r="FG438" s="12"/>
      <c r="FH438" s="12"/>
      <c r="FI438" s="67"/>
      <c r="FJ438" s="12"/>
      <c r="FK438" s="12"/>
      <c r="FL438" s="67"/>
      <c r="FM438" s="12"/>
      <c r="FN438" s="12"/>
      <c r="FO438" s="67"/>
      <c r="FP438" s="12"/>
      <c r="FQ438" s="12"/>
      <c r="FR438" s="67"/>
      <c r="FS438" s="12"/>
      <c r="FT438" s="12"/>
      <c r="FU438" s="67"/>
      <c r="FV438" s="12"/>
      <c r="FW438" s="12"/>
      <c r="FX438" s="67"/>
      <c r="FY438" s="12"/>
      <c r="FZ438" s="12"/>
      <c r="GA438" s="67"/>
      <c r="GB438" s="12"/>
      <c r="GC438" s="12"/>
      <c r="GD438" s="67"/>
      <c r="GE438" s="12"/>
      <c r="GF438" s="12"/>
      <c r="GG438" s="67"/>
      <c r="GH438" s="12"/>
      <c r="GI438" s="12"/>
      <c r="GJ438" s="67"/>
      <c r="GK438" s="12"/>
      <c r="GL438" s="12"/>
      <c r="GM438" s="67"/>
      <c r="GN438" s="12"/>
      <c r="GO438" s="12"/>
      <c r="GP438" s="67"/>
      <c r="GQ438" s="12"/>
      <c r="GR438" s="12"/>
      <c r="GS438" s="67"/>
      <c r="GT438" s="12"/>
      <c r="GU438" s="12"/>
      <c r="GV438" s="67"/>
      <c r="GW438" s="12"/>
      <c r="GX438" s="12"/>
      <c r="GY438" s="67"/>
      <c r="GZ438" s="12"/>
      <c r="HA438" s="12"/>
      <c r="HB438" s="67"/>
      <c r="HC4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8" s="12"/>
      <c r="HE438" s="12"/>
      <c r="HF438" s="77"/>
      <c r="HG438" s="12"/>
      <c r="HH438" s="12"/>
      <c r="HI438" s="77"/>
      <c r="HJ438" s="12"/>
      <c r="HK438" s="12"/>
      <c r="HL438" s="77"/>
      <c r="HM438" s="12"/>
      <c r="HN438" s="12"/>
      <c r="HO438" s="77"/>
      <c r="HP438" s="12"/>
      <c r="HQ438" s="12"/>
      <c r="HR438" s="77"/>
      <c r="HS438" s="12"/>
      <c r="HT438" s="12"/>
      <c r="HU438" s="77"/>
      <c r="HV438" s="12"/>
      <c r="HW438" s="12"/>
      <c r="HX438" s="77"/>
      <c r="HY438" s="12">
        <v>1</v>
      </c>
      <c r="HZ438" s="12">
        <v>140</v>
      </c>
      <c r="IA438" s="77">
        <v>3</v>
      </c>
      <c r="IB438" s="12"/>
      <c r="IC438" s="12"/>
      <c r="ID438" s="77"/>
      <c r="IE438" s="12"/>
      <c r="IF438" s="12"/>
      <c r="IG438" s="77"/>
      <c r="IH438" s="12"/>
      <c r="II438" s="12"/>
      <c r="IJ438" s="77"/>
      <c r="IK438" s="12"/>
      <c r="IL438" s="12"/>
      <c r="IM438" s="77"/>
      <c r="IN438" s="12"/>
      <c r="IO438" s="12"/>
      <c r="IP438" s="77"/>
      <c r="IQ438" s="12"/>
      <c r="IR438" s="12"/>
      <c r="IS438" s="77"/>
      <c r="IT438" s="12"/>
      <c r="IU438" s="12"/>
      <c r="IV438" s="77"/>
      <c r="IW438" s="12"/>
      <c r="IX438" s="12"/>
      <c r="IY438" s="77"/>
      <c r="IZ4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38" s="12"/>
      <c r="JB438" s="12"/>
      <c r="JC438" s="82"/>
      <c r="JD438" s="12"/>
      <c r="JE438" s="12"/>
      <c r="JF438" s="82"/>
      <c r="JG438" s="12"/>
      <c r="JH438" s="12"/>
      <c r="JI438" s="82"/>
      <c r="JJ438" s="12"/>
      <c r="JK438" s="12"/>
      <c r="JL438" s="82"/>
      <c r="JM438" s="12"/>
      <c r="JN438" s="12"/>
      <c r="JO438" s="82"/>
      <c r="JP438" s="12"/>
      <c r="JQ438" s="12"/>
      <c r="JR438" s="82"/>
      <c r="JS438" s="12"/>
      <c r="JT438" s="12"/>
      <c r="JU438" s="82"/>
      <c r="JV438" s="12"/>
      <c r="JW438" s="12"/>
      <c r="JX438" s="82"/>
      <c r="JY438" s="12">
        <v>1</v>
      </c>
      <c r="JZ438" s="12">
        <v>140</v>
      </c>
      <c r="KA438" s="82">
        <v>3</v>
      </c>
      <c r="KB438" s="12"/>
      <c r="KC438" s="12"/>
      <c r="KD438" s="82"/>
      <c r="KE438" s="12">
        <v>1</v>
      </c>
      <c r="KF438" s="12">
        <v>140</v>
      </c>
      <c r="KG438" s="82">
        <v>3</v>
      </c>
      <c r="KH438" s="12"/>
      <c r="KI438" s="12"/>
      <c r="KJ438" s="82"/>
      <c r="KK438" s="12"/>
      <c r="KL438" s="12"/>
      <c r="KM438" s="82"/>
      <c r="KN438" s="12"/>
      <c r="KO438" s="12"/>
      <c r="KP438" s="82"/>
      <c r="KQ438" s="12"/>
      <c r="KR438" s="12"/>
      <c r="KS438" s="82"/>
      <c r="KT4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438" s="12"/>
      <c r="KV438" s="12"/>
      <c r="KW438" s="89"/>
      <c r="KX438" s="12"/>
      <c r="KY438" s="12"/>
      <c r="KZ438" s="89"/>
      <c r="LA438" s="12"/>
      <c r="LB438" s="12"/>
      <c r="LC438" s="89"/>
      <c r="LD438" s="12"/>
      <c r="LE438" s="12"/>
      <c r="LF438" s="89"/>
      <c r="LG438" s="12"/>
      <c r="LH438" s="12"/>
      <c r="LI438" s="89"/>
      <c r="LJ438" s="12"/>
      <c r="LK438" s="12"/>
      <c r="LL438" s="89"/>
      <c r="LM438" s="12"/>
      <c r="LN438" s="12"/>
      <c r="LO438" s="89"/>
      <c r="LP438" s="12"/>
      <c r="LQ438" s="12"/>
      <c r="LR438" s="89"/>
      <c r="LS438" s="12"/>
      <c r="LT438" s="12"/>
      <c r="LU438" s="89"/>
      <c r="LV438" s="12"/>
      <c r="LW438" s="12"/>
      <c r="LX438" s="89"/>
      <c r="LY438" s="12"/>
      <c r="LZ438" s="12"/>
      <c r="MA438" s="89"/>
      <c r="MB4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8" s="12"/>
      <c r="MD438" s="12"/>
      <c r="ME438" s="98"/>
      <c r="MF438" s="12"/>
      <c r="MG438" s="12"/>
      <c r="MH438" s="98"/>
      <c r="MI438" s="12"/>
      <c r="MJ438" s="12"/>
      <c r="MK438" s="98"/>
      <c r="ML438" s="12"/>
      <c r="MM438" s="12"/>
      <c r="MN438" s="98"/>
      <c r="MO438" s="12"/>
      <c r="MP438" s="12"/>
      <c r="MQ438" s="98"/>
      <c r="MR438" s="12"/>
      <c r="MS438" s="12"/>
      <c r="MT438" s="98"/>
      <c r="MU438" s="12"/>
      <c r="MV438" s="12"/>
      <c r="MW438" s="98"/>
      <c r="MX438" s="12"/>
      <c r="MY438" s="12"/>
      <c r="MZ438" s="98"/>
      <c r="NA438" s="12"/>
      <c r="NB438" s="12"/>
      <c r="NC438" s="103"/>
      <c r="ND438" s="12"/>
      <c r="NE438" s="12"/>
      <c r="NF438" s="103"/>
      <c r="NG438" s="12"/>
      <c r="NH438" s="12"/>
      <c r="NI438" s="103"/>
      <c r="NJ438" s="12"/>
      <c r="NK438" s="12"/>
      <c r="NL438" s="103"/>
      <c r="NM4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8" s="12"/>
      <c r="NO438" s="12"/>
      <c r="NP438" s="110"/>
      <c r="NQ438" s="12"/>
      <c r="NR438" s="12"/>
      <c r="NS438" s="110"/>
      <c r="NT438" s="12"/>
      <c r="NU438" s="12"/>
      <c r="NV438" s="110"/>
      <c r="NW438" s="12">
        <v>1</v>
      </c>
      <c r="NX438" s="12">
        <v>140</v>
      </c>
      <c r="NY438" s="110">
        <v>3</v>
      </c>
      <c r="NZ438" s="12"/>
      <c r="OA438" s="12"/>
      <c r="OB438" s="110"/>
      <c r="OC438" s="12"/>
      <c r="OD438" s="12"/>
      <c r="OE438" s="110"/>
      <c r="OF438" s="12"/>
      <c r="OG438" s="12"/>
      <c r="OH438" s="110"/>
      <c r="OI438" s="12"/>
      <c r="OJ438" s="12"/>
      <c r="OK438" s="110"/>
      <c r="OL438" s="12"/>
      <c r="OM438" s="12"/>
      <c r="ON438" s="110"/>
      <c r="OO438" s="12"/>
      <c r="OP438" s="12"/>
      <c r="OQ438" s="110"/>
      <c r="OR438" s="12"/>
      <c r="OS438" s="12"/>
      <c r="OT438" s="110"/>
      <c r="OU438" s="12"/>
      <c r="OV438" s="12"/>
      <c r="OW438" s="110"/>
      <c r="OX438" s="12"/>
      <c r="OY438" s="12"/>
      <c r="OZ438" s="110"/>
      <c r="PA438" s="12"/>
      <c r="PB438" s="12"/>
      <c r="PC438" s="110"/>
      <c r="PD438" s="12"/>
      <c r="PE438" s="12"/>
      <c r="PF438" s="110"/>
      <c r="PG438" s="12"/>
      <c r="PH438" s="12"/>
      <c r="PI438" s="110"/>
      <c r="PJ438" s="12"/>
      <c r="PK438" s="12"/>
      <c r="PL438" s="110"/>
      <c r="PM438" s="12"/>
      <c r="PN438" s="12"/>
      <c r="PO438" s="110"/>
      <c r="PP438" s="12"/>
      <c r="PQ438" s="12"/>
      <c r="PR438" s="110"/>
      <c r="PS438" s="12"/>
      <c r="PT438" s="12"/>
      <c r="PU438" s="110"/>
      <c r="PV4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38" s="12"/>
      <c r="PX438" s="12"/>
      <c r="PY438" s="121"/>
      <c r="PZ438" s="12"/>
      <c r="QA438" s="12"/>
      <c r="QB438" s="121"/>
      <c r="QC438" s="12"/>
      <c r="QD438" s="12"/>
      <c r="QE438" s="121"/>
      <c r="QF438" s="12"/>
      <c r="QG438" s="12"/>
      <c r="QH438" s="121"/>
      <c r="QI438" s="12"/>
      <c r="QJ438" s="12"/>
      <c r="QK438" s="121"/>
      <c r="QL438" s="12"/>
      <c r="QM438" s="12"/>
      <c r="QN438" s="121"/>
      <c r="QO438" s="126">
        <f>Tabela1[[#This Row],[p120]]+Tabela1[[#This Row],[pkt9]]+Tabela1[[#This Row],[p121]]+Tabela1[[#This Row],[punkty44]]+Tabela1[[#This Row],[p122]]+Tabela1[[#This Row],[p123]]</f>
        <v>0</v>
      </c>
      <c r="QP438" s="12"/>
      <c r="QQ438" s="12"/>
      <c r="QR438" s="12"/>
      <c r="QS438" s="12"/>
      <c r="QT438" s="12"/>
      <c r="QU438" s="12"/>
      <c r="QV438" s="12"/>
      <c r="QW438" s="12"/>
      <c r="QX438" s="12"/>
      <c r="QY438" s="12"/>
      <c r="QZ438" s="12"/>
      <c r="RA438" s="12"/>
      <c r="RB438" s="12"/>
      <c r="RC438" s="12"/>
      <c r="RD438" s="12"/>
      <c r="RE438" s="12"/>
      <c r="RF438" s="12"/>
      <c r="RG438" s="12"/>
      <c r="RH438" s="12"/>
      <c r="RI438" s="12"/>
      <c r="RJ438" s="12"/>
      <c r="RK438" s="12">
        <v>2</v>
      </c>
      <c r="RL438" s="12">
        <v>140</v>
      </c>
      <c r="RM438" s="12">
        <v>6</v>
      </c>
      <c r="RN438" s="12"/>
      <c r="RO438" s="12"/>
      <c r="RP438" s="12"/>
      <c r="RQ438" s="12"/>
      <c r="RR438" s="12"/>
      <c r="RS438" s="12"/>
      <c r="RT438" s="12"/>
      <c r="RU438" s="12"/>
      <c r="RV438" s="12"/>
      <c r="RW4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38" s="12"/>
      <c r="RY438" s="12"/>
      <c r="RZ438" s="12"/>
      <c r="SA438" s="12"/>
      <c r="SB438" s="12"/>
      <c r="SC438" s="12"/>
      <c r="SD438" s="12"/>
      <c r="SE438" s="12"/>
      <c r="SF438" s="12"/>
      <c r="SG438" s="12"/>
      <c r="SH438" s="12"/>
      <c r="SI438" s="12"/>
      <c r="SJ438" s="12"/>
      <c r="SK438" s="12"/>
      <c r="SL438" s="12"/>
      <c r="SM438" s="12"/>
      <c r="SN438" s="12"/>
      <c r="SO438" s="12"/>
      <c r="SP438" s="12"/>
      <c r="SQ438" s="12"/>
      <c r="SR438" s="12"/>
      <c r="SS438" s="12"/>
      <c r="ST438" s="12"/>
      <c r="SU438" s="12"/>
      <c r="SV438" s="12"/>
      <c r="SW438" s="12"/>
      <c r="SX438" s="12"/>
      <c r="SY438" s="12"/>
      <c r="SZ438" s="12"/>
      <c r="TA438" s="12"/>
      <c r="TB438" s="12">
        <v>2</v>
      </c>
      <c r="TC438" s="12">
        <v>140</v>
      </c>
      <c r="TD438" s="12">
        <v>6</v>
      </c>
      <c r="TE438" s="12"/>
      <c r="TF438" s="12"/>
      <c r="TG438" s="12"/>
      <c r="TH438" s="12"/>
      <c r="TI438" s="12"/>
      <c r="TJ438" s="12"/>
      <c r="TK438" s="12"/>
      <c r="TL438" s="12"/>
      <c r="TM438" s="12"/>
      <c r="TN438" s="12"/>
      <c r="TO438" s="12"/>
      <c r="TP438" s="12"/>
      <c r="TQ438" s="12"/>
      <c r="TR438" s="12"/>
      <c r="TS438" s="12"/>
      <c r="TT438" s="12"/>
      <c r="TU438" s="12"/>
      <c r="TV438" s="12"/>
      <c r="TW438" s="12"/>
      <c r="TX438" s="12"/>
      <c r="TY438" s="12"/>
      <c r="TZ438" s="12"/>
      <c r="UA438" s="12"/>
      <c r="UB438" s="12"/>
      <c r="UC438" s="12"/>
      <c r="UD438" s="12"/>
      <c r="UE438" s="12"/>
      <c r="UF438" s="12"/>
      <c r="UG438" s="12"/>
      <c r="UH438" s="12"/>
      <c r="UI438" s="12"/>
      <c r="UJ438" s="12"/>
      <c r="UK438" s="12"/>
      <c r="UL438" s="145">
        <f>SUM(RZ438,SC438,SF438,SI438,SL438,SO438,SR438,SU438,SX438,TA438,TD438,TG438,TJ438,TM438,TP438,TS438,TV438,TY438,UB438,UE438,UH438,UK438)</f>
        <v>6</v>
      </c>
      <c r="UM438" s="12"/>
      <c r="UN438" s="12"/>
      <c r="UO438" s="12"/>
      <c r="UP438" s="12"/>
      <c r="UQ438" s="12"/>
      <c r="UR438" s="12"/>
      <c r="US438" s="12"/>
      <c r="UT438" s="12"/>
      <c r="UU438" s="12"/>
      <c r="UV438" s="12"/>
      <c r="UW438" s="12"/>
      <c r="UX438" s="12"/>
      <c r="UY438" s="12"/>
      <c r="UZ438" s="12"/>
      <c r="VA438" s="12"/>
      <c r="VB438" s="12"/>
      <c r="VC438" s="12"/>
      <c r="VD438" s="12"/>
      <c r="VE438" s="12"/>
      <c r="VF438" s="12"/>
      <c r="VG438" s="12"/>
      <c r="VH438" s="12"/>
      <c r="VI438" s="12"/>
      <c r="VJ438" s="12"/>
      <c r="VK438" s="12"/>
      <c r="VL438" s="12"/>
      <c r="VM438" s="12"/>
      <c r="VN438" s="12"/>
      <c r="VO438" s="12"/>
      <c r="VP438" s="12"/>
      <c r="VQ438" s="12"/>
      <c r="VR438" s="12"/>
      <c r="VS438" s="12"/>
      <c r="VT438" s="12"/>
      <c r="VU438" s="12"/>
      <c r="VV438" s="12"/>
      <c r="VW438" s="12"/>
      <c r="VX438" s="12"/>
      <c r="VY438" s="12"/>
      <c r="VZ438" s="12"/>
      <c r="WA438" s="12"/>
      <c r="WB438" s="12"/>
      <c r="WC438" s="12"/>
      <c r="WD438" s="12"/>
      <c r="WE438" s="12"/>
      <c r="WF438" s="12"/>
      <c r="WG438" s="12"/>
      <c r="WH438" s="12"/>
      <c r="WI438" s="12"/>
      <c r="WJ438" s="12"/>
      <c r="WK438" s="12"/>
      <c r="WL4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8" s="12"/>
      <c r="WN438" s="12"/>
      <c r="WO438" s="12"/>
      <c r="WP438" s="12"/>
      <c r="WQ438" s="12"/>
      <c r="WR438" s="12"/>
      <c r="WS438" s="12"/>
      <c r="WT438" s="12"/>
      <c r="WU438" s="12"/>
      <c r="WV438" s="12"/>
      <c r="WW438" s="12"/>
      <c r="WX438" s="12"/>
      <c r="WY438" s="12"/>
      <c r="WZ438" s="12"/>
      <c r="XA438" s="12"/>
      <c r="XB438" s="12"/>
      <c r="XC438" s="12"/>
      <c r="XD438" s="12"/>
      <c r="XE438" s="12"/>
      <c r="XF438" s="12"/>
      <c r="XG438" s="12"/>
      <c r="XH438" s="12"/>
      <c r="XI438" s="12"/>
      <c r="XJ438" s="12"/>
      <c r="XK438" s="12"/>
      <c r="XL438" s="12"/>
      <c r="XM438" s="12"/>
      <c r="XN438" s="12"/>
      <c r="XO438" s="12"/>
      <c r="XP438" s="12"/>
      <c r="XQ438" s="12"/>
      <c r="XR438" s="12"/>
      <c r="XS438" s="12"/>
      <c r="XT438" s="12"/>
      <c r="XU438" s="12"/>
      <c r="XV438" s="12"/>
      <c r="XW438" s="12"/>
      <c r="XX438" s="12"/>
      <c r="XY438" s="12"/>
      <c r="XZ438" s="12"/>
      <c r="YA438" s="12"/>
      <c r="YB438" s="12"/>
      <c r="YC438" s="12"/>
      <c r="YD438" s="12"/>
      <c r="YE438" s="12"/>
      <c r="YF438" s="12"/>
      <c r="YG438" s="12"/>
      <c r="YH438" s="12"/>
      <c r="YI438" s="12"/>
      <c r="YJ438" s="12"/>
      <c r="YK438" s="12"/>
      <c r="YL438" s="12"/>
      <c r="YM438" s="12"/>
      <c r="YN438" s="12"/>
      <c r="YO438" s="12"/>
      <c r="YP438" s="12"/>
      <c r="YQ438" s="12"/>
      <c r="YR438" s="12"/>
      <c r="YS438" s="12"/>
      <c r="YT438" s="12"/>
      <c r="YU438" s="126">
        <f>SUM(WO438,WR438,WU438,WX438,XA438,XD438,XG438,XJ438,XM438,XP438,XS438,XV438,XY438,YB438,YE438,YH438,YK438,YN438,YQ438,YT438)</f>
        <v>0</v>
      </c>
      <c r="YV438" s="12"/>
      <c r="YW438" s="12"/>
      <c r="YX438" s="12"/>
      <c r="YY438" s="12"/>
      <c r="YZ438" s="12"/>
      <c r="ZA438" s="12"/>
      <c r="ZB438" s="12"/>
      <c r="ZC438" s="12"/>
      <c r="ZD438" s="12"/>
      <c r="ZE438" s="12"/>
      <c r="ZF438" s="12"/>
      <c r="ZG438" s="12"/>
      <c r="ZH438" s="12"/>
      <c r="ZI438" s="12"/>
      <c r="ZJ438" s="12"/>
      <c r="ZK438" s="12">
        <v>3</v>
      </c>
      <c r="ZL438" s="48" t="s">
        <v>1091</v>
      </c>
      <c r="ZM438" s="12">
        <v>12</v>
      </c>
      <c r="ZN438" s="12"/>
      <c r="ZO438" s="12"/>
      <c r="ZP438" s="12"/>
      <c r="ZQ438" s="12"/>
      <c r="ZR438" s="12"/>
      <c r="ZS438" s="12"/>
      <c r="ZT438" s="12"/>
      <c r="ZU438" s="12"/>
      <c r="ZV438" s="12"/>
      <c r="ZW438" s="12"/>
      <c r="ZX438" s="12"/>
      <c r="ZY438" s="12"/>
      <c r="ZZ438" s="12"/>
      <c r="AAA438" s="12"/>
      <c r="AAB438" s="12"/>
      <c r="AAC438" s="12"/>
      <c r="AAD438" s="12"/>
      <c r="AAE438" s="12"/>
      <c r="AAF438" s="12"/>
      <c r="AAG438" s="12"/>
      <c r="AAH438" s="12"/>
      <c r="AAI438" s="12"/>
      <c r="AAJ438" s="12"/>
      <c r="AAK438" s="12"/>
      <c r="AAL438" s="12"/>
      <c r="AAM438" s="12"/>
      <c r="AAN438" s="12"/>
      <c r="AAO438" s="12"/>
      <c r="AAP438" s="12"/>
      <c r="AAQ438" s="12"/>
      <c r="AAR438" s="12"/>
      <c r="AAS438" s="12"/>
      <c r="AAT438" s="12"/>
      <c r="AAU438" s="12"/>
      <c r="AAV438" s="12"/>
      <c r="AAW438" s="12"/>
      <c r="AAX438" s="12"/>
      <c r="AAY438" s="12"/>
      <c r="AAZ438" s="12"/>
      <c r="ABA438" s="12">
        <v>2</v>
      </c>
      <c r="ABB438" s="12">
        <v>140</v>
      </c>
      <c r="ABC438" s="12">
        <v>6</v>
      </c>
      <c r="ABD438" s="12"/>
      <c r="ABE438" s="12"/>
      <c r="ABF438" s="12"/>
      <c r="ABG438" s="12"/>
      <c r="ABH438" s="12"/>
      <c r="ABI438" s="12"/>
      <c r="ABJ438" s="12"/>
      <c r="ABK438" s="12"/>
      <c r="ABL438" s="12"/>
      <c r="ABM438" s="12"/>
      <c r="ABN438" s="12"/>
      <c r="ABO438" s="12"/>
      <c r="ABP438" s="12"/>
      <c r="ABQ438" s="12"/>
      <c r="ABR438" s="12"/>
      <c r="ABS438" s="12"/>
      <c r="ABT438" s="12"/>
      <c r="ABU438" s="12"/>
      <c r="ABV438" s="12"/>
      <c r="ABW438" s="12"/>
      <c r="ABX438" s="12"/>
      <c r="ABY438" s="136">
        <f>SUM(YX438,ZA438,ZD438,ZG438,ZJ438,ZM438,ZP438,ZS438,ZV438,ZY438,AAB438,AAE438,AAH438,AAK438,AAN438,AAQ438,AAT438,AAW438,AAZ438,ABC438,ABF438,ABI438,ABL438,ABO438,ABR438,ABU438,ABX438)</f>
        <v>18</v>
      </c>
      <c r="ABZ438" s="12"/>
      <c r="ACA438" s="12"/>
      <c r="ACB438" s="12"/>
      <c r="ACC438" s="12"/>
      <c r="ACD438" s="12"/>
      <c r="ACE438" s="12"/>
      <c r="ACF438" s="12"/>
      <c r="ACG438" s="12"/>
      <c r="ACH438" s="12"/>
      <c r="ACI438" s="12"/>
      <c r="ACJ438" s="12"/>
      <c r="ACK438" s="12"/>
      <c r="ACL438" s="12"/>
      <c r="ACM438" s="12"/>
      <c r="ACN438" s="12"/>
      <c r="ACO438" s="12"/>
      <c r="ACP438" s="12"/>
      <c r="ACQ438" s="12"/>
      <c r="ACR438" s="12"/>
      <c r="ACS438" s="12"/>
      <c r="ACT438" s="12"/>
      <c r="ACU438" s="12"/>
      <c r="ACV438" s="12"/>
      <c r="ACW438" s="12"/>
      <c r="ACX438" s="12"/>
      <c r="ACY438" s="12"/>
      <c r="ACZ438" s="12"/>
      <c r="ADA438" s="12"/>
      <c r="ADB438" s="12"/>
      <c r="ADC438" s="12"/>
      <c r="ADD438" s="12"/>
      <c r="ADE438" s="12"/>
      <c r="ADF438" s="12"/>
      <c r="ADG438" s="12"/>
      <c r="ADH438" s="12"/>
      <c r="ADI438" s="12"/>
      <c r="ADJ438" s="12"/>
      <c r="ADK438" s="12"/>
      <c r="ADL438" s="12"/>
      <c r="ADM438" s="12"/>
      <c r="ADN438" s="12"/>
      <c r="ADO438" s="12"/>
      <c r="ADP438" s="12"/>
      <c r="ADQ438" s="12"/>
      <c r="ADR438" s="12"/>
      <c r="ADS438" s="12"/>
      <c r="ADT438" s="12"/>
      <c r="ADU438" s="12"/>
      <c r="ADV438" s="12"/>
      <c r="ADW438" s="12"/>
      <c r="ADX438" s="12"/>
      <c r="ADY438" s="164"/>
      <c r="ADZ438" s="164"/>
      <c r="AEA438" s="164"/>
      <c r="AEB438" s="164"/>
      <c r="AEC438" s="164"/>
      <c r="AED438" s="164"/>
      <c r="AEE438" s="164"/>
      <c r="AEF438" s="164"/>
      <c r="AEG438" s="164"/>
      <c r="AEH438" s="164"/>
      <c r="AEI438" s="164"/>
      <c r="AEJ438" s="164"/>
      <c r="AEK438" s="164"/>
      <c r="AEL438" s="164"/>
      <c r="AEM438" s="164"/>
      <c r="AEN438" s="164"/>
      <c r="AEO438" s="164"/>
      <c r="AEP438" s="164"/>
      <c r="AEQ438" s="164">
        <f>SUM(ACB438,ACE438,ACH438,ACK438,ACN438,ACQ438,ACT438,ACW438,ACZ438,ADC438,ADF438,ADI438,ADL438,ADO438,ADR438,ADU438,ADX438,AEA438,AED438,AEG438,AEJ438,AEM438,AEP438)</f>
        <v>0</v>
      </c>
    </row>
    <row r="439" spans="1:823">
      <c r="A439" s="13" t="s">
        <v>613</v>
      </c>
      <c r="B439" s="14" t="s">
        <v>134</v>
      </c>
      <c r="C439" s="31" t="s">
        <v>614</v>
      </c>
      <c r="D439" s="12"/>
      <c r="E439" s="12"/>
      <c r="F439" s="44"/>
      <c r="G439" s="12"/>
      <c r="H439" s="12"/>
      <c r="I439" s="44"/>
      <c r="J439" s="12"/>
      <c r="K439" s="12"/>
      <c r="L439" s="44"/>
      <c r="M439" s="12"/>
      <c r="N439" s="12"/>
      <c r="O439" s="44"/>
      <c r="P439" s="12"/>
      <c r="Q439" s="12"/>
      <c r="R439" s="44"/>
      <c r="S439" s="12"/>
      <c r="T439" s="12"/>
      <c r="U439" s="44"/>
      <c r="V439" s="12"/>
      <c r="W439" s="12"/>
      <c r="X439" s="44"/>
      <c r="Y439" s="51">
        <f>SUM(F439,I439,L439,O439,R439,U439,X439)</f>
        <v>0</v>
      </c>
      <c r="Z439" s="12"/>
      <c r="AA439" s="12"/>
      <c r="AB439" s="54"/>
      <c r="AC439" s="12"/>
      <c r="AD439" s="12"/>
      <c r="AE439" s="54"/>
      <c r="AF439" s="12"/>
      <c r="AG439" s="12"/>
      <c r="AH439" s="54"/>
      <c r="AI439" s="12"/>
      <c r="AJ439" s="12"/>
      <c r="AK439" s="54"/>
      <c r="AL439" s="12"/>
      <c r="AM439" s="12"/>
      <c r="AN439" s="54"/>
      <c r="AO439" s="12"/>
      <c r="AP439" s="12"/>
      <c r="AQ439" s="54"/>
      <c r="AR439" s="12"/>
      <c r="AS439" s="12"/>
      <c r="AT439" s="54"/>
      <c r="AU439" s="12"/>
      <c r="AV439" s="12"/>
      <c r="AW439" s="54"/>
      <c r="AX439" s="12"/>
      <c r="AY439" s="12"/>
      <c r="AZ439" s="54"/>
      <c r="BA439" s="12"/>
      <c r="BB439" s="12"/>
      <c r="BC439" s="54"/>
      <c r="BD439" s="12"/>
      <c r="BE439" s="12"/>
      <c r="BF439" s="54"/>
      <c r="BG439" s="12"/>
      <c r="BH439" s="12"/>
      <c r="BI439" s="54"/>
      <c r="BJ439" s="12"/>
      <c r="BK439" s="12"/>
      <c r="BL439" s="54"/>
      <c r="BM439" s="12"/>
      <c r="BN439" s="12"/>
      <c r="BO439" s="54"/>
      <c r="BP439" s="60">
        <f>SUM(BO439,BL439,BI439,BF439,BC439,AZ439,AW439,AT439,AQ439,AN439,AK439,AH439,AE439,AB439)</f>
        <v>0</v>
      </c>
      <c r="BQ439" s="12"/>
      <c r="BR439" s="12"/>
      <c r="BS439" s="54"/>
      <c r="BT439" s="12"/>
      <c r="BU439" s="12"/>
      <c r="BV439" s="54"/>
      <c r="BW439" s="12"/>
      <c r="BX439" s="12"/>
      <c r="BY439" s="54"/>
      <c r="BZ439" s="12"/>
      <c r="CA439" s="12"/>
      <c r="CB439" s="54"/>
      <c r="CC439" s="12"/>
      <c r="CD439" s="12"/>
      <c r="CE439" s="54"/>
      <c r="CF439" s="12"/>
      <c r="CG439" s="12"/>
      <c r="CH439" s="54"/>
      <c r="CI439" s="12"/>
      <c r="CJ439" s="12"/>
      <c r="CK439" s="54"/>
      <c r="CL439" s="12"/>
      <c r="CM439" s="12"/>
      <c r="CN439" s="54"/>
      <c r="CO439" s="12"/>
      <c r="CP439" s="12"/>
      <c r="CQ439" s="54"/>
      <c r="CR439" s="12"/>
      <c r="CS439" s="12"/>
      <c r="CT439" s="54"/>
      <c r="CU439" s="12"/>
      <c r="CV439" s="12"/>
      <c r="CW439" s="54"/>
      <c r="CX439" s="12"/>
      <c r="CY439" s="12"/>
      <c r="CZ439" s="54"/>
      <c r="DA439" s="12"/>
      <c r="DB439" s="12"/>
      <c r="DC439" s="54"/>
      <c r="DD439" s="12"/>
      <c r="DE439" s="12"/>
      <c r="DF439" s="54"/>
      <c r="DG439" s="12"/>
      <c r="DH439" s="12"/>
      <c r="DI439" s="54"/>
      <c r="DJ439" s="12"/>
      <c r="DK439" s="12"/>
      <c r="DL439" s="54"/>
      <c r="DM439" s="12"/>
      <c r="DN439" s="12"/>
      <c r="DO439" s="54"/>
      <c r="DP439" s="12"/>
      <c r="DQ439" s="12"/>
      <c r="DR439" s="54"/>
      <c r="DS439" s="12"/>
      <c r="DT439" s="12"/>
      <c r="DU439" s="54"/>
      <c r="DV439" s="12"/>
      <c r="DW439" s="12"/>
      <c r="DX439" s="54"/>
      <c r="DY439" s="12"/>
      <c r="DZ439" s="12"/>
      <c r="EA439" s="54"/>
      <c r="EB439" s="12"/>
      <c r="EC439" s="12"/>
      <c r="ED439" s="54"/>
      <c r="EE439" s="12"/>
      <c r="EF439" s="12"/>
      <c r="EG439" s="54"/>
      <c r="EH439" s="12"/>
      <c r="EI439" s="12"/>
      <c r="EJ439" s="54"/>
      <c r="EK439" s="12"/>
      <c r="EL439" s="12"/>
      <c r="EM439" s="54"/>
      <c r="EN439" s="64">
        <f>SUM(EM439,EJ439,EG439,ED439,EA439,DX439,DU439,DR439,DO439,DL439,DI439,DF439,DC439,CZ439,CW439,CT439,CQ439,CN439,CK439,CH439,CE439,CB439,BY439,BV439,BS439)</f>
        <v>0</v>
      </c>
      <c r="EO439" s="12"/>
      <c r="EP439" s="12"/>
      <c r="EQ439" s="67"/>
      <c r="ER439" s="12"/>
      <c r="ES439" s="12"/>
      <c r="ET439" s="67"/>
      <c r="EU439" s="12"/>
      <c r="EV439" s="12"/>
      <c r="EW439" s="67"/>
      <c r="EX439" s="12"/>
      <c r="EY439" s="12"/>
      <c r="EZ439" s="67"/>
      <c r="FA439" s="12"/>
      <c r="FB439" s="12"/>
      <c r="FC439" s="67"/>
      <c r="FD439" s="12"/>
      <c r="FE439" s="12"/>
      <c r="FF439" s="67"/>
      <c r="FG439" s="12"/>
      <c r="FH439" s="12"/>
      <c r="FI439" s="67"/>
      <c r="FJ439" s="12"/>
      <c r="FK439" s="12"/>
      <c r="FL439" s="67"/>
      <c r="FM439" s="12"/>
      <c r="FN439" s="12"/>
      <c r="FO439" s="67"/>
      <c r="FP439" s="12"/>
      <c r="FQ439" s="12"/>
      <c r="FR439" s="67"/>
      <c r="FS439" s="12"/>
      <c r="FT439" s="12"/>
      <c r="FU439" s="67"/>
      <c r="FV439" s="12"/>
      <c r="FW439" s="12"/>
      <c r="FX439" s="67"/>
      <c r="FY439" s="12"/>
      <c r="FZ439" s="12"/>
      <c r="GA439" s="67"/>
      <c r="GB439" s="12"/>
      <c r="GC439" s="12"/>
      <c r="GD439" s="67"/>
      <c r="GE439" s="12"/>
      <c r="GF439" s="12"/>
      <c r="GG439" s="67"/>
      <c r="GH439" s="12"/>
      <c r="GI439" s="12"/>
      <c r="GJ439" s="67"/>
      <c r="GK439" s="12"/>
      <c r="GL439" s="12"/>
      <c r="GM439" s="67"/>
      <c r="GN439" s="12"/>
      <c r="GO439" s="12"/>
      <c r="GP439" s="67"/>
      <c r="GQ439" s="12"/>
      <c r="GR439" s="12"/>
      <c r="GS439" s="67"/>
      <c r="GT439" s="12"/>
      <c r="GU439" s="12"/>
      <c r="GV439" s="67"/>
      <c r="GW439" s="12"/>
      <c r="GX439" s="12"/>
      <c r="GY439" s="67"/>
      <c r="GZ439" s="12"/>
      <c r="HA439" s="12"/>
      <c r="HB439" s="67"/>
      <c r="HC4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39" s="12"/>
      <c r="HE439" s="12"/>
      <c r="HF439" s="77"/>
      <c r="HG439" s="12"/>
      <c r="HH439" s="12"/>
      <c r="HI439" s="77"/>
      <c r="HJ439" s="12"/>
      <c r="HK439" s="12"/>
      <c r="HL439" s="77"/>
      <c r="HM439" s="12"/>
      <c r="HN439" s="12"/>
      <c r="HO439" s="77"/>
      <c r="HP439" s="12"/>
      <c r="HQ439" s="12"/>
      <c r="HR439" s="77"/>
      <c r="HS439" s="12"/>
      <c r="HT439" s="12"/>
      <c r="HU439" s="77"/>
      <c r="HV439" s="12"/>
      <c r="HW439" s="12"/>
      <c r="HX439" s="77"/>
      <c r="HY439" s="12"/>
      <c r="HZ439" s="12"/>
      <c r="IA439" s="77"/>
      <c r="IB439" s="12"/>
      <c r="IC439" s="12"/>
      <c r="ID439" s="77"/>
      <c r="IE439" s="12"/>
      <c r="IF439" s="12"/>
      <c r="IG439" s="77"/>
      <c r="IH439" s="12"/>
      <c r="II439" s="12"/>
      <c r="IJ439" s="77"/>
      <c r="IK439" s="12"/>
      <c r="IL439" s="12"/>
      <c r="IM439" s="77"/>
      <c r="IN439" s="12"/>
      <c r="IO439" s="12"/>
      <c r="IP439" s="77"/>
      <c r="IQ439" s="12"/>
      <c r="IR439" s="12"/>
      <c r="IS439" s="77"/>
      <c r="IT439" s="12"/>
      <c r="IU439" s="12"/>
      <c r="IV439" s="77"/>
      <c r="IW439" s="12"/>
      <c r="IX439" s="12"/>
      <c r="IY439" s="77"/>
      <c r="IZ4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39" s="12"/>
      <c r="JB439" s="12"/>
      <c r="JC439" s="82"/>
      <c r="JD439" s="12"/>
      <c r="JE439" s="12"/>
      <c r="JF439" s="82"/>
      <c r="JG439" s="12"/>
      <c r="JH439" s="12"/>
      <c r="JI439" s="82"/>
      <c r="JJ439" s="12"/>
      <c r="JK439" s="12"/>
      <c r="JL439" s="82"/>
      <c r="JM439" s="12"/>
      <c r="JN439" s="12"/>
      <c r="JO439" s="82"/>
      <c r="JP439" s="12"/>
      <c r="JQ439" s="12"/>
      <c r="JR439" s="82"/>
      <c r="JS439" s="12"/>
      <c r="JT439" s="12"/>
      <c r="JU439" s="82"/>
      <c r="JV439" s="12"/>
      <c r="JW439" s="12"/>
      <c r="JX439" s="82"/>
      <c r="JY439" s="12"/>
      <c r="JZ439" s="12"/>
      <c r="KA439" s="82"/>
      <c r="KB439" s="12"/>
      <c r="KC439" s="12"/>
      <c r="KD439" s="82"/>
      <c r="KE439" s="12"/>
      <c r="KF439" s="12"/>
      <c r="KG439" s="82"/>
      <c r="KH439" s="12"/>
      <c r="KI439" s="12"/>
      <c r="KJ439" s="82"/>
      <c r="KK439" s="12"/>
      <c r="KL439" s="12"/>
      <c r="KM439" s="82"/>
      <c r="KN439" s="12"/>
      <c r="KO439" s="12"/>
      <c r="KP439" s="82"/>
      <c r="KQ439" s="12"/>
      <c r="KR439" s="12"/>
      <c r="KS439" s="82"/>
      <c r="KT4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39" s="12"/>
      <c r="KV439" s="12"/>
      <c r="KW439" s="89"/>
      <c r="KX439" s="12"/>
      <c r="KY439" s="12"/>
      <c r="KZ439" s="89"/>
      <c r="LA439" s="12"/>
      <c r="LB439" s="12"/>
      <c r="LC439" s="89"/>
      <c r="LD439" s="12"/>
      <c r="LE439" s="12"/>
      <c r="LF439" s="89"/>
      <c r="LG439" s="12"/>
      <c r="LH439" s="12"/>
      <c r="LI439" s="89"/>
      <c r="LJ439" s="12"/>
      <c r="LK439" s="12"/>
      <c r="LL439" s="89"/>
      <c r="LM439" s="12"/>
      <c r="LN439" s="12"/>
      <c r="LO439" s="89"/>
      <c r="LP439" s="12"/>
      <c r="LQ439" s="12"/>
      <c r="LR439" s="89"/>
      <c r="LS439" s="12"/>
      <c r="LT439" s="12"/>
      <c r="LU439" s="89"/>
      <c r="LV439" s="12"/>
      <c r="LW439" s="12"/>
      <c r="LX439" s="89"/>
      <c r="LY439" s="12"/>
      <c r="LZ439" s="12"/>
      <c r="MA439" s="89"/>
      <c r="MB4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39" s="12"/>
      <c r="MD439" s="12"/>
      <c r="ME439" s="98"/>
      <c r="MF439" s="12"/>
      <c r="MG439" s="12"/>
      <c r="MH439" s="98"/>
      <c r="MI439" s="12"/>
      <c r="MJ439" s="12"/>
      <c r="MK439" s="98"/>
      <c r="ML439" s="12"/>
      <c r="MM439" s="12"/>
      <c r="MN439" s="98"/>
      <c r="MO439" s="12"/>
      <c r="MP439" s="12"/>
      <c r="MQ439" s="98"/>
      <c r="MR439" s="12"/>
      <c r="MS439" s="12"/>
      <c r="MT439" s="98"/>
      <c r="MU439" s="12"/>
      <c r="MV439" s="12"/>
      <c r="MW439" s="98"/>
      <c r="MX439" s="12"/>
      <c r="MY439" s="12"/>
      <c r="MZ439" s="98"/>
      <c r="NA439" s="12"/>
      <c r="NB439" s="12"/>
      <c r="NC439" s="103"/>
      <c r="ND439" s="12"/>
      <c r="NE439" s="12"/>
      <c r="NF439" s="103"/>
      <c r="NG439" s="12"/>
      <c r="NH439" s="12"/>
      <c r="NI439" s="103"/>
      <c r="NJ439" s="12"/>
      <c r="NK439" s="12"/>
      <c r="NL439" s="103"/>
      <c r="NM4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39" s="12"/>
      <c r="NO439" s="12"/>
      <c r="NP439" s="110"/>
      <c r="NQ439" s="12"/>
      <c r="NR439" s="12"/>
      <c r="NS439" s="110"/>
      <c r="NT439" s="12"/>
      <c r="NU439" s="12"/>
      <c r="NV439" s="110"/>
      <c r="NW439" s="12"/>
      <c r="NX439" s="12"/>
      <c r="NY439" s="110"/>
      <c r="NZ439" s="12"/>
      <c r="OA439" s="12"/>
      <c r="OB439" s="110"/>
      <c r="OC439" s="12"/>
      <c r="OD439" s="12"/>
      <c r="OE439" s="110"/>
      <c r="OF439" s="12"/>
      <c r="OG439" s="12"/>
      <c r="OH439" s="110"/>
      <c r="OI439" s="12"/>
      <c r="OJ439" s="12"/>
      <c r="OK439" s="110"/>
      <c r="OL439" s="12"/>
      <c r="OM439" s="12"/>
      <c r="ON439" s="110"/>
      <c r="OO439" s="12"/>
      <c r="OP439" s="12"/>
      <c r="OQ439" s="110"/>
      <c r="OR439" s="12"/>
      <c r="OS439" s="12"/>
      <c r="OT439" s="110"/>
      <c r="OU439" s="12"/>
      <c r="OV439" s="12"/>
      <c r="OW439" s="110"/>
      <c r="OX439" s="12"/>
      <c r="OY439" s="12"/>
      <c r="OZ439" s="110"/>
      <c r="PA439" s="12"/>
      <c r="PB439" s="12"/>
      <c r="PC439" s="110"/>
      <c r="PD439" s="12"/>
      <c r="PE439" s="12"/>
      <c r="PF439" s="110"/>
      <c r="PG439" s="12"/>
      <c r="PH439" s="12"/>
      <c r="PI439" s="110"/>
      <c r="PJ439" s="12"/>
      <c r="PK439" s="12"/>
      <c r="PL439" s="110"/>
      <c r="PM439" s="12"/>
      <c r="PN439" s="12"/>
      <c r="PO439" s="110"/>
      <c r="PP439" s="12"/>
      <c r="PQ439" s="12"/>
      <c r="PR439" s="110"/>
      <c r="PS439" s="12"/>
      <c r="PT439" s="12"/>
      <c r="PU439" s="110"/>
      <c r="PV4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39" s="12"/>
      <c r="PX439" s="12"/>
      <c r="PY439" s="121"/>
      <c r="PZ439" s="12"/>
      <c r="QA439" s="12"/>
      <c r="QB439" s="121"/>
      <c r="QC439" s="12"/>
      <c r="QD439" s="12"/>
      <c r="QE439" s="121"/>
      <c r="QF439" s="12"/>
      <c r="QG439" s="12"/>
      <c r="QH439" s="121"/>
      <c r="QI439" s="12"/>
      <c r="QJ439" s="12"/>
      <c r="QK439" s="121"/>
      <c r="QL439" s="12"/>
      <c r="QM439" s="12"/>
      <c r="QN439" s="121"/>
      <c r="QO439" s="126">
        <f>Tabela1[[#This Row],[p120]]+Tabela1[[#This Row],[pkt9]]+Tabela1[[#This Row],[p121]]+Tabela1[[#This Row],[punkty44]]+Tabela1[[#This Row],[p122]]+Tabela1[[#This Row],[p123]]</f>
        <v>0</v>
      </c>
      <c r="QP439" s="12"/>
      <c r="QQ439" s="12"/>
      <c r="QR439" s="12"/>
      <c r="QS439" s="12"/>
      <c r="QT439" s="12"/>
      <c r="QU439" s="12"/>
      <c r="QV439" s="12"/>
      <c r="QW439" s="12"/>
      <c r="QX439" s="12"/>
      <c r="QY439" s="12"/>
      <c r="QZ439" s="12"/>
      <c r="RA439" s="12"/>
      <c r="RB439" s="12"/>
      <c r="RC439" s="12"/>
      <c r="RD439" s="12"/>
      <c r="RE439" s="12"/>
      <c r="RF439" s="12"/>
      <c r="RG439" s="12"/>
      <c r="RH439" s="12"/>
      <c r="RI439" s="12"/>
      <c r="RJ439" s="12"/>
      <c r="RK439" s="12"/>
      <c r="RL439" s="12"/>
      <c r="RM439" s="12"/>
      <c r="RN439" s="12"/>
      <c r="RO439" s="12"/>
      <c r="RP439" s="12"/>
      <c r="RQ439" s="12"/>
      <c r="RR439" s="12"/>
      <c r="RS439" s="12"/>
      <c r="RT439" s="12"/>
      <c r="RU439" s="12"/>
      <c r="RV439" s="12"/>
      <c r="RW4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39" s="12"/>
      <c r="RY439" s="12"/>
      <c r="RZ439" s="12"/>
      <c r="SA439" s="12"/>
      <c r="SB439" s="12"/>
      <c r="SC439" s="12"/>
      <c r="SD439" s="12"/>
      <c r="SE439" s="12"/>
      <c r="SF439" s="12"/>
      <c r="SG439" s="12"/>
      <c r="SH439" s="12"/>
      <c r="SI439" s="12"/>
      <c r="SJ439" s="12"/>
      <c r="SK439" s="12"/>
      <c r="SL439" s="12"/>
      <c r="SM439" s="12"/>
      <c r="SN439" s="12"/>
      <c r="SO439" s="12"/>
      <c r="SP439" s="12"/>
      <c r="SQ439" s="12"/>
      <c r="SR439" s="12"/>
      <c r="SS439" s="12"/>
      <c r="ST439" s="12"/>
      <c r="SU439" s="12"/>
      <c r="SV439" s="12"/>
      <c r="SW439" s="12"/>
      <c r="SX439" s="12"/>
      <c r="SY439" s="12"/>
      <c r="SZ439" s="12"/>
      <c r="TA439" s="12"/>
      <c r="TB439" s="12"/>
      <c r="TC439" s="12"/>
      <c r="TD439" s="12"/>
      <c r="TE439" s="12"/>
      <c r="TF439" s="12"/>
      <c r="TG439" s="12"/>
      <c r="TH439" s="12"/>
      <c r="TI439" s="12"/>
      <c r="TJ439" s="12"/>
      <c r="TK439" s="12"/>
      <c r="TL439" s="12"/>
      <c r="TM439" s="12"/>
      <c r="TN439" s="12"/>
      <c r="TO439" s="12"/>
      <c r="TP439" s="12"/>
      <c r="TQ439" s="12"/>
      <c r="TR439" s="12"/>
      <c r="TS439" s="12"/>
      <c r="TT439" s="12"/>
      <c r="TU439" s="12"/>
      <c r="TV439" s="12"/>
      <c r="TW439" s="12"/>
      <c r="TX439" s="12"/>
      <c r="TY439" s="12"/>
      <c r="TZ439" s="12"/>
      <c r="UA439" s="12"/>
      <c r="UB439" s="12"/>
      <c r="UC439" s="12"/>
      <c r="UD439" s="12"/>
      <c r="UE439" s="12"/>
      <c r="UF439" s="12"/>
      <c r="UG439" s="12"/>
      <c r="UH439" s="12"/>
      <c r="UI439" s="12"/>
      <c r="UJ439" s="12"/>
      <c r="UK439" s="12"/>
      <c r="UL439" s="145">
        <f>SUM(RZ439,SC439,SF439,SI439,SL439,SO439,SR439,SU439,SX439,TA439,TD439,TG439,TJ439,TM439,TP439,TS439,TV439,TY439,UB439,UE439,UH439,UK439)</f>
        <v>0</v>
      </c>
      <c r="UM439" s="12"/>
      <c r="UN439" s="12"/>
      <c r="UO439" s="12"/>
      <c r="UP439" s="12"/>
      <c r="UQ439" s="12"/>
      <c r="UR439" s="12"/>
      <c r="US439" s="12"/>
      <c r="UT439" s="12"/>
      <c r="UU439" s="12"/>
      <c r="UV439" s="12"/>
      <c r="UW439" s="12"/>
      <c r="UX439" s="12"/>
      <c r="UY439" s="12"/>
      <c r="UZ439" s="12"/>
      <c r="VA439" s="12"/>
      <c r="VB439" s="12"/>
      <c r="VC439" s="12"/>
      <c r="VD439" s="12"/>
      <c r="VE439" s="12"/>
      <c r="VF439" s="12"/>
      <c r="VG439" s="12"/>
      <c r="VH439" s="12"/>
      <c r="VI439" s="12"/>
      <c r="VJ439" s="12"/>
      <c r="VK439" s="12"/>
      <c r="VL439" s="12"/>
      <c r="VM439" s="12"/>
      <c r="VN439" s="12"/>
      <c r="VO439" s="12"/>
      <c r="VP439" s="12"/>
      <c r="VQ439" s="12"/>
      <c r="VR439" s="12"/>
      <c r="VS439" s="12"/>
      <c r="VT439" s="12"/>
      <c r="VU439" s="12"/>
      <c r="VV439" s="12"/>
      <c r="VW439" s="12"/>
      <c r="VX439" s="12"/>
      <c r="VY439" s="12"/>
      <c r="VZ439" s="12"/>
      <c r="WA439" s="12"/>
      <c r="WB439" s="12"/>
      <c r="WC439" s="12"/>
      <c r="WD439" s="12"/>
      <c r="WE439" s="12"/>
      <c r="WF439" s="12"/>
      <c r="WG439" s="12"/>
      <c r="WH439" s="12"/>
      <c r="WI439" s="12"/>
      <c r="WJ439" s="12"/>
      <c r="WK439" s="12"/>
      <c r="WL4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39" s="12"/>
      <c r="WN439" s="12"/>
      <c r="WO439" s="12"/>
      <c r="WP439" s="12"/>
      <c r="WQ439" s="12"/>
      <c r="WR439" s="12"/>
      <c r="WS439" s="12"/>
      <c r="WT439" s="12"/>
      <c r="WU439" s="12"/>
      <c r="WV439" s="12"/>
      <c r="WW439" s="12"/>
      <c r="WX439" s="12"/>
      <c r="WY439" s="12"/>
      <c r="WZ439" s="12"/>
      <c r="XA439" s="12"/>
      <c r="XB439" s="12"/>
      <c r="XC439" s="12"/>
      <c r="XD439" s="12"/>
      <c r="XE439" s="12"/>
      <c r="XF439" s="12"/>
      <c r="XG439" s="12"/>
      <c r="XH439" s="12"/>
      <c r="XI439" s="12"/>
      <c r="XJ439" s="12"/>
      <c r="XK439" s="12"/>
      <c r="XL439" s="12"/>
      <c r="XM439" s="12"/>
      <c r="XN439" s="12"/>
      <c r="XO439" s="12"/>
      <c r="XP439" s="12"/>
      <c r="XQ439" s="12"/>
      <c r="XR439" s="12"/>
      <c r="XS439" s="12"/>
      <c r="XT439" s="12"/>
      <c r="XU439" s="12"/>
      <c r="XV439" s="12"/>
      <c r="XW439" s="12"/>
      <c r="XX439" s="12"/>
      <c r="XY439" s="12"/>
      <c r="XZ439" s="12"/>
      <c r="YA439" s="12"/>
      <c r="YB439" s="12"/>
      <c r="YC439" s="12"/>
      <c r="YD439" s="12"/>
      <c r="YE439" s="12"/>
      <c r="YF439" s="12"/>
      <c r="YG439" s="12"/>
      <c r="YH439" s="12"/>
      <c r="YI439" s="12"/>
      <c r="YJ439" s="12"/>
      <c r="YK439" s="12"/>
      <c r="YL439" s="12"/>
      <c r="YM439" s="12"/>
      <c r="YN439" s="12"/>
      <c r="YO439" s="12"/>
      <c r="YP439" s="12"/>
      <c r="YQ439" s="12"/>
      <c r="YR439" s="12"/>
      <c r="YS439" s="12"/>
      <c r="YT439" s="12"/>
      <c r="YU439" s="126">
        <f>SUM(WO439,WR439,WU439,WX439,XA439,XD439,XG439,XJ439,XM439,XP439,XS439,XV439,XY439,YB439,YE439,YH439,YK439,YN439,YQ439,YT439)</f>
        <v>0</v>
      </c>
      <c r="YV439" s="12"/>
      <c r="YW439" s="12"/>
      <c r="YX439" s="12"/>
      <c r="YY439" s="12"/>
      <c r="YZ439" s="12"/>
      <c r="ZA439" s="12"/>
      <c r="ZB439" s="12"/>
      <c r="ZC439" s="12"/>
      <c r="ZD439" s="12"/>
      <c r="ZE439" s="12"/>
      <c r="ZF439" s="12"/>
      <c r="ZG439" s="12"/>
      <c r="ZH439" s="12"/>
      <c r="ZI439" s="12"/>
      <c r="ZJ439" s="12"/>
      <c r="ZK439" s="12"/>
      <c r="ZL439" s="12"/>
      <c r="ZM439" s="12"/>
      <c r="ZN439" s="12"/>
      <c r="ZO439" s="12"/>
      <c r="ZP439" s="12"/>
      <c r="ZQ439" s="12"/>
      <c r="ZR439" s="12"/>
      <c r="ZS439" s="12"/>
      <c r="ZT439" s="12"/>
      <c r="ZU439" s="12"/>
      <c r="ZV439" s="12"/>
      <c r="ZW439" s="12"/>
      <c r="ZX439" s="12"/>
      <c r="ZY439" s="12"/>
      <c r="ZZ439" s="12"/>
      <c r="AAA439" s="12"/>
      <c r="AAB439" s="12"/>
      <c r="AAC439" s="12"/>
      <c r="AAD439" s="12"/>
      <c r="AAE439" s="12"/>
      <c r="AAF439" s="12"/>
      <c r="AAG439" s="12"/>
      <c r="AAH439" s="12"/>
      <c r="AAI439" s="12"/>
      <c r="AAJ439" s="12"/>
      <c r="AAK439" s="12"/>
      <c r="AAL439" s="12"/>
      <c r="AAM439" s="12"/>
      <c r="AAN439" s="12"/>
      <c r="AAO439" s="12"/>
      <c r="AAP439" s="12"/>
      <c r="AAQ439" s="12"/>
      <c r="AAR439" s="12"/>
      <c r="AAS439" s="12"/>
      <c r="AAT439" s="12"/>
      <c r="AAU439" s="12"/>
      <c r="AAV439" s="12"/>
      <c r="AAW439" s="12"/>
      <c r="AAX439" s="12"/>
      <c r="AAY439" s="12"/>
      <c r="AAZ439" s="12"/>
      <c r="ABA439" s="12"/>
      <c r="ABB439" s="12"/>
      <c r="ABC439" s="12"/>
      <c r="ABD439" s="12"/>
      <c r="ABE439" s="12"/>
      <c r="ABF439" s="12"/>
      <c r="ABG439" s="12"/>
      <c r="ABH439" s="12"/>
      <c r="ABI439" s="12"/>
      <c r="ABJ439" s="12"/>
      <c r="ABK439" s="12"/>
      <c r="ABL439" s="12"/>
      <c r="ABM439" s="12"/>
      <c r="ABN439" s="12"/>
      <c r="ABO439" s="12"/>
      <c r="ABP439" s="12"/>
      <c r="ABQ439" s="12"/>
      <c r="ABR439" s="12"/>
      <c r="ABS439" s="12"/>
      <c r="ABT439" s="12"/>
      <c r="ABU439" s="12"/>
      <c r="ABV439" s="12"/>
      <c r="ABW439" s="12"/>
      <c r="ABX439" s="12"/>
      <c r="ABY439" s="136">
        <f>SUM(YX439,ZA439,ZD439,ZG439,ZJ439,ZM439,ZP439,ZS439,ZV439,ZY439,AAB439,AAE439,AAH439,AAK439,AAN439,AAQ439,AAT439,AAW439,AAZ439,ABC439,ABF439,ABI439,ABL439,ABO439,ABR439,ABU439,ABX439)</f>
        <v>0</v>
      </c>
      <c r="ABZ439" s="12"/>
      <c r="ACA439" s="12"/>
      <c r="ACB439" s="12"/>
      <c r="ACC439" s="12"/>
      <c r="ACD439" s="12"/>
      <c r="ACE439" s="12"/>
      <c r="ACF439" s="12"/>
      <c r="ACG439" s="12"/>
      <c r="ACH439" s="12"/>
      <c r="ACI439" s="12"/>
      <c r="ACJ439" s="12"/>
      <c r="ACK439" s="12"/>
      <c r="ACL439" s="12"/>
      <c r="ACM439" s="12"/>
      <c r="ACN439" s="12"/>
      <c r="ACO439" s="12"/>
      <c r="ACP439" s="12"/>
      <c r="ACQ439" s="12"/>
      <c r="ACR439" s="12"/>
      <c r="ACS439" s="12"/>
      <c r="ACT439" s="12"/>
      <c r="ACU439" s="12"/>
      <c r="ACV439" s="12"/>
      <c r="ACW439" s="12"/>
      <c r="ACX439" s="12"/>
      <c r="ACY439" s="12"/>
      <c r="ACZ439" s="12"/>
      <c r="ADA439" s="12"/>
      <c r="ADB439" s="12"/>
      <c r="ADC439" s="12"/>
      <c r="ADD439" s="12"/>
      <c r="ADE439" s="12"/>
      <c r="ADF439" s="12"/>
      <c r="ADG439" s="12"/>
      <c r="ADH439" s="12"/>
      <c r="ADI439" s="12"/>
      <c r="ADJ439" s="12"/>
      <c r="ADK439" s="12"/>
      <c r="ADL439" s="12"/>
      <c r="ADM439" s="12"/>
      <c r="ADN439" s="12"/>
      <c r="ADO439" s="12"/>
      <c r="ADP439" s="12"/>
      <c r="ADQ439" s="12"/>
      <c r="ADR439" s="12"/>
      <c r="ADS439" s="12"/>
      <c r="ADT439" s="12"/>
      <c r="ADU439" s="12"/>
      <c r="ADV439" s="12"/>
      <c r="ADW439" s="12"/>
      <c r="ADX439" s="12"/>
      <c r="ADY439" s="164"/>
      <c r="ADZ439" s="164"/>
      <c r="AEA439" s="164"/>
      <c r="AEB439" s="164"/>
      <c r="AEC439" s="164"/>
      <c r="AED439" s="164"/>
      <c r="AEE439" s="164"/>
      <c r="AEF439" s="164"/>
      <c r="AEG439" s="164"/>
      <c r="AEH439" s="164"/>
      <c r="AEI439" s="164"/>
      <c r="AEJ439" s="164"/>
      <c r="AEK439" s="164"/>
      <c r="AEL439" s="164"/>
      <c r="AEM439" s="164"/>
      <c r="AEN439" s="164"/>
      <c r="AEO439" s="164"/>
      <c r="AEP439" s="164"/>
      <c r="AEQ439" s="164">
        <f>SUM(ACB439,ACE439,ACH439,ACK439,ACN439,ACQ439,ACT439,ACW439,ACZ439,ADC439,ADF439,ADI439,ADL439,ADO439,ADR439,ADU439,ADX439,AEA439,AED439,AEG439,AEJ439,AEM439,AEP439)</f>
        <v>0</v>
      </c>
    </row>
    <row r="440" spans="1:823">
      <c r="A440" s="13" t="s">
        <v>613</v>
      </c>
      <c r="B440" s="14" t="s">
        <v>134</v>
      </c>
      <c r="C440" s="15" t="s">
        <v>884</v>
      </c>
      <c r="D440" s="12"/>
      <c r="E440" s="12"/>
      <c r="F440" s="44"/>
      <c r="G440" s="12"/>
      <c r="H440" s="12"/>
      <c r="I440" s="44"/>
      <c r="J440" s="12"/>
      <c r="K440" s="12"/>
      <c r="L440" s="44"/>
      <c r="M440" s="12"/>
      <c r="N440" s="12"/>
      <c r="O440" s="44"/>
      <c r="P440" s="12"/>
      <c r="Q440" s="12"/>
      <c r="R440" s="44"/>
      <c r="S440" s="12"/>
      <c r="T440" s="12"/>
      <c r="U440" s="44"/>
      <c r="V440" s="12"/>
      <c r="W440" s="12"/>
      <c r="X440" s="44"/>
      <c r="Y440" s="51">
        <f>SUM(F440,I440,L440,O440,R440,U440,X440)</f>
        <v>0</v>
      </c>
      <c r="Z440" s="12"/>
      <c r="AA440" s="12"/>
      <c r="AB440" s="54"/>
      <c r="AC440" s="12"/>
      <c r="AD440" s="12"/>
      <c r="AE440" s="54"/>
      <c r="AF440" s="12"/>
      <c r="AG440" s="12"/>
      <c r="AH440" s="54"/>
      <c r="AI440" s="12"/>
      <c r="AJ440" s="12"/>
      <c r="AK440" s="54"/>
      <c r="AL440" s="12"/>
      <c r="AM440" s="12"/>
      <c r="AN440" s="54"/>
      <c r="AO440" s="12"/>
      <c r="AP440" s="12"/>
      <c r="AQ440" s="54"/>
      <c r="AR440" s="12"/>
      <c r="AS440" s="12"/>
      <c r="AT440" s="54"/>
      <c r="AU440" s="12"/>
      <c r="AV440" s="12"/>
      <c r="AW440" s="54"/>
      <c r="AX440" s="12"/>
      <c r="AY440" s="12"/>
      <c r="AZ440" s="54"/>
      <c r="BA440" s="12"/>
      <c r="BB440" s="12"/>
      <c r="BC440" s="54"/>
      <c r="BD440" s="12"/>
      <c r="BE440" s="12"/>
      <c r="BF440" s="54"/>
      <c r="BG440" s="12"/>
      <c r="BH440" s="12"/>
      <c r="BI440" s="54"/>
      <c r="BJ440" s="12"/>
      <c r="BK440" s="12"/>
      <c r="BL440" s="54"/>
      <c r="BM440" s="12"/>
      <c r="BN440" s="12"/>
      <c r="BO440" s="54"/>
      <c r="BP440" s="60">
        <f>SUM(BO440,BL440,BI440,BF440,BC440,AZ440,AW440,AT440,AQ440,AN440,AK440,AH440,AE440,AB440)</f>
        <v>0</v>
      </c>
      <c r="BQ440" s="12"/>
      <c r="BR440" s="12"/>
      <c r="BS440" s="54"/>
      <c r="BT440" s="12"/>
      <c r="BU440" s="12"/>
      <c r="BV440" s="54"/>
      <c r="BW440" s="12"/>
      <c r="BX440" s="12"/>
      <c r="BY440" s="54"/>
      <c r="BZ440" s="12"/>
      <c r="CA440" s="12"/>
      <c r="CB440" s="54"/>
      <c r="CC440" s="12"/>
      <c r="CD440" s="12"/>
      <c r="CE440" s="54"/>
      <c r="CF440" s="12"/>
      <c r="CG440" s="12"/>
      <c r="CH440" s="54"/>
      <c r="CI440" s="12"/>
      <c r="CJ440" s="12"/>
      <c r="CK440" s="54"/>
      <c r="CL440" s="12">
        <v>1</v>
      </c>
      <c r="CM440" s="12">
        <v>140</v>
      </c>
      <c r="CN440" s="54">
        <v>3</v>
      </c>
      <c r="CO440" s="12"/>
      <c r="CP440" s="12"/>
      <c r="CQ440" s="54"/>
      <c r="CR440" s="12"/>
      <c r="CS440" s="12"/>
      <c r="CT440" s="54"/>
      <c r="CU440" s="12"/>
      <c r="CV440" s="12"/>
      <c r="CW440" s="54"/>
      <c r="CX440" s="12"/>
      <c r="CY440" s="12"/>
      <c r="CZ440" s="54"/>
      <c r="DA440" s="12"/>
      <c r="DB440" s="12"/>
      <c r="DC440" s="54"/>
      <c r="DD440" s="12"/>
      <c r="DE440" s="12"/>
      <c r="DF440" s="54"/>
      <c r="DG440" s="12"/>
      <c r="DH440" s="12"/>
      <c r="DI440" s="54"/>
      <c r="DJ440" s="12"/>
      <c r="DK440" s="12"/>
      <c r="DL440" s="54"/>
      <c r="DM440" s="12"/>
      <c r="DN440" s="12"/>
      <c r="DO440" s="54"/>
      <c r="DP440" s="12"/>
      <c r="DQ440" s="12"/>
      <c r="DR440" s="54"/>
      <c r="DS440" s="12"/>
      <c r="DT440" s="12"/>
      <c r="DU440" s="54"/>
      <c r="DV440" s="12"/>
      <c r="DW440" s="12"/>
      <c r="DX440" s="54"/>
      <c r="DY440" s="12"/>
      <c r="DZ440" s="12"/>
      <c r="EA440" s="54"/>
      <c r="EB440" s="12"/>
      <c r="EC440" s="12"/>
      <c r="ED440" s="54"/>
      <c r="EE440" s="12"/>
      <c r="EF440" s="12"/>
      <c r="EG440" s="54"/>
      <c r="EH440" s="12"/>
      <c r="EI440" s="12"/>
      <c r="EJ440" s="54"/>
      <c r="EK440" s="12"/>
      <c r="EL440" s="12"/>
      <c r="EM440" s="54"/>
      <c r="EN440" s="64">
        <f>SUM(EM440,EJ440,EG440,ED440,EA440,DX440,DU440,DR440,DO440,DL440,DI440,DF440,DC440,CZ440,CW440,CT440,CQ440,CN440,CK440,CH440,CE440,CB440,BY440,BV440,BS440)</f>
        <v>3</v>
      </c>
      <c r="EO440" s="12"/>
      <c r="EP440" s="12"/>
      <c r="EQ440" s="67"/>
      <c r="ER440" s="12"/>
      <c r="ES440" s="12"/>
      <c r="ET440" s="67"/>
      <c r="EU440" s="12"/>
      <c r="EV440" s="12"/>
      <c r="EW440" s="67"/>
      <c r="EX440" s="12"/>
      <c r="EY440" s="12"/>
      <c r="EZ440" s="67"/>
      <c r="FA440" s="12"/>
      <c r="FB440" s="12"/>
      <c r="FC440" s="67"/>
      <c r="FD440" s="12"/>
      <c r="FE440" s="12"/>
      <c r="FF440" s="67"/>
      <c r="FG440" s="12"/>
      <c r="FH440" s="12"/>
      <c r="FI440" s="67"/>
      <c r="FJ440" s="12"/>
      <c r="FK440" s="12"/>
      <c r="FL440" s="67"/>
      <c r="FM440" s="12"/>
      <c r="FN440" s="12"/>
      <c r="FO440" s="67"/>
      <c r="FP440" s="12"/>
      <c r="FQ440" s="12"/>
      <c r="FR440" s="67"/>
      <c r="FS440" s="12"/>
      <c r="FT440" s="12"/>
      <c r="FU440" s="67"/>
      <c r="FV440" s="12"/>
      <c r="FW440" s="12"/>
      <c r="FX440" s="67"/>
      <c r="FY440" s="12"/>
      <c r="FZ440" s="12"/>
      <c r="GA440" s="67"/>
      <c r="GB440" s="12"/>
      <c r="GC440" s="12"/>
      <c r="GD440" s="67"/>
      <c r="GE440" s="12"/>
      <c r="GF440" s="12"/>
      <c r="GG440" s="67"/>
      <c r="GH440" s="12"/>
      <c r="GI440" s="12"/>
      <c r="GJ440" s="67"/>
      <c r="GK440" s="12"/>
      <c r="GL440" s="12"/>
      <c r="GM440" s="67"/>
      <c r="GN440" s="12"/>
      <c r="GO440" s="12"/>
      <c r="GP440" s="67"/>
      <c r="GQ440" s="12"/>
      <c r="GR440" s="12"/>
      <c r="GS440" s="67"/>
      <c r="GT440" s="12"/>
      <c r="GU440" s="12"/>
      <c r="GV440" s="67"/>
      <c r="GW440" s="12"/>
      <c r="GX440" s="12"/>
      <c r="GY440" s="67"/>
      <c r="GZ440" s="12"/>
      <c r="HA440" s="12"/>
      <c r="HB440" s="67"/>
      <c r="HC4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0" s="12"/>
      <c r="HE440" s="12"/>
      <c r="HF440" s="77"/>
      <c r="HG440" s="12"/>
      <c r="HH440" s="12"/>
      <c r="HI440" s="77"/>
      <c r="HJ440" s="12"/>
      <c r="HK440" s="12"/>
      <c r="HL440" s="77"/>
      <c r="HM440" s="12"/>
      <c r="HN440" s="12"/>
      <c r="HO440" s="77"/>
      <c r="HP440" s="12"/>
      <c r="HQ440" s="12"/>
      <c r="HR440" s="77"/>
      <c r="HS440" s="12"/>
      <c r="HT440" s="12"/>
      <c r="HU440" s="77"/>
      <c r="HV440" s="12">
        <v>1</v>
      </c>
      <c r="HW440" s="12">
        <v>140</v>
      </c>
      <c r="HX440" s="77">
        <v>3</v>
      </c>
      <c r="HY440" s="12"/>
      <c r="HZ440" s="12"/>
      <c r="IA440" s="77"/>
      <c r="IB440" s="12"/>
      <c r="IC440" s="12"/>
      <c r="ID440" s="77"/>
      <c r="IE440" s="12"/>
      <c r="IF440" s="12"/>
      <c r="IG440" s="77"/>
      <c r="IH440" s="12"/>
      <c r="II440" s="12"/>
      <c r="IJ440" s="77"/>
      <c r="IK440" s="12"/>
      <c r="IL440" s="12"/>
      <c r="IM440" s="77"/>
      <c r="IN440" s="12"/>
      <c r="IO440" s="12"/>
      <c r="IP440" s="77"/>
      <c r="IQ440" s="12"/>
      <c r="IR440" s="12"/>
      <c r="IS440" s="77"/>
      <c r="IT440" s="12"/>
      <c r="IU440" s="12"/>
      <c r="IV440" s="77"/>
      <c r="IW440" s="12"/>
      <c r="IX440" s="12"/>
      <c r="IY440" s="77"/>
      <c r="IZ4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40" s="12"/>
      <c r="JB440" s="12"/>
      <c r="JC440" s="82"/>
      <c r="JD440" s="12"/>
      <c r="JE440" s="12"/>
      <c r="JF440" s="82"/>
      <c r="JG440" s="12"/>
      <c r="JH440" s="12"/>
      <c r="JI440" s="82"/>
      <c r="JJ440" s="12"/>
      <c r="JK440" s="12"/>
      <c r="JL440" s="82"/>
      <c r="JM440" s="12"/>
      <c r="JN440" s="12"/>
      <c r="JO440" s="82"/>
      <c r="JP440" s="12"/>
      <c r="JQ440" s="12"/>
      <c r="JR440" s="82"/>
      <c r="JS440" s="12"/>
      <c r="JT440" s="12"/>
      <c r="JU440" s="82"/>
      <c r="JV440" s="12"/>
      <c r="JW440" s="12"/>
      <c r="JX440" s="82"/>
      <c r="JY440" s="12"/>
      <c r="JZ440" s="12"/>
      <c r="KA440" s="82"/>
      <c r="KB440" s="12"/>
      <c r="KC440" s="12"/>
      <c r="KD440" s="82"/>
      <c r="KE440" s="12"/>
      <c r="KF440" s="12"/>
      <c r="KG440" s="82"/>
      <c r="KH440" s="12"/>
      <c r="KI440" s="12"/>
      <c r="KJ440" s="82"/>
      <c r="KK440" s="12"/>
      <c r="KL440" s="12"/>
      <c r="KM440" s="82"/>
      <c r="KN440" s="12"/>
      <c r="KO440" s="12"/>
      <c r="KP440" s="82"/>
      <c r="KQ440" s="12"/>
      <c r="KR440" s="12"/>
      <c r="KS440" s="82"/>
      <c r="KT4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0" s="12"/>
      <c r="KV440" s="12"/>
      <c r="KW440" s="89"/>
      <c r="KX440" s="12"/>
      <c r="KY440" s="12"/>
      <c r="KZ440" s="89"/>
      <c r="LA440" s="12"/>
      <c r="LB440" s="12"/>
      <c r="LC440" s="89"/>
      <c r="LD440" s="12"/>
      <c r="LE440" s="12"/>
      <c r="LF440" s="89"/>
      <c r="LG440" s="12"/>
      <c r="LH440" s="12"/>
      <c r="LI440" s="89"/>
      <c r="LJ440" s="12"/>
      <c r="LK440" s="12"/>
      <c r="LL440" s="89"/>
      <c r="LM440" s="12"/>
      <c r="LN440" s="12"/>
      <c r="LO440" s="89"/>
      <c r="LP440" s="12"/>
      <c r="LQ440" s="12"/>
      <c r="LR440" s="89"/>
      <c r="LS440" s="12"/>
      <c r="LT440" s="12"/>
      <c r="LU440" s="89"/>
      <c r="LV440" s="12"/>
      <c r="LW440" s="12"/>
      <c r="LX440" s="89"/>
      <c r="LY440" s="12"/>
      <c r="LZ440" s="12"/>
      <c r="MA440" s="89"/>
      <c r="MB4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0" s="12"/>
      <c r="MD440" s="12"/>
      <c r="ME440" s="98"/>
      <c r="MF440" s="12"/>
      <c r="MG440" s="12"/>
      <c r="MH440" s="98"/>
      <c r="MI440" s="12"/>
      <c r="MJ440" s="12"/>
      <c r="MK440" s="98"/>
      <c r="ML440" s="12"/>
      <c r="MM440" s="12"/>
      <c r="MN440" s="98"/>
      <c r="MO440" s="12"/>
      <c r="MP440" s="12"/>
      <c r="MQ440" s="98"/>
      <c r="MR440" s="12"/>
      <c r="MS440" s="12"/>
      <c r="MT440" s="98"/>
      <c r="MU440" s="12"/>
      <c r="MV440" s="12"/>
      <c r="MW440" s="98"/>
      <c r="MX440" s="12"/>
      <c r="MY440" s="12"/>
      <c r="MZ440" s="98"/>
      <c r="NA440" s="12"/>
      <c r="NB440" s="12"/>
      <c r="NC440" s="103"/>
      <c r="ND440" s="12"/>
      <c r="NE440" s="12"/>
      <c r="NF440" s="103"/>
      <c r="NG440" s="12"/>
      <c r="NH440" s="12"/>
      <c r="NI440" s="103"/>
      <c r="NJ440" s="12"/>
      <c r="NK440" s="12"/>
      <c r="NL440" s="103"/>
      <c r="NM4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0" s="12"/>
      <c r="NO440" s="12"/>
      <c r="NP440" s="110"/>
      <c r="NQ440" s="12"/>
      <c r="NR440" s="12"/>
      <c r="NS440" s="110"/>
      <c r="NT440" s="12"/>
      <c r="NU440" s="12"/>
      <c r="NV440" s="110"/>
      <c r="NW440" s="12"/>
      <c r="NX440" s="12"/>
      <c r="NY440" s="110"/>
      <c r="NZ440" s="12"/>
      <c r="OA440" s="12"/>
      <c r="OB440" s="110"/>
      <c r="OC440" s="12"/>
      <c r="OD440" s="12"/>
      <c r="OE440" s="110"/>
      <c r="OF440" s="12"/>
      <c r="OG440" s="12"/>
      <c r="OH440" s="110"/>
      <c r="OI440" s="12"/>
      <c r="OJ440" s="12"/>
      <c r="OK440" s="110"/>
      <c r="OL440" s="12"/>
      <c r="OM440" s="12"/>
      <c r="ON440" s="110"/>
      <c r="OO440" s="12"/>
      <c r="OP440" s="12"/>
      <c r="OQ440" s="110"/>
      <c r="OR440" s="12"/>
      <c r="OS440" s="12"/>
      <c r="OT440" s="110"/>
      <c r="OU440" s="12"/>
      <c r="OV440" s="12"/>
      <c r="OW440" s="110"/>
      <c r="OX440" s="12"/>
      <c r="OY440" s="12"/>
      <c r="OZ440" s="110"/>
      <c r="PA440" s="12"/>
      <c r="PB440" s="12"/>
      <c r="PC440" s="110"/>
      <c r="PD440" s="12"/>
      <c r="PE440" s="12"/>
      <c r="PF440" s="110"/>
      <c r="PG440" s="12"/>
      <c r="PH440" s="12"/>
      <c r="PI440" s="110"/>
      <c r="PJ440" s="12"/>
      <c r="PK440" s="12"/>
      <c r="PL440" s="110"/>
      <c r="PM440" s="12"/>
      <c r="PN440" s="12"/>
      <c r="PO440" s="110"/>
      <c r="PP440" s="12"/>
      <c r="PQ440" s="12"/>
      <c r="PR440" s="110"/>
      <c r="PS440" s="12"/>
      <c r="PT440" s="12"/>
      <c r="PU440" s="110"/>
      <c r="PV4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0" s="12"/>
      <c r="PX440" s="12"/>
      <c r="PY440" s="121"/>
      <c r="PZ440" s="12"/>
      <c r="QA440" s="12"/>
      <c r="QB440" s="121"/>
      <c r="QC440" s="12"/>
      <c r="QD440" s="12"/>
      <c r="QE440" s="121"/>
      <c r="QF440" s="12"/>
      <c r="QG440" s="12"/>
      <c r="QH440" s="121"/>
      <c r="QI440" s="12"/>
      <c r="QJ440" s="12"/>
      <c r="QK440" s="121"/>
      <c r="QL440" s="12"/>
      <c r="QM440" s="12"/>
      <c r="QN440" s="121"/>
      <c r="QO440" s="126">
        <f>Tabela1[[#This Row],[p120]]+Tabela1[[#This Row],[pkt9]]+Tabela1[[#This Row],[p121]]+Tabela1[[#This Row],[punkty44]]+Tabela1[[#This Row],[p122]]+Tabela1[[#This Row],[p123]]</f>
        <v>0</v>
      </c>
      <c r="QP440" s="12"/>
      <c r="QQ440" s="12"/>
      <c r="QR440" s="12"/>
      <c r="QS440" s="12"/>
      <c r="QT440" s="12"/>
      <c r="QU440" s="12"/>
      <c r="QV440" s="12"/>
      <c r="QW440" s="12"/>
      <c r="QX440" s="12"/>
      <c r="QY440" s="12"/>
      <c r="QZ440" s="12"/>
      <c r="RA440" s="12"/>
      <c r="RB440" s="12"/>
      <c r="RC440" s="12"/>
      <c r="RD440" s="12"/>
      <c r="RE440" s="12"/>
      <c r="RF440" s="12"/>
      <c r="RG440" s="12"/>
      <c r="RH440" s="12"/>
      <c r="RI440" s="12"/>
      <c r="RJ440" s="12"/>
      <c r="RK440" s="12"/>
      <c r="RL440" s="12"/>
      <c r="RM440" s="12"/>
      <c r="RN440" s="12"/>
      <c r="RO440" s="12"/>
      <c r="RP440" s="12"/>
      <c r="RQ440" s="12"/>
      <c r="RR440" s="12"/>
      <c r="RS440" s="12"/>
      <c r="RT440" s="12"/>
      <c r="RU440" s="12"/>
      <c r="RV440" s="12"/>
      <c r="RW4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0" s="12"/>
      <c r="RY440" s="12"/>
      <c r="RZ440" s="12"/>
      <c r="SA440" s="12"/>
      <c r="SB440" s="12"/>
      <c r="SC440" s="12"/>
      <c r="SD440" s="12"/>
      <c r="SE440" s="12"/>
      <c r="SF440" s="12"/>
      <c r="SG440" s="12"/>
      <c r="SH440" s="12"/>
      <c r="SI440" s="12"/>
      <c r="SJ440" s="12"/>
      <c r="SK440" s="12"/>
      <c r="SL440" s="12"/>
      <c r="SM440" s="12"/>
      <c r="SN440" s="12"/>
      <c r="SO440" s="12"/>
      <c r="SP440" s="12"/>
      <c r="SQ440" s="12"/>
      <c r="SR440" s="12"/>
      <c r="SS440" s="12"/>
      <c r="ST440" s="12"/>
      <c r="SU440" s="12"/>
      <c r="SV440" s="12"/>
      <c r="SW440" s="12"/>
      <c r="SX440" s="12"/>
      <c r="SY440" s="12"/>
      <c r="SZ440" s="12"/>
      <c r="TA440" s="12"/>
      <c r="TB440" s="12"/>
      <c r="TC440" s="12"/>
      <c r="TD440" s="12"/>
      <c r="TE440" s="12"/>
      <c r="TF440" s="12"/>
      <c r="TG440" s="12"/>
      <c r="TH440" s="12"/>
      <c r="TI440" s="12"/>
      <c r="TJ440" s="12"/>
      <c r="TK440" s="12"/>
      <c r="TL440" s="12"/>
      <c r="TM440" s="12"/>
      <c r="TN440" s="12"/>
      <c r="TO440" s="12"/>
      <c r="TP440" s="12"/>
      <c r="TQ440" s="12"/>
      <c r="TR440" s="12"/>
      <c r="TS440" s="12"/>
      <c r="TT440" s="12"/>
      <c r="TU440" s="12"/>
      <c r="TV440" s="12"/>
      <c r="TW440" s="12"/>
      <c r="TX440" s="12"/>
      <c r="TY440" s="12"/>
      <c r="TZ440" s="12"/>
      <c r="UA440" s="12"/>
      <c r="UB440" s="12"/>
      <c r="UC440" s="12"/>
      <c r="UD440" s="12"/>
      <c r="UE440" s="12"/>
      <c r="UF440" s="12"/>
      <c r="UG440" s="12"/>
      <c r="UH440" s="12"/>
      <c r="UI440" s="12"/>
      <c r="UJ440" s="12"/>
      <c r="UK440" s="12"/>
      <c r="UL440" s="145">
        <f>SUM(RZ440,SC440,SF440,SI440,SL440,SO440,SR440,SU440,SX440,TA440,TD440,TG440,TJ440,TM440,TP440,TS440,TV440,TY440,UB440,UE440,UH440,UK440)</f>
        <v>0</v>
      </c>
      <c r="UM440" s="12"/>
      <c r="UN440" s="12"/>
      <c r="UO440" s="12"/>
      <c r="UP440" s="12"/>
      <c r="UQ440" s="12"/>
      <c r="UR440" s="12"/>
      <c r="US440" s="12"/>
      <c r="UT440" s="12"/>
      <c r="UU440" s="12"/>
      <c r="UV440" s="12"/>
      <c r="UW440" s="12"/>
      <c r="UX440" s="12"/>
      <c r="UY440" s="12"/>
      <c r="UZ440" s="12"/>
      <c r="VA440" s="12"/>
      <c r="VB440" s="12"/>
      <c r="VC440" s="12"/>
      <c r="VD440" s="12"/>
      <c r="VE440" s="12"/>
      <c r="VF440" s="12"/>
      <c r="VG440" s="12"/>
      <c r="VH440" s="12"/>
      <c r="VI440" s="12"/>
      <c r="VJ440" s="12"/>
      <c r="VK440" s="12"/>
      <c r="VL440" s="12"/>
      <c r="VM440" s="12"/>
      <c r="VN440" s="12"/>
      <c r="VO440" s="12"/>
      <c r="VP440" s="12"/>
      <c r="VQ440" s="12"/>
      <c r="VR440" s="12"/>
      <c r="VS440" s="12"/>
      <c r="VT440" s="12"/>
      <c r="VU440" s="12"/>
      <c r="VV440" s="12"/>
      <c r="VW440" s="12"/>
      <c r="VX440" s="12"/>
      <c r="VY440" s="12"/>
      <c r="VZ440" s="12"/>
      <c r="WA440" s="12"/>
      <c r="WB440" s="12"/>
      <c r="WC440" s="12"/>
      <c r="WD440" s="12"/>
      <c r="WE440" s="12"/>
      <c r="WF440" s="12"/>
      <c r="WG440" s="12"/>
      <c r="WH440" s="12"/>
      <c r="WI440" s="12"/>
      <c r="WJ440" s="12"/>
      <c r="WK440" s="12"/>
      <c r="WL4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0" s="12"/>
      <c r="WN440" s="12"/>
      <c r="WO440" s="12"/>
      <c r="WP440" s="12"/>
      <c r="WQ440" s="12"/>
      <c r="WR440" s="12"/>
      <c r="WS440" s="12"/>
      <c r="WT440" s="12"/>
      <c r="WU440" s="12"/>
      <c r="WV440" s="12"/>
      <c r="WW440" s="12"/>
      <c r="WX440" s="12"/>
      <c r="WY440" s="12"/>
      <c r="WZ440" s="12"/>
      <c r="XA440" s="12"/>
      <c r="XB440" s="12"/>
      <c r="XC440" s="12"/>
      <c r="XD440" s="12"/>
      <c r="XE440" s="12"/>
      <c r="XF440" s="12"/>
      <c r="XG440" s="12"/>
      <c r="XH440" s="12"/>
      <c r="XI440" s="12"/>
      <c r="XJ440" s="12"/>
      <c r="XK440" s="12"/>
      <c r="XL440" s="12"/>
      <c r="XM440" s="12"/>
      <c r="XN440" s="12"/>
      <c r="XO440" s="12"/>
      <c r="XP440" s="12"/>
      <c r="XQ440" s="12"/>
      <c r="XR440" s="12"/>
      <c r="XS440" s="12"/>
      <c r="XT440" s="12"/>
      <c r="XU440" s="12"/>
      <c r="XV440" s="12"/>
      <c r="XW440" s="12"/>
      <c r="XX440" s="12"/>
      <c r="XY440" s="12"/>
      <c r="XZ440" s="12"/>
      <c r="YA440" s="12"/>
      <c r="YB440" s="12"/>
      <c r="YC440" s="12"/>
      <c r="YD440" s="12"/>
      <c r="YE440" s="12"/>
      <c r="YF440" s="12"/>
      <c r="YG440" s="12"/>
      <c r="YH440" s="12"/>
      <c r="YI440" s="12"/>
      <c r="YJ440" s="12"/>
      <c r="YK440" s="12"/>
      <c r="YL440" s="12"/>
      <c r="YM440" s="12"/>
      <c r="YN440" s="12"/>
      <c r="YO440" s="12"/>
      <c r="YP440" s="12"/>
      <c r="YQ440" s="12"/>
      <c r="YR440" s="12"/>
      <c r="YS440" s="12"/>
      <c r="YT440" s="12"/>
      <c r="YU440" s="126">
        <f>SUM(WO440,WR440,WU440,WX440,XA440,XD440,XG440,XJ440,XM440,XP440,XS440,XV440,XY440,YB440,YE440,YH440,YK440,YN440,YQ440,YT440)</f>
        <v>0</v>
      </c>
      <c r="YV440" s="12"/>
      <c r="YW440" s="12"/>
      <c r="YX440" s="12"/>
      <c r="YY440" s="12"/>
      <c r="YZ440" s="12"/>
      <c r="ZA440" s="12"/>
      <c r="ZB440" s="12"/>
      <c r="ZC440" s="12"/>
      <c r="ZD440" s="12"/>
      <c r="ZE440" s="12"/>
      <c r="ZF440" s="12"/>
      <c r="ZG440" s="12"/>
      <c r="ZH440" s="12"/>
      <c r="ZI440" s="12"/>
      <c r="ZJ440" s="12"/>
      <c r="ZK440" s="12"/>
      <c r="ZL440" s="12"/>
      <c r="ZM440" s="12"/>
      <c r="ZN440" s="12"/>
      <c r="ZO440" s="12"/>
      <c r="ZP440" s="12"/>
      <c r="ZQ440" s="12"/>
      <c r="ZR440" s="12"/>
      <c r="ZS440" s="12"/>
      <c r="ZT440" s="12"/>
      <c r="ZU440" s="12"/>
      <c r="ZV440" s="12"/>
      <c r="ZW440" s="12"/>
      <c r="ZX440" s="12"/>
      <c r="ZY440" s="12"/>
      <c r="ZZ440" s="12"/>
      <c r="AAA440" s="12"/>
      <c r="AAB440" s="12"/>
      <c r="AAC440" s="12"/>
      <c r="AAD440" s="12"/>
      <c r="AAE440" s="12"/>
      <c r="AAF440" s="12"/>
      <c r="AAG440" s="12"/>
      <c r="AAH440" s="12"/>
      <c r="AAI440" s="12"/>
      <c r="AAJ440" s="12"/>
      <c r="AAK440" s="12"/>
      <c r="AAL440" s="12"/>
      <c r="AAM440" s="12"/>
      <c r="AAN440" s="12"/>
      <c r="AAO440" s="12"/>
      <c r="AAP440" s="12"/>
      <c r="AAQ440" s="12"/>
      <c r="AAR440" s="12"/>
      <c r="AAS440" s="12"/>
      <c r="AAT440" s="12"/>
      <c r="AAU440" s="12"/>
      <c r="AAV440" s="12"/>
      <c r="AAW440" s="12"/>
      <c r="AAX440" s="12"/>
      <c r="AAY440" s="12"/>
      <c r="AAZ440" s="12"/>
      <c r="ABA440" s="12"/>
      <c r="ABB440" s="12"/>
      <c r="ABC440" s="12"/>
      <c r="ABD440" s="12"/>
      <c r="ABE440" s="12"/>
      <c r="ABF440" s="12"/>
      <c r="ABG440" s="12"/>
      <c r="ABH440" s="12"/>
      <c r="ABI440" s="12"/>
      <c r="ABJ440" s="12"/>
      <c r="ABK440" s="12"/>
      <c r="ABL440" s="12"/>
      <c r="ABM440" s="12"/>
      <c r="ABN440" s="12"/>
      <c r="ABO440" s="12"/>
      <c r="ABP440" s="12"/>
      <c r="ABQ440" s="12"/>
      <c r="ABR440" s="12"/>
      <c r="ABS440" s="12"/>
      <c r="ABT440" s="12"/>
      <c r="ABU440" s="12"/>
      <c r="ABV440" s="12"/>
      <c r="ABW440" s="12"/>
      <c r="ABX440" s="12"/>
      <c r="ABY440" s="136">
        <f>SUM(YX440,ZA440,ZD440,ZG440,ZJ440,ZM440,ZP440,ZS440,ZV440,ZY440,AAB440,AAE440,AAH440,AAK440,AAN440,AAQ440,AAT440,AAW440,AAZ440,ABC440,ABF440,ABI440,ABL440,ABO440,ABR440,ABU440,ABX440)</f>
        <v>0</v>
      </c>
      <c r="ABZ440" s="12"/>
      <c r="ACA440" s="12"/>
      <c r="ACB440" s="12"/>
      <c r="ACC440" s="12"/>
      <c r="ACD440" s="12"/>
      <c r="ACE440" s="12"/>
      <c r="ACF440" s="12"/>
      <c r="ACG440" s="12"/>
      <c r="ACH440" s="12"/>
      <c r="ACI440" s="12"/>
      <c r="ACJ440" s="12"/>
      <c r="ACK440" s="12"/>
      <c r="ACL440" s="12"/>
      <c r="ACM440" s="12"/>
      <c r="ACN440" s="12"/>
      <c r="ACO440" s="12"/>
      <c r="ACP440" s="12"/>
      <c r="ACQ440" s="12"/>
      <c r="ACR440" s="12"/>
      <c r="ACS440" s="12"/>
      <c r="ACT440" s="12"/>
      <c r="ACU440" s="12"/>
      <c r="ACV440" s="12"/>
      <c r="ACW440" s="12"/>
      <c r="ACX440" s="12"/>
      <c r="ACY440" s="12"/>
      <c r="ACZ440" s="12"/>
      <c r="ADA440" s="12"/>
      <c r="ADB440" s="12"/>
      <c r="ADC440" s="12"/>
      <c r="ADD440" s="12"/>
      <c r="ADE440" s="12"/>
      <c r="ADF440" s="12"/>
      <c r="ADG440" s="12"/>
      <c r="ADH440" s="12"/>
      <c r="ADI440" s="12"/>
      <c r="ADJ440" s="12"/>
      <c r="ADK440" s="12"/>
      <c r="ADL440" s="12"/>
      <c r="ADM440" s="12"/>
      <c r="ADN440" s="12"/>
      <c r="ADO440" s="12"/>
      <c r="ADP440" s="12"/>
      <c r="ADQ440" s="12"/>
      <c r="ADR440" s="12"/>
      <c r="ADS440" s="12"/>
      <c r="ADT440" s="12"/>
      <c r="ADU440" s="12"/>
      <c r="ADV440" s="12"/>
      <c r="ADW440" s="12"/>
      <c r="ADX440" s="12"/>
      <c r="ADY440" s="164"/>
      <c r="ADZ440" s="164"/>
      <c r="AEA440" s="164"/>
      <c r="AEB440" s="164"/>
      <c r="AEC440" s="164"/>
      <c r="AED440" s="164"/>
      <c r="AEE440" s="164"/>
      <c r="AEF440" s="164"/>
      <c r="AEG440" s="164"/>
      <c r="AEH440" s="164"/>
      <c r="AEI440" s="164"/>
      <c r="AEJ440" s="164"/>
      <c r="AEK440" s="164"/>
      <c r="AEL440" s="164"/>
      <c r="AEM440" s="164"/>
      <c r="AEN440" s="164"/>
      <c r="AEO440" s="164"/>
      <c r="AEP440" s="164"/>
      <c r="AEQ440" s="164">
        <f>SUM(ACB440,ACE440,ACH440,ACK440,ACN440,ACQ440,ACT440,ACW440,ACZ440,ADC440,ADF440,ADI440,ADL440,ADO440,ADR440,ADU440,ADX440,AEA440,AED440,AEG440,AEJ440,AEM440,AEP440)</f>
        <v>0</v>
      </c>
    </row>
    <row r="441" spans="1:823">
      <c r="A441" s="13" t="s">
        <v>395</v>
      </c>
      <c r="B441" s="14"/>
      <c r="C441" s="15" t="s">
        <v>396</v>
      </c>
      <c r="D441" s="12"/>
      <c r="E441" s="12"/>
      <c r="F441" s="44"/>
      <c r="G441" s="12"/>
      <c r="H441" s="12"/>
      <c r="I441" s="44"/>
      <c r="J441" s="12"/>
      <c r="K441" s="12"/>
      <c r="L441" s="44"/>
      <c r="M441" s="12"/>
      <c r="N441" s="12"/>
      <c r="O441" s="44"/>
      <c r="P441" s="12"/>
      <c r="Q441" s="12"/>
      <c r="R441" s="44"/>
      <c r="S441" s="12"/>
      <c r="T441" s="12"/>
      <c r="U441" s="44"/>
      <c r="V441" s="12"/>
      <c r="W441" s="12"/>
      <c r="X441" s="44"/>
      <c r="Y441" s="51">
        <f>SUM(F441,I441,L441,O441,R441,U441,X441)</f>
        <v>0</v>
      </c>
      <c r="Z441" s="12"/>
      <c r="AA441" s="12"/>
      <c r="AB441" s="54"/>
      <c r="AC441" s="12"/>
      <c r="AD441" s="12"/>
      <c r="AE441" s="54"/>
      <c r="AF441" s="12"/>
      <c r="AG441" s="12"/>
      <c r="AH441" s="54"/>
      <c r="AI441" s="12"/>
      <c r="AJ441" s="12"/>
      <c r="AK441" s="54"/>
      <c r="AL441" s="12"/>
      <c r="AM441" s="12"/>
      <c r="AN441" s="54"/>
      <c r="AO441" s="12"/>
      <c r="AP441" s="12"/>
      <c r="AQ441" s="54"/>
      <c r="AR441" s="12"/>
      <c r="AS441" s="12"/>
      <c r="AT441" s="54"/>
      <c r="AU441" s="12"/>
      <c r="AV441" s="12"/>
      <c r="AW441" s="54"/>
      <c r="AX441" s="12"/>
      <c r="AY441" s="12"/>
      <c r="AZ441" s="54"/>
      <c r="BA441" s="12"/>
      <c r="BB441" s="12"/>
      <c r="BC441" s="54"/>
      <c r="BD441" s="12"/>
      <c r="BE441" s="12"/>
      <c r="BF441" s="54"/>
      <c r="BG441" s="12"/>
      <c r="BH441" s="12"/>
      <c r="BI441" s="54"/>
      <c r="BJ441" s="12"/>
      <c r="BK441" s="12"/>
      <c r="BL441" s="54"/>
      <c r="BM441" s="12"/>
      <c r="BN441" s="12"/>
      <c r="BO441" s="54"/>
      <c r="BP441" s="60">
        <f>SUM(BO441,BL441,BI441,BF441,BC441,AZ441,AW441,AT441,AQ441,AN441,AK441,AH441,AE441,AB441)</f>
        <v>0</v>
      </c>
      <c r="BQ441" s="12"/>
      <c r="BR441" s="12"/>
      <c r="BS441" s="54"/>
      <c r="BT441" s="12"/>
      <c r="BU441" s="12"/>
      <c r="BV441" s="54"/>
      <c r="BW441" s="12"/>
      <c r="BX441" s="12"/>
      <c r="BY441" s="54"/>
      <c r="BZ441" s="12"/>
      <c r="CA441" s="12"/>
      <c r="CB441" s="54"/>
      <c r="CC441" s="12"/>
      <c r="CD441" s="12"/>
      <c r="CE441" s="54"/>
      <c r="CF441" s="12"/>
      <c r="CG441" s="12"/>
      <c r="CH441" s="54"/>
      <c r="CI441" s="12"/>
      <c r="CJ441" s="12"/>
      <c r="CK441" s="54"/>
      <c r="CL441" s="12"/>
      <c r="CM441" s="12"/>
      <c r="CN441" s="54"/>
      <c r="CO441" s="12"/>
      <c r="CP441" s="12"/>
      <c r="CQ441" s="54"/>
      <c r="CR441" s="12"/>
      <c r="CS441" s="12"/>
      <c r="CT441" s="54"/>
      <c r="CU441" s="12"/>
      <c r="CV441" s="12"/>
      <c r="CW441" s="54"/>
      <c r="CX441" s="12"/>
      <c r="CY441" s="12"/>
      <c r="CZ441" s="54"/>
      <c r="DA441" s="12"/>
      <c r="DB441" s="12"/>
      <c r="DC441" s="54"/>
      <c r="DD441" s="12"/>
      <c r="DE441" s="12"/>
      <c r="DF441" s="54"/>
      <c r="DG441" s="12"/>
      <c r="DH441" s="12"/>
      <c r="DI441" s="54"/>
      <c r="DJ441" s="12"/>
      <c r="DK441" s="12"/>
      <c r="DL441" s="54"/>
      <c r="DM441" s="12"/>
      <c r="DN441" s="12"/>
      <c r="DO441" s="54"/>
      <c r="DP441" s="12"/>
      <c r="DQ441" s="12"/>
      <c r="DR441" s="54"/>
      <c r="DS441" s="12"/>
      <c r="DT441" s="12"/>
      <c r="DU441" s="54"/>
      <c r="DV441" s="12"/>
      <c r="DW441" s="12"/>
      <c r="DX441" s="54"/>
      <c r="DY441" s="12"/>
      <c r="DZ441" s="12"/>
      <c r="EA441" s="54"/>
      <c r="EB441" s="12"/>
      <c r="EC441" s="12"/>
      <c r="ED441" s="54"/>
      <c r="EE441" s="12"/>
      <c r="EF441" s="12"/>
      <c r="EG441" s="54"/>
      <c r="EH441" s="12"/>
      <c r="EI441" s="12"/>
      <c r="EJ441" s="54"/>
      <c r="EK441" s="12"/>
      <c r="EL441" s="12"/>
      <c r="EM441" s="54"/>
      <c r="EN441" s="64">
        <f>SUM(EM441,EJ441,EG441,ED441,EA441,DX441,DU441,DR441,DO441,DL441,DI441,DF441,DC441,CZ441,CW441,CT441,CQ441,CN441,CK441,CH441,CE441,CB441,BY441,BV441,BS441)</f>
        <v>0</v>
      </c>
      <c r="EO441" s="12"/>
      <c r="EP441" s="12"/>
      <c r="EQ441" s="67"/>
      <c r="ER441" s="12"/>
      <c r="ES441" s="12"/>
      <c r="ET441" s="67"/>
      <c r="EU441" s="12"/>
      <c r="EV441" s="12"/>
      <c r="EW441" s="67"/>
      <c r="EX441" s="12"/>
      <c r="EY441" s="12"/>
      <c r="EZ441" s="67"/>
      <c r="FA441" s="12"/>
      <c r="FB441" s="12"/>
      <c r="FC441" s="67"/>
      <c r="FD441" s="12"/>
      <c r="FE441" s="12"/>
      <c r="FF441" s="67"/>
      <c r="FG441" s="12"/>
      <c r="FH441" s="12"/>
      <c r="FI441" s="67"/>
      <c r="FJ441" s="12"/>
      <c r="FK441" s="12"/>
      <c r="FL441" s="67"/>
      <c r="FM441" s="12"/>
      <c r="FN441" s="12"/>
      <c r="FO441" s="67"/>
      <c r="FP441" s="12"/>
      <c r="FQ441" s="12"/>
      <c r="FR441" s="67"/>
      <c r="FS441" s="12"/>
      <c r="FT441" s="12"/>
      <c r="FU441" s="67"/>
      <c r="FV441" s="12"/>
      <c r="FW441" s="12"/>
      <c r="FX441" s="67"/>
      <c r="FY441" s="12"/>
      <c r="FZ441" s="12"/>
      <c r="GA441" s="67"/>
      <c r="GB441" s="12"/>
      <c r="GC441" s="12"/>
      <c r="GD441" s="67"/>
      <c r="GE441" s="12"/>
      <c r="GF441" s="12"/>
      <c r="GG441" s="67"/>
      <c r="GH441" s="12"/>
      <c r="GI441" s="12"/>
      <c r="GJ441" s="67"/>
      <c r="GK441" s="12"/>
      <c r="GL441" s="12"/>
      <c r="GM441" s="67"/>
      <c r="GN441" s="12"/>
      <c r="GO441" s="12"/>
      <c r="GP441" s="67"/>
      <c r="GQ441" s="12"/>
      <c r="GR441" s="12"/>
      <c r="GS441" s="67"/>
      <c r="GT441" s="12"/>
      <c r="GU441" s="12"/>
      <c r="GV441" s="67"/>
      <c r="GW441" s="12"/>
      <c r="GX441" s="12"/>
      <c r="GY441" s="67"/>
      <c r="GZ441" s="12"/>
      <c r="HA441" s="12"/>
      <c r="HB441" s="67"/>
      <c r="HC4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1" s="12"/>
      <c r="HE441" s="12"/>
      <c r="HF441" s="77"/>
      <c r="HG441" s="12"/>
      <c r="HH441" s="12"/>
      <c r="HI441" s="77"/>
      <c r="HJ441" s="12"/>
      <c r="HK441" s="12"/>
      <c r="HL441" s="77"/>
      <c r="HM441" s="12"/>
      <c r="HN441" s="12"/>
      <c r="HO441" s="77"/>
      <c r="HP441" s="12"/>
      <c r="HQ441" s="12"/>
      <c r="HR441" s="77"/>
      <c r="HS441" s="12"/>
      <c r="HT441" s="12"/>
      <c r="HU441" s="77"/>
      <c r="HV441" s="12"/>
      <c r="HW441" s="12"/>
      <c r="HX441" s="77"/>
      <c r="HY441" s="12"/>
      <c r="HZ441" s="12"/>
      <c r="IA441" s="77"/>
      <c r="IB441" s="12"/>
      <c r="IC441" s="12"/>
      <c r="ID441" s="77"/>
      <c r="IE441" s="12"/>
      <c r="IF441" s="12"/>
      <c r="IG441" s="77"/>
      <c r="IH441" s="12"/>
      <c r="II441" s="12"/>
      <c r="IJ441" s="77"/>
      <c r="IK441" s="12"/>
      <c r="IL441" s="12"/>
      <c r="IM441" s="77"/>
      <c r="IN441" s="12"/>
      <c r="IO441" s="12"/>
      <c r="IP441" s="77"/>
      <c r="IQ441" s="12"/>
      <c r="IR441" s="12"/>
      <c r="IS441" s="77"/>
      <c r="IT441" s="12"/>
      <c r="IU441" s="12"/>
      <c r="IV441" s="77"/>
      <c r="IW441" s="12"/>
      <c r="IX441" s="12"/>
      <c r="IY441" s="77"/>
      <c r="IZ4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1" s="12"/>
      <c r="JB441" s="12"/>
      <c r="JC441" s="82"/>
      <c r="JD441" s="12"/>
      <c r="JE441" s="12"/>
      <c r="JF441" s="82"/>
      <c r="JG441" s="12"/>
      <c r="JH441" s="12"/>
      <c r="JI441" s="82"/>
      <c r="JJ441" s="12"/>
      <c r="JK441" s="12"/>
      <c r="JL441" s="82"/>
      <c r="JM441" s="12"/>
      <c r="JN441" s="12"/>
      <c r="JO441" s="82"/>
      <c r="JP441" s="12"/>
      <c r="JQ441" s="12"/>
      <c r="JR441" s="82"/>
      <c r="JS441" s="12"/>
      <c r="JT441" s="12"/>
      <c r="JU441" s="82"/>
      <c r="JV441" s="12"/>
      <c r="JW441" s="12"/>
      <c r="JX441" s="82"/>
      <c r="JY441" s="12"/>
      <c r="JZ441" s="12"/>
      <c r="KA441" s="82"/>
      <c r="KB441" s="12"/>
      <c r="KC441" s="12"/>
      <c r="KD441" s="82"/>
      <c r="KE441" s="12"/>
      <c r="KF441" s="12"/>
      <c r="KG441" s="82"/>
      <c r="KH441" s="12"/>
      <c r="KI441" s="12"/>
      <c r="KJ441" s="82"/>
      <c r="KK441" s="12"/>
      <c r="KL441" s="12"/>
      <c r="KM441" s="82"/>
      <c r="KN441" s="12"/>
      <c r="KO441" s="12"/>
      <c r="KP441" s="82"/>
      <c r="KQ441" s="12"/>
      <c r="KR441" s="12"/>
      <c r="KS441" s="82"/>
      <c r="KT4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1" s="12"/>
      <c r="KV441" s="12"/>
      <c r="KW441" s="89"/>
      <c r="KX441" s="12"/>
      <c r="KY441" s="12"/>
      <c r="KZ441" s="89"/>
      <c r="LA441" s="12"/>
      <c r="LB441" s="12"/>
      <c r="LC441" s="89"/>
      <c r="LD441" s="12"/>
      <c r="LE441" s="12"/>
      <c r="LF441" s="89"/>
      <c r="LG441" s="12"/>
      <c r="LH441" s="12"/>
      <c r="LI441" s="89"/>
      <c r="LJ441" s="12"/>
      <c r="LK441" s="12"/>
      <c r="LL441" s="89"/>
      <c r="LM441" s="12"/>
      <c r="LN441" s="12"/>
      <c r="LO441" s="89"/>
      <c r="LP441" s="12"/>
      <c r="LQ441" s="12"/>
      <c r="LR441" s="89"/>
      <c r="LS441" s="12"/>
      <c r="LT441" s="12"/>
      <c r="LU441" s="89"/>
      <c r="LV441" s="12"/>
      <c r="LW441" s="12"/>
      <c r="LX441" s="89"/>
      <c r="LY441" s="12"/>
      <c r="LZ441" s="12"/>
      <c r="MA441" s="89"/>
      <c r="MB4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1" s="12"/>
      <c r="MD441" s="12"/>
      <c r="ME441" s="98"/>
      <c r="MF441" s="12"/>
      <c r="MG441" s="12"/>
      <c r="MH441" s="98"/>
      <c r="MI441" s="12"/>
      <c r="MJ441" s="12"/>
      <c r="MK441" s="98"/>
      <c r="ML441" s="12"/>
      <c r="MM441" s="12"/>
      <c r="MN441" s="98"/>
      <c r="MO441" s="12"/>
      <c r="MP441" s="12"/>
      <c r="MQ441" s="98"/>
      <c r="MR441" s="12"/>
      <c r="MS441" s="12"/>
      <c r="MT441" s="98"/>
      <c r="MU441" s="12"/>
      <c r="MV441" s="12"/>
      <c r="MW441" s="98"/>
      <c r="MX441" s="12"/>
      <c r="MY441" s="12"/>
      <c r="MZ441" s="98"/>
      <c r="NA441" s="12"/>
      <c r="NB441" s="12"/>
      <c r="NC441" s="103"/>
      <c r="ND441" s="12"/>
      <c r="NE441" s="12"/>
      <c r="NF441" s="103"/>
      <c r="NG441" s="12"/>
      <c r="NH441" s="12"/>
      <c r="NI441" s="103"/>
      <c r="NJ441" s="12"/>
      <c r="NK441" s="12"/>
      <c r="NL441" s="103"/>
      <c r="NM4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1" s="12"/>
      <c r="NO441" s="12"/>
      <c r="NP441" s="110"/>
      <c r="NQ441" s="12"/>
      <c r="NR441" s="12"/>
      <c r="NS441" s="110"/>
      <c r="NT441" s="12"/>
      <c r="NU441" s="12"/>
      <c r="NV441" s="110"/>
      <c r="NW441" s="12"/>
      <c r="NX441" s="12"/>
      <c r="NY441" s="110"/>
      <c r="NZ441" s="12"/>
      <c r="OA441" s="12"/>
      <c r="OB441" s="110"/>
      <c r="OC441" s="12"/>
      <c r="OD441" s="12"/>
      <c r="OE441" s="110"/>
      <c r="OF441" s="12"/>
      <c r="OG441" s="12"/>
      <c r="OH441" s="110"/>
      <c r="OI441" s="12"/>
      <c r="OJ441" s="12"/>
      <c r="OK441" s="110"/>
      <c r="OL441" s="12"/>
      <c r="OM441" s="12"/>
      <c r="ON441" s="110"/>
      <c r="OO441" s="12"/>
      <c r="OP441" s="12"/>
      <c r="OQ441" s="110"/>
      <c r="OR441" s="12"/>
      <c r="OS441" s="12"/>
      <c r="OT441" s="110"/>
      <c r="OU441" s="12"/>
      <c r="OV441" s="12"/>
      <c r="OW441" s="110"/>
      <c r="OX441" s="12"/>
      <c r="OY441" s="12"/>
      <c r="OZ441" s="110"/>
      <c r="PA441" s="12"/>
      <c r="PB441" s="12"/>
      <c r="PC441" s="110"/>
      <c r="PD441" s="12"/>
      <c r="PE441" s="12"/>
      <c r="PF441" s="110"/>
      <c r="PG441" s="12"/>
      <c r="PH441" s="12"/>
      <c r="PI441" s="110"/>
      <c r="PJ441" s="12"/>
      <c r="PK441" s="12"/>
      <c r="PL441" s="110"/>
      <c r="PM441" s="12"/>
      <c r="PN441" s="12"/>
      <c r="PO441" s="110"/>
      <c r="PP441" s="12"/>
      <c r="PQ441" s="12"/>
      <c r="PR441" s="110"/>
      <c r="PS441" s="12"/>
      <c r="PT441" s="12"/>
      <c r="PU441" s="110"/>
      <c r="PV4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1" s="12"/>
      <c r="PX441" s="12"/>
      <c r="PY441" s="121"/>
      <c r="PZ441" s="12"/>
      <c r="QA441" s="12"/>
      <c r="QB441" s="121"/>
      <c r="QC441" s="12"/>
      <c r="QD441" s="12"/>
      <c r="QE441" s="121"/>
      <c r="QF441" s="12"/>
      <c r="QG441" s="12"/>
      <c r="QH441" s="121"/>
      <c r="QI441" s="12"/>
      <c r="QJ441" s="12"/>
      <c r="QK441" s="121"/>
      <c r="QL441" s="12"/>
      <c r="QM441" s="12"/>
      <c r="QN441" s="121"/>
      <c r="QO441" s="126">
        <f>Tabela1[[#This Row],[p120]]+Tabela1[[#This Row],[pkt9]]+Tabela1[[#This Row],[p121]]+Tabela1[[#This Row],[punkty44]]+Tabela1[[#This Row],[p122]]+Tabela1[[#This Row],[p123]]</f>
        <v>0</v>
      </c>
      <c r="QP441" s="12"/>
      <c r="QQ441" s="12"/>
      <c r="QR441" s="12"/>
      <c r="QS441" s="12"/>
      <c r="QT441" s="12"/>
      <c r="QU441" s="12"/>
      <c r="QV441" s="12"/>
      <c r="QW441" s="12"/>
      <c r="QX441" s="12"/>
      <c r="QY441" s="12"/>
      <c r="QZ441" s="12"/>
      <c r="RA441" s="12"/>
      <c r="RB441" s="12"/>
      <c r="RC441" s="12"/>
      <c r="RD441" s="12"/>
      <c r="RE441" s="12"/>
      <c r="RF441" s="12"/>
      <c r="RG441" s="12"/>
      <c r="RH441" s="12"/>
      <c r="RI441" s="12"/>
      <c r="RJ441" s="12"/>
      <c r="RK441" s="12"/>
      <c r="RL441" s="12"/>
      <c r="RM441" s="12"/>
      <c r="RN441" s="12"/>
      <c r="RO441" s="12"/>
      <c r="RP441" s="12"/>
      <c r="RQ441" s="12"/>
      <c r="RR441" s="12"/>
      <c r="RS441" s="12"/>
      <c r="RT441" s="12"/>
      <c r="RU441" s="12"/>
      <c r="RV441" s="12"/>
      <c r="RW4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1" s="12"/>
      <c r="RY441" s="12"/>
      <c r="RZ441" s="12"/>
      <c r="SA441" s="12"/>
      <c r="SB441" s="12"/>
      <c r="SC441" s="12"/>
      <c r="SD441" s="12"/>
      <c r="SE441" s="12"/>
      <c r="SF441" s="12"/>
      <c r="SG441" s="12"/>
      <c r="SH441" s="12"/>
      <c r="SI441" s="12"/>
      <c r="SJ441" s="12"/>
      <c r="SK441" s="12"/>
      <c r="SL441" s="12"/>
      <c r="SM441" s="12"/>
      <c r="SN441" s="12"/>
      <c r="SO441" s="12"/>
      <c r="SP441" s="12"/>
      <c r="SQ441" s="12"/>
      <c r="SR441" s="12"/>
      <c r="SS441" s="12"/>
      <c r="ST441" s="12"/>
      <c r="SU441" s="12"/>
      <c r="SV441" s="12"/>
      <c r="SW441" s="12"/>
      <c r="SX441" s="12"/>
      <c r="SY441" s="12"/>
      <c r="SZ441" s="12"/>
      <c r="TA441" s="12"/>
      <c r="TB441" s="12"/>
      <c r="TC441" s="12"/>
      <c r="TD441" s="12"/>
      <c r="TE441" s="12"/>
      <c r="TF441" s="12"/>
      <c r="TG441" s="12"/>
      <c r="TH441" s="12"/>
      <c r="TI441" s="12"/>
      <c r="TJ441" s="12"/>
      <c r="TK441" s="12"/>
      <c r="TL441" s="12"/>
      <c r="TM441" s="12"/>
      <c r="TN441" s="12"/>
      <c r="TO441" s="12"/>
      <c r="TP441" s="12"/>
      <c r="TQ441" s="12"/>
      <c r="TR441" s="12"/>
      <c r="TS441" s="12"/>
      <c r="TT441" s="12"/>
      <c r="TU441" s="12"/>
      <c r="TV441" s="12"/>
      <c r="TW441" s="12"/>
      <c r="TX441" s="12"/>
      <c r="TY441" s="12"/>
      <c r="TZ441" s="12"/>
      <c r="UA441" s="12"/>
      <c r="UB441" s="12"/>
      <c r="UC441" s="12"/>
      <c r="UD441" s="12"/>
      <c r="UE441" s="12"/>
      <c r="UF441" s="12"/>
      <c r="UG441" s="12"/>
      <c r="UH441" s="12"/>
      <c r="UI441" s="12"/>
      <c r="UJ441" s="12"/>
      <c r="UK441" s="12"/>
      <c r="UL441" s="145">
        <f>SUM(RZ441,SC441,SF441,SI441,SL441,SO441,SR441,SU441,SX441,TA441,TD441,TG441,TJ441,TM441,TP441,TS441,TV441,TY441,UB441,UE441,UH441,UK441)</f>
        <v>0</v>
      </c>
      <c r="UM441" s="12"/>
      <c r="UN441" s="12"/>
      <c r="UO441" s="12"/>
      <c r="UP441" s="12"/>
      <c r="UQ441" s="12"/>
      <c r="UR441" s="12"/>
      <c r="US441" s="12"/>
      <c r="UT441" s="12"/>
      <c r="UU441" s="12"/>
      <c r="UV441" s="12"/>
      <c r="UW441" s="12"/>
      <c r="UX441" s="12"/>
      <c r="UY441" s="12"/>
      <c r="UZ441" s="12"/>
      <c r="VA441" s="12"/>
      <c r="VB441" s="12"/>
      <c r="VC441" s="12"/>
      <c r="VD441" s="12"/>
      <c r="VE441" s="12"/>
      <c r="VF441" s="12"/>
      <c r="VG441" s="12"/>
      <c r="VH441" s="12"/>
      <c r="VI441" s="12"/>
      <c r="VJ441" s="12"/>
      <c r="VK441" s="12"/>
      <c r="VL441" s="12"/>
      <c r="VM441" s="12"/>
      <c r="VN441" s="12"/>
      <c r="VO441" s="12"/>
      <c r="VP441" s="12"/>
      <c r="VQ441" s="12"/>
      <c r="VR441" s="12"/>
      <c r="VS441" s="12"/>
      <c r="VT441" s="12"/>
      <c r="VU441" s="12"/>
      <c r="VV441" s="12"/>
      <c r="VW441" s="12"/>
      <c r="VX441" s="12"/>
      <c r="VY441" s="12"/>
      <c r="VZ441" s="12"/>
      <c r="WA441" s="12"/>
      <c r="WB441" s="12"/>
      <c r="WC441" s="12"/>
      <c r="WD441" s="12"/>
      <c r="WE441" s="12"/>
      <c r="WF441" s="12"/>
      <c r="WG441" s="12"/>
      <c r="WH441" s="12"/>
      <c r="WI441" s="12"/>
      <c r="WJ441" s="12"/>
      <c r="WK441" s="12"/>
      <c r="WL4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1" s="12"/>
      <c r="WN441" s="12"/>
      <c r="WO441" s="12"/>
      <c r="WP441" s="12"/>
      <c r="WQ441" s="12"/>
      <c r="WR441" s="12"/>
      <c r="WS441" s="12"/>
      <c r="WT441" s="12"/>
      <c r="WU441" s="12"/>
      <c r="WV441" s="12"/>
      <c r="WW441" s="12"/>
      <c r="WX441" s="12"/>
      <c r="WY441" s="12"/>
      <c r="WZ441" s="12"/>
      <c r="XA441" s="12"/>
      <c r="XB441" s="12"/>
      <c r="XC441" s="12"/>
      <c r="XD441" s="12"/>
      <c r="XE441" s="12"/>
      <c r="XF441" s="12"/>
      <c r="XG441" s="12"/>
      <c r="XH441" s="12"/>
      <c r="XI441" s="12"/>
      <c r="XJ441" s="12"/>
      <c r="XK441" s="12"/>
      <c r="XL441" s="12"/>
      <c r="XM441" s="12"/>
      <c r="XN441" s="12"/>
      <c r="XO441" s="12"/>
      <c r="XP441" s="12"/>
      <c r="XQ441" s="12"/>
      <c r="XR441" s="12"/>
      <c r="XS441" s="12"/>
      <c r="XT441" s="12"/>
      <c r="XU441" s="12"/>
      <c r="XV441" s="12"/>
      <c r="XW441" s="12"/>
      <c r="XX441" s="12"/>
      <c r="XY441" s="12"/>
      <c r="XZ441" s="12"/>
      <c r="YA441" s="12"/>
      <c r="YB441" s="12"/>
      <c r="YC441" s="12"/>
      <c r="YD441" s="12"/>
      <c r="YE441" s="12"/>
      <c r="YF441" s="12"/>
      <c r="YG441" s="12"/>
      <c r="YH441" s="12"/>
      <c r="YI441" s="12"/>
      <c r="YJ441" s="12"/>
      <c r="YK441" s="12"/>
      <c r="YL441" s="12"/>
      <c r="YM441" s="12"/>
      <c r="YN441" s="12"/>
      <c r="YO441" s="12"/>
      <c r="YP441" s="12"/>
      <c r="YQ441" s="12"/>
      <c r="YR441" s="12"/>
      <c r="YS441" s="12"/>
      <c r="YT441" s="12"/>
      <c r="YU441" s="126">
        <f>SUM(WO441,WR441,WU441,WX441,XA441,XD441,XG441,XJ441,XM441,XP441,XS441,XV441,XY441,YB441,YE441,YH441,YK441,YN441,YQ441,YT441)</f>
        <v>0</v>
      </c>
      <c r="YV441" s="12"/>
      <c r="YW441" s="12"/>
      <c r="YX441" s="12"/>
      <c r="YY441" s="12"/>
      <c r="YZ441" s="12"/>
      <c r="ZA441" s="12"/>
      <c r="ZB441" s="12"/>
      <c r="ZC441" s="12"/>
      <c r="ZD441" s="12"/>
      <c r="ZE441" s="12"/>
      <c r="ZF441" s="12"/>
      <c r="ZG441" s="12"/>
      <c r="ZH441" s="12"/>
      <c r="ZI441" s="12"/>
      <c r="ZJ441" s="12"/>
      <c r="ZK441" s="12"/>
      <c r="ZL441" s="12"/>
      <c r="ZM441" s="12"/>
      <c r="ZN441" s="12"/>
      <c r="ZO441" s="12"/>
      <c r="ZP441" s="12"/>
      <c r="ZQ441" s="12"/>
      <c r="ZR441" s="12"/>
      <c r="ZS441" s="12"/>
      <c r="ZT441" s="12"/>
      <c r="ZU441" s="12"/>
      <c r="ZV441" s="12"/>
      <c r="ZW441" s="12"/>
      <c r="ZX441" s="12"/>
      <c r="ZY441" s="12"/>
      <c r="ZZ441" s="12"/>
      <c r="AAA441" s="12"/>
      <c r="AAB441" s="12"/>
      <c r="AAC441" s="12"/>
      <c r="AAD441" s="12"/>
      <c r="AAE441" s="12"/>
      <c r="AAF441" s="12"/>
      <c r="AAG441" s="12"/>
      <c r="AAH441" s="12"/>
      <c r="AAI441" s="12"/>
      <c r="AAJ441" s="12"/>
      <c r="AAK441" s="12"/>
      <c r="AAL441" s="12"/>
      <c r="AAM441" s="12"/>
      <c r="AAN441" s="12"/>
      <c r="AAO441" s="12"/>
      <c r="AAP441" s="12"/>
      <c r="AAQ441" s="12"/>
      <c r="AAR441" s="12"/>
      <c r="AAS441" s="12"/>
      <c r="AAT441" s="12"/>
      <c r="AAU441" s="12"/>
      <c r="AAV441" s="12"/>
      <c r="AAW441" s="12"/>
      <c r="AAX441" s="12"/>
      <c r="AAY441" s="12"/>
      <c r="AAZ441" s="12"/>
      <c r="ABA441" s="12"/>
      <c r="ABB441" s="12"/>
      <c r="ABC441" s="12"/>
      <c r="ABD441" s="12"/>
      <c r="ABE441" s="12"/>
      <c r="ABF441" s="12"/>
      <c r="ABG441" s="12"/>
      <c r="ABH441" s="12"/>
      <c r="ABI441" s="12"/>
      <c r="ABJ441" s="12"/>
      <c r="ABK441" s="12"/>
      <c r="ABL441" s="12"/>
      <c r="ABM441" s="12"/>
      <c r="ABN441" s="12"/>
      <c r="ABO441" s="12"/>
      <c r="ABP441" s="12"/>
      <c r="ABQ441" s="12"/>
      <c r="ABR441" s="12"/>
      <c r="ABS441" s="12"/>
      <c r="ABT441" s="12"/>
      <c r="ABU441" s="12"/>
      <c r="ABV441" s="12"/>
      <c r="ABW441" s="12"/>
      <c r="ABX441" s="12"/>
      <c r="ABY441" s="136">
        <f>SUM(YX441,ZA441,ZD441,ZG441,ZJ441,ZM441,ZP441,ZS441,ZV441,ZY441,AAB441,AAE441,AAH441,AAK441,AAN441,AAQ441,AAT441,AAW441,AAZ441,ABC441,ABF441,ABI441,ABL441,ABO441,ABR441,ABU441,ABX441)</f>
        <v>0</v>
      </c>
      <c r="ABZ441" s="12"/>
      <c r="ACA441" s="12"/>
      <c r="ACB441" s="12"/>
      <c r="ACC441" s="12"/>
      <c r="ACD441" s="12"/>
      <c r="ACE441" s="12"/>
      <c r="ACF441" s="12"/>
      <c r="ACG441" s="12"/>
      <c r="ACH441" s="12"/>
      <c r="ACI441" s="12"/>
      <c r="ACJ441" s="12"/>
      <c r="ACK441" s="12"/>
      <c r="ACL441" s="12"/>
      <c r="ACM441" s="12"/>
      <c r="ACN441" s="12"/>
      <c r="ACO441" s="12"/>
      <c r="ACP441" s="12"/>
      <c r="ACQ441" s="12"/>
      <c r="ACR441" s="12"/>
      <c r="ACS441" s="12"/>
      <c r="ACT441" s="12"/>
      <c r="ACU441" s="12"/>
      <c r="ACV441" s="12"/>
      <c r="ACW441" s="12"/>
      <c r="ACX441" s="12"/>
      <c r="ACY441" s="12"/>
      <c r="ACZ441" s="12"/>
      <c r="ADA441" s="12"/>
      <c r="ADB441" s="12"/>
      <c r="ADC441" s="12"/>
      <c r="ADD441" s="12"/>
      <c r="ADE441" s="12"/>
      <c r="ADF441" s="12"/>
      <c r="ADG441" s="12"/>
      <c r="ADH441" s="12"/>
      <c r="ADI441" s="12"/>
      <c r="ADJ441" s="12"/>
      <c r="ADK441" s="12"/>
      <c r="ADL441" s="12"/>
      <c r="ADM441" s="12"/>
      <c r="ADN441" s="12"/>
      <c r="ADO441" s="12"/>
      <c r="ADP441" s="12"/>
      <c r="ADQ441" s="12"/>
      <c r="ADR441" s="12"/>
      <c r="ADS441" s="12"/>
      <c r="ADT441" s="12"/>
      <c r="ADU441" s="12"/>
      <c r="ADV441" s="12"/>
      <c r="ADW441" s="12"/>
      <c r="ADX441" s="12"/>
      <c r="ADY441" s="164"/>
      <c r="ADZ441" s="164"/>
      <c r="AEA441" s="164"/>
      <c r="AEB441" s="164"/>
      <c r="AEC441" s="164"/>
      <c r="AED441" s="164"/>
      <c r="AEE441" s="164"/>
      <c r="AEF441" s="164"/>
      <c r="AEG441" s="164"/>
      <c r="AEH441" s="164"/>
      <c r="AEI441" s="164"/>
      <c r="AEJ441" s="164"/>
      <c r="AEK441" s="164"/>
      <c r="AEL441" s="164"/>
      <c r="AEM441" s="164"/>
      <c r="AEN441" s="164"/>
      <c r="AEO441" s="164"/>
      <c r="AEP441" s="164"/>
      <c r="AEQ441" s="164">
        <f>SUM(ACB441,ACE441,ACH441,ACK441,ACN441,ACQ441,ACT441,ACW441,ACZ441,ADC441,ADF441,ADI441,ADL441,ADO441,ADR441,ADU441,ADX441,AEA441,AED441,AEG441,AEJ441,AEM441,AEP441)</f>
        <v>0</v>
      </c>
    </row>
    <row r="442" spans="1:823">
      <c r="A442" s="13" t="s">
        <v>532</v>
      </c>
      <c r="B442" s="14"/>
      <c r="C442" s="31" t="s">
        <v>533</v>
      </c>
      <c r="D442" s="12"/>
      <c r="E442" s="12"/>
      <c r="F442" s="44"/>
      <c r="G442" s="12"/>
      <c r="H442" s="12"/>
      <c r="I442" s="44"/>
      <c r="J442" s="12"/>
      <c r="K442" s="12"/>
      <c r="L442" s="44"/>
      <c r="M442" s="12"/>
      <c r="N442" s="12"/>
      <c r="O442" s="44"/>
      <c r="P442" s="12"/>
      <c r="Q442" s="12"/>
      <c r="R442" s="44"/>
      <c r="S442" s="12"/>
      <c r="T442" s="12"/>
      <c r="U442" s="44"/>
      <c r="V442" s="12"/>
      <c r="W442" s="12"/>
      <c r="X442" s="44"/>
      <c r="Y442" s="51">
        <f>SUM(F442,I442,L442,O442,R442,U442,X442)</f>
        <v>0</v>
      </c>
      <c r="Z442" s="12"/>
      <c r="AA442" s="12"/>
      <c r="AB442" s="54"/>
      <c r="AC442" s="12"/>
      <c r="AD442" s="12"/>
      <c r="AE442" s="54"/>
      <c r="AF442" s="12"/>
      <c r="AG442" s="12"/>
      <c r="AH442" s="54"/>
      <c r="AI442" s="12"/>
      <c r="AJ442" s="12"/>
      <c r="AK442" s="54"/>
      <c r="AL442" s="12"/>
      <c r="AM442" s="12"/>
      <c r="AN442" s="54"/>
      <c r="AO442" s="12"/>
      <c r="AP442" s="12"/>
      <c r="AQ442" s="54"/>
      <c r="AR442" s="12"/>
      <c r="AS442" s="12"/>
      <c r="AT442" s="54"/>
      <c r="AU442" s="12"/>
      <c r="AV442" s="12"/>
      <c r="AW442" s="54"/>
      <c r="AX442" s="12"/>
      <c r="AY442" s="12"/>
      <c r="AZ442" s="54"/>
      <c r="BA442" s="12"/>
      <c r="BB442" s="12"/>
      <c r="BC442" s="54"/>
      <c r="BD442" s="12"/>
      <c r="BE442" s="12"/>
      <c r="BF442" s="54"/>
      <c r="BG442" s="12"/>
      <c r="BH442" s="12"/>
      <c r="BI442" s="54"/>
      <c r="BJ442" s="12"/>
      <c r="BK442" s="12"/>
      <c r="BL442" s="54"/>
      <c r="BM442" s="12"/>
      <c r="BN442" s="12"/>
      <c r="BO442" s="54"/>
      <c r="BP442" s="60">
        <f>SUM(BO442,BL442,BI442,BF442,BC442,AZ442,AW442,AT442,AQ442,AN442,AK442,AH442,AE442,AB442)</f>
        <v>0</v>
      </c>
      <c r="BQ442" s="12"/>
      <c r="BR442" s="12"/>
      <c r="BS442" s="54"/>
      <c r="BT442" s="12"/>
      <c r="BU442" s="12"/>
      <c r="BV442" s="54"/>
      <c r="BW442" s="12"/>
      <c r="BX442" s="12"/>
      <c r="BY442" s="54"/>
      <c r="BZ442" s="12">
        <v>2</v>
      </c>
      <c r="CA442" s="12">
        <v>140</v>
      </c>
      <c r="CB442" s="54">
        <v>6</v>
      </c>
      <c r="CC442" s="12"/>
      <c r="CD442" s="12"/>
      <c r="CE442" s="54"/>
      <c r="CF442" s="12"/>
      <c r="CG442" s="12"/>
      <c r="CH442" s="54"/>
      <c r="CI442" s="12"/>
      <c r="CJ442" s="12"/>
      <c r="CK442" s="54"/>
      <c r="CL442" s="12">
        <v>2</v>
      </c>
      <c r="CM442" s="48" t="s">
        <v>8</v>
      </c>
      <c r="CN442" s="54">
        <v>9</v>
      </c>
      <c r="CO442" s="12"/>
      <c r="CP442" s="12"/>
      <c r="CQ442" s="54"/>
      <c r="CR442" s="12"/>
      <c r="CS442" s="12"/>
      <c r="CT442" s="54"/>
      <c r="CU442" s="12"/>
      <c r="CV442" s="12"/>
      <c r="CW442" s="54"/>
      <c r="CX442" s="12"/>
      <c r="CY442" s="12"/>
      <c r="CZ442" s="54"/>
      <c r="DA442" s="12"/>
      <c r="DB442" s="12"/>
      <c r="DC442" s="54"/>
      <c r="DD442" s="12"/>
      <c r="DE442" s="12"/>
      <c r="DF442" s="54"/>
      <c r="DG442" s="12"/>
      <c r="DH442" s="12"/>
      <c r="DI442" s="54"/>
      <c r="DJ442" s="12"/>
      <c r="DK442" s="12"/>
      <c r="DL442" s="54"/>
      <c r="DM442" s="12"/>
      <c r="DN442" s="12"/>
      <c r="DO442" s="54"/>
      <c r="DP442" s="12"/>
      <c r="DQ442" s="12"/>
      <c r="DR442" s="54"/>
      <c r="DS442" s="12"/>
      <c r="DT442" s="12"/>
      <c r="DU442" s="54"/>
      <c r="DV442" s="12"/>
      <c r="DW442" s="12"/>
      <c r="DX442" s="54"/>
      <c r="DY442" s="12"/>
      <c r="DZ442" s="12"/>
      <c r="EA442" s="54"/>
      <c r="EB442" s="12"/>
      <c r="EC442" s="12"/>
      <c r="ED442" s="54"/>
      <c r="EE442" s="12"/>
      <c r="EF442" s="12"/>
      <c r="EG442" s="54"/>
      <c r="EH442" s="12"/>
      <c r="EI442" s="12"/>
      <c r="EJ442" s="54"/>
      <c r="EK442" s="12"/>
      <c r="EL442" s="12"/>
      <c r="EM442" s="54"/>
      <c r="EN442" s="64">
        <f>SUM(EM442,EJ442,EG442,ED442,EA442,DX442,DU442,DR442,DO442,DL442,DI442,DF442,DC442,CZ442,CW442,CT442,CQ442,CN442,CK442,CH442,CE442,CB442,BY442,BV442,BS442)</f>
        <v>15</v>
      </c>
      <c r="EO442" s="12"/>
      <c r="EP442" s="12"/>
      <c r="EQ442" s="67"/>
      <c r="ER442" s="12"/>
      <c r="ES442" s="12"/>
      <c r="ET442" s="67"/>
      <c r="EU442" s="12"/>
      <c r="EV442" s="12"/>
      <c r="EW442" s="67"/>
      <c r="EX442" s="12"/>
      <c r="EY442" s="12"/>
      <c r="EZ442" s="67"/>
      <c r="FA442" s="12"/>
      <c r="FB442" s="12"/>
      <c r="FC442" s="67"/>
      <c r="FD442" s="12"/>
      <c r="FE442" s="12"/>
      <c r="FF442" s="67"/>
      <c r="FG442" s="12"/>
      <c r="FH442" s="12"/>
      <c r="FI442" s="67"/>
      <c r="FJ442" s="12"/>
      <c r="FK442" s="12"/>
      <c r="FL442" s="67"/>
      <c r="FM442" s="12"/>
      <c r="FN442" s="12"/>
      <c r="FO442" s="67"/>
      <c r="FP442" s="12"/>
      <c r="FQ442" s="12"/>
      <c r="FR442" s="67"/>
      <c r="FS442" s="12"/>
      <c r="FT442" s="12"/>
      <c r="FU442" s="67"/>
      <c r="FV442" s="12"/>
      <c r="FW442" s="12"/>
      <c r="FX442" s="67"/>
      <c r="FY442" s="12"/>
      <c r="FZ442" s="12"/>
      <c r="GA442" s="67"/>
      <c r="GB442" s="12"/>
      <c r="GC442" s="12"/>
      <c r="GD442" s="67"/>
      <c r="GE442" s="12"/>
      <c r="GF442" s="12"/>
      <c r="GG442" s="67"/>
      <c r="GH442" s="12"/>
      <c r="GI442" s="12"/>
      <c r="GJ442" s="67"/>
      <c r="GK442" s="12"/>
      <c r="GL442" s="12"/>
      <c r="GM442" s="67"/>
      <c r="GN442" s="12"/>
      <c r="GO442" s="12"/>
      <c r="GP442" s="67"/>
      <c r="GQ442" s="12"/>
      <c r="GR442" s="12"/>
      <c r="GS442" s="67"/>
      <c r="GT442" s="12"/>
      <c r="GU442" s="12"/>
      <c r="GV442" s="67"/>
      <c r="GW442" s="12"/>
      <c r="GX442" s="12"/>
      <c r="GY442" s="67"/>
      <c r="GZ442" s="12"/>
      <c r="HA442" s="12"/>
      <c r="HB442" s="67"/>
      <c r="HC4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2" s="12"/>
      <c r="HE442" s="12"/>
      <c r="HF442" s="77"/>
      <c r="HG442" s="12"/>
      <c r="HH442" s="12"/>
      <c r="HI442" s="77"/>
      <c r="HJ442" s="12"/>
      <c r="HK442" s="12"/>
      <c r="HL442" s="77"/>
      <c r="HM442" s="12"/>
      <c r="HN442" s="12"/>
      <c r="HO442" s="77"/>
      <c r="HP442" s="12"/>
      <c r="HQ442" s="12"/>
      <c r="HR442" s="77"/>
      <c r="HS442" s="12"/>
      <c r="HT442" s="12"/>
      <c r="HU442" s="77"/>
      <c r="HV442" s="12"/>
      <c r="HW442" s="12"/>
      <c r="HX442" s="77"/>
      <c r="HY442" s="12"/>
      <c r="HZ442" s="12"/>
      <c r="IA442" s="77"/>
      <c r="IB442" s="12"/>
      <c r="IC442" s="12"/>
      <c r="ID442" s="77"/>
      <c r="IE442" s="12"/>
      <c r="IF442" s="12"/>
      <c r="IG442" s="77"/>
      <c r="IH442" s="12"/>
      <c r="II442" s="12"/>
      <c r="IJ442" s="77"/>
      <c r="IK442" s="12"/>
      <c r="IL442" s="12"/>
      <c r="IM442" s="77"/>
      <c r="IN442" s="12"/>
      <c r="IO442" s="12"/>
      <c r="IP442" s="77"/>
      <c r="IQ442" s="12"/>
      <c r="IR442" s="12"/>
      <c r="IS442" s="77"/>
      <c r="IT442" s="12"/>
      <c r="IU442" s="12"/>
      <c r="IV442" s="77"/>
      <c r="IW442" s="12"/>
      <c r="IX442" s="12"/>
      <c r="IY442" s="77"/>
      <c r="IZ4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2" s="12"/>
      <c r="JB442" s="12"/>
      <c r="JC442" s="82"/>
      <c r="JD442" s="12"/>
      <c r="JE442" s="12"/>
      <c r="JF442" s="82"/>
      <c r="JG442" s="12"/>
      <c r="JH442" s="12"/>
      <c r="JI442" s="82"/>
      <c r="JJ442" s="12"/>
      <c r="JK442" s="12"/>
      <c r="JL442" s="82"/>
      <c r="JM442" s="12"/>
      <c r="JN442" s="12"/>
      <c r="JO442" s="82"/>
      <c r="JP442" s="12"/>
      <c r="JQ442" s="12"/>
      <c r="JR442" s="82"/>
      <c r="JS442" s="12"/>
      <c r="JT442" s="12"/>
      <c r="JU442" s="82"/>
      <c r="JV442" s="12"/>
      <c r="JW442" s="12"/>
      <c r="JX442" s="82"/>
      <c r="JY442" s="12"/>
      <c r="JZ442" s="12"/>
      <c r="KA442" s="82"/>
      <c r="KB442" s="12"/>
      <c r="KC442" s="12"/>
      <c r="KD442" s="82"/>
      <c r="KE442" s="12"/>
      <c r="KF442" s="12"/>
      <c r="KG442" s="82"/>
      <c r="KH442" s="12"/>
      <c r="KI442" s="12"/>
      <c r="KJ442" s="82"/>
      <c r="KK442" s="12"/>
      <c r="KL442" s="12"/>
      <c r="KM442" s="82"/>
      <c r="KN442" s="12"/>
      <c r="KO442" s="12"/>
      <c r="KP442" s="82"/>
      <c r="KQ442" s="12"/>
      <c r="KR442" s="12"/>
      <c r="KS442" s="82"/>
      <c r="KT4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2" s="12"/>
      <c r="KV442" s="12"/>
      <c r="KW442" s="89"/>
      <c r="KX442" s="12"/>
      <c r="KY442" s="12"/>
      <c r="KZ442" s="89"/>
      <c r="LA442" s="12"/>
      <c r="LB442" s="12"/>
      <c r="LC442" s="89"/>
      <c r="LD442" s="12"/>
      <c r="LE442" s="12"/>
      <c r="LF442" s="89"/>
      <c r="LG442" s="12"/>
      <c r="LH442" s="12"/>
      <c r="LI442" s="89"/>
      <c r="LJ442" s="12"/>
      <c r="LK442" s="12"/>
      <c r="LL442" s="89"/>
      <c r="LM442" s="12"/>
      <c r="LN442" s="12"/>
      <c r="LO442" s="89"/>
      <c r="LP442" s="12"/>
      <c r="LQ442" s="12"/>
      <c r="LR442" s="89"/>
      <c r="LS442" s="12"/>
      <c r="LT442" s="12"/>
      <c r="LU442" s="89"/>
      <c r="LV442" s="12"/>
      <c r="LW442" s="12"/>
      <c r="LX442" s="89"/>
      <c r="LY442" s="12"/>
      <c r="LZ442" s="12"/>
      <c r="MA442" s="89"/>
      <c r="MB4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2" s="12"/>
      <c r="MD442" s="12"/>
      <c r="ME442" s="98"/>
      <c r="MF442" s="12"/>
      <c r="MG442" s="12"/>
      <c r="MH442" s="98"/>
      <c r="MI442" s="12"/>
      <c r="MJ442" s="12"/>
      <c r="MK442" s="98"/>
      <c r="ML442" s="12"/>
      <c r="MM442" s="12"/>
      <c r="MN442" s="98"/>
      <c r="MO442" s="12"/>
      <c r="MP442" s="12"/>
      <c r="MQ442" s="98"/>
      <c r="MR442" s="12"/>
      <c r="MS442" s="12"/>
      <c r="MT442" s="98"/>
      <c r="MU442" s="12"/>
      <c r="MV442" s="12"/>
      <c r="MW442" s="98"/>
      <c r="MX442" s="12"/>
      <c r="MY442" s="12"/>
      <c r="MZ442" s="98"/>
      <c r="NA442" s="12"/>
      <c r="NB442" s="12"/>
      <c r="NC442" s="103"/>
      <c r="ND442" s="12"/>
      <c r="NE442" s="12"/>
      <c r="NF442" s="103"/>
      <c r="NG442" s="12"/>
      <c r="NH442" s="12"/>
      <c r="NI442" s="103"/>
      <c r="NJ442" s="12"/>
      <c r="NK442" s="12"/>
      <c r="NL442" s="103"/>
      <c r="NM4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2" s="12"/>
      <c r="NO442" s="12"/>
      <c r="NP442" s="110"/>
      <c r="NQ442" s="12"/>
      <c r="NR442" s="12"/>
      <c r="NS442" s="110"/>
      <c r="NT442" s="12"/>
      <c r="NU442" s="12"/>
      <c r="NV442" s="110"/>
      <c r="NW442" s="12"/>
      <c r="NX442" s="12"/>
      <c r="NY442" s="110"/>
      <c r="NZ442" s="12"/>
      <c r="OA442" s="12"/>
      <c r="OB442" s="110"/>
      <c r="OC442" s="12"/>
      <c r="OD442" s="12"/>
      <c r="OE442" s="110"/>
      <c r="OF442" s="12"/>
      <c r="OG442" s="12"/>
      <c r="OH442" s="110"/>
      <c r="OI442" s="12"/>
      <c r="OJ442" s="12"/>
      <c r="OK442" s="110"/>
      <c r="OL442" s="12"/>
      <c r="OM442" s="12"/>
      <c r="ON442" s="110"/>
      <c r="OO442" s="12"/>
      <c r="OP442" s="12"/>
      <c r="OQ442" s="110"/>
      <c r="OR442" s="12"/>
      <c r="OS442" s="12"/>
      <c r="OT442" s="110"/>
      <c r="OU442" s="12"/>
      <c r="OV442" s="12"/>
      <c r="OW442" s="110"/>
      <c r="OX442" s="12"/>
      <c r="OY442" s="12"/>
      <c r="OZ442" s="110"/>
      <c r="PA442" s="12"/>
      <c r="PB442" s="12"/>
      <c r="PC442" s="110"/>
      <c r="PD442" s="12"/>
      <c r="PE442" s="12"/>
      <c r="PF442" s="110"/>
      <c r="PG442" s="12"/>
      <c r="PH442" s="12"/>
      <c r="PI442" s="110"/>
      <c r="PJ442" s="12"/>
      <c r="PK442" s="12"/>
      <c r="PL442" s="110"/>
      <c r="PM442" s="12"/>
      <c r="PN442" s="12"/>
      <c r="PO442" s="110"/>
      <c r="PP442" s="12"/>
      <c r="PQ442" s="12"/>
      <c r="PR442" s="110"/>
      <c r="PS442" s="12"/>
      <c r="PT442" s="12"/>
      <c r="PU442" s="110"/>
      <c r="PV4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2" s="12"/>
      <c r="PX442" s="12"/>
      <c r="PY442" s="121"/>
      <c r="PZ442" s="12"/>
      <c r="QA442" s="12"/>
      <c r="QB442" s="121"/>
      <c r="QC442" s="12"/>
      <c r="QD442" s="12"/>
      <c r="QE442" s="121"/>
      <c r="QF442" s="12"/>
      <c r="QG442" s="12"/>
      <c r="QH442" s="121"/>
      <c r="QI442" s="12"/>
      <c r="QJ442" s="12"/>
      <c r="QK442" s="121"/>
      <c r="QL442" s="12"/>
      <c r="QM442" s="12"/>
      <c r="QN442" s="121"/>
      <c r="QO442" s="126">
        <f>Tabela1[[#This Row],[p120]]+Tabela1[[#This Row],[pkt9]]+Tabela1[[#This Row],[p121]]+Tabela1[[#This Row],[punkty44]]+Tabela1[[#This Row],[p122]]+Tabela1[[#This Row],[p123]]</f>
        <v>0</v>
      </c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45">
        <f>SUM(RZ442,SC442,SF442,SI442,SL442,SO442,SR442,SU442,SX442,TA442,TD442,TG442,TJ442,TM442,TP442,TS442,TV442,TY442,UB442,UE442,UH442,UK442)</f>
        <v>0</v>
      </c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6">
        <f>SUM(WO442,WR442,WU442,WX442,XA442,XD442,XG442,XJ442,XM442,XP442,XS442,XV442,XY442,YB442,YE442,YH442,YK442,YN442,YQ442,YT442)</f>
        <v>0</v>
      </c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36">
        <f>SUM(YX442,ZA442,ZD442,ZG442,ZJ442,ZM442,ZP442,ZS442,ZV442,ZY442,AAB442,AAE442,AAH442,AAK442,AAN442,AAQ442,AAT442,AAW442,AAZ442,ABC442,ABF442,ABI442,ABL442,ABO442,ABR442,ABU442,ABX442)</f>
        <v>0</v>
      </c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64"/>
      <c r="ADZ442" s="164"/>
      <c r="AEA442" s="164"/>
      <c r="AEB442" s="164"/>
      <c r="AEC442" s="164"/>
      <c r="AED442" s="164"/>
      <c r="AEE442" s="164"/>
      <c r="AEF442" s="164"/>
      <c r="AEG442" s="164"/>
      <c r="AEH442" s="164"/>
      <c r="AEI442" s="164"/>
      <c r="AEJ442" s="164"/>
      <c r="AEK442" s="164"/>
      <c r="AEL442" s="164"/>
      <c r="AEM442" s="164"/>
      <c r="AEN442" s="164"/>
      <c r="AEO442" s="164"/>
      <c r="AEP442" s="164"/>
      <c r="AEQ442" s="164">
        <f>SUM(ACB442,ACE442,ACH442,ACK442,ACN442,ACQ442,ACT442,ACW442,ACZ442,ADC442,ADF442,ADI442,ADL442,ADO442,ADR442,ADU442,ADX442,AEA442,AED442,AEG442,AEJ442,AEM442,AEP442)</f>
        <v>0</v>
      </c>
    </row>
    <row r="443" spans="1:823">
      <c r="A443" s="13" t="s">
        <v>135</v>
      </c>
      <c r="B443" s="14" t="s">
        <v>136</v>
      </c>
      <c r="C443" s="31" t="s">
        <v>420</v>
      </c>
      <c r="D443" s="12"/>
      <c r="E443" s="12"/>
      <c r="F443" s="44"/>
      <c r="G443" s="12">
        <v>1</v>
      </c>
      <c r="H443" s="12">
        <v>140</v>
      </c>
      <c r="I443" s="44">
        <v>3</v>
      </c>
      <c r="J443" s="12"/>
      <c r="K443" s="12"/>
      <c r="L443" s="44"/>
      <c r="M443" s="12"/>
      <c r="N443" s="12"/>
      <c r="O443" s="44"/>
      <c r="P443" s="12"/>
      <c r="Q443" s="12"/>
      <c r="R443" s="44"/>
      <c r="S443" s="12"/>
      <c r="T443" s="12"/>
      <c r="U443" s="44"/>
      <c r="V443" s="12"/>
      <c r="W443" s="12"/>
      <c r="X443" s="44"/>
      <c r="Y443" s="51">
        <f>SUM(F443,I443,L443,O443,R443,U443,X443)</f>
        <v>3</v>
      </c>
      <c r="Z443" s="12"/>
      <c r="AA443" s="12"/>
      <c r="AB443" s="54"/>
      <c r="AC443" s="12"/>
      <c r="AD443" s="12"/>
      <c r="AE443" s="54"/>
      <c r="AF443" s="12">
        <v>1</v>
      </c>
      <c r="AG443" s="12">
        <v>140</v>
      </c>
      <c r="AH443" s="54">
        <v>3</v>
      </c>
      <c r="AI443" s="12"/>
      <c r="AJ443" s="12"/>
      <c r="AK443" s="54"/>
      <c r="AL443" s="12"/>
      <c r="AM443" s="12"/>
      <c r="AN443" s="54"/>
      <c r="AO443" s="12"/>
      <c r="AP443" s="12"/>
      <c r="AQ443" s="54"/>
      <c r="AR443" s="12"/>
      <c r="AS443" s="12"/>
      <c r="AT443" s="54"/>
      <c r="AU443" s="12"/>
      <c r="AV443" s="12"/>
      <c r="AW443" s="54"/>
      <c r="AX443" s="12"/>
      <c r="AY443" s="12"/>
      <c r="AZ443" s="54"/>
      <c r="BA443" s="12"/>
      <c r="BB443" s="12"/>
      <c r="BC443" s="54"/>
      <c r="BD443" s="12"/>
      <c r="BE443" s="12"/>
      <c r="BF443" s="54"/>
      <c r="BG443" s="12"/>
      <c r="BH443" s="12"/>
      <c r="BI443" s="54"/>
      <c r="BJ443" s="12"/>
      <c r="BK443" s="12"/>
      <c r="BL443" s="54"/>
      <c r="BM443" s="12"/>
      <c r="BN443" s="12"/>
      <c r="BO443" s="54"/>
      <c r="BP443" s="60">
        <f>SUM(BO443,BL443,BI443,BF443,BC443,AZ443,AW443,AT443,AQ443,AN443,AK443,AH443,AE443,AB443)</f>
        <v>3</v>
      </c>
      <c r="BQ443" s="12">
        <v>1</v>
      </c>
      <c r="BR443" s="12">
        <v>140</v>
      </c>
      <c r="BS443" s="54">
        <v>3</v>
      </c>
      <c r="BT443" s="12"/>
      <c r="BU443" s="12"/>
      <c r="BV443" s="54"/>
      <c r="BW443" s="12"/>
      <c r="BX443" s="12"/>
      <c r="BY443" s="54"/>
      <c r="BZ443" s="12"/>
      <c r="CA443" s="12"/>
      <c r="CB443" s="54"/>
      <c r="CC443" s="12"/>
      <c r="CD443" s="12"/>
      <c r="CE443" s="54"/>
      <c r="CF443" s="12"/>
      <c r="CG443" s="12"/>
      <c r="CH443" s="54"/>
      <c r="CI443" s="12"/>
      <c r="CJ443" s="12"/>
      <c r="CK443" s="54"/>
      <c r="CL443" s="12">
        <v>2</v>
      </c>
      <c r="CM443" s="48" t="s">
        <v>8</v>
      </c>
      <c r="CN443" s="54">
        <v>9</v>
      </c>
      <c r="CO443" s="12"/>
      <c r="CP443" s="12"/>
      <c r="CQ443" s="54"/>
      <c r="CR443" s="12"/>
      <c r="CS443" s="12"/>
      <c r="CT443" s="54"/>
      <c r="CU443" s="12"/>
      <c r="CV443" s="12"/>
      <c r="CW443" s="54"/>
      <c r="CX443" s="12"/>
      <c r="CY443" s="12"/>
      <c r="CZ443" s="54"/>
      <c r="DA443" s="12"/>
      <c r="DB443" s="12"/>
      <c r="DC443" s="54"/>
      <c r="DD443" s="12"/>
      <c r="DE443" s="12"/>
      <c r="DF443" s="54"/>
      <c r="DG443" s="12"/>
      <c r="DH443" s="12"/>
      <c r="DI443" s="54"/>
      <c r="DJ443" s="12"/>
      <c r="DK443" s="12"/>
      <c r="DL443" s="54"/>
      <c r="DM443" s="12"/>
      <c r="DN443" s="12"/>
      <c r="DO443" s="54"/>
      <c r="DP443" s="12"/>
      <c r="DQ443" s="12"/>
      <c r="DR443" s="54"/>
      <c r="DS443" s="12"/>
      <c r="DT443" s="12"/>
      <c r="DU443" s="54"/>
      <c r="DV443" s="12"/>
      <c r="DW443" s="12"/>
      <c r="DX443" s="54"/>
      <c r="DY443" s="12"/>
      <c r="DZ443" s="12"/>
      <c r="EA443" s="54"/>
      <c r="EB443" s="12"/>
      <c r="EC443" s="12"/>
      <c r="ED443" s="54"/>
      <c r="EE443" s="12"/>
      <c r="EF443" s="12"/>
      <c r="EG443" s="54"/>
      <c r="EH443" s="12"/>
      <c r="EI443" s="12"/>
      <c r="EJ443" s="54"/>
      <c r="EK443" s="12"/>
      <c r="EL443" s="12"/>
      <c r="EM443" s="54"/>
      <c r="EN443" s="64">
        <f>SUM(EM443,EJ443,EG443,ED443,EA443,DX443,DU443,DR443,DO443,DL443,DI443,DF443,DC443,CZ443,CW443,CT443,CQ443,CN443,CK443,CH443,CE443,CB443,BY443,BV443,BS443)</f>
        <v>12</v>
      </c>
      <c r="EO443" s="12"/>
      <c r="EP443" s="12"/>
      <c r="EQ443" s="67"/>
      <c r="ER443" s="12"/>
      <c r="ES443" s="12"/>
      <c r="ET443" s="67"/>
      <c r="EU443" s="12"/>
      <c r="EV443" s="12"/>
      <c r="EW443" s="67"/>
      <c r="EX443" s="12"/>
      <c r="EY443" s="12"/>
      <c r="EZ443" s="67"/>
      <c r="FA443" s="12"/>
      <c r="FB443" s="12"/>
      <c r="FC443" s="67"/>
      <c r="FD443" s="12"/>
      <c r="FE443" s="12"/>
      <c r="FF443" s="67"/>
      <c r="FG443" s="12"/>
      <c r="FH443" s="12"/>
      <c r="FI443" s="67"/>
      <c r="FJ443" s="12"/>
      <c r="FK443" s="12"/>
      <c r="FL443" s="67"/>
      <c r="FM443" s="12"/>
      <c r="FN443" s="12"/>
      <c r="FO443" s="67"/>
      <c r="FP443" s="12"/>
      <c r="FQ443" s="12"/>
      <c r="FR443" s="67"/>
      <c r="FS443" s="12"/>
      <c r="FT443" s="12"/>
      <c r="FU443" s="67"/>
      <c r="FV443" s="12"/>
      <c r="FW443" s="12"/>
      <c r="FX443" s="67"/>
      <c r="FY443" s="12"/>
      <c r="FZ443" s="12"/>
      <c r="GA443" s="67"/>
      <c r="GB443" s="12"/>
      <c r="GC443" s="12"/>
      <c r="GD443" s="67"/>
      <c r="GE443" s="12"/>
      <c r="GF443" s="12"/>
      <c r="GG443" s="67"/>
      <c r="GH443" s="12"/>
      <c r="GI443" s="12"/>
      <c r="GJ443" s="67"/>
      <c r="GK443" s="12"/>
      <c r="GL443" s="12"/>
      <c r="GM443" s="67"/>
      <c r="GN443" s="12"/>
      <c r="GO443" s="12"/>
      <c r="GP443" s="67"/>
      <c r="GQ443" s="12">
        <v>3</v>
      </c>
      <c r="GR443" s="12" t="s">
        <v>1091</v>
      </c>
      <c r="GS443" s="67">
        <f>3+3+6</f>
        <v>12</v>
      </c>
      <c r="GT443" s="12"/>
      <c r="GU443" s="12"/>
      <c r="GV443" s="67"/>
      <c r="GW443" s="12"/>
      <c r="GX443" s="12"/>
      <c r="GY443" s="67"/>
      <c r="GZ443" s="12"/>
      <c r="HA443" s="12"/>
      <c r="HB443" s="67"/>
      <c r="HC4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12</v>
      </c>
      <c r="HD443" s="12"/>
      <c r="HE443" s="12"/>
      <c r="HF443" s="77"/>
      <c r="HG443" s="12"/>
      <c r="HH443" s="12"/>
      <c r="HI443" s="77"/>
      <c r="HJ443" s="12"/>
      <c r="HK443" s="12"/>
      <c r="HL443" s="77"/>
      <c r="HM443" s="12"/>
      <c r="HN443" s="12"/>
      <c r="HO443" s="77"/>
      <c r="HP443" s="12"/>
      <c r="HQ443" s="12"/>
      <c r="HR443" s="77"/>
      <c r="HS443" s="12"/>
      <c r="HT443" s="12"/>
      <c r="HU443" s="77"/>
      <c r="HV443" s="12"/>
      <c r="HW443" s="12"/>
      <c r="HX443" s="77"/>
      <c r="HY443" s="12"/>
      <c r="HZ443" s="12"/>
      <c r="IA443" s="77"/>
      <c r="IB443" s="12"/>
      <c r="IC443" s="12"/>
      <c r="ID443" s="77"/>
      <c r="IE443" s="12"/>
      <c r="IF443" s="12"/>
      <c r="IG443" s="77"/>
      <c r="IH443" s="12"/>
      <c r="II443" s="12"/>
      <c r="IJ443" s="77"/>
      <c r="IK443" s="12"/>
      <c r="IL443" s="12"/>
      <c r="IM443" s="77"/>
      <c r="IN443" s="12"/>
      <c r="IO443" s="12"/>
      <c r="IP443" s="77"/>
      <c r="IQ443" s="12"/>
      <c r="IR443" s="12"/>
      <c r="IS443" s="77"/>
      <c r="IT443" s="12"/>
      <c r="IU443" s="12"/>
      <c r="IV443" s="77"/>
      <c r="IW443" s="12"/>
      <c r="IX443" s="12"/>
      <c r="IY443" s="77"/>
      <c r="IZ4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3" s="12"/>
      <c r="JB443" s="12"/>
      <c r="JC443" s="82"/>
      <c r="JD443" s="12"/>
      <c r="JE443" s="12"/>
      <c r="JF443" s="82"/>
      <c r="JG443" s="12"/>
      <c r="JH443" s="12"/>
      <c r="JI443" s="82"/>
      <c r="JJ443" s="12"/>
      <c r="JK443" s="12"/>
      <c r="JL443" s="82"/>
      <c r="JM443" s="12"/>
      <c r="JN443" s="12"/>
      <c r="JO443" s="82"/>
      <c r="JP443" s="12"/>
      <c r="JQ443" s="12"/>
      <c r="JR443" s="82"/>
      <c r="JS443" s="12"/>
      <c r="JT443" s="12"/>
      <c r="JU443" s="82"/>
      <c r="JV443" s="12"/>
      <c r="JW443" s="12"/>
      <c r="JX443" s="82"/>
      <c r="JY443" s="12">
        <v>1</v>
      </c>
      <c r="JZ443" s="12">
        <v>140</v>
      </c>
      <c r="KA443" s="82">
        <v>3</v>
      </c>
      <c r="KB443" s="12"/>
      <c r="KC443" s="12"/>
      <c r="KD443" s="82"/>
      <c r="KE443" s="12"/>
      <c r="KF443" s="12"/>
      <c r="KG443" s="82"/>
      <c r="KH443" s="12">
        <v>2</v>
      </c>
      <c r="KI443" s="12" t="s">
        <v>8</v>
      </c>
      <c r="KJ443" s="82">
        <v>9</v>
      </c>
      <c r="KK443" s="12"/>
      <c r="KL443" s="12"/>
      <c r="KM443" s="82"/>
      <c r="KN443" s="12"/>
      <c r="KO443" s="12"/>
      <c r="KP443" s="82"/>
      <c r="KQ443" s="12"/>
      <c r="KR443" s="12"/>
      <c r="KS443" s="82"/>
      <c r="KT4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12</v>
      </c>
      <c r="KU443" s="12"/>
      <c r="KV443" s="12"/>
      <c r="KW443" s="89"/>
      <c r="KX443" s="12"/>
      <c r="KY443" s="12"/>
      <c r="KZ443" s="89"/>
      <c r="LA443" s="12"/>
      <c r="LB443" s="12"/>
      <c r="LC443" s="89"/>
      <c r="LD443" s="12"/>
      <c r="LE443" s="12"/>
      <c r="LF443" s="89"/>
      <c r="LG443" s="12"/>
      <c r="LH443" s="12"/>
      <c r="LI443" s="89"/>
      <c r="LJ443" s="12"/>
      <c r="LK443" s="12"/>
      <c r="LL443" s="89"/>
      <c r="LM443" s="12"/>
      <c r="LN443" s="12"/>
      <c r="LO443" s="89"/>
      <c r="LP443" s="12"/>
      <c r="LQ443" s="12"/>
      <c r="LR443" s="89"/>
      <c r="LS443" s="12"/>
      <c r="LT443" s="12"/>
      <c r="LU443" s="89"/>
      <c r="LV443" s="12"/>
      <c r="LW443" s="12"/>
      <c r="LX443" s="89"/>
      <c r="LY443" s="12"/>
      <c r="LZ443" s="12"/>
      <c r="MA443" s="89"/>
      <c r="MB4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3" s="12"/>
      <c r="MD443" s="12"/>
      <c r="ME443" s="98"/>
      <c r="MF443" s="12"/>
      <c r="MG443" s="12"/>
      <c r="MH443" s="98"/>
      <c r="MI443" s="12"/>
      <c r="MJ443" s="12"/>
      <c r="MK443" s="98"/>
      <c r="ML443" s="12"/>
      <c r="MM443" s="12"/>
      <c r="MN443" s="98"/>
      <c r="MO443" s="12"/>
      <c r="MP443" s="12"/>
      <c r="MQ443" s="98"/>
      <c r="MR443" s="12"/>
      <c r="MS443" s="12"/>
      <c r="MT443" s="98"/>
      <c r="MU443" s="12"/>
      <c r="MV443" s="12"/>
      <c r="MW443" s="98"/>
      <c r="MX443" s="12"/>
      <c r="MY443" s="12"/>
      <c r="MZ443" s="98"/>
      <c r="NA443" s="12"/>
      <c r="NB443" s="12"/>
      <c r="NC443" s="103"/>
      <c r="ND443" s="12"/>
      <c r="NE443" s="12"/>
      <c r="NF443" s="103"/>
      <c r="NG443" s="12"/>
      <c r="NH443" s="12"/>
      <c r="NI443" s="103"/>
      <c r="NJ443" s="12"/>
      <c r="NK443" s="12"/>
      <c r="NL443" s="103"/>
      <c r="NM4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3" s="12"/>
      <c r="NO443" s="12"/>
      <c r="NP443" s="110"/>
      <c r="NQ443" s="12"/>
      <c r="NR443" s="12"/>
      <c r="NS443" s="110"/>
      <c r="NT443" s="12"/>
      <c r="NU443" s="12"/>
      <c r="NV443" s="110"/>
      <c r="NW443" s="12"/>
      <c r="NX443" s="12"/>
      <c r="NY443" s="110"/>
      <c r="NZ443" s="12"/>
      <c r="OA443" s="12"/>
      <c r="OB443" s="110"/>
      <c r="OC443" s="12"/>
      <c r="OD443" s="12"/>
      <c r="OE443" s="110"/>
      <c r="OF443" s="12"/>
      <c r="OG443" s="12"/>
      <c r="OH443" s="110"/>
      <c r="OI443" s="12"/>
      <c r="OJ443" s="12"/>
      <c r="OK443" s="110"/>
      <c r="OL443" s="12"/>
      <c r="OM443" s="12"/>
      <c r="ON443" s="110"/>
      <c r="OO443" s="12"/>
      <c r="OP443" s="12"/>
      <c r="OQ443" s="110"/>
      <c r="OR443" s="12">
        <v>1</v>
      </c>
      <c r="OS443" s="12">
        <v>140</v>
      </c>
      <c r="OT443" s="110">
        <v>3</v>
      </c>
      <c r="OU443" s="12"/>
      <c r="OV443" s="12"/>
      <c r="OW443" s="110"/>
      <c r="OX443" s="12"/>
      <c r="OY443" s="12"/>
      <c r="OZ443" s="110"/>
      <c r="PA443" s="12"/>
      <c r="PB443" s="12"/>
      <c r="PC443" s="110"/>
      <c r="PD443" s="12"/>
      <c r="PE443" s="12"/>
      <c r="PF443" s="110"/>
      <c r="PG443" s="12"/>
      <c r="PH443" s="12"/>
      <c r="PI443" s="110"/>
      <c r="PJ443" s="12"/>
      <c r="PK443" s="12"/>
      <c r="PL443" s="110"/>
      <c r="PM443" s="12"/>
      <c r="PN443" s="12"/>
      <c r="PO443" s="110"/>
      <c r="PP443" s="12"/>
      <c r="PQ443" s="12"/>
      <c r="PR443" s="110"/>
      <c r="PS443" s="12"/>
      <c r="PT443" s="12"/>
      <c r="PU443" s="110"/>
      <c r="PV4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43" s="12"/>
      <c r="PX443" s="12"/>
      <c r="PY443" s="121"/>
      <c r="PZ443" s="12"/>
      <c r="QA443" s="12"/>
      <c r="QB443" s="121"/>
      <c r="QC443" s="12"/>
      <c r="QD443" s="12"/>
      <c r="QE443" s="121"/>
      <c r="QF443" s="12"/>
      <c r="QG443" s="12"/>
      <c r="QH443" s="121"/>
      <c r="QI443" s="12"/>
      <c r="QJ443" s="12"/>
      <c r="QK443" s="121"/>
      <c r="QL443" s="12"/>
      <c r="QM443" s="12"/>
      <c r="QN443" s="121"/>
      <c r="QO443" s="126">
        <f>Tabela1[[#This Row],[p120]]+Tabela1[[#This Row],[pkt9]]+Tabela1[[#This Row],[p121]]+Tabela1[[#This Row],[punkty44]]+Tabela1[[#This Row],[p122]]+Tabela1[[#This Row],[p123]]</f>
        <v>0</v>
      </c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45">
        <f>SUM(RZ443,SC443,SF443,SI443,SL443,SO443,SR443,SU443,SX443,TA443,TD443,TG443,TJ443,TM443,TP443,TS443,TV443,TY443,UB443,UE443,UH443,UK443)</f>
        <v>0</v>
      </c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6">
        <f>SUM(WO443,WR443,WU443,WX443,XA443,XD443,XG443,XJ443,XM443,XP443,XS443,XV443,XY443,YB443,YE443,YH443,YK443,YN443,YQ443,YT443)</f>
        <v>0</v>
      </c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36">
        <f>SUM(YX443,ZA443,ZD443,ZG443,ZJ443,ZM443,ZP443,ZS443,ZV443,ZY443,AAB443,AAE443,AAH443,AAK443,AAN443,AAQ443,AAT443,AAW443,AAZ443,ABC443,ABF443,ABI443,ABL443,ABO443,ABR443,ABU443,ABX443)</f>
        <v>0</v>
      </c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64"/>
      <c r="ADZ443" s="164"/>
      <c r="AEA443" s="164"/>
      <c r="AEB443" s="164"/>
      <c r="AEC443" s="164"/>
      <c r="AED443" s="164"/>
      <c r="AEE443" s="164"/>
      <c r="AEF443" s="164"/>
      <c r="AEG443" s="164"/>
      <c r="AEH443" s="164"/>
      <c r="AEI443" s="164"/>
      <c r="AEJ443" s="164"/>
      <c r="AEK443" s="164"/>
      <c r="AEL443" s="164"/>
      <c r="AEM443" s="164"/>
      <c r="AEN443" s="164"/>
      <c r="AEO443" s="164"/>
      <c r="AEP443" s="164"/>
      <c r="AEQ443" s="164">
        <f>SUM(ACB443,ACE443,ACH443,ACK443,ACN443,ACQ443,ACT443,ACW443,ACZ443,ADC443,ADF443,ADI443,ADL443,ADO443,ADR443,ADU443,ADX443,AEA443,AED443,AEG443,AEJ443,AEM443,AEP443)</f>
        <v>0</v>
      </c>
    </row>
    <row r="444" spans="1:823">
      <c r="A444" s="13" t="s">
        <v>137</v>
      </c>
      <c r="B444" s="14" t="s">
        <v>78</v>
      </c>
      <c r="C444" s="16" t="s">
        <v>138</v>
      </c>
      <c r="D444" s="12"/>
      <c r="E444" s="12"/>
      <c r="F444" s="44"/>
      <c r="G444" s="12"/>
      <c r="H444" s="12"/>
      <c r="I444" s="44"/>
      <c r="J444" s="12"/>
      <c r="K444" s="12"/>
      <c r="L444" s="44"/>
      <c r="M444" s="12"/>
      <c r="N444" s="12"/>
      <c r="O444" s="44"/>
      <c r="P444" s="12"/>
      <c r="Q444" s="12"/>
      <c r="R444" s="44"/>
      <c r="S444" s="12"/>
      <c r="T444" s="12"/>
      <c r="U444" s="44"/>
      <c r="V444" s="12"/>
      <c r="W444" s="12"/>
      <c r="X444" s="44"/>
      <c r="Y444" s="51">
        <f>SUM(F444,I444,L444,O444,R444,U444,X444)</f>
        <v>0</v>
      </c>
      <c r="Z444" s="12"/>
      <c r="AA444" s="12"/>
      <c r="AB444" s="54"/>
      <c r="AC444" s="12"/>
      <c r="AD444" s="12"/>
      <c r="AE444" s="54"/>
      <c r="AF444" s="12"/>
      <c r="AG444" s="12"/>
      <c r="AH444" s="54"/>
      <c r="AI444" s="12"/>
      <c r="AJ444" s="12"/>
      <c r="AK444" s="54"/>
      <c r="AL444" s="12"/>
      <c r="AM444" s="12"/>
      <c r="AN444" s="54"/>
      <c r="AO444" s="12"/>
      <c r="AP444" s="12"/>
      <c r="AQ444" s="54"/>
      <c r="AR444" s="12">
        <v>1</v>
      </c>
      <c r="AS444" s="12">
        <v>145</v>
      </c>
      <c r="AT444" s="54">
        <v>6</v>
      </c>
      <c r="AU444" s="12"/>
      <c r="AV444" s="12"/>
      <c r="AW444" s="54"/>
      <c r="AX444" s="12"/>
      <c r="AY444" s="12"/>
      <c r="AZ444" s="54"/>
      <c r="BA444" s="12"/>
      <c r="BB444" s="12"/>
      <c r="BC444" s="54"/>
      <c r="BD444" s="12"/>
      <c r="BE444" s="12"/>
      <c r="BF444" s="54"/>
      <c r="BG444" s="12"/>
      <c r="BH444" s="12"/>
      <c r="BI444" s="54"/>
      <c r="BJ444" s="12"/>
      <c r="BK444" s="12"/>
      <c r="BL444" s="54"/>
      <c r="BM444" s="12"/>
      <c r="BN444" s="12"/>
      <c r="BO444" s="54"/>
      <c r="BP444" s="60">
        <f>SUM(BO444,BL444,BI444,BF444,BC444,AZ444,AW444,AT444,AQ444,AN444,AK444,AH444,AE444,AB444)</f>
        <v>6</v>
      </c>
      <c r="BQ444" s="12"/>
      <c r="BR444" s="12"/>
      <c r="BS444" s="54"/>
      <c r="BT444" s="12"/>
      <c r="BU444" s="12"/>
      <c r="BV444" s="54"/>
      <c r="BW444" s="12"/>
      <c r="BX444" s="12"/>
      <c r="BY444" s="54"/>
      <c r="BZ444" s="12"/>
      <c r="CA444" s="12"/>
      <c r="CB444" s="54"/>
      <c r="CC444" s="12"/>
      <c r="CD444" s="12"/>
      <c r="CE444" s="54"/>
      <c r="CF444" s="12"/>
      <c r="CG444" s="12"/>
      <c r="CH444" s="54"/>
      <c r="CI444" s="12"/>
      <c r="CJ444" s="12"/>
      <c r="CK444" s="54"/>
      <c r="CL444" s="12"/>
      <c r="CM444" s="12"/>
      <c r="CN444" s="54"/>
      <c r="CO444" s="12"/>
      <c r="CP444" s="12"/>
      <c r="CQ444" s="54"/>
      <c r="CR444" s="12"/>
      <c r="CS444" s="12"/>
      <c r="CT444" s="54"/>
      <c r="CU444" s="12"/>
      <c r="CV444" s="12"/>
      <c r="CW444" s="54"/>
      <c r="CX444" s="12"/>
      <c r="CY444" s="12"/>
      <c r="CZ444" s="54"/>
      <c r="DA444" s="12"/>
      <c r="DB444" s="12"/>
      <c r="DC444" s="54"/>
      <c r="DD444" s="12"/>
      <c r="DE444" s="12"/>
      <c r="DF444" s="54"/>
      <c r="DG444" s="12"/>
      <c r="DH444" s="12"/>
      <c r="DI444" s="54"/>
      <c r="DJ444" s="12"/>
      <c r="DK444" s="12"/>
      <c r="DL444" s="54"/>
      <c r="DM444" s="12"/>
      <c r="DN444" s="12"/>
      <c r="DO444" s="54"/>
      <c r="DP444" s="12"/>
      <c r="DQ444" s="12"/>
      <c r="DR444" s="54"/>
      <c r="DS444" s="12"/>
      <c r="DT444" s="12"/>
      <c r="DU444" s="54"/>
      <c r="DV444" s="12"/>
      <c r="DW444" s="12"/>
      <c r="DX444" s="54"/>
      <c r="DY444" s="12"/>
      <c r="DZ444" s="12"/>
      <c r="EA444" s="54"/>
      <c r="EB444" s="12"/>
      <c r="EC444" s="12"/>
      <c r="ED444" s="54"/>
      <c r="EE444" s="12"/>
      <c r="EF444" s="12"/>
      <c r="EG444" s="54"/>
      <c r="EH444" s="12"/>
      <c r="EI444" s="12"/>
      <c r="EJ444" s="54"/>
      <c r="EK444" s="12"/>
      <c r="EL444" s="12"/>
      <c r="EM444" s="54"/>
      <c r="EN444" s="64">
        <f>SUM(EM444,EJ444,EG444,ED444,EA444,DX444,DU444,DR444,DO444,DL444,DI444,DF444,DC444,CZ444,CW444,CT444,CQ444,CN444,CK444,CH444,CE444,CB444,BY444,BV444,BS444)</f>
        <v>0</v>
      </c>
      <c r="EO444" s="12"/>
      <c r="EP444" s="12"/>
      <c r="EQ444" s="67"/>
      <c r="ER444" s="12"/>
      <c r="ES444" s="12"/>
      <c r="ET444" s="67"/>
      <c r="EU444" s="12"/>
      <c r="EV444" s="12"/>
      <c r="EW444" s="67"/>
      <c r="EX444" s="12"/>
      <c r="EY444" s="12"/>
      <c r="EZ444" s="67"/>
      <c r="FA444" s="12"/>
      <c r="FB444" s="12"/>
      <c r="FC444" s="67"/>
      <c r="FD444" s="12"/>
      <c r="FE444" s="12"/>
      <c r="FF444" s="67"/>
      <c r="FG444" s="12"/>
      <c r="FH444" s="12"/>
      <c r="FI444" s="67"/>
      <c r="FJ444" s="12"/>
      <c r="FK444" s="12"/>
      <c r="FL444" s="67"/>
      <c r="FM444" s="12"/>
      <c r="FN444" s="12"/>
      <c r="FO444" s="67"/>
      <c r="FP444" s="12"/>
      <c r="FQ444" s="12"/>
      <c r="FR444" s="67"/>
      <c r="FS444" s="12"/>
      <c r="FT444" s="12"/>
      <c r="FU444" s="67"/>
      <c r="FV444" s="12"/>
      <c r="FW444" s="12"/>
      <c r="FX444" s="67"/>
      <c r="FY444" s="12"/>
      <c r="FZ444" s="12"/>
      <c r="GA444" s="67"/>
      <c r="GB444" s="12"/>
      <c r="GC444" s="12"/>
      <c r="GD444" s="67"/>
      <c r="GE444" s="12"/>
      <c r="GF444" s="12"/>
      <c r="GG444" s="67"/>
      <c r="GH444" s="12"/>
      <c r="GI444" s="12"/>
      <c r="GJ444" s="67"/>
      <c r="GK444" s="12"/>
      <c r="GL444" s="12"/>
      <c r="GM444" s="67"/>
      <c r="GN444" s="12"/>
      <c r="GO444" s="12"/>
      <c r="GP444" s="67"/>
      <c r="GQ444" s="12"/>
      <c r="GR444" s="12"/>
      <c r="GS444" s="67"/>
      <c r="GT444" s="12"/>
      <c r="GU444" s="12"/>
      <c r="GV444" s="67"/>
      <c r="GW444" s="12"/>
      <c r="GX444" s="12"/>
      <c r="GY444" s="67"/>
      <c r="GZ444" s="12"/>
      <c r="HA444" s="12"/>
      <c r="HB444" s="67"/>
      <c r="HC4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4" s="12"/>
      <c r="HE444" s="12"/>
      <c r="HF444" s="77"/>
      <c r="HG444" s="12"/>
      <c r="HH444" s="12"/>
      <c r="HI444" s="77"/>
      <c r="HJ444" s="12"/>
      <c r="HK444" s="12"/>
      <c r="HL444" s="77"/>
      <c r="HM444" s="12"/>
      <c r="HN444" s="12"/>
      <c r="HO444" s="77"/>
      <c r="HP444" s="12"/>
      <c r="HQ444" s="12"/>
      <c r="HR444" s="77"/>
      <c r="HS444" s="12"/>
      <c r="HT444" s="12"/>
      <c r="HU444" s="77"/>
      <c r="HV444" s="12"/>
      <c r="HW444" s="12"/>
      <c r="HX444" s="77"/>
      <c r="HY444" s="12"/>
      <c r="HZ444" s="12"/>
      <c r="IA444" s="77"/>
      <c r="IB444" s="12"/>
      <c r="IC444" s="12"/>
      <c r="ID444" s="77"/>
      <c r="IE444" s="12"/>
      <c r="IF444" s="12"/>
      <c r="IG444" s="77"/>
      <c r="IH444" s="12"/>
      <c r="II444" s="12"/>
      <c r="IJ444" s="77"/>
      <c r="IK444" s="12"/>
      <c r="IL444" s="12"/>
      <c r="IM444" s="77"/>
      <c r="IN444" s="12"/>
      <c r="IO444" s="12"/>
      <c r="IP444" s="77"/>
      <c r="IQ444" s="12"/>
      <c r="IR444" s="12"/>
      <c r="IS444" s="77"/>
      <c r="IT444" s="12"/>
      <c r="IU444" s="12"/>
      <c r="IV444" s="77"/>
      <c r="IW444" s="12"/>
      <c r="IX444" s="12"/>
      <c r="IY444" s="77"/>
      <c r="IZ4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4" s="12"/>
      <c r="JB444" s="12"/>
      <c r="JC444" s="82"/>
      <c r="JD444" s="12"/>
      <c r="JE444" s="12"/>
      <c r="JF444" s="82"/>
      <c r="JG444" s="12"/>
      <c r="JH444" s="12"/>
      <c r="JI444" s="82"/>
      <c r="JJ444" s="12"/>
      <c r="JK444" s="12"/>
      <c r="JL444" s="82"/>
      <c r="JM444" s="12"/>
      <c r="JN444" s="12"/>
      <c r="JO444" s="82"/>
      <c r="JP444" s="12"/>
      <c r="JQ444" s="12"/>
      <c r="JR444" s="82"/>
      <c r="JS444" s="12"/>
      <c r="JT444" s="12"/>
      <c r="JU444" s="82"/>
      <c r="JV444" s="12"/>
      <c r="JW444" s="12"/>
      <c r="JX444" s="82"/>
      <c r="JY444" s="12"/>
      <c r="JZ444" s="12"/>
      <c r="KA444" s="82"/>
      <c r="KB444" s="12"/>
      <c r="KC444" s="12"/>
      <c r="KD444" s="82"/>
      <c r="KE444" s="12"/>
      <c r="KF444" s="12"/>
      <c r="KG444" s="82"/>
      <c r="KH444" s="12"/>
      <c r="KI444" s="12"/>
      <c r="KJ444" s="82"/>
      <c r="KK444" s="12"/>
      <c r="KL444" s="12"/>
      <c r="KM444" s="82"/>
      <c r="KN444" s="12"/>
      <c r="KO444" s="12"/>
      <c r="KP444" s="82"/>
      <c r="KQ444" s="12"/>
      <c r="KR444" s="12"/>
      <c r="KS444" s="82"/>
      <c r="KT4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4" s="12"/>
      <c r="KV444" s="12"/>
      <c r="KW444" s="89"/>
      <c r="KX444" s="12"/>
      <c r="KY444" s="12"/>
      <c r="KZ444" s="89"/>
      <c r="LA444" s="12"/>
      <c r="LB444" s="12"/>
      <c r="LC444" s="89"/>
      <c r="LD444" s="12"/>
      <c r="LE444" s="12"/>
      <c r="LF444" s="89"/>
      <c r="LG444" s="12"/>
      <c r="LH444" s="12"/>
      <c r="LI444" s="89"/>
      <c r="LJ444" s="12"/>
      <c r="LK444" s="12"/>
      <c r="LL444" s="89"/>
      <c r="LM444" s="12"/>
      <c r="LN444" s="12"/>
      <c r="LO444" s="89"/>
      <c r="LP444" s="12"/>
      <c r="LQ444" s="12"/>
      <c r="LR444" s="89"/>
      <c r="LS444" s="12"/>
      <c r="LT444" s="12"/>
      <c r="LU444" s="89"/>
      <c r="LV444" s="12"/>
      <c r="LW444" s="12"/>
      <c r="LX444" s="89"/>
      <c r="LY444" s="12"/>
      <c r="LZ444" s="12"/>
      <c r="MA444" s="89"/>
      <c r="MB4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4" s="12"/>
      <c r="MD444" s="12"/>
      <c r="ME444" s="98"/>
      <c r="MF444" s="12"/>
      <c r="MG444" s="12"/>
      <c r="MH444" s="98"/>
      <c r="MI444" s="12"/>
      <c r="MJ444" s="12"/>
      <c r="MK444" s="98"/>
      <c r="ML444" s="12"/>
      <c r="MM444" s="12"/>
      <c r="MN444" s="98"/>
      <c r="MO444" s="12"/>
      <c r="MP444" s="12"/>
      <c r="MQ444" s="98"/>
      <c r="MR444" s="12"/>
      <c r="MS444" s="12"/>
      <c r="MT444" s="98"/>
      <c r="MU444" s="12"/>
      <c r="MV444" s="12"/>
      <c r="MW444" s="98"/>
      <c r="MX444" s="12"/>
      <c r="MY444" s="12"/>
      <c r="MZ444" s="98"/>
      <c r="NA444" s="12"/>
      <c r="NB444" s="12"/>
      <c r="NC444" s="103"/>
      <c r="ND444" s="12"/>
      <c r="NE444" s="12"/>
      <c r="NF444" s="103"/>
      <c r="NG444" s="12"/>
      <c r="NH444" s="12"/>
      <c r="NI444" s="103"/>
      <c r="NJ444" s="12"/>
      <c r="NK444" s="12"/>
      <c r="NL444" s="103"/>
      <c r="NM4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4" s="12"/>
      <c r="NO444" s="12"/>
      <c r="NP444" s="110"/>
      <c r="NQ444" s="12"/>
      <c r="NR444" s="12"/>
      <c r="NS444" s="110"/>
      <c r="NT444" s="12"/>
      <c r="NU444" s="12"/>
      <c r="NV444" s="110"/>
      <c r="NW444" s="12"/>
      <c r="NX444" s="12"/>
      <c r="NY444" s="110"/>
      <c r="NZ444" s="12"/>
      <c r="OA444" s="12"/>
      <c r="OB444" s="110"/>
      <c r="OC444" s="12"/>
      <c r="OD444" s="12"/>
      <c r="OE444" s="110"/>
      <c r="OF444" s="12"/>
      <c r="OG444" s="12"/>
      <c r="OH444" s="110"/>
      <c r="OI444" s="12"/>
      <c r="OJ444" s="12"/>
      <c r="OK444" s="110"/>
      <c r="OL444" s="12"/>
      <c r="OM444" s="12"/>
      <c r="ON444" s="110"/>
      <c r="OO444" s="12"/>
      <c r="OP444" s="12"/>
      <c r="OQ444" s="110"/>
      <c r="OR444" s="12"/>
      <c r="OS444" s="12"/>
      <c r="OT444" s="110"/>
      <c r="OU444" s="12"/>
      <c r="OV444" s="12"/>
      <c r="OW444" s="110"/>
      <c r="OX444" s="12"/>
      <c r="OY444" s="12"/>
      <c r="OZ444" s="110"/>
      <c r="PA444" s="12"/>
      <c r="PB444" s="12"/>
      <c r="PC444" s="110"/>
      <c r="PD444" s="12"/>
      <c r="PE444" s="12"/>
      <c r="PF444" s="110"/>
      <c r="PG444" s="12"/>
      <c r="PH444" s="12"/>
      <c r="PI444" s="110"/>
      <c r="PJ444" s="12"/>
      <c r="PK444" s="12"/>
      <c r="PL444" s="110"/>
      <c r="PM444" s="12"/>
      <c r="PN444" s="12"/>
      <c r="PO444" s="110"/>
      <c r="PP444" s="12"/>
      <c r="PQ444" s="12"/>
      <c r="PR444" s="110"/>
      <c r="PS444" s="12"/>
      <c r="PT444" s="12"/>
      <c r="PU444" s="110"/>
      <c r="PV4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4" s="12"/>
      <c r="PX444" s="12"/>
      <c r="PY444" s="121"/>
      <c r="PZ444" s="12"/>
      <c r="QA444" s="12"/>
      <c r="QB444" s="121"/>
      <c r="QC444" s="12"/>
      <c r="QD444" s="12"/>
      <c r="QE444" s="121"/>
      <c r="QF444" s="12"/>
      <c r="QG444" s="12"/>
      <c r="QH444" s="121"/>
      <c r="QI444" s="12"/>
      <c r="QJ444" s="12"/>
      <c r="QK444" s="121"/>
      <c r="QL444" s="12"/>
      <c r="QM444" s="12"/>
      <c r="QN444" s="121"/>
      <c r="QO444" s="126">
        <f>Tabela1[[#This Row],[p120]]+Tabela1[[#This Row],[pkt9]]+Tabela1[[#This Row],[p121]]+Tabela1[[#This Row],[punkty44]]+Tabela1[[#This Row],[p122]]+Tabela1[[#This Row],[p123]]</f>
        <v>0</v>
      </c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45">
        <f>SUM(RZ444,SC444,SF444,SI444,SL444,SO444,SR444,SU444,SX444,TA444,TD444,TG444,TJ444,TM444,TP444,TS444,TV444,TY444,UB444,UE444,UH444,UK444)</f>
        <v>0</v>
      </c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6">
        <f>SUM(WO444,WR444,WU444,WX444,XA444,XD444,XG444,XJ444,XM444,XP444,XS444,XV444,XY444,YB444,YE444,YH444,YK444,YN444,YQ444,YT444)</f>
        <v>0</v>
      </c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36">
        <f>SUM(YX444,ZA444,ZD444,ZG444,ZJ444,ZM444,ZP444,ZS444,ZV444,ZY444,AAB444,AAE444,AAH444,AAK444,AAN444,AAQ444,AAT444,AAW444,AAZ444,ABC444,ABF444,ABI444,ABL444,ABO444,ABR444,ABU444,ABX444)</f>
        <v>0</v>
      </c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64"/>
      <c r="ADZ444" s="164"/>
      <c r="AEA444" s="164"/>
      <c r="AEB444" s="164"/>
      <c r="AEC444" s="164"/>
      <c r="AED444" s="164"/>
      <c r="AEE444" s="164"/>
      <c r="AEF444" s="164"/>
      <c r="AEG444" s="164"/>
      <c r="AEH444" s="164"/>
      <c r="AEI444" s="164"/>
      <c r="AEJ444" s="164"/>
      <c r="AEK444" s="164"/>
      <c r="AEL444" s="164"/>
      <c r="AEM444" s="164"/>
      <c r="AEN444" s="164"/>
      <c r="AEO444" s="164"/>
      <c r="AEP444" s="164"/>
      <c r="AEQ444" s="164">
        <f>SUM(ACB444,ACE444,ACH444,ACK444,ACN444,ACQ444,ACT444,ACW444,ACZ444,ADC444,ADF444,ADI444,ADL444,ADO444,ADR444,ADU444,ADX444,AEA444,AED444,AEG444,AEJ444,AEM444,AEP444)</f>
        <v>0</v>
      </c>
    </row>
    <row r="445" spans="1:823">
      <c r="A445" s="13" t="s">
        <v>137</v>
      </c>
      <c r="B445" s="14" t="s">
        <v>78</v>
      </c>
      <c r="C445" s="16" t="s">
        <v>686</v>
      </c>
      <c r="D445" s="12"/>
      <c r="E445" s="12"/>
      <c r="F445" s="44"/>
      <c r="G445" s="12"/>
      <c r="H445" s="12"/>
      <c r="I445" s="44"/>
      <c r="J445" s="12"/>
      <c r="K445" s="12"/>
      <c r="L445" s="44"/>
      <c r="M445" s="12"/>
      <c r="N445" s="12"/>
      <c r="O445" s="44"/>
      <c r="P445" s="12"/>
      <c r="Q445" s="12"/>
      <c r="R445" s="44"/>
      <c r="S445" s="12"/>
      <c r="T445" s="12"/>
      <c r="U445" s="44"/>
      <c r="V445" s="12"/>
      <c r="W445" s="12"/>
      <c r="X445" s="44"/>
      <c r="Y445" s="51">
        <f>SUM(F445,I445,L445,O445,R445,U445,X445)</f>
        <v>0</v>
      </c>
      <c r="Z445" s="12"/>
      <c r="AA445" s="12"/>
      <c r="AB445" s="54"/>
      <c r="AC445" s="12"/>
      <c r="AD445" s="12"/>
      <c r="AE445" s="54"/>
      <c r="AF445" s="12"/>
      <c r="AG445" s="12"/>
      <c r="AH445" s="54"/>
      <c r="AI445" s="12"/>
      <c r="AJ445" s="12"/>
      <c r="AK445" s="54"/>
      <c r="AL445" s="12"/>
      <c r="AM445" s="12"/>
      <c r="AN445" s="54"/>
      <c r="AO445" s="12"/>
      <c r="AP445" s="12"/>
      <c r="AQ445" s="54"/>
      <c r="AR445" s="12">
        <v>1</v>
      </c>
      <c r="AS445" s="12">
        <v>140</v>
      </c>
      <c r="AT445" s="54">
        <v>3</v>
      </c>
      <c r="AU445" s="12"/>
      <c r="AV445" s="12"/>
      <c r="AW445" s="54"/>
      <c r="AX445" s="12"/>
      <c r="AY445" s="12"/>
      <c r="AZ445" s="54"/>
      <c r="BA445" s="12"/>
      <c r="BB445" s="12"/>
      <c r="BC445" s="54"/>
      <c r="BD445" s="12"/>
      <c r="BE445" s="12"/>
      <c r="BF445" s="54"/>
      <c r="BG445" s="12"/>
      <c r="BH445" s="12"/>
      <c r="BI445" s="54"/>
      <c r="BJ445" s="12"/>
      <c r="BK445" s="12"/>
      <c r="BL445" s="54"/>
      <c r="BM445" s="12"/>
      <c r="BN445" s="12"/>
      <c r="BO445" s="54"/>
      <c r="BP445" s="60">
        <f>SUM(BO445,BL445,BI445,BF445,BC445,AZ445,AW445,AT445,AQ445,AN445,AK445,AH445,AE445,AB445)</f>
        <v>3</v>
      </c>
      <c r="BQ445" s="12"/>
      <c r="BR445" s="12"/>
      <c r="BS445" s="54"/>
      <c r="BT445" s="12"/>
      <c r="BU445" s="12"/>
      <c r="BV445" s="54"/>
      <c r="BW445" s="12"/>
      <c r="BX445" s="12"/>
      <c r="BY445" s="54"/>
      <c r="BZ445" s="12"/>
      <c r="CA445" s="12"/>
      <c r="CB445" s="54"/>
      <c r="CC445" s="12"/>
      <c r="CD445" s="12"/>
      <c r="CE445" s="54"/>
      <c r="CF445" s="12">
        <v>3</v>
      </c>
      <c r="CG445" s="12">
        <v>140</v>
      </c>
      <c r="CH445" s="54">
        <v>9</v>
      </c>
      <c r="CI445" s="12"/>
      <c r="CJ445" s="12"/>
      <c r="CK445" s="54"/>
      <c r="CL445" s="12"/>
      <c r="CM445" s="12"/>
      <c r="CN445" s="54"/>
      <c r="CO445" s="12"/>
      <c r="CP445" s="12"/>
      <c r="CQ445" s="54"/>
      <c r="CR445" s="12"/>
      <c r="CS445" s="12"/>
      <c r="CT445" s="54"/>
      <c r="CU445" s="12"/>
      <c r="CV445" s="12"/>
      <c r="CW445" s="54"/>
      <c r="CX445" s="12"/>
      <c r="CY445" s="12"/>
      <c r="CZ445" s="54"/>
      <c r="DA445" s="12"/>
      <c r="DB445" s="12"/>
      <c r="DC445" s="54"/>
      <c r="DD445" s="12"/>
      <c r="DE445" s="12"/>
      <c r="DF445" s="54"/>
      <c r="DG445" s="12"/>
      <c r="DH445" s="12"/>
      <c r="DI445" s="54"/>
      <c r="DJ445" s="12"/>
      <c r="DK445" s="12"/>
      <c r="DL445" s="54"/>
      <c r="DM445" s="12"/>
      <c r="DN445" s="12"/>
      <c r="DO445" s="54"/>
      <c r="DP445" s="12"/>
      <c r="DQ445" s="12"/>
      <c r="DR445" s="54"/>
      <c r="DS445" s="12"/>
      <c r="DT445" s="12"/>
      <c r="DU445" s="54"/>
      <c r="DV445" s="12"/>
      <c r="DW445" s="12"/>
      <c r="DX445" s="54"/>
      <c r="DY445" s="12"/>
      <c r="DZ445" s="12"/>
      <c r="EA445" s="54"/>
      <c r="EB445" s="12"/>
      <c r="EC445" s="12"/>
      <c r="ED445" s="54"/>
      <c r="EE445" s="12"/>
      <c r="EF445" s="12"/>
      <c r="EG445" s="54"/>
      <c r="EH445" s="12"/>
      <c r="EI445" s="12"/>
      <c r="EJ445" s="54"/>
      <c r="EK445" s="12"/>
      <c r="EL445" s="12"/>
      <c r="EM445" s="54"/>
      <c r="EN445" s="64">
        <f>SUM(EM445,EJ445,EG445,ED445,EA445,DX445,DU445,DR445,DO445,DL445,DI445,DF445,DC445,CZ445,CW445,CT445,CQ445,CN445,CK445,CH445,CE445,CB445,BY445,BV445,BS445)</f>
        <v>9</v>
      </c>
      <c r="EO445" s="12"/>
      <c r="EP445" s="12"/>
      <c r="EQ445" s="67"/>
      <c r="ER445" s="12"/>
      <c r="ES445" s="12"/>
      <c r="ET445" s="67"/>
      <c r="EU445" s="12"/>
      <c r="EV445" s="12"/>
      <c r="EW445" s="67"/>
      <c r="EX445" s="12"/>
      <c r="EY445" s="12"/>
      <c r="EZ445" s="67"/>
      <c r="FA445" s="12"/>
      <c r="FB445" s="12"/>
      <c r="FC445" s="67"/>
      <c r="FD445" s="12"/>
      <c r="FE445" s="12"/>
      <c r="FF445" s="67"/>
      <c r="FG445" s="12"/>
      <c r="FH445" s="12"/>
      <c r="FI445" s="67"/>
      <c r="FJ445" s="12"/>
      <c r="FK445" s="12"/>
      <c r="FL445" s="67"/>
      <c r="FM445" s="12"/>
      <c r="FN445" s="12"/>
      <c r="FO445" s="67"/>
      <c r="FP445" s="12"/>
      <c r="FQ445" s="12"/>
      <c r="FR445" s="67"/>
      <c r="FS445" s="12"/>
      <c r="FT445" s="12"/>
      <c r="FU445" s="67"/>
      <c r="FV445" s="12"/>
      <c r="FW445" s="12"/>
      <c r="FX445" s="67"/>
      <c r="FY445" s="12"/>
      <c r="FZ445" s="12"/>
      <c r="GA445" s="67"/>
      <c r="GB445" s="12"/>
      <c r="GC445" s="12"/>
      <c r="GD445" s="67"/>
      <c r="GE445" s="12"/>
      <c r="GF445" s="12"/>
      <c r="GG445" s="67"/>
      <c r="GH445" s="12"/>
      <c r="GI445" s="12"/>
      <c r="GJ445" s="67"/>
      <c r="GK445" s="12"/>
      <c r="GL445" s="12"/>
      <c r="GM445" s="67"/>
      <c r="GN445" s="12"/>
      <c r="GO445" s="12"/>
      <c r="GP445" s="67"/>
      <c r="GQ445" s="12"/>
      <c r="GR445" s="12"/>
      <c r="GS445" s="67"/>
      <c r="GT445" s="12"/>
      <c r="GU445" s="12"/>
      <c r="GV445" s="67"/>
      <c r="GW445" s="12"/>
      <c r="GX445" s="12"/>
      <c r="GY445" s="67"/>
      <c r="GZ445" s="12"/>
      <c r="HA445" s="12"/>
      <c r="HB445" s="67"/>
      <c r="HC4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5" s="12"/>
      <c r="HE445" s="12"/>
      <c r="HF445" s="77"/>
      <c r="HG445" s="12"/>
      <c r="HH445" s="12"/>
      <c r="HI445" s="77"/>
      <c r="HJ445" s="12"/>
      <c r="HK445" s="12"/>
      <c r="HL445" s="77"/>
      <c r="HM445" s="12"/>
      <c r="HN445" s="12"/>
      <c r="HO445" s="77"/>
      <c r="HP445" s="12"/>
      <c r="HQ445" s="12"/>
      <c r="HR445" s="77"/>
      <c r="HS445" s="12"/>
      <c r="HT445" s="12"/>
      <c r="HU445" s="77"/>
      <c r="HV445" s="12"/>
      <c r="HW445" s="12"/>
      <c r="HX445" s="77"/>
      <c r="HY445" s="12"/>
      <c r="HZ445" s="12"/>
      <c r="IA445" s="77"/>
      <c r="IB445" s="12"/>
      <c r="IC445" s="12"/>
      <c r="ID445" s="77"/>
      <c r="IE445" s="12"/>
      <c r="IF445" s="12"/>
      <c r="IG445" s="77"/>
      <c r="IH445" s="12"/>
      <c r="II445" s="12"/>
      <c r="IJ445" s="77"/>
      <c r="IK445" s="12"/>
      <c r="IL445" s="12"/>
      <c r="IM445" s="77"/>
      <c r="IN445" s="12"/>
      <c r="IO445" s="12"/>
      <c r="IP445" s="77"/>
      <c r="IQ445" s="12"/>
      <c r="IR445" s="12"/>
      <c r="IS445" s="77"/>
      <c r="IT445" s="12"/>
      <c r="IU445" s="12"/>
      <c r="IV445" s="77"/>
      <c r="IW445" s="12"/>
      <c r="IX445" s="12"/>
      <c r="IY445" s="77"/>
      <c r="IZ4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5" s="12"/>
      <c r="JB445" s="12"/>
      <c r="JC445" s="82"/>
      <c r="JD445" s="12"/>
      <c r="JE445" s="12"/>
      <c r="JF445" s="82"/>
      <c r="JG445" s="12"/>
      <c r="JH445" s="12"/>
      <c r="JI445" s="82"/>
      <c r="JJ445" s="12"/>
      <c r="JK445" s="12"/>
      <c r="JL445" s="82"/>
      <c r="JM445" s="12"/>
      <c r="JN445" s="12"/>
      <c r="JO445" s="82"/>
      <c r="JP445" s="12"/>
      <c r="JQ445" s="12"/>
      <c r="JR445" s="82"/>
      <c r="JS445" s="12"/>
      <c r="JT445" s="12"/>
      <c r="JU445" s="82"/>
      <c r="JV445" s="12"/>
      <c r="JW445" s="12"/>
      <c r="JX445" s="82"/>
      <c r="JY445" s="12"/>
      <c r="JZ445" s="12"/>
      <c r="KA445" s="82"/>
      <c r="KB445" s="12"/>
      <c r="KC445" s="12"/>
      <c r="KD445" s="82"/>
      <c r="KE445" s="12"/>
      <c r="KF445" s="12"/>
      <c r="KG445" s="82"/>
      <c r="KH445" s="12"/>
      <c r="KI445" s="12"/>
      <c r="KJ445" s="82"/>
      <c r="KK445" s="12"/>
      <c r="KL445" s="12"/>
      <c r="KM445" s="82"/>
      <c r="KN445" s="12"/>
      <c r="KO445" s="12"/>
      <c r="KP445" s="82"/>
      <c r="KQ445" s="12"/>
      <c r="KR445" s="12"/>
      <c r="KS445" s="82"/>
      <c r="KT4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5" s="12"/>
      <c r="KV445" s="12"/>
      <c r="KW445" s="89"/>
      <c r="KX445" s="12"/>
      <c r="KY445" s="12"/>
      <c r="KZ445" s="89"/>
      <c r="LA445" s="12"/>
      <c r="LB445" s="12"/>
      <c r="LC445" s="89"/>
      <c r="LD445" s="12"/>
      <c r="LE445" s="12"/>
      <c r="LF445" s="89"/>
      <c r="LG445" s="12"/>
      <c r="LH445" s="12"/>
      <c r="LI445" s="89"/>
      <c r="LJ445" s="12"/>
      <c r="LK445" s="12"/>
      <c r="LL445" s="89"/>
      <c r="LM445" s="12"/>
      <c r="LN445" s="12"/>
      <c r="LO445" s="89"/>
      <c r="LP445" s="12"/>
      <c r="LQ445" s="12"/>
      <c r="LR445" s="89"/>
      <c r="LS445" s="12"/>
      <c r="LT445" s="12"/>
      <c r="LU445" s="89"/>
      <c r="LV445" s="12"/>
      <c r="LW445" s="12"/>
      <c r="LX445" s="89"/>
      <c r="LY445" s="12"/>
      <c r="LZ445" s="12"/>
      <c r="MA445" s="89"/>
      <c r="MB4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5" s="12"/>
      <c r="MD445" s="12"/>
      <c r="ME445" s="98"/>
      <c r="MF445" s="12"/>
      <c r="MG445" s="12"/>
      <c r="MH445" s="98"/>
      <c r="MI445" s="12"/>
      <c r="MJ445" s="12"/>
      <c r="MK445" s="98"/>
      <c r="ML445" s="12"/>
      <c r="MM445" s="12"/>
      <c r="MN445" s="98"/>
      <c r="MO445" s="12"/>
      <c r="MP445" s="12"/>
      <c r="MQ445" s="98"/>
      <c r="MR445" s="12"/>
      <c r="MS445" s="12"/>
      <c r="MT445" s="98"/>
      <c r="MU445" s="12"/>
      <c r="MV445" s="12"/>
      <c r="MW445" s="98"/>
      <c r="MX445" s="12"/>
      <c r="MY445" s="12"/>
      <c r="MZ445" s="98"/>
      <c r="NA445" s="12"/>
      <c r="NB445" s="12"/>
      <c r="NC445" s="103"/>
      <c r="ND445" s="12"/>
      <c r="NE445" s="12"/>
      <c r="NF445" s="103"/>
      <c r="NG445" s="12"/>
      <c r="NH445" s="12"/>
      <c r="NI445" s="103"/>
      <c r="NJ445" s="12"/>
      <c r="NK445" s="12"/>
      <c r="NL445" s="103"/>
      <c r="NM4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5" s="12"/>
      <c r="NO445" s="12"/>
      <c r="NP445" s="110"/>
      <c r="NQ445" s="12"/>
      <c r="NR445" s="12"/>
      <c r="NS445" s="110"/>
      <c r="NT445" s="12"/>
      <c r="NU445" s="12"/>
      <c r="NV445" s="110"/>
      <c r="NW445" s="12"/>
      <c r="NX445" s="12"/>
      <c r="NY445" s="110"/>
      <c r="NZ445" s="12"/>
      <c r="OA445" s="12"/>
      <c r="OB445" s="110"/>
      <c r="OC445" s="12"/>
      <c r="OD445" s="12"/>
      <c r="OE445" s="110"/>
      <c r="OF445" s="12"/>
      <c r="OG445" s="12"/>
      <c r="OH445" s="110"/>
      <c r="OI445" s="12"/>
      <c r="OJ445" s="12"/>
      <c r="OK445" s="110"/>
      <c r="OL445" s="12"/>
      <c r="OM445" s="12"/>
      <c r="ON445" s="110"/>
      <c r="OO445" s="12"/>
      <c r="OP445" s="12"/>
      <c r="OQ445" s="110"/>
      <c r="OR445" s="12"/>
      <c r="OS445" s="12"/>
      <c r="OT445" s="110"/>
      <c r="OU445" s="12"/>
      <c r="OV445" s="12"/>
      <c r="OW445" s="110"/>
      <c r="OX445" s="12"/>
      <c r="OY445" s="12"/>
      <c r="OZ445" s="110"/>
      <c r="PA445" s="12"/>
      <c r="PB445" s="12"/>
      <c r="PC445" s="110"/>
      <c r="PD445" s="12"/>
      <c r="PE445" s="12"/>
      <c r="PF445" s="110"/>
      <c r="PG445" s="12"/>
      <c r="PH445" s="12"/>
      <c r="PI445" s="110"/>
      <c r="PJ445" s="12"/>
      <c r="PK445" s="12"/>
      <c r="PL445" s="110"/>
      <c r="PM445" s="12"/>
      <c r="PN445" s="12"/>
      <c r="PO445" s="110"/>
      <c r="PP445" s="12"/>
      <c r="PQ445" s="12"/>
      <c r="PR445" s="110"/>
      <c r="PS445" s="12"/>
      <c r="PT445" s="12"/>
      <c r="PU445" s="110"/>
      <c r="PV4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5" s="12"/>
      <c r="PX445" s="12"/>
      <c r="PY445" s="121"/>
      <c r="PZ445" s="12"/>
      <c r="QA445" s="12"/>
      <c r="QB445" s="121"/>
      <c r="QC445" s="12"/>
      <c r="QD445" s="12"/>
      <c r="QE445" s="121"/>
      <c r="QF445" s="12"/>
      <c r="QG445" s="12"/>
      <c r="QH445" s="121"/>
      <c r="QI445" s="12"/>
      <c r="QJ445" s="12"/>
      <c r="QK445" s="121"/>
      <c r="QL445" s="12"/>
      <c r="QM445" s="12"/>
      <c r="QN445" s="121"/>
      <c r="QO445" s="126">
        <f>Tabela1[[#This Row],[p120]]+Tabela1[[#This Row],[pkt9]]+Tabela1[[#This Row],[p121]]+Tabela1[[#This Row],[punkty44]]+Tabela1[[#This Row],[p122]]+Tabela1[[#This Row],[p123]]</f>
        <v>0</v>
      </c>
      <c r="QP445" s="12"/>
      <c r="QQ445" s="12"/>
      <c r="QR445" s="12"/>
      <c r="QS445" s="12"/>
      <c r="QT445" s="12"/>
      <c r="QU445" s="12"/>
      <c r="QV445" s="12"/>
      <c r="QW445" s="12"/>
      <c r="QX445" s="12"/>
      <c r="QY445" s="12"/>
      <c r="QZ445" s="12"/>
      <c r="RA445" s="12"/>
      <c r="RB445" s="12"/>
      <c r="RC445" s="12"/>
      <c r="RD445" s="12"/>
      <c r="RE445" s="12"/>
      <c r="RF445" s="12"/>
      <c r="RG445" s="12"/>
      <c r="RH445" s="12"/>
      <c r="RI445" s="12"/>
      <c r="RJ445" s="12"/>
      <c r="RK445" s="12"/>
      <c r="RL445" s="12"/>
      <c r="RM445" s="12"/>
      <c r="RN445" s="12"/>
      <c r="RO445" s="12"/>
      <c r="RP445" s="12"/>
      <c r="RQ445" s="12"/>
      <c r="RR445" s="12"/>
      <c r="RS445" s="12"/>
      <c r="RT445" s="12"/>
      <c r="RU445" s="12"/>
      <c r="RV445" s="12"/>
      <c r="RW4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5" s="12"/>
      <c r="RY445" s="12"/>
      <c r="RZ445" s="12"/>
      <c r="SA445" s="12"/>
      <c r="SB445" s="12"/>
      <c r="SC445" s="12"/>
      <c r="SD445" s="12"/>
      <c r="SE445" s="12"/>
      <c r="SF445" s="12"/>
      <c r="SG445" s="12"/>
      <c r="SH445" s="12"/>
      <c r="SI445" s="12"/>
      <c r="SJ445" s="12"/>
      <c r="SK445" s="12"/>
      <c r="SL445" s="12"/>
      <c r="SM445" s="12"/>
      <c r="SN445" s="12"/>
      <c r="SO445" s="12"/>
      <c r="SP445" s="12"/>
      <c r="SQ445" s="12"/>
      <c r="SR445" s="12"/>
      <c r="SS445" s="12"/>
      <c r="ST445" s="12"/>
      <c r="SU445" s="12"/>
      <c r="SV445" s="12"/>
      <c r="SW445" s="12"/>
      <c r="SX445" s="12"/>
      <c r="SY445" s="12"/>
      <c r="SZ445" s="12"/>
      <c r="TA445" s="12"/>
      <c r="TB445" s="12"/>
      <c r="TC445" s="12"/>
      <c r="TD445" s="12"/>
      <c r="TE445" s="12"/>
      <c r="TF445" s="12"/>
      <c r="TG445" s="12"/>
      <c r="TH445" s="12"/>
      <c r="TI445" s="12"/>
      <c r="TJ445" s="12"/>
      <c r="TK445" s="12"/>
      <c r="TL445" s="12"/>
      <c r="TM445" s="12"/>
      <c r="TN445" s="12"/>
      <c r="TO445" s="12"/>
      <c r="TP445" s="12"/>
      <c r="TQ445" s="12"/>
      <c r="TR445" s="12"/>
      <c r="TS445" s="12"/>
      <c r="TT445" s="12"/>
      <c r="TU445" s="12"/>
      <c r="TV445" s="12"/>
      <c r="TW445" s="12"/>
      <c r="TX445" s="12"/>
      <c r="TY445" s="12"/>
      <c r="TZ445" s="12"/>
      <c r="UA445" s="12"/>
      <c r="UB445" s="12"/>
      <c r="UC445" s="12"/>
      <c r="UD445" s="12"/>
      <c r="UE445" s="12"/>
      <c r="UF445" s="12"/>
      <c r="UG445" s="12"/>
      <c r="UH445" s="12"/>
      <c r="UI445" s="12"/>
      <c r="UJ445" s="12"/>
      <c r="UK445" s="12"/>
      <c r="UL445" s="145">
        <f>SUM(RZ445,SC445,SF445,SI445,SL445,SO445,SR445,SU445,SX445,TA445,TD445,TG445,TJ445,TM445,TP445,TS445,TV445,TY445,UB445,UE445,UH445,UK445)</f>
        <v>0</v>
      </c>
      <c r="UM445" s="12"/>
      <c r="UN445" s="12"/>
      <c r="UO445" s="12"/>
      <c r="UP445" s="12"/>
      <c r="UQ445" s="12"/>
      <c r="UR445" s="12"/>
      <c r="US445" s="12"/>
      <c r="UT445" s="12"/>
      <c r="UU445" s="12"/>
      <c r="UV445" s="12"/>
      <c r="UW445" s="12"/>
      <c r="UX445" s="12"/>
      <c r="UY445" s="12"/>
      <c r="UZ445" s="12"/>
      <c r="VA445" s="12"/>
      <c r="VB445" s="12"/>
      <c r="VC445" s="12"/>
      <c r="VD445" s="12"/>
      <c r="VE445" s="12"/>
      <c r="VF445" s="12"/>
      <c r="VG445" s="12"/>
      <c r="VH445" s="12"/>
      <c r="VI445" s="12"/>
      <c r="VJ445" s="12"/>
      <c r="VK445" s="12"/>
      <c r="VL445" s="12"/>
      <c r="VM445" s="12"/>
      <c r="VN445" s="12"/>
      <c r="VO445" s="12"/>
      <c r="VP445" s="12"/>
      <c r="VQ445" s="12"/>
      <c r="VR445" s="12"/>
      <c r="VS445" s="12"/>
      <c r="VT445" s="12"/>
      <c r="VU445" s="12"/>
      <c r="VV445" s="12"/>
      <c r="VW445" s="12"/>
      <c r="VX445" s="12"/>
      <c r="VY445" s="12"/>
      <c r="VZ445" s="12"/>
      <c r="WA445" s="12"/>
      <c r="WB445" s="12"/>
      <c r="WC445" s="12"/>
      <c r="WD445" s="12"/>
      <c r="WE445" s="12"/>
      <c r="WF445" s="12"/>
      <c r="WG445" s="12"/>
      <c r="WH445" s="12"/>
      <c r="WI445" s="12"/>
      <c r="WJ445" s="12"/>
      <c r="WK445" s="12"/>
      <c r="WL4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5" s="12"/>
      <c r="WN445" s="12"/>
      <c r="WO445" s="12"/>
      <c r="WP445" s="12"/>
      <c r="WQ445" s="12"/>
      <c r="WR445" s="12"/>
      <c r="WS445" s="12"/>
      <c r="WT445" s="12"/>
      <c r="WU445" s="12"/>
      <c r="WV445" s="12"/>
      <c r="WW445" s="12"/>
      <c r="WX445" s="12"/>
      <c r="WY445" s="12"/>
      <c r="WZ445" s="12"/>
      <c r="XA445" s="12"/>
      <c r="XB445" s="12"/>
      <c r="XC445" s="12"/>
      <c r="XD445" s="12"/>
      <c r="XE445" s="12"/>
      <c r="XF445" s="12"/>
      <c r="XG445" s="12"/>
      <c r="XH445" s="12"/>
      <c r="XI445" s="12"/>
      <c r="XJ445" s="12"/>
      <c r="XK445" s="12"/>
      <c r="XL445" s="12"/>
      <c r="XM445" s="12"/>
      <c r="XN445" s="12"/>
      <c r="XO445" s="12"/>
      <c r="XP445" s="12"/>
      <c r="XQ445" s="12"/>
      <c r="XR445" s="12"/>
      <c r="XS445" s="12"/>
      <c r="XT445" s="12"/>
      <c r="XU445" s="12"/>
      <c r="XV445" s="12"/>
      <c r="XW445" s="12"/>
      <c r="XX445" s="12"/>
      <c r="XY445" s="12"/>
      <c r="XZ445" s="12"/>
      <c r="YA445" s="12"/>
      <c r="YB445" s="12"/>
      <c r="YC445" s="12"/>
      <c r="YD445" s="12"/>
      <c r="YE445" s="12"/>
      <c r="YF445" s="12"/>
      <c r="YG445" s="12"/>
      <c r="YH445" s="12"/>
      <c r="YI445" s="12"/>
      <c r="YJ445" s="12"/>
      <c r="YK445" s="12"/>
      <c r="YL445" s="12"/>
      <c r="YM445" s="12"/>
      <c r="YN445" s="12"/>
      <c r="YO445" s="12"/>
      <c r="YP445" s="12"/>
      <c r="YQ445" s="12"/>
      <c r="YR445" s="12"/>
      <c r="YS445" s="12"/>
      <c r="YT445" s="12"/>
      <c r="YU445" s="126">
        <f>SUM(WO445,WR445,WU445,WX445,XA445,XD445,XG445,XJ445,XM445,XP445,XS445,XV445,XY445,YB445,YE445,YH445,YK445,YN445,YQ445,YT445)</f>
        <v>0</v>
      </c>
      <c r="YV445" s="12"/>
      <c r="YW445" s="12"/>
      <c r="YX445" s="12"/>
      <c r="YY445" s="12"/>
      <c r="YZ445" s="12"/>
      <c r="ZA445" s="12"/>
      <c r="ZB445" s="12"/>
      <c r="ZC445" s="12"/>
      <c r="ZD445" s="12"/>
      <c r="ZE445" s="12"/>
      <c r="ZF445" s="12"/>
      <c r="ZG445" s="12"/>
      <c r="ZH445" s="12"/>
      <c r="ZI445" s="12"/>
      <c r="ZJ445" s="12"/>
      <c r="ZK445" s="12"/>
      <c r="ZL445" s="12"/>
      <c r="ZM445" s="12"/>
      <c r="ZN445" s="12"/>
      <c r="ZO445" s="12"/>
      <c r="ZP445" s="12"/>
      <c r="ZQ445" s="12"/>
      <c r="ZR445" s="12"/>
      <c r="ZS445" s="12"/>
      <c r="ZT445" s="12"/>
      <c r="ZU445" s="12"/>
      <c r="ZV445" s="12"/>
      <c r="ZW445" s="12"/>
      <c r="ZX445" s="12"/>
      <c r="ZY445" s="12"/>
      <c r="ZZ445" s="12"/>
      <c r="AAA445" s="12"/>
      <c r="AAB445" s="12"/>
      <c r="AAC445" s="12"/>
      <c r="AAD445" s="12"/>
      <c r="AAE445" s="12"/>
      <c r="AAF445" s="12"/>
      <c r="AAG445" s="12"/>
      <c r="AAH445" s="12"/>
      <c r="AAI445" s="12"/>
      <c r="AAJ445" s="12"/>
      <c r="AAK445" s="12"/>
      <c r="AAL445" s="12"/>
      <c r="AAM445" s="12"/>
      <c r="AAN445" s="12"/>
      <c r="AAO445" s="12"/>
      <c r="AAP445" s="12"/>
      <c r="AAQ445" s="12"/>
      <c r="AAR445" s="12"/>
      <c r="AAS445" s="12"/>
      <c r="AAT445" s="12"/>
      <c r="AAU445" s="12"/>
      <c r="AAV445" s="12"/>
      <c r="AAW445" s="12"/>
      <c r="AAX445" s="12"/>
      <c r="AAY445" s="12"/>
      <c r="AAZ445" s="12"/>
      <c r="ABA445" s="12"/>
      <c r="ABB445" s="12"/>
      <c r="ABC445" s="12"/>
      <c r="ABD445" s="12"/>
      <c r="ABE445" s="12"/>
      <c r="ABF445" s="12"/>
      <c r="ABG445" s="12"/>
      <c r="ABH445" s="12"/>
      <c r="ABI445" s="12"/>
      <c r="ABJ445" s="12"/>
      <c r="ABK445" s="12"/>
      <c r="ABL445" s="12"/>
      <c r="ABM445" s="12"/>
      <c r="ABN445" s="12"/>
      <c r="ABO445" s="12"/>
      <c r="ABP445" s="12"/>
      <c r="ABQ445" s="12"/>
      <c r="ABR445" s="12"/>
      <c r="ABS445" s="12"/>
      <c r="ABT445" s="12"/>
      <c r="ABU445" s="12"/>
      <c r="ABV445" s="12"/>
      <c r="ABW445" s="12"/>
      <c r="ABX445" s="12"/>
      <c r="ABY445" s="136">
        <f>SUM(YX445,ZA445,ZD445,ZG445,ZJ445,ZM445,ZP445,ZS445,ZV445,ZY445,AAB445,AAE445,AAH445,AAK445,AAN445,AAQ445,AAT445,AAW445,AAZ445,ABC445,ABF445,ABI445,ABL445,ABO445,ABR445,ABU445,ABX445)</f>
        <v>0</v>
      </c>
      <c r="ABZ445" s="12"/>
      <c r="ACA445" s="12"/>
      <c r="ACB445" s="12"/>
      <c r="ACC445" s="12"/>
      <c r="ACD445" s="12"/>
      <c r="ACE445" s="12"/>
      <c r="ACF445" s="12"/>
      <c r="ACG445" s="12"/>
      <c r="ACH445" s="12"/>
      <c r="ACI445" s="12"/>
      <c r="ACJ445" s="12"/>
      <c r="ACK445" s="12"/>
      <c r="ACL445" s="12"/>
      <c r="ACM445" s="12"/>
      <c r="ACN445" s="12"/>
      <c r="ACO445" s="12"/>
      <c r="ACP445" s="12"/>
      <c r="ACQ445" s="12"/>
      <c r="ACR445" s="12"/>
      <c r="ACS445" s="12"/>
      <c r="ACT445" s="12"/>
      <c r="ACU445" s="12"/>
      <c r="ACV445" s="12"/>
      <c r="ACW445" s="12"/>
      <c r="ACX445" s="12"/>
      <c r="ACY445" s="12"/>
      <c r="ACZ445" s="12"/>
      <c r="ADA445" s="12"/>
      <c r="ADB445" s="12"/>
      <c r="ADC445" s="12"/>
      <c r="ADD445" s="12"/>
      <c r="ADE445" s="12"/>
      <c r="ADF445" s="12"/>
      <c r="ADG445" s="12"/>
      <c r="ADH445" s="12"/>
      <c r="ADI445" s="12"/>
      <c r="ADJ445" s="12"/>
      <c r="ADK445" s="12"/>
      <c r="ADL445" s="12"/>
      <c r="ADM445" s="12"/>
      <c r="ADN445" s="12"/>
      <c r="ADO445" s="12"/>
      <c r="ADP445" s="12"/>
      <c r="ADQ445" s="12"/>
      <c r="ADR445" s="12"/>
      <c r="ADS445" s="12"/>
      <c r="ADT445" s="12"/>
      <c r="ADU445" s="12"/>
      <c r="ADV445" s="12"/>
      <c r="ADW445" s="12"/>
      <c r="ADX445" s="12"/>
      <c r="ADY445" s="164"/>
      <c r="ADZ445" s="164"/>
      <c r="AEA445" s="164"/>
      <c r="AEB445" s="164"/>
      <c r="AEC445" s="164"/>
      <c r="AED445" s="164"/>
      <c r="AEE445" s="164"/>
      <c r="AEF445" s="164"/>
      <c r="AEG445" s="164"/>
      <c r="AEH445" s="164"/>
      <c r="AEI445" s="164"/>
      <c r="AEJ445" s="164"/>
      <c r="AEK445" s="164"/>
      <c r="AEL445" s="164"/>
      <c r="AEM445" s="164"/>
      <c r="AEN445" s="164"/>
      <c r="AEO445" s="164"/>
      <c r="AEP445" s="164"/>
      <c r="AEQ445" s="164">
        <f>SUM(ACB445,ACE445,ACH445,ACK445,ACN445,ACQ445,ACT445,ACW445,ACZ445,ADC445,ADF445,ADI445,ADL445,ADO445,ADR445,ADU445,ADX445,AEA445,AED445,AEG445,AEJ445,AEM445,AEP445)</f>
        <v>0</v>
      </c>
    </row>
    <row r="446" spans="1:823">
      <c r="A446" s="13" t="s">
        <v>137</v>
      </c>
      <c r="B446" s="14" t="s">
        <v>78</v>
      </c>
      <c r="C446" s="16" t="s">
        <v>762</v>
      </c>
      <c r="D446" s="12"/>
      <c r="E446" s="12"/>
      <c r="F446" s="44"/>
      <c r="G446" s="12"/>
      <c r="H446" s="12"/>
      <c r="I446" s="44"/>
      <c r="J446" s="12"/>
      <c r="K446" s="12"/>
      <c r="L446" s="44"/>
      <c r="M446" s="12"/>
      <c r="N446" s="12"/>
      <c r="O446" s="44"/>
      <c r="P446" s="12"/>
      <c r="Q446" s="12"/>
      <c r="R446" s="44"/>
      <c r="S446" s="12"/>
      <c r="T446" s="12"/>
      <c r="U446" s="44"/>
      <c r="V446" s="12"/>
      <c r="W446" s="12"/>
      <c r="X446" s="44"/>
      <c r="Y446" s="51">
        <f>SUM(F446,I446,L446,O446,R446,U446,X446)</f>
        <v>0</v>
      </c>
      <c r="Z446" s="12"/>
      <c r="AA446" s="12"/>
      <c r="AB446" s="54"/>
      <c r="AC446" s="12"/>
      <c r="AD446" s="12"/>
      <c r="AE446" s="54"/>
      <c r="AF446" s="12"/>
      <c r="AG446" s="12"/>
      <c r="AH446" s="54"/>
      <c r="AI446" s="12"/>
      <c r="AJ446" s="12"/>
      <c r="AK446" s="54"/>
      <c r="AL446" s="12"/>
      <c r="AM446" s="12"/>
      <c r="AN446" s="54"/>
      <c r="AO446" s="12"/>
      <c r="AP446" s="12"/>
      <c r="AQ446" s="54"/>
      <c r="AR446" s="12">
        <v>1</v>
      </c>
      <c r="AS446" s="12">
        <v>140</v>
      </c>
      <c r="AT446" s="54">
        <v>3</v>
      </c>
      <c r="AU446" s="12"/>
      <c r="AV446" s="12"/>
      <c r="AW446" s="54"/>
      <c r="AX446" s="12"/>
      <c r="AY446" s="12"/>
      <c r="AZ446" s="54"/>
      <c r="BA446" s="12"/>
      <c r="BB446" s="12"/>
      <c r="BC446" s="54"/>
      <c r="BD446" s="12"/>
      <c r="BE446" s="12"/>
      <c r="BF446" s="54"/>
      <c r="BG446" s="12"/>
      <c r="BH446" s="12"/>
      <c r="BI446" s="54"/>
      <c r="BJ446" s="12"/>
      <c r="BK446" s="12"/>
      <c r="BL446" s="54"/>
      <c r="BM446" s="12"/>
      <c r="BN446" s="12"/>
      <c r="BO446" s="54"/>
      <c r="BP446" s="60">
        <f>SUM(BO446,BL446,BI446,BF446,BC446,AZ446,AW446,AT446,AQ446,AN446,AK446,AH446,AE446,AB446)</f>
        <v>3</v>
      </c>
      <c r="BQ446" s="12"/>
      <c r="BR446" s="12"/>
      <c r="BS446" s="54"/>
      <c r="BT446" s="12"/>
      <c r="BU446" s="12"/>
      <c r="BV446" s="54"/>
      <c r="BW446" s="12"/>
      <c r="BX446" s="12"/>
      <c r="BY446" s="54"/>
      <c r="BZ446" s="12"/>
      <c r="CA446" s="12"/>
      <c r="CB446" s="54"/>
      <c r="CC446" s="12"/>
      <c r="CD446" s="12"/>
      <c r="CE446" s="54"/>
      <c r="CF446" s="12"/>
      <c r="CG446" s="12"/>
      <c r="CH446" s="54"/>
      <c r="CI446" s="12"/>
      <c r="CJ446" s="12"/>
      <c r="CK446" s="54"/>
      <c r="CL446" s="12"/>
      <c r="CM446" s="12"/>
      <c r="CN446" s="54"/>
      <c r="CO446" s="12"/>
      <c r="CP446" s="12"/>
      <c r="CQ446" s="54"/>
      <c r="CR446" s="12"/>
      <c r="CS446" s="12"/>
      <c r="CT446" s="54"/>
      <c r="CU446" s="12"/>
      <c r="CV446" s="12"/>
      <c r="CW446" s="54"/>
      <c r="CX446" s="12"/>
      <c r="CY446" s="12"/>
      <c r="CZ446" s="54"/>
      <c r="DA446" s="12"/>
      <c r="DB446" s="12"/>
      <c r="DC446" s="54"/>
      <c r="DD446" s="12"/>
      <c r="DE446" s="12"/>
      <c r="DF446" s="54"/>
      <c r="DG446" s="12"/>
      <c r="DH446" s="12"/>
      <c r="DI446" s="54"/>
      <c r="DJ446" s="12"/>
      <c r="DK446" s="12"/>
      <c r="DL446" s="54"/>
      <c r="DM446" s="12"/>
      <c r="DN446" s="12"/>
      <c r="DO446" s="54"/>
      <c r="DP446" s="12"/>
      <c r="DQ446" s="12"/>
      <c r="DR446" s="54"/>
      <c r="DS446" s="12"/>
      <c r="DT446" s="12"/>
      <c r="DU446" s="54"/>
      <c r="DV446" s="12"/>
      <c r="DW446" s="12"/>
      <c r="DX446" s="54"/>
      <c r="DY446" s="12"/>
      <c r="DZ446" s="12"/>
      <c r="EA446" s="54"/>
      <c r="EB446" s="12"/>
      <c r="EC446" s="12"/>
      <c r="ED446" s="54"/>
      <c r="EE446" s="12"/>
      <c r="EF446" s="12"/>
      <c r="EG446" s="54"/>
      <c r="EH446" s="12"/>
      <c r="EI446" s="12"/>
      <c r="EJ446" s="54"/>
      <c r="EK446" s="12"/>
      <c r="EL446" s="12"/>
      <c r="EM446" s="54"/>
      <c r="EN446" s="64">
        <f>SUM(EM446,EJ446,EG446,ED446,EA446,DX446,DU446,DR446,DO446,DL446,DI446,DF446,DC446,CZ446,CW446,CT446,CQ446,CN446,CK446,CH446,CE446,CB446,BY446,BV446,BS446)</f>
        <v>0</v>
      </c>
      <c r="EO446" s="12"/>
      <c r="EP446" s="12"/>
      <c r="EQ446" s="67"/>
      <c r="ER446" s="12"/>
      <c r="ES446" s="12"/>
      <c r="ET446" s="67"/>
      <c r="EU446" s="12"/>
      <c r="EV446" s="12"/>
      <c r="EW446" s="67"/>
      <c r="EX446" s="12"/>
      <c r="EY446" s="12"/>
      <c r="EZ446" s="67"/>
      <c r="FA446" s="12"/>
      <c r="FB446" s="12"/>
      <c r="FC446" s="67"/>
      <c r="FD446" s="12"/>
      <c r="FE446" s="12"/>
      <c r="FF446" s="67"/>
      <c r="FG446" s="12"/>
      <c r="FH446" s="12"/>
      <c r="FI446" s="67"/>
      <c r="FJ446" s="12"/>
      <c r="FK446" s="12"/>
      <c r="FL446" s="67"/>
      <c r="FM446" s="12"/>
      <c r="FN446" s="12"/>
      <c r="FO446" s="67"/>
      <c r="FP446" s="12"/>
      <c r="FQ446" s="12"/>
      <c r="FR446" s="67"/>
      <c r="FS446" s="12"/>
      <c r="FT446" s="12"/>
      <c r="FU446" s="67"/>
      <c r="FV446" s="12"/>
      <c r="FW446" s="12"/>
      <c r="FX446" s="67"/>
      <c r="FY446" s="12"/>
      <c r="FZ446" s="12"/>
      <c r="GA446" s="67"/>
      <c r="GB446" s="12"/>
      <c r="GC446" s="12"/>
      <c r="GD446" s="67"/>
      <c r="GE446" s="12"/>
      <c r="GF446" s="12"/>
      <c r="GG446" s="67"/>
      <c r="GH446" s="12"/>
      <c r="GI446" s="12"/>
      <c r="GJ446" s="67"/>
      <c r="GK446" s="12"/>
      <c r="GL446" s="12"/>
      <c r="GM446" s="67"/>
      <c r="GN446" s="12"/>
      <c r="GO446" s="12"/>
      <c r="GP446" s="67"/>
      <c r="GQ446" s="12"/>
      <c r="GR446" s="12"/>
      <c r="GS446" s="67"/>
      <c r="GT446" s="12"/>
      <c r="GU446" s="12"/>
      <c r="GV446" s="67"/>
      <c r="GW446" s="12"/>
      <c r="GX446" s="12"/>
      <c r="GY446" s="67"/>
      <c r="GZ446" s="12"/>
      <c r="HA446" s="12"/>
      <c r="HB446" s="67"/>
      <c r="HC4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6" s="12"/>
      <c r="HE446" s="12"/>
      <c r="HF446" s="77"/>
      <c r="HG446" s="12"/>
      <c r="HH446" s="12"/>
      <c r="HI446" s="77"/>
      <c r="HJ446" s="12"/>
      <c r="HK446" s="12"/>
      <c r="HL446" s="77"/>
      <c r="HM446" s="12"/>
      <c r="HN446" s="12"/>
      <c r="HO446" s="77"/>
      <c r="HP446" s="12"/>
      <c r="HQ446" s="12"/>
      <c r="HR446" s="77"/>
      <c r="HS446" s="12"/>
      <c r="HT446" s="12"/>
      <c r="HU446" s="77"/>
      <c r="HV446" s="12"/>
      <c r="HW446" s="12"/>
      <c r="HX446" s="77"/>
      <c r="HY446" s="12"/>
      <c r="HZ446" s="12"/>
      <c r="IA446" s="77"/>
      <c r="IB446" s="12"/>
      <c r="IC446" s="12"/>
      <c r="ID446" s="77"/>
      <c r="IE446" s="12"/>
      <c r="IF446" s="12"/>
      <c r="IG446" s="77"/>
      <c r="IH446" s="12"/>
      <c r="II446" s="12"/>
      <c r="IJ446" s="77"/>
      <c r="IK446" s="12"/>
      <c r="IL446" s="12"/>
      <c r="IM446" s="77"/>
      <c r="IN446" s="12"/>
      <c r="IO446" s="12"/>
      <c r="IP446" s="77"/>
      <c r="IQ446" s="12"/>
      <c r="IR446" s="12"/>
      <c r="IS446" s="77"/>
      <c r="IT446" s="12"/>
      <c r="IU446" s="12"/>
      <c r="IV446" s="77"/>
      <c r="IW446" s="12"/>
      <c r="IX446" s="12"/>
      <c r="IY446" s="77"/>
      <c r="IZ4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6" s="12"/>
      <c r="JB446" s="12"/>
      <c r="JC446" s="82"/>
      <c r="JD446" s="12"/>
      <c r="JE446" s="12"/>
      <c r="JF446" s="82"/>
      <c r="JG446" s="12"/>
      <c r="JH446" s="12"/>
      <c r="JI446" s="82"/>
      <c r="JJ446" s="12"/>
      <c r="JK446" s="12"/>
      <c r="JL446" s="82"/>
      <c r="JM446" s="12"/>
      <c r="JN446" s="12"/>
      <c r="JO446" s="82"/>
      <c r="JP446" s="12"/>
      <c r="JQ446" s="12"/>
      <c r="JR446" s="82"/>
      <c r="JS446" s="12"/>
      <c r="JT446" s="12"/>
      <c r="JU446" s="82"/>
      <c r="JV446" s="12"/>
      <c r="JW446" s="12"/>
      <c r="JX446" s="82"/>
      <c r="JY446" s="12"/>
      <c r="JZ446" s="12"/>
      <c r="KA446" s="82"/>
      <c r="KB446" s="12"/>
      <c r="KC446" s="12"/>
      <c r="KD446" s="82"/>
      <c r="KE446" s="12"/>
      <c r="KF446" s="12"/>
      <c r="KG446" s="82"/>
      <c r="KH446" s="12"/>
      <c r="KI446" s="12"/>
      <c r="KJ446" s="82"/>
      <c r="KK446" s="12"/>
      <c r="KL446" s="12"/>
      <c r="KM446" s="82"/>
      <c r="KN446" s="12"/>
      <c r="KO446" s="12"/>
      <c r="KP446" s="82"/>
      <c r="KQ446" s="12"/>
      <c r="KR446" s="12"/>
      <c r="KS446" s="82"/>
      <c r="KT4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6" s="12"/>
      <c r="KV446" s="12"/>
      <c r="KW446" s="89"/>
      <c r="KX446" s="12"/>
      <c r="KY446" s="12"/>
      <c r="KZ446" s="89"/>
      <c r="LA446" s="12"/>
      <c r="LB446" s="12"/>
      <c r="LC446" s="89"/>
      <c r="LD446" s="12"/>
      <c r="LE446" s="12"/>
      <c r="LF446" s="89"/>
      <c r="LG446" s="12"/>
      <c r="LH446" s="12"/>
      <c r="LI446" s="89"/>
      <c r="LJ446" s="12"/>
      <c r="LK446" s="12"/>
      <c r="LL446" s="89"/>
      <c r="LM446" s="12"/>
      <c r="LN446" s="12"/>
      <c r="LO446" s="89"/>
      <c r="LP446" s="12"/>
      <c r="LQ446" s="12"/>
      <c r="LR446" s="89"/>
      <c r="LS446" s="12"/>
      <c r="LT446" s="12"/>
      <c r="LU446" s="89"/>
      <c r="LV446" s="12"/>
      <c r="LW446" s="12"/>
      <c r="LX446" s="89"/>
      <c r="LY446" s="12"/>
      <c r="LZ446" s="12"/>
      <c r="MA446" s="89"/>
      <c r="MB4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6" s="12"/>
      <c r="MD446" s="12"/>
      <c r="ME446" s="98"/>
      <c r="MF446" s="12"/>
      <c r="MG446" s="12"/>
      <c r="MH446" s="98"/>
      <c r="MI446" s="12"/>
      <c r="MJ446" s="12"/>
      <c r="MK446" s="98"/>
      <c r="ML446" s="12"/>
      <c r="MM446" s="12"/>
      <c r="MN446" s="98"/>
      <c r="MO446" s="12"/>
      <c r="MP446" s="12"/>
      <c r="MQ446" s="98"/>
      <c r="MR446" s="12"/>
      <c r="MS446" s="12"/>
      <c r="MT446" s="98"/>
      <c r="MU446" s="12"/>
      <c r="MV446" s="12"/>
      <c r="MW446" s="98"/>
      <c r="MX446" s="12"/>
      <c r="MY446" s="12"/>
      <c r="MZ446" s="98"/>
      <c r="NA446" s="12"/>
      <c r="NB446" s="12"/>
      <c r="NC446" s="103"/>
      <c r="ND446" s="12"/>
      <c r="NE446" s="12"/>
      <c r="NF446" s="103"/>
      <c r="NG446" s="12"/>
      <c r="NH446" s="12"/>
      <c r="NI446" s="103"/>
      <c r="NJ446" s="12"/>
      <c r="NK446" s="12"/>
      <c r="NL446" s="103"/>
      <c r="NM4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6" s="12"/>
      <c r="NO446" s="12"/>
      <c r="NP446" s="110"/>
      <c r="NQ446" s="12"/>
      <c r="NR446" s="12"/>
      <c r="NS446" s="110"/>
      <c r="NT446" s="12"/>
      <c r="NU446" s="12"/>
      <c r="NV446" s="110"/>
      <c r="NW446" s="12"/>
      <c r="NX446" s="12"/>
      <c r="NY446" s="110"/>
      <c r="NZ446" s="12"/>
      <c r="OA446" s="12"/>
      <c r="OB446" s="110"/>
      <c r="OC446" s="12"/>
      <c r="OD446" s="12"/>
      <c r="OE446" s="110"/>
      <c r="OF446" s="12"/>
      <c r="OG446" s="12"/>
      <c r="OH446" s="110"/>
      <c r="OI446" s="12"/>
      <c r="OJ446" s="12"/>
      <c r="OK446" s="110"/>
      <c r="OL446" s="12"/>
      <c r="OM446" s="12"/>
      <c r="ON446" s="110"/>
      <c r="OO446" s="12"/>
      <c r="OP446" s="12"/>
      <c r="OQ446" s="110"/>
      <c r="OR446" s="12"/>
      <c r="OS446" s="12"/>
      <c r="OT446" s="110"/>
      <c r="OU446" s="12"/>
      <c r="OV446" s="12"/>
      <c r="OW446" s="110"/>
      <c r="OX446" s="12"/>
      <c r="OY446" s="12"/>
      <c r="OZ446" s="110"/>
      <c r="PA446" s="12"/>
      <c r="PB446" s="12"/>
      <c r="PC446" s="110"/>
      <c r="PD446" s="12"/>
      <c r="PE446" s="12"/>
      <c r="PF446" s="110"/>
      <c r="PG446" s="12"/>
      <c r="PH446" s="12"/>
      <c r="PI446" s="110"/>
      <c r="PJ446" s="12"/>
      <c r="PK446" s="12"/>
      <c r="PL446" s="110"/>
      <c r="PM446" s="12"/>
      <c r="PN446" s="12"/>
      <c r="PO446" s="110"/>
      <c r="PP446" s="12"/>
      <c r="PQ446" s="12"/>
      <c r="PR446" s="110"/>
      <c r="PS446" s="12"/>
      <c r="PT446" s="12"/>
      <c r="PU446" s="110"/>
      <c r="PV4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6" s="12"/>
      <c r="PX446" s="12"/>
      <c r="PY446" s="121"/>
      <c r="PZ446" s="12"/>
      <c r="QA446" s="12"/>
      <c r="QB446" s="121"/>
      <c r="QC446" s="12"/>
      <c r="QD446" s="12"/>
      <c r="QE446" s="121"/>
      <c r="QF446" s="12"/>
      <c r="QG446" s="12"/>
      <c r="QH446" s="121"/>
      <c r="QI446" s="12"/>
      <c r="QJ446" s="12"/>
      <c r="QK446" s="121"/>
      <c r="QL446" s="12"/>
      <c r="QM446" s="12"/>
      <c r="QN446" s="121"/>
      <c r="QO446" s="126">
        <f>Tabela1[[#This Row],[p120]]+Tabela1[[#This Row],[pkt9]]+Tabela1[[#This Row],[p121]]+Tabela1[[#This Row],[punkty44]]+Tabela1[[#This Row],[p122]]+Tabela1[[#This Row],[p123]]</f>
        <v>0</v>
      </c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45">
        <f>SUM(RZ446,SC446,SF446,SI446,SL446,SO446,SR446,SU446,SX446,TA446,TD446,TG446,TJ446,TM446,TP446,TS446,TV446,TY446,UB446,UE446,UH446,UK446)</f>
        <v>0</v>
      </c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6">
        <f>SUM(WO446,WR446,WU446,WX446,XA446,XD446,XG446,XJ446,XM446,XP446,XS446,XV446,XY446,YB446,YE446,YH446,YK446,YN446,YQ446,YT446)</f>
        <v>0</v>
      </c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36">
        <f>SUM(YX446,ZA446,ZD446,ZG446,ZJ446,ZM446,ZP446,ZS446,ZV446,ZY446,AAB446,AAE446,AAH446,AAK446,AAN446,AAQ446,AAT446,AAW446,AAZ446,ABC446,ABF446,ABI446,ABL446,ABO446,ABR446,ABU446,ABX446)</f>
        <v>0</v>
      </c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64"/>
      <c r="ADZ446" s="164"/>
      <c r="AEA446" s="164"/>
      <c r="AEB446" s="164"/>
      <c r="AEC446" s="164"/>
      <c r="AED446" s="164"/>
      <c r="AEE446" s="164"/>
      <c r="AEF446" s="164"/>
      <c r="AEG446" s="164"/>
      <c r="AEH446" s="164"/>
      <c r="AEI446" s="164"/>
      <c r="AEJ446" s="164"/>
      <c r="AEK446" s="164"/>
      <c r="AEL446" s="164"/>
      <c r="AEM446" s="164"/>
      <c r="AEN446" s="164"/>
      <c r="AEO446" s="164"/>
      <c r="AEP446" s="164"/>
      <c r="AEQ446" s="164">
        <f>SUM(ACB446,ACE446,ACH446,ACK446,ACN446,ACQ446,ACT446,ACW446,ACZ446,ADC446,ADF446,ADI446,ADL446,ADO446,ADR446,ADU446,ADX446,AEA446,AED446,AEG446,AEJ446,AEM446,AEP446)</f>
        <v>0</v>
      </c>
    </row>
    <row r="447" spans="1:823">
      <c r="A447" s="13" t="s">
        <v>2028</v>
      </c>
      <c r="B447" s="14" t="s">
        <v>177</v>
      </c>
      <c r="C447" s="15" t="s">
        <v>2029</v>
      </c>
      <c r="D447" s="12"/>
      <c r="E447" s="12"/>
      <c r="F447" s="44"/>
      <c r="G447" s="12"/>
      <c r="H447" s="12"/>
      <c r="I447" s="44"/>
      <c r="J447" s="12"/>
      <c r="K447" s="12"/>
      <c r="L447" s="44"/>
      <c r="M447" s="12"/>
      <c r="N447" s="12"/>
      <c r="O447" s="44"/>
      <c r="P447" s="12"/>
      <c r="Q447" s="12"/>
      <c r="R447" s="44"/>
      <c r="S447" s="12"/>
      <c r="T447" s="12"/>
      <c r="U447" s="44"/>
      <c r="V447" s="12"/>
      <c r="W447" s="12"/>
      <c r="X447" s="44"/>
      <c r="Y447" s="51">
        <f>SUM(F447,I447,L447,O447,R447,U447,X447)</f>
        <v>0</v>
      </c>
      <c r="Z447" s="12"/>
      <c r="AA447" s="12"/>
      <c r="AB447" s="54"/>
      <c r="AC447" s="12"/>
      <c r="AD447" s="12"/>
      <c r="AE447" s="54"/>
      <c r="AF447" s="12"/>
      <c r="AG447" s="12"/>
      <c r="AH447" s="54"/>
      <c r="AI447" s="12"/>
      <c r="AJ447" s="12"/>
      <c r="AK447" s="54"/>
      <c r="AL447" s="12"/>
      <c r="AM447" s="12"/>
      <c r="AN447" s="54"/>
      <c r="AO447" s="12"/>
      <c r="AP447" s="12"/>
      <c r="AQ447" s="54"/>
      <c r="AR447" s="12"/>
      <c r="AS447" s="12"/>
      <c r="AT447" s="54"/>
      <c r="AU447" s="12"/>
      <c r="AV447" s="12"/>
      <c r="AW447" s="54"/>
      <c r="AX447" s="12"/>
      <c r="AY447" s="12"/>
      <c r="AZ447" s="54"/>
      <c r="BA447" s="12"/>
      <c r="BB447" s="12"/>
      <c r="BC447" s="54"/>
      <c r="BD447" s="12"/>
      <c r="BE447" s="12"/>
      <c r="BF447" s="54"/>
      <c r="BG447" s="12"/>
      <c r="BH447" s="12"/>
      <c r="BI447" s="54"/>
      <c r="BJ447" s="12"/>
      <c r="BK447" s="12"/>
      <c r="BL447" s="54"/>
      <c r="BM447" s="12"/>
      <c r="BN447" s="12"/>
      <c r="BO447" s="54"/>
      <c r="BP447" s="60">
        <f>SUM(BO447,BL447,BI447,BF447,BC447,AZ447,AW447,AT447,AQ447,AN447,AK447,AH447,AE447,AB447)</f>
        <v>0</v>
      </c>
      <c r="BQ447" s="12"/>
      <c r="BR447" s="12"/>
      <c r="BS447" s="12"/>
      <c r="BT447" s="12"/>
      <c r="BU447" s="12"/>
      <c r="BV447" s="54"/>
      <c r="BW447" s="12"/>
      <c r="BX447" s="12"/>
      <c r="BY447" s="54"/>
      <c r="BZ447" s="12"/>
      <c r="CA447" s="12"/>
      <c r="CB447" s="54"/>
      <c r="CC447" s="12"/>
      <c r="CD447" s="12"/>
      <c r="CE447" s="54"/>
      <c r="CF447" s="12"/>
      <c r="CG447" s="12"/>
      <c r="CH447" s="54"/>
      <c r="CI447" s="12"/>
      <c r="CJ447" s="12"/>
      <c r="CK447" s="54"/>
      <c r="CL447" s="12"/>
      <c r="CM447" s="12"/>
      <c r="CN447" s="54"/>
      <c r="CO447" s="12"/>
      <c r="CP447" s="12"/>
      <c r="CQ447" s="54"/>
      <c r="CR447" s="12"/>
      <c r="CS447" s="12"/>
      <c r="CT447" s="54"/>
      <c r="CU447" s="12"/>
      <c r="CV447" s="12"/>
      <c r="CW447" s="54"/>
      <c r="CX447" s="54"/>
      <c r="CY447" s="54"/>
      <c r="CZ447" s="54"/>
      <c r="DA447" s="12"/>
      <c r="DB447" s="12"/>
      <c r="DC447" s="54"/>
      <c r="DD447" s="12"/>
      <c r="DE447" s="12"/>
      <c r="DF447" s="54"/>
      <c r="DG447" s="12"/>
      <c r="DH447" s="12"/>
      <c r="DI447" s="54"/>
      <c r="DJ447" s="12"/>
      <c r="DK447" s="12"/>
      <c r="DL447" s="54"/>
      <c r="DM447" s="12"/>
      <c r="DN447" s="12"/>
      <c r="DO447" s="54"/>
      <c r="DP447" s="12"/>
      <c r="DQ447" s="12"/>
      <c r="DR447" s="54"/>
      <c r="DS447" s="12"/>
      <c r="DT447" s="12"/>
      <c r="DU447" s="54"/>
      <c r="DV447" s="12"/>
      <c r="DW447" s="12"/>
      <c r="DX447" s="54"/>
      <c r="DY447" s="12"/>
      <c r="DZ447" s="12"/>
      <c r="EA447" s="54"/>
      <c r="EB447" s="12"/>
      <c r="EC447" s="12"/>
      <c r="ED447" s="54"/>
      <c r="EE447" s="12"/>
      <c r="EF447" s="12"/>
      <c r="EG447" s="54"/>
      <c r="EH447" s="12"/>
      <c r="EI447" s="12"/>
      <c r="EJ447" s="54"/>
      <c r="EK447" s="12"/>
      <c r="EL447" s="12"/>
      <c r="EM447" s="54"/>
      <c r="EN447" s="64">
        <f>SUM(EM447,EJ447,EG447,ED447,EA447,DX447,DU447,DR447,DO447,DL447,DI447,DF447,DC447,CZ447,CW447,CT447,CQ447,CN447,CK447,CH447,CE447,CB447,BY447,BV447,BS447)</f>
        <v>0</v>
      </c>
      <c r="EO447" s="12"/>
      <c r="EP447" s="12"/>
      <c r="EQ447" s="67"/>
      <c r="ER447" s="12"/>
      <c r="ES447" s="12"/>
      <c r="ET447" s="67"/>
      <c r="EU447" s="12"/>
      <c r="EV447" s="12"/>
      <c r="EW447" s="67"/>
      <c r="EX447" s="12"/>
      <c r="EY447" s="12"/>
      <c r="EZ447" s="67"/>
      <c r="FA447" s="12"/>
      <c r="FB447" s="12"/>
      <c r="FC447" s="67"/>
      <c r="FD447" s="12"/>
      <c r="FE447" s="12"/>
      <c r="FF447" s="67"/>
      <c r="FG447" s="12"/>
      <c r="FH447" s="12"/>
      <c r="FI447" s="67"/>
      <c r="FJ447" s="12"/>
      <c r="FK447" s="12"/>
      <c r="FL447" s="67"/>
      <c r="FM447" s="12"/>
      <c r="FN447" s="12"/>
      <c r="FO447" s="67"/>
      <c r="FP447" s="12"/>
      <c r="FQ447" s="12"/>
      <c r="FR447" s="67"/>
      <c r="FS447" s="12"/>
      <c r="FT447" s="12"/>
      <c r="FU447" s="67"/>
      <c r="FV447" s="12"/>
      <c r="FW447" s="12"/>
      <c r="FX447" s="67"/>
      <c r="FY447" s="12"/>
      <c r="FZ447" s="12"/>
      <c r="GA447" s="67"/>
      <c r="GB447" s="12"/>
      <c r="GC447" s="12"/>
      <c r="GD447" s="67"/>
      <c r="GE447" s="12"/>
      <c r="GF447" s="12"/>
      <c r="GG447" s="67"/>
      <c r="GH447" s="12"/>
      <c r="GI447" s="12"/>
      <c r="GJ447" s="67"/>
      <c r="GK447" s="12"/>
      <c r="GL447" s="12"/>
      <c r="GM447" s="67"/>
      <c r="GN447" s="12"/>
      <c r="GO447" s="12"/>
      <c r="GP447" s="67"/>
      <c r="GQ447" s="12"/>
      <c r="GR447" s="12"/>
      <c r="GS447" s="67"/>
      <c r="GT447" s="12"/>
      <c r="GU447" s="12"/>
      <c r="GV447" s="67"/>
      <c r="GW447" s="12"/>
      <c r="GX447" s="12"/>
      <c r="GY447" s="67"/>
      <c r="GZ447" s="12"/>
      <c r="HA447" s="12"/>
      <c r="HB447" s="67"/>
      <c r="HC4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7" s="12"/>
      <c r="HE447" s="12"/>
      <c r="HF447" s="77"/>
      <c r="HG447" s="12"/>
      <c r="HH447" s="12"/>
      <c r="HI447" s="77"/>
      <c r="HJ447" s="12"/>
      <c r="HK447" s="12"/>
      <c r="HL447" s="77"/>
      <c r="HM447" s="12"/>
      <c r="HN447" s="12"/>
      <c r="HO447" s="77"/>
      <c r="HP447" s="12"/>
      <c r="HQ447" s="12"/>
      <c r="HR447" s="77"/>
      <c r="HS447" s="12"/>
      <c r="HT447" s="12"/>
      <c r="HU447" s="77"/>
      <c r="HV447" s="12"/>
      <c r="HW447" s="12"/>
      <c r="HX447" s="77"/>
      <c r="HY447" s="12"/>
      <c r="HZ447" s="12"/>
      <c r="IA447" s="77"/>
      <c r="IB447" s="12"/>
      <c r="IC447" s="12"/>
      <c r="ID447" s="77"/>
      <c r="IE447" s="12"/>
      <c r="IF447" s="12"/>
      <c r="IG447" s="77"/>
      <c r="IH447" s="12"/>
      <c r="II447" s="12"/>
      <c r="IJ447" s="77"/>
      <c r="IK447" s="12"/>
      <c r="IL447" s="12"/>
      <c r="IM447" s="77"/>
      <c r="IN447" s="12"/>
      <c r="IO447" s="12"/>
      <c r="IP447" s="77"/>
      <c r="IQ447" s="12"/>
      <c r="IR447" s="12"/>
      <c r="IS447" s="77"/>
      <c r="IT447" s="12"/>
      <c r="IU447" s="12"/>
      <c r="IV447" s="77"/>
      <c r="IW447" s="12"/>
      <c r="IX447" s="12"/>
      <c r="IY447" s="77"/>
      <c r="IZ4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7" s="12"/>
      <c r="JB447" s="12"/>
      <c r="JC447" s="82"/>
      <c r="JD447" s="12"/>
      <c r="JE447" s="12"/>
      <c r="JF447" s="82"/>
      <c r="JG447" s="12"/>
      <c r="JH447" s="12"/>
      <c r="JI447" s="82"/>
      <c r="JJ447" s="12"/>
      <c r="JK447" s="12"/>
      <c r="JL447" s="82"/>
      <c r="JM447" s="12"/>
      <c r="JN447" s="12"/>
      <c r="JO447" s="82"/>
      <c r="JP447" s="12"/>
      <c r="JQ447" s="12"/>
      <c r="JR447" s="82"/>
      <c r="JS447" s="12"/>
      <c r="JT447" s="12"/>
      <c r="JU447" s="82"/>
      <c r="JV447" s="12"/>
      <c r="JW447" s="12"/>
      <c r="JX447" s="82"/>
      <c r="JY447" s="12"/>
      <c r="JZ447" s="12"/>
      <c r="KA447" s="82"/>
      <c r="KB447" s="12"/>
      <c r="KC447" s="12"/>
      <c r="KD447" s="82"/>
      <c r="KE447" s="12"/>
      <c r="KF447" s="12"/>
      <c r="KG447" s="82"/>
      <c r="KH447" s="12"/>
      <c r="KI447" s="12"/>
      <c r="KJ447" s="82"/>
      <c r="KK447" s="12"/>
      <c r="KL447" s="12"/>
      <c r="KM447" s="82"/>
      <c r="KN447" s="12"/>
      <c r="KO447" s="12"/>
      <c r="KP447" s="82"/>
      <c r="KQ447" s="12"/>
      <c r="KR447" s="12"/>
      <c r="KS447" s="82"/>
      <c r="KT4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7" s="12"/>
      <c r="KV447" s="12"/>
      <c r="KW447" s="89"/>
      <c r="KX447" s="12"/>
      <c r="KY447" s="12"/>
      <c r="KZ447" s="89"/>
      <c r="LA447" s="12"/>
      <c r="LB447" s="12"/>
      <c r="LC447" s="89"/>
      <c r="LD447" s="12"/>
      <c r="LE447" s="12"/>
      <c r="LF447" s="89"/>
      <c r="LG447" s="12"/>
      <c r="LH447" s="12"/>
      <c r="LI447" s="89"/>
      <c r="LJ447" s="12"/>
      <c r="LK447" s="12"/>
      <c r="LL447" s="89"/>
      <c r="LM447" s="12"/>
      <c r="LN447" s="12"/>
      <c r="LO447" s="89"/>
      <c r="LP447" s="12"/>
      <c r="LQ447" s="12"/>
      <c r="LR447" s="89"/>
      <c r="LS447" s="12"/>
      <c r="LT447" s="12"/>
      <c r="LU447" s="89"/>
      <c r="LV447" s="12"/>
      <c r="LW447" s="12"/>
      <c r="LX447" s="89"/>
      <c r="LY447" s="12"/>
      <c r="LZ447" s="12"/>
      <c r="MA447" s="89"/>
      <c r="MB4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7" s="12"/>
      <c r="MD447" s="12"/>
      <c r="ME447" s="98"/>
      <c r="MF447" s="12"/>
      <c r="MG447" s="12"/>
      <c r="MH447" s="98"/>
      <c r="MI447" s="12"/>
      <c r="MJ447" s="12"/>
      <c r="MK447" s="98"/>
      <c r="ML447" s="12"/>
      <c r="MM447" s="12"/>
      <c r="MN447" s="98"/>
      <c r="MO447" s="12"/>
      <c r="MP447" s="12"/>
      <c r="MQ447" s="98"/>
      <c r="MR447" s="12"/>
      <c r="MS447" s="12"/>
      <c r="MT447" s="98"/>
      <c r="MU447" s="12"/>
      <c r="MV447" s="12"/>
      <c r="MW447" s="98"/>
      <c r="MX447" s="12"/>
      <c r="MY447" s="12"/>
      <c r="MZ447" s="98"/>
      <c r="NA447" s="12"/>
      <c r="NB447" s="12"/>
      <c r="NC447" s="103"/>
      <c r="ND447" s="12"/>
      <c r="NE447" s="12"/>
      <c r="NF447" s="103"/>
      <c r="NG447" s="12"/>
      <c r="NH447" s="12"/>
      <c r="NI447" s="103"/>
      <c r="NJ447" s="12"/>
      <c r="NK447" s="12"/>
      <c r="NL447" s="103"/>
      <c r="NM4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7" s="12"/>
      <c r="NO447" s="12"/>
      <c r="NP447" s="110"/>
      <c r="NQ447" s="12"/>
      <c r="NR447" s="12"/>
      <c r="NS447" s="110"/>
      <c r="NT447" s="12"/>
      <c r="NU447" s="12"/>
      <c r="NV447" s="110"/>
      <c r="NW447" s="12"/>
      <c r="NX447" s="12"/>
      <c r="NY447" s="110"/>
      <c r="NZ447" s="12"/>
      <c r="OA447" s="12"/>
      <c r="OB447" s="110"/>
      <c r="OC447" s="12"/>
      <c r="OD447" s="12"/>
      <c r="OE447" s="110"/>
      <c r="OF447" s="12"/>
      <c r="OG447" s="12"/>
      <c r="OH447" s="110"/>
      <c r="OI447" s="12"/>
      <c r="OJ447" s="12"/>
      <c r="OK447" s="110"/>
      <c r="OL447" s="12"/>
      <c r="OM447" s="12"/>
      <c r="ON447" s="110"/>
      <c r="OO447" s="12"/>
      <c r="OP447" s="12"/>
      <c r="OQ447" s="110"/>
      <c r="OR447" s="12"/>
      <c r="OS447" s="12"/>
      <c r="OT447" s="110"/>
      <c r="OU447" s="12"/>
      <c r="OV447" s="12"/>
      <c r="OW447" s="110"/>
      <c r="OX447" s="12"/>
      <c r="OY447" s="12"/>
      <c r="OZ447" s="110"/>
      <c r="PA447" s="12"/>
      <c r="PB447" s="12"/>
      <c r="PC447" s="110"/>
      <c r="PD447" s="12"/>
      <c r="PE447" s="12"/>
      <c r="PF447" s="110"/>
      <c r="PG447" s="12"/>
      <c r="PH447" s="12"/>
      <c r="PI447" s="110"/>
      <c r="PJ447" s="12"/>
      <c r="PK447" s="12"/>
      <c r="PL447" s="110"/>
      <c r="PM447" s="12"/>
      <c r="PN447" s="12"/>
      <c r="PO447" s="110"/>
      <c r="PP447" s="12"/>
      <c r="PQ447" s="12"/>
      <c r="PR447" s="110"/>
      <c r="PS447" s="12"/>
      <c r="PT447" s="12"/>
      <c r="PU447" s="110"/>
      <c r="PV4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7" s="12"/>
      <c r="PX447" s="12"/>
      <c r="PY447" s="121"/>
      <c r="PZ447" s="12"/>
      <c r="QA447" s="12"/>
      <c r="QB447" s="121"/>
      <c r="QC447" s="12"/>
      <c r="QD447" s="12"/>
      <c r="QE447" s="121"/>
      <c r="QF447" s="12"/>
      <c r="QG447" s="12"/>
      <c r="QH447" s="121"/>
      <c r="QI447" s="12"/>
      <c r="QJ447" s="12"/>
      <c r="QK447" s="121"/>
      <c r="QL447" s="12"/>
      <c r="QM447" s="12"/>
      <c r="QN447" s="121"/>
      <c r="QO447" s="126">
        <f>Tabela1[[#This Row],[p120]]+Tabela1[[#This Row],[pkt9]]+Tabela1[[#This Row],[p121]]+Tabela1[[#This Row],[punkty44]]+Tabela1[[#This Row],[p122]]+Tabela1[[#This Row],[p123]]</f>
        <v>0</v>
      </c>
      <c r="QP447" s="12"/>
      <c r="QQ447" s="12"/>
      <c r="QR447" s="12"/>
      <c r="QS447" s="12"/>
      <c r="QT447" s="12"/>
      <c r="QU447" s="12"/>
      <c r="QV447" s="12"/>
      <c r="QW447" s="12"/>
      <c r="QX447" s="12"/>
      <c r="QY447" s="12"/>
      <c r="QZ447" s="12"/>
      <c r="RA447" s="12"/>
      <c r="RB447" s="12"/>
      <c r="RC447" s="12"/>
      <c r="RD447" s="12"/>
      <c r="RE447" s="12"/>
      <c r="RF447" s="12"/>
      <c r="RG447" s="12"/>
      <c r="RH447" s="12"/>
      <c r="RI447" s="12"/>
      <c r="RJ447" s="12"/>
      <c r="RK447" s="12"/>
      <c r="RL447" s="12"/>
      <c r="RM447" s="12"/>
      <c r="RN447" s="12"/>
      <c r="RO447" s="12"/>
      <c r="RP447" s="12"/>
      <c r="RQ447" s="12"/>
      <c r="RR447" s="12"/>
      <c r="RS447" s="12"/>
      <c r="RT447" s="12"/>
      <c r="RU447" s="12"/>
      <c r="RV447" s="12"/>
      <c r="RW4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7" s="12"/>
      <c r="RY447" s="12"/>
      <c r="RZ447" s="12"/>
      <c r="SA447" s="12"/>
      <c r="SB447" s="12"/>
      <c r="SC447" s="12"/>
      <c r="SD447" s="12"/>
      <c r="SE447" s="12"/>
      <c r="SF447" s="12"/>
      <c r="SG447" s="12"/>
      <c r="SH447" s="12"/>
      <c r="SI447" s="12"/>
      <c r="SJ447" s="12"/>
      <c r="SK447" s="12"/>
      <c r="SL447" s="12"/>
      <c r="SM447" s="12"/>
      <c r="SN447" s="12"/>
      <c r="SO447" s="12"/>
      <c r="SP447" s="12"/>
      <c r="SQ447" s="12"/>
      <c r="SR447" s="12"/>
      <c r="SS447" s="12"/>
      <c r="ST447" s="12"/>
      <c r="SU447" s="12"/>
      <c r="SV447" s="12"/>
      <c r="SW447" s="12"/>
      <c r="SX447" s="12"/>
      <c r="SY447" s="12"/>
      <c r="SZ447" s="12"/>
      <c r="TA447" s="12"/>
      <c r="TB447" s="12"/>
      <c r="TC447" s="12"/>
      <c r="TD447" s="12"/>
      <c r="TE447" s="12"/>
      <c r="TF447" s="12"/>
      <c r="TG447" s="12"/>
      <c r="TH447" s="12"/>
      <c r="TI447" s="12"/>
      <c r="TJ447" s="12"/>
      <c r="TK447" s="12"/>
      <c r="TL447" s="12"/>
      <c r="TM447" s="12"/>
      <c r="TN447" s="12"/>
      <c r="TO447" s="12"/>
      <c r="TP447" s="12"/>
      <c r="TQ447" s="12"/>
      <c r="TR447" s="12"/>
      <c r="TS447" s="12"/>
      <c r="TT447" s="12"/>
      <c r="TU447" s="12"/>
      <c r="TV447" s="12"/>
      <c r="TW447" s="12"/>
      <c r="TX447" s="12"/>
      <c r="TY447" s="12"/>
      <c r="TZ447" s="12"/>
      <c r="UA447" s="12"/>
      <c r="UB447" s="12"/>
      <c r="UC447" s="12"/>
      <c r="UD447" s="12"/>
      <c r="UE447" s="12"/>
      <c r="UF447" s="12"/>
      <c r="UG447" s="12"/>
      <c r="UH447" s="12"/>
      <c r="UI447" s="12"/>
      <c r="UJ447" s="12"/>
      <c r="UK447" s="12"/>
      <c r="UL447" s="145">
        <f>SUM(RZ447,SC447,SF447,SI447,SL447,SO447,SR447,SU447,SX447,TA447,TD447,TG447,TJ447,TM447,TP447,TS447,TV447,TY447,UB447,UE447,UH447,UK447)</f>
        <v>0</v>
      </c>
      <c r="UM447" s="12"/>
      <c r="UN447" s="12"/>
      <c r="UO447" s="12"/>
      <c r="UP447" s="12"/>
      <c r="UQ447" s="12"/>
      <c r="UR447" s="12"/>
      <c r="US447" s="12"/>
      <c r="UT447" s="12"/>
      <c r="UU447" s="12"/>
      <c r="UV447" s="12"/>
      <c r="UW447" s="12"/>
      <c r="UX447" s="12"/>
      <c r="UY447" s="12"/>
      <c r="UZ447" s="12"/>
      <c r="VA447" s="12"/>
      <c r="VB447" s="12"/>
      <c r="VC447" s="12"/>
      <c r="VD447" s="12"/>
      <c r="VE447" s="12"/>
      <c r="VF447" s="12"/>
      <c r="VG447" s="12"/>
      <c r="VH447" s="12"/>
      <c r="VI447" s="12"/>
      <c r="VJ447" s="12"/>
      <c r="VK447" s="12"/>
      <c r="VL447" s="12"/>
      <c r="VM447" s="12"/>
      <c r="VN447" s="12"/>
      <c r="VO447" s="12"/>
      <c r="VP447" s="12"/>
      <c r="VQ447" s="12"/>
      <c r="VR447" s="12"/>
      <c r="VS447" s="12"/>
      <c r="VT447" s="12"/>
      <c r="VU447" s="12"/>
      <c r="VV447" s="12"/>
      <c r="VW447" s="12"/>
      <c r="VX447" s="12"/>
      <c r="VY447" s="12"/>
      <c r="VZ447" s="12"/>
      <c r="WA447" s="12"/>
      <c r="WB447" s="12"/>
      <c r="WC447" s="12"/>
      <c r="WD447" s="12"/>
      <c r="WE447" s="12"/>
      <c r="WF447" s="12"/>
      <c r="WG447" s="12"/>
      <c r="WH447" s="12"/>
      <c r="WI447" s="12"/>
      <c r="WJ447" s="12"/>
      <c r="WK447" s="12"/>
      <c r="WL4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7" s="12"/>
      <c r="WN447" s="12"/>
      <c r="WO447" s="12"/>
      <c r="WP447" s="12"/>
      <c r="WQ447" s="12"/>
      <c r="WR447" s="12"/>
      <c r="WS447" s="12"/>
      <c r="WT447" s="12"/>
      <c r="WU447" s="12"/>
      <c r="WV447" s="12"/>
      <c r="WW447" s="12"/>
      <c r="WX447" s="12"/>
      <c r="WY447" s="12"/>
      <c r="WZ447" s="12"/>
      <c r="XA447" s="12"/>
      <c r="XB447" s="12"/>
      <c r="XC447" s="12"/>
      <c r="XD447" s="12"/>
      <c r="XE447" s="12"/>
      <c r="XF447" s="12"/>
      <c r="XG447" s="12"/>
      <c r="XH447" s="12"/>
      <c r="XI447" s="12"/>
      <c r="XJ447" s="12"/>
      <c r="XK447" s="12"/>
      <c r="XL447" s="12"/>
      <c r="XM447" s="12"/>
      <c r="XN447" s="12"/>
      <c r="XO447" s="12"/>
      <c r="XP447" s="12"/>
      <c r="XQ447" s="12"/>
      <c r="XR447" s="12"/>
      <c r="XS447" s="12"/>
      <c r="XT447" s="12"/>
      <c r="XU447" s="12"/>
      <c r="XV447" s="12"/>
      <c r="XW447" s="12"/>
      <c r="XX447" s="12"/>
      <c r="XY447" s="12"/>
      <c r="XZ447" s="12"/>
      <c r="YA447" s="12"/>
      <c r="YB447" s="12"/>
      <c r="YC447" s="12"/>
      <c r="YD447" s="12"/>
      <c r="YE447" s="12"/>
      <c r="YF447" s="12"/>
      <c r="YG447" s="12"/>
      <c r="YH447" s="12"/>
      <c r="YI447" s="12"/>
      <c r="YJ447" s="12"/>
      <c r="YK447" s="12"/>
      <c r="YL447" s="12"/>
      <c r="YM447" s="12"/>
      <c r="YN447" s="12"/>
      <c r="YO447" s="12"/>
      <c r="YP447" s="12"/>
      <c r="YQ447" s="12"/>
      <c r="YR447" s="12"/>
      <c r="YS447" s="12"/>
      <c r="YT447" s="12"/>
      <c r="YU447" s="126">
        <f>SUM(WO447,WR447,WU447,WX447,XA447,XD447,XG447,XJ447,XM447,XP447,XS447,XV447,XY447,YB447,YE447,YH447,YK447,YN447,YQ447,YT447)</f>
        <v>0</v>
      </c>
      <c r="YV447" s="12"/>
      <c r="YW447" s="12"/>
      <c r="YX447" s="12"/>
      <c r="YY447" s="12"/>
      <c r="YZ447" s="12"/>
      <c r="ZA447" s="12"/>
      <c r="ZB447" s="12"/>
      <c r="ZC447" s="12"/>
      <c r="ZD447" s="12"/>
      <c r="ZE447" s="12"/>
      <c r="ZF447" s="12"/>
      <c r="ZG447" s="12"/>
      <c r="ZH447" s="12"/>
      <c r="ZI447" s="12"/>
      <c r="ZJ447" s="12"/>
      <c r="ZK447" s="12"/>
      <c r="ZL447" s="12"/>
      <c r="ZM447" s="12"/>
      <c r="ZN447" s="12"/>
      <c r="ZO447" s="12"/>
      <c r="ZP447" s="12"/>
      <c r="ZQ447" s="12"/>
      <c r="ZR447" s="12"/>
      <c r="ZS447" s="12"/>
      <c r="ZT447" s="12"/>
      <c r="ZU447" s="12"/>
      <c r="ZV447" s="12"/>
      <c r="ZW447" s="12"/>
      <c r="ZX447" s="12"/>
      <c r="ZY447" s="12"/>
      <c r="ZZ447" s="12"/>
      <c r="AAA447" s="12"/>
      <c r="AAB447" s="12"/>
      <c r="AAC447" s="12"/>
      <c r="AAD447" s="12"/>
      <c r="AAE447" s="12"/>
      <c r="AAF447" s="12">
        <v>2</v>
      </c>
      <c r="AAG447" s="12">
        <v>140</v>
      </c>
      <c r="AAH447" s="12">
        <v>6</v>
      </c>
      <c r="AAI447" s="12"/>
      <c r="AAJ447" s="12"/>
      <c r="AAK447" s="12"/>
      <c r="AAL447" s="12"/>
      <c r="AAM447" s="12"/>
      <c r="AAN447" s="12"/>
      <c r="AAO447" s="12"/>
      <c r="AAP447" s="12"/>
      <c r="AAQ447" s="12"/>
      <c r="AAR447" s="12"/>
      <c r="AAS447" s="12"/>
      <c r="AAT447" s="12"/>
      <c r="AAU447" s="12"/>
      <c r="AAV447" s="12"/>
      <c r="AAW447" s="12"/>
      <c r="AAX447" s="12"/>
      <c r="AAY447" s="12"/>
      <c r="AAZ447" s="12"/>
      <c r="ABA447" s="12"/>
      <c r="ABB447" s="12"/>
      <c r="ABC447" s="12"/>
      <c r="ABD447" s="12"/>
      <c r="ABE447" s="12"/>
      <c r="ABF447" s="12"/>
      <c r="ABG447" s="12"/>
      <c r="ABH447" s="12"/>
      <c r="ABI447" s="12"/>
      <c r="ABJ447" s="12"/>
      <c r="ABK447" s="12"/>
      <c r="ABL447" s="12"/>
      <c r="ABM447" s="12"/>
      <c r="ABN447" s="12"/>
      <c r="ABO447" s="12"/>
      <c r="ABP447" s="12"/>
      <c r="ABQ447" s="12"/>
      <c r="ABR447" s="12"/>
      <c r="ABS447" s="12"/>
      <c r="ABT447" s="12"/>
      <c r="ABU447" s="12"/>
      <c r="ABV447" s="12"/>
      <c r="ABW447" s="12"/>
      <c r="ABX447" s="12"/>
      <c r="ABY447" s="136">
        <f>SUM(YX447,ZA447,ZD447,ZG447,ZJ447,ZM447,ZP447,ZS447,ZV447,ZY447,AAB447,AAE447,AAH447,AAK447,AAN447,AAQ447,AAT447,AAW447,AAZ447,ABC447,ABF447,ABI447,ABL447,ABO447,ABR447,ABU447,ABX447)</f>
        <v>6</v>
      </c>
      <c r="ABZ447" s="12"/>
      <c r="ACA447" s="12"/>
      <c r="ACB447" s="12"/>
      <c r="ACC447" s="12"/>
      <c r="ACD447" s="12"/>
      <c r="ACE447" s="12"/>
      <c r="ACF447" s="12"/>
      <c r="ACG447" s="12"/>
      <c r="ACH447" s="12"/>
      <c r="ACI447" s="12"/>
      <c r="ACJ447" s="12"/>
      <c r="ACK447" s="12"/>
      <c r="ACL447" s="12"/>
      <c r="ACM447" s="12"/>
      <c r="ACN447" s="12"/>
      <c r="ACO447" s="12"/>
      <c r="ACP447" s="12"/>
      <c r="ACQ447" s="12"/>
      <c r="ACR447" s="12"/>
      <c r="ACS447" s="12"/>
      <c r="ACT447" s="12"/>
      <c r="ACU447" s="12"/>
      <c r="ACV447" s="12"/>
      <c r="ACW447" s="12"/>
      <c r="ACX447" s="12"/>
      <c r="ACY447" s="12"/>
      <c r="ACZ447" s="12"/>
      <c r="ADA447" s="12"/>
      <c r="ADB447" s="12"/>
      <c r="ADC447" s="12"/>
      <c r="ADD447" s="12"/>
      <c r="ADE447" s="12"/>
      <c r="ADF447" s="12"/>
      <c r="ADG447" s="12"/>
      <c r="ADH447" s="12"/>
      <c r="ADI447" s="12"/>
      <c r="ADJ447" s="12"/>
      <c r="ADK447" s="12"/>
      <c r="ADL447" s="12"/>
      <c r="ADM447" s="12"/>
      <c r="ADN447" s="12"/>
      <c r="ADO447" s="12"/>
      <c r="ADP447" s="12"/>
      <c r="ADQ447" s="12"/>
      <c r="ADR447" s="12"/>
      <c r="ADS447" s="12"/>
      <c r="ADT447" s="12"/>
      <c r="ADU447" s="12"/>
      <c r="ADV447" s="12"/>
      <c r="ADW447" s="12"/>
      <c r="ADX447" s="12"/>
      <c r="ADY447" s="164"/>
      <c r="ADZ447" s="164"/>
      <c r="AEA447" s="164"/>
      <c r="AEB447" s="164"/>
      <c r="AEC447" s="164"/>
      <c r="AED447" s="164"/>
      <c r="AEE447" s="164"/>
      <c r="AEF447" s="164"/>
      <c r="AEG447" s="164"/>
      <c r="AEH447" s="164"/>
      <c r="AEI447" s="164"/>
      <c r="AEJ447" s="164"/>
      <c r="AEK447" s="164"/>
      <c r="AEL447" s="164"/>
      <c r="AEM447" s="164"/>
      <c r="AEN447" s="164"/>
      <c r="AEO447" s="164"/>
      <c r="AEP447" s="164"/>
      <c r="AEQ447" s="164">
        <f>SUM(ACB447,ACE447,ACH447,ACK447,ACN447,ACQ447,ACT447,ACW447,ACZ447,ADC447,ADF447,ADI447,ADL447,ADO447,ADR447,ADU447,ADX447,AEA447,AED447,AEG447,AEJ447,AEM447,AEP447)</f>
        <v>0</v>
      </c>
    </row>
    <row r="448" spans="1:823">
      <c r="A448" s="13" t="s">
        <v>386</v>
      </c>
      <c r="B448" s="14"/>
      <c r="C448" s="31" t="s">
        <v>387</v>
      </c>
      <c r="D448" s="12"/>
      <c r="E448" s="12"/>
      <c r="F448" s="44"/>
      <c r="G448" s="12"/>
      <c r="H448" s="12"/>
      <c r="I448" s="44"/>
      <c r="J448" s="12"/>
      <c r="K448" s="12"/>
      <c r="L448" s="44"/>
      <c r="M448" s="12"/>
      <c r="N448" s="12"/>
      <c r="O448" s="44"/>
      <c r="P448" s="12"/>
      <c r="Q448" s="12"/>
      <c r="R448" s="44"/>
      <c r="S448" s="12"/>
      <c r="T448" s="12"/>
      <c r="U448" s="44"/>
      <c r="V448" s="12"/>
      <c r="W448" s="12"/>
      <c r="X448" s="44"/>
      <c r="Y448" s="51">
        <f>SUM(F448,I448,L448,O448,R448,U448,X448)</f>
        <v>0</v>
      </c>
      <c r="Z448" s="12"/>
      <c r="AA448" s="12"/>
      <c r="AB448" s="54"/>
      <c r="AC448" s="12"/>
      <c r="AD448" s="12"/>
      <c r="AE448" s="54"/>
      <c r="AF448" s="12"/>
      <c r="AG448" s="12"/>
      <c r="AH448" s="54"/>
      <c r="AI448" s="12"/>
      <c r="AJ448" s="12"/>
      <c r="AK448" s="54"/>
      <c r="AL448" s="12"/>
      <c r="AM448" s="12"/>
      <c r="AN448" s="54"/>
      <c r="AO448" s="12"/>
      <c r="AP448" s="12"/>
      <c r="AQ448" s="54"/>
      <c r="AR448" s="12"/>
      <c r="AS448" s="12"/>
      <c r="AT448" s="54"/>
      <c r="AU448" s="12"/>
      <c r="AV448" s="12"/>
      <c r="AW448" s="54"/>
      <c r="AX448" s="12"/>
      <c r="AY448" s="12"/>
      <c r="AZ448" s="54"/>
      <c r="BA448" s="12"/>
      <c r="BB448" s="12"/>
      <c r="BC448" s="54"/>
      <c r="BD448" s="12"/>
      <c r="BE448" s="12"/>
      <c r="BF448" s="54"/>
      <c r="BG448" s="12"/>
      <c r="BH448" s="12"/>
      <c r="BI448" s="54"/>
      <c r="BJ448" s="12"/>
      <c r="BK448" s="12"/>
      <c r="BL448" s="54"/>
      <c r="BM448" s="12"/>
      <c r="BN448" s="12"/>
      <c r="BO448" s="54"/>
      <c r="BP448" s="60">
        <f>SUM(BO448,BL448,BI448,BF448,BC448,AZ448,AW448,AT448,AQ448,AN448,AK448,AH448,AE448,AB448)</f>
        <v>0</v>
      </c>
      <c r="BQ448" s="12"/>
      <c r="BR448" s="12"/>
      <c r="BS448" s="54"/>
      <c r="BT448" s="12"/>
      <c r="BU448" s="12"/>
      <c r="BV448" s="54"/>
      <c r="BW448" s="12"/>
      <c r="BX448" s="12"/>
      <c r="BY448" s="54"/>
      <c r="BZ448" s="12"/>
      <c r="CA448" s="12"/>
      <c r="CB448" s="54"/>
      <c r="CC448" s="12"/>
      <c r="CD448" s="12"/>
      <c r="CE448" s="54"/>
      <c r="CF448" s="12"/>
      <c r="CG448" s="12"/>
      <c r="CH448" s="54"/>
      <c r="CI448" s="12"/>
      <c r="CJ448" s="12"/>
      <c r="CK448" s="54"/>
      <c r="CL448" s="12"/>
      <c r="CM448" s="12"/>
      <c r="CN448" s="54"/>
      <c r="CO448" s="12"/>
      <c r="CP448" s="12"/>
      <c r="CQ448" s="54"/>
      <c r="CR448" s="12"/>
      <c r="CS448" s="12"/>
      <c r="CT448" s="54"/>
      <c r="CU448" s="12"/>
      <c r="CV448" s="12"/>
      <c r="CW448" s="54"/>
      <c r="CX448" s="12"/>
      <c r="CY448" s="12"/>
      <c r="CZ448" s="54"/>
      <c r="DA448" s="12"/>
      <c r="DB448" s="12"/>
      <c r="DC448" s="54"/>
      <c r="DD448" s="12"/>
      <c r="DE448" s="12"/>
      <c r="DF448" s="54"/>
      <c r="DG448" s="12"/>
      <c r="DH448" s="12"/>
      <c r="DI448" s="54"/>
      <c r="DJ448" s="12"/>
      <c r="DK448" s="12"/>
      <c r="DL448" s="54"/>
      <c r="DM448" s="12"/>
      <c r="DN448" s="12"/>
      <c r="DO448" s="54"/>
      <c r="DP448" s="12"/>
      <c r="DQ448" s="12"/>
      <c r="DR448" s="54"/>
      <c r="DS448" s="12"/>
      <c r="DT448" s="12"/>
      <c r="DU448" s="54"/>
      <c r="DV448" s="12"/>
      <c r="DW448" s="12"/>
      <c r="DX448" s="54"/>
      <c r="DY448" s="12"/>
      <c r="DZ448" s="12"/>
      <c r="EA448" s="54"/>
      <c r="EB448" s="12"/>
      <c r="EC448" s="12"/>
      <c r="ED448" s="54"/>
      <c r="EE448" s="12"/>
      <c r="EF448" s="12"/>
      <c r="EG448" s="54"/>
      <c r="EH448" s="12"/>
      <c r="EI448" s="12"/>
      <c r="EJ448" s="54"/>
      <c r="EK448" s="12"/>
      <c r="EL448" s="12"/>
      <c r="EM448" s="54"/>
      <c r="EN448" s="64">
        <f>SUM(EM448,EJ448,EG448,ED448,EA448,DX448,DU448,DR448,DO448,DL448,DI448,DF448,DC448,CZ448,CW448,CT448,CQ448,CN448,CK448,CH448,CE448,CB448,BY448,BV448,BS448)</f>
        <v>0</v>
      </c>
      <c r="EO448" s="12"/>
      <c r="EP448" s="12"/>
      <c r="EQ448" s="67"/>
      <c r="ER448" s="12"/>
      <c r="ES448" s="12"/>
      <c r="ET448" s="67"/>
      <c r="EU448" s="12"/>
      <c r="EV448" s="12"/>
      <c r="EW448" s="67"/>
      <c r="EX448" s="12"/>
      <c r="EY448" s="12"/>
      <c r="EZ448" s="67"/>
      <c r="FA448" s="12"/>
      <c r="FB448" s="12"/>
      <c r="FC448" s="67"/>
      <c r="FD448" s="12"/>
      <c r="FE448" s="12"/>
      <c r="FF448" s="67"/>
      <c r="FG448" s="12"/>
      <c r="FH448" s="12"/>
      <c r="FI448" s="67"/>
      <c r="FJ448" s="12"/>
      <c r="FK448" s="12"/>
      <c r="FL448" s="67"/>
      <c r="FM448" s="12"/>
      <c r="FN448" s="12"/>
      <c r="FO448" s="67"/>
      <c r="FP448" s="12"/>
      <c r="FQ448" s="12"/>
      <c r="FR448" s="67"/>
      <c r="FS448" s="12"/>
      <c r="FT448" s="12"/>
      <c r="FU448" s="67"/>
      <c r="FV448" s="12"/>
      <c r="FW448" s="12"/>
      <c r="FX448" s="67"/>
      <c r="FY448" s="12"/>
      <c r="FZ448" s="12"/>
      <c r="GA448" s="67"/>
      <c r="GB448" s="12"/>
      <c r="GC448" s="12"/>
      <c r="GD448" s="67"/>
      <c r="GE448" s="12"/>
      <c r="GF448" s="12"/>
      <c r="GG448" s="67"/>
      <c r="GH448" s="12"/>
      <c r="GI448" s="12"/>
      <c r="GJ448" s="67"/>
      <c r="GK448" s="12"/>
      <c r="GL448" s="12"/>
      <c r="GM448" s="67"/>
      <c r="GN448" s="12"/>
      <c r="GO448" s="12"/>
      <c r="GP448" s="67"/>
      <c r="GQ448" s="12"/>
      <c r="GR448" s="12"/>
      <c r="GS448" s="67"/>
      <c r="GT448" s="12"/>
      <c r="GU448" s="12"/>
      <c r="GV448" s="67"/>
      <c r="GW448" s="12"/>
      <c r="GX448" s="12"/>
      <c r="GY448" s="67"/>
      <c r="GZ448" s="12"/>
      <c r="HA448" s="12"/>
      <c r="HB448" s="67"/>
      <c r="HC4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8" s="12"/>
      <c r="HE448" s="12"/>
      <c r="HF448" s="77"/>
      <c r="HG448" s="12"/>
      <c r="HH448" s="12"/>
      <c r="HI448" s="77"/>
      <c r="HJ448" s="12"/>
      <c r="HK448" s="12"/>
      <c r="HL448" s="77"/>
      <c r="HM448" s="12"/>
      <c r="HN448" s="12"/>
      <c r="HO448" s="77"/>
      <c r="HP448" s="12"/>
      <c r="HQ448" s="12"/>
      <c r="HR448" s="77"/>
      <c r="HS448" s="12"/>
      <c r="HT448" s="12"/>
      <c r="HU448" s="77"/>
      <c r="HV448" s="12"/>
      <c r="HW448" s="12"/>
      <c r="HX448" s="77"/>
      <c r="HY448" s="12"/>
      <c r="HZ448" s="12"/>
      <c r="IA448" s="77"/>
      <c r="IB448" s="12"/>
      <c r="IC448" s="12"/>
      <c r="ID448" s="77"/>
      <c r="IE448" s="12"/>
      <c r="IF448" s="12"/>
      <c r="IG448" s="77"/>
      <c r="IH448" s="12"/>
      <c r="II448" s="12"/>
      <c r="IJ448" s="77"/>
      <c r="IK448" s="12"/>
      <c r="IL448" s="12"/>
      <c r="IM448" s="77"/>
      <c r="IN448" s="12"/>
      <c r="IO448" s="12"/>
      <c r="IP448" s="77"/>
      <c r="IQ448" s="12"/>
      <c r="IR448" s="12"/>
      <c r="IS448" s="77"/>
      <c r="IT448" s="12"/>
      <c r="IU448" s="12"/>
      <c r="IV448" s="77"/>
      <c r="IW448" s="12"/>
      <c r="IX448" s="12"/>
      <c r="IY448" s="77"/>
      <c r="IZ4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8" s="12"/>
      <c r="JB448" s="12"/>
      <c r="JC448" s="82"/>
      <c r="JD448" s="12"/>
      <c r="JE448" s="12"/>
      <c r="JF448" s="82"/>
      <c r="JG448" s="12"/>
      <c r="JH448" s="12"/>
      <c r="JI448" s="82"/>
      <c r="JJ448" s="12"/>
      <c r="JK448" s="12"/>
      <c r="JL448" s="82"/>
      <c r="JM448" s="12"/>
      <c r="JN448" s="12"/>
      <c r="JO448" s="82"/>
      <c r="JP448" s="12"/>
      <c r="JQ448" s="12"/>
      <c r="JR448" s="82"/>
      <c r="JS448" s="12"/>
      <c r="JT448" s="12"/>
      <c r="JU448" s="82"/>
      <c r="JV448" s="12"/>
      <c r="JW448" s="12"/>
      <c r="JX448" s="82"/>
      <c r="JY448" s="12"/>
      <c r="JZ448" s="12"/>
      <c r="KA448" s="82"/>
      <c r="KB448" s="12"/>
      <c r="KC448" s="12"/>
      <c r="KD448" s="82"/>
      <c r="KE448" s="12"/>
      <c r="KF448" s="12"/>
      <c r="KG448" s="82"/>
      <c r="KH448" s="12"/>
      <c r="KI448" s="12"/>
      <c r="KJ448" s="82"/>
      <c r="KK448" s="12"/>
      <c r="KL448" s="12"/>
      <c r="KM448" s="82"/>
      <c r="KN448" s="12"/>
      <c r="KO448" s="12"/>
      <c r="KP448" s="82"/>
      <c r="KQ448" s="12"/>
      <c r="KR448" s="12"/>
      <c r="KS448" s="82"/>
      <c r="KT4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8" s="12"/>
      <c r="KV448" s="12"/>
      <c r="KW448" s="89"/>
      <c r="KX448" s="12"/>
      <c r="KY448" s="12"/>
      <c r="KZ448" s="89"/>
      <c r="LA448" s="12"/>
      <c r="LB448" s="12"/>
      <c r="LC448" s="89"/>
      <c r="LD448" s="12"/>
      <c r="LE448" s="12"/>
      <c r="LF448" s="89"/>
      <c r="LG448" s="12"/>
      <c r="LH448" s="12"/>
      <c r="LI448" s="89"/>
      <c r="LJ448" s="12"/>
      <c r="LK448" s="12"/>
      <c r="LL448" s="89"/>
      <c r="LM448" s="12"/>
      <c r="LN448" s="12"/>
      <c r="LO448" s="89"/>
      <c r="LP448" s="12"/>
      <c r="LQ448" s="12"/>
      <c r="LR448" s="89"/>
      <c r="LS448" s="12"/>
      <c r="LT448" s="12"/>
      <c r="LU448" s="89"/>
      <c r="LV448" s="12"/>
      <c r="LW448" s="12"/>
      <c r="LX448" s="89"/>
      <c r="LY448" s="12"/>
      <c r="LZ448" s="12"/>
      <c r="MA448" s="89"/>
      <c r="MB4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8" s="12"/>
      <c r="MD448" s="12"/>
      <c r="ME448" s="98"/>
      <c r="MF448" s="12"/>
      <c r="MG448" s="12"/>
      <c r="MH448" s="98"/>
      <c r="MI448" s="12"/>
      <c r="MJ448" s="12"/>
      <c r="MK448" s="98"/>
      <c r="ML448" s="12"/>
      <c r="MM448" s="12"/>
      <c r="MN448" s="98"/>
      <c r="MO448" s="12"/>
      <c r="MP448" s="12"/>
      <c r="MQ448" s="98"/>
      <c r="MR448" s="12"/>
      <c r="MS448" s="12"/>
      <c r="MT448" s="98"/>
      <c r="MU448" s="12"/>
      <c r="MV448" s="12"/>
      <c r="MW448" s="98"/>
      <c r="MX448" s="12"/>
      <c r="MY448" s="12"/>
      <c r="MZ448" s="98"/>
      <c r="NA448" s="12"/>
      <c r="NB448" s="12"/>
      <c r="NC448" s="103"/>
      <c r="ND448" s="12"/>
      <c r="NE448" s="12"/>
      <c r="NF448" s="103"/>
      <c r="NG448" s="12"/>
      <c r="NH448" s="12"/>
      <c r="NI448" s="103"/>
      <c r="NJ448" s="12"/>
      <c r="NK448" s="12"/>
      <c r="NL448" s="103"/>
      <c r="NM4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8" s="12"/>
      <c r="NO448" s="12"/>
      <c r="NP448" s="110"/>
      <c r="NQ448" s="12"/>
      <c r="NR448" s="12"/>
      <c r="NS448" s="110"/>
      <c r="NT448" s="12"/>
      <c r="NU448" s="12"/>
      <c r="NV448" s="110"/>
      <c r="NW448" s="12"/>
      <c r="NX448" s="12"/>
      <c r="NY448" s="110"/>
      <c r="NZ448" s="12"/>
      <c r="OA448" s="12"/>
      <c r="OB448" s="110"/>
      <c r="OC448" s="12"/>
      <c r="OD448" s="12"/>
      <c r="OE448" s="110"/>
      <c r="OF448" s="12"/>
      <c r="OG448" s="12"/>
      <c r="OH448" s="110"/>
      <c r="OI448" s="12"/>
      <c r="OJ448" s="12"/>
      <c r="OK448" s="110"/>
      <c r="OL448" s="12"/>
      <c r="OM448" s="12"/>
      <c r="ON448" s="110"/>
      <c r="OO448" s="12"/>
      <c r="OP448" s="12"/>
      <c r="OQ448" s="110"/>
      <c r="OR448" s="12"/>
      <c r="OS448" s="12"/>
      <c r="OT448" s="110"/>
      <c r="OU448" s="12"/>
      <c r="OV448" s="12"/>
      <c r="OW448" s="110"/>
      <c r="OX448" s="12"/>
      <c r="OY448" s="12"/>
      <c r="OZ448" s="110"/>
      <c r="PA448" s="12"/>
      <c r="PB448" s="12"/>
      <c r="PC448" s="110"/>
      <c r="PD448" s="12"/>
      <c r="PE448" s="12"/>
      <c r="PF448" s="110"/>
      <c r="PG448" s="12"/>
      <c r="PH448" s="12"/>
      <c r="PI448" s="110"/>
      <c r="PJ448" s="12"/>
      <c r="PK448" s="12"/>
      <c r="PL448" s="110"/>
      <c r="PM448" s="12"/>
      <c r="PN448" s="12"/>
      <c r="PO448" s="110"/>
      <c r="PP448" s="12"/>
      <c r="PQ448" s="12"/>
      <c r="PR448" s="110"/>
      <c r="PS448" s="12"/>
      <c r="PT448" s="12"/>
      <c r="PU448" s="110"/>
      <c r="PV4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8" s="12"/>
      <c r="PX448" s="12"/>
      <c r="PY448" s="121"/>
      <c r="PZ448" s="12"/>
      <c r="QA448" s="12"/>
      <c r="QB448" s="121"/>
      <c r="QC448" s="12"/>
      <c r="QD448" s="12"/>
      <c r="QE448" s="121"/>
      <c r="QF448" s="12"/>
      <c r="QG448" s="12"/>
      <c r="QH448" s="121"/>
      <c r="QI448" s="12"/>
      <c r="QJ448" s="12"/>
      <c r="QK448" s="121"/>
      <c r="QL448" s="12"/>
      <c r="QM448" s="12"/>
      <c r="QN448" s="121"/>
      <c r="QO448" s="126">
        <f>Tabela1[[#This Row],[p120]]+Tabela1[[#This Row],[pkt9]]+Tabela1[[#This Row],[p121]]+Tabela1[[#This Row],[punkty44]]+Tabela1[[#This Row],[p122]]+Tabela1[[#This Row],[p123]]</f>
        <v>0</v>
      </c>
      <c r="QP448" s="12"/>
      <c r="QQ448" s="12"/>
      <c r="QR448" s="12"/>
      <c r="QS448" s="12"/>
      <c r="QT448" s="12"/>
      <c r="QU448" s="12"/>
      <c r="QV448" s="12"/>
      <c r="QW448" s="12"/>
      <c r="QX448" s="12"/>
      <c r="QY448" s="12"/>
      <c r="QZ448" s="12"/>
      <c r="RA448" s="12"/>
      <c r="RB448" s="12"/>
      <c r="RC448" s="12"/>
      <c r="RD448" s="12"/>
      <c r="RE448" s="12"/>
      <c r="RF448" s="12"/>
      <c r="RG448" s="12"/>
      <c r="RH448" s="12"/>
      <c r="RI448" s="12"/>
      <c r="RJ448" s="12"/>
      <c r="RK448" s="12"/>
      <c r="RL448" s="12"/>
      <c r="RM448" s="12"/>
      <c r="RN448" s="12"/>
      <c r="RO448" s="12"/>
      <c r="RP448" s="12"/>
      <c r="RQ448" s="12"/>
      <c r="RR448" s="12"/>
      <c r="RS448" s="12"/>
      <c r="RT448" s="12"/>
      <c r="RU448" s="12"/>
      <c r="RV448" s="12"/>
      <c r="RW4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8" s="12"/>
      <c r="RY448" s="12"/>
      <c r="RZ448" s="12"/>
      <c r="SA448" s="12"/>
      <c r="SB448" s="12"/>
      <c r="SC448" s="12"/>
      <c r="SD448" s="12"/>
      <c r="SE448" s="12"/>
      <c r="SF448" s="12"/>
      <c r="SG448" s="12"/>
      <c r="SH448" s="12"/>
      <c r="SI448" s="12"/>
      <c r="SJ448" s="12"/>
      <c r="SK448" s="12"/>
      <c r="SL448" s="12"/>
      <c r="SM448" s="12"/>
      <c r="SN448" s="12"/>
      <c r="SO448" s="12"/>
      <c r="SP448" s="12"/>
      <c r="SQ448" s="12"/>
      <c r="SR448" s="12"/>
      <c r="SS448" s="12"/>
      <c r="ST448" s="12"/>
      <c r="SU448" s="12"/>
      <c r="SV448" s="12"/>
      <c r="SW448" s="12"/>
      <c r="SX448" s="12"/>
      <c r="SY448" s="12"/>
      <c r="SZ448" s="12"/>
      <c r="TA448" s="12"/>
      <c r="TB448" s="12"/>
      <c r="TC448" s="12"/>
      <c r="TD448" s="12"/>
      <c r="TE448" s="12"/>
      <c r="TF448" s="12"/>
      <c r="TG448" s="12"/>
      <c r="TH448" s="12"/>
      <c r="TI448" s="12"/>
      <c r="TJ448" s="12"/>
      <c r="TK448" s="12"/>
      <c r="TL448" s="12"/>
      <c r="TM448" s="12"/>
      <c r="TN448" s="12"/>
      <c r="TO448" s="12"/>
      <c r="TP448" s="12"/>
      <c r="TQ448" s="12"/>
      <c r="TR448" s="12"/>
      <c r="TS448" s="12"/>
      <c r="TT448" s="12"/>
      <c r="TU448" s="12"/>
      <c r="TV448" s="12"/>
      <c r="TW448" s="12"/>
      <c r="TX448" s="12"/>
      <c r="TY448" s="12"/>
      <c r="TZ448" s="12"/>
      <c r="UA448" s="12"/>
      <c r="UB448" s="12"/>
      <c r="UC448" s="12"/>
      <c r="UD448" s="12"/>
      <c r="UE448" s="12"/>
      <c r="UF448" s="12"/>
      <c r="UG448" s="12"/>
      <c r="UH448" s="12"/>
      <c r="UI448" s="12"/>
      <c r="UJ448" s="12"/>
      <c r="UK448" s="12"/>
      <c r="UL448" s="145">
        <f>SUM(RZ448,SC448,SF448,SI448,SL448,SO448,SR448,SU448,SX448,TA448,TD448,TG448,TJ448,TM448,TP448,TS448,TV448,TY448,UB448,UE448,UH448,UK448)</f>
        <v>0</v>
      </c>
      <c r="UM448" s="12"/>
      <c r="UN448" s="12"/>
      <c r="UO448" s="12"/>
      <c r="UP448" s="12"/>
      <c r="UQ448" s="12"/>
      <c r="UR448" s="12"/>
      <c r="US448" s="12"/>
      <c r="UT448" s="12"/>
      <c r="UU448" s="12"/>
      <c r="UV448" s="12"/>
      <c r="UW448" s="12"/>
      <c r="UX448" s="12"/>
      <c r="UY448" s="12"/>
      <c r="UZ448" s="12"/>
      <c r="VA448" s="12"/>
      <c r="VB448" s="12"/>
      <c r="VC448" s="12"/>
      <c r="VD448" s="12"/>
      <c r="VE448" s="12"/>
      <c r="VF448" s="12"/>
      <c r="VG448" s="12"/>
      <c r="VH448" s="12"/>
      <c r="VI448" s="12"/>
      <c r="VJ448" s="12"/>
      <c r="VK448" s="12"/>
      <c r="VL448" s="12"/>
      <c r="VM448" s="12"/>
      <c r="VN448" s="12"/>
      <c r="VO448" s="12"/>
      <c r="VP448" s="12"/>
      <c r="VQ448" s="12"/>
      <c r="VR448" s="12"/>
      <c r="VS448" s="12"/>
      <c r="VT448" s="12"/>
      <c r="VU448" s="12"/>
      <c r="VV448" s="12"/>
      <c r="VW448" s="12"/>
      <c r="VX448" s="12"/>
      <c r="VY448" s="12"/>
      <c r="VZ448" s="12"/>
      <c r="WA448" s="12"/>
      <c r="WB448" s="12"/>
      <c r="WC448" s="12"/>
      <c r="WD448" s="12"/>
      <c r="WE448" s="12"/>
      <c r="WF448" s="12"/>
      <c r="WG448" s="12"/>
      <c r="WH448" s="12"/>
      <c r="WI448" s="12"/>
      <c r="WJ448" s="12"/>
      <c r="WK448" s="12"/>
      <c r="WL4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8" s="12"/>
      <c r="WN448" s="12"/>
      <c r="WO448" s="12"/>
      <c r="WP448" s="12"/>
      <c r="WQ448" s="12"/>
      <c r="WR448" s="12"/>
      <c r="WS448" s="12"/>
      <c r="WT448" s="12"/>
      <c r="WU448" s="12"/>
      <c r="WV448" s="12"/>
      <c r="WW448" s="12"/>
      <c r="WX448" s="12"/>
      <c r="WY448" s="12"/>
      <c r="WZ448" s="12"/>
      <c r="XA448" s="12"/>
      <c r="XB448" s="12"/>
      <c r="XC448" s="12"/>
      <c r="XD448" s="12"/>
      <c r="XE448" s="12"/>
      <c r="XF448" s="12"/>
      <c r="XG448" s="12"/>
      <c r="XH448" s="12"/>
      <c r="XI448" s="12"/>
      <c r="XJ448" s="12"/>
      <c r="XK448" s="12"/>
      <c r="XL448" s="12"/>
      <c r="XM448" s="12"/>
      <c r="XN448" s="12"/>
      <c r="XO448" s="12"/>
      <c r="XP448" s="12"/>
      <c r="XQ448" s="12"/>
      <c r="XR448" s="12"/>
      <c r="XS448" s="12"/>
      <c r="XT448" s="12"/>
      <c r="XU448" s="12"/>
      <c r="XV448" s="12"/>
      <c r="XW448" s="12"/>
      <c r="XX448" s="12"/>
      <c r="XY448" s="12"/>
      <c r="XZ448" s="12"/>
      <c r="YA448" s="12"/>
      <c r="YB448" s="12"/>
      <c r="YC448" s="12"/>
      <c r="YD448" s="12"/>
      <c r="YE448" s="12"/>
      <c r="YF448" s="12"/>
      <c r="YG448" s="12"/>
      <c r="YH448" s="12"/>
      <c r="YI448" s="12"/>
      <c r="YJ448" s="12"/>
      <c r="YK448" s="12"/>
      <c r="YL448" s="12"/>
      <c r="YM448" s="12"/>
      <c r="YN448" s="12"/>
      <c r="YO448" s="12"/>
      <c r="YP448" s="12"/>
      <c r="YQ448" s="12"/>
      <c r="YR448" s="12"/>
      <c r="YS448" s="12"/>
      <c r="YT448" s="12"/>
      <c r="YU448" s="126">
        <f>SUM(WO448,WR448,WU448,WX448,XA448,XD448,XG448,XJ448,XM448,XP448,XS448,XV448,XY448,YB448,YE448,YH448,YK448,YN448,YQ448,YT448)</f>
        <v>0</v>
      </c>
      <c r="YV448" s="12"/>
      <c r="YW448" s="12"/>
      <c r="YX448" s="12"/>
      <c r="YY448" s="12"/>
      <c r="YZ448" s="12"/>
      <c r="ZA448" s="12"/>
      <c r="ZB448" s="12"/>
      <c r="ZC448" s="12"/>
      <c r="ZD448" s="12"/>
      <c r="ZE448" s="12"/>
      <c r="ZF448" s="12"/>
      <c r="ZG448" s="12"/>
      <c r="ZH448" s="12"/>
      <c r="ZI448" s="12"/>
      <c r="ZJ448" s="12"/>
      <c r="ZK448" s="12"/>
      <c r="ZL448" s="12"/>
      <c r="ZM448" s="12"/>
      <c r="ZN448" s="12"/>
      <c r="ZO448" s="12"/>
      <c r="ZP448" s="12"/>
      <c r="ZQ448" s="12"/>
      <c r="ZR448" s="12"/>
      <c r="ZS448" s="12"/>
      <c r="ZT448" s="12"/>
      <c r="ZU448" s="12"/>
      <c r="ZV448" s="12"/>
      <c r="ZW448" s="12"/>
      <c r="ZX448" s="12"/>
      <c r="ZY448" s="12"/>
      <c r="ZZ448" s="12"/>
      <c r="AAA448" s="12"/>
      <c r="AAB448" s="12"/>
      <c r="AAC448" s="12"/>
      <c r="AAD448" s="12"/>
      <c r="AAE448" s="12"/>
      <c r="AAF448" s="12"/>
      <c r="AAG448" s="12"/>
      <c r="AAH448" s="12"/>
      <c r="AAI448" s="12"/>
      <c r="AAJ448" s="12"/>
      <c r="AAK448" s="12"/>
      <c r="AAL448" s="12"/>
      <c r="AAM448" s="12"/>
      <c r="AAN448" s="12"/>
      <c r="AAO448" s="12"/>
      <c r="AAP448" s="12"/>
      <c r="AAQ448" s="12"/>
      <c r="AAR448" s="12"/>
      <c r="AAS448" s="12"/>
      <c r="AAT448" s="12"/>
      <c r="AAU448" s="12"/>
      <c r="AAV448" s="12"/>
      <c r="AAW448" s="12"/>
      <c r="AAX448" s="12"/>
      <c r="AAY448" s="12"/>
      <c r="AAZ448" s="12"/>
      <c r="ABA448" s="12"/>
      <c r="ABB448" s="12"/>
      <c r="ABC448" s="12"/>
      <c r="ABD448" s="12"/>
      <c r="ABE448" s="12"/>
      <c r="ABF448" s="12"/>
      <c r="ABG448" s="12"/>
      <c r="ABH448" s="12"/>
      <c r="ABI448" s="12"/>
      <c r="ABJ448" s="12"/>
      <c r="ABK448" s="12"/>
      <c r="ABL448" s="12"/>
      <c r="ABM448" s="12"/>
      <c r="ABN448" s="12"/>
      <c r="ABO448" s="12"/>
      <c r="ABP448" s="12"/>
      <c r="ABQ448" s="12"/>
      <c r="ABR448" s="12"/>
      <c r="ABS448" s="12"/>
      <c r="ABT448" s="12"/>
      <c r="ABU448" s="12"/>
      <c r="ABV448" s="12"/>
      <c r="ABW448" s="12"/>
      <c r="ABX448" s="12"/>
      <c r="ABY448" s="136">
        <f>SUM(YX448,ZA448,ZD448,ZG448,ZJ448,ZM448,ZP448,ZS448,ZV448,ZY448,AAB448,AAE448,AAH448,AAK448,AAN448,AAQ448,AAT448,AAW448,AAZ448,ABC448,ABF448,ABI448,ABL448,ABO448,ABR448,ABU448,ABX448)</f>
        <v>0</v>
      </c>
      <c r="ABZ448" s="12"/>
      <c r="ACA448" s="12"/>
      <c r="ACB448" s="12"/>
      <c r="ACC448" s="12"/>
      <c r="ACD448" s="12"/>
      <c r="ACE448" s="12"/>
      <c r="ACF448" s="12"/>
      <c r="ACG448" s="12"/>
      <c r="ACH448" s="12"/>
      <c r="ACI448" s="12"/>
      <c r="ACJ448" s="12"/>
      <c r="ACK448" s="12"/>
      <c r="ACL448" s="12"/>
      <c r="ACM448" s="12"/>
      <c r="ACN448" s="12"/>
      <c r="ACO448" s="12"/>
      <c r="ACP448" s="12"/>
      <c r="ACQ448" s="12"/>
      <c r="ACR448" s="12"/>
      <c r="ACS448" s="12"/>
      <c r="ACT448" s="12"/>
      <c r="ACU448" s="12"/>
      <c r="ACV448" s="12"/>
      <c r="ACW448" s="12"/>
      <c r="ACX448" s="12"/>
      <c r="ACY448" s="12"/>
      <c r="ACZ448" s="12"/>
      <c r="ADA448" s="12"/>
      <c r="ADB448" s="12"/>
      <c r="ADC448" s="12"/>
      <c r="ADD448" s="12"/>
      <c r="ADE448" s="12"/>
      <c r="ADF448" s="12"/>
      <c r="ADG448" s="12"/>
      <c r="ADH448" s="12"/>
      <c r="ADI448" s="12"/>
      <c r="ADJ448" s="12"/>
      <c r="ADK448" s="12"/>
      <c r="ADL448" s="12"/>
      <c r="ADM448" s="12"/>
      <c r="ADN448" s="12"/>
      <c r="ADO448" s="12"/>
      <c r="ADP448" s="12"/>
      <c r="ADQ448" s="12"/>
      <c r="ADR448" s="12"/>
      <c r="ADS448" s="12"/>
      <c r="ADT448" s="12"/>
      <c r="ADU448" s="12"/>
      <c r="ADV448" s="12"/>
      <c r="ADW448" s="12"/>
      <c r="ADX448" s="12"/>
      <c r="ADY448" s="164"/>
      <c r="ADZ448" s="164"/>
      <c r="AEA448" s="164"/>
      <c r="AEB448" s="164"/>
      <c r="AEC448" s="164"/>
      <c r="AED448" s="164"/>
      <c r="AEE448" s="164"/>
      <c r="AEF448" s="164"/>
      <c r="AEG448" s="164"/>
      <c r="AEH448" s="164"/>
      <c r="AEI448" s="164"/>
      <c r="AEJ448" s="164"/>
      <c r="AEK448" s="164"/>
      <c r="AEL448" s="164"/>
      <c r="AEM448" s="164"/>
      <c r="AEN448" s="164"/>
      <c r="AEO448" s="164"/>
      <c r="AEP448" s="164"/>
      <c r="AEQ448" s="164">
        <f>SUM(ACB448,ACE448,ACH448,ACK448,ACN448,ACQ448,ACT448,ACW448,ACZ448,ADC448,ADF448,ADI448,ADL448,ADO448,ADR448,ADU448,ADX448,AEA448,AED448,AEG448,AEJ448,AEM448,AEP448)</f>
        <v>0</v>
      </c>
    </row>
    <row r="449" spans="1:823">
      <c r="A449" s="13" t="s">
        <v>467</v>
      </c>
      <c r="B449" s="14" t="s">
        <v>468</v>
      </c>
      <c r="C449" s="31" t="s">
        <v>469</v>
      </c>
      <c r="D449" s="12"/>
      <c r="E449" s="12"/>
      <c r="F449" s="44"/>
      <c r="G449" s="12"/>
      <c r="H449" s="12"/>
      <c r="I449" s="44"/>
      <c r="J449" s="12"/>
      <c r="K449" s="12"/>
      <c r="L449" s="44"/>
      <c r="M449" s="12"/>
      <c r="N449" s="12"/>
      <c r="O449" s="44"/>
      <c r="P449" s="12"/>
      <c r="Q449" s="12"/>
      <c r="R449" s="44"/>
      <c r="S449" s="12"/>
      <c r="T449" s="12"/>
      <c r="U449" s="44"/>
      <c r="V449" s="12"/>
      <c r="W449" s="12"/>
      <c r="X449" s="44"/>
      <c r="Y449" s="51">
        <f>SUM(F449,I449,L449,O449,R449,U449,X449)</f>
        <v>0</v>
      </c>
      <c r="Z449" s="12"/>
      <c r="AA449" s="12"/>
      <c r="AB449" s="54"/>
      <c r="AC449" s="12"/>
      <c r="AD449" s="12"/>
      <c r="AE449" s="54"/>
      <c r="AF449" s="12"/>
      <c r="AG449" s="12"/>
      <c r="AH449" s="54"/>
      <c r="AI449" s="12"/>
      <c r="AJ449" s="12"/>
      <c r="AK449" s="54"/>
      <c r="AL449" s="12"/>
      <c r="AM449" s="12"/>
      <c r="AN449" s="54"/>
      <c r="AO449" s="12"/>
      <c r="AP449" s="12"/>
      <c r="AQ449" s="54"/>
      <c r="AR449" s="12"/>
      <c r="AS449" s="12"/>
      <c r="AT449" s="54"/>
      <c r="AU449" s="12"/>
      <c r="AV449" s="12"/>
      <c r="AW449" s="54"/>
      <c r="AX449" s="12"/>
      <c r="AY449" s="12"/>
      <c r="AZ449" s="54"/>
      <c r="BA449" s="12"/>
      <c r="BB449" s="12"/>
      <c r="BC449" s="54"/>
      <c r="BD449" s="12"/>
      <c r="BE449" s="12"/>
      <c r="BF449" s="54"/>
      <c r="BG449" s="12"/>
      <c r="BH449" s="12"/>
      <c r="BI449" s="54"/>
      <c r="BJ449" s="12"/>
      <c r="BK449" s="12"/>
      <c r="BL449" s="54"/>
      <c r="BM449" s="12"/>
      <c r="BN449" s="12"/>
      <c r="BO449" s="54"/>
      <c r="BP449" s="60">
        <f>SUM(BO449,BL449,BI449,BF449,BC449,AZ449,AW449,AT449,AQ449,AN449,AK449,AH449,AE449,AB449)</f>
        <v>0</v>
      </c>
      <c r="BQ449" s="12"/>
      <c r="BR449" s="12"/>
      <c r="BS449" s="54"/>
      <c r="BT449" s="12"/>
      <c r="BU449" s="12"/>
      <c r="BV449" s="54"/>
      <c r="BW449" s="12"/>
      <c r="BX449" s="12"/>
      <c r="BY449" s="54"/>
      <c r="BZ449" s="12"/>
      <c r="CA449" s="12"/>
      <c r="CB449" s="54"/>
      <c r="CC449" s="12"/>
      <c r="CD449" s="12"/>
      <c r="CE449" s="54"/>
      <c r="CF449" s="12"/>
      <c r="CG449" s="12"/>
      <c r="CH449" s="54"/>
      <c r="CI449" s="12"/>
      <c r="CJ449" s="12"/>
      <c r="CK449" s="54"/>
      <c r="CL449" s="12"/>
      <c r="CM449" s="12"/>
      <c r="CN449" s="54"/>
      <c r="CO449" s="12"/>
      <c r="CP449" s="12"/>
      <c r="CQ449" s="54"/>
      <c r="CR449" s="12"/>
      <c r="CS449" s="12"/>
      <c r="CT449" s="54"/>
      <c r="CU449" s="12"/>
      <c r="CV449" s="12"/>
      <c r="CW449" s="54"/>
      <c r="CX449" s="12"/>
      <c r="CY449" s="12"/>
      <c r="CZ449" s="54"/>
      <c r="DA449" s="12"/>
      <c r="DB449" s="12"/>
      <c r="DC449" s="54"/>
      <c r="DD449" s="12"/>
      <c r="DE449" s="12"/>
      <c r="DF449" s="54"/>
      <c r="DG449" s="12"/>
      <c r="DH449" s="12"/>
      <c r="DI449" s="54"/>
      <c r="DJ449" s="12"/>
      <c r="DK449" s="12"/>
      <c r="DL449" s="54"/>
      <c r="DM449" s="12"/>
      <c r="DN449" s="12"/>
      <c r="DO449" s="54"/>
      <c r="DP449" s="12"/>
      <c r="DQ449" s="12"/>
      <c r="DR449" s="54"/>
      <c r="DS449" s="12"/>
      <c r="DT449" s="12"/>
      <c r="DU449" s="54"/>
      <c r="DV449" s="12"/>
      <c r="DW449" s="12"/>
      <c r="DX449" s="54"/>
      <c r="DY449" s="12"/>
      <c r="DZ449" s="12"/>
      <c r="EA449" s="54"/>
      <c r="EB449" s="12"/>
      <c r="EC449" s="12"/>
      <c r="ED449" s="54"/>
      <c r="EE449" s="12"/>
      <c r="EF449" s="12"/>
      <c r="EG449" s="54"/>
      <c r="EH449" s="12"/>
      <c r="EI449" s="12"/>
      <c r="EJ449" s="54"/>
      <c r="EK449" s="12"/>
      <c r="EL449" s="12"/>
      <c r="EM449" s="54"/>
      <c r="EN449" s="64">
        <f>SUM(EM449,EJ449,EG449,ED449,EA449,DX449,DU449,DR449,DO449,DL449,DI449,DF449,DC449,CZ449,CW449,CT449,CQ449,CN449,CK449,CH449,CE449,CB449,BY449,BV449,BS449)</f>
        <v>0</v>
      </c>
      <c r="EO449" s="12"/>
      <c r="EP449" s="12"/>
      <c r="EQ449" s="67"/>
      <c r="ER449" s="12"/>
      <c r="ES449" s="12"/>
      <c r="ET449" s="67"/>
      <c r="EU449" s="12"/>
      <c r="EV449" s="12"/>
      <c r="EW449" s="67"/>
      <c r="EX449" s="12"/>
      <c r="EY449" s="12"/>
      <c r="EZ449" s="67"/>
      <c r="FA449" s="12"/>
      <c r="FB449" s="12"/>
      <c r="FC449" s="67"/>
      <c r="FD449" s="12"/>
      <c r="FE449" s="12"/>
      <c r="FF449" s="67"/>
      <c r="FG449" s="12"/>
      <c r="FH449" s="12"/>
      <c r="FI449" s="67"/>
      <c r="FJ449" s="12"/>
      <c r="FK449" s="12"/>
      <c r="FL449" s="67"/>
      <c r="FM449" s="12"/>
      <c r="FN449" s="12"/>
      <c r="FO449" s="67"/>
      <c r="FP449" s="12"/>
      <c r="FQ449" s="12"/>
      <c r="FR449" s="67"/>
      <c r="FS449" s="12"/>
      <c r="FT449" s="12"/>
      <c r="FU449" s="67"/>
      <c r="FV449" s="12"/>
      <c r="FW449" s="12"/>
      <c r="FX449" s="67"/>
      <c r="FY449" s="12"/>
      <c r="FZ449" s="12"/>
      <c r="GA449" s="67"/>
      <c r="GB449" s="12"/>
      <c r="GC449" s="12"/>
      <c r="GD449" s="67"/>
      <c r="GE449" s="12"/>
      <c r="GF449" s="12"/>
      <c r="GG449" s="67"/>
      <c r="GH449" s="12"/>
      <c r="GI449" s="12"/>
      <c r="GJ449" s="67"/>
      <c r="GK449" s="12"/>
      <c r="GL449" s="12"/>
      <c r="GM449" s="67"/>
      <c r="GN449" s="12"/>
      <c r="GO449" s="12"/>
      <c r="GP449" s="67"/>
      <c r="GQ449" s="12"/>
      <c r="GR449" s="12"/>
      <c r="GS449" s="67"/>
      <c r="GT449" s="12"/>
      <c r="GU449" s="12"/>
      <c r="GV449" s="67"/>
      <c r="GW449" s="12"/>
      <c r="GX449" s="12"/>
      <c r="GY449" s="67"/>
      <c r="GZ449" s="12"/>
      <c r="HA449" s="12"/>
      <c r="HB449" s="67"/>
      <c r="HC4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49" s="12"/>
      <c r="HE449" s="12"/>
      <c r="HF449" s="77"/>
      <c r="HG449" s="12"/>
      <c r="HH449" s="12"/>
      <c r="HI449" s="77"/>
      <c r="HJ449" s="12"/>
      <c r="HK449" s="12"/>
      <c r="HL449" s="77"/>
      <c r="HM449" s="12"/>
      <c r="HN449" s="12"/>
      <c r="HO449" s="77"/>
      <c r="HP449" s="12"/>
      <c r="HQ449" s="12"/>
      <c r="HR449" s="77"/>
      <c r="HS449" s="12"/>
      <c r="HT449" s="12"/>
      <c r="HU449" s="77"/>
      <c r="HV449" s="12"/>
      <c r="HW449" s="12"/>
      <c r="HX449" s="77"/>
      <c r="HY449" s="12"/>
      <c r="HZ449" s="12"/>
      <c r="IA449" s="77"/>
      <c r="IB449" s="12"/>
      <c r="IC449" s="12"/>
      <c r="ID449" s="77"/>
      <c r="IE449" s="12"/>
      <c r="IF449" s="12"/>
      <c r="IG449" s="77"/>
      <c r="IH449" s="12"/>
      <c r="II449" s="12"/>
      <c r="IJ449" s="77"/>
      <c r="IK449" s="12"/>
      <c r="IL449" s="12"/>
      <c r="IM449" s="77"/>
      <c r="IN449" s="12"/>
      <c r="IO449" s="12"/>
      <c r="IP449" s="77"/>
      <c r="IQ449" s="12"/>
      <c r="IR449" s="12"/>
      <c r="IS449" s="77"/>
      <c r="IT449" s="12"/>
      <c r="IU449" s="12"/>
      <c r="IV449" s="77"/>
      <c r="IW449" s="12"/>
      <c r="IX449" s="12"/>
      <c r="IY449" s="77"/>
      <c r="IZ4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49" s="12"/>
      <c r="JB449" s="12"/>
      <c r="JC449" s="82"/>
      <c r="JD449" s="12"/>
      <c r="JE449" s="12"/>
      <c r="JF449" s="82"/>
      <c r="JG449" s="12"/>
      <c r="JH449" s="12"/>
      <c r="JI449" s="82"/>
      <c r="JJ449" s="12"/>
      <c r="JK449" s="12"/>
      <c r="JL449" s="82"/>
      <c r="JM449" s="12"/>
      <c r="JN449" s="12"/>
      <c r="JO449" s="82"/>
      <c r="JP449" s="12"/>
      <c r="JQ449" s="12"/>
      <c r="JR449" s="82"/>
      <c r="JS449" s="12"/>
      <c r="JT449" s="12"/>
      <c r="JU449" s="82"/>
      <c r="JV449" s="12"/>
      <c r="JW449" s="12"/>
      <c r="JX449" s="82"/>
      <c r="JY449" s="12"/>
      <c r="JZ449" s="12"/>
      <c r="KA449" s="82"/>
      <c r="KB449" s="12"/>
      <c r="KC449" s="12"/>
      <c r="KD449" s="82"/>
      <c r="KE449" s="12"/>
      <c r="KF449" s="12"/>
      <c r="KG449" s="82"/>
      <c r="KH449" s="12"/>
      <c r="KI449" s="12"/>
      <c r="KJ449" s="82"/>
      <c r="KK449" s="12"/>
      <c r="KL449" s="12"/>
      <c r="KM449" s="82"/>
      <c r="KN449" s="12"/>
      <c r="KO449" s="12"/>
      <c r="KP449" s="82"/>
      <c r="KQ449" s="12"/>
      <c r="KR449" s="12"/>
      <c r="KS449" s="82"/>
      <c r="KT4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49" s="12"/>
      <c r="KV449" s="12"/>
      <c r="KW449" s="89"/>
      <c r="KX449" s="12"/>
      <c r="KY449" s="12"/>
      <c r="KZ449" s="89"/>
      <c r="LA449" s="12"/>
      <c r="LB449" s="12"/>
      <c r="LC449" s="89"/>
      <c r="LD449" s="12"/>
      <c r="LE449" s="12"/>
      <c r="LF449" s="89"/>
      <c r="LG449" s="12"/>
      <c r="LH449" s="12"/>
      <c r="LI449" s="89"/>
      <c r="LJ449" s="12"/>
      <c r="LK449" s="12"/>
      <c r="LL449" s="89"/>
      <c r="LM449" s="12"/>
      <c r="LN449" s="12"/>
      <c r="LO449" s="89"/>
      <c r="LP449" s="12"/>
      <c r="LQ449" s="12"/>
      <c r="LR449" s="89"/>
      <c r="LS449" s="12"/>
      <c r="LT449" s="12"/>
      <c r="LU449" s="89"/>
      <c r="LV449" s="12"/>
      <c r="LW449" s="12"/>
      <c r="LX449" s="89"/>
      <c r="LY449" s="12"/>
      <c r="LZ449" s="12"/>
      <c r="MA449" s="89"/>
      <c r="MB4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49" s="12"/>
      <c r="MD449" s="12"/>
      <c r="ME449" s="98"/>
      <c r="MF449" s="12"/>
      <c r="MG449" s="12"/>
      <c r="MH449" s="98"/>
      <c r="MI449" s="12"/>
      <c r="MJ449" s="12"/>
      <c r="MK449" s="98"/>
      <c r="ML449" s="12"/>
      <c r="MM449" s="12"/>
      <c r="MN449" s="98"/>
      <c r="MO449" s="12"/>
      <c r="MP449" s="12"/>
      <c r="MQ449" s="98"/>
      <c r="MR449" s="12"/>
      <c r="MS449" s="12"/>
      <c r="MT449" s="98"/>
      <c r="MU449" s="12"/>
      <c r="MV449" s="12"/>
      <c r="MW449" s="98"/>
      <c r="MX449" s="12"/>
      <c r="MY449" s="12"/>
      <c r="MZ449" s="98"/>
      <c r="NA449" s="12"/>
      <c r="NB449" s="12"/>
      <c r="NC449" s="103"/>
      <c r="ND449" s="12"/>
      <c r="NE449" s="12"/>
      <c r="NF449" s="103"/>
      <c r="NG449" s="12"/>
      <c r="NH449" s="12"/>
      <c r="NI449" s="103"/>
      <c r="NJ449" s="12"/>
      <c r="NK449" s="12"/>
      <c r="NL449" s="103"/>
      <c r="NM4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49" s="12"/>
      <c r="NO449" s="12"/>
      <c r="NP449" s="110"/>
      <c r="NQ449" s="12"/>
      <c r="NR449" s="12"/>
      <c r="NS449" s="110"/>
      <c r="NT449" s="12"/>
      <c r="NU449" s="12"/>
      <c r="NV449" s="110"/>
      <c r="NW449" s="12"/>
      <c r="NX449" s="12"/>
      <c r="NY449" s="110"/>
      <c r="NZ449" s="12"/>
      <c r="OA449" s="12"/>
      <c r="OB449" s="110"/>
      <c r="OC449" s="12"/>
      <c r="OD449" s="12"/>
      <c r="OE449" s="110"/>
      <c r="OF449" s="12"/>
      <c r="OG449" s="12"/>
      <c r="OH449" s="110"/>
      <c r="OI449" s="12"/>
      <c r="OJ449" s="12"/>
      <c r="OK449" s="110"/>
      <c r="OL449" s="12"/>
      <c r="OM449" s="12"/>
      <c r="ON449" s="110"/>
      <c r="OO449" s="12"/>
      <c r="OP449" s="12"/>
      <c r="OQ449" s="110"/>
      <c r="OR449" s="12"/>
      <c r="OS449" s="12"/>
      <c r="OT449" s="110"/>
      <c r="OU449" s="12"/>
      <c r="OV449" s="12"/>
      <c r="OW449" s="110"/>
      <c r="OX449" s="12"/>
      <c r="OY449" s="12"/>
      <c r="OZ449" s="110"/>
      <c r="PA449" s="12"/>
      <c r="PB449" s="12"/>
      <c r="PC449" s="110"/>
      <c r="PD449" s="12"/>
      <c r="PE449" s="12"/>
      <c r="PF449" s="110"/>
      <c r="PG449" s="12"/>
      <c r="PH449" s="12"/>
      <c r="PI449" s="110"/>
      <c r="PJ449" s="12"/>
      <c r="PK449" s="12"/>
      <c r="PL449" s="110"/>
      <c r="PM449" s="12"/>
      <c r="PN449" s="12"/>
      <c r="PO449" s="110"/>
      <c r="PP449" s="12"/>
      <c r="PQ449" s="12"/>
      <c r="PR449" s="110"/>
      <c r="PS449" s="12"/>
      <c r="PT449" s="12"/>
      <c r="PU449" s="110"/>
      <c r="PV4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49" s="12"/>
      <c r="PX449" s="12"/>
      <c r="PY449" s="121"/>
      <c r="PZ449" s="12"/>
      <c r="QA449" s="12"/>
      <c r="QB449" s="121"/>
      <c r="QC449" s="12"/>
      <c r="QD449" s="12"/>
      <c r="QE449" s="121"/>
      <c r="QF449" s="12"/>
      <c r="QG449" s="12"/>
      <c r="QH449" s="121"/>
      <c r="QI449" s="12"/>
      <c r="QJ449" s="12"/>
      <c r="QK449" s="121"/>
      <c r="QL449" s="12"/>
      <c r="QM449" s="12"/>
      <c r="QN449" s="121"/>
      <c r="QO449" s="126">
        <f>Tabela1[[#This Row],[p120]]+Tabela1[[#This Row],[pkt9]]+Tabela1[[#This Row],[p121]]+Tabela1[[#This Row],[punkty44]]+Tabela1[[#This Row],[p122]]+Tabela1[[#This Row],[p123]]</f>
        <v>0</v>
      </c>
      <c r="QP449" s="12"/>
      <c r="QQ449" s="12"/>
      <c r="QR449" s="12"/>
      <c r="QS449" s="12"/>
      <c r="QT449" s="12"/>
      <c r="QU449" s="12"/>
      <c r="QV449" s="12"/>
      <c r="QW449" s="12"/>
      <c r="QX449" s="12"/>
      <c r="QY449" s="12"/>
      <c r="QZ449" s="12"/>
      <c r="RA449" s="12"/>
      <c r="RB449" s="12"/>
      <c r="RC449" s="12"/>
      <c r="RD449" s="12"/>
      <c r="RE449" s="12"/>
      <c r="RF449" s="12"/>
      <c r="RG449" s="12"/>
      <c r="RH449" s="12"/>
      <c r="RI449" s="12"/>
      <c r="RJ449" s="12"/>
      <c r="RK449" s="12"/>
      <c r="RL449" s="12"/>
      <c r="RM449" s="12"/>
      <c r="RN449" s="12"/>
      <c r="RO449" s="12"/>
      <c r="RP449" s="12"/>
      <c r="RQ449" s="12"/>
      <c r="RR449" s="12"/>
      <c r="RS449" s="12"/>
      <c r="RT449" s="12"/>
      <c r="RU449" s="12"/>
      <c r="RV449" s="12"/>
      <c r="RW4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49" s="12"/>
      <c r="RY449" s="12"/>
      <c r="RZ449" s="12"/>
      <c r="SA449" s="12"/>
      <c r="SB449" s="12"/>
      <c r="SC449" s="12"/>
      <c r="SD449" s="12"/>
      <c r="SE449" s="12"/>
      <c r="SF449" s="12"/>
      <c r="SG449" s="12"/>
      <c r="SH449" s="12"/>
      <c r="SI449" s="12"/>
      <c r="SJ449" s="12"/>
      <c r="SK449" s="12"/>
      <c r="SL449" s="12"/>
      <c r="SM449" s="12"/>
      <c r="SN449" s="12"/>
      <c r="SO449" s="12"/>
      <c r="SP449" s="12"/>
      <c r="SQ449" s="12"/>
      <c r="SR449" s="12"/>
      <c r="SS449" s="12"/>
      <c r="ST449" s="12"/>
      <c r="SU449" s="12"/>
      <c r="SV449" s="12"/>
      <c r="SW449" s="12"/>
      <c r="SX449" s="12"/>
      <c r="SY449" s="12"/>
      <c r="SZ449" s="12"/>
      <c r="TA449" s="12"/>
      <c r="TB449" s="12"/>
      <c r="TC449" s="12"/>
      <c r="TD449" s="12"/>
      <c r="TE449" s="12"/>
      <c r="TF449" s="12"/>
      <c r="TG449" s="12"/>
      <c r="TH449" s="12"/>
      <c r="TI449" s="12"/>
      <c r="TJ449" s="12"/>
      <c r="TK449" s="12"/>
      <c r="TL449" s="12"/>
      <c r="TM449" s="12"/>
      <c r="TN449" s="12"/>
      <c r="TO449" s="12"/>
      <c r="TP449" s="12"/>
      <c r="TQ449" s="12"/>
      <c r="TR449" s="12"/>
      <c r="TS449" s="12"/>
      <c r="TT449" s="12"/>
      <c r="TU449" s="12"/>
      <c r="TV449" s="12"/>
      <c r="TW449" s="12"/>
      <c r="TX449" s="12"/>
      <c r="TY449" s="12"/>
      <c r="TZ449" s="12"/>
      <c r="UA449" s="12"/>
      <c r="UB449" s="12"/>
      <c r="UC449" s="12"/>
      <c r="UD449" s="12"/>
      <c r="UE449" s="12"/>
      <c r="UF449" s="12"/>
      <c r="UG449" s="12"/>
      <c r="UH449" s="12"/>
      <c r="UI449" s="12"/>
      <c r="UJ449" s="12"/>
      <c r="UK449" s="12"/>
      <c r="UL449" s="145">
        <f>SUM(RZ449,SC449,SF449,SI449,SL449,SO449,SR449,SU449,SX449,TA449,TD449,TG449,TJ449,TM449,TP449,TS449,TV449,TY449,UB449,UE449,UH449,UK449)</f>
        <v>0</v>
      </c>
      <c r="UM449" s="12"/>
      <c r="UN449" s="12"/>
      <c r="UO449" s="12"/>
      <c r="UP449" s="12"/>
      <c r="UQ449" s="12"/>
      <c r="UR449" s="12"/>
      <c r="US449" s="12"/>
      <c r="UT449" s="12"/>
      <c r="UU449" s="12"/>
      <c r="UV449" s="12"/>
      <c r="UW449" s="12"/>
      <c r="UX449" s="12"/>
      <c r="UY449" s="12"/>
      <c r="UZ449" s="12"/>
      <c r="VA449" s="12"/>
      <c r="VB449" s="12"/>
      <c r="VC449" s="12"/>
      <c r="VD449" s="12"/>
      <c r="VE449" s="12"/>
      <c r="VF449" s="12"/>
      <c r="VG449" s="12"/>
      <c r="VH449" s="12"/>
      <c r="VI449" s="12"/>
      <c r="VJ449" s="12"/>
      <c r="VK449" s="12"/>
      <c r="VL449" s="12"/>
      <c r="VM449" s="12"/>
      <c r="VN449" s="12"/>
      <c r="VO449" s="12"/>
      <c r="VP449" s="12"/>
      <c r="VQ449" s="12"/>
      <c r="VR449" s="12"/>
      <c r="VS449" s="12"/>
      <c r="VT449" s="12"/>
      <c r="VU449" s="12"/>
      <c r="VV449" s="12"/>
      <c r="VW449" s="12"/>
      <c r="VX449" s="12"/>
      <c r="VY449" s="12"/>
      <c r="VZ449" s="12"/>
      <c r="WA449" s="12"/>
      <c r="WB449" s="12"/>
      <c r="WC449" s="12"/>
      <c r="WD449" s="12"/>
      <c r="WE449" s="12"/>
      <c r="WF449" s="12"/>
      <c r="WG449" s="12"/>
      <c r="WH449" s="12"/>
      <c r="WI449" s="12"/>
      <c r="WJ449" s="12"/>
      <c r="WK449" s="12"/>
      <c r="WL4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49" s="12"/>
      <c r="WN449" s="12"/>
      <c r="WO449" s="12"/>
      <c r="WP449" s="12"/>
      <c r="WQ449" s="12"/>
      <c r="WR449" s="12"/>
      <c r="WS449" s="12"/>
      <c r="WT449" s="12"/>
      <c r="WU449" s="12"/>
      <c r="WV449" s="12"/>
      <c r="WW449" s="12"/>
      <c r="WX449" s="12"/>
      <c r="WY449" s="12"/>
      <c r="WZ449" s="12"/>
      <c r="XA449" s="12"/>
      <c r="XB449" s="12"/>
      <c r="XC449" s="12"/>
      <c r="XD449" s="12"/>
      <c r="XE449" s="12"/>
      <c r="XF449" s="12"/>
      <c r="XG449" s="12"/>
      <c r="XH449" s="12"/>
      <c r="XI449" s="12"/>
      <c r="XJ449" s="12"/>
      <c r="XK449" s="12"/>
      <c r="XL449" s="12"/>
      <c r="XM449" s="12"/>
      <c r="XN449" s="12"/>
      <c r="XO449" s="12"/>
      <c r="XP449" s="12"/>
      <c r="XQ449" s="12"/>
      <c r="XR449" s="12"/>
      <c r="XS449" s="12"/>
      <c r="XT449" s="12"/>
      <c r="XU449" s="12"/>
      <c r="XV449" s="12"/>
      <c r="XW449" s="12"/>
      <c r="XX449" s="12"/>
      <c r="XY449" s="12"/>
      <c r="XZ449" s="12"/>
      <c r="YA449" s="12"/>
      <c r="YB449" s="12"/>
      <c r="YC449" s="12"/>
      <c r="YD449" s="12"/>
      <c r="YE449" s="12"/>
      <c r="YF449" s="12"/>
      <c r="YG449" s="12"/>
      <c r="YH449" s="12"/>
      <c r="YI449" s="12"/>
      <c r="YJ449" s="12"/>
      <c r="YK449" s="12"/>
      <c r="YL449" s="12"/>
      <c r="YM449" s="12"/>
      <c r="YN449" s="12"/>
      <c r="YO449" s="12"/>
      <c r="YP449" s="12"/>
      <c r="YQ449" s="12"/>
      <c r="YR449" s="12"/>
      <c r="YS449" s="12"/>
      <c r="YT449" s="12"/>
      <c r="YU449" s="126">
        <f>SUM(WO449,WR449,WU449,WX449,XA449,XD449,XG449,XJ449,XM449,XP449,XS449,XV449,XY449,YB449,YE449,YH449,YK449,YN449,YQ449,YT449)</f>
        <v>0</v>
      </c>
      <c r="YV449" s="12"/>
      <c r="YW449" s="12"/>
      <c r="YX449" s="12"/>
      <c r="YY449" s="12"/>
      <c r="YZ449" s="12"/>
      <c r="ZA449" s="12"/>
      <c r="ZB449" s="12"/>
      <c r="ZC449" s="12"/>
      <c r="ZD449" s="12"/>
      <c r="ZE449" s="12"/>
      <c r="ZF449" s="12"/>
      <c r="ZG449" s="12"/>
      <c r="ZH449" s="12"/>
      <c r="ZI449" s="12"/>
      <c r="ZJ449" s="12"/>
      <c r="ZK449" s="12"/>
      <c r="ZL449" s="12"/>
      <c r="ZM449" s="12"/>
      <c r="ZN449" s="12"/>
      <c r="ZO449" s="12"/>
      <c r="ZP449" s="12"/>
      <c r="ZQ449" s="12"/>
      <c r="ZR449" s="12"/>
      <c r="ZS449" s="12"/>
      <c r="ZT449" s="12"/>
      <c r="ZU449" s="12"/>
      <c r="ZV449" s="12"/>
      <c r="ZW449" s="12"/>
      <c r="ZX449" s="12"/>
      <c r="ZY449" s="12"/>
      <c r="ZZ449" s="12"/>
      <c r="AAA449" s="12"/>
      <c r="AAB449" s="12"/>
      <c r="AAC449" s="12"/>
      <c r="AAD449" s="12"/>
      <c r="AAE449" s="12"/>
      <c r="AAF449" s="12"/>
      <c r="AAG449" s="12"/>
      <c r="AAH449" s="12"/>
      <c r="AAI449" s="12"/>
      <c r="AAJ449" s="12"/>
      <c r="AAK449" s="12"/>
      <c r="AAL449" s="12"/>
      <c r="AAM449" s="12"/>
      <c r="AAN449" s="12"/>
      <c r="AAO449" s="12"/>
      <c r="AAP449" s="12"/>
      <c r="AAQ449" s="12"/>
      <c r="AAR449" s="12"/>
      <c r="AAS449" s="12"/>
      <c r="AAT449" s="12"/>
      <c r="AAU449" s="12"/>
      <c r="AAV449" s="12"/>
      <c r="AAW449" s="12"/>
      <c r="AAX449" s="12"/>
      <c r="AAY449" s="12"/>
      <c r="AAZ449" s="12"/>
      <c r="ABA449" s="12"/>
      <c r="ABB449" s="12"/>
      <c r="ABC449" s="12"/>
      <c r="ABD449" s="12"/>
      <c r="ABE449" s="12"/>
      <c r="ABF449" s="12"/>
      <c r="ABG449" s="12"/>
      <c r="ABH449" s="12"/>
      <c r="ABI449" s="12"/>
      <c r="ABJ449" s="12"/>
      <c r="ABK449" s="12"/>
      <c r="ABL449" s="12"/>
      <c r="ABM449" s="12"/>
      <c r="ABN449" s="12"/>
      <c r="ABO449" s="12"/>
      <c r="ABP449" s="12"/>
      <c r="ABQ449" s="12"/>
      <c r="ABR449" s="12"/>
      <c r="ABS449" s="12"/>
      <c r="ABT449" s="12"/>
      <c r="ABU449" s="12"/>
      <c r="ABV449" s="12"/>
      <c r="ABW449" s="12"/>
      <c r="ABX449" s="12"/>
      <c r="ABY449" s="136">
        <f>SUM(YX449,ZA449,ZD449,ZG449,ZJ449,ZM449,ZP449,ZS449,ZV449,ZY449,AAB449,AAE449,AAH449,AAK449,AAN449,AAQ449,AAT449,AAW449,AAZ449,ABC449,ABF449,ABI449,ABL449,ABO449,ABR449,ABU449,ABX449)</f>
        <v>0</v>
      </c>
      <c r="ABZ449" s="12"/>
      <c r="ACA449" s="12"/>
      <c r="ACB449" s="12"/>
      <c r="ACC449" s="12"/>
      <c r="ACD449" s="12"/>
      <c r="ACE449" s="12"/>
      <c r="ACF449" s="12"/>
      <c r="ACG449" s="12"/>
      <c r="ACH449" s="12"/>
      <c r="ACI449" s="12"/>
      <c r="ACJ449" s="12"/>
      <c r="ACK449" s="12"/>
      <c r="ACL449" s="12"/>
      <c r="ACM449" s="12"/>
      <c r="ACN449" s="12"/>
      <c r="ACO449" s="12"/>
      <c r="ACP449" s="12"/>
      <c r="ACQ449" s="12"/>
      <c r="ACR449" s="12"/>
      <c r="ACS449" s="12"/>
      <c r="ACT449" s="12"/>
      <c r="ACU449" s="12"/>
      <c r="ACV449" s="12"/>
      <c r="ACW449" s="12"/>
      <c r="ACX449" s="12"/>
      <c r="ACY449" s="12"/>
      <c r="ACZ449" s="12"/>
      <c r="ADA449" s="12"/>
      <c r="ADB449" s="12"/>
      <c r="ADC449" s="12"/>
      <c r="ADD449" s="12"/>
      <c r="ADE449" s="12"/>
      <c r="ADF449" s="12"/>
      <c r="ADG449" s="12"/>
      <c r="ADH449" s="12"/>
      <c r="ADI449" s="12"/>
      <c r="ADJ449" s="12"/>
      <c r="ADK449" s="12"/>
      <c r="ADL449" s="12"/>
      <c r="ADM449" s="12"/>
      <c r="ADN449" s="12"/>
      <c r="ADO449" s="12"/>
      <c r="ADP449" s="12"/>
      <c r="ADQ449" s="12"/>
      <c r="ADR449" s="12"/>
      <c r="ADS449" s="12"/>
      <c r="ADT449" s="12"/>
      <c r="ADU449" s="12"/>
      <c r="ADV449" s="12"/>
      <c r="ADW449" s="12"/>
      <c r="ADX449" s="12"/>
      <c r="ADY449" s="164"/>
      <c r="ADZ449" s="164"/>
      <c r="AEA449" s="164"/>
      <c r="AEB449" s="164"/>
      <c r="AEC449" s="164"/>
      <c r="AED449" s="164"/>
      <c r="AEE449" s="164"/>
      <c r="AEF449" s="164"/>
      <c r="AEG449" s="164"/>
      <c r="AEH449" s="164"/>
      <c r="AEI449" s="164"/>
      <c r="AEJ449" s="164"/>
      <c r="AEK449" s="164"/>
      <c r="AEL449" s="164"/>
      <c r="AEM449" s="164"/>
      <c r="AEN449" s="164"/>
      <c r="AEO449" s="164"/>
      <c r="AEP449" s="164"/>
      <c r="AEQ449" s="164">
        <f>SUM(ACB449,ACE449,ACH449,ACK449,ACN449,ACQ449,ACT449,ACW449,ACZ449,ADC449,ADF449,ADI449,ADL449,ADO449,ADR449,ADU449,ADX449,AEA449,AED449,AEG449,AEJ449,AEM449,AEP449)</f>
        <v>0</v>
      </c>
    </row>
    <row r="450" spans="1:823">
      <c r="A450" s="13" t="s">
        <v>467</v>
      </c>
      <c r="B450" s="14"/>
      <c r="C450" s="31" t="s">
        <v>1069</v>
      </c>
      <c r="D450" s="12"/>
      <c r="E450" s="12"/>
      <c r="F450" s="44"/>
      <c r="G450" s="12"/>
      <c r="H450" s="12"/>
      <c r="I450" s="44"/>
      <c r="J450" s="12"/>
      <c r="K450" s="12"/>
      <c r="L450" s="44"/>
      <c r="M450" s="12"/>
      <c r="N450" s="12"/>
      <c r="O450" s="44"/>
      <c r="P450" s="12"/>
      <c r="Q450" s="12"/>
      <c r="R450" s="44"/>
      <c r="S450" s="12"/>
      <c r="T450" s="12"/>
      <c r="U450" s="44"/>
      <c r="V450" s="12"/>
      <c r="W450" s="12"/>
      <c r="X450" s="44"/>
      <c r="Y450" s="51">
        <f>SUM(F450,I450,L450,O450,R450,U450,X450)</f>
        <v>0</v>
      </c>
      <c r="Z450" s="12"/>
      <c r="AA450" s="12"/>
      <c r="AB450" s="54"/>
      <c r="AC450" s="12"/>
      <c r="AD450" s="12"/>
      <c r="AE450" s="54"/>
      <c r="AF450" s="12"/>
      <c r="AG450" s="12"/>
      <c r="AH450" s="54"/>
      <c r="AI450" s="12"/>
      <c r="AJ450" s="12"/>
      <c r="AK450" s="54"/>
      <c r="AL450" s="12"/>
      <c r="AM450" s="12"/>
      <c r="AN450" s="54"/>
      <c r="AO450" s="12"/>
      <c r="AP450" s="12"/>
      <c r="AQ450" s="54"/>
      <c r="AR450" s="12"/>
      <c r="AS450" s="12"/>
      <c r="AT450" s="54"/>
      <c r="AU450" s="12"/>
      <c r="AV450" s="12"/>
      <c r="AW450" s="54"/>
      <c r="AX450" s="12"/>
      <c r="AY450" s="12"/>
      <c r="AZ450" s="54"/>
      <c r="BA450" s="12"/>
      <c r="BB450" s="12"/>
      <c r="BC450" s="54"/>
      <c r="BD450" s="12"/>
      <c r="BE450" s="12"/>
      <c r="BF450" s="54"/>
      <c r="BG450" s="12"/>
      <c r="BH450" s="12"/>
      <c r="BI450" s="54"/>
      <c r="BJ450" s="12"/>
      <c r="BK450" s="12"/>
      <c r="BL450" s="54"/>
      <c r="BM450" s="12"/>
      <c r="BN450" s="12"/>
      <c r="BO450" s="54"/>
      <c r="BP450" s="60">
        <f>SUM(BO450,BL450,BI450,BF450,BC450,AZ450,AW450,AT450,AQ450,AN450,AK450,AH450,AE450,AB450)</f>
        <v>0</v>
      </c>
      <c r="BQ450" s="12"/>
      <c r="BR450" s="12"/>
      <c r="BS450" s="12"/>
      <c r="BT450" s="12"/>
      <c r="BU450" s="12"/>
      <c r="BV450" s="54"/>
      <c r="BW450" s="12"/>
      <c r="BX450" s="12"/>
      <c r="BY450" s="54"/>
      <c r="BZ450" s="12"/>
      <c r="CA450" s="12"/>
      <c r="CB450" s="54"/>
      <c r="CC450" s="12"/>
      <c r="CD450" s="12"/>
      <c r="CE450" s="54"/>
      <c r="CF450" s="12"/>
      <c r="CG450" s="12"/>
      <c r="CH450" s="54"/>
      <c r="CI450" s="12"/>
      <c r="CJ450" s="12"/>
      <c r="CK450" s="54"/>
      <c r="CL450" s="12"/>
      <c r="CM450" s="12"/>
      <c r="CN450" s="54"/>
      <c r="CO450" s="12"/>
      <c r="CP450" s="12"/>
      <c r="CQ450" s="54"/>
      <c r="CR450" s="12"/>
      <c r="CS450" s="12"/>
      <c r="CT450" s="54"/>
      <c r="CU450" s="12"/>
      <c r="CV450" s="12"/>
      <c r="CW450" s="54"/>
      <c r="CX450" s="54"/>
      <c r="CY450" s="54"/>
      <c r="CZ450" s="54"/>
      <c r="DA450" s="12"/>
      <c r="DB450" s="12"/>
      <c r="DC450" s="54"/>
      <c r="DD450" s="12"/>
      <c r="DE450" s="12"/>
      <c r="DF450" s="54"/>
      <c r="DG450" s="12"/>
      <c r="DH450" s="12"/>
      <c r="DI450" s="54"/>
      <c r="DJ450" s="12"/>
      <c r="DK450" s="12"/>
      <c r="DL450" s="54"/>
      <c r="DM450" s="12"/>
      <c r="DN450" s="12"/>
      <c r="DO450" s="54"/>
      <c r="DP450" s="12"/>
      <c r="DQ450" s="12"/>
      <c r="DR450" s="54"/>
      <c r="DS450" s="12"/>
      <c r="DT450" s="12"/>
      <c r="DU450" s="54"/>
      <c r="DV450" s="12"/>
      <c r="DW450" s="12"/>
      <c r="DX450" s="54"/>
      <c r="DY450" s="12"/>
      <c r="DZ450" s="12"/>
      <c r="EA450" s="54"/>
      <c r="EB450" s="12"/>
      <c r="EC450" s="12"/>
      <c r="ED450" s="54"/>
      <c r="EE450" s="12"/>
      <c r="EF450" s="12"/>
      <c r="EG450" s="54"/>
      <c r="EH450" s="12"/>
      <c r="EI450" s="12"/>
      <c r="EJ450" s="54"/>
      <c r="EK450" s="12"/>
      <c r="EL450" s="12"/>
      <c r="EM450" s="54"/>
      <c r="EN450" s="64">
        <f>SUM(EM450,EJ450,EG450,ED450,EA450,DX450,DU450,DR450,DO450,DL450,DI450,DF450,DC450,CZ450,CW450,CT450,CQ450,CN450,CK450,CH450,CE450,CB450,BY450,BV450,BS450)</f>
        <v>0</v>
      </c>
      <c r="EO450" s="12"/>
      <c r="EP450" s="12"/>
      <c r="EQ450" s="67"/>
      <c r="ER450" s="12"/>
      <c r="ES450" s="12"/>
      <c r="ET450" s="67"/>
      <c r="EU450" s="12"/>
      <c r="EV450" s="12"/>
      <c r="EW450" s="67"/>
      <c r="EX450" s="12"/>
      <c r="EY450" s="12"/>
      <c r="EZ450" s="67"/>
      <c r="FA450" s="12"/>
      <c r="FB450" s="12"/>
      <c r="FC450" s="67"/>
      <c r="FD450" s="12"/>
      <c r="FE450" s="12"/>
      <c r="FF450" s="67"/>
      <c r="FG450" s="12"/>
      <c r="FH450" s="12"/>
      <c r="FI450" s="67"/>
      <c r="FJ450" s="12"/>
      <c r="FK450" s="12"/>
      <c r="FL450" s="67"/>
      <c r="FM450" s="12"/>
      <c r="FN450" s="12"/>
      <c r="FO450" s="67"/>
      <c r="FP450" s="12"/>
      <c r="FQ450" s="12"/>
      <c r="FR450" s="67"/>
      <c r="FS450" s="12"/>
      <c r="FT450" s="12"/>
      <c r="FU450" s="67"/>
      <c r="FV450" s="12"/>
      <c r="FW450" s="12"/>
      <c r="FX450" s="67"/>
      <c r="FY450" s="12"/>
      <c r="FZ450" s="12"/>
      <c r="GA450" s="67"/>
      <c r="GB450" s="12"/>
      <c r="GC450" s="12"/>
      <c r="GD450" s="67"/>
      <c r="GE450" s="12"/>
      <c r="GF450" s="12"/>
      <c r="GG450" s="67"/>
      <c r="GH450" s="12"/>
      <c r="GI450" s="12"/>
      <c r="GJ450" s="67"/>
      <c r="GK450" s="12">
        <v>1</v>
      </c>
      <c r="GL450" s="12">
        <v>140</v>
      </c>
      <c r="GM450" s="67">
        <v>3</v>
      </c>
      <c r="GN450" s="12"/>
      <c r="GO450" s="12"/>
      <c r="GP450" s="67"/>
      <c r="GQ450" s="12"/>
      <c r="GR450" s="12"/>
      <c r="GS450" s="67"/>
      <c r="GT450" s="12"/>
      <c r="GU450" s="12"/>
      <c r="GV450" s="67"/>
      <c r="GW450" s="12"/>
      <c r="GX450" s="12"/>
      <c r="GY450" s="67"/>
      <c r="GZ450" s="12"/>
      <c r="HA450" s="12"/>
      <c r="HB450" s="67"/>
      <c r="HC4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50" s="12"/>
      <c r="HE450" s="12"/>
      <c r="HF450" s="77"/>
      <c r="HG450" s="12"/>
      <c r="HH450" s="12"/>
      <c r="HI450" s="77"/>
      <c r="HJ450" s="12"/>
      <c r="HK450" s="12"/>
      <c r="HL450" s="77"/>
      <c r="HM450" s="12"/>
      <c r="HN450" s="12"/>
      <c r="HO450" s="77"/>
      <c r="HP450" s="12"/>
      <c r="HQ450" s="12"/>
      <c r="HR450" s="77"/>
      <c r="HS450" s="12"/>
      <c r="HT450" s="12"/>
      <c r="HU450" s="77"/>
      <c r="HV450" s="12"/>
      <c r="HW450" s="12"/>
      <c r="HX450" s="77"/>
      <c r="HY450" s="12">
        <v>1</v>
      </c>
      <c r="HZ450" s="12">
        <v>140</v>
      </c>
      <c r="IA450" s="77">
        <v>3</v>
      </c>
      <c r="IB450" s="12"/>
      <c r="IC450" s="12"/>
      <c r="ID450" s="77"/>
      <c r="IE450" s="12"/>
      <c r="IF450" s="12"/>
      <c r="IG450" s="77"/>
      <c r="IH450" s="12"/>
      <c r="II450" s="12"/>
      <c r="IJ450" s="77"/>
      <c r="IK450" s="12"/>
      <c r="IL450" s="12"/>
      <c r="IM450" s="77"/>
      <c r="IN450" s="12"/>
      <c r="IO450" s="12"/>
      <c r="IP450" s="77"/>
      <c r="IQ450" s="12"/>
      <c r="IR450" s="12"/>
      <c r="IS450" s="77"/>
      <c r="IT450" s="12"/>
      <c r="IU450" s="12"/>
      <c r="IV450" s="77"/>
      <c r="IW450" s="12"/>
      <c r="IX450" s="12"/>
      <c r="IY450" s="77"/>
      <c r="IZ4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50" s="12"/>
      <c r="JB450" s="12"/>
      <c r="JC450" s="82"/>
      <c r="JD450" s="12"/>
      <c r="JE450" s="12"/>
      <c r="JF450" s="82"/>
      <c r="JG450" s="12"/>
      <c r="JH450" s="12"/>
      <c r="JI450" s="82"/>
      <c r="JJ450" s="12"/>
      <c r="JK450" s="12"/>
      <c r="JL450" s="82"/>
      <c r="JM450" s="12"/>
      <c r="JN450" s="12"/>
      <c r="JO450" s="82"/>
      <c r="JP450" s="12"/>
      <c r="JQ450" s="12"/>
      <c r="JR450" s="82"/>
      <c r="JS450" s="12"/>
      <c r="JT450" s="12"/>
      <c r="JU450" s="82"/>
      <c r="JV450" s="12"/>
      <c r="JW450" s="12"/>
      <c r="JX450" s="82"/>
      <c r="JY450" s="12"/>
      <c r="JZ450" s="12"/>
      <c r="KA450" s="82"/>
      <c r="KB450" s="12"/>
      <c r="KC450" s="12"/>
      <c r="KD450" s="82"/>
      <c r="KE450" s="12"/>
      <c r="KF450" s="12"/>
      <c r="KG450" s="82"/>
      <c r="KH450" s="12"/>
      <c r="KI450" s="12"/>
      <c r="KJ450" s="82"/>
      <c r="KK450" s="12"/>
      <c r="KL450" s="12"/>
      <c r="KM450" s="82"/>
      <c r="KN450" s="12"/>
      <c r="KO450" s="12"/>
      <c r="KP450" s="82"/>
      <c r="KQ450" s="12"/>
      <c r="KR450" s="12"/>
      <c r="KS450" s="82"/>
      <c r="KT4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0" s="12"/>
      <c r="KV450" s="12"/>
      <c r="KW450" s="89"/>
      <c r="KX450" s="12"/>
      <c r="KY450" s="12"/>
      <c r="KZ450" s="89"/>
      <c r="LA450" s="12"/>
      <c r="LB450" s="12"/>
      <c r="LC450" s="89"/>
      <c r="LD450" s="12"/>
      <c r="LE450" s="12"/>
      <c r="LF450" s="89"/>
      <c r="LG450" s="12"/>
      <c r="LH450" s="12"/>
      <c r="LI450" s="89"/>
      <c r="LJ450" s="12"/>
      <c r="LK450" s="12"/>
      <c r="LL450" s="89"/>
      <c r="LM450" s="12"/>
      <c r="LN450" s="12"/>
      <c r="LO450" s="89"/>
      <c r="LP450" s="12"/>
      <c r="LQ450" s="12"/>
      <c r="LR450" s="89"/>
      <c r="LS450" s="12"/>
      <c r="LT450" s="12"/>
      <c r="LU450" s="89"/>
      <c r="LV450" s="12"/>
      <c r="LW450" s="12"/>
      <c r="LX450" s="89"/>
      <c r="LY450" s="12"/>
      <c r="LZ450" s="12"/>
      <c r="MA450" s="89"/>
      <c r="MB4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0" s="12"/>
      <c r="MD450" s="12"/>
      <c r="ME450" s="98"/>
      <c r="MF450" s="12"/>
      <c r="MG450" s="12"/>
      <c r="MH450" s="98"/>
      <c r="MI450" s="12"/>
      <c r="MJ450" s="12"/>
      <c r="MK450" s="98"/>
      <c r="ML450" s="12"/>
      <c r="MM450" s="12"/>
      <c r="MN450" s="98"/>
      <c r="MO450" s="12"/>
      <c r="MP450" s="12"/>
      <c r="MQ450" s="98"/>
      <c r="MR450" s="12"/>
      <c r="MS450" s="12"/>
      <c r="MT450" s="98"/>
      <c r="MU450" s="12"/>
      <c r="MV450" s="12"/>
      <c r="MW450" s="98"/>
      <c r="MX450" s="12"/>
      <c r="MY450" s="12"/>
      <c r="MZ450" s="98"/>
      <c r="NA450" s="12"/>
      <c r="NB450" s="12"/>
      <c r="NC450" s="103"/>
      <c r="ND450" s="12"/>
      <c r="NE450" s="12"/>
      <c r="NF450" s="103"/>
      <c r="NG450" s="12"/>
      <c r="NH450" s="12"/>
      <c r="NI450" s="103"/>
      <c r="NJ450" s="12"/>
      <c r="NK450" s="12"/>
      <c r="NL450" s="103"/>
      <c r="NM4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0" s="12"/>
      <c r="NO450" s="12"/>
      <c r="NP450" s="110"/>
      <c r="NQ450" s="12"/>
      <c r="NR450" s="12"/>
      <c r="NS450" s="110"/>
      <c r="NT450" s="12"/>
      <c r="NU450" s="12"/>
      <c r="NV450" s="110"/>
      <c r="NW450" s="12"/>
      <c r="NX450" s="12"/>
      <c r="NY450" s="110"/>
      <c r="NZ450" s="12"/>
      <c r="OA450" s="12"/>
      <c r="OB450" s="110"/>
      <c r="OC450" s="12"/>
      <c r="OD450" s="12"/>
      <c r="OE450" s="110"/>
      <c r="OF450" s="12"/>
      <c r="OG450" s="12"/>
      <c r="OH450" s="110"/>
      <c r="OI450" s="12"/>
      <c r="OJ450" s="12"/>
      <c r="OK450" s="110"/>
      <c r="OL450" s="12"/>
      <c r="OM450" s="12"/>
      <c r="ON450" s="110"/>
      <c r="OO450" s="12"/>
      <c r="OP450" s="12"/>
      <c r="OQ450" s="110"/>
      <c r="OR450" s="12"/>
      <c r="OS450" s="12"/>
      <c r="OT450" s="110"/>
      <c r="OU450" s="12"/>
      <c r="OV450" s="12"/>
      <c r="OW450" s="110"/>
      <c r="OX450" s="12"/>
      <c r="OY450" s="12"/>
      <c r="OZ450" s="110"/>
      <c r="PA450" s="12"/>
      <c r="PB450" s="12"/>
      <c r="PC450" s="110"/>
      <c r="PD450" s="12"/>
      <c r="PE450" s="12"/>
      <c r="PF450" s="110"/>
      <c r="PG450" s="12"/>
      <c r="PH450" s="12"/>
      <c r="PI450" s="110"/>
      <c r="PJ450" s="12"/>
      <c r="PK450" s="12"/>
      <c r="PL450" s="110"/>
      <c r="PM450" s="12"/>
      <c r="PN450" s="12"/>
      <c r="PO450" s="110"/>
      <c r="PP450" s="12"/>
      <c r="PQ450" s="12"/>
      <c r="PR450" s="110"/>
      <c r="PS450" s="12"/>
      <c r="PT450" s="12"/>
      <c r="PU450" s="110"/>
      <c r="PV4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0" s="12"/>
      <c r="PX450" s="12"/>
      <c r="PY450" s="121"/>
      <c r="PZ450" s="12"/>
      <c r="QA450" s="12"/>
      <c r="QB450" s="121"/>
      <c r="QC450" s="12"/>
      <c r="QD450" s="12"/>
      <c r="QE450" s="121"/>
      <c r="QF450" s="12"/>
      <c r="QG450" s="12"/>
      <c r="QH450" s="121"/>
      <c r="QI450" s="12"/>
      <c r="QJ450" s="12"/>
      <c r="QK450" s="121"/>
      <c r="QL450" s="12"/>
      <c r="QM450" s="12"/>
      <c r="QN450" s="121"/>
      <c r="QO450" s="126">
        <f>Tabela1[[#This Row],[p120]]+Tabela1[[#This Row],[pkt9]]+Tabela1[[#This Row],[p121]]+Tabela1[[#This Row],[punkty44]]+Tabela1[[#This Row],[p122]]+Tabela1[[#This Row],[p123]]</f>
        <v>0</v>
      </c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45">
        <f>SUM(RZ450,SC450,SF450,SI450,SL450,SO450,SR450,SU450,SX450,TA450,TD450,TG450,TJ450,TM450,TP450,TS450,TV450,TY450,UB450,UE450,UH450,UK450)</f>
        <v>0</v>
      </c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6">
        <f>SUM(WO450,WR450,WU450,WX450,XA450,XD450,XG450,XJ450,XM450,XP450,XS450,XV450,XY450,YB450,YE450,YH450,YK450,YN450,YQ450,YT450)</f>
        <v>0</v>
      </c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36">
        <f>SUM(YX450,ZA450,ZD450,ZG450,ZJ450,ZM450,ZP450,ZS450,ZV450,ZY450,AAB450,AAE450,AAH450,AAK450,AAN450,AAQ450,AAT450,AAW450,AAZ450,ABC450,ABF450,ABI450,ABL450,ABO450,ABR450,ABU450,ABX450)</f>
        <v>0</v>
      </c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64"/>
      <c r="ADZ450" s="164"/>
      <c r="AEA450" s="164"/>
      <c r="AEB450" s="164"/>
      <c r="AEC450" s="164"/>
      <c r="AED450" s="164"/>
      <c r="AEE450" s="164"/>
      <c r="AEF450" s="164"/>
      <c r="AEG450" s="164"/>
      <c r="AEH450" s="164"/>
      <c r="AEI450" s="164"/>
      <c r="AEJ450" s="164"/>
      <c r="AEK450" s="164"/>
      <c r="AEL450" s="164"/>
      <c r="AEM450" s="164"/>
      <c r="AEN450" s="164"/>
      <c r="AEO450" s="164"/>
      <c r="AEP450" s="164"/>
      <c r="AEQ450" s="164">
        <f>SUM(ACB450,ACE450,ACH450,ACK450,ACN450,ACQ450,ACT450,ACW450,ACZ450,ADC450,ADF450,ADI450,ADL450,ADO450,ADR450,ADU450,ADX450,AEA450,AED450,AEG450,AEJ450,AEM450,AEP450)</f>
        <v>0</v>
      </c>
    </row>
    <row r="451" spans="1:823">
      <c r="A451" s="13" t="s">
        <v>467</v>
      </c>
      <c r="B451" s="14"/>
      <c r="C451" s="31" t="s">
        <v>1148</v>
      </c>
      <c r="D451" s="12"/>
      <c r="E451" s="12"/>
      <c r="F451" s="44"/>
      <c r="G451" s="12"/>
      <c r="H451" s="12"/>
      <c r="I451" s="44"/>
      <c r="J451" s="12"/>
      <c r="K451" s="12"/>
      <c r="L451" s="44"/>
      <c r="M451" s="12"/>
      <c r="N451" s="12"/>
      <c r="O451" s="44"/>
      <c r="P451" s="12"/>
      <c r="Q451" s="12"/>
      <c r="R451" s="44"/>
      <c r="S451" s="12"/>
      <c r="T451" s="12"/>
      <c r="U451" s="44"/>
      <c r="V451" s="12"/>
      <c r="W451" s="12"/>
      <c r="X451" s="44"/>
      <c r="Y451" s="51">
        <f>SUM(F451,I451,L451,O451,R451,U451,X451)</f>
        <v>0</v>
      </c>
      <c r="Z451" s="12"/>
      <c r="AA451" s="12"/>
      <c r="AB451" s="54"/>
      <c r="AC451" s="12"/>
      <c r="AD451" s="12"/>
      <c r="AE451" s="54"/>
      <c r="AF451" s="12"/>
      <c r="AG451" s="12"/>
      <c r="AH451" s="54"/>
      <c r="AI451" s="12"/>
      <c r="AJ451" s="12"/>
      <c r="AK451" s="54"/>
      <c r="AL451" s="12"/>
      <c r="AM451" s="12"/>
      <c r="AN451" s="54"/>
      <c r="AO451" s="12"/>
      <c r="AP451" s="12"/>
      <c r="AQ451" s="54"/>
      <c r="AR451" s="12"/>
      <c r="AS451" s="12"/>
      <c r="AT451" s="54"/>
      <c r="AU451" s="12"/>
      <c r="AV451" s="12"/>
      <c r="AW451" s="54"/>
      <c r="AX451" s="12"/>
      <c r="AY451" s="12"/>
      <c r="AZ451" s="54"/>
      <c r="BA451" s="12"/>
      <c r="BB451" s="12"/>
      <c r="BC451" s="54"/>
      <c r="BD451" s="12"/>
      <c r="BE451" s="12"/>
      <c r="BF451" s="54"/>
      <c r="BG451" s="12"/>
      <c r="BH451" s="12"/>
      <c r="BI451" s="54"/>
      <c r="BJ451" s="12"/>
      <c r="BK451" s="12"/>
      <c r="BL451" s="54"/>
      <c r="BM451" s="12"/>
      <c r="BN451" s="12"/>
      <c r="BO451" s="54"/>
      <c r="BP451" s="60">
        <f>SUM(BO451,BL451,BI451,BF451,BC451,AZ451,AW451,AT451,AQ451,AN451,AK451,AH451,AE451,AB451)</f>
        <v>0</v>
      </c>
      <c r="BQ451" s="12"/>
      <c r="BR451" s="12"/>
      <c r="BS451" s="12"/>
      <c r="BT451" s="12"/>
      <c r="BU451" s="12"/>
      <c r="BV451" s="54"/>
      <c r="BW451" s="12"/>
      <c r="BX451" s="12"/>
      <c r="BY451" s="54"/>
      <c r="BZ451" s="12"/>
      <c r="CA451" s="12"/>
      <c r="CB451" s="54"/>
      <c r="CC451" s="12"/>
      <c r="CD451" s="12"/>
      <c r="CE451" s="54"/>
      <c r="CF451" s="12"/>
      <c r="CG451" s="12"/>
      <c r="CH451" s="54"/>
      <c r="CI451" s="12"/>
      <c r="CJ451" s="12"/>
      <c r="CK451" s="54"/>
      <c r="CL451" s="12"/>
      <c r="CM451" s="12"/>
      <c r="CN451" s="54"/>
      <c r="CO451" s="12"/>
      <c r="CP451" s="12"/>
      <c r="CQ451" s="54"/>
      <c r="CR451" s="12"/>
      <c r="CS451" s="12"/>
      <c r="CT451" s="54"/>
      <c r="CU451" s="12"/>
      <c r="CV451" s="12"/>
      <c r="CW451" s="54"/>
      <c r="CX451" s="54"/>
      <c r="CY451" s="54"/>
      <c r="CZ451" s="54"/>
      <c r="DA451" s="12"/>
      <c r="DB451" s="12"/>
      <c r="DC451" s="54"/>
      <c r="DD451" s="12"/>
      <c r="DE451" s="12"/>
      <c r="DF451" s="54"/>
      <c r="DG451" s="12"/>
      <c r="DH451" s="12"/>
      <c r="DI451" s="54"/>
      <c r="DJ451" s="12"/>
      <c r="DK451" s="12"/>
      <c r="DL451" s="54"/>
      <c r="DM451" s="12"/>
      <c r="DN451" s="12"/>
      <c r="DO451" s="54"/>
      <c r="DP451" s="12"/>
      <c r="DQ451" s="12"/>
      <c r="DR451" s="54"/>
      <c r="DS451" s="12"/>
      <c r="DT451" s="12"/>
      <c r="DU451" s="54"/>
      <c r="DV451" s="12"/>
      <c r="DW451" s="12"/>
      <c r="DX451" s="54"/>
      <c r="DY451" s="12"/>
      <c r="DZ451" s="12"/>
      <c r="EA451" s="54"/>
      <c r="EB451" s="12"/>
      <c r="EC451" s="12"/>
      <c r="ED451" s="54"/>
      <c r="EE451" s="12"/>
      <c r="EF451" s="12"/>
      <c r="EG451" s="54"/>
      <c r="EH451" s="12"/>
      <c r="EI451" s="12"/>
      <c r="EJ451" s="54"/>
      <c r="EK451" s="12"/>
      <c r="EL451" s="12"/>
      <c r="EM451" s="54"/>
      <c r="EN451" s="64">
        <f>SUM(EM451,EJ451,EG451,ED451,EA451,DX451,DU451,DR451,DO451,DL451,DI451,DF451,DC451,CZ451,CW451,CT451,CQ451,CN451,CK451,CH451,CE451,CB451,BY451,BV451,BS451)</f>
        <v>0</v>
      </c>
      <c r="EO451" s="12"/>
      <c r="EP451" s="12"/>
      <c r="EQ451" s="67"/>
      <c r="ER451" s="12"/>
      <c r="ES451" s="12"/>
      <c r="ET451" s="67"/>
      <c r="EU451" s="12"/>
      <c r="EV451" s="12"/>
      <c r="EW451" s="67"/>
      <c r="EX451" s="12"/>
      <c r="EY451" s="12"/>
      <c r="EZ451" s="67"/>
      <c r="FA451" s="12"/>
      <c r="FB451" s="12"/>
      <c r="FC451" s="67"/>
      <c r="FD451" s="12"/>
      <c r="FE451" s="12"/>
      <c r="FF451" s="67"/>
      <c r="FG451" s="12"/>
      <c r="FH451" s="12"/>
      <c r="FI451" s="67"/>
      <c r="FJ451" s="12"/>
      <c r="FK451" s="12"/>
      <c r="FL451" s="67"/>
      <c r="FM451" s="12"/>
      <c r="FN451" s="12"/>
      <c r="FO451" s="67"/>
      <c r="FP451" s="12"/>
      <c r="FQ451" s="12"/>
      <c r="FR451" s="67"/>
      <c r="FS451" s="12"/>
      <c r="FT451" s="12"/>
      <c r="FU451" s="67"/>
      <c r="FV451" s="12"/>
      <c r="FW451" s="12"/>
      <c r="FX451" s="67"/>
      <c r="FY451" s="12"/>
      <c r="FZ451" s="12"/>
      <c r="GA451" s="67"/>
      <c r="GB451" s="12"/>
      <c r="GC451" s="12"/>
      <c r="GD451" s="67"/>
      <c r="GE451" s="12"/>
      <c r="GF451" s="12"/>
      <c r="GG451" s="67"/>
      <c r="GH451" s="12"/>
      <c r="GI451" s="12"/>
      <c r="GJ451" s="67"/>
      <c r="GK451" s="12"/>
      <c r="GL451" s="12"/>
      <c r="GM451" s="67"/>
      <c r="GN451" s="12"/>
      <c r="GO451" s="12"/>
      <c r="GP451" s="67"/>
      <c r="GQ451" s="12"/>
      <c r="GR451" s="12"/>
      <c r="GS451" s="67"/>
      <c r="GT451" s="12"/>
      <c r="GU451" s="12"/>
      <c r="GV451" s="67"/>
      <c r="GW451" s="12"/>
      <c r="GX451" s="12"/>
      <c r="GY451" s="67"/>
      <c r="GZ451" s="12"/>
      <c r="HA451" s="12"/>
      <c r="HB451" s="67"/>
      <c r="HC4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1" s="12"/>
      <c r="HE451" s="12"/>
      <c r="HF451" s="77"/>
      <c r="HG451" s="12"/>
      <c r="HH451" s="12"/>
      <c r="HI451" s="77"/>
      <c r="HJ451" s="12"/>
      <c r="HK451" s="12"/>
      <c r="HL451" s="77"/>
      <c r="HM451" s="12"/>
      <c r="HN451" s="12"/>
      <c r="HO451" s="77"/>
      <c r="HP451" s="12"/>
      <c r="HQ451" s="12"/>
      <c r="HR451" s="77"/>
      <c r="HS451" s="12"/>
      <c r="HT451" s="12"/>
      <c r="HU451" s="77"/>
      <c r="HV451" s="12"/>
      <c r="HW451" s="12"/>
      <c r="HX451" s="77"/>
      <c r="HY451" s="12">
        <v>1</v>
      </c>
      <c r="HZ451" s="12">
        <v>140</v>
      </c>
      <c r="IA451" s="77">
        <v>3</v>
      </c>
      <c r="IB451" s="12"/>
      <c r="IC451" s="12"/>
      <c r="ID451" s="77"/>
      <c r="IE451" s="12"/>
      <c r="IF451" s="12"/>
      <c r="IG451" s="77"/>
      <c r="IH451" s="12"/>
      <c r="II451" s="12"/>
      <c r="IJ451" s="77"/>
      <c r="IK451" s="12"/>
      <c r="IL451" s="12"/>
      <c r="IM451" s="77"/>
      <c r="IN451" s="12"/>
      <c r="IO451" s="12"/>
      <c r="IP451" s="77"/>
      <c r="IQ451" s="12"/>
      <c r="IR451" s="12"/>
      <c r="IS451" s="77"/>
      <c r="IT451" s="12"/>
      <c r="IU451" s="12"/>
      <c r="IV451" s="77"/>
      <c r="IW451" s="12"/>
      <c r="IX451" s="12"/>
      <c r="IY451" s="77"/>
      <c r="IZ4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51" s="12"/>
      <c r="JB451" s="12"/>
      <c r="JC451" s="82"/>
      <c r="JD451" s="12"/>
      <c r="JE451" s="12"/>
      <c r="JF451" s="82"/>
      <c r="JG451" s="12"/>
      <c r="JH451" s="12"/>
      <c r="JI451" s="82"/>
      <c r="JJ451" s="12"/>
      <c r="JK451" s="12"/>
      <c r="JL451" s="82"/>
      <c r="JM451" s="12"/>
      <c r="JN451" s="12"/>
      <c r="JO451" s="82"/>
      <c r="JP451" s="12"/>
      <c r="JQ451" s="12"/>
      <c r="JR451" s="82"/>
      <c r="JS451" s="12"/>
      <c r="JT451" s="12"/>
      <c r="JU451" s="82"/>
      <c r="JV451" s="12"/>
      <c r="JW451" s="12"/>
      <c r="JX451" s="82"/>
      <c r="JY451" s="12"/>
      <c r="JZ451" s="12"/>
      <c r="KA451" s="82"/>
      <c r="KB451" s="12"/>
      <c r="KC451" s="12"/>
      <c r="KD451" s="82"/>
      <c r="KE451" s="12"/>
      <c r="KF451" s="12"/>
      <c r="KG451" s="82"/>
      <c r="KH451" s="12"/>
      <c r="KI451" s="12"/>
      <c r="KJ451" s="82"/>
      <c r="KK451" s="12"/>
      <c r="KL451" s="12"/>
      <c r="KM451" s="82"/>
      <c r="KN451" s="12"/>
      <c r="KO451" s="12"/>
      <c r="KP451" s="82"/>
      <c r="KQ451" s="12"/>
      <c r="KR451" s="12"/>
      <c r="KS451" s="82"/>
      <c r="KT4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1" s="12"/>
      <c r="KV451" s="12"/>
      <c r="KW451" s="89"/>
      <c r="KX451" s="12"/>
      <c r="KY451" s="12"/>
      <c r="KZ451" s="89"/>
      <c r="LA451" s="12"/>
      <c r="LB451" s="12"/>
      <c r="LC451" s="89"/>
      <c r="LD451" s="12"/>
      <c r="LE451" s="12"/>
      <c r="LF451" s="89"/>
      <c r="LG451" s="12"/>
      <c r="LH451" s="12"/>
      <c r="LI451" s="89"/>
      <c r="LJ451" s="12"/>
      <c r="LK451" s="12"/>
      <c r="LL451" s="89"/>
      <c r="LM451" s="12"/>
      <c r="LN451" s="12"/>
      <c r="LO451" s="89"/>
      <c r="LP451" s="12"/>
      <c r="LQ451" s="12"/>
      <c r="LR451" s="89"/>
      <c r="LS451" s="12"/>
      <c r="LT451" s="12"/>
      <c r="LU451" s="89"/>
      <c r="LV451" s="12"/>
      <c r="LW451" s="12"/>
      <c r="LX451" s="89"/>
      <c r="LY451" s="12"/>
      <c r="LZ451" s="12"/>
      <c r="MA451" s="89"/>
      <c r="MB4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1" s="12"/>
      <c r="MD451" s="12"/>
      <c r="ME451" s="98"/>
      <c r="MF451" s="12"/>
      <c r="MG451" s="12"/>
      <c r="MH451" s="98"/>
      <c r="MI451" s="12"/>
      <c r="MJ451" s="12"/>
      <c r="MK451" s="98"/>
      <c r="ML451" s="12"/>
      <c r="MM451" s="12"/>
      <c r="MN451" s="98"/>
      <c r="MO451" s="12"/>
      <c r="MP451" s="12"/>
      <c r="MQ451" s="98"/>
      <c r="MR451" s="12"/>
      <c r="MS451" s="12"/>
      <c r="MT451" s="98"/>
      <c r="MU451" s="12"/>
      <c r="MV451" s="12"/>
      <c r="MW451" s="98"/>
      <c r="MX451" s="12"/>
      <c r="MY451" s="12"/>
      <c r="MZ451" s="98"/>
      <c r="NA451" s="12"/>
      <c r="NB451" s="12"/>
      <c r="NC451" s="103"/>
      <c r="ND451" s="12"/>
      <c r="NE451" s="12"/>
      <c r="NF451" s="103"/>
      <c r="NG451" s="12"/>
      <c r="NH451" s="12"/>
      <c r="NI451" s="103"/>
      <c r="NJ451" s="12"/>
      <c r="NK451" s="12"/>
      <c r="NL451" s="103"/>
      <c r="NM4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1" s="12"/>
      <c r="NO451" s="12"/>
      <c r="NP451" s="110"/>
      <c r="NQ451" s="12"/>
      <c r="NR451" s="12"/>
      <c r="NS451" s="110"/>
      <c r="NT451" s="12"/>
      <c r="NU451" s="12"/>
      <c r="NV451" s="110"/>
      <c r="NW451" s="12"/>
      <c r="NX451" s="12"/>
      <c r="NY451" s="110"/>
      <c r="NZ451" s="12"/>
      <c r="OA451" s="12"/>
      <c r="OB451" s="110"/>
      <c r="OC451" s="12"/>
      <c r="OD451" s="12"/>
      <c r="OE451" s="110"/>
      <c r="OF451" s="12"/>
      <c r="OG451" s="12"/>
      <c r="OH451" s="110"/>
      <c r="OI451" s="12"/>
      <c r="OJ451" s="12"/>
      <c r="OK451" s="110"/>
      <c r="OL451" s="12"/>
      <c r="OM451" s="12"/>
      <c r="ON451" s="110"/>
      <c r="OO451" s="12"/>
      <c r="OP451" s="12"/>
      <c r="OQ451" s="110"/>
      <c r="OR451" s="12"/>
      <c r="OS451" s="12"/>
      <c r="OT451" s="110"/>
      <c r="OU451" s="12"/>
      <c r="OV451" s="12"/>
      <c r="OW451" s="110"/>
      <c r="OX451" s="12"/>
      <c r="OY451" s="12"/>
      <c r="OZ451" s="110"/>
      <c r="PA451" s="12"/>
      <c r="PB451" s="12"/>
      <c r="PC451" s="110"/>
      <c r="PD451" s="12"/>
      <c r="PE451" s="12"/>
      <c r="PF451" s="110"/>
      <c r="PG451" s="12"/>
      <c r="PH451" s="12"/>
      <c r="PI451" s="110"/>
      <c r="PJ451" s="12"/>
      <c r="PK451" s="12"/>
      <c r="PL451" s="110"/>
      <c r="PM451" s="12"/>
      <c r="PN451" s="12"/>
      <c r="PO451" s="110"/>
      <c r="PP451" s="12"/>
      <c r="PQ451" s="12"/>
      <c r="PR451" s="110"/>
      <c r="PS451" s="12"/>
      <c r="PT451" s="12"/>
      <c r="PU451" s="110"/>
      <c r="PV4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1" s="12"/>
      <c r="PX451" s="12"/>
      <c r="PY451" s="121"/>
      <c r="PZ451" s="12"/>
      <c r="QA451" s="12"/>
      <c r="QB451" s="121"/>
      <c r="QC451" s="12"/>
      <c r="QD451" s="12"/>
      <c r="QE451" s="121"/>
      <c r="QF451" s="12"/>
      <c r="QG451" s="12"/>
      <c r="QH451" s="121"/>
      <c r="QI451" s="12"/>
      <c r="QJ451" s="12"/>
      <c r="QK451" s="121"/>
      <c r="QL451" s="12"/>
      <c r="QM451" s="12"/>
      <c r="QN451" s="121"/>
      <c r="QO451" s="126">
        <f>Tabela1[[#This Row],[p120]]+Tabela1[[#This Row],[pkt9]]+Tabela1[[#This Row],[p121]]+Tabela1[[#This Row],[punkty44]]+Tabela1[[#This Row],[p122]]+Tabela1[[#This Row],[p123]]</f>
        <v>0</v>
      </c>
      <c r="QP451" s="12"/>
      <c r="QQ451" s="12"/>
      <c r="QR451" s="12"/>
      <c r="QS451" s="12"/>
      <c r="QT451" s="12"/>
      <c r="QU451" s="12"/>
      <c r="QV451" s="12"/>
      <c r="QW451" s="12"/>
      <c r="QX451" s="12"/>
      <c r="QY451" s="12"/>
      <c r="QZ451" s="12"/>
      <c r="RA451" s="12"/>
      <c r="RB451" s="12"/>
      <c r="RC451" s="12"/>
      <c r="RD451" s="12"/>
      <c r="RE451" s="12"/>
      <c r="RF451" s="12"/>
      <c r="RG451" s="12"/>
      <c r="RH451" s="12"/>
      <c r="RI451" s="12"/>
      <c r="RJ451" s="12"/>
      <c r="RK451" s="12"/>
      <c r="RL451" s="12"/>
      <c r="RM451" s="12"/>
      <c r="RN451" s="12"/>
      <c r="RO451" s="12"/>
      <c r="RP451" s="12"/>
      <c r="RQ451" s="12"/>
      <c r="RR451" s="12"/>
      <c r="RS451" s="12"/>
      <c r="RT451" s="12"/>
      <c r="RU451" s="12"/>
      <c r="RV451" s="12"/>
      <c r="RW4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1" s="12"/>
      <c r="RY451" s="12"/>
      <c r="RZ451" s="12"/>
      <c r="SA451" s="12"/>
      <c r="SB451" s="12"/>
      <c r="SC451" s="12"/>
      <c r="SD451" s="12"/>
      <c r="SE451" s="12"/>
      <c r="SF451" s="12"/>
      <c r="SG451" s="12"/>
      <c r="SH451" s="12"/>
      <c r="SI451" s="12"/>
      <c r="SJ451" s="12"/>
      <c r="SK451" s="12"/>
      <c r="SL451" s="12"/>
      <c r="SM451" s="12"/>
      <c r="SN451" s="12"/>
      <c r="SO451" s="12"/>
      <c r="SP451" s="12"/>
      <c r="SQ451" s="12"/>
      <c r="SR451" s="12"/>
      <c r="SS451" s="12"/>
      <c r="ST451" s="12"/>
      <c r="SU451" s="12"/>
      <c r="SV451" s="12"/>
      <c r="SW451" s="12"/>
      <c r="SX451" s="12"/>
      <c r="SY451" s="12"/>
      <c r="SZ451" s="12"/>
      <c r="TA451" s="12"/>
      <c r="TB451" s="12"/>
      <c r="TC451" s="12"/>
      <c r="TD451" s="12"/>
      <c r="TE451" s="12"/>
      <c r="TF451" s="12"/>
      <c r="TG451" s="12"/>
      <c r="TH451" s="12"/>
      <c r="TI451" s="12"/>
      <c r="TJ451" s="12"/>
      <c r="TK451" s="12"/>
      <c r="TL451" s="12"/>
      <c r="TM451" s="12"/>
      <c r="TN451" s="12"/>
      <c r="TO451" s="12"/>
      <c r="TP451" s="12"/>
      <c r="TQ451" s="12"/>
      <c r="TR451" s="12"/>
      <c r="TS451" s="12"/>
      <c r="TT451" s="12"/>
      <c r="TU451" s="12"/>
      <c r="TV451" s="12"/>
      <c r="TW451" s="12"/>
      <c r="TX451" s="12"/>
      <c r="TY451" s="12"/>
      <c r="TZ451" s="12"/>
      <c r="UA451" s="12"/>
      <c r="UB451" s="12"/>
      <c r="UC451" s="12"/>
      <c r="UD451" s="12"/>
      <c r="UE451" s="12"/>
      <c r="UF451" s="12"/>
      <c r="UG451" s="12"/>
      <c r="UH451" s="12"/>
      <c r="UI451" s="12"/>
      <c r="UJ451" s="12"/>
      <c r="UK451" s="12"/>
      <c r="UL451" s="145">
        <f>SUM(RZ451,SC451,SF451,SI451,SL451,SO451,SR451,SU451,SX451,TA451,TD451,TG451,TJ451,TM451,TP451,TS451,TV451,TY451,UB451,UE451,UH451,UK451)</f>
        <v>0</v>
      </c>
      <c r="UM451" s="12"/>
      <c r="UN451" s="12"/>
      <c r="UO451" s="12"/>
      <c r="UP451" s="12"/>
      <c r="UQ451" s="12"/>
      <c r="UR451" s="12"/>
      <c r="US451" s="12"/>
      <c r="UT451" s="12"/>
      <c r="UU451" s="12"/>
      <c r="UV451" s="12"/>
      <c r="UW451" s="12"/>
      <c r="UX451" s="12"/>
      <c r="UY451" s="12"/>
      <c r="UZ451" s="12"/>
      <c r="VA451" s="12"/>
      <c r="VB451" s="12"/>
      <c r="VC451" s="12"/>
      <c r="VD451" s="12"/>
      <c r="VE451" s="12"/>
      <c r="VF451" s="12"/>
      <c r="VG451" s="12"/>
      <c r="VH451" s="12"/>
      <c r="VI451" s="12"/>
      <c r="VJ451" s="12"/>
      <c r="VK451" s="12"/>
      <c r="VL451" s="12"/>
      <c r="VM451" s="12"/>
      <c r="VN451" s="12"/>
      <c r="VO451" s="12"/>
      <c r="VP451" s="12"/>
      <c r="VQ451" s="12"/>
      <c r="VR451" s="12"/>
      <c r="VS451" s="12"/>
      <c r="VT451" s="12"/>
      <c r="VU451" s="12"/>
      <c r="VV451" s="12"/>
      <c r="VW451" s="12"/>
      <c r="VX451" s="12"/>
      <c r="VY451" s="12"/>
      <c r="VZ451" s="12"/>
      <c r="WA451" s="12"/>
      <c r="WB451" s="12"/>
      <c r="WC451" s="12"/>
      <c r="WD451" s="12"/>
      <c r="WE451" s="12"/>
      <c r="WF451" s="12"/>
      <c r="WG451" s="12"/>
      <c r="WH451" s="12"/>
      <c r="WI451" s="12"/>
      <c r="WJ451" s="12"/>
      <c r="WK451" s="12"/>
      <c r="WL4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1" s="12"/>
      <c r="WN451" s="12"/>
      <c r="WO451" s="12"/>
      <c r="WP451" s="12"/>
      <c r="WQ451" s="12"/>
      <c r="WR451" s="12"/>
      <c r="WS451" s="12"/>
      <c r="WT451" s="12"/>
      <c r="WU451" s="12"/>
      <c r="WV451" s="12"/>
      <c r="WW451" s="12"/>
      <c r="WX451" s="12"/>
      <c r="WY451" s="12"/>
      <c r="WZ451" s="12"/>
      <c r="XA451" s="12"/>
      <c r="XB451" s="12"/>
      <c r="XC451" s="12"/>
      <c r="XD451" s="12"/>
      <c r="XE451" s="12"/>
      <c r="XF451" s="12"/>
      <c r="XG451" s="12"/>
      <c r="XH451" s="12"/>
      <c r="XI451" s="12"/>
      <c r="XJ451" s="12"/>
      <c r="XK451" s="12"/>
      <c r="XL451" s="12"/>
      <c r="XM451" s="12"/>
      <c r="XN451" s="12"/>
      <c r="XO451" s="12"/>
      <c r="XP451" s="12"/>
      <c r="XQ451" s="12"/>
      <c r="XR451" s="12"/>
      <c r="XS451" s="12"/>
      <c r="XT451" s="12"/>
      <c r="XU451" s="12"/>
      <c r="XV451" s="12"/>
      <c r="XW451" s="12"/>
      <c r="XX451" s="12"/>
      <c r="XY451" s="12"/>
      <c r="XZ451" s="12"/>
      <c r="YA451" s="12"/>
      <c r="YB451" s="12"/>
      <c r="YC451" s="12"/>
      <c r="YD451" s="12"/>
      <c r="YE451" s="12"/>
      <c r="YF451" s="12"/>
      <c r="YG451" s="12"/>
      <c r="YH451" s="12"/>
      <c r="YI451" s="12"/>
      <c r="YJ451" s="12"/>
      <c r="YK451" s="12"/>
      <c r="YL451" s="12"/>
      <c r="YM451" s="12"/>
      <c r="YN451" s="12"/>
      <c r="YO451" s="12"/>
      <c r="YP451" s="12"/>
      <c r="YQ451" s="12"/>
      <c r="YR451" s="12"/>
      <c r="YS451" s="12"/>
      <c r="YT451" s="12"/>
      <c r="YU451" s="126">
        <f>SUM(WO451,WR451,WU451,WX451,XA451,XD451,XG451,XJ451,XM451,XP451,XS451,XV451,XY451,YB451,YE451,YH451,YK451,YN451,YQ451,YT451)</f>
        <v>0</v>
      </c>
      <c r="YV451" s="12"/>
      <c r="YW451" s="12"/>
      <c r="YX451" s="12"/>
      <c r="YY451" s="12"/>
      <c r="YZ451" s="12"/>
      <c r="ZA451" s="12"/>
      <c r="ZB451" s="12"/>
      <c r="ZC451" s="12"/>
      <c r="ZD451" s="12"/>
      <c r="ZE451" s="12"/>
      <c r="ZF451" s="12"/>
      <c r="ZG451" s="12"/>
      <c r="ZH451" s="12"/>
      <c r="ZI451" s="12"/>
      <c r="ZJ451" s="12"/>
      <c r="ZK451" s="12"/>
      <c r="ZL451" s="12"/>
      <c r="ZM451" s="12"/>
      <c r="ZN451" s="12"/>
      <c r="ZO451" s="12"/>
      <c r="ZP451" s="12"/>
      <c r="ZQ451" s="12"/>
      <c r="ZR451" s="12"/>
      <c r="ZS451" s="12"/>
      <c r="ZT451" s="12"/>
      <c r="ZU451" s="12"/>
      <c r="ZV451" s="12"/>
      <c r="ZW451" s="12"/>
      <c r="ZX451" s="12"/>
      <c r="ZY451" s="12"/>
      <c r="ZZ451" s="12"/>
      <c r="AAA451" s="12"/>
      <c r="AAB451" s="12"/>
      <c r="AAC451" s="12"/>
      <c r="AAD451" s="12"/>
      <c r="AAE451" s="12"/>
      <c r="AAF451" s="12"/>
      <c r="AAG451" s="12"/>
      <c r="AAH451" s="12"/>
      <c r="AAI451" s="12"/>
      <c r="AAJ451" s="12"/>
      <c r="AAK451" s="12"/>
      <c r="AAL451" s="12"/>
      <c r="AAM451" s="12"/>
      <c r="AAN451" s="12"/>
      <c r="AAO451" s="12"/>
      <c r="AAP451" s="12"/>
      <c r="AAQ451" s="12"/>
      <c r="AAR451" s="12"/>
      <c r="AAS451" s="12"/>
      <c r="AAT451" s="12"/>
      <c r="AAU451" s="12"/>
      <c r="AAV451" s="12"/>
      <c r="AAW451" s="12"/>
      <c r="AAX451" s="12"/>
      <c r="AAY451" s="12"/>
      <c r="AAZ451" s="12"/>
      <c r="ABA451" s="12"/>
      <c r="ABB451" s="12"/>
      <c r="ABC451" s="12"/>
      <c r="ABD451" s="12"/>
      <c r="ABE451" s="12"/>
      <c r="ABF451" s="12"/>
      <c r="ABG451" s="12"/>
      <c r="ABH451" s="12"/>
      <c r="ABI451" s="12"/>
      <c r="ABJ451" s="12"/>
      <c r="ABK451" s="12"/>
      <c r="ABL451" s="12"/>
      <c r="ABM451" s="12"/>
      <c r="ABN451" s="12"/>
      <c r="ABO451" s="12"/>
      <c r="ABP451" s="12"/>
      <c r="ABQ451" s="12"/>
      <c r="ABR451" s="12"/>
      <c r="ABS451" s="12"/>
      <c r="ABT451" s="12"/>
      <c r="ABU451" s="12"/>
      <c r="ABV451" s="12"/>
      <c r="ABW451" s="12"/>
      <c r="ABX451" s="12"/>
      <c r="ABY451" s="136">
        <f>SUM(YX451,ZA451,ZD451,ZG451,ZJ451,ZM451,ZP451,ZS451,ZV451,ZY451,AAB451,AAE451,AAH451,AAK451,AAN451,AAQ451,AAT451,AAW451,AAZ451,ABC451,ABF451,ABI451,ABL451,ABO451,ABR451,ABU451,ABX451)</f>
        <v>0</v>
      </c>
      <c r="ABZ451" s="12"/>
      <c r="ACA451" s="12"/>
      <c r="ACB451" s="12"/>
      <c r="ACC451" s="12"/>
      <c r="ACD451" s="12"/>
      <c r="ACE451" s="12"/>
      <c r="ACF451" s="12"/>
      <c r="ACG451" s="12"/>
      <c r="ACH451" s="12"/>
      <c r="ACI451" s="12"/>
      <c r="ACJ451" s="12"/>
      <c r="ACK451" s="12"/>
      <c r="ACL451" s="12"/>
      <c r="ACM451" s="12"/>
      <c r="ACN451" s="12"/>
      <c r="ACO451" s="12"/>
      <c r="ACP451" s="12"/>
      <c r="ACQ451" s="12"/>
      <c r="ACR451" s="12"/>
      <c r="ACS451" s="12"/>
      <c r="ACT451" s="12"/>
      <c r="ACU451" s="12"/>
      <c r="ACV451" s="12"/>
      <c r="ACW451" s="12"/>
      <c r="ACX451" s="12"/>
      <c r="ACY451" s="12"/>
      <c r="ACZ451" s="12"/>
      <c r="ADA451" s="12"/>
      <c r="ADB451" s="12"/>
      <c r="ADC451" s="12"/>
      <c r="ADD451" s="12"/>
      <c r="ADE451" s="12"/>
      <c r="ADF451" s="12"/>
      <c r="ADG451" s="12"/>
      <c r="ADH451" s="12"/>
      <c r="ADI451" s="12"/>
      <c r="ADJ451" s="12"/>
      <c r="ADK451" s="12"/>
      <c r="ADL451" s="12"/>
      <c r="ADM451" s="12"/>
      <c r="ADN451" s="12"/>
      <c r="ADO451" s="12"/>
      <c r="ADP451" s="12"/>
      <c r="ADQ451" s="12"/>
      <c r="ADR451" s="12"/>
      <c r="ADS451" s="12"/>
      <c r="ADT451" s="12"/>
      <c r="ADU451" s="12"/>
      <c r="ADV451" s="12"/>
      <c r="ADW451" s="12"/>
      <c r="ADX451" s="12"/>
      <c r="ADY451" s="164"/>
      <c r="ADZ451" s="164"/>
      <c r="AEA451" s="164"/>
      <c r="AEB451" s="164"/>
      <c r="AEC451" s="164"/>
      <c r="AED451" s="164"/>
      <c r="AEE451" s="164"/>
      <c r="AEF451" s="164"/>
      <c r="AEG451" s="164"/>
      <c r="AEH451" s="164"/>
      <c r="AEI451" s="164"/>
      <c r="AEJ451" s="164"/>
      <c r="AEK451" s="164"/>
      <c r="AEL451" s="164"/>
      <c r="AEM451" s="164"/>
      <c r="AEN451" s="164"/>
      <c r="AEO451" s="164"/>
      <c r="AEP451" s="164"/>
      <c r="AEQ451" s="164">
        <f>SUM(ACB451,ACE451,ACH451,ACK451,ACN451,ACQ451,ACT451,ACW451,ACZ451,ADC451,ADF451,ADI451,ADL451,ADO451,ADR451,ADU451,ADX451,AEA451,AED451,AEG451,AEJ451,AEM451,AEP451)</f>
        <v>0</v>
      </c>
    </row>
    <row r="452" spans="1:823">
      <c r="A452" s="13" t="s">
        <v>1031</v>
      </c>
      <c r="B452" s="14"/>
      <c r="C452" s="31" t="s">
        <v>1032</v>
      </c>
      <c r="D452" s="12"/>
      <c r="E452" s="12"/>
      <c r="F452" s="44"/>
      <c r="G452" s="12"/>
      <c r="H452" s="12"/>
      <c r="I452" s="44"/>
      <c r="J452" s="12"/>
      <c r="K452" s="12"/>
      <c r="L452" s="44"/>
      <c r="M452" s="12"/>
      <c r="N452" s="12"/>
      <c r="O452" s="44"/>
      <c r="P452" s="12"/>
      <c r="Q452" s="12"/>
      <c r="R452" s="44"/>
      <c r="S452" s="12"/>
      <c r="T452" s="12"/>
      <c r="U452" s="44"/>
      <c r="V452" s="12"/>
      <c r="W452" s="12"/>
      <c r="X452" s="44"/>
      <c r="Y452" s="51">
        <f>SUM(F452,I452,L452,O452,R452,U452,X452)</f>
        <v>0</v>
      </c>
      <c r="Z452" s="12"/>
      <c r="AA452" s="12"/>
      <c r="AB452" s="54"/>
      <c r="AC452" s="12"/>
      <c r="AD452" s="12"/>
      <c r="AE452" s="54"/>
      <c r="AF452" s="12"/>
      <c r="AG452" s="12"/>
      <c r="AH452" s="54"/>
      <c r="AI452" s="12"/>
      <c r="AJ452" s="12"/>
      <c r="AK452" s="54"/>
      <c r="AL452" s="12"/>
      <c r="AM452" s="12"/>
      <c r="AN452" s="54"/>
      <c r="AO452" s="12"/>
      <c r="AP452" s="12"/>
      <c r="AQ452" s="54"/>
      <c r="AR452" s="12"/>
      <c r="AS452" s="12"/>
      <c r="AT452" s="54"/>
      <c r="AU452" s="12"/>
      <c r="AV452" s="12"/>
      <c r="AW452" s="54"/>
      <c r="AX452" s="12"/>
      <c r="AY452" s="12"/>
      <c r="AZ452" s="54"/>
      <c r="BA452" s="12"/>
      <c r="BB452" s="12"/>
      <c r="BC452" s="54"/>
      <c r="BD452" s="12"/>
      <c r="BE452" s="12"/>
      <c r="BF452" s="54"/>
      <c r="BG452" s="12"/>
      <c r="BH452" s="12"/>
      <c r="BI452" s="54"/>
      <c r="BJ452" s="12"/>
      <c r="BK452" s="12"/>
      <c r="BL452" s="54"/>
      <c r="BM452" s="12"/>
      <c r="BN452" s="12"/>
      <c r="BO452" s="54"/>
      <c r="BP452" s="60">
        <f>SUM(BO452,BL452,BI452,BF452,BC452,AZ452,AW452,AT452,AQ452,AN452,AK452,AH452,AE452,AB452)</f>
        <v>0</v>
      </c>
      <c r="BQ452" s="12"/>
      <c r="BR452" s="12"/>
      <c r="BS452" s="12"/>
      <c r="BT452" s="12"/>
      <c r="BU452" s="12"/>
      <c r="BV452" s="54"/>
      <c r="BW452" s="12"/>
      <c r="BX452" s="12"/>
      <c r="BY452" s="54"/>
      <c r="BZ452" s="12"/>
      <c r="CA452" s="12"/>
      <c r="CB452" s="54"/>
      <c r="CC452" s="12"/>
      <c r="CD452" s="12"/>
      <c r="CE452" s="54"/>
      <c r="CF452" s="12"/>
      <c r="CG452" s="12"/>
      <c r="CH452" s="54"/>
      <c r="CI452" s="12"/>
      <c r="CJ452" s="12"/>
      <c r="CK452" s="54"/>
      <c r="CL452" s="12"/>
      <c r="CM452" s="12"/>
      <c r="CN452" s="54"/>
      <c r="CO452" s="12"/>
      <c r="CP452" s="12"/>
      <c r="CQ452" s="54"/>
      <c r="CR452" s="12"/>
      <c r="CS452" s="12"/>
      <c r="CT452" s="54"/>
      <c r="CU452" s="12"/>
      <c r="CV452" s="12"/>
      <c r="CW452" s="54"/>
      <c r="CX452" s="54"/>
      <c r="CY452" s="54"/>
      <c r="CZ452" s="54"/>
      <c r="DA452" s="12"/>
      <c r="DB452" s="12"/>
      <c r="DC452" s="54"/>
      <c r="DD452" s="12"/>
      <c r="DE452" s="12"/>
      <c r="DF452" s="54"/>
      <c r="DG452" s="12"/>
      <c r="DH452" s="12"/>
      <c r="DI452" s="54"/>
      <c r="DJ452" s="12"/>
      <c r="DK452" s="12"/>
      <c r="DL452" s="54"/>
      <c r="DM452" s="12"/>
      <c r="DN452" s="12"/>
      <c r="DO452" s="54"/>
      <c r="DP452" s="12"/>
      <c r="DQ452" s="12"/>
      <c r="DR452" s="54"/>
      <c r="DS452" s="12"/>
      <c r="DT452" s="12"/>
      <c r="DU452" s="54"/>
      <c r="DV452" s="12"/>
      <c r="DW452" s="12"/>
      <c r="DX452" s="54"/>
      <c r="DY452" s="12"/>
      <c r="DZ452" s="12"/>
      <c r="EA452" s="54"/>
      <c r="EB452" s="12"/>
      <c r="EC452" s="12"/>
      <c r="ED452" s="54"/>
      <c r="EE452" s="12"/>
      <c r="EF452" s="12"/>
      <c r="EG452" s="54"/>
      <c r="EH452" s="12"/>
      <c r="EI452" s="12"/>
      <c r="EJ452" s="54"/>
      <c r="EK452" s="12"/>
      <c r="EL452" s="12"/>
      <c r="EM452" s="54"/>
      <c r="EN452" s="64">
        <f>SUM(EM452,EJ452,EG452,ED452,EA452,DX452,DU452,DR452,DO452,DL452,DI452,DF452,DC452,CZ452,CW452,CT452,CQ452,CN452,CK452,CH452,CE452,CB452,BY452,BV452,BS452)</f>
        <v>0</v>
      </c>
      <c r="EO452" s="12"/>
      <c r="EP452" s="12"/>
      <c r="EQ452" s="67"/>
      <c r="ER452" s="12"/>
      <c r="ES452" s="12"/>
      <c r="ET452" s="67"/>
      <c r="EU452" s="12"/>
      <c r="EV452" s="12"/>
      <c r="EW452" s="67"/>
      <c r="EX452" s="12"/>
      <c r="EY452" s="12"/>
      <c r="EZ452" s="67"/>
      <c r="FA452" s="12"/>
      <c r="FB452" s="12"/>
      <c r="FC452" s="67"/>
      <c r="FD452" s="12"/>
      <c r="FE452" s="12"/>
      <c r="FF452" s="67"/>
      <c r="FG452" s="12"/>
      <c r="FH452" s="12"/>
      <c r="FI452" s="67"/>
      <c r="FJ452" s="12"/>
      <c r="FK452" s="12"/>
      <c r="FL452" s="67"/>
      <c r="FM452" s="12"/>
      <c r="FN452" s="12"/>
      <c r="FO452" s="67"/>
      <c r="FP452" s="12"/>
      <c r="FQ452" s="12"/>
      <c r="FR452" s="67"/>
      <c r="FS452" s="12">
        <v>2</v>
      </c>
      <c r="FT452" s="12" t="s">
        <v>993</v>
      </c>
      <c r="FU452" s="67">
        <v>6</v>
      </c>
      <c r="FV452" s="12"/>
      <c r="FW452" s="12"/>
      <c r="FX452" s="67"/>
      <c r="FY452" s="12"/>
      <c r="FZ452" s="12"/>
      <c r="GA452" s="67"/>
      <c r="GB452" s="12"/>
      <c r="GC452" s="12"/>
      <c r="GD452" s="67"/>
      <c r="GE452" s="12"/>
      <c r="GF452" s="12"/>
      <c r="GG452" s="67"/>
      <c r="GH452" s="12"/>
      <c r="GI452" s="12"/>
      <c r="GJ452" s="67"/>
      <c r="GK452" s="12"/>
      <c r="GL452" s="12"/>
      <c r="GM452" s="67"/>
      <c r="GN452" s="12"/>
      <c r="GO452" s="12"/>
      <c r="GP452" s="67"/>
      <c r="GQ452" s="12"/>
      <c r="GR452" s="12"/>
      <c r="GS452" s="67"/>
      <c r="GT452" s="12"/>
      <c r="GU452" s="12"/>
      <c r="GV452" s="67"/>
      <c r="GW452" s="12"/>
      <c r="GX452" s="12"/>
      <c r="GY452" s="67"/>
      <c r="GZ452" s="12"/>
      <c r="HA452" s="12"/>
      <c r="HB452" s="67"/>
      <c r="HC4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52" s="12"/>
      <c r="HE452" s="12"/>
      <c r="HF452" s="77"/>
      <c r="HG452" s="12"/>
      <c r="HH452" s="12"/>
      <c r="HI452" s="77"/>
      <c r="HJ452" s="12">
        <v>1</v>
      </c>
      <c r="HK452" s="12">
        <v>140</v>
      </c>
      <c r="HL452" s="77">
        <v>3</v>
      </c>
      <c r="HM452" s="12"/>
      <c r="HN452" s="12"/>
      <c r="HO452" s="77"/>
      <c r="HP452" s="12"/>
      <c r="HQ452" s="12"/>
      <c r="HR452" s="77"/>
      <c r="HS452" s="12"/>
      <c r="HT452" s="12"/>
      <c r="HU452" s="77"/>
      <c r="HV452" s="12"/>
      <c r="HW452" s="12"/>
      <c r="HX452" s="77"/>
      <c r="HY452" s="12"/>
      <c r="HZ452" s="12"/>
      <c r="IA452" s="77"/>
      <c r="IB452" s="12"/>
      <c r="IC452" s="12"/>
      <c r="ID452" s="77"/>
      <c r="IE452" s="12"/>
      <c r="IF452" s="12"/>
      <c r="IG452" s="77"/>
      <c r="IH452" s="12"/>
      <c r="II452" s="12"/>
      <c r="IJ452" s="77"/>
      <c r="IK452" s="12"/>
      <c r="IL452" s="12"/>
      <c r="IM452" s="77"/>
      <c r="IN452" s="12"/>
      <c r="IO452" s="12"/>
      <c r="IP452" s="77"/>
      <c r="IQ452" s="12"/>
      <c r="IR452" s="12"/>
      <c r="IS452" s="77"/>
      <c r="IT452" s="12"/>
      <c r="IU452" s="12"/>
      <c r="IV452" s="77"/>
      <c r="IW452" s="12"/>
      <c r="IX452" s="12"/>
      <c r="IY452" s="77"/>
      <c r="IZ4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52" s="12"/>
      <c r="JB452" s="12"/>
      <c r="JC452" s="82"/>
      <c r="JD452" s="12"/>
      <c r="JE452" s="12"/>
      <c r="JF452" s="82"/>
      <c r="JG452" s="12"/>
      <c r="JH452" s="12"/>
      <c r="JI452" s="82"/>
      <c r="JJ452" s="12"/>
      <c r="JK452" s="12"/>
      <c r="JL452" s="82"/>
      <c r="JM452" s="12"/>
      <c r="JN452" s="12"/>
      <c r="JO452" s="82"/>
      <c r="JP452" s="12"/>
      <c r="JQ452" s="12"/>
      <c r="JR452" s="82"/>
      <c r="JS452" s="12"/>
      <c r="JT452" s="12"/>
      <c r="JU452" s="82"/>
      <c r="JV452" s="12"/>
      <c r="JW452" s="12"/>
      <c r="JX452" s="82"/>
      <c r="JY452" s="12"/>
      <c r="JZ452" s="12"/>
      <c r="KA452" s="82"/>
      <c r="KB452" s="12"/>
      <c r="KC452" s="12"/>
      <c r="KD452" s="82"/>
      <c r="KE452" s="12"/>
      <c r="KF452" s="12"/>
      <c r="KG452" s="82"/>
      <c r="KH452" s="12"/>
      <c r="KI452" s="12"/>
      <c r="KJ452" s="82"/>
      <c r="KK452" s="12"/>
      <c r="KL452" s="12"/>
      <c r="KM452" s="82"/>
      <c r="KN452" s="12"/>
      <c r="KO452" s="12"/>
      <c r="KP452" s="82"/>
      <c r="KQ452" s="12"/>
      <c r="KR452" s="12"/>
      <c r="KS452" s="82"/>
      <c r="KT4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2" s="12"/>
      <c r="KV452" s="12"/>
      <c r="KW452" s="89"/>
      <c r="KX452" s="12"/>
      <c r="KY452" s="12"/>
      <c r="KZ452" s="89"/>
      <c r="LA452" s="12"/>
      <c r="LB452" s="12"/>
      <c r="LC452" s="89"/>
      <c r="LD452" s="12"/>
      <c r="LE452" s="12"/>
      <c r="LF452" s="89"/>
      <c r="LG452" s="12"/>
      <c r="LH452" s="12"/>
      <c r="LI452" s="89"/>
      <c r="LJ452" s="12"/>
      <c r="LK452" s="12"/>
      <c r="LL452" s="89"/>
      <c r="LM452" s="12"/>
      <c r="LN452" s="12"/>
      <c r="LO452" s="89"/>
      <c r="LP452" s="12"/>
      <c r="LQ452" s="12"/>
      <c r="LR452" s="89"/>
      <c r="LS452" s="12"/>
      <c r="LT452" s="12"/>
      <c r="LU452" s="89"/>
      <c r="LV452" s="12"/>
      <c r="LW452" s="12"/>
      <c r="LX452" s="89"/>
      <c r="LY452" s="12"/>
      <c r="LZ452" s="12"/>
      <c r="MA452" s="89"/>
      <c r="MB4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2" s="12"/>
      <c r="MD452" s="12"/>
      <c r="ME452" s="98"/>
      <c r="MF452" s="12"/>
      <c r="MG452" s="12"/>
      <c r="MH452" s="98"/>
      <c r="MI452" s="12"/>
      <c r="MJ452" s="12"/>
      <c r="MK452" s="98"/>
      <c r="ML452" s="12"/>
      <c r="MM452" s="12"/>
      <c r="MN452" s="98"/>
      <c r="MO452" s="12"/>
      <c r="MP452" s="12"/>
      <c r="MQ452" s="98"/>
      <c r="MR452" s="12"/>
      <c r="MS452" s="12"/>
      <c r="MT452" s="98"/>
      <c r="MU452" s="12"/>
      <c r="MV452" s="12"/>
      <c r="MW452" s="98"/>
      <c r="MX452" s="12"/>
      <c r="MY452" s="12"/>
      <c r="MZ452" s="98"/>
      <c r="NA452" s="12"/>
      <c r="NB452" s="12"/>
      <c r="NC452" s="103"/>
      <c r="ND452" s="12"/>
      <c r="NE452" s="12"/>
      <c r="NF452" s="103"/>
      <c r="NG452" s="12"/>
      <c r="NH452" s="12"/>
      <c r="NI452" s="103"/>
      <c r="NJ452" s="12"/>
      <c r="NK452" s="12"/>
      <c r="NL452" s="103"/>
      <c r="NM4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2" s="12"/>
      <c r="NO452" s="12"/>
      <c r="NP452" s="110"/>
      <c r="NQ452" s="12"/>
      <c r="NR452" s="12"/>
      <c r="NS452" s="110"/>
      <c r="NT452" s="12"/>
      <c r="NU452" s="12"/>
      <c r="NV452" s="110"/>
      <c r="NW452" s="12"/>
      <c r="NX452" s="12"/>
      <c r="NY452" s="110"/>
      <c r="NZ452" s="12"/>
      <c r="OA452" s="12"/>
      <c r="OB452" s="110"/>
      <c r="OC452" s="12"/>
      <c r="OD452" s="12"/>
      <c r="OE452" s="110"/>
      <c r="OF452" s="12"/>
      <c r="OG452" s="12"/>
      <c r="OH452" s="110"/>
      <c r="OI452" s="12"/>
      <c r="OJ452" s="12"/>
      <c r="OK452" s="110"/>
      <c r="OL452" s="12"/>
      <c r="OM452" s="12"/>
      <c r="ON452" s="110"/>
      <c r="OO452" s="12"/>
      <c r="OP452" s="12"/>
      <c r="OQ452" s="110"/>
      <c r="OR452" s="12"/>
      <c r="OS452" s="12"/>
      <c r="OT452" s="110"/>
      <c r="OU452" s="12"/>
      <c r="OV452" s="12"/>
      <c r="OW452" s="110"/>
      <c r="OX452" s="12"/>
      <c r="OY452" s="12"/>
      <c r="OZ452" s="110"/>
      <c r="PA452" s="12"/>
      <c r="PB452" s="12"/>
      <c r="PC452" s="110"/>
      <c r="PD452" s="12"/>
      <c r="PE452" s="12"/>
      <c r="PF452" s="110"/>
      <c r="PG452" s="12"/>
      <c r="PH452" s="12"/>
      <c r="PI452" s="110"/>
      <c r="PJ452" s="12"/>
      <c r="PK452" s="12"/>
      <c r="PL452" s="110"/>
      <c r="PM452" s="12"/>
      <c r="PN452" s="12"/>
      <c r="PO452" s="110"/>
      <c r="PP452" s="12"/>
      <c r="PQ452" s="12"/>
      <c r="PR452" s="110"/>
      <c r="PS452" s="12"/>
      <c r="PT452" s="12"/>
      <c r="PU452" s="110"/>
      <c r="PV4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2" s="12"/>
      <c r="PX452" s="12"/>
      <c r="PY452" s="121"/>
      <c r="PZ452" s="12"/>
      <c r="QA452" s="12"/>
      <c r="QB452" s="121"/>
      <c r="QC452" s="12"/>
      <c r="QD452" s="12"/>
      <c r="QE452" s="121"/>
      <c r="QF452" s="12"/>
      <c r="QG452" s="12"/>
      <c r="QH452" s="121"/>
      <c r="QI452" s="12"/>
      <c r="QJ452" s="12"/>
      <c r="QK452" s="121"/>
      <c r="QL452" s="12"/>
      <c r="QM452" s="12"/>
      <c r="QN452" s="121"/>
      <c r="QO452" s="126">
        <f>Tabela1[[#This Row],[p120]]+Tabela1[[#This Row],[pkt9]]+Tabela1[[#This Row],[p121]]+Tabela1[[#This Row],[punkty44]]+Tabela1[[#This Row],[p122]]+Tabela1[[#This Row],[p123]]</f>
        <v>0</v>
      </c>
      <c r="QP452" s="12"/>
      <c r="QQ452" s="12"/>
      <c r="QR452" s="12"/>
      <c r="QS452" s="12"/>
      <c r="QT452" s="12"/>
      <c r="QU452" s="12"/>
      <c r="QV452" s="12"/>
      <c r="QW452" s="12"/>
      <c r="QX452" s="12"/>
      <c r="QY452" s="12"/>
      <c r="QZ452" s="12"/>
      <c r="RA452" s="12"/>
      <c r="RB452" s="12"/>
      <c r="RC452" s="12"/>
      <c r="RD452" s="12"/>
      <c r="RE452" s="12"/>
      <c r="RF452" s="12"/>
      <c r="RG452" s="12"/>
      <c r="RH452" s="12"/>
      <c r="RI452" s="12"/>
      <c r="RJ452" s="12"/>
      <c r="RK452" s="12"/>
      <c r="RL452" s="12"/>
      <c r="RM452" s="12"/>
      <c r="RN452" s="12"/>
      <c r="RO452" s="12"/>
      <c r="RP452" s="12"/>
      <c r="RQ452" s="12"/>
      <c r="RR452" s="12"/>
      <c r="RS452" s="12"/>
      <c r="RT452" s="12"/>
      <c r="RU452" s="12"/>
      <c r="RV452" s="12"/>
      <c r="RW4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2" s="12"/>
      <c r="RY452" s="12"/>
      <c r="RZ452" s="12"/>
      <c r="SA452" s="12"/>
      <c r="SB452" s="12"/>
      <c r="SC452" s="12"/>
      <c r="SD452" s="12"/>
      <c r="SE452" s="12"/>
      <c r="SF452" s="12"/>
      <c r="SG452" s="12"/>
      <c r="SH452" s="12"/>
      <c r="SI452" s="12"/>
      <c r="SJ452" s="12"/>
      <c r="SK452" s="12"/>
      <c r="SL452" s="12"/>
      <c r="SM452" s="12"/>
      <c r="SN452" s="12"/>
      <c r="SO452" s="12"/>
      <c r="SP452" s="12"/>
      <c r="SQ452" s="12"/>
      <c r="SR452" s="12"/>
      <c r="SS452" s="12"/>
      <c r="ST452" s="12"/>
      <c r="SU452" s="12"/>
      <c r="SV452" s="12"/>
      <c r="SW452" s="12"/>
      <c r="SX452" s="12"/>
      <c r="SY452" s="12"/>
      <c r="SZ452" s="12"/>
      <c r="TA452" s="12"/>
      <c r="TB452" s="12"/>
      <c r="TC452" s="12"/>
      <c r="TD452" s="12"/>
      <c r="TE452" s="12"/>
      <c r="TF452" s="12"/>
      <c r="TG452" s="12"/>
      <c r="TH452" s="12"/>
      <c r="TI452" s="12"/>
      <c r="TJ452" s="12"/>
      <c r="TK452" s="12"/>
      <c r="TL452" s="12"/>
      <c r="TM452" s="12"/>
      <c r="TN452" s="12"/>
      <c r="TO452" s="12"/>
      <c r="TP452" s="12"/>
      <c r="TQ452" s="12"/>
      <c r="TR452" s="12"/>
      <c r="TS452" s="12"/>
      <c r="TT452" s="12"/>
      <c r="TU452" s="12"/>
      <c r="TV452" s="12"/>
      <c r="TW452" s="12"/>
      <c r="TX452" s="12"/>
      <c r="TY452" s="12"/>
      <c r="TZ452" s="12"/>
      <c r="UA452" s="12"/>
      <c r="UB452" s="12"/>
      <c r="UC452" s="12"/>
      <c r="UD452" s="12"/>
      <c r="UE452" s="12"/>
      <c r="UF452" s="12"/>
      <c r="UG452" s="12"/>
      <c r="UH452" s="12"/>
      <c r="UI452" s="12"/>
      <c r="UJ452" s="12"/>
      <c r="UK452" s="12"/>
      <c r="UL452" s="145">
        <f>SUM(RZ452,SC452,SF452,SI452,SL452,SO452,SR452,SU452,SX452,TA452,TD452,TG452,TJ452,TM452,TP452,TS452,TV452,TY452,UB452,UE452,UH452,UK452)</f>
        <v>0</v>
      </c>
      <c r="UM452" s="12"/>
      <c r="UN452" s="12"/>
      <c r="UO452" s="12"/>
      <c r="UP452" s="12"/>
      <c r="UQ452" s="12"/>
      <c r="UR452" s="12"/>
      <c r="US452" s="12"/>
      <c r="UT452" s="12"/>
      <c r="UU452" s="12"/>
      <c r="UV452" s="12"/>
      <c r="UW452" s="12"/>
      <c r="UX452" s="12"/>
      <c r="UY452" s="12"/>
      <c r="UZ452" s="12"/>
      <c r="VA452" s="12"/>
      <c r="VB452" s="12"/>
      <c r="VC452" s="12"/>
      <c r="VD452" s="12"/>
      <c r="VE452" s="12"/>
      <c r="VF452" s="12"/>
      <c r="VG452" s="12"/>
      <c r="VH452" s="12"/>
      <c r="VI452" s="12"/>
      <c r="VJ452" s="12"/>
      <c r="VK452" s="12"/>
      <c r="VL452" s="12"/>
      <c r="VM452" s="12"/>
      <c r="VN452" s="12"/>
      <c r="VO452" s="12"/>
      <c r="VP452" s="12"/>
      <c r="VQ452" s="12"/>
      <c r="VR452" s="12"/>
      <c r="VS452" s="12"/>
      <c r="VT452" s="12"/>
      <c r="VU452" s="12"/>
      <c r="VV452" s="12"/>
      <c r="VW452" s="12"/>
      <c r="VX452" s="12"/>
      <c r="VY452" s="12"/>
      <c r="VZ452" s="12"/>
      <c r="WA452" s="12"/>
      <c r="WB452" s="12"/>
      <c r="WC452" s="12"/>
      <c r="WD452" s="12"/>
      <c r="WE452" s="12"/>
      <c r="WF452" s="12"/>
      <c r="WG452" s="12"/>
      <c r="WH452" s="12"/>
      <c r="WI452" s="12"/>
      <c r="WJ452" s="12"/>
      <c r="WK452" s="12"/>
      <c r="WL4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2" s="12"/>
      <c r="WN452" s="12"/>
      <c r="WO452" s="12"/>
      <c r="WP452" s="12"/>
      <c r="WQ452" s="12"/>
      <c r="WR452" s="12"/>
      <c r="WS452" s="12"/>
      <c r="WT452" s="12"/>
      <c r="WU452" s="12"/>
      <c r="WV452" s="12"/>
      <c r="WW452" s="12"/>
      <c r="WX452" s="12"/>
      <c r="WY452" s="12"/>
      <c r="WZ452" s="12"/>
      <c r="XA452" s="12"/>
      <c r="XB452" s="12"/>
      <c r="XC452" s="12"/>
      <c r="XD452" s="12"/>
      <c r="XE452" s="12"/>
      <c r="XF452" s="12"/>
      <c r="XG452" s="12"/>
      <c r="XH452" s="12"/>
      <c r="XI452" s="12"/>
      <c r="XJ452" s="12"/>
      <c r="XK452" s="12"/>
      <c r="XL452" s="12"/>
      <c r="XM452" s="12"/>
      <c r="XN452" s="12"/>
      <c r="XO452" s="12"/>
      <c r="XP452" s="12"/>
      <c r="XQ452" s="12"/>
      <c r="XR452" s="12"/>
      <c r="XS452" s="12"/>
      <c r="XT452" s="12"/>
      <c r="XU452" s="12"/>
      <c r="XV452" s="12"/>
      <c r="XW452" s="12"/>
      <c r="XX452" s="12"/>
      <c r="XY452" s="12"/>
      <c r="XZ452" s="12"/>
      <c r="YA452" s="12"/>
      <c r="YB452" s="12"/>
      <c r="YC452" s="12"/>
      <c r="YD452" s="12"/>
      <c r="YE452" s="12"/>
      <c r="YF452" s="12"/>
      <c r="YG452" s="12"/>
      <c r="YH452" s="12"/>
      <c r="YI452" s="12">
        <v>1</v>
      </c>
      <c r="YJ452" s="12">
        <v>140</v>
      </c>
      <c r="YK452" s="12">
        <v>3</v>
      </c>
      <c r="YL452" s="12"/>
      <c r="YM452" s="12"/>
      <c r="YN452" s="12"/>
      <c r="YO452" s="12"/>
      <c r="YP452" s="12"/>
      <c r="YQ452" s="12"/>
      <c r="YR452" s="12"/>
      <c r="YS452" s="12"/>
      <c r="YT452" s="12"/>
      <c r="YU452" s="126">
        <f>SUM(WO452,WR452,WU452,WX452,XA452,XD452,XG452,XJ452,XM452,XP452,XS452,XV452,XY452,YB452,YE452,YH452,YK452,YN452,YQ452,YT452)</f>
        <v>3</v>
      </c>
      <c r="YV452" s="12"/>
      <c r="YW452" s="12"/>
      <c r="YX452" s="12"/>
      <c r="YY452" s="12"/>
      <c r="YZ452" s="12"/>
      <c r="ZA452" s="12"/>
      <c r="ZB452" s="12"/>
      <c r="ZC452" s="12"/>
      <c r="ZD452" s="12"/>
      <c r="ZE452" s="12"/>
      <c r="ZF452" s="12"/>
      <c r="ZG452" s="12"/>
      <c r="ZH452" s="12"/>
      <c r="ZI452" s="12"/>
      <c r="ZJ452" s="12"/>
      <c r="ZK452" s="12"/>
      <c r="ZL452" s="12"/>
      <c r="ZM452" s="12"/>
      <c r="ZN452" s="12"/>
      <c r="ZO452" s="12"/>
      <c r="ZP452" s="12"/>
      <c r="ZQ452" s="12"/>
      <c r="ZR452" s="12"/>
      <c r="ZS452" s="12"/>
      <c r="ZT452" s="12"/>
      <c r="ZU452" s="12"/>
      <c r="ZV452" s="12"/>
      <c r="ZW452" s="12"/>
      <c r="ZX452" s="12"/>
      <c r="ZY452" s="12"/>
      <c r="ZZ452" s="12"/>
      <c r="AAA452" s="12"/>
      <c r="AAB452" s="12"/>
      <c r="AAC452" s="12"/>
      <c r="AAD452" s="12"/>
      <c r="AAE452" s="12"/>
      <c r="AAF452" s="12"/>
      <c r="AAG452" s="12"/>
      <c r="AAH452" s="12"/>
      <c r="AAI452" s="12"/>
      <c r="AAJ452" s="12"/>
      <c r="AAK452" s="12"/>
      <c r="AAL452" s="12"/>
      <c r="AAM452" s="12"/>
      <c r="AAN452" s="12"/>
      <c r="AAO452" s="12"/>
      <c r="AAP452" s="12"/>
      <c r="AAQ452" s="12"/>
      <c r="AAR452" s="12"/>
      <c r="AAS452" s="12"/>
      <c r="AAT452" s="12"/>
      <c r="AAU452" s="12"/>
      <c r="AAV452" s="12"/>
      <c r="AAW452" s="12"/>
      <c r="AAX452" s="12"/>
      <c r="AAY452" s="12"/>
      <c r="AAZ452" s="12"/>
      <c r="ABA452" s="12"/>
      <c r="ABB452" s="12"/>
      <c r="ABC452" s="12"/>
      <c r="ABD452" s="12">
        <v>3</v>
      </c>
      <c r="ABE452" s="12">
        <v>140</v>
      </c>
      <c r="ABF452" s="12">
        <v>9</v>
      </c>
      <c r="ABG452" s="12"/>
      <c r="ABH452" s="12"/>
      <c r="ABI452" s="12"/>
      <c r="ABJ452" s="12"/>
      <c r="ABK452" s="12"/>
      <c r="ABL452" s="12"/>
      <c r="ABM452" s="12"/>
      <c r="ABN452" s="12"/>
      <c r="ABO452" s="12"/>
      <c r="ABP452" s="12"/>
      <c r="ABQ452" s="12"/>
      <c r="ABR452" s="12"/>
      <c r="ABS452" s="12"/>
      <c r="ABT452" s="12"/>
      <c r="ABU452" s="12"/>
      <c r="ABV452" s="12"/>
      <c r="ABW452" s="12"/>
      <c r="ABX452" s="12"/>
      <c r="ABY452" s="136">
        <f>SUM(YX452,ZA452,ZD452,ZG452,ZJ452,ZM452,ZP452,ZS452,ZV452,ZY452,AAB452,AAE452,AAH452,AAK452,AAN452,AAQ452,AAT452,AAW452,AAZ452,ABC452,ABF452,ABI452,ABL452,ABO452,ABR452,ABU452,ABX452)</f>
        <v>9</v>
      </c>
      <c r="ABZ452" s="12"/>
      <c r="ACA452" s="12"/>
      <c r="ACB452" s="12"/>
      <c r="ACC452" s="12"/>
      <c r="ACD452" s="12"/>
      <c r="ACE452" s="12"/>
      <c r="ACF452" s="12"/>
      <c r="ACG452" s="12"/>
      <c r="ACH452" s="12"/>
      <c r="ACI452" s="12"/>
      <c r="ACJ452" s="12"/>
      <c r="ACK452" s="12"/>
      <c r="ACL452" s="12"/>
      <c r="ACM452" s="12"/>
      <c r="ACN452" s="12"/>
      <c r="ACO452" s="12"/>
      <c r="ACP452" s="12"/>
      <c r="ACQ452" s="12"/>
      <c r="ACR452" s="12"/>
      <c r="ACS452" s="12"/>
      <c r="ACT452" s="12"/>
      <c r="ACU452" s="12"/>
      <c r="ACV452" s="12"/>
      <c r="ACW452" s="12"/>
      <c r="ACX452" s="12"/>
      <c r="ACY452" s="12"/>
      <c r="ACZ452" s="12"/>
      <c r="ADA452" s="12"/>
      <c r="ADB452" s="12"/>
      <c r="ADC452" s="12"/>
      <c r="ADD452" s="12"/>
      <c r="ADE452" s="12"/>
      <c r="ADF452" s="12"/>
      <c r="ADG452" s="12"/>
      <c r="ADH452" s="12"/>
      <c r="ADI452" s="12"/>
      <c r="ADJ452" s="12"/>
      <c r="ADK452" s="12"/>
      <c r="ADL452" s="12"/>
      <c r="ADM452" s="12"/>
      <c r="ADN452" s="12"/>
      <c r="ADO452" s="12"/>
      <c r="ADP452" s="12"/>
      <c r="ADQ452" s="12"/>
      <c r="ADR452" s="12"/>
      <c r="ADS452" s="12"/>
      <c r="ADT452" s="12"/>
      <c r="ADU452" s="12"/>
      <c r="ADV452" s="12"/>
      <c r="ADW452" s="12"/>
      <c r="ADX452" s="12"/>
      <c r="ADY452" s="164"/>
      <c r="ADZ452" s="164"/>
      <c r="AEA452" s="164"/>
      <c r="AEB452" s="164"/>
      <c r="AEC452" s="164"/>
      <c r="AED452" s="164"/>
      <c r="AEE452" s="164"/>
      <c r="AEF452" s="164"/>
      <c r="AEG452" s="164"/>
      <c r="AEH452" s="164"/>
      <c r="AEI452" s="164"/>
      <c r="AEJ452" s="164"/>
      <c r="AEK452" s="164"/>
      <c r="AEL452" s="164"/>
      <c r="AEM452" s="164"/>
      <c r="AEN452" s="164"/>
      <c r="AEO452" s="164"/>
      <c r="AEP452" s="164"/>
      <c r="AEQ452" s="164">
        <f>SUM(ACB452,ACE452,ACH452,ACK452,ACN452,ACQ452,ACT452,ACW452,ACZ452,ADC452,ADF452,ADI452,ADL452,ADO452,ADR452,ADU452,ADX452,AEA452,AED452,AEG452,AEJ452,AEM452,AEP452)</f>
        <v>0</v>
      </c>
    </row>
    <row r="453" spans="1:823">
      <c r="A453" s="13" t="s">
        <v>1161</v>
      </c>
      <c r="B453" s="14"/>
      <c r="C453" s="31" t="s">
        <v>1500</v>
      </c>
      <c r="D453" s="12"/>
      <c r="E453" s="12"/>
      <c r="F453" s="44"/>
      <c r="G453" s="12"/>
      <c r="H453" s="12"/>
      <c r="I453" s="44"/>
      <c r="J453" s="12"/>
      <c r="K453" s="12"/>
      <c r="L453" s="44"/>
      <c r="M453" s="12"/>
      <c r="N453" s="12"/>
      <c r="O453" s="44"/>
      <c r="P453" s="12"/>
      <c r="Q453" s="12"/>
      <c r="R453" s="44"/>
      <c r="S453" s="12"/>
      <c r="T453" s="12"/>
      <c r="U453" s="44"/>
      <c r="V453" s="12"/>
      <c r="W453" s="12"/>
      <c r="X453" s="44"/>
      <c r="Y453" s="51">
        <f>SUM(F453,I453,L453,O453,R453,U453,X453)</f>
        <v>0</v>
      </c>
      <c r="Z453" s="12"/>
      <c r="AA453" s="12"/>
      <c r="AB453" s="54"/>
      <c r="AC453" s="12"/>
      <c r="AD453" s="12"/>
      <c r="AE453" s="54"/>
      <c r="AF453" s="12"/>
      <c r="AG453" s="12"/>
      <c r="AH453" s="54"/>
      <c r="AI453" s="12"/>
      <c r="AJ453" s="12"/>
      <c r="AK453" s="54"/>
      <c r="AL453" s="12"/>
      <c r="AM453" s="12"/>
      <c r="AN453" s="54"/>
      <c r="AO453" s="12"/>
      <c r="AP453" s="12"/>
      <c r="AQ453" s="54"/>
      <c r="AR453" s="12"/>
      <c r="AS453" s="12"/>
      <c r="AT453" s="54"/>
      <c r="AU453" s="12"/>
      <c r="AV453" s="12"/>
      <c r="AW453" s="54"/>
      <c r="AX453" s="12"/>
      <c r="AY453" s="12"/>
      <c r="AZ453" s="54"/>
      <c r="BA453" s="12"/>
      <c r="BB453" s="12"/>
      <c r="BC453" s="54"/>
      <c r="BD453" s="12"/>
      <c r="BE453" s="12"/>
      <c r="BF453" s="54"/>
      <c r="BG453" s="12"/>
      <c r="BH453" s="12"/>
      <c r="BI453" s="54"/>
      <c r="BJ453" s="12"/>
      <c r="BK453" s="12"/>
      <c r="BL453" s="54"/>
      <c r="BM453" s="12"/>
      <c r="BN453" s="12"/>
      <c r="BO453" s="54"/>
      <c r="BP453" s="60">
        <f>SUM(BO453,BL453,BI453,BF453,BC453,AZ453,AW453,AT453,AQ453,AN453,AK453,AH453,AE453,AB453)</f>
        <v>0</v>
      </c>
      <c r="BQ453" s="12"/>
      <c r="BR453" s="12"/>
      <c r="BS453" s="12"/>
      <c r="BT453" s="12"/>
      <c r="BU453" s="12"/>
      <c r="BV453" s="54"/>
      <c r="BW453" s="12"/>
      <c r="BX453" s="12"/>
      <c r="BY453" s="54"/>
      <c r="BZ453" s="12"/>
      <c r="CA453" s="12"/>
      <c r="CB453" s="54"/>
      <c r="CC453" s="12"/>
      <c r="CD453" s="12"/>
      <c r="CE453" s="54"/>
      <c r="CF453" s="12"/>
      <c r="CG453" s="12"/>
      <c r="CH453" s="54"/>
      <c r="CI453" s="12"/>
      <c r="CJ453" s="12"/>
      <c r="CK453" s="54"/>
      <c r="CL453" s="12"/>
      <c r="CM453" s="12"/>
      <c r="CN453" s="54"/>
      <c r="CO453" s="12"/>
      <c r="CP453" s="12"/>
      <c r="CQ453" s="54"/>
      <c r="CR453" s="12"/>
      <c r="CS453" s="12"/>
      <c r="CT453" s="54"/>
      <c r="CU453" s="12"/>
      <c r="CV453" s="12"/>
      <c r="CW453" s="54"/>
      <c r="CX453" s="54"/>
      <c r="CY453" s="54"/>
      <c r="CZ453" s="54"/>
      <c r="DA453" s="12"/>
      <c r="DB453" s="12"/>
      <c r="DC453" s="54"/>
      <c r="DD453" s="12"/>
      <c r="DE453" s="12"/>
      <c r="DF453" s="54"/>
      <c r="DG453" s="12"/>
      <c r="DH453" s="12"/>
      <c r="DI453" s="54"/>
      <c r="DJ453" s="12"/>
      <c r="DK453" s="12"/>
      <c r="DL453" s="54"/>
      <c r="DM453" s="12"/>
      <c r="DN453" s="12"/>
      <c r="DO453" s="54"/>
      <c r="DP453" s="12"/>
      <c r="DQ453" s="12"/>
      <c r="DR453" s="54"/>
      <c r="DS453" s="12"/>
      <c r="DT453" s="12"/>
      <c r="DU453" s="54"/>
      <c r="DV453" s="12"/>
      <c r="DW453" s="12"/>
      <c r="DX453" s="54"/>
      <c r="DY453" s="12"/>
      <c r="DZ453" s="12"/>
      <c r="EA453" s="54"/>
      <c r="EB453" s="12"/>
      <c r="EC453" s="12"/>
      <c r="ED453" s="54"/>
      <c r="EE453" s="12"/>
      <c r="EF453" s="12"/>
      <c r="EG453" s="54"/>
      <c r="EH453" s="12"/>
      <c r="EI453" s="12"/>
      <c r="EJ453" s="54"/>
      <c r="EK453" s="12"/>
      <c r="EL453" s="12"/>
      <c r="EM453" s="54"/>
      <c r="EN453" s="64">
        <f>SUM(EM453,EJ453,EG453,ED453,EA453,DX453,DU453,DR453,DO453,DL453,DI453,DF453,DC453,CZ453,CW453,CT453,CQ453,CN453,CK453,CH453,CE453,CB453,BY453,BV453,BS453)</f>
        <v>0</v>
      </c>
      <c r="EO453" s="12"/>
      <c r="EP453" s="12"/>
      <c r="EQ453" s="67"/>
      <c r="ER453" s="12"/>
      <c r="ES453" s="12"/>
      <c r="ET453" s="67"/>
      <c r="EU453" s="12"/>
      <c r="EV453" s="12"/>
      <c r="EW453" s="67"/>
      <c r="EX453" s="12"/>
      <c r="EY453" s="12"/>
      <c r="EZ453" s="67"/>
      <c r="FA453" s="12"/>
      <c r="FB453" s="12"/>
      <c r="FC453" s="67"/>
      <c r="FD453" s="12"/>
      <c r="FE453" s="12"/>
      <c r="FF453" s="67"/>
      <c r="FG453" s="12"/>
      <c r="FH453" s="12"/>
      <c r="FI453" s="67"/>
      <c r="FJ453" s="12"/>
      <c r="FK453" s="12"/>
      <c r="FL453" s="67"/>
      <c r="FM453" s="12"/>
      <c r="FN453" s="12"/>
      <c r="FO453" s="67"/>
      <c r="FP453" s="12"/>
      <c r="FQ453" s="12"/>
      <c r="FR453" s="67"/>
      <c r="FS453" s="12"/>
      <c r="FT453" s="12"/>
      <c r="FU453" s="67"/>
      <c r="FV453" s="12"/>
      <c r="FW453" s="12"/>
      <c r="FX453" s="67"/>
      <c r="FY453" s="12"/>
      <c r="FZ453" s="12"/>
      <c r="GA453" s="67"/>
      <c r="GB453" s="12"/>
      <c r="GC453" s="12"/>
      <c r="GD453" s="67"/>
      <c r="GE453" s="12"/>
      <c r="GF453" s="12"/>
      <c r="GG453" s="67"/>
      <c r="GH453" s="12"/>
      <c r="GI453" s="12"/>
      <c r="GJ453" s="67"/>
      <c r="GK453" s="12"/>
      <c r="GL453" s="12"/>
      <c r="GM453" s="67"/>
      <c r="GN453" s="12"/>
      <c r="GO453" s="12"/>
      <c r="GP453" s="67"/>
      <c r="GQ453" s="12"/>
      <c r="GR453" s="12"/>
      <c r="GS453" s="67"/>
      <c r="GT453" s="12"/>
      <c r="GU453" s="12"/>
      <c r="GV453" s="67"/>
      <c r="GW453" s="12"/>
      <c r="GX453" s="12"/>
      <c r="GY453" s="67"/>
      <c r="GZ453" s="12"/>
      <c r="HA453" s="12"/>
      <c r="HB453" s="67"/>
      <c r="HC4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3" s="12"/>
      <c r="HE453" s="12"/>
      <c r="HF453" s="77"/>
      <c r="HG453" s="12"/>
      <c r="HH453" s="12"/>
      <c r="HI453" s="77"/>
      <c r="HJ453" s="12"/>
      <c r="HK453" s="12"/>
      <c r="HL453" s="77"/>
      <c r="HM453" s="12"/>
      <c r="HN453" s="12"/>
      <c r="HO453" s="77"/>
      <c r="HP453" s="12"/>
      <c r="HQ453" s="12"/>
      <c r="HR453" s="77"/>
      <c r="HS453" s="12"/>
      <c r="HT453" s="12"/>
      <c r="HU453" s="77"/>
      <c r="HV453" s="12"/>
      <c r="HW453" s="12"/>
      <c r="HX453" s="77"/>
      <c r="HY453" s="12"/>
      <c r="HZ453" s="12"/>
      <c r="IA453" s="77"/>
      <c r="IB453" s="12"/>
      <c r="IC453" s="12"/>
      <c r="ID453" s="77"/>
      <c r="IE453" s="12"/>
      <c r="IF453" s="12"/>
      <c r="IG453" s="77"/>
      <c r="IH453" s="12"/>
      <c r="II453" s="12"/>
      <c r="IJ453" s="77"/>
      <c r="IK453" s="12"/>
      <c r="IL453" s="12"/>
      <c r="IM453" s="77"/>
      <c r="IN453" s="12"/>
      <c r="IO453" s="12"/>
      <c r="IP453" s="77"/>
      <c r="IQ453" s="12"/>
      <c r="IR453" s="12"/>
      <c r="IS453" s="77"/>
      <c r="IT453" s="12"/>
      <c r="IU453" s="12"/>
      <c r="IV453" s="77"/>
      <c r="IW453" s="12"/>
      <c r="IX453" s="12"/>
      <c r="IY453" s="77"/>
      <c r="IZ4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3" s="12"/>
      <c r="JB453" s="12"/>
      <c r="JC453" s="82"/>
      <c r="JD453" s="12"/>
      <c r="JE453" s="12"/>
      <c r="JF453" s="82"/>
      <c r="JG453" s="12"/>
      <c r="JH453" s="12"/>
      <c r="JI453" s="82"/>
      <c r="JJ453" s="12"/>
      <c r="JK453" s="12"/>
      <c r="JL453" s="82"/>
      <c r="JM453" s="12"/>
      <c r="JN453" s="12"/>
      <c r="JO453" s="82"/>
      <c r="JP453" s="12"/>
      <c r="JQ453" s="12"/>
      <c r="JR453" s="82"/>
      <c r="JS453" s="12"/>
      <c r="JT453" s="12"/>
      <c r="JU453" s="82"/>
      <c r="JV453" s="12"/>
      <c r="JW453" s="12"/>
      <c r="JX453" s="82"/>
      <c r="JY453" s="12"/>
      <c r="JZ453" s="12"/>
      <c r="KA453" s="82"/>
      <c r="KB453" s="12"/>
      <c r="KC453" s="12"/>
      <c r="KD453" s="82"/>
      <c r="KE453" s="12"/>
      <c r="KF453" s="12"/>
      <c r="KG453" s="82"/>
      <c r="KH453" s="12"/>
      <c r="KI453" s="12"/>
      <c r="KJ453" s="82"/>
      <c r="KK453" s="12"/>
      <c r="KL453" s="12"/>
      <c r="KM453" s="82"/>
      <c r="KN453" s="12"/>
      <c r="KO453" s="12"/>
      <c r="KP453" s="82"/>
      <c r="KQ453" s="12"/>
      <c r="KR453" s="12"/>
      <c r="KS453" s="82"/>
      <c r="KT4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3" s="12"/>
      <c r="KV453" s="12"/>
      <c r="KW453" s="89"/>
      <c r="KX453" s="12"/>
      <c r="KY453" s="12"/>
      <c r="KZ453" s="89"/>
      <c r="LA453" s="12"/>
      <c r="LB453" s="12"/>
      <c r="LC453" s="89"/>
      <c r="LD453" s="12"/>
      <c r="LE453" s="12"/>
      <c r="LF453" s="89"/>
      <c r="LG453" s="12"/>
      <c r="LH453" s="12"/>
      <c r="LI453" s="89"/>
      <c r="LJ453" s="12"/>
      <c r="LK453" s="12"/>
      <c r="LL453" s="89"/>
      <c r="LM453" s="12"/>
      <c r="LN453" s="12"/>
      <c r="LO453" s="89"/>
      <c r="LP453" s="12"/>
      <c r="LQ453" s="12"/>
      <c r="LR453" s="89"/>
      <c r="LS453" s="12"/>
      <c r="LT453" s="12"/>
      <c r="LU453" s="89"/>
      <c r="LV453" s="12"/>
      <c r="LW453" s="12"/>
      <c r="LX453" s="89"/>
      <c r="LY453" s="12"/>
      <c r="LZ453" s="12"/>
      <c r="MA453" s="89"/>
      <c r="MB4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3" s="12"/>
      <c r="MD453" s="12"/>
      <c r="ME453" s="98"/>
      <c r="MF453" s="12"/>
      <c r="MG453" s="12"/>
      <c r="MH453" s="98"/>
      <c r="MI453" s="12"/>
      <c r="MJ453" s="12"/>
      <c r="MK453" s="98"/>
      <c r="ML453" s="12"/>
      <c r="MM453" s="12"/>
      <c r="MN453" s="98"/>
      <c r="MO453" s="12"/>
      <c r="MP453" s="12"/>
      <c r="MQ453" s="98"/>
      <c r="MR453" s="12"/>
      <c r="MS453" s="12"/>
      <c r="MT453" s="98"/>
      <c r="MU453" s="12"/>
      <c r="MV453" s="12"/>
      <c r="MW453" s="98"/>
      <c r="MX453" s="12"/>
      <c r="MY453" s="12"/>
      <c r="MZ453" s="98"/>
      <c r="NA453" s="12"/>
      <c r="NB453" s="12"/>
      <c r="NC453" s="103"/>
      <c r="ND453" s="12"/>
      <c r="NE453" s="12"/>
      <c r="NF453" s="103"/>
      <c r="NG453" s="12"/>
      <c r="NH453" s="12"/>
      <c r="NI453" s="103"/>
      <c r="NJ453" s="12"/>
      <c r="NK453" s="12"/>
      <c r="NL453" s="103"/>
      <c r="NM4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3" s="12"/>
      <c r="NO453" s="12"/>
      <c r="NP453" s="110"/>
      <c r="NQ453" s="12"/>
      <c r="NR453" s="12"/>
      <c r="NS453" s="110"/>
      <c r="NT453" s="12"/>
      <c r="NU453" s="12"/>
      <c r="NV453" s="110"/>
      <c r="NW453" s="12"/>
      <c r="NX453" s="12"/>
      <c r="NY453" s="110"/>
      <c r="NZ453" s="12"/>
      <c r="OA453" s="12"/>
      <c r="OB453" s="110"/>
      <c r="OC453" s="12"/>
      <c r="OD453" s="12"/>
      <c r="OE453" s="110"/>
      <c r="OF453" s="12"/>
      <c r="OG453" s="12"/>
      <c r="OH453" s="110"/>
      <c r="OI453" s="12"/>
      <c r="OJ453" s="12"/>
      <c r="OK453" s="110"/>
      <c r="OL453" s="12"/>
      <c r="OM453" s="12"/>
      <c r="ON453" s="110"/>
      <c r="OO453" s="12"/>
      <c r="OP453" s="12"/>
      <c r="OQ453" s="110"/>
      <c r="OR453" s="12">
        <v>2</v>
      </c>
      <c r="OS453" s="12" t="s">
        <v>993</v>
      </c>
      <c r="OT453" s="110">
        <v>6</v>
      </c>
      <c r="OU453" s="12"/>
      <c r="OV453" s="12"/>
      <c r="OW453" s="110"/>
      <c r="OX453" s="12"/>
      <c r="OY453" s="12"/>
      <c r="OZ453" s="110"/>
      <c r="PA453" s="12"/>
      <c r="PB453" s="12"/>
      <c r="PC453" s="110"/>
      <c r="PD453" s="12"/>
      <c r="PE453" s="12"/>
      <c r="PF453" s="110"/>
      <c r="PG453" s="12"/>
      <c r="PH453" s="12"/>
      <c r="PI453" s="110"/>
      <c r="PJ453" s="12"/>
      <c r="PK453" s="12"/>
      <c r="PL453" s="110"/>
      <c r="PM453" s="12"/>
      <c r="PN453" s="12"/>
      <c r="PO453" s="110"/>
      <c r="PP453" s="12"/>
      <c r="PQ453" s="12"/>
      <c r="PR453" s="110"/>
      <c r="PS453" s="12"/>
      <c r="PT453" s="12"/>
      <c r="PU453" s="110"/>
      <c r="PV4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53" s="12">
        <v>1</v>
      </c>
      <c r="PX453" s="12">
        <v>140</v>
      </c>
      <c r="PY453" s="121">
        <v>3</v>
      </c>
      <c r="PZ453" s="12"/>
      <c r="QA453" s="12"/>
      <c r="QB453" s="121"/>
      <c r="QC453" s="12"/>
      <c r="QD453" s="12"/>
      <c r="QE453" s="121"/>
      <c r="QF453" s="12"/>
      <c r="QG453" s="12"/>
      <c r="QH453" s="121"/>
      <c r="QI453" s="12"/>
      <c r="QJ453" s="12"/>
      <c r="QK453" s="121"/>
      <c r="QL453" s="12"/>
      <c r="QM453" s="12"/>
      <c r="QN453" s="121"/>
      <c r="QO453" s="126">
        <f>Tabela1[[#This Row],[p120]]+Tabela1[[#This Row],[pkt9]]+Tabela1[[#This Row],[p121]]+Tabela1[[#This Row],[punkty44]]+Tabela1[[#This Row],[p122]]+Tabela1[[#This Row],[p123]]</f>
        <v>3</v>
      </c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3" s="12"/>
      <c r="RY453" s="12"/>
      <c r="RZ453" s="12"/>
      <c r="SA453" s="12"/>
      <c r="SB453" s="12"/>
      <c r="SC453" s="12"/>
      <c r="SD453" s="12"/>
      <c r="SE453" s="12"/>
      <c r="SF453" s="12"/>
      <c r="SG453" s="12">
        <v>1</v>
      </c>
      <c r="SH453" s="12">
        <v>140</v>
      </c>
      <c r="SI453" s="12">
        <v>3</v>
      </c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45">
        <f>SUM(RZ453,SC453,SF453,SI453,SL453,SO453,SR453,SU453,SX453,TA453,TD453,TG453,TJ453,TM453,TP453,TS453,TV453,TY453,UB453,UE453,UH453,UK453)</f>
        <v>3</v>
      </c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6">
        <f>SUM(WO453,WR453,WU453,WX453,XA453,XD453,XG453,XJ453,XM453,XP453,XS453,XV453,XY453,YB453,YE453,YH453,YK453,YN453,YQ453,YT453)</f>
        <v>0</v>
      </c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>
        <v>1</v>
      </c>
      <c r="ZI453" s="12">
        <v>140</v>
      </c>
      <c r="ZJ453" s="12">
        <v>3</v>
      </c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36">
        <f>SUM(YX453,ZA453,ZD453,ZG453,ZJ453,ZM453,ZP453,ZS453,ZV453,ZY453,AAB453,AAE453,AAH453,AAK453,AAN453,AAQ453,AAT453,AAW453,AAZ453,ABC453,ABF453,ABI453,ABL453,ABO453,ABR453,ABU453,ABX453)</f>
        <v>3</v>
      </c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64"/>
      <c r="ADZ453" s="164"/>
      <c r="AEA453" s="164"/>
      <c r="AEB453" s="164"/>
      <c r="AEC453" s="164"/>
      <c r="AED453" s="164"/>
      <c r="AEE453" s="164"/>
      <c r="AEF453" s="164"/>
      <c r="AEG453" s="164"/>
      <c r="AEH453" s="164"/>
      <c r="AEI453" s="164"/>
      <c r="AEJ453" s="164"/>
      <c r="AEK453" s="164"/>
      <c r="AEL453" s="164"/>
      <c r="AEM453" s="164"/>
      <c r="AEN453" s="164"/>
      <c r="AEO453" s="164"/>
      <c r="AEP453" s="164"/>
      <c r="AEQ453" s="164">
        <f>SUM(ACB453,ACE453,ACH453,ACK453,ACN453,ACQ453,ACT453,ACW453,ACZ453,ADC453,ADF453,ADI453,ADL453,ADO453,ADR453,ADU453,ADX453,AEA453,AED453,AEG453,AEJ453,AEM453,AEP453)</f>
        <v>0</v>
      </c>
    </row>
    <row r="454" spans="1:823">
      <c r="A454" s="13" t="s">
        <v>1161</v>
      </c>
      <c r="B454" s="14"/>
      <c r="C454" s="15" t="s">
        <v>813</v>
      </c>
      <c r="D454" s="12"/>
      <c r="E454" s="12"/>
      <c r="F454" s="44"/>
      <c r="G454" s="12"/>
      <c r="H454" s="12"/>
      <c r="I454" s="44"/>
      <c r="J454" s="12"/>
      <c r="K454" s="12"/>
      <c r="L454" s="44"/>
      <c r="M454" s="12"/>
      <c r="N454" s="12"/>
      <c r="O454" s="44"/>
      <c r="P454" s="12"/>
      <c r="Q454" s="12"/>
      <c r="R454" s="44"/>
      <c r="S454" s="12"/>
      <c r="T454" s="12"/>
      <c r="U454" s="44"/>
      <c r="V454" s="12"/>
      <c r="W454" s="12"/>
      <c r="X454" s="44"/>
      <c r="Y454" s="51">
        <f>SUM(F454,I454,L454,O454,R454,U454,X454)</f>
        <v>0</v>
      </c>
      <c r="Z454" s="12"/>
      <c r="AA454" s="12"/>
      <c r="AB454" s="54"/>
      <c r="AC454" s="12"/>
      <c r="AD454" s="12"/>
      <c r="AE454" s="54"/>
      <c r="AF454" s="12"/>
      <c r="AG454" s="12"/>
      <c r="AH454" s="54"/>
      <c r="AI454" s="12"/>
      <c r="AJ454" s="12"/>
      <c r="AK454" s="54"/>
      <c r="AL454" s="12"/>
      <c r="AM454" s="12"/>
      <c r="AN454" s="54"/>
      <c r="AO454" s="12"/>
      <c r="AP454" s="12"/>
      <c r="AQ454" s="54"/>
      <c r="AR454" s="12"/>
      <c r="AS454" s="12"/>
      <c r="AT454" s="54"/>
      <c r="AU454" s="12"/>
      <c r="AV454" s="12"/>
      <c r="AW454" s="54"/>
      <c r="AX454" s="12"/>
      <c r="AY454" s="12"/>
      <c r="AZ454" s="54"/>
      <c r="BA454" s="12"/>
      <c r="BB454" s="12"/>
      <c r="BC454" s="54"/>
      <c r="BD454" s="12"/>
      <c r="BE454" s="12"/>
      <c r="BF454" s="54"/>
      <c r="BG454" s="12"/>
      <c r="BH454" s="12"/>
      <c r="BI454" s="54"/>
      <c r="BJ454" s="12"/>
      <c r="BK454" s="12"/>
      <c r="BL454" s="54"/>
      <c r="BM454" s="12">
        <v>1</v>
      </c>
      <c r="BN454" s="12">
        <v>140</v>
      </c>
      <c r="BO454" s="54">
        <v>3</v>
      </c>
      <c r="BP454" s="60">
        <f>SUM(BO454,BL454,BI454,BF454,BC454,AZ454,AW454,AT454,AQ454,AN454,AK454,AH454,AE454,AB454)</f>
        <v>3</v>
      </c>
      <c r="BQ454" s="12"/>
      <c r="BR454" s="12"/>
      <c r="BS454" s="54"/>
      <c r="BT454" s="12"/>
      <c r="BU454" s="12"/>
      <c r="BV454" s="54"/>
      <c r="BW454" s="12"/>
      <c r="BX454" s="12"/>
      <c r="BY454" s="54"/>
      <c r="BZ454" s="12"/>
      <c r="CA454" s="12"/>
      <c r="CB454" s="54"/>
      <c r="CC454" s="12"/>
      <c r="CD454" s="12"/>
      <c r="CE454" s="54"/>
      <c r="CF454" s="12"/>
      <c r="CG454" s="12"/>
      <c r="CH454" s="54"/>
      <c r="CI454" s="12"/>
      <c r="CJ454" s="12"/>
      <c r="CK454" s="54"/>
      <c r="CL454" s="12"/>
      <c r="CM454" s="12"/>
      <c r="CN454" s="54"/>
      <c r="CO454" s="12"/>
      <c r="CP454" s="12"/>
      <c r="CQ454" s="54"/>
      <c r="CR454" s="12"/>
      <c r="CS454" s="12"/>
      <c r="CT454" s="54"/>
      <c r="CU454" s="12"/>
      <c r="CV454" s="12"/>
      <c r="CW454" s="54"/>
      <c r="CX454" s="12"/>
      <c r="CY454" s="12"/>
      <c r="CZ454" s="54"/>
      <c r="DA454" s="12"/>
      <c r="DB454" s="12"/>
      <c r="DC454" s="54"/>
      <c r="DD454" s="12"/>
      <c r="DE454" s="12"/>
      <c r="DF454" s="54"/>
      <c r="DG454" s="12"/>
      <c r="DH454" s="12"/>
      <c r="DI454" s="54"/>
      <c r="DJ454" s="12"/>
      <c r="DK454" s="12"/>
      <c r="DL454" s="54"/>
      <c r="DM454" s="12"/>
      <c r="DN454" s="12"/>
      <c r="DO454" s="54"/>
      <c r="DP454" s="12">
        <v>1</v>
      </c>
      <c r="DQ454" s="12">
        <v>140</v>
      </c>
      <c r="DR454" s="54">
        <v>3</v>
      </c>
      <c r="DS454" s="12"/>
      <c r="DT454" s="12"/>
      <c r="DU454" s="54"/>
      <c r="DV454" s="12"/>
      <c r="DW454" s="12"/>
      <c r="DX454" s="54"/>
      <c r="DY454" s="12"/>
      <c r="DZ454" s="12"/>
      <c r="EA454" s="54"/>
      <c r="EB454" s="12"/>
      <c r="EC454" s="12"/>
      <c r="ED454" s="54"/>
      <c r="EE454" s="12"/>
      <c r="EF454" s="12"/>
      <c r="EG454" s="54"/>
      <c r="EH454" s="12"/>
      <c r="EI454" s="12"/>
      <c r="EJ454" s="54"/>
      <c r="EK454" s="12"/>
      <c r="EL454" s="12"/>
      <c r="EM454" s="54"/>
      <c r="EN454" s="64">
        <f>SUM(EM454,EJ454,EG454,ED454,EA454,DX454,DU454,DR454,DO454,DL454,DI454,DF454,DC454,CZ454,CW454,CT454,CQ454,CN454,CK454,CH454,CE454,CB454,BY454,BV454,BS454)</f>
        <v>3</v>
      </c>
      <c r="EO454" s="12"/>
      <c r="EP454" s="12"/>
      <c r="EQ454" s="67"/>
      <c r="ER454" s="12"/>
      <c r="ES454" s="12"/>
      <c r="ET454" s="67"/>
      <c r="EU454" s="12"/>
      <c r="EV454" s="12"/>
      <c r="EW454" s="67"/>
      <c r="EX454" s="12"/>
      <c r="EY454" s="12"/>
      <c r="EZ454" s="67"/>
      <c r="FA454" s="12"/>
      <c r="FB454" s="12"/>
      <c r="FC454" s="67"/>
      <c r="FD454" s="12"/>
      <c r="FE454" s="12"/>
      <c r="FF454" s="67"/>
      <c r="FG454" s="12"/>
      <c r="FH454" s="12"/>
      <c r="FI454" s="67"/>
      <c r="FJ454" s="12"/>
      <c r="FK454" s="12"/>
      <c r="FL454" s="67"/>
      <c r="FM454" s="12"/>
      <c r="FN454" s="12"/>
      <c r="FO454" s="67"/>
      <c r="FP454" s="12"/>
      <c r="FQ454" s="12"/>
      <c r="FR454" s="67"/>
      <c r="FS454" s="12"/>
      <c r="FT454" s="12"/>
      <c r="FU454" s="67"/>
      <c r="FV454" s="12"/>
      <c r="FW454" s="12"/>
      <c r="FX454" s="67"/>
      <c r="FY454" s="12"/>
      <c r="FZ454" s="12"/>
      <c r="GA454" s="67"/>
      <c r="GB454" s="12"/>
      <c r="GC454" s="12"/>
      <c r="GD454" s="67"/>
      <c r="GE454" s="12"/>
      <c r="GF454" s="12"/>
      <c r="GG454" s="67"/>
      <c r="GH454" s="12"/>
      <c r="GI454" s="12"/>
      <c r="GJ454" s="67"/>
      <c r="GK454" s="12"/>
      <c r="GL454" s="12"/>
      <c r="GM454" s="67"/>
      <c r="GN454" s="12"/>
      <c r="GO454" s="12"/>
      <c r="GP454" s="67"/>
      <c r="GQ454" s="12"/>
      <c r="GR454" s="12"/>
      <c r="GS454" s="67"/>
      <c r="GT454" s="12"/>
      <c r="GU454" s="12"/>
      <c r="GV454" s="67"/>
      <c r="GW454" s="12"/>
      <c r="GX454" s="12"/>
      <c r="GY454" s="67"/>
      <c r="GZ454" s="12"/>
      <c r="HA454" s="12"/>
      <c r="HB454" s="67"/>
      <c r="HC4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4" s="12"/>
      <c r="HE454" s="12"/>
      <c r="HF454" s="77"/>
      <c r="HG454" s="12"/>
      <c r="HH454" s="12"/>
      <c r="HI454" s="77"/>
      <c r="HJ454" s="12"/>
      <c r="HK454" s="12"/>
      <c r="HL454" s="77"/>
      <c r="HM454" s="12"/>
      <c r="HN454" s="12"/>
      <c r="HO454" s="77"/>
      <c r="HP454" s="12"/>
      <c r="HQ454" s="12"/>
      <c r="HR454" s="77"/>
      <c r="HS454" s="12"/>
      <c r="HT454" s="12"/>
      <c r="HU454" s="77"/>
      <c r="HV454" s="12"/>
      <c r="HW454" s="12"/>
      <c r="HX454" s="77"/>
      <c r="HY454" s="12"/>
      <c r="HZ454" s="12"/>
      <c r="IA454" s="77"/>
      <c r="IB454" s="12"/>
      <c r="IC454" s="12"/>
      <c r="ID454" s="77"/>
      <c r="IE454" s="12"/>
      <c r="IF454" s="12"/>
      <c r="IG454" s="77"/>
      <c r="IH454" s="12"/>
      <c r="II454" s="12"/>
      <c r="IJ454" s="77"/>
      <c r="IK454" s="12"/>
      <c r="IL454" s="12"/>
      <c r="IM454" s="77"/>
      <c r="IN454" s="12"/>
      <c r="IO454" s="12"/>
      <c r="IP454" s="77"/>
      <c r="IQ454" s="12"/>
      <c r="IR454" s="12"/>
      <c r="IS454" s="77"/>
      <c r="IT454" s="12"/>
      <c r="IU454" s="12"/>
      <c r="IV454" s="77"/>
      <c r="IW454" s="12"/>
      <c r="IX454" s="12"/>
      <c r="IY454" s="77"/>
      <c r="IZ4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4" s="12"/>
      <c r="JB454" s="12"/>
      <c r="JC454" s="82"/>
      <c r="JD454" s="12"/>
      <c r="JE454" s="12"/>
      <c r="JF454" s="82"/>
      <c r="JG454" s="12"/>
      <c r="JH454" s="12"/>
      <c r="JI454" s="82"/>
      <c r="JJ454" s="12"/>
      <c r="JK454" s="12"/>
      <c r="JL454" s="82"/>
      <c r="JM454" s="12"/>
      <c r="JN454" s="12"/>
      <c r="JO454" s="82"/>
      <c r="JP454" s="12"/>
      <c r="JQ454" s="12"/>
      <c r="JR454" s="82"/>
      <c r="JS454" s="12"/>
      <c r="JT454" s="12"/>
      <c r="JU454" s="82"/>
      <c r="JV454" s="12"/>
      <c r="JW454" s="12"/>
      <c r="JX454" s="82"/>
      <c r="JY454" s="12"/>
      <c r="JZ454" s="12"/>
      <c r="KA454" s="82"/>
      <c r="KB454" s="12"/>
      <c r="KC454" s="12"/>
      <c r="KD454" s="82"/>
      <c r="KE454" s="12"/>
      <c r="KF454" s="12"/>
      <c r="KG454" s="82"/>
      <c r="KH454" s="12"/>
      <c r="KI454" s="12"/>
      <c r="KJ454" s="82"/>
      <c r="KK454" s="12"/>
      <c r="KL454" s="12"/>
      <c r="KM454" s="82"/>
      <c r="KN454" s="12"/>
      <c r="KO454" s="12"/>
      <c r="KP454" s="82"/>
      <c r="KQ454" s="12"/>
      <c r="KR454" s="12"/>
      <c r="KS454" s="82"/>
      <c r="KT4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4" s="12"/>
      <c r="KV454" s="12"/>
      <c r="KW454" s="89"/>
      <c r="KX454" s="12"/>
      <c r="KY454" s="12"/>
      <c r="KZ454" s="89"/>
      <c r="LA454" s="12"/>
      <c r="LB454" s="12"/>
      <c r="LC454" s="89"/>
      <c r="LD454" s="12"/>
      <c r="LE454" s="12"/>
      <c r="LF454" s="89"/>
      <c r="LG454" s="12"/>
      <c r="LH454" s="12"/>
      <c r="LI454" s="89"/>
      <c r="LJ454" s="12"/>
      <c r="LK454" s="12"/>
      <c r="LL454" s="89"/>
      <c r="LM454" s="12"/>
      <c r="LN454" s="12"/>
      <c r="LO454" s="89"/>
      <c r="LP454" s="12"/>
      <c r="LQ454" s="12"/>
      <c r="LR454" s="89"/>
      <c r="LS454" s="12"/>
      <c r="LT454" s="12"/>
      <c r="LU454" s="89"/>
      <c r="LV454" s="12"/>
      <c r="LW454" s="12"/>
      <c r="LX454" s="89"/>
      <c r="LY454" s="12"/>
      <c r="LZ454" s="12"/>
      <c r="MA454" s="89"/>
      <c r="MB4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4" s="12"/>
      <c r="MD454" s="12"/>
      <c r="ME454" s="98"/>
      <c r="MF454" s="12"/>
      <c r="MG454" s="12"/>
      <c r="MH454" s="98"/>
      <c r="MI454" s="12"/>
      <c r="MJ454" s="12"/>
      <c r="MK454" s="98"/>
      <c r="ML454" s="12"/>
      <c r="MM454" s="12"/>
      <c r="MN454" s="98"/>
      <c r="MO454" s="12"/>
      <c r="MP454" s="12"/>
      <c r="MQ454" s="98"/>
      <c r="MR454" s="12"/>
      <c r="MS454" s="12"/>
      <c r="MT454" s="98"/>
      <c r="MU454" s="12"/>
      <c r="MV454" s="12"/>
      <c r="MW454" s="98"/>
      <c r="MX454" s="12"/>
      <c r="MY454" s="12"/>
      <c r="MZ454" s="98"/>
      <c r="NA454" s="12"/>
      <c r="NB454" s="12"/>
      <c r="NC454" s="103"/>
      <c r="ND454" s="12"/>
      <c r="NE454" s="12"/>
      <c r="NF454" s="103"/>
      <c r="NG454" s="12"/>
      <c r="NH454" s="12"/>
      <c r="NI454" s="103"/>
      <c r="NJ454" s="12"/>
      <c r="NK454" s="12"/>
      <c r="NL454" s="103"/>
      <c r="NM4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4" s="12"/>
      <c r="NO454" s="12"/>
      <c r="NP454" s="110"/>
      <c r="NQ454" s="12"/>
      <c r="NR454" s="12"/>
      <c r="NS454" s="110"/>
      <c r="NT454" s="12"/>
      <c r="NU454" s="12"/>
      <c r="NV454" s="110"/>
      <c r="NW454" s="12"/>
      <c r="NX454" s="12"/>
      <c r="NY454" s="110"/>
      <c r="NZ454" s="12"/>
      <c r="OA454" s="12"/>
      <c r="OB454" s="110"/>
      <c r="OC454" s="12"/>
      <c r="OD454" s="12"/>
      <c r="OE454" s="110"/>
      <c r="OF454" s="12"/>
      <c r="OG454" s="12"/>
      <c r="OH454" s="110"/>
      <c r="OI454" s="12"/>
      <c r="OJ454" s="12"/>
      <c r="OK454" s="110"/>
      <c r="OL454" s="12"/>
      <c r="OM454" s="12"/>
      <c r="ON454" s="110"/>
      <c r="OO454" s="12"/>
      <c r="OP454" s="12"/>
      <c r="OQ454" s="110"/>
      <c r="OR454" s="12"/>
      <c r="OS454" s="12"/>
      <c r="OT454" s="110"/>
      <c r="OU454" s="12"/>
      <c r="OV454" s="12"/>
      <c r="OW454" s="110"/>
      <c r="OX454" s="12"/>
      <c r="OY454" s="12"/>
      <c r="OZ454" s="110"/>
      <c r="PA454" s="12"/>
      <c r="PB454" s="12"/>
      <c r="PC454" s="110"/>
      <c r="PD454" s="12"/>
      <c r="PE454" s="12"/>
      <c r="PF454" s="110"/>
      <c r="PG454" s="12"/>
      <c r="PH454" s="12"/>
      <c r="PI454" s="110"/>
      <c r="PJ454" s="12"/>
      <c r="PK454" s="12"/>
      <c r="PL454" s="110"/>
      <c r="PM454" s="12"/>
      <c r="PN454" s="12"/>
      <c r="PO454" s="110"/>
      <c r="PP454" s="12"/>
      <c r="PQ454" s="12"/>
      <c r="PR454" s="110"/>
      <c r="PS454" s="12"/>
      <c r="PT454" s="12"/>
      <c r="PU454" s="110"/>
      <c r="PV4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4" s="12"/>
      <c r="PX454" s="12"/>
      <c r="PY454" s="121"/>
      <c r="PZ454" s="12"/>
      <c r="QA454" s="12"/>
      <c r="QB454" s="121"/>
      <c r="QC454" s="12"/>
      <c r="QD454" s="12"/>
      <c r="QE454" s="121"/>
      <c r="QF454" s="12"/>
      <c r="QG454" s="12"/>
      <c r="QH454" s="121"/>
      <c r="QI454" s="12"/>
      <c r="QJ454" s="12"/>
      <c r="QK454" s="121"/>
      <c r="QL454" s="12"/>
      <c r="QM454" s="12"/>
      <c r="QN454" s="121"/>
      <c r="QO454" s="126">
        <f>Tabela1[[#This Row],[p120]]+Tabela1[[#This Row],[pkt9]]+Tabela1[[#This Row],[p121]]+Tabela1[[#This Row],[punkty44]]+Tabela1[[#This Row],[p122]]+Tabela1[[#This Row],[p123]]</f>
        <v>0</v>
      </c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45">
        <f>SUM(RZ454,SC454,SF454,SI454,SL454,SO454,SR454,SU454,SX454,TA454,TD454,TG454,TJ454,TM454,TP454,TS454,TV454,TY454,UB454,UE454,UH454,UK454)</f>
        <v>0</v>
      </c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6">
        <f>SUM(WO454,WR454,WU454,WX454,XA454,XD454,XG454,XJ454,XM454,XP454,XS454,XV454,XY454,YB454,YE454,YH454,YK454,YN454,YQ454,YT454)</f>
        <v>0</v>
      </c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36">
        <f>SUM(YX454,ZA454,ZD454,ZG454,ZJ454,ZM454,ZP454,ZS454,ZV454,ZY454,AAB454,AAE454,AAH454,AAK454,AAN454,AAQ454,AAT454,AAW454,AAZ454,ABC454,ABF454,ABI454,ABL454,ABO454,ABR454,ABU454,ABX454)</f>
        <v>0</v>
      </c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64"/>
      <c r="ADZ454" s="164"/>
      <c r="AEA454" s="164"/>
      <c r="AEB454" s="164"/>
      <c r="AEC454" s="164"/>
      <c r="AED454" s="164"/>
      <c r="AEE454" s="164"/>
      <c r="AEF454" s="164"/>
      <c r="AEG454" s="164"/>
      <c r="AEH454" s="164"/>
      <c r="AEI454" s="164"/>
      <c r="AEJ454" s="164"/>
      <c r="AEK454" s="164"/>
      <c r="AEL454" s="164"/>
      <c r="AEM454" s="164"/>
      <c r="AEN454" s="164"/>
      <c r="AEO454" s="164"/>
      <c r="AEP454" s="164"/>
      <c r="AEQ454" s="164">
        <f>SUM(ACB454,ACE454,ACH454,ACK454,ACN454,ACQ454,ACT454,ACW454,ACZ454,ADC454,ADF454,ADI454,ADL454,ADO454,ADR454,ADU454,ADX454,AEA454,AED454,AEG454,AEJ454,AEM454,AEP454)</f>
        <v>0</v>
      </c>
    </row>
    <row r="455" spans="1:823">
      <c r="A455" s="13" t="s">
        <v>1161</v>
      </c>
      <c r="B455" s="14"/>
      <c r="C455" s="31" t="s">
        <v>847</v>
      </c>
      <c r="D455" s="12"/>
      <c r="E455" s="12"/>
      <c r="F455" s="44"/>
      <c r="G455" s="12"/>
      <c r="H455" s="12"/>
      <c r="I455" s="44"/>
      <c r="J455" s="12"/>
      <c r="K455" s="12"/>
      <c r="L455" s="44"/>
      <c r="M455" s="12"/>
      <c r="N455" s="12"/>
      <c r="O455" s="44"/>
      <c r="P455" s="12"/>
      <c r="Q455" s="12"/>
      <c r="R455" s="44"/>
      <c r="S455" s="12"/>
      <c r="T455" s="12"/>
      <c r="U455" s="44"/>
      <c r="V455" s="12"/>
      <c r="W455" s="12"/>
      <c r="X455" s="44"/>
      <c r="Y455" s="51">
        <f>SUM(F455,I455,L455,O455,R455,U455,X455)</f>
        <v>0</v>
      </c>
      <c r="Z455" s="12"/>
      <c r="AA455" s="12"/>
      <c r="AB455" s="54"/>
      <c r="AC455" s="12"/>
      <c r="AD455" s="12"/>
      <c r="AE455" s="54"/>
      <c r="AF455" s="12"/>
      <c r="AG455" s="12"/>
      <c r="AH455" s="54"/>
      <c r="AI455" s="12"/>
      <c r="AJ455" s="12"/>
      <c r="AK455" s="54"/>
      <c r="AL455" s="12"/>
      <c r="AM455" s="12"/>
      <c r="AN455" s="54"/>
      <c r="AO455" s="12"/>
      <c r="AP455" s="12"/>
      <c r="AQ455" s="54"/>
      <c r="AR455" s="12"/>
      <c r="AS455" s="12"/>
      <c r="AT455" s="54"/>
      <c r="AU455" s="12"/>
      <c r="AV455" s="12"/>
      <c r="AW455" s="54"/>
      <c r="AX455" s="12"/>
      <c r="AY455" s="12"/>
      <c r="AZ455" s="54"/>
      <c r="BA455" s="12"/>
      <c r="BB455" s="12"/>
      <c r="BC455" s="54"/>
      <c r="BD455" s="12"/>
      <c r="BE455" s="12"/>
      <c r="BF455" s="54"/>
      <c r="BG455" s="12"/>
      <c r="BH455" s="12"/>
      <c r="BI455" s="54"/>
      <c r="BJ455" s="12"/>
      <c r="BK455" s="12"/>
      <c r="BL455" s="54"/>
      <c r="BM455" s="12"/>
      <c r="BN455" s="12"/>
      <c r="BO455" s="54"/>
      <c r="BP455" s="60">
        <f>SUM(BO455,BL455,BI455,BF455,BC455,AZ455,AW455,AT455,AQ455,AN455,AK455,AH455,AE455,AB455)</f>
        <v>0</v>
      </c>
      <c r="BQ455" s="12"/>
      <c r="BR455" s="12"/>
      <c r="BS455" s="12"/>
      <c r="BT455" s="12"/>
      <c r="BU455" s="12"/>
      <c r="BV455" s="54"/>
      <c r="BW455" s="12"/>
      <c r="BX455" s="12"/>
      <c r="BY455" s="54"/>
      <c r="BZ455" s="12"/>
      <c r="CA455" s="12"/>
      <c r="CB455" s="54"/>
      <c r="CC455" s="12"/>
      <c r="CD455" s="12"/>
      <c r="CE455" s="54"/>
      <c r="CF455" s="12"/>
      <c r="CG455" s="12"/>
      <c r="CH455" s="54"/>
      <c r="CI455" s="12"/>
      <c r="CJ455" s="12"/>
      <c r="CK455" s="54"/>
      <c r="CL455" s="12"/>
      <c r="CM455" s="12"/>
      <c r="CN455" s="54"/>
      <c r="CO455" s="12"/>
      <c r="CP455" s="12"/>
      <c r="CQ455" s="54"/>
      <c r="CR455" s="12"/>
      <c r="CS455" s="12"/>
      <c r="CT455" s="54"/>
      <c r="CU455" s="12"/>
      <c r="CV455" s="12"/>
      <c r="CW455" s="54"/>
      <c r="CX455" s="54"/>
      <c r="CY455" s="54"/>
      <c r="CZ455" s="54"/>
      <c r="DA455" s="12"/>
      <c r="DB455" s="12"/>
      <c r="DC455" s="54"/>
      <c r="DD455" s="12"/>
      <c r="DE455" s="12"/>
      <c r="DF455" s="54"/>
      <c r="DG455" s="12"/>
      <c r="DH455" s="12"/>
      <c r="DI455" s="54"/>
      <c r="DJ455" s="12"/>
      <c r="DK455" s="12"/>
      <c r="DL455" s="54"/>
      <c r="DM455" s="12"/>
      <c r="DN455" s="12"/>
      <c r="DO455" s="54"/>
      <c r="DP455" s="12"/>
      <c r="DQ455" s="12"/>
      <c r="DR455" s="54"/>
      <c r="DS455" s="12"/>
      <c r="DT455" s="12"/>
      <c r="DU455" s="54"/>
      <c r="DV455" s="12"/>
      <c r="DW455" s="12"/>
      <c r="DX455" s="54"/>
      <c r="DY455" s="12"/>
      <c r="DZ455" s="12"/>
      <c r="EA455" s="54"/>
      <c r="EB455" s="12"/>
      <c r="EC455" s="12"/>
      <c r="ED455" s="54"/>
      <c r="EE455" s="12"/>
      <c r="EF455" s="12"/>
      <c r="EG455" s="54"/>
      <c r="EH455" s="12"/>
      <c r="EI455" s="12"/>
      <c r="EJ455" s="54"/>
      <c r="EK455" s="12"/>
      <c r="EL455" s="12"/>
      <c r="EM455" s="54"/>
      <c r="EN455" s="64">
        <f>SUM(EM455,EJ455,EG455,ED455,EA455,DX455,DU455,DR455,DO455,DL455,DI455,DF455,DC455,CZ455,CW455,CT455,CQ455,CN455,CK455,CH455,CE455,CB455,BY455,BV455,BS455)</f>
        <v>0</v>
      </c>
      <c r="EO455" s="12"/>
      <c r="EP455" s="12"/>
      <c r="EQ455" s="67"/>
      <c r="ER455" s="12"/>
      <c r="ES455" s="12"/>
      <c r="ET455" s="67"/>
      <c r="EU455" s="12"/>
      <c r="EV455" s="12"/>
      <c r="EW455" s="67"/>
      <c r="EX455" s="12"/>
      <c r="EY455" s="12"/>
      <c r="EZ455" s="67"/>
      <c r="FA455" s="12"/>
      <c r="FB455" s="12"/>
      <c r="FC455" s="67"/>
      <c r="FD455" s="12"/>
      <c r="FE455" s="12"/>
      <c r="FF455" s="67"/>
      <c r="FG455" s="12"/>
      <c r="FH455" s="12"/>
      <c r="FI455" s="67"/>
      <c r="FJ455" s="12"/>
      <c r="FK455" s="12"/>
      <c r="FL455" s="67"/>
      <c r="FM455" s="12"/>
      <c r="FN455" s="12"/>
      <c r="FO455" s="67"/>
      <c r="FP455" s="12"/>
      <c r="FQ455" s="12"/>
      <c r="FR455" s="67"/>
      <c r="FS455" s="12"/>
      <c r="FT455" s="12"/>
      <c r="FU455" s="67"/>
      <c r="FV455" s="12"/>
      <c r="FW455" s="12"/>
      <c r="FX455" s="67"/>
      <c r="FY455" s="12"/>
      <c r="FZ455" s="12"/>
      <c r="GA455" s="67"/>
      <c r="GB455" s="12"/>
      <c r="GC455" s="12"/>
      <c r="GD455" s="67"/>
      <c r="GE455" s="12"/>
      <c r="GF455" s="12"/>
      <c r="GG455" s="67"/>
      <c r="GH455" s="12"/>
      <c r="GI455" s="12"/>
      <c r="GJ455" s="67"/>
      <c r="GK455" s="12"/>
      <c r="GL455" s="12"/>
      <c r="GM455" s="67"/>
      <c r="GN455" s="12"/>
      <c r="GO455" s="12"/>
      <c r="GP455" s="67"/>
      <c r="GQ455" s="12"/>
      <c r="GR455" s="12"/>
      <c r="GS455" s="67"/>
      <c r="GT455" s="12"/>
      <c r="GU455" s="12"/>
      <c r="GV455" s="67"/>
      <c r="GW455" s="12"/>
      <c r="GX455" s="12"/>
      <c r="GY455" s="67"/>
      <c r="GZ455" s="12"/>
      <c r="HA455" s="12"/>
      <c r="HB455" s="67"/>
      <c r="HC4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5" s="12"/>
      <c r="HE455" s="12"/>
      <c r="HF455" s="77"/>
      <c r="HG455" s="12"/>
      <c r="HH455" s="12"/>
      <c r="HI455" s="77"/>
      <c r="HJ455" s="12"/>
      <c r="HK455" s="12"/>
      <c r="HL455" s="77"/>
      <c r="HM455" s="12"/>
      <c r="HN455" s="12"/>
      <c r="HO455" s="77"/>
      <c r="HP455" s="12"/>
      <c r="HQ455" s="12"/>
      <c r="HR455" s="77"/>
      <c r="HS455" s="12"/>
      <c r="HT455" s="12"/>
      <c r="HU455" s="77"/>
      <c r="HV455" s="12"/>
      <c r="HW455" s="12"/>
      <c r="HX455" s="77"/>
      <c r="HY455" s="12"/>
      <c r="HZ455" s="12"/>
      <c r="IA455" s="77"/>
      <c r="IB455" s="12"/>
      <c r="IC455" s="12"/>
      <c r="ID455" s="77"/>
      <c r="IE455" s="12">
        <v>1</v>
      </c>
      <c r="IF455" s="12">
        <v>140</v>
      </c>
      <c r="IG455" s="77">
        <v>3</v>
      </c>
      <c r="IH455" s="12"/>
      <c r="II455" s="12"/>
      <c r="IJ455" s="77"/>
      <c r="IK455" s="12"/>
      <c r="IL455" s="12"/>
      <c r="IM455" s="77"/>
      <c r="IN455" s="12"/>
      <c r="IO455" s="12"/>
      <c r="IP455" s="77"/>
      <c r="IQ455" s="12"/>
      <c r="IR455" s="12"/>
      <c r="IS455" s="77"/>
      <c r="IT455" s="12"/>
      <c r="IU455" s="12"/>
      <c r="IV455" s="77"/>
      <c r="IW455" s="12"/>
      <c r="IX455" s="12"/>
      <c r="IY455" s="77"/>
      <c r="IZ4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55" s="12"/>
      <c r="JB455" s="12"/>
      <c r="JC455" s="82"/>
      <c r="JD455" s="12"/>
      <c r="JE455" s="12"/>
      <c r="JF455" s="82"/>
      <c r="JG455" s="12"/>
      <c r="JH455" s="12"/>
      <c r="JI455" s="82"/>
      <c r="JJ455" s="12"/>
      <c r="JK455" s="12"/>
      <c r="JL455" s="82"/>
      <c r="JM455" s="12"/>
      <c r="JN455" s="12"/>
      <c r="JO455" s="82"/>
      <c r="JP455" s="12"/>
      <c r="JQ455" s="12"/>
      <c r="JR455" s="82"/>
      <c r="JS455" s="12"/>
      <c r="JT455" s="12"/>
      <c r="JU455" s="82"/>
      <c r="JV455" s="12"/>
      <c r="JW455" s="12"/>
      <c r="JX455" s="82"/>
      <c r="JY455" s="12"/>
      <c r="JZ455" s="12"/>
      <c r="KA455" s="82"/>
      <c r="KB455" s="12"/>
      <c r="KC455" s="12"/>
      <c r="KD455" s="82"/>
      <c r="KE455" s="12"/>
      <c r="KF455" s="12"/>
      <c r="KG455" s="82"/>
      <c r="KH455" s="12"/>
      <c r="KI455" s="12"/>
      <c r="KJ455" s="82"/>
      <c r="KK455" s="12"/>
      <c r="KL455" s="12"/>
      <c r="KM455" s="82"/>
      <c r="KN455" s="12"/>
      <c r="KO455" s="12"/>
      <c r="KP455" s="82"/>
      <c r="KQ455" s="12"/>
      <c r="KR455" s="12"/>
      <c r="KS455" s="82"/>
      <c r="KT4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5" s="12"/>
      <c r="KV455" s="12"/>
      <c r="KW455" s="89"/>
      <c r="KX455" s="12"/>
      <c r="KY455" s="12"/>
      <c r="KZ455" s="89"/>
      <c r="LA455" s="12"/>
      <c r="LB455" s="12"/>
      <c r="LC455" s="89"/>
      <c r="LD455" s="12"/>
      <c r="LE455" s="12"/>
      <c r="LF455" s="89"/>
      <c r="LG455" s="12"/>
      <c r="LH455" s="12"/>
      <c r="LI455" s="89"/>
      <c r="LJ455" s="12"/>
      <c r="LK455" s="12"/>
      <c r="LL455" s="89"/>
      <c r="LM455" s="12"/>
      <c r="LN455" s="12"/>
      <c r="LO455" s="89"/>
      <c r="LP455" s="12"/>
      <c r="LQ455" s="12"/>
      <c r="LR455" s="89"/>
      <c r="LS455" s="12"/>
      <c r="LT455" s="12"/>
      <c r="LU455" s="89"/>
      <c r="LV455" s="12"/>
      <c r="LW455" s="12"/>
      <c r="LX455" s="89"/>
      <c r="LY455" s="12"/>
      <c r="LZ455" s="12"/>
      <c r="MA455" s="89"/>
      <c r="MB4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5" s="12"/>
      <c r="MD455" s="12"/>
      <c r="ME455" s="98"/>
      <c r="MF455" s="12"/>
      <c r="MG455" s="12"/>
      <c r="MH455" s="98"/>
      <c r="MI455" s="12"/>
      <c r="MJ455" s="12"/>
      <c r="MK455" s="98"/>
      <c r="ML455" s="12"/>
      <c r="MM455" s="12"/>
      <c r="MN455" s="98"/>
      <c r="MO455" s="12"/>
      <c r="MP455" s="12"/>
      <c r="MQ455" s="98"/>
      <c r="MR455" s="12"/>
      <c r="MS455" s="12"/>
      <c r="MT455" s="98"/>
      <c r="MU455" s="12"/>
      <c r="MV455" s="12"/>
      <c r="MW455" s="98"/>
      <c r="MX455" s="12"/>
      <c r="MY455" s="12"/>
      <c r="MZ455" s="98"/>
      <c r="NA455" s="12"/>
      <c r="NB455" s="12"/>
      <c r="NC455" s="103"/>
      <c r="ND455" s="12"/>
      <c r="NE455" s="12"/>
      <c r="NF455" s="103"/>
      <c r="NG455" s="12"/>
      <c r="NH455" s="12"/>
      <c r="NI455" s="103"/>
      <c r="NJ455" s="12"/>
      <c r="NK455" s="12"/>
      <c r="NL455" s="103"/>
      <c r="NM4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5" s="12"/>
      <c r="NO455" s="12"/>
      <c r="NP455" s="110"/>
      <c r="NQ455" s="12"/>
      <c r="NR455" s="12"/>
      <c r="NS455" s="110"/>
      <c r="NT455" s="12"/>
      <c r="NU455" s="12"/>
      <c r="NV455" s="110"/>
      <c r="NW455" s="12"/>
      <c r="NX455" s="12"/>
      <c r="NY455" s="110"/>
      <c r="NZ455" s="12"/>
      <c r="OA455" s="12"/>
      <c r="OB455" s="110"/>
      <c r="OC455" s="12"/>
      <c r="OD455" s="12"/>
      <c r="OE455" s="110"/>
      <c r="OF455" s="12"/>
      <c r="OG455" s="12"/>
      <c r="OH455" s="110"/>
      <c r="OI455" s="12"/>
      <c r="OJ455" s="12"/>
      <c r="OK455" s="110"/>
      <c r="OL455" s="12"/>
      <c r="OM455" s="12"/>
      <c r="ON455" s="110"/>
      <c r="OO455" s="12"/>
      <c r="OP455" s="12"/>
      <c r="OQ455" s="110"/>
      <c r="OR455" s="12"/>
      <c r="OS455" s="12"/>
      <c r="OT455" s="110"/>
      <c r="OU455" s="12"/>
      <c r="OV455" s="12"/>
      <c r="OW455" s="110"/>
      <c r="OX455" s="12"/>
      <c r="OY455" s="12"/>
      <c r="OZ455" s="110"/>
      <c r="PA455" s="12"/>
      <c r="PB455" s="12"/>
      <c r="PC455" s="110"/>
      <c r="PD455" s="12"/>
      <c r="PE455" s="12"/>
      <c r="PF455" s="110"/>
      <c r="PG455" s="12"/>
      <c r="PH455" s="12"/>
      <c r="PI455" s="110"/>
      <c r="PJ455" s="12"/>
      <c r="PK455" s="12"/>
      <c r="PL455" s="110"/>
      <c r="PM455" s="12"/>
      <c r="PN455" s="12"/>
      <c r="PO455" s="110"/>
      <c r="PP455" s="12"/>
      <c r="PQ455" s="12"/>
      <c r="PR455" s="110"/>
      <c r="PS455" s="12"/>
      <c r="PT455" s="12"/>
      <c r="PU455" s="110"/>
      <c r="PV4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5" s="12"/>
      <c r="PX455" s="12"/>
      <c r="PY455" s="121"/>
      <c r="PZ455" s="12"/>
      <c r="QA455" s="12"/>
      <c r="QB455" s="121"/>
      <c r="QC455" s="12"/>
      <c r="QD455" s="12"/>
      <c r="QE455" s="121"/>
      <c r="QF455" s="12"/>
      <c r="QG455" s="12"/>
      <c r="QH455" s="121"/>
      <c r="QI455" s="12"/>
      <c r="QJ455" s="12"/>
      <c r="QK455" s="121"/>
      <c r="QL455" s="12"/>
      <c r="QM455" s="12"/>
      <c r="QN455" s="121"/>
      <c r="QO455" s="126">
        <f>Tabela1[[#This Row],[p120]]+Tabela1[[#This Row],[pkt9]]+Tabela1[[#This Row],[p121]]+Tabela1[[#This Row],[punkty44]]+Tabela1[[#This Row],[p122]]+Tabela1[[#This Row],[p123]]</f>
        <v>0</v>
      </c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45">
        <f>SUM(RZ455,SC455,SF455,SI455,SL455,SO455,SR455,SU455,SX455,TA455,TD455,TG455,TJ455,TM455,TP455,TS455,TV455,TY455,UB455,UE455,UH455,UK455)</f>
        <v>0</v>
      </c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6">
        <f>SUM(WO455,WR455,WU455,WX455,XA455,XD455,XG455,XJ455,XM455,XP455,XS455,XV455,XY455,YB455,YE455,YH455,YK455,YN455,YQ455,YT455)</f>
        <v>0</v>
      </c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36">
        <f>SUM(YX455,ZA455,ZD455,ZG455,ZJ455,ZM455,ZP455,ZS455,ZV455,ZY455,AAB455,AAE455,AAH455,AAK455,AAN455,AAQ455,AAT455,AAW455,AAZ455,ABC455,ABF455,ABI455,ABL455,ABO455,ABR455,ABU455,ABX455)</f>
        <v>0</v>
      </c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64"/>
      <c r="ADZ455" s="164"/>
      <c r="AEA455" s="164"/>
      <c r="AEB455" s="164"/>
      <c r="AEC455" s="164"/>
      <c r="AED455" s="164"/>
      <c r="AEE455" s="164"/>
      <c r="AEF455" s="164"/>
      <c r="AEG455" s="164"/>
      <c r="AEH455" s="164"/>
      <c r="AEI455" s="164"/>
      <c r="AEJ455" s="164"/>
      <c r="AEK455" s="164"/>
      <c r="AEL455" s="164"/>
      <c r="AEM455" s="164"/>
      <c r="AEN455" s="164"/>
      <c r="AEO455" s="164"/>
      <c r="AEP455" s="164"/>
      <c r="AEQ455" s="164">
        <f>SUM(ACB455,ACE455,ACH455,ACK455,ACN455,ACQ455,ACT455,ACW455,ACZ455,ADC455,ADF455,ADI455,ADL455,ADO455,ADR455,ADU455,ADX455,AEA455,AED455,AEG455,AEJ455,AEM455,AEP455)</f>
        <v>0</v>
      </c>
    </row>
    <row r="456" spans="1:823">
      <c r="A456" s="13" t="s">
        <v>423</v>
      </c>
      <c r="B456" s="14"/>
      <c r="C456" s="31" t="s">
        <v>424</v>
      </c>
      <c r="D456" s="12"/>
      <c r="E456" s="12"/>
      <c r="F456" s="44"/>
      <c r="G456" s="12"/>
      <c r="H456" s="12"/>
      <c r="I456" s="44"/>
      <c r="J456" s="12"/>
      <c r="K456" s="12"/>
      <c r="L456" s="44"/>
      <c r="M456" s="12"/>
      <c r="N456" s="12"/>
      <c r="O456" s="44"/>
      <c r="P456" s="12"/>
      <c r="Q456" s="12"/>
      <c r="R456" s="44"/>
      <c r="S456" s="12"/>
      <c r="T456" s="12"/>
      <c r="U456" s="44"/>
      <c r="V456" s="12"/>
      <c r="W456" s="12"/>
      <c r="X456" s="44"/>
      <c r="Y456" s="51">
        <f>SUM(F456,I456,L456,O456,R456,U456,X456)</f>
        <v>0</v>
      </c>
      <c r="Z456" s="12"/>
      <c r="AA456" s="12"/>
      <c r="AB456" s="54"/>
      <c r="AC456" s="12"/>
      <c r="AD456" s="12"/>
      <c r="AE456" s="54"/>
      <c r="AF456" s="12"/>
      <c r="AG456" s="12"/>
      <c r="AH456" s="54"/>
      <c r="AI456" s="12"/>
      <c r="AJ456" s="12"/>
      <c r="AK456" s="54"/>
      <c r="AL456" s="12"/>
      <c r="AM456" s="12"/>
      <c r="AN456" s="54"/>
      <c r="AO456" s="12"/>
      <c r="AP456" s="12"/>
      <c r="AQ456" s="54"/>
      <c r="AR456" s="12"/>
      <c r="AS456" s="12"/>
      <c r="AT456" s="54"/>
      <c r="AU456" s="12"/>
      <c r="AV456" s="12"/>
      <c r="AW456" s="54"/>
      <c r="AX456" s="12"/>
      <c r="AY456" s="12"/>
      <c r="AZ456" s="54"/>
      <c r="BA456" s="12"/>
      <c r="BB456" s="12"/>
      <c r="BC456" s="54"/>
      <c r="BD456" s="12"/>
      <c r="BE456" s="12"/>
      <c r="BF456" s="54"/>
      <c r="BG456" s="12"/>
      <c r="BH456" s="12"/>
      <c r="BI456" s="54"/>
      <c r="BJ456" s="12"/>
      <c r="BK456" s="12"/>
      <c r="BL456" s="54"/>
      <c r="BM456" s="12"/>
      <c r="BN456" s="12"/>
      <c r="BO456" s="54"/>
      <c r="BP456" s="60">
        <f>SUM(BO456,BL456,BI456,BF456,BC456,AZ456,AW456,AT456,AQ456,AN456,AK456,AH456,AE456,AB456)</f>
        <v>0</v>
      </c>
      <c r="BQ456" s="12"/>
      <c r="BR456" s="12"/>
      <c r="BS456" s="54"/>
      <c r="BT456" s="12"/>
      <c r="BU456" s="12"/>
      <c r="BV456" s="54"/>
      <c r="BW456" s="12"/>
      <c r="BX456" s="12"/>
      <c r="BY456" s="54"/>
      <c r="BZ456" s="12"/>
      <c r="CA456" s="12"/>
      <c r="CB456" s="54"/>
      <c r="CC456" s="12"/>
      <c r="CD456" s="12"/>
      <c r="CE456" s="54"/>
      <c r="CF456" s="12"/>
      <c r="CG456" s="12"/>
      <c r="CH456" s="54"/>
      <c r="CI456" s="12"/>
      <c r="CJ456" s="12"/>
      <c r="CK456" s="54"/>
      <c r="CL456" s="12"/>
      <c r="CM456" s="12"/>
      <c r="CN456" s="54"/>
      <c r="CO456" s="12"/>
      <c r="CP456" s="12"/>
      <c r="CQ456" s="54"/>
      <c r="CR456" s="12"/>
      <c r="CS456" s="12"/>
      <c r="CT456" s="54"/>
      <c r="CU456" s="12"/>
      <c r="CV456" s="12"/>
      <c r="CW456" s="54"/>
      <c r="CX456" s="12"/>
      <c r="CY456" s="12"/>
      <c r="CZ456" s="54"/>
      <c r="DA456" s="12"/>
      <c r="DB456" s="12"/>
      <c r="DC456" s="54"/>
      <c r="DD456" s="12"/>
      <c r="DE456" s="12"/>
      <c r="DF456" s="54"/>
      <c r="DG456" s="12"/>
      <c r="DH456" s="12"/>
      <c r="DI456" s="54"/>
      <c r="DJ456" s="12"/>
      <c r="DK456" s="12"/>
      <c r="DL456" s="54"/>
      <c r="DM456" s="12"/>
      <c r="DN456" s="12"/>
      <c r="DO456" s="54"/>
      <c r="DP456" s="12"/>
      <c r="DQ456" s="12"/>
      <c r="DR456" s="54"/>
      <c r="DS456" s="12"/>
      <c r="DT456" s="12"/>
      <c r="DU456" s="54"/>
      <c r="DV456" s="12"/>
      <c r="DW456" s="12"/>
      <c r="DX456" s="54"/>
      <c r="DY456" s="12"/>
      <c r="DZ456" s="12"/>
      <c r="EA456" s="54"/>
      <c r="EB456" s="12"/>
      <c r="EC456" s="12"/>
      <c r="ED456" s="54"/>
      <c r="EE456" s="12"/>
      <c r="EF456" s="12"/>
      <c r="EG456" s="54"/>
      <c r="EH456" s="12"/>
      <c r="EI456" s="12"/>
      <c r="EJ456" s="54"/>
      <c r="EK456" s="12"/>
      <c r="EL456" s="12"/>
      <c r="EM456" s="54"/>
      <c r="EN456" s="64">
        <f>SUM(EM456,EJ456,EG456,ED456,EA456,DX456,DU456,DR456,DO456,DL456,DI456,DF456,DC456,CZ456,CW456,CT456,CQ456,CN456,CK456,CH456,CE456,CB456,BY456,BV456,BS456)</f>
        <v>0</v>
      </c>
      <c r="EO456" s="12"/>
      <c r="EP456" s="12"/>
      <c r="EQ456" s="67"/>
      <c r="ER456" s="12"/>
      <c r="ES456" s="12"/>
      <c r="ET456" s="67"/>
      <c r="EU456" s="12"/>
      <c r="EV456" s="12"/>
      <c r="EW456" s="67"/>
      <c r="EX456" s="12"/>
      <c r="EY456" s="12"/>
      <c r="EZ456" s="67"/>
      <c r="FA456" s="12"/>
      <c r="FB456" s="12"/>
      <c r="FC456" s="67"/>
      <c r="FD456" s="12"/>
      <c r="FE456" s="12"/>
      <c r="FF456" s="67"/>
      <c r="FG456" s="12"/>
      <c r="FH456" s="12"/>
      <c r="FI456" s="67"/>
      <c r="FJ456" s="12"/>
      <c r="FK456" s="12"/>
      <c r="FL456" s="67"/>
      <c r="FM456" s="12"/>
      <c r="FN456" s="12"/>
      <c r="FO456" s="67"/>
      <c r="FP456" s="12"/>
      <c r="FQ456" s="12"/>
      <c r="FR456" s="67"/>
      <c r="FS456" s="12"/>
      <c r="FT456" s="12"/>
      <c r="FU456" s="67"/>
      <c r="FV456" s="12"/>
      <c r="FW456" s="12"/>
      <c r="FX456" s="67"/>
      <c r="FY456" s="12"/>
      <c r="FZ456" s="12"/>
      <c r="GA456" s="67"/>
      <c r="GB456" s="12"/>
      <c r="GC456" s="12"/>
      <c r="GD456" s="67"/>
      <c r="GE456" s="12"/>
      <c r="GF456" s="12"/>
      <c r="GG456" s="67"/>
      <c r="GH456" s="12"/>
      <c r="GI456" s="12"/>
      <c r="GJ456" s="67"/>
      <c r="GK456" s="12"/>
      <c r="GL456" s="12"/>
      <c r="GM456" s="67"/>
      <c r="GN456" s="12"/>
      <c r="GO456" s="12"/>
      <c r="GP456" s="67"/>
      <c r="GQ456" s="12"/>
      <c r="GR456" s="12"/>
      <c r="GS456" s="67"/>
      <c r="GT456" s="12"/>
      <c r="GU456" s="12"/>
      <c r="GV456" s="67"/>
      <c r="GW456" s="12"/>
      <c r="GX456" s="12"/>
      <c r="GY456" s="67"/>
      <c r="GZ456" s="12"/>
      <c r="HA456" s="12"/>
      <c r="HB456" s="67"/>
      <c r="HC4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6" s="12"/>
      <c r="HE456" s="12"/>
      <c r="HF456" s="77"/>
      <c r="HG456" s="12"/>
      <c r="HH456" s="12"/>
      <c r="HI456" s="77"/>
      <c r="HJ456" s="12"/>
      <c r="HK456" s="12"/>
      <c r="HL456" s="77"/>
      <c r="HM456" s="12"/>
      <c r="HN456" s="12"/>
      <c r="HO456" s="77"/>
      <c r="HP456" s="12"/>
      <c r="HQ456" s="12"/>
      <c r="HR456" s="77"/>
      <c r="HS456" s="12"/>
      <c r="HT456" s="12"/>
      <c r="HU456" s="77"/>
      <c r="HV456" s="12"/>
      <c r="HW456" s="12"/>
      <c r="HX456" s="77"/>
      <c r="HY456" s="12"/>
      <c r="HZ456" s="12"/>
      <c r="IA456" s="77"/>
      <c r="IB456" s="12"/>
      <c r="IC456" s="12"/>
      <c r="ID456" s="77"/>
      <c r="IE456" s="12"/>
      <c r="IF456" s="12"/>
      <c r="IG456" s="77"/>
      <c r="IH456" s="12"/>
      <c r="II456" s="12"/>
      <c r="IJ456" s="77"/>
      <c r="IK456" s="12"/>
      <c r="IL456" s="12"/>
      <c r="IM456" s="77"/>
      <c r="IN456" s="12"/>
      <c r="IO456" s="12"/>
      <c r="IP456" s="77"/>
      <c r="IQ456" s="12"/>
      <c r="IR456" s="12"/>
      <c r="IS456" s="77"/>
      <c r="IT456" s="12"/>
      <c r="IU456" s="12"/>
      <c r="IV456" s="77"/>
      <c r="IW456" s="12"/>
      <c r="IX456" s="12"/>
      <c r="IY456" s="77"/>
      <c r="IZ4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6" s="12"/>
      <c r="JB456" s="12"/>
      <c r="JC456" s="82"/>
      <c r="JD456" s="12"/>
      <c r="JE456" s="12"/>
      <c r="JF456" s="82"/>
      <c r="JG456" s="12"/>
      <c r="JH456" s="12"/>
      <c r="JI456" s="82"/>
      <c r="JJ456" s="12"/>
      <c r="JK456" s="12"/>
      <c r="JL456" s="82"/>
      <c r="JM456" s="12"/>
      <c r="JN456" s="12"/>
      <c r="JO456" s="82"/>
      <c r="JP456" s="12"/>
      <c r="JQ456" s="12"/>
      <c r="JR456" s="82"/>
      <c r="JS456" s="12"/>
      <c r="JT456" s="12"/>
      <c r="JU456" s="82"/>
      <c r="JV456" s="12"/>
      <c r="JW456" s="12"/>
      <c r="JX456" s="82"/>
      <c r="JY456" s="12"/>
      <c r="JZ456" s="12"/>
      <c r="KA456" s="82"/>
      <c r="KB456" s="12"/>
      <c r="KC456" s="12"/>
      <c r="KD456" s="82"/>
      <c r="KE456" s="12"/>
      <c r="KF456" s="12"/>
      <c r="KG456" s="82"/>
      <c r="KH456" s="12"/>
      <c r="KI456" s="12"/>
      <c r="KJ456" s="82"/>
      <c r="KK456" s="12"/>
      <c r="KL456" s="12"/>
      <c r="KM456" s="82"/>
      <c r="KN456" s="12"/>
      <c r="KO456" s="12"/>
      <c r="KP456" s="82"/>
      <c r="KQ456" s="12"/>
      <c r="KR456" s="12"/>
      <c r="KS456" s="82"/>
      <c r="KT4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6" s="12"/>
      <c r="KV456" s="12"/>
      <c r="KW456" s="89"/>
      <c r="KX456" s="12"/>
      <c r="KY456" s="12"/>
      <c r="KZ456" s="89"/>
      <c r="LA456" s="12"/>
      <c r="LB456" s="12"/>
      <c r="LC456" s="89"/>
      <c r="LD456" s="12"/>
      <c r="LE456" s="12"/>
      <c r="LF456" s="89"/>
      <c r="LG456" s="12"/>
      <c r="LH456" s="12"/>
      <c r="LI456" s="89"/>
      <c r="LJ456" s="12"/>
      <c r="LK456" s="12"/>
      <c r="LL456" s="89"/>
      <c r="LM456" s="12"/>
      <c r="LN456" s="12"/>
      <c r="LO456" s="89"/>
      <c r="LP456" s="12"/>
      <c r="LQ456" s="12"/>
      <c r="LR456" s="89"/>
      <c r="LS456" s="12"/>
      <c r="LT456" s="12"/>
      <c r="LU456" s="89"/>
      <c r="LV456" s="12"/>
      <c r="LW456" s="12"/>
      <c r="LX456" s="89"/>
      <c r="LY456" s="12"/>
      <c r="LZ456" s="12"/>
      <c r="MA456" s="89"/>
      <c r="MB4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6" s="12"/>
      <c r="MD456" s="12"/>
      <c r="ME456" s="98"/>
      <c r="MF456" s="12"/>
      <c r="MG456" s="12"/>
      <c r="MH456" s="98"/>
      <c r="MI456" s="12"/>
      <c r="MJ456" s="12"/>
      <c r="MK456" s="98"/>
      <c r="ML456" s="12"/>
      <c r="MM456" s="12"/>
      <c r="MN456" s="98"/>
      <c r="MO456" s="12"/>
      <c r="MP456" s="12"/>
      <c r="MQ456" s="98"/>
      <c r="MR456" s="12"/>
      <c r="MS456" s="12"/>
      <c r="MT456" s="98"/>
      <c r="MU456" s="12"/>
      <c r="MV456" s="12"/>
      <c r="MW456" s="98"/>
      <c r="MX456" s="12"/>
      <c r="MY456" s="12"/>
      <c r="MZ456" s="98"/>
      <c r="NA456" s="12"/>
      <c r="NB456" s="12"/>
      <c r="NC456" s="103"/>
      <c r="ND456" s="12"/>
      <c r="NE456" s="12"/>
      <c r="NF456" s="103"/>
      <c r="NG456" s="12"/>
      <c r="NH456" s="12"/>
      <c r="NI456" s="103"/>
      <c r="NJ456" s="12"/>
      <c r="NK456" s="12"/>
      <c r="NL456" s="103"/>
      <c r="NM4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6" s="12"/>
      <c r="NO456" s="12"/>
      <c r="NP456" s="110"/>
      <c r="NQ456" s="12"/>
      <c r="NR456" s="12"/>
      <c r="NS456" s="110"/>
      <c r="NT456" s="12"/>
      <c r="NU456" s="12"/>
      <c r="NV456" s="110"/>
      <c r="NW456" s="12"/>
      <c r="NX456" s="12"/>
      <c r="NY456" s="110"/>
      <c r="NZ456" s="12"/>
      <c r="OA456" s="12"/>
      <c r="OB456" s="110"/>
      <c r="OC456" s="12"/>
      <c r="OD456" s="12"/>
      <c r="OE456" s="110"/>
      <c r="OF456" s="12"/>
      <c r="OG456" s="12"/>
      <c r="OH456" s="110"/>
      <c r="OI456" s="12"/>
      <c r="OJ456" s="12"/>
      <c r="OK456" s="110"/>
      <c r="OL456" s="12"/>
      <c r="OM456" s="12"/>
      <c r="ON456" s="110"/>
      <c r="OO456" s="12"/>
      <c r="OP456" s="12"/>
      <c r="OQ456" s="110"/>
      <c r="OR456" s="12"/>
      <c r="OS456" s="12"/>
      <c r="OT456" s="110"/>
      <c r="OU456" s="12"/>
      <c r="OV456" s="12"/>
      <c r="OW456" s="110"/>
      <c r="OX456" s="12"/>
      <c r="OY456" s="12"/>
      <c r="OZ456" s="110"/>
      <c r="PA456" s="12"/>
      <c r="PB456" s="12"/>
      <c r="PC456" s="110"/>
      <c r="PD456" s="12"/>
      <c r="PE456" s="12"/>
      <c r="PF456" s="110"/>
      <c r="PG456" s="12"/>
      <c r="PH456" s="12"/>
      <c r="PI456" s="110"/>
      <c r="PJ456" s="12"/>
      <c r="PK456" s="12"/>
      <c r="PL456" s="110"/>
      <c r="PM456" s="12"/>
      <c r="PN456" s="12"/>
      <c r="PO456" s="110"/>
      <c r="PP456" s="12"/>
      <c r="PQ456" s="12"/>
      <c r="PR456" s="110"/>
      <c r="PS456" s="12"/>
      <c r="PT456" s="12"/>
      <c r="PU456" s="110"/>
      <c r="PV4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6" s="12"/>
      <c r="PX456" s="12"/>
      <c r="PY456" s="121"/>
      <c r="PZ456" s="12"/>
      <c r="QA456" s="12"/>
      <c r="QB456" s="121"/>
      <c r="QC456" s="12"/>
      <c r="QD456" s="12"/>
      <c r="QE456" s="121"/>
      <c r="QF456" s="12"/>
      <c r="QG456" s="12"/>
      <c r="QH456" s="121"/>
      <c r="QI456" s="12"/>
      <c r="QJ456" s="12"/>
      <c r="QK456" s="121"/>
      <c r="QL456" s="12"/>
      <c r="QM456" s="12"/>
      <c r="QN456" s="121"/>
      <c r="QO456" s="126">
        <f>Tabela1[[#This Row],[p120]]+Tabela1[[#This Row],[pkt9]]+Tabela1[[#This Row],[p121]]+Tabela1[[#This Row],[punkty44]]+Tabela1[[#This Row],[p122]]+Tabela1[[#This Row],[p123]]</f>
        <v>0</v>
      </c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45">
        <f>SUM(RZ456,SC456,SF456,SI456,SL456,SO456,SR456,SU456,SX456,TA456,TD456,TG456,TJ456,TM456,TP456,TS456,TV456,TY456,UB456,UE456,UH456,UK456)</f>
        <v>0</v>
      </c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6">
        <f>SUM(WO456,WR456,WU456,WX456,XA456,XD456,XG456,XJ456,XM456,XP456,XS456,XV456,XY456,YB456,YE456,YH456,YK456,YN456,YQ456,YT456)</f>
        <v>0</v>
      </c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/>
      <c r="AAG456" s="12"/>
      <c r="AAH456" s="12"/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36">
        <f>SUM(YX456,ZA456,ZD456,ZG456,ZJ456,ZM456,ZP456,ZS456,ZV456,ZY456,AAB456,AAE456,AAH456,AAK456,AAN456,AAQ456,AAT456,AAW456,AAZ456,ABC456,ABF456,ABI456,ABL456,ABO456,ABR456,ABU456,ABX456)</f>
        <v>0</v>
      </c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64"/>
      <c r="ADZ456" s="164"/>
      <c r="AEA456" s="164"/>
      <c r="AEB456" s="164"/>
      <c r="AEC456" s="164"/>
      <c r="AED456" s="164"/>
      <c r="AEE456" s="164"/>
      <c r="AEF456" s="164"/>
      <c r="AEG456" s="164"/>
      <c r="AEH456" s="164"/>
      <c r="AEI456" s="164"/>
      <c r="AEJ456" s="164"/>
      <c r="AEK456" s="164"/>
      <c r="AEL456" s="164"/>
      <c r="AEM456" s="164"/>
      <c r="AEN456" s="164"/>
      <c r="AEO456" s="164"/>
      <c r="AEP456" s="164"/>
      <c r="AEQ456" s="164">
        <f>SUM(ACB456,ACE456,ACH456,ACK456,ACN456,ACQ456,ACT456,ACW456,ACZ456,ADC456,ADF456,ADI456,ADL456,ADO456,ADR456,ADU456,ADX456,AEA456,AED456,AEG456,AEJ456,AEM456,AEP456)</f>
        <v>0</v>
      </c>
    </row>
    <row r="457" spans="1:823">
      <c r="A457" s="13" t="s">
        <v>2071</v>
      </c>
      <c r="B457" s="14" t="s">
        <v>2072</v>
      </c>
      <c r="C457" s="15" t="s">
        <v>2073</v>
      </c>
      <c r="D457" s="12"/>
      <c r="E457" s="12"/>
      <c r="F457" s="44"/>
      <c r="G457" s="12"/>
      <c r="H457" s="12"/>
      <c r="I457" s="44"/>
      <c r="J457" s="12"/>
      <c r="K457" s="12"/>
      <c r="L457" s="44"/>
      <c r="M457" s="12"/>
      <c r="N457" s="12"/>
      <c r="O457" s="44"/>
      <c r="P457" s="12"/>
      <c r="Q457" s="12"/>
      <c r="R457" s="44"/>
      <c r="S457" s="12"/>
      <c r="T457" s="12"/>
      <c r="U457" s="44"/>
      <c r="V457" s="12"/>
      <c r="W457" s="12"/>
      <c r="X457" s="44"/>
      <c r="Y457" s="51">
        <f>SUM(F457,I457,L457,O457,R457,U457,X457)</f>
        <v>0</v>
      </c>
      <c r="Z457" s="12"/>
      <c r="AA457" s="12"/>
      <c r="AB457" s="54"/>
      <c r="AC457" s="12"/>
      <c r="AD457" s="12"/>
      <c r="AE457" s="54"/>
      <c r="AF457" s="12"/>
      <c r="AG457" s="12"/>
      <c r="AH457" s="54"/>
      <c r="AI457" s="12"/>
      <c r="AJ457" s="12"/>
      <c r="AK457" s="54"/>
      <c r="AL457" s="12"/>
      <c r="AM457" s="12"/>
      <c r="AN457" s="54"/>
      <c r="AO457" s="12"/>
      <c r="AP457" s="12"/>
      <c r="AQ457" s="54"/>
      <c r="AR457" s="12"/>
      <c r="AS457" s="12"/>
      <c r="AT457" s="54"/>
      <c r="AU457" s="12"/>
      <c r="AV457" s="12"/>
      <c r="AW457" s="54"/>
      <c r="AX457" s="12"/>
      <c r="AY457" s="12"/>
      <c r="AZ457" s="54"/>
      <c r="BA457" s="12"/>
      <c r="BB457" s="12"/>
      <c r="BC457" s="54"/>
      <c r="BD457" s="12"/>
      <c r="BE457" s="12"/>
      <c r="BF457" s="54"/>
      <c r="BG457" s="12"/>
      <c r="BH457" s="12"/>
      <c r="BI457" s="54"/>
      <c r="BJ457" s="12"/>
      <c r="BK457" s="12"/>
      <c r="BL457" s="54"/>
      <c r="BM457" s="12"/>
      <c r="BN457" s="12"/>
      <c r="BO457" s="54"/>
      <c r="BP457" s="60">
        <f>SUM(BO457,BL457,BI457,BF457,BC457,AZ457,AW457,AT457,AQ457,AN457,AK457,AH457,AE457,AB457)</f>
        <v>0</v>
      </c>
      <c r="BQ457" s="12"/>
      <c r="BR457" s="12"/>
      <c r="BS457" s="12"/>
      <c r="BT457" s="12"/>
      <c r="BU457" s="12"/>
      <c r="BV457" s="54"/>
      <c r="BW457" s="12"/>
      <c r="BX457" s="12"/>
      <c r="BY457" s="54"/>
      <c r="BZ457" s="12"/>
      <c r="CA457" s="12"/>
      <c r="CB457" s="54"/>
      <c r="CC457" s="12"/>
      <c r="CD457" s="12"/>
      <c r="CE457" s="54"/>
      <c r="CF457" s="12"/>
      <c r="CG457" s="12"/>
      <c r="CH457" s="54"/>
      <c r="CI457" s="12"/>
      <c r="CJ457" s="12"/>
      <c r="CK457" s="54"/>
      <c r="CL457" s="12"/>
      <c r="CM457" s="12"/>
      <c r="CN457" s="54"/>
      <c r="CO457" s="12"/>
      <c r="CP457" s="12"/>
      <c r="CQ457" s="54"/>
      <c r="CR457" s="12"/>
      <c r="CS457" s="12"/>
      <c r="CT457" s="54"/>
      <c r="CU457" s="12"/>
      <c r="CV457" s="12"/>
      <c r="CW457" s="54"/>
      <c r="CX457" s="54"/>
      <c r="CY457" s="54"/>
      <c r="CZ457" s="54"/>
      <c r="DA457" s="12"/>
      <c r="DB457" s="12"/>
      <c r="DC457" s="54"/>
      <c r="DD457" s="12"/>
      <c r="DE457" s="12"/>
      <c r="DF457" s="54"/>
      <c r="DG457" s="12"/>
      <c r="DH457" s="12"/>
      <c r="DI457" s="54"/>
      <c r="DJ457" s="12"/>
      <c r="DK457" s="12"/>
      <c r="DL457" s="54"/>
      <c r="DM457" s="12"/>
      <c r="DN457" s="12"/>
      <c r="DO457" s="54"/>
      <c r="DP457" s="12"/>
      <c r="DQ457" s="12"/>
      <c r="DR457" s="54"/>
      <c r="DS457" s="12"/>
      <c r="DT457" s="12"/>
      <c r="DU457" s="54"/>
      <c r="DV457" s="12"/>
      <c r="DW457" s="12"/>
      <c r="DX457" s="54"/>
      <c r="DY457" s="12"/>
      <c r="DZ457" s="12"/>
      <c r="EA457" s="54"/>
      <c r="EB457" s="12"/>
      <c r="EC457" s="12"/>
      <c r="ED457" s="54"/>
      <c r="EE457" s="12"/>
      <c r="EF457" s="12"/>
      <c r="EG457" s="54"/>
      <c r="EH457" s="12"/>
      <c r="EI457" s="12"/>
      <c r="EJ457" s="54"/>
      <c r="EK457" s="12"/>
      <c r="EL457" s="12"/>
      <c r="EM457" s="54"/>
      <c r="EN457" s="64">
        <f>SUM(EM457,EJ457,EG457,ED457,EA457,DX457,DU457,DR457,DO457,DL457,DI457,DF457,DC457,CZ457,CW457,CT457,CQ457,CN457,CK457,CH457,CE457,CB457,BY457,BV457,BS457)</f>
        <v>0</v>
      </c>
      <c r="EO457" s="12"/>
      <c r="EP457" s="12"/>
      <c r="EQ457" s="67"/>
      <c r="ER457" s="12"/>
      <c r="ES457" s="12"/>
      <c r="ET457" s="67"/>
      <c r="EU457" s="12"/>
      <c r="EV457" s="12"/>
      <c r="EW457" s="67"/>
      <c r="EX457" s="12"/>
      <c r="EY457" s="12"/>
      <c r="EZ457" s="67"/>
      <c r="FA457" s="12"/>
      <c r="FB457" s="12"/>
      <c r="FC457" s="67"/>
      <c r="FD457" s="12"/>
      <c r="FE457" s="12"/>
      <c r="FF457" s="67"/>
      <c r="FG457" s="12"/>
      <c r="FH457" s="12"/>
      <c r="FI457" s="67"/>
      <c r="FJ457" s="12"/>
      <c r="FK457" s="12"/>
      <c r="FL457" s="67"/>
      <c r="FM457" s="12"/>
      <c r="FN457" s="12"/>
      <c r="FO457" s="67"/>
      <c r="FP457" s="12"/>
      <c r="FQ457" s="12"/>
      <c r="FR457" s="67"/>
      <c r="FS457" s="12"/>
      <c r="FT457" s="12"/>
      <c r="FU457" s="67"/>
      <c r="FV457" s="12"/>
      <c r="FW457" s="12"/>
      <c r="FX457" s="67"/>
      <c r="FY457" s="12"/>
      <c r="FZ457" s="12"/>
      <c r="GA457" s="67"/>
      <c r="GB457" s="12"/>
      <c r="GC457" s="12"/>
      <c r="GD457" s="67"/>
      <c r="GE457" s="12"/>
      <c r="GF457" s="12"/>
      <c r="GG457" s="67"/>
      <c r="GH457" s="12"/>
      <c r="GI457" s="12"/>
      <c r="GJ457" s="67"/>
      <c r="GK457" s="12"/>
      <c r="GL457" s="12"/>
      <c r="GM457" s="67"/>
      <c r="GN457" s="12"/>
      <c r="GO457" s="12"/>
      <c r="GP457" s="67"/>
      <c r="GQ457" s="12"/>
      <c r="GR457" s="12"/>
      <c r="GS457" s="67"/>
      <c r="GT457" s="12"/>
      <c r="GU457" s="12"/>
      <c r="GV457" s="67"/>
      <c r="GW457" s="12"/>
      <c r="GX457" s="12"/>
      <c r="GY457" s="67"/>
      <c r="GZ457" s="12"/>
      <c r="HA457" s="12"/>
      <c r="HB457" s="67"/>
      <c r="HC4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7" s="12"/>
      <c r="HE457" s="12"/>
      <c r="HF457" s="77"/>
      <c r="HG457" s="12"/>
      <c r="HH457" s="12"/>
      <c r="HI457" s="77"/>
      <c r="HJ457" s="12"/>
      <c r="HK457" s="12"/>
      <c r="HL457" s="77"/>
      <c r="HM457" s="12"/>
      <c r="HN457" s="12"/>
      <c r="HO457" s="77"/>
      <c r="HP457" s="12"/>
      <c r="HQ457" s="12"/>
      <c r="HR457" s="77"/>
      <c r="HS457" s="12"/>
      <c r="HT457" s="12"/>
      <c r="HU457" s="77"/>
      <c r="HV457" s="12"/>
      <c r="HW457" s="12"/>
      <c r="HX457" s="77"/>
      <c r="HY457" s="12"/>
      <c r="HZ457" s="12"/>
      <c r="IA457" s="77"/>
      <c r="IB457" s="12"/>
      <c r="IC457" s="12"/>
      <c r="ID457" s="77"/>
      <c r="IE457" s="12"/>
      <c r="IF457" s="12"/>
      <c r="IG457" s="77"/>
      <c r="IH457" s="12"/>
      <c r="II457" s="12"/>
      <c r="IJ457" s="77"/>
      <c r="IK457" s="12"/>
      <c r="IL457" s="12"/>
      <c r="IM457" s="77"/>
      <c r="IN457" s="12"/>
      <c r="IO457" s="12"/>
      <c r="IP457" s="77"/>
      <c r="IQ457" s="12"/>
      <c r="IR457" s="12"/>
      <c r="IS457" s="77"/>
      <c r="IT457" s="12"/>
      <c r="IU457" s="12"/>
      <c r="IV457" s="77"/>
      <c r="IW457" s="12"/>
      <c r="IX457" s="12"/>
      <c r="IY457" s="77"/>
      <c r="IZ4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7" s="12"/>
      <c r="JB457" s="12"/>
      <c r="JC457" s="82"/>
      <c r="JD457" s="12"/>
      <c r="JE457" s="12"/>
      <c r="JF457" s="82"/>
      <c r="JG457" s="12"/>
      <c r="JH457" s="12"/>
      <c r="JI457" s="82"/>
      <c r="JJ457" s="12"/>
      <c r="JK457" s="12"/>
      <c r="JL457" s="82"/>
      <c r="JM457" s="12"/>
      <c r="JN457" s="12"/>
      <c r="JO457" s="82"/>
      <c r="JP457" s="12"/>
      <c r="JQ457" s="12"/>
      <c r="JR457" s="82"/>
      <c r="JS457" s="12"/>
      <c r="JT457" s="12"/>
      <c r="JU457" s="82"/>
      <c r="JV457" s="12"/>
      <c r="JW457" s="12"/>
      <c r="JX457" s="82"/>
      <c r="JY457" s="12"/>
      <c r="JZ457" s="12"/>
      <c r="KA457" s="82"/>
      <c r="KB457" s="12"/>
      <c r="KC457" s="12"/>
      <c r="KD457" s="82"/>
      <c r="KE457" s="12"/>
      <c r="KF457" s="12"/>
      <c r="KG457" s="82"/>
      <c r="KH457" s="12"/>
      <c r="KI457" s="12"/>
      <c r="KJ457" s="82"/>
      <c r="KK457" s="12"/>
      <c r="KL457" s="12"/>
      <c r="KM457" s="82"/>
      <c r="KN457" s="12"/>
      <c r="KO457" s="12"/>
      <c r="KP457" s="82"/>
      <c r="KQ457" s="12"/>
      <c r="KR457" s="12"/>
      <c r="KS457" s="82"/>
      <c r="KT4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7" s="12"/>
      <c r="KV457" s="12"/>
      <c r="KW457" s="89"/>
      <c r="KX457" s="12"/>
      <c r="KY457" s="12"/>
      <c r="KZ457" s="89"/>
      <c r="LA457" s="12"/>
      <c r="LB457" s="12"/>
      <c r="LC457" s="89"/>
      <c r="LD457" s="12"/>
      <c r="LE457" s="12"/>
      <c r="LF457" s="89"/>
      <c r="LG457" s="12"/>
      <c r="LH457" s="12"/>
      <c r="LI457" s="89"/>
      <c r="LJ457" s="12"/>
      <c r="LK457" s="12"/>
      <c r="LL457" s="89"/>
      <c r="LM457" s="12"/>
      <c r="LN457" s="12"/>
      <c r="LO457" s="89"/>
      <c r="LP457" s="12"/>
      <c r="LQ457" s="12"/>
      <c r="LR457" s="89"/>
      <c r="LS457" s="12"/>
      <c r="LT457" s="12"/>
      <c r="LU457" s="89"/>
      <c r="LV457" s="12"/>
      <c r="LW457" s="12"/>
      <c r="LX457" s="89"/>
      <c r="LY457" s="12"/>
      <c r="LZ457" s="12"/>
      <c r="MA457" s="89"/>
      <c r="MB4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7" s="12"/>
      <c r="MD457" s="12"/>
      <c r="ME457" s="98"/>
      <c r="MF457" s="12"/>
      <c r="MG457" s="12"/>
      <c r="MH457" s="98"/>
      <c r="MI457" s="12"/>
      <c r="MJ457" s="12"/>
      <c r="MK457" s="98"/>
      <c r="ML457" s="12"/>
      <c r="MM457" s="12"/>
      <c r="MN457" s="98"/>
      <c r="MO457" s="12"/>
      <c r="MP457" s="12"/>
      <c r="MQ457" s="98"/>
      <c r="MR457" s="12"/>
      <c r="MS457" s="12"/>
      <c r="MT457" s="98"/>
      <c r="MU457" s="12"/>
      <c r="MV457" s="12"/>
      <c r="MW457" s="98"/>
      <c r="MX457" s="12"/>
      <c r="MY457" s="12"/>
      <c r="MZ457" s="98"/>
      <c r="NA457" s="12"/>
      <c r="NB457" s="12"/>
      <c r="NC457" s="103"/>
      <c r="ND457" s="12"/>
      <c r="NE457" s="12"/>
      <c r="NF457" s="103"/>
      <c r="NG457" s="12"/>
      <c r="NH457" s="12"/>
      <c r="NI457" s="103"/>
      <c r="NJ457" s="12"/>
      <c r="NK457" s="12"/>
      <c r="NL457" s="103"/>
      <c r="NM4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7" s="12"/>
      <c r="NO457" s="12"/>
      <c r="NP457" s="110"/>
      <c r="NQ457" s="12"/>
      <c r="NR457" s="12"/>
      <c r="NS457" s="110"/>
      <c r="NT457" s="12"/>
      <c r="NU457" s="12"/>
      <c r="NV457" s="110"/>
      <c r="NW457" s="12"/>
      <c r="NX457" s="12"/>
      <c r="NY457" s="110"/>
      <c r="NZ457" s="12"/>
      <c r="OA457" s="12"/>
      <c r="OB457" s="110"/>
      <c r="OC457" s="12"/>
      <c r="OD457" s="12"/>
      <c r="OE457" s="110"/>
      <c r="OF457" s="12"/>
      <c r="OG457" s="12"/>
      <c r="OH457" s="110"/>
      <c r="OI457" s="12"/>
      <c r="OJ457" s="12"/>
      <c r="OK457" s="110"/>
      <c r="OL457" s="12"/>
      <c r="OM457" s="12"/>
      <c r="ON457" s="110"/>
      <c r="OO457" s="12"/>
      <c r="OP457" s="12"/>
      <c r="OQ457" s="110"/>
      <c r="OR457" s="12"/>
      <c r="OS457" s="12"/>
      <c r="OT457" s="110"/>
      <c r="OU457" s="12"/>
      <c r="OV457" s="12"/>
      <c r="OW457" s="110"/>
      <c r="OX457" s="12"/>
      <c r="OY457" s="12"/>
      <c r="OZ457" s="110"/>
      <c r="PA457" s="12"/>
      <c r="PB457" s="12"/>
      <c r="PC457" s="110"/>
      <c r="PD457" s="12"/>
      <c r="PE457" s="12"/>
      <c r="PF457" s="110"/>
      <c r="PG457" s="12"/>
      <c r="PH457" s="12"/>
      <c r="PI457" s="110"/>
      <c r="PJ457" s="12"/>
      <c r="PK457" s="12"/>
      <c r="PL457" s="110"/>
      <c r="PM457" s="12"/>
      <c r="PN457" s="12"/>
      <c r="PO457" s="110"/>
      <c r="PP457" s="12"/>
      <c r="PQ457" s="12"/>
      <c r="PR457" s="110"/>
      <c r="PS457" s="12"/>
      <c r="PT457" s="12"/>
      <c r="PU457" s="110"/>
      <c r="PV4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7" s="12"/>
      <c r="PX457" s="12"/>
      <c r="PY457" s="121"/>
      <c r="PZ457" s="12"/>
      <c r="QA457" s="12"/>
      <c r="QB457" s="121"/>
      <c r="QC457" s="12"/>
      <c r="QD457" s="12"/>
      <c r="QE457" s="121"/>
      <c r="QF457" s="12"/>
      <c r="QG457" s="12"/>
      <c r="QH457" s="121"/>
      <c r="QI457" s="12"/>
      <c r="QJ457" s="12"/>
      <c r="QK457" s="121"/>
      <c r="QL457" s="12"/>
      <c r="QM457" s="12"/>
      <c r="QN457" s="121"/>
      <c r="QO457" s="126">
        <f>Tabela1[[#This Row],[p120]]+Tabela1[[#This Row],[pkt9]]+Tabela1[[#This Row],[p121]]+Tabela1[[#This Row],[punkty44]]+Tabela1[[#This Row],[p122]]+Tabela1[[#This Row],[p123]]</f>
        <v>0</v>
      </c>
      <c r="QP457" s="12"/>
      <c r="QQ457" s="12"/>
      <c r="QR457" s="12"/>
      <c r="QS457" s="12"/>
      <c r="QT457" s="12"/>
      <c r="QU457" s="12"/>
      <c r="QV457" s="12"/>
      <c r="QW457" s="12"/>
      <c r="QX457" s="12"/>
      <c r="QY457" s="12"/>
      <c r="QZ457" s="12"/>
      <c r="RA457" s="12"/>
      <c r="RB457" s="12"/>
      <c r="RC457" s="12"/>
      <c r="RD457" s="12"/>
      <c r="RE457" s="12"/>
      <c r="RF457" s="12"/>
      <c r="RG457" s="12"/>
      <c r="RH457" s="12"/>
      <c r="RI457" s="12"/>
      <c r="RJ457" s="12"/>
      <c r="RK457" s="12"/>
      <c r="RL457" s="12"/>
      <c r="RM457" s="12"/>
      <c r="RN457" s="12"/>
      <c r="RO457" s="12"/>
      <c r="RP457" s="12"/>
      <c r="RQ457" s="12"/>
      <c r="RR457" s="12"/>
      <c r="RS457" s="12"/>
      <c r="RT457" s="12"/>
      <c r="RU457" s="12"/>
      <c r="RV457" s="12"/>
      <c r="RW4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7" s="12"/>
      <c r="RY457" s="12"/>
      <c r="RZ457" s="12"/>
      <c r="SA457" s="12"/>
      <c r="SB457" s="12"/>
      <c r="SC457" s="12"/>
      <c r="SD457" s="12"/>
      <c r="SE457" s="12"/>
      <c r="SF457" s="12"/>
      <c r="SG457" s="12"/>
      <c r="SH457" s="12"/>
      <c r="SI457" s="12"/>
      <c r="SJ457" s="12"/>
      <c r="SK457" s="12"/>
      <c r="SL457" s="12"/>
      <c r="SM457" s="12"/>
      <c r="SN457" s="12"/>
      <c r="SO457" s="12"/>
      <c r="SP457" s="12"/>
      <c r="SQ457" s="12"/>
      <c r="SR457" s="12"/>
      <c r="SS457" s="12"/>
      <c r="ST457" s="12"/>
      <c r="SU457" s="12"/>
      <c r="SV457" s="12"/>
      <c r="SW457" s="12"/>
      <c r="SX457" s="12"/>
      <c r="SY457" s="12"/>
      <c r="SZ457" s="12"/>
      <c r="TA457" s="12"/>
      <c r="TB457" s="12"/>
      <c r="TC457" s="12"/>
      <c r="TD457" s="12"/>
      <c r="TE457" s="12"/>
      <c r="TF457" s="12"/>
      <c r="TG457" s="12"/>
      <c r="TH457" s="12"/>
      <c r="TI457" s="12"/>
      <c r="TJ457" s="12"/>
      <c r="TK457" s="12"/>
      <c r="TL457" s="12"/>
      <c r="TM457" s="12"/>
      <c r="TN457" s="12"/>
      <c r="TO457" s="12"/>
      <c r="TP457" s="12"/>
      <c r="TQ457" s="12"/>
      <c r="TR457" s="12"/>
      <c r="TS457" s="12"/>
      <c r="TT457" s="12"/>
      <c r="TU457" s="12"/>
      <c r="TV457" s="12"/>
      <c r="TW457" s="12"/>
      <c r="TX457" s="12"/>
      <c r="TY457" s="12"/>
      <c r="TZ457" s="12"/>
      <c r="UA457" s="12"/>
      <c r="UB457" s="12"/>
      <c r="UC457" s="12"/>
      <c r="UD457" s="12"/>
      <c r="UE457" s="12"/>
      <c r="UF457" s="12"/>
      <c r="UG457" s="12"/>
      <c r="UH457" s="12"/>
      <c r="UI457" s="12"/>
      <c r="UJ457" s="12"/>
      <c r="UK457" s="12"/>
      <c r="UL457" s="145">
        <f>SUM(RZ457,SC457,SF457,SI457,SL457,SO457,SR457,SU457,SX457,TA457,TD457,TG457,TJ457,TM457,TP457,TS457,TV457,TY457,UB457,UE457,UH457,UK457)</f>
        <v>0</v>
      </c>
      <c r="UM457" s="12"/>
      <c r="UN457" s="12"/>
      <c r="UO457" s="12"/>
      <c r="UP457" s="12"/>
      <c r="UQ457" s="12"/>
      <c r="UR457" s="12"/>
      <c r="US457" s="12"/>
      <c r="UT457" s="12"/>
      <c r="UU457" s="12"/>
      <c r="UV457" s="12"/>
      <c r="UW457" s="12"/>
      <c r="UX457" s="12"/>
      <c r="UY457" s="12"/>
      <c r="UZ457" s="12"/>
      <c r="VA457" s="12"/>
      <c r="VB457" s="12"/>
      <c r="VC457" s="12"/>
      <c r="VD457" s="12"/>
      <c r="VE457" s="12"/>
      <c r="VF457" s="12"/>
      <c r="VG457" s="12"/>
      <c r="VH457" s="12"/>
      <c r="VI457" s="12"/>
      <c r="VJ457" s="12"/>
      <c r="VK457" s="12"/>
      <c r="VL457" s="12"/>
      <c r="VM457" s="12"/>
      <c r="VN457" s="12"/>
      <c r="VO457" s="12"/>
      <c r="VP457" s="12"/>
      <c r="VQ457" s="12"/>
      <c r="VR457" s="12"/>
      <c r="VS457" s="12"/>
      <c r="VT457" s="12"/>
      <c r="VU457" s="12"/>
      <c r="VV457" s="12"/>
      <c r="VW457" s="12"/>
      <c r="VX457" s="12"/>
      <c r="VY457" s="12"/>
      <c r="VZ457" s="12"/>
      <c r="WA457" s="12"/>
      <c r="WB457" s="12"/>
      <c r="WC457" s="12"/>
      <c r="WD457" s="12"/>
      <c r="WE457" s="12"/>
      <c r="WF457" s="12"/>
      <c r="WG457" s="12"/>
      <c r="WH457" s="12"/>
      <c r="WI457" s="12"/>
      <c r="WJ457" s="12"/>
      <c r="WK457" s="12"/>
      <c r="WL4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7" s="12"/>
      <c r="WN457" s="12"/>
      <c r="WO457" s="12"/>
      <c r="WP457" s="12"/>
      <c r="WQ457" s="12"/>
      <c r="WR457" s="12"/>
      <c r="WS457" s="12"/>
      <c r="WT457" s="12"/>
      <c r="WU457" s="12"/>
      <c r="WV457" s="12"/>
      <c r="WW457" s="12"/>
      <c r="WX457" s="12"/>
      <c r="WY457" s="12"/>
      <c r="WZ457" s="12"/>
      <c r="XA457" s="12"/>
      <c r="XB457" s="12"/>
      <c r="XC457" s="12"/>
      <c r="XD457" s="12"/>
      <c r="XE457" s="12"/>
      <c r="XF457" s="12"/>
      <c r="XG457" s="12"/>
      <c r="XH457" s="12"/>
      <c r="XI457" s="12"/>
      <c r="XJ457" s="12"/>
      <c r="XK457" s="12"/>
      <c r="XL457" s="12"/>
      <c r="XM457" s="12"/>
      <c r="XN457" s="12"/>
      <c r="XO457" s="12"/>
      <c r="XP457" s="12"/>
      <c r="XQ457" s="12"/>
      <c r="XR457" s="12"/>
      <c r="XS457" s="12"/>
      <c r="XT457" s="12"/>
      <c r="XU457" s="12"/>
      <c r="XV457" s="12"/>
      <c r="XW457" s="12"/>
      <c r="XX457" s="12"/>
      <c r="XY457" s="12"/>
      <c r="XZ457" s="12"/>
      <c r="YA457" s="12"/>
      <c r="YB457" s="12"/>
      <c r="YC457" s="12"/>
      <c r="YD457" s="12"/>
      <c r="YE457" s="12"/>
      <c r="YF457" s="12"/>
      <c r="YG457" s="12"/>
      <c r="YH457" s="12"/>
      <c r="YI457" s="12"/>
      <c r="YJ457" s="12"/>
      <c r="YK457" s="12"/>
      <c r="YL457" s="12"/>
      <c r="YM457" s="12"/>
      <c r="YN457" s="12"/>
      <c r="YO457" s="12"/>
      <c r="YP457" s="12"/>
      <c r="YQ457" s="12"/>
      <c r="YR457" s="12"/>
      <c r="YS457" s="12"/>
      <c r="YT457" s="12"/>
      <c r="YU457" s="126">
        <f>SUM(WO457,WR457,WU457,WX457,XA457,XD457,XG457,XJ457,XM457,XP457,XS457,XV457,XY457,YB457,YE457,YH457,YK457,YN457,YQ457,YT457)</f>
        <v>0</v>
      </c>
      <c r="YV457" s="12"/>
      <c r="YW457" s="12"/>
      <c r="YX457" s="12"/>
      <c r="YY457" s="12"/>
      <c r="YZ457" s="12"/>
      <c r="ZA457" s="12"/>
      <c r="ZB457" s="12"/>
      <c r="ZC457" s="12"/>
      <c r="ZD457" s="12"/>
      <c r="ZE457" s="12"/>
      <c r="ZF457" s="12"/>
      <c r="ZG457" s="12"/>
      <c r="ZH457" s="12"/>
      <c r="ZI457" s="12"/>
      <c r="ZJ457" s="12"/>
      <c r="ZK457" s="12"/>
      <c r="ZL457" s="12"/>
      <c r="ZM457" s="12"/>
      <c r="ZN457" s="12"/>
      <c r="ZO457" s="12"/>
      <c r="ZP457" s="12"/>
      <c r="ZQ457" s="12"/>
      <c r="ZR457" s="12"/>
      <c r="ZS457" s="12"/>
      <c r="ZT457" s="12"/>
      <c r="ZU457" s="12"/>
      <c r="ZV457" s="12"/>
      <c r="ZW457" s="12"/>
      <c r="ZX457" s="12"/>
      <c r="ZY457" s="12"/>
      <c r="ZZ457" s="12"/>
      <c r="AAA457" s="12"/>
      <c r="AAB457" s="12"/>
      <c r="AAC457" s="12"/>
      <c r="AAD457" s="12"/>
      <c r="AAE457" s="12"/>
      <c r="AAF457" s="12"/>
      <c r="AAG457" s="12"/>
      <c r="AAH457" s="12"/>
      <c r="AAI457" s="12"/>
      <c r="AAJ457" s="12"/>
      <c r="AAK457" s="12"/>
      <c r="AAL457" s="12"/>
      <c r="AAM457" s="12"/>
      <c r="AAN457" s="12"/>
      <c r="AAO457" s="12"/>
      <c r="AAP457" s="12"/>
      <c r="AAQ457" s="12"/>
      <c r="AAR457" s="12"/>
      <c r="AAS457" s="12"/>
      <c r="AAT457" s="12"/>
      <c r="AAU457" s="12"/>
      <c r="AAV457" s="12"/>
      <c r="AAW457" s="12"/>
      <c r="AAX457" s="12"/>
      <c r="AAY457" s="12"/>
      <c r="AAZ457" s="12"/>
      <c r="ABA457" s="12"/>
      <c r="ABB457" s="12"/>
      <c r="ABC457" s="12"/>
      <c r="ABD457" s="12">
        <v>1</v>
      </c>
      <c r="ABE457" s="12">
        <v>140</v>
      </c>
      <c r="ABF457" s="12">
        <v>3</v>
      </c>
      <c r="ABG457" s="12"/>
      <c r="ABH457" s="12"/>
      <c r="ABI457" s="12"/>
      <c r="ABJ457" s="12"/>
      <c r="ABK457" s="12"/>
      <c r="ABL457" s="12"/>
      <c r="ABM457" s="12"/>
      <c r="ABN457" s="12"/>
      <c r="ABO457" s="12"/>
      <c r="ABP457" s="12"/>
      <c r="ABQ457" s="12"/>
      <c r="ABR457" s="12"/>
      <c r="ABS457" s="12"/>
      <c r="ABT457" s="12"/>
      <c r="ABU457" s="12"/>
      <c r="ABV457" s="12"/>
      <c r="ABW457" s="12"/>
      <c r="ABX457" s="12"/>
      <c r="ABY457" s="136">
        <f>SUM(YX457,ZA457,ZD457,ZG457,ZJ457,ZM457,ZP457,ZS457,ZV457,ZY457,AAB457,AAE457,AAH457,AAK457,AAN457,AAQ457,AAT457,AAW457,AAZ457,ABC457,ABF457,ABI457,ABL457,ABO457,ABR457,ABU457,ABX457)</f>
        <v>3</v>
      </c>
      <c r="ABZ457" s="12"/>
      <c r="ACA457" s="12"/>
      <c r="ACB457" s="12"/>
      <c r="ACC457" s="12"/>
      <c r="ACD457" s="12"/>
      <c r="ACE457" s="12"/>
      <c r="ACF457" s="12"/>
      <c r="ACG457" s="12"/>
      <c r="ACH457" s="12"/>
      <c r="ACI457" s="12"/>
      <c r="ACJ457" s="12"/>
      <c r="ACK457" s="12"/>
      <c r="ACL457" s="12"/>
      <c r="ACM457" s="12"/>
      <c r="ACN457" s="12"/>
      <c r="ACO457" s="12"/>
      <c r="ACP457" s="12"/>
      <c r="ACQ457" s="12"/>
      <c r="ACR457" s="12"/>
      <c r="ACS457" s="12"/>
      <c r="ACT457" s="12"/>
      <c r="ACU457" s="12"/>
      <c r="ACV457" s="12"/>
      <c r="ACW457" s="12"/>
      <c r="ACX457" s="12"/>
      <c r="ACY457" s="12"/>
      <c r="ACZ457" s="12"/>
      <c r="ADA457" s="12"/>
      <c r="ADB457" s="12"/>
      <c r="ADC457" s="12"/>
      <c r="ADD457" s="12"/>
      <c r="ADE457" s="12"/>
      <c r="ADF457" s="12"/>
      <c r="ADG457" s="12"/>
      <c r="ADH457" s="12"/>
      <c r="ADI457" s="12"/>
      <c r="ADJ457" s="12"/>
      <c r="ADK457" s="12"/>
      <c r="ADL457" s="12"/>
      <c r="ADM457" s="12"/>
      <c r="ADN457" s="12"/>
      <c r="ADO457" s="12"/>
      <c r="ADP457" s="12"/>
      <c r="ADQ457" s="12"/>
      <c r="ADR457" s="12"/>
      <c r="ADS457" s="12"/>
      <c r="ADT457" s="12"/>
      <c r="ADU457" s="12"/>
      <c r="ADV457" s="12"/>
      <c r="ADW457" s="12"/>
      <c r="ADX457" s="12"/>
      <c r="ADY457" s="164"/>
      <c r="ADZ457" s="164"/>
      <c r="AEA457" s="164"/>
      <c r="AEB457" s="164"/>
      <c r="AEC457" s="164"/>
      <c r="AED457" s="164"/>
      <c r="AEE457" s="164"/>
      <c r="AEF457" s="164"/>
      <c r="AEG457" s="164"/>
      <c r="AEH457" s="164"/>
      <c r="AEI457" s="164"/>
      <c r="AEJ457" s="164"/>
      <c r="AEK457" s="164"/>
      <c r="AEL457" s="164"/>
      <c r="AEM457" s="164"/>
      <c r="AEN457" s="164"/>
      <c r="AEO457" s="164"/>
      <c r="AEP457" s="164"/>
      <c r="AEQ457" s="164">
        <f>SUM(ACB457,ACE457,ACH457,ACK457,ACN457,ACQ457,ACT457,ACW457,ACZ457,ADC457,ADF457,ADI457,ADL457,ADO457,ADR457,ADU457,ADX457,AEA457,AED457,AEG457,AEJ457,AEM457,AEP457)</f>
        <v>0</v>
      </c>
    </row>
    <row r="458" spans="1:823">
      <c r="A458" s="13" t="s">
        <v>332</v>
      </c>
      <c r="B458" s="14"/>
      <c r="C458" s="31" t="s">
        <v>385</v>
      </c>
      <c r="D458" s="12"/>
      <c r="E458" s="12"/>
      <c r="F458" s="44"/>
      <c r="G458" s="12"/>
      <c r="H458" s="12"/>
      <c r="I458" s="44"/>
      <c r="J458" s="12"/>
      <c r="K458" s="12"/>
      <c r="L458" s="44"/>
      <c r="M458" s="12"/>
      <c r="N458" s="12"/>
      <c r="O458" s="44"/>
      <c r="P458" s="12"/>
      <c r="Q458" s="12"/>
      <c r="R458" s="44"/>
      <c r="S458" s="12"/>
      <c r="T458" s="12"/>
      <c r="U458" s="44"/>
      <c r="V458" s="12"/>
      <c r="W458" s="12"/>
      <c r="X458" s="44"/>
      <c r="Y458" s="51">
        <f>SUM(F458,I458,L458,O458,R458,U458,X458)</f>
        <v>0</v>
      </c>
      <c r="Z458" s="12"/>
      <c r="AA458" s="12"/>
      <c r="AB458" s="54"/>
      <c r="AC458" s="12"/>
      <c r="AD458" s="12"/>
      <c r="AE458" s="54"/>
      <c r="AF458" s="12"/>
      <c r="AG458" s="12"/>
      <c r="AH458" s="54"/>
      <c r="AI458" s="12"/>
      <c r="AJ458" s="12"/>
      <c r="AK458" s="54"/>
      <c r="AL458" s="12"/>
      <c r="AM458" s="12"/>
      <c r="AN458" s="54"/>
      <c r="AO458" s="12"/>
      <c r="AP458" s="12"/>
      <c r="AQ458" s="54"/>
      <c r="AR458" s="12"/>
      <c r="AS458" s="12"/>
      <c r="AT458" s="54"/>
      <c r="AU458" s="12"/>
      <c r="AV458" s="12"/>
      <c r="AW458" s="54"/>
      <c r="AX458" s="12"/>
      <c r="AY458" s="12"/>
      <c r="AZ458" s="54"/>
      <c r="BA458" s="12"/>
      <c r="BB458" s="12"/>
      <c r="BC458" s="54"/>
      <c r="BD458" s="12"/>
      <c r="BE458" s="12"/>
      <c r="BF458" s="54"/>
      <c r="BG458" s="12"/>
      <c r="BH458" s="12"/>
      <c r="BI458" s="54"/>
      <c r="BJ458" s="12"/>
      <c r="BK458" s="12"/>
      <c r="BL458" s="54"/>
      <c r="BM458" s="12"/>
      <c r="BN458" s="12"/>
      <c r="BO458" s="54"/>
      <c r="BP458" s="60">
        <f>SUM(BO458,BL458,BI458,BF458,BC458,AZ458,AW458,AT458,AQ458,AN458,AK458,AH458,AE458,AB458)</f>
        <v>0</v>
      </c>
      <c r="BQ458" s="12"/>
      <c r="BR458" s="12"/>
      <c r="BS458" s="54"/>
      <c r="BT458" s="12"/>
      <c r="BU458" s="12"/>
      <c r="BV458" s="54"/>
      <c r="BW458" s="12"/>
      <c r="BX458" s="12"/>
      <c r="BY458" s="54"/>
      <c r="BZ458" s="12"/>
      <c r="CA458" s="12"/>
      <c r="CB458" s="54"/>
      <c r="CC458" s="12"/>
      <c r="CD458" s="12"/>
      <c r="CE458" s="54"/>
      <c r="CF458" s="12"/>
      <c r="CG458" s="12"/>
      <c r="CH458" s="54"/>
      <c r="CI458" s="12"/>
      <c r="CJ458" s="12"/>
      <c r="CK458" s="54"/>
      <c r="CL458" s="12"/>
      <c r="CM458" s="12"/>
      <c r="CN458" s="54"/>
      <c r="CO458" s="12"/>
      <c r="CP458" s="12"/>
      <c r="CQ458" s="54"/>
      <c r="CR458" s="12"/>
      <c r="CS458" s="12"/>
      <c r="CT458" s="54"/>
      <c r="CU458" s="12"/>
      <c r="CV458" s="12"/>
      <c r="CW458" s="54"/>
      <c r="CX458" s="12"/>
      <c r="CY458" s="12"/>
      <c r="CZ458" s="54"/>
      <c r="DA458" s="12"/>
      <c r="DB458" s="12"/>
      <c r="DC458" s="54"/>
      <c r="DD458" s="12"/>
      <c r="DE458" s="12"/>
      <c r="DF458" s="54"/>
      <c r="DG458" s="12"/>
      <c r="DH458" s="12"/>
      <c r="DI458" s="54"/>
      <c r="DJ458" s="12"/>
      <c r="DK458" s="12"/>
      <c r="DL458" s="54"/>
      <c r="DM458" s="12"/>
      <c r="DN458" s="12"/>
      <c r="DO458" s="54"/>
      <c r="DP458" s="12"/>
      <c r="DQ458" s="12"/>
      <c r="DR458" s="54"/>
      <c r="DS458" s="12"/>
      <c r="DT458" s="12"/>
      <c r="DU458" s="54"/>
      <c r="DV458" s="12"/>
      <c r="DW458" s="12"/>
      <c r="DX458" s="54"/>
      <c r="DY458" s="12"/>
      <c r="DZ458" s="12"/>
      <c r="EA458" s="54"/>
      <c r="EB458" s="12"/>
      <c r="EC458" s="12"/>
      <c r="ED458" s="54"/>
      <c r="EE458" s="12"/>
      <c r="EF458" s="12"/>
      <c r="EG458" s="54"/>
      <c r="EH458" s="12"/>
      <c r="EI458" s="12"/>
      <c r="EJ458" s="54"/>
      <c r="EK458" s="12"/>
      <c r="EL458" s="12"/>
      <c r="EM458" s="54"/>
      <c r="EN458" s="64">
        <f>SUM(EM458,EJ458,EG458,ED458,EA458,DX458,DU458,DR458,DO458,DL458,DI458,DF458,DC458,CZ458,CW458,CT458,CQ458,CN458,CK458,CH458,CE458,CB458,BY458,BV458,BS458)</f>
        <v>0</v>
      </c>
      <c r="EO458" s="12"/>
      <c r="EP458" s="12"/>
      <c r="EQ458" s="67"/>
      <c r="ER458" s="12"/>
      <c r="ES458" s="12"/>
      <c r="ET458" s="67"/>
      <c r="EU458" s="12"/>
      <c r="EV458" s="12"/>
      <c r="EW458" s="67"/>
      <c r="EX458" s="12"/>
      <c r="EY458" s="12"/>
      <c r="EZ458" s="67"/>
      <c r="FA458" s="12"/>
      <c r="FB458" s="12"/>
      <c r="FC458" s="67"/>
      <c r="FD458" s="12"/>
      <c r="FE458" s="12"/>
      <c r="FF458" s="67"/>
      <c r="FG458" s="12"/>
      <c r="FH458" s="12"/>
      <c r="FI458" s="67"/>
      <c r="FJ458" s="12"/>
      <c r="FK458" s="12"/>
      <c r="FL458" s="67"/>
      <c r="FM458" s="12"/>
      <c r="FN458" s="12"/>
      <c r="FO458" s="67"/>
      <c r="FP458" s="12"/>
      <c r="FQ458" s="12"/>
      <c r="FR458" s="67"/>
      <c r="FS458" s="12"/>
      <c r="FT458" s="12"/>
      <c r="FU458" s="67"/>
      <c r="FV458" s="12"/>
      <c r="FW458" s="12"/>
      <c r="FX458" s="67"/>
      <c r="FY458" s="12"/>
      <c r="FZ458" s="12"/>
      <c r="GA458" s="67"/>
      <c r="GB458" s="12"/>
      <c r="GC458" s="12"/>
      <c r="GD458" s="67"/>
      <c r="GE458" s="12"/>
      <c r="GF458" s="12"/>
      <c r="GG458" s="67"/>
      <c r="GH458" s="12"/>
      <c r="GI458" s="12"/>
      <c r="GJ458" s="67"/>
      <c r="GK458" s="12"/>
      <c r="GL458" s="12"/>
      <c r="GM458" s="67"/>
      <c r="GN458" s="12"/>
      <c r="GO458" s="12"/>
      <c r="GP458" s="67"/>
      <c r="GQ458" s="12"/>
      <c r="GR458" s="12"/>
      <c r="GS458" s="67"/>
      <c r="GT458" s="12"/>
      <c r="GU458" s="12"/>
      <c r="GV458" s="67"/>
      <c r="GW458" s="12"/>
      <c r="GX458" s="12"/>
      <c r="GY458" s="67"/>
      <c r="GZ458" s="12"/>
      <c r="HA458" s="12"/>
      <c r="HB458" s="67"/>
      <c r="HC4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8" s="12"/>
      <c r="HE458" s="12"/>
      <c r="HF458" s="77"/>
      <c r="HG458" s="12"/>
      <c r="HH458" s="12"/>
      <c r="HI458" s="77"/>
      <c r="HJ458" s="12"/>
      <c r="HK458" s="12"/>
      <c r="HL458" s="77"/>
      <c r="HM458" s="12"/>
      <c r="HN458" s="12"/>
      <c r="HO458" s="77"/>
      <c r="HP458" s="12"/>
      <c r="HQ458" s="12"/>
      <c r="HR458" s="77"/>
      <c r="HS458" s="12"/>
      <c r="HT458" s="12"/>
      <c r="HU458" s="77"/>
      <c r="HV458" s="12"/>
      <c r="HW458" s="12"/>
      <c r="HX458" s="77"/>
      <c r="HY458" s="12"/>
      <c r="HZ458" s="12"/>
      <c r="IA458" s="77"/>
      <c r="IB458" s="12"/>
      <c r="IC458" s="12"/>
      <c r="ID458" s="77"/>
      <c r="IE458" s="12"/>
      <c r="IF458" s="12"/>
      <c r="IG458" s="77"/>
      <c r="IH458" s="12"/>
      <c r="II458" s="12"/>
      <c r="IJ458" s="77"/>
      <c r="IK458" s="12"/>
      <c r="IL458" s="12"/>
      <c r="IM458" s="77"/>
      <c r="IN458" s="12"/>
      <c r="IO458" s="12"/>
      <c r="IP458" s="77"/>
      <c r="IQ458" s="12"/>
      <c r="IR458" s="12"/>
      <c r="IS458" s="77"/>
      <c r="IT458" s="12"/>
      <c r="IU458" s="12"/>
      <c r="IV458" s="77"/>
      <c r="IW458" s="12"/>
      <c r="IX458" s="12"/>
      <c r="IY458" s="77"/>
      <c r="IZ4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8" s="12"/>
      <c r="JB458" s="12"/>
      <c r="JC458" s="82"/>
      <c r="JD458" s="12"/>
      <c r="JE458" s="12"/>
      <c r="JF458" s="82"/>
      <c r="JG458" s="12"/>
      <c r="JH458" s="12"/>
      <c r="JI458" s="82"/>
      <c r="JJ458" s="12"/>
      <c r="JK458" s="12"/>
      <c r="JL458" s="82"/>
      <c r="JM458" s="12"/>
      <c r="JN458" s="12"/>
      <c r="JO458" s="82"/>
      <c r="JP458" s="12"/>
      <c r="JQ458" s="12"/>
      <c r="JR458" s="82"/>
      <c r="JS458" s="12"/>
      <c r="JT458" s="12"/>
      <c r="JU458" s="82"/>
      <c r="JV458" s="12"/>
      <c r="JW458" s="12"/>
      <c r="JX458" s="82"/>
      <c r="JY458" s="12"/>
      <c r="JZ458" s="12"/>
      <c r="KA458" s="82"/>
      <c r="KB458" s="12"/>
      <c r="KC458" s="12"/>
      <c r="KD458" s="82"/>
      <c r="KE458" s="12"/>
      <c r="KF458" s="12"/>
      <c r="KG458" s="82"/>
      <c r="KH458" s="12"/>
      <c r="KI458" s="12"/>
      <c r="KJ458" s="82"/>
      <c r="KK458" s="12"/>
      <c r="KL458" s="12"/>
      <c r="KM458" s="82"/>
      <c r="KN458" s="12"/>
      <c r="KO458" s="12"/>
      <c r="KP458" s="82"/>
      <c r="KQ458" s="12"/>
      <c r="KR458" s="12"/>
      <c r="KS458" s="82"/>
      <c r="KT4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8" s="12"/>
      <c r="KV458" s="12"/>
      <c r="KW458" s="89"/>
      <c r="KX458" s="12"/>
      <c r="KY458" s="12"/>
      <c r="KZ458" s="89"/>
      <c r="LA458" s="12"/>
      <c r="LB458" s="12"/>
      <c r="LC458" s="89"/>
      <c r="LD458" s="12"/>
      <c r="LE458" s="12"/>
      <c r="LF458" s="89"/>
      <c r="LG458" s="12"/>
      <c r="LH458" s="12"/>
      <c r="LI458" s="89"/>
      <c r="LJ458" s="12"/>
      <c r="LK458" s="12"/>
      <c r="LL458" s="89"/>
      <c r="LM458" s="12"/>
      <c r="LN458" s="12"/>
      <c r="LO458" s="89"/>
      <c r="LP458" s="12"/>
      <c r="LQ458" s="12"/>
      <c r="LR458" s="89"/>
      <c r="LS458" s="12"/>
      <c r="LT458" s="12"/>
      <c r="LU458" s="89"/>
      <c r="LV458" s="12"/>
      <c r="LW458" s="12"/>
      <c r="LX458" s="89"/>
      <c r="LY458" s="12"/>
      <c r="LZ458" s="12"/>
      <c r="MA458" s="89"/>
      <c r="MB4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8" s="12"/>
      <c r="MD458" s="12"/>
      <c r="ME458" s="98"/>
      <c r="MF458" s="12"/>
      <c r="MG458" s="12"/>
      <c r="MH458" s="98"/>
      <c r="MI458" s="12"/>
      <c r="MJ458" s="12"/>
      <c r="MK458" s="98"/>
      <c r="ML458" s="12"/>
      <c r="MM458" s="12"/>
      <c r="MN458" s="98"/>
      <c r="MO458" s="12"/>
      <c r="MP458" s="12"/>
      <c r="MQ458" s="98"/>
      <c r="MR458" s="12"/>
      <c r="MS458" s="12"/>
      <c r="MT458" s="98"/>
      <c r="MU458" s="12"/>
      <c r="MV458" s="12"/>
      <c r="MW458" s="98"/>
      <c r="MX458" s="12"/>
      <c r="MY458" s="12"/>
      <c r="MZ458" s="98"/>
      <c r="NA458" s="12"/>
      <c r="NB458" s="12"/>
      <c r="NC458" s="103"/>
      <c r="ND458" s="12"/>
      <c r="NE458" s="12"/>
      <c r="NF458" s="103"/>
      <c r="NG458" s="12"/>
      <c r="NH458" s="12"/>
      <c r="NI458" s="103"/>
      <c r="NJ458" s="12"/>
      <c r="NK458" s="12"/>
      <c r="NL458" s="103"/>
      <c r="NM4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8" s="12"/>
      <c r="NO458" s="12"/>
      <c r="NP458" s="110"/>
      <c r="NQ458" s="12"/>
      <c r="NR458" s="12"/>
      <c r="NS458" s="110"/>
      <c r="NT458" s="12"/>
      <c r="NU458" s="12"/>
      <c r="NV458" s="110"/>
      <c r="NW458" s="12"/>
      <c r="NX458" s="12"/>
      <c r="NY458" s="110"/>
      <c r="NZ458" s="12"/>
      <c r="OA458" s="12"/>
      <c r="OB458" s="110"/>
      <c r="OC458" s="12"/>
      <c r="OD458" s="12"/>
      <c r="OE458" s="110"/>
      <c r="OF458" s="12"/>
      <c r="OG458" s="12"/>
      <c r="OH458" s="110"/>
      <c r="OI458" s="12"/>
      <c r="OJ458" s="12"/>
      <c r="OK458" s="110"/>
      <c r="OL458" s="12"/>
      <c r="OM458" s="12"/>
      <c r="ON458" s="110"/>
      <c r="OO458" s="12"/>
      <c r="OP458" s="12"/>
      <c r="OQ458" s="110"/>
      <c r="OR458" s="12"/>
      <c r="OS458" s="12"/>
      <c r="OT458" s="110"/>
      <c r="OU458" s="12"/>
      <c r="OV458" s="12"/>
      <c r="OW458" s="110"/>
      <c r="OX458" s="12"/>
      <c r="OY458" s="12"/>
      <c r="OZ458" s="110"/>
      <c r="PA458" s="12"/>
      <c r="PB458" s="12"/>
      <c r="PC458" s="110"/>
      <c r="PD458" s="12"/>
      <c r="PE458" s="12"/>
      <c r="PF458" s="110"/>
      <c r="PG458" s="12"/>
      <c r="PH458" s="12"/>
      <c r="PI458" s="110"/>
      <c r="PJ458" s="12"/>
      <c r="PK458" s="12"/>
      <c r="PL458" s="110"/>
      <c r="PM458" s="12"/>
      <c r="PN458" s="12"/>
      <c r="PO458" s="110"/>
      <c r="PP458" s="12"/>
      <c r="PQ458" s="12"/>
      <c r="PR458" s="110"/>
      <c r="PS458" s="12"/>
      <c r="PT458" s="12"/>
      <c r="PU458" s="110"/>
      <c r="PV4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8" s="12"/>
      <c r="PX458" s="12"/>
      <c r="PY458" s="121"/>
      <c r="PZ458" s="12"/>
      <c r="QA458" s="12"/>
      <c r="QB458" s="121"/>
      <c r="QC458" s="12"/>
      <c r="QD458" s="12"/>
      <c r="QE458" s="121"/>
      <c r="QF458" s="12"/>
      <c r="QG458" s="12"/>
      <c r="QH458" s="121"/>
      <c r="QI458" s="12"/>
      <c r="QJ458" s="12"/>
      <c r="QK458" s="121"/>
      <c r="QL458" s="12"/>
      <c r="QM458" s="12"/>
      <c r="QN458" s="121"/>
      <c r="QO458" s="126">
        <f>Tabela1[[#This Row],[p120]]+Tabela1[[#This Row],[pkt9]]+Tabela1[[#This Row],[p121]]+Tabela1[[#This Row],[punkty44]]+Tabela1[[#This Row],[p122]]+Tabela1[[#This Row],[p123]]</f>
        <v>0</v>
      </c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45">
        <f>SUM(RZ458,SC458,SF458,SI458,SL458,SO458,SR458,SU458,SX458,TA458,TD458,TG458,TJ458,TM458,TP458,TS458,TV458,TY458,UB458,UE458,UH458,UK458)</f>
        <v>0</v>
      </c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6">
        <f>SUM(WO458,WR458,WU458,WX458,XA458,XD458,XG458,XJ458,XM458,XP458,XS458,XV458,XY458,YB458,YE458,YH458,YK458,YN458,YQ458,YT458)</f>
        <v>0</v>
      </c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36">
        <f>SUM(YX458,ZA458,ZD458,ZG458,ZJ458,ZM458,ZP458,ZS458,ZV458,ZY458,AAB458,AAE458,AAH458,AAK458,AAN458,AAQ458,AAT458,AAW458,AAZ458,ABC458,ABF458,ABI458,ABL458,ABO458,ABR458,ABU458,ABX458)</f>
        <v>0</v>
      </c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64"/>
      <c r="ADZ458" s="164"/>
      <c r="AEA458" s="164"/>
      <c r="AEB458" s="164"/>
      <c r="AEC458" s="164"/>
      <c r="AED458" s="164"/>
      <c r="AEE458" s="164"/>
      <c r="AEF458" s="164"/>
      <c r="AEG458" s="164"/>
      <c r="AEH458" s="164"/>
      <c r="AEI458" s="164"/>
      <c r="AEJ458" s="164"/>
      <c r="AEK458" s="164"/>
      <c r="AEL458" s="164"/>
      <c r="AEM458" s="164"/>
      <c r="AEN458" s="164"/>
      <c r="AEO458" s="164"/>
      <c r="AEP458" s="164"/>
      <c r="AEQ458" s="164">
        <f>SUM(ACB458,ACE458,ACH458,ACK458,ACN458,ACQ458,ACT458,ACW458,ACZ458,ADC458,ADF458,ADI458,ADL458,ADO458,ADR458,ADU458,ADX458,AEA458,AED458,AEG458,AEJ458,AEM458,AEP458)</f>
        <v>0</v>
      </c>
    </row>
    <row r="459" spans="1:823">
      <c r="A459" s="13" t="s">
        <v>139</v>
      </c>
      <c r="B459" s="14"/>
      <c r="C459" s="16" t="s">
        <v>140</v>
      </c>
      <c r="D459" s="12"/>
      <c r="E459" s="12"/>
      <c r="F459" s="44"/>
      <c r="G459" s="12"/>
      <c r="H459" s="12"/>
      <c r="I459" s="44"/>
      <c r="J459" s="12"/>
      <c r="K459" s="12"/>
      <c r="L459" s="44"/>
      <c r="M459" s="12"/>
      <c r="N459" s="12"/>
      <c r="O459" s="44"/>
      <c r="P459" s="12"/>
      <c r="Q459" s="12"/>
      <c r="R459" s="44"/>
      <c r="S459" s="12"/>
      <c r="T459" s="12"/>
      <c r="U459" s="44"/>
      <c r="V459" s="12"/>
      <c r="W459" s="12"/>
      <c r="X459" s="44"/>
      <c r="Y459" s="51">
        <f>SUM(F459,I459,L459,O459,R459,U459,X459)</f>
        <v>0</v>
      </c>
      <c r="Z459" s="12"/>
      <c r="AA459" s="12"/>
      <c r="AB459" s="54"/>
      <c r="AC459" s="12"/>
      <c r="AD459" s="12"/>
      <c r="AE459" s="54"/>
      <c r="AF459" s="12"/>
      <c r="AG459" s="12"/>
      <c r="AH459" s="54"/>
      <c r="AI459" s="12"/>
      <c r="AJ459" s="12"/>
      <c r="AK459" s="54"/>
      <c r="AL459" s="12"/>
      <c r="AM459" s="12"/>
      <c r="AN459" s="54"/>
      <c r="AO459" s="12"/>
      <c r="AP459" s="12"/>
      <c r="AQ459" s="54"/>
      <c r="AR459" s="12"/>
      <c r="AS459" s="12"/>
      <c r="AT459" s="54"/>
      <c r="AU459" s="12"/>
      <c r="AV459" s="12"/>
      <c r="AW459" s="54"/>
      <c r="AX459" s="12"/>
      <c r="AY459" s="12"/>
      <c r="AZ459" s="54"/>
      <c r="BA459" s="12"/>
      <c r="BB459" s="12"/>
      <c r="BC459" s="54"/>
      <c r="BD459" s="12"/>
      <c r="BE459" s="12"/>
      <c r="BF459" s="54"/>
      <c r="BG459" s="12"/>
      <c r="BH459" s="12"/>
      <c r="BI459" s="54"/>
      <c r="BJ459" s="12"/>
      <c r="BK459" s="12"/>
      <c r="BL459" s="54"/>
      <c r="BM459" s="12"/>
      <c r="BN459" s="12"/>
      <c r="BO459" s="54"/>
      <c r="BP459" s="60">
        <f>SUM(BO459,BL459,BI459,BF459,BC459,AZ459,AW459,AT459,AQ459,AN459,AK459,AH459,AE459,AB459)</f>
        <v>0</v>
      </c>
      <c r="BQ459" s="12"/>
      <c r="BR459" s="12"/>
      <c r="BS459" s="54"/>
      <c r="BT459" s="12"/>
      <c r="BU459" s="12"/>
      <c r="BV459" s="54"/>
      <c r="BW459" s="12"/>
      <c r="BX459" s="12"/>
      <c r="BY459" s="54"/>
      <c r="BZ459" s="12"/>
      <c r="CA459" s="12"/>
      <c r="CB459" s="54"/>
      <c r="CC459" s="12"/>
      <c r="CD459" s="12"/>
      <c r="CE459" s="54"/>
      <c r="CF459" s="12"/>
      <c r="CG459" s="12"/>
      <c r="CH459" s="54"/>
      <c r="CI459" s="12"/>
      <c r="CJ459" s="12"/>
      <c r="CK459" s="54"/>
      <c r="CL459" s="12"/>
      <c r="CM459" s="12"/>
      <c r="CN459" s="54"/>
      <c r="CO459" s="12"/>
      <c r="CP459" s="12"/>
      <c r="CQ459" s="54"/>
      <c r="CR459" s="12"/>
      <c r="CS459" s="12"/>
      <c r="CT459" s="54"/>
      <c r="CU459" s="12"/>
      <c r="CV459" s="12"/>
      <c r="CW459" s="54"/>
      <c r="CX459" s="12"/>
      <c r="CY459" s="12"/>
      <c r="CZ459" s="54"/>
      <c r="DA459" s="12"/>
      <c r="DB459" s="12"/>
      <c r="DC459" s="54"/>
      <c r="DD459" s="12"/>
      <c r="DE459" s="12"/>
      <c r="DF459" s="54"/>
      <c r="DG459" s="12"/>
      <c r="DH459" s="12"/>
      <c r="DI459" s="54"/>
      <c r="DJ459" s="12"/>
      <c r="DK459" s="12"/>
      <c r="DL459" s="54"/>
      <c r="DM459" s="12"/>
      <c r="DN459" s="12"/>
      <c r="DO459" s="54"/>
      <c r="DP459" s="12"/>
      <c r="DQ459" s="12"/>
      <c r="DR459" s="54"/>
      <c r="DS459" s="12"/>
      <c r="DT459" s="12"/>
      <c r="DU459" s="54"/>
      <c r="DV459" s="12"/>
      <c r="DW459" s="12"/>
      <c r="DX459" s="54"/>
      <c r="DY459" s="12"/>
      <c r="DZ459" s="12"/>
      <c r="EA459" s="54"/>
      <c r="EB459" s="12"/>
      <c r="EC459" s="12"/>
      <c r="ED459" s="54"/>
      <c r="EE459" s="12"/>
      <c r="EF459" s="12"/>
      <c r="EG459" s="54"/>
      <c r="EH459" s="12"/>
      <c r="EI459" s="12"/>
      <c r="EJ459" s="54"/>
      <c r="EK459" s="12"/>
      <c r="EL459" s="12"/>
      <c r="EM459" s="54"/>
      <c r="EN459" s="64">
        <f>SUM(EM459,EJ459,EG459,ED459,EA459,DX459,DU459,DR459,DO459,DL459,DI459,DF459,DC459,CZ459,CW459,CT459,CQ459,CN459,CK459,CH459,CE459,CB459,BY459,BV459,BS459)</f>
        <v>0</v>
      </c>
      <c r="EO459" s="12"/>
      <c r="EP459" s="12"/>
      <c r="EQ459" s="67"/>
      <c r="ER459" s="12"/>
      <c r="ES459" s="12"/>
      <c r="ET459" s="67"/>
      <c r="EU459" s="12"/>
      <c r="EV459" s="12"/>
      <c r="EW459" s="67"/>
      <c r="EX459" s="12"/>
      <c r="EY459" s="12"/>
      <c r="EZ459" s="67"/>
      <c r="FA459" s="12"/>
      <c r="FB459" s="12"/>
      <c r="FC459" s="67"/>
      <c r="FD459" s="12"/>
      <c r="FE459" s="12"/>
      <c r="FF459" s="67"/>
      <c r="FG459" s="12"/>
      <c r="FH459" s="12"/>
      <c r="FI459" s="67"/>
      <c r="FJ459" s="12"/>
      <c r="FK459" s="12"/>
      <c r="FL459" s="67"/>
      <c r="FM459" s="12"/>
      <c r="FN459" s="12"/>
      <c r="FO459" s="67"/>
      <c r="FP459" s="12"/>
      <c r="FQ459" s="12"/>
      <c r="FR459" s="67"/>
      <c r="FS459" s="12"/>
      <c r="FT459" s="12"/>
      <c r="FU459" s="67"/>
      <c r="FV459" s="12"/>
      <c r="FW459" s="12"/>
      <c r="FX459" s="67"/>
      <c r="FY459" s="12"/>
      <c r="FZ459" s="12"/>
      <c r="GA459" s="67"/>
      <c r="GB459" s="12"/>
      <c r="GC459" s="12"/>
      <c r="GD459" s="67"/>
      <c r="GE459" s="12"/>
      <c r="GF459" s="12"/>
      <c r="GG459" s="67"/>
      <c r="GH459" s="12"/>
      <c r="GI459" s="12"/>
      <c r="GJ459" s="67"/>
      <c r="GK459" s="12"/>
      <c r="GL459" s="12"/>
      <c r="GM459" s="67"/>
      <c r="GN459" s="12"/>
      <c r="GO459" s="12"/>
      <c r="GP459" s="67"/>
      <c r="GQ459" s="12"/>
      <c r="GR459" s="12"/>
      <c r="GS459" s="67"/>
      <c r="GT459" s="12"/>
      <c r="GU459" s="12"/>
      <c r="GV459" s="67"/>
      <c r="GW459" s="12"/>
      <c r="GX459" s="12"/>
      <c r="GY459" s="67"/>
      <c r="GZ459" s="12"/>
      <c r="HA459" s="12"/>
      <c r="HB459" s="67"/>
      <c r="HC4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59" s="12"/>
      <c r="HE459" s="12"/>
      <c r="HF459" s="77"/>
      <c r="HG459" s="12"/>
      <c r="HH459" s="12"/>
      <c r="HI459" s="77"/>
      <c r="HJ459" s="12"/>
      <c r="HK459" s="12"/>
      <c r="HL459" s="77"/>
      <c r="HM459" s="12"/>
      <c r="HN459" s="12"/>
      <c r="HO459" s="77"/>
      <c r="HP459" s="12"/>
      <c r="HQ459" s="12"/>
      <c r="HR459" s="77"/>
      <c r="HS459" s="12"/>
      <c r="HT459" s="12"/>
      <c r="HU459" s="77"/>
      <c r="HV459" s="12"/>
      <c r="HW459" s="12"/>
      <c r="HX459" s="77"/>
      <c r="HY459" s="12"/>
      <c r="HZ459" s="12"/>
      <c r="IA459" s="77"/>
      <c r="IB459" s="12"/>
      <c r="IC459" s="12"/>
      <c r="ID459" s="77"/>
      <c r="IE459" s="12"/>
      <c r="IF459" s="12"/>
      <c r="IG459" s="77"/>
      <c r="IH459" s="12"/>
      <c r="II459" s="12"/>
      <c r="IJ459" s="77"/>
      <c r="IK459" s="12"/>
      <c r="IL459" s="12"/>
      <c r="IM459" s="77"/>
      <c r="IN459" s="12"/>
      <c r="IO459" s="12"/>
      <c r="IP459" s="77"/>
      <c r="IQ459" s="12"/>
      <c r="IR459" s="12"/>
      <c r="IS459" s="77"/>
      <c r="IT459" s="12"/>
      <c r="IU459" s="12"/>
      <c r="IV459" s="77"/>
      <c r="IW459" s="12"/>
      <c r="IX459" s="12"/>
      <c r="IY459" s="77"/>
      <c r="IZ4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59" s="12"/>
      <c r="JB459" s="12"/>
      <c r="JC459" s="82"/>
      <c r="JD459" s="12"/>
      <c r="JE459" s="12"/>
      <c r="JF459" s="82"/>
      <c r="JG459" s="12"/>
      <c r="JH459" s="12"/>
      <c r="JI459" s="82"/>
      <c r="JJ459" s="12"/>
      <c r="JK459" s="12"/>
      <c r="JL459" s="82"/>
      <c r="JM459" s="12"/>
      <c r="JN459" s="12"/>
      <c r="JO459" s="82"/>
      <c r="JP459" s="12"/>
      <c r="JQ459" s="12"/>
      <c r="JR459" s="82"/>
      <c r="JS459" s="12"/>
      <c r="JT459" s="12"/>
      <c r="JU459" s="82"/>
      <c r="JV459" s="12"/>
      <c r="JW459" s="12"/>
      <c r="JX459" s="82"/>
      <c r="JY459" s="12"/>
      <c r="JZ459" s="12"/>
      <c r="KA459" s="82"/>
      <c r="KB459" s="12"/>
      <c r="KC459" s="12"/>
      <c r="KD459" s="82"/>
      <c r="KE459" s="12"/>
      <c r="KF459" s="12"/>
      <c r="KG459" s="82"/>
      <c r="KH459" s="12"/>
      <c r="KI459" s="12"/>
      <c r="KJ459" s="82"/>
      <c r="KK459" s="12"/>
      <c r="KL459" s="12"/>
      <c r="KM459" s="82"/>
      <c r="KN459" s="12"/>
      <c r="KO459" s="12"/>
      <c r="KP459" s="82"/>
      <c r="KQ459" s="12"/>
      <c r="KR459" s="12"/>
      <c r="KS459" s="82"/>
      <c r="KT4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59" s="12"/>
      <c r="KV459" s="12"/>
      <c r="KW459" s="89"/>
      <c r="KX459" s="12"/>
      <c r="KY459" s="12"/>
      <c r="KZ459" s="89"/>
      <c r="LA459" s="12"/>
      <c r="LB459" s="12"/>
      <c r="LC459" s="89"/>
      <c r="LD459" s="12"/>
      <c r="LE459" s="12"/>
      <c r="LF459" s="89"/>
      <c r="LG459" s="12"/>
      <c r="LH459" s="12"/>
      <c r="LI459" s="89"/>
      <c r="LJ459" s="12"/>
      <c r="LK459" s="12"/>
      <c r="LL459" s="89"/>
      <c r="LM459" s="12"/>
      <c r="LN459" s="12"/>
      <c r="LO459" s="89"/>
      <c r="LP459" s="12"/>
      <c r="LQ459" s="12"/>
      <c r="LR459" s="89"/>
      <c r="LS459" s="12"/>
      <c r="LT459" s="12"/>
      <c r="LU459" s="89"/>
      <c r="LV459" s="12"/>
      <c r="LW459" s="12"/>
      <c r="LX459" s="89"/>
      <c r="LY459" s="12"/>
      <c r="LZ459" s="12"/>
      <c r="MA459" s="89"/>
      <c r="MB4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59" s="12"/>
      <c r="MD459" s="12"/>
      <c r="ME459" s="98"/>
      <c r="MF459" s="12"/>
      <c r="MG459" s="12"/>
      <c r="MH459" s="98"/>
      <c r="MI459" s="12"/>
      <c r="MJ459" s="12"/>
      <c r="MK459" s="98"/>
      <c r="ML459" s="12"/>
      <c r="MM459" s="12"/>
      <c r="MN459" s="98"/>
      <c r="MO459" s="12"/>
      <c r="MP459" s="12"/>
      <c r="MQ459" s="98"/>
      <c r="MR459" s="12"/>
      <c r="MS459" s="12"/>
      <c r="MT459" s="98"/>
      <c r="MU459" s="12"/>
      <c r="MV459" s="12"/>
      <c r="MW459" s="98"/>
      <c r="MX459" s="12"/>
      <c r="MY459" s="12"/>
      <c r="MZ459" s="98"/>
      <c r="NA459" s="12"/>
      <c r="NB459" s="12"/>
      <c r="NC459" s="103"/>
      <c r="ND459" s="12"/>
      <c r="NE459" s="12"/>
      <c r="NF459" s="103"/>
      <c r="NG459" s="12"/>
      <c r="NH459" s="12"/>
      <c r="NI459" s="103"/>
      <c r="NJ459" s="12"/>
      <c r="NK459" s="12"/>
      <c r="NL459" s="103"/>
      <c r="NM4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59" s="12"/>
      <c r="NO459" s="12"/>
      <c r="NP459" s="110"/>
      <c r="NQ459" s="12"/>
      <c r="NR459" s="12"/>
      <c r="NS459" s="110"/>
      <c r="NT459" s="12"/>
      <c r="NU459" s="12"/>
      <c r="NV459" s="110"/>
      <c r="NW459" s="12"/>
      <c r="NX459" s="12"/>
      <c r="NY459" s="110"/>
      <c r="NZ459" s="12"/>
      <c r="OA459" s="12"/>
      <c r="OB459" s="110"/>
      <c r="OC459" s="12"/>
      <c r="OD459" s="12"/>
      <c r="OE459" s="110"/>
      <c r="OF459" s="12"/>
      <c r="OG459" s="12"/>
      <c r="OH459" s="110"/>
      <c r="OI459" s="12"/>
      <c r="OJ459" s="12"/>
      <c r="OK459" s="110"/>
      <c r="OL459" s="12"/>
      <c r="OM459" s="12"/>
      <c r="ON459" s="110"/>
      <c r="OO459" s="12"/>
      <c r="OP459" s="12"/>
      <c r="OQ459" s="110"/>
      <c r="OR459" s="12"/>
      <c r="OS459" s="12"/>
      <c r="OT459" s="110"/>
      <c r="OU459" s="12"/>
      <c r="OV459" s="12"/>
      <c r="OW459" s="110"/>
      <c r="OX459" s="12"/>
      <c r="OY459" s="12"/>
      <c r="OZ459" s="110"/>
      <c r="PA459" s="12"/>
      <c r="PB459" s="12"/>
      <c r="PC459" s="110"/>
      <c r="PD459" s="12"/>
      <c r="PE459" s="12"/>
      <c r="PF459" s="110"/>
      <c r="PG459" s="12"/>
      <c r="PH459" s="12"/>
      <c r="PI459" s="110"/>
      <c r="PJ459" s="12"/>
      <c r="PK459" s="12"/>
      <c r="PL459" s="110"/>
      <c r="PM459" s="12"/>
      <c r="PN459" s="12"/>
      <c r="PO459" s="110"/>
      <c r="PP459" s="12"/>
      <c r="PQ459" s="12"/>
      <c r="PR459" s="110"/>
      <c r="PS459" s="12"/>
      <c r="PT459" s="12"/>
      <c r="PU459" s="110"/>
      <c r="PV4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59" s="12"/>
      <c r="PX459" s="12"/>
      <c r="PY459" s="121"/>
      <c r="PZ459" s="12"/>
      <c r="QA459" s="12"/>
      <c r="QB459" s="121"/>
      <c r="QC459" s="12"/>
      <c r="QD459" s="12"/>
      <c r="QE459" s="121"/>
      <c r="QF459" s="12"/>
      <c r="QG459" s="12"/>
      <c r="QH459" s="121"/>
      <c r="QI459" s="12"/>
      <c r="QJ459" s="12"/>
      <c r="QK459" s="121"/>
      <c r="QL459" s="12"/>
      <c r="QM459" s="12"/>
      <c r="QN459" s="121"/>
      <c r="QO459" s="126">
        <f>Tabela1[[#This Row],[p120]]+Tabela1[[#This Row],[pkt9]]+Tabela1[[#This Row],[p121]]+Tabela1[[#This Row],[punkty44]]+Tabela1[[#This Row],[p122]]+Tabela1[[#This Row],[p123]]</f>
        <v>0</v>
      </c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45">
        <f>SUM(RZ459,SC459,SF459,SI459,SL459,SO459,SR459,SU459,SX459,TA459,TD459,TG459,TJ459,TM459,TP459,TS459,TV459,TY459,UB459,UE459,UH459,UK459)</f>
        <v>0</v>
      </c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6">
        <f>SUM(WO459,WR459,WU459,WX459,XA459,XD459,XG459,XJ459,XM459,XP459,XS459,XV459,XY459,YB459,YE459,YH459,YK459,YN459,YQ459,YT459)</f>
        <v>0</v>
      </c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36">
        <f>SUM(YX459,ZA459,ZD459,ZG459,ZJ459,ZM459,ZP459,ZS459,ZV459,ZY459,AAB459,AAE459,AAH459,AAK459,AAN459,AAQ459,AAT459,AAW459,AAZ459,ABC459,ABF459,ABI459,ABL459,ABO459,ABR459,ABU459,ABX459)</f>
        <v>0</v>
      </c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64"/>
      <c r="ADZ459" s="164"/>
      <c r="AEA459" s="164"/>
      <c r="AEB459" s="164"/>
      <c r="AEC459" s="164"/>
      <c r="AED459" s="164"/>
      <c r="AEE459" s="164"/>
      <c r="AEF459" s="164"/>
      <c r="AEG459" s="164"/>
      <c r="AEH459" s="164"/>
      <c r="AEI459" s="164"/>
      <c r="AEJ459" s="164"/>
      <c r="AEK459" s="164"/>
      <c r="AEL459" s="164"/>
      <c r="AEM459" s="164"/>
      <c r="AEN459" s="164"/>
      <c r="AEO459" s="164"/>
      <c r="AEP459" s="164"/>
      <c r="AEQ459" s="164">
        <f>SUM(ACB459,ACE459,ACH459,ACK459,ACN459,ACQ459,ACT459,ACW459,ACZ459,ADC459,ADF459,ADI459,ADL459,ADO459,ADR459,ADU459,ADX459,AEA459,AED459,AEG459,AEJ459,AEM459,AEP459)</f>
        <v>0</v>
      </c>
    </row>
    <row r="460" spans="1:823">
      <c r="A460" s="13" t="s">
        <v>139</v>
      </c>
      <c r="B460" s="14"/>
      <c r="C460" s="31" t="s">
        <v>361</v>
      </c>
      <c r="D460" s="12"/>
      <c r="E460" s="12"/>
      <c r="F460" s="44"/>
      <c r="G460" s="12"/>
      <c r="H460" s="12"/>
      <c r="I460" s="44"/>
      <c r="J460" s="12"/>
      <c r="K460" s="12"/>
      <c r="L460" s="44"/>
      <c r="M460" s="12"/>
      <c r="N460" s="12"/>
      <c r="O460" s="44"/>
      <c r="P460" s="12"/>
      <c r="Q460" s="12"/>
      <c r="R460" s="44"/>
      <c r="S460" s="12"/>
      <c r="T460" s="12"/>
      <c r="U460" s="44"/>
      <c r="V460" s="12"/>
      <c r="W460" s="12"/>
      <c r="X460" s="44"/>
      <c r="Y460" s="51">
        <f>SUM(F460,I460,L460,O460,R460,U460,X460)</f>
        <v>0</v>
      </c>
      <c r="Z460" s="12"/>
      <c r="AA460" s="12"/>
      <c r="AB460" s="54"/>
      <c r="AC460" s="12"/>
      <c r="AD460" s="12"/>
      <c r="AE460" s="54"/>
      <c r="AF460" s="12"/>
      <c r="AG460" s="12"/>
      <c r="AH460" s="54"/>
      <c r="AI460" s="12"/>
      <c r="AJ460" s="12"/>
      <c r="AK460" s="54"/>
      <c r="AL460" s="12"/>
      <c r="AM460" s="12"/>
      <c r="AN460" s="54"/>
      <c r="AO460" s="12"/>
      <c r="AP460" s="12"/>
      <c r="AQ460" s="54"/>
      <c r="AR460" s="12"/>
      <c r="AS460" s="12"/>
      <c r="AT460" s="54"/>
      <c r="AU460" s="12"/>
      <c r="AV460" s="12"/>
      <c r="AW460" s="54"/>
      <c r="AX460" s="12"/>
      <c r="AY460" s="12"/>
      <c r="AZ460" s="54"/>
      <c r="BA460" s="12"/>
      <c r="BB460" s="12"/>
      <c r="BC460" s="54"/>
      <c r="BD460" s="12"/>
      <c r="BE460" s="12"/>
      <c r="BF460" s="54"/>
      <c r="BG460" s="12"/>
      <c r="BH460" s="12"/>
      <c r="BI460" s="54"/>
      <c r="BJ460" s="12"/>
      <c r="BK460" s="12"/>
      <c r="BL460" s="54"/>
      <c r="BM460" s="12"/>
      <c r="BN460" s="12"/>
      <c r="BO460" s="54"/>
      <c r="BP460" s="60">
        <f>SUM(BO460,BL460,BI460,BF460,BC460,AZ460,AW460,AT460,AQ460,AN460,AK460,AH460,AE460,AB460)</f>
        <v>0</v>
      </c>
      <c r="BQ460" s="12"/>
      <c r="BR460" s="12"/>
      <c r="BS460" s="54"/>
      <c r="BT460" s="12"/>
      <c r="BU460" s="12"/>
      <c r="BV460" s="54"/>
      <c r="BW460" s="12"/>
      <c r="BX460" s="12"/>
      <c r="BY460" s="54"/>
      <c r="BZ460" s="12"/>
      <c r="CA460" s="12"/>
      <c r="CB460" s="54"/>
      <c r="CC460" s="12"/>
      <c r="CD460" s="12"/>
      <c r="CE460" s="54"/>
      <c r="CF460" s="12"/>
      <c r="CG460" s="12"/>
      <c r="CH460" s="54"/>
      <c r="CI460" s="12"/>
      <c r="CJ460" s="12"/>
      <c r="CK460" s="54"/>
      <c r="CL460" s="12"/>
      <c r="CM460" s="12"/>
      <c r="CN460" s="54"/>
      <c r="CO460" s="12"/>
      <c r="CP460" s="12"/>
      <c r="CQ460" s="54"/>
      <c r="CR460" s="12"/>
      <c r="CS460" s="12"/>
      <c r="CT460" s="54"/>
      <c r="CU460" s="12"/>
      <c r="CV460" s="12"/>
      <c r="CW460" s="54"/>
      <c r="CX460" s="12"/>
      <c r="CY460" s="12"/>
      <c r="CZ460" s="54"/>
      <c r="DA460" s="12"/>
      <c r="DB460" s="12"/>
      <c r="DC460" s="54"/>
      <c r="DD460" s="12"/>
      <c r="DE460" s="12"/>
      <c r="DF460" s="54"/>
      <c r="DG460" s="12"/>
      <c r="DH460" s="12"/>
      <c r="DI460" s="54"/>
      <c r="DJ460" s="12"/>
      <c r="DK460" s="12"/>
      <c r="DL460" s="54"/>
      <c r="DM460" s="12"/>
      <c r="DN460" s="12"/>
      <c r="DO460" s="54"/>
      <c r="DP460" s="12"/>
      <c r="DQ460" s="12"/>
      <c r="DR460" s="54"/>
      <c r="DS460" s="12"/>
      <c r="DT460" s="12"/>
      <c r="DU460" s="54"/>
      <c r="DV460" s="12"/>
      <c r="DW460" s="12"/>
      <c r="DX460" s="54"/>
      <c r="DY460" s="12"/>
      <c r="DZ460" s="12"/>
      <c r="EA460" s="54"/>
      <c r="EB460" s="12"/>
      <c r="EC460" s="12"/>
      <c r="ED460" s="54"/>
      <c r="EE460" s="12">
        <v>2</v>
      </c>
      <c r="EF460" s="12">
        <v>140</v>
      </c>
      <c r="EG460" s="54">
        <v>6</v>
      </c>
      <c r="EH460" s="12"/>
      <c r="EI460" s="12"/>
      <c r="EJ460" s="54"/>
      <c r="EK460" s="12"/>
      <c r="EL460" s="12"/>
      <c r="EM460" s="54"/>
      <c r="EN460" s="64">
        <f>SUM(EM460,EJ460,EG460,ED460,EA460,DX460,DU460,DR460,DO460,DL460,DI460,DF460,DC460,CZ460,CW460,CT460,CQ460,CN460,CK460,CH460,CE460,CB460,BY460,BV460,BS460)</f>
        <v>6</v>
      </c>
      <c r="EO460" s="12"/>
      <c r="EP460" s="12"/>
      <c r="EQ460" s="67"/>
      <c r="ER460" s="12"/>
      <c r="ES460" s="12"/>
      <c r="ET460" s="67"/>
      <c r="EU460" s="12">
        <v>1</v>
      </c>
      <c r="EV460" s="12">
        <v>140</v>
      </c>
      <c r="EW460" s="67">
        <v>3</v>
      </c>
      <c r="EX460" s="12"/>
      <c r="EY460" s="12"/>
      <c r="EZ460" s="67"/>
      <c r="FA460" s="12"/>
      <c r="FB460" s="12"/>
      <c r="FC460" s="67"/>
      <c r="FD460" s="12"/>
      <c r="FE460" s="12"/>
      <c r="FF460" s="67"/>
      <c r="FG460" s="12"/>
      <c r="FH460" s="12"/>
      <c r="FI460" s="67"/>
      <c r="FJ460" s="12"/>
      <c r="FK460" s="12"/>
      <c r="FL460" s="67"/>
      <c r="FM460" s="12"/>
      <c r="FN460" s="12"/>
      <c r="FO460" s="67"/>
      <c r="FP460" s="12"/>
      <c r="FQ460" s="12"/>
      <c r="FR460" s="67"/>
      <c r="FS460" s="12"/>
      <c r="FT460" s="12"/>
      <c r="FU460" s="67"/>
      <c r="FV460" s="12"/>
      <c r="FW460" s="12"/>
      <c r="FX460" s="67"/>
      <c r="FY460" s="12"/>
      <c r="FZ460" s="12"/>
      <c r="GA460" s="67"/>
      <c r="GB460" s="12"/>
      <c r="GC460" s="12"/>
      <c r="GD460" s="67"/>
      <c r="GE460" s="12"/>
      <c r="GF460" s="12"/>
      <c r="GG460" s="67"/>
      <c r="GH460" s="12"/>
      <c r="GI460" s="12"/>
      <c r="GJ460" s="67"/>
      <c r="GK460" s="12"/>
      <c r="GL460" s="12"/>
      <c r="GM460" s="67"/>
      <c r="GN460" s="12"/>
      <c r="GO460" s="12"/>
      <c r="GP460" s="67"/>
      <c r="GQ460" s="12"/>
      <c r="GR460" s="12"/>
      <c r="GS460" s="67"/>
      <c r="GT460" s="12"/>
      <c r="GU460" s="12"/>
      <c r="GV460" s="67"/>
      <c r="GW460" s="12"/>
      <c r="GX460" s="12"/>
      <c r="GY460" s="67"/>
      <c r="GZ460" s="12"/>
      <c r="HA460" s="12"/>
      <c r="HB460" s="67"/>
      <c r="HC4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60" s="12"/>
      <c r="HE460" s="12"/>
      <c r="HF460" s="77"/>
      <c r="HG460" s="12"/>
      <c r="HH460" s="12"/>
      <c r="HI460" s="77"/>
      <c r="HJ460" s="12"/>
      <c r="HK460" s="12"/>
      <c r="HL460" s="77"/>
      <c r="HM460" s="12"/>
      <c r="HN460" s="12"/>
      <c r="HO460" s="77"/>
      <c r="HP460" s="12"/>
      <c r="HQ460" s="12"/>
      <c r="HR460" s="77"/>
      <c r="HS460" s="12"/>
      <c r="HT460" s="12"/>
      <c r="HU460" s="77"/>
      <c r="HV460" s="12"/>
      <c r="HW460" s="12"/>
      <c r="HX460" s="77"/>
      <c r="HY460" s="12"/>
      <c r="HZ460" s="12"/>
      <c r="IA460" s="77"/>
      <c r="IB460" s="12"/>
      <c r="IC460" s="12"/>
      <c r="ID460" s="77"/>
      <c r="IE460" s="12"/>
      <c r="IF460" s="12"/>
      <c r="IG460" s="77"/>
      <c r="IH460" s="12"/>
      <c r="II460" s="12"/>
      <c r="IJ460" s="77"/>
      <c r="IK460" s="12"/>
      <c r="IL460" s="12"/>
      <c r="IM460" s="77"/>
      <c r="IN460" s="12"/>
      <c r="IO460" s="12"/>
      <c r="IP460" s="77"/>
      <c r="IQ460" s="12"/>
      <c r="IR460" s="12"/>
      <c r="IS460" s="77"/>
      <c r="IT460" s="12"/>
      <c r="IU460" s="12"/>
      <c r="IV460" s="77"/>
      <c r="IW460" s="12"/>
      <c r="IX460" s="12"/>
      <c r="IY460" s="77"/>
      <c r="IZ4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0" s="12"/>
      <c r="JB460" s="12"/>
      <c r="JC460" s="82"/>
      <c r="JD460" s="12"/>
      <c r="JE460" s="12"/>
      <c r="JF460" s="82"/>
      <c r="JG460" s="12"/>
      <c r="JH460" s="12"/>
      <c r="JI460" s="82"/>
      <c r="JJ460" s="12"/>
      <c r="JK460" s="12"/>
      <c r="JL460" s="82"/>
      <c r="JM460" s="12"/>
      <c r="JN460" s="12"/>
      <c r="JO460" s="82"/>
      <c r="JP460" s="12"/>
      <c r="JQ460" s="12"/>
      <c r="JR460" s="82"/>
      <c r="JS460" s="12"/>
      <c r="JT460" s="12"/>
      <c r="JU460" s="82"/>
      <c r="JV460" s="12"/>
      <c r="JW460" s="12"/>
      <c r="JX460" s="82"/>
      <c r="JY460" s="12"/>
      <c r="JZ460" s="12"/>
      <c r="KA460" s="82"/>
      <c r="KB460" s="12"/>
      <c r="KC460" s="12"/>
      <c r="KD460" s="82"/>
      <c r="KE460" s="12"/>
      <c r="KF460" s="12"/>
      <c r="KG460" s="82"/>
      <c r="KH460" s="12"/>
      <c r="KI460" s="12"/>
      <c r="KJ460" s="82"/>
      <c r="KK460" s="12"/>
      <c r="KL460" s="12"/>
      <c r="KM460" s="82"/>
      <c r="KN460" s="12"/>
      <c r="KO460" s="12"/>
      <c r="KP460" s="82"/>
      <c r="KQ460" s="12"/>
      <c r="KR460" s="12"/>
      <c r="KS460" s="82"/>
      <c r="KT4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0" s="12"/>
      <c r="KV460" s="12"/>
      <c r="KW460" s="89"/>
      <c r="KX460" s="12"/>
      <c r="KY460" s="12"/>
      <c r="KZ460" s="89"/>
      <c r="LA460" s="12"/>
      <c r="LB460" s="12"/>
      <c r="LC460" s="89"/>
      <c r="LD460" s="12"/>
      <c r="LE460" s="12"/>
      <c r="LF460" s="89"/>
      <c r="LG460" s="12">
        <v>1</v>
      </c>
      <c r="LH460" s="12">
        <v>140</v>
      </c>
      <c r="LI460" s="89">
        <v>3</v>
      </c>
      <c r="LJ460" s="12"/>
      <c r="LK460" s="12"/>
      <c r="LL460" s="89"/>
      <c r="LM460" s="12"/>
      <c r="LN460" s="12"/>
      <c r="LO460" s="89"/>
      <c r="LP460" s="12"/>
      <c r="LQ460" s="12"/>
      <c r="LR460" s="89"/>
      <c r="LS460" s="12"/>
      <c r="LT460" s="12"/>
      <c r="LU460" s="89"/>
      <c r="LV460" s="12"/>
      <c r="LW460" s="12"/>
      <c r="LX460" s="89"/>
      <c r="LY460" s="12"/>
      <c r="LZ460" s="12"/>
      <c r="MA460" s="89"/>
      <c r="MB4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460" s="12"/>
      <c r="MD460" s="12"/>
      <c r="ME460" s="98"/>
      <c r="MF460" s="12"/>
      <c r="MG460" s="12"/>
      <c r="MH460" s="98"/>
      <c r="MI460" s="12"/>
      <c r="MJ460" s="12"/>
      <c r="MK460" s="98"/>
      <c r="ML460" s="12"/>
      <c r="MM460" s="12"/>
      <c r="MN460" s="98"/>
      <c r="MO460" s="12"/>
      <c r="MP460" s="12"/>
      <c r="MQ460" s="98"/>
      <c r="MR460" s="12"/>
      <c r="MS460" s="12"/>
      <c r="MT460" s="98"/>
      <c r="MU460" s="12"/>
      <c r="MV460" s="12"/>
      <c r="MW460" s="98"/>
      <c r="MX460" s="12"/>
      <c r="MY460" s="12"/>
      <c r="MZ460" s="98"/>
      <c r="NA460" s="12"/>
      <c r="NB460" s="12"/>
      <c r="NC460" s="103"/>
      <c r="ND460" s="12"/>
      <c r="NE460" s="12"/>
      <c r="NF460" s="103"/>
      <c r="NG460" s="12"/>
      <c r="NH460" s="12"/>
      <c r="NI460" s="103"/>
      <c r="NJ460" s="12"/>
      <c r="NK460" s="12"/>
      <c r="NL460" s="103"/>
      <c r="NM4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0" s="12"/>
      <c r="NO460" s="12"/>
      <c r="NP460" s="110"/>
      <c r="NQ460" s="12"/>
      <c r="NR460" s="12"/>
      <c r="NS460" s="110"/>
      <c r="NT460" s="12"/>
      <c r="NU460" s="12"/>
      <c r="NV460" s="110"/>
      <c r="NW460" s="12"/>
      <c r="NX460" s="12"/>
      <c r="NY460" s="110"/>
      <c r="NZ460" s="12"/>
      <c r="OA460" s="12"/>
      <c r="OB460" s="110"/>
      <c r="OC460" s="12"/>
      <c r="OD460" s="12"/>
      <c r="OE460" s="110"/>
      <c r="OF460" s="12"/>
      <c r="OG460" s="12"/>
      <c r="OH460" s="110"/>
      <c r="OI460" s="12"/>
      <c r="OJ460" s="12"/>
      <c r="OK460" s="110"/>
      <c r="OL460" s="12"/>
      <c r="OM460" s="12"/>
      <c r="ON460" s="110"/>
      <c r="OO460" s="12"/>
      <c r="OP460" s="12"/>
      <c r="OQ460" s="110"/>
      <c r="OR460" s="12"/>
      <c r="OS460" s="12"/>
      <c r="OT460" s="110"/>
      <c r="OU460" s="12"/>
      <c r="OV460" s="12"/>
      <c r="OW460" s="110"/>
      <c r="OX460" s="12"/>
      <c r="OY460" s="12"/>
      <c r="OZ460" s="110"/>
      <c r="PA460" s="12"/>
      <c r="PB460" s="12"/>
      <c r="PC460" s="110"/>
      <c r="PD460" s="12"/>
      <c r="PE460" s="12"/>
      <c r="PF460" s="110"/>
      <c r="PG460" s="12"/>
      <c r="PH460" s="12"/>
      <c r="PI460" s="110"/>
      <c r="PJ460" s="12"/>
      <c r="PK460" s="12"/>
      <c r="PL460" s="110"/>
      <c r="PM460" s="12"/>
      <c r="PN460" s="12"/>
      <c r="PO460" s="110"/>
      <c r="PP460" s="12"/>
      <c r="PQ460" s="12"/>
      <c r="PR460" s="110"/>
      <c r="PS460" s="12"/>
      <c r="PT460" s="12"/>
      <c r="PU460" s="110"/>
      <c r="PV4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0" s="12"/>
      <c r="PX460" s="12"/>
      <c r="PY460" s="121"/>
      <c r="PZ460" s="12"/>
      <c r="QA460" s="12"/>
      <c r="QB460" s="121"/>
      <c r="QC460" s="12"/>
      <c r="QD460" s="12"/>
      <c r="QE460" s="121"/>
      <c r="QF460" s="12"/>
      <c r="QG460" s="12"/>
      <c r="QH460" s="121"/>
      <c r="QI460" s="12"/>
      <c r="QJ460" s="12"/>
      <c r="QK460" s="121"/>
      <c r="QL460" s="12"/>
      <c r="QM460" s="12"/>
      <c r="QN460" s="121"/>
      <c r="QO460" s="126">
        <f>Tabela1[[#This Row],[p120]]+Tabela1[[#This Row],[pkt9]]+Tabela1[[#This Row],[p121]]+Tabela1[[#This Row],[punkty44]]+Tabela1[[#This Row],[p122]]+Tabela1[[#This Row],[p123]]</f>
        <v>0</v>
      </c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45">
        <f>SUM(RZ460,SC460,SF460,SI460,SL460,SO460,SR460,SU460,SX460,TA460,TD460,TG460,TJ460,TM460,TP460,TS460,TV460,TY460,UB460,UE460,UH460,UK460)</f>
        <v>0</v>
      </c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0" s="12"/>
      <c r="WN460" s="12"/>
      <c r="WO460" s="12"/>
      <c r="WP460" s="12"/>
      <c r="WQ460" s="12"/>
      <c r="WR460" s="12"/>
      <c r="WS460" s="12">
        <v>1</v>
      </c>
      <c r="WT460" s="12">
        <v>145</v>
      </c>
      <c r="WU460" s="12">
        <v>6</v>
      </c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6">
        <f>SUM(WO460,WR460,WU460,WX460,XA460,XD460,XG460,XJ460,XM460,XP460,XS460,XV460,XY460,YB460,YE460,YH460,YK460,YN460,YQ460,YT460)</f>
        <v>6</v>
      </c>
      <c r="YV460" s="12"/>
      <c r="YW460" s="12"/>
      <c r="YX460" s="12"/>
      <c r="YY460" s="12">
        <v>1</v>
      </c>
      <c r="YZ460" s="12">
        <v>145</v>
      </c>
      <c r="ZA460" s="12">
        <v>6</v>
      </c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>
        <v>2</v>
      </c>
      <c r="ABH460" s="12">
        <v>145</v>
      </c>
      <c r="ABI460" s="12">
        <v>12</v>
      </c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36">
        <f>SUM(YX460,ZA460,ZD460,ZG460,ZJ460,ZM460,ZP460,ZS460,ZV460,ZY460,AAB460,AAE460,AAH460,AAK460,AAN460,AAQ460,AAT460,AAW460,AAZ460,ABC460,ABF460,ABI460,ABL460,ABO460,ABR460,ABU460,ABX460)</f>
        <v>18</v>
      </c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64"/>
      <c r="ADZ460" s="164"/>
      <c r="AEA460" s="164"/>
      <c r="AEB460" s="164"/>
      <c r="AEC460" s="164"/>
      <c r="AED460" s="164"/>
      <c r="AEE460" s="164"/>
      <c r="AEF460" s="164"/>
      <c r="AEG460" s="164"/>
      <c r="AEH460" s="164"/>
      <c r="AEI460" s="164"/>
      <c r="AEJ460" s="164"/>
      <c r="AEK460" s="164"/>
      <c r="AEL460" s="164"/>
      <c r="AEM460" s="164"/>
      <c r="AEN460" s="164"/>
      <c r="AEO460" s="164"/>
      <c r="AEP460" s="164"/>
      <c r="AEQ460" s="164">
        <f>SUM(ACB460,ACE460,ACH460,ACK460,ACN460,ACQ460,ACT460,ACW460,ACZ460,ADC460,ADF460,ADI460,ADL460,ADO460,ADR460,ADU460,ADX460,AEA460,AED460,AEG460,AEJ460,AEM460,AEP460)</f>
        <v>0</v>
      </c>
    </row>
    <row r="461" spans="1:823">
      <c r="A461" s="13" t="s">
        <v>871</v>
      </c>
      <c r="B461" s="14"/>
      <c r="C461" s="15" t="s">
        <v>872</v>
      </c>
      <c r="D461" s="12"/>
      <c r="E461" s="12"/>
      <c r="F461" s="44"/>
      <c r="G461" s="12"/>
      <c r="H461" s="12"/>
      <c r="I461" s="44"/>
      <c r="J461" s="12"/>
      <c r="K461" s="12"/>
      <c r="L461" s="44"/>
      <c r="M461" s="12"/>
      <c r="N461" s="12"/>
      <c r="O461" s="44"/>
      <c r="P461" s="12"/>
      <c r="Q461" s="12"/>
      <c r="R461" s="44"/>
      <c r="S461" s="12"/>
      <c r="T461" s="12"/>
      <c r="U461" s="44"/>
      <c r="V461" s="12"/>
      <c r="W461" s="12"/>
      <c r="X461" s="44"/>
      <c r="Y461" s="51">
        <f>SUM(F461,I461,L461,O461,R461,U461,X461)</f>
        <v>0</v>
      </c>
      <c r="Z461" s="12"/>
      <c r="AA461" s="12"/>
      <c r="AB461" s="54"/>
      <c r="AC461" s="12"/>
      <c r="AD461" s="12"/>
      <c r="AE461" s="54"/>
      <c r="AF461" s="12"/>
      <c r="AG461" s="12"/>
      <c r="AH461" s="54"/>
      <c r="AI461" s="12"/>
      <c r="AJ461" s="12"/>
      <c r="AK461" s="54"/>
      <c r="AL461" s="12"/>
      <c r="AM461" s="12"/>
      <c r="AN461" s="54"/>
      <c r="AO461" s="12"/>
      <c r="AP461" s="12"/>
      <c r="AQ461" s="54"/>
      <c r="AR461" s="12"/>
      <c r="AS461" s="12"/>
      <c r="AT461" s="54"/>
      <c r="AU461" s="12"/>
      <c r="AV461" s="12"/>
      <c r="AW461" s="54"/>
      <c r="AX461" s="12"/>
      <c r="AY461" s="12"/>
      <c r="AZ461" s="54"/>
      <c r="BA461" s="12"/>
      <c r="BB461" s="12"/>
      <c r="BC461" s="54"/>
      <c r="BD461" s="12"/>
      <c r="BE461" s="12"/>
      <c r="BF461" s="54"/>
      <c r="BG461" s="12"/>
      <c r="BH461" s="12"/>
      <c r="BI461" s="54"/>
      <c r="BJ461" s="12"/>
      <c r="BK461" s="12"/>
      <c r="BL461" s="54"/>
      <c r="BM461" s="12"/>
      <c r="BN461" s="12"/>
      <c r="BO461" s="54"/>
      <c r="BP461" s="60">
        <f>SUM(BO461,BL461,BI461,BF461,BC461,AZ461,AW461,AT461,AQ461,AN461,AK461,AH461,AE461,AB461)</f>
        <v>0</v>
      </c>
      <c r="BQ461" s="12"/>
      <c r="BR461" s="12"/>
      <c r="BS461" s="54"/>
      <c r="BT461" s="12"/>
      <c r="BU461" s="12"/>
      <c r="BV461" s="54"/>
      <c r="BW461" s="12"/>
      <c r="BX461" s="12"/>
      <c r="BY461" s="54"/>
      <c r="BZ461" s="12"/>
      <c r="CA461" s="12"/>
      <c r="CB461" s="54"/>
      <c r="CC461" s="12"/>
      <c r="CD461" s="12"/>
      <c r="CE461" s="54"/>
      <c r="CF461" s="12">
        <v>1</v>
      </c>
      <c r="CG461" s="12">
        <v>140</v>
      </c>
      <c r="CH461" s="54">
        <v>3</v>
      </c>
      <c r="CI461" s="12"/>
      <c r="CJ461" s="12"/>
      <c r="CK461" s="54"/>
      <c r="CL461" s="12"/>
      <c r="CM461" s="12"/>
      <c r="CN461" s="54"/>
      <c r="CO461" s="12"/>
      <c r="CP461" s="12"/>
      <c r="CQ461" s="54"/>
      <c r="CR461" s="12"/>
      <c r="CS461" s="12"/>
      <c r="CT461" s="54"/>
      <c r="CU461" s="12"/>
      <c r="CV461" s="12"/>
      <c r="CW461" s="54"/>
      <c r="CX461" s="12"/>
      <c r="CY461" s="12"/>
      <c r="CZ461" s="54"/>
      <c r="DA461" s="12"/>
      <c r="DB461" s="12"/>
      <c r="DC461" s="54"/>
      <c r="DD461" s="12"/>
      <c r="DE461" s="12"/>
      <c r="DF461" s="54"/>
      <c r="DG461" s="12"/>
      <c r="DH461" s="12"/>
      <c r="DI461" s="54"/>
      <c r="DJ461" s="12"/>
      <c r="DK461" s="12"/>
      <c r="DL461" s="54"/>
      <c r="DM461" s="12"/>
      <c r="DN461" s="12"/>
      <c r="DO461" s="54"/>
      <c r="DP461" s="12"/>
      <c r="DQ461" s="12"/>
      <c r="DR461" s="54"/>
      <c r="DS461" s="12"/>
      <c r="DT461" s="12"/>
      <c r="DU461" s="54"/>
      <c r="DV461" s="12"/>
      <c r="DW461" s="12"/>
      <c r="DX461" s="54"/>
      <c r="DY461" s="12"/>
      <c r="DZ461" s="12"/>
      <c r="EA461" s="54"/>
      <c r="EB461" s="12"/>
      <c r="EC461" s="12"/>
      <c r="ED461" s="54"/>
      <c r="EE461" s="12"/>
      <c r="EF461" s="12"/>
      <c r="EG461" s="54"/>
      <c r="EH461" s="12"/>
      <c r="EI461" s="12"/>
      <c r="EJ461" s="54"/>
      <c r="EK461" s="12"/>
      <c r="EL461" s="12"/>
      <c r="EM461" s="54"/>
      <c r="EN461" s="64">
        <f>SUM(EM461,EJ461,EG461,ED461,EA461,DX461,DU461,DR461,DO461,DL461,DI461,DF461,DC461,CZ461,CW461,CT461,CQ461,CN461,CK461,CH461,CE461,CB461,BY461,BV461,BS461)</f>
        <v>3</v>
      </c>
      <c r="EO461" s="12"/>
      <c r="EP461" s="12"/>
      <c r="EQ461" s="67"/>
      <c r="ER461" s="12"/>
      <c r="ES461" s="12"/>
      <c r="ET461" s="67"/>
      <c r="EU461" s="12"/>
      <c r="EV461" s="12"/>
      <c r="EW461" s="67"/>
      <c r="EX461" s="12"/>
      <c r="EY461" s="12"/>
      <c r="EZ461" s="67"/>
      <c r="FA461" s="12"/>
      <c r="FB461" s="12"/>
      <c r="FC461" s="67"/>
      <c r="FD461" s="12"/>
      <c r="FE461" s="12"/>
      <c r="FF461" s="67"/>
      <c r="FG461" s="12"/>
      <c r="FH461" s="12"/>
      <c r="FI461" s="67"/>
      <c r="FJ461" s="12"/>
      <c r="FK461" s="12"/>
      <c r="FL461" s="67"/>
      <c r="FM461" s="12"/>
      <c r="FN461" s="12"/>
      <c r="FO461" s="67"/>
      <c r="FP461" s="12"/>
      <c r="FQ461" s="12"/>
      <c r="FR461" s="67"/>
      <c r="FS461" s="12"/>
      <c r="FT461" s="12"/>
      <c r="FU461" s="67"/>
      <c r="FV461" s="12"/>
      <c r="FW461" s="12"/>
      <c r="FX461" s="67"/>
      <c r="FY461" s="12"/>
      <c r="FZ461" s="12"/>
      <c r="GA461" s="67"/>
      <c r="GB461" s="12"/>
      <c r="GC461" s="12"/>
      <c r="GD461" s="67"/>
      <c r="GE461" s="12"/>
      <c r="GF461" s="12"/>
      <c r="GG461" s="67"/>
      <c r="GH461" s="12"/>
      <c r="GI461" s="12"/>
      <c r="GJ461" s="67"/>
      <c r="GK461" s="12"/>
      <c r="GL461" s="12"/>
      <c r="GM461" s="67"/>
      <c r="GN461" s="12"/>
      <c r="GO461" s="12"/>
      <c r="GP461" s="67"/>
      <c r="GQ461" s="12"/>
      <c r="GR461" s="12"/>
      <c r="GS461" s="67"/>
      <c r="GT461" s="12"/>
      <c r="GU461" s="12"/>
      <c r="GV461" s="67"/>
      <c r="GW461" s="12"/>
      <c r="GX461" s="12"/>
      <c r="GY461" s="67"/>
      <c r="GZ461" s="12"/>
      <c r="HA461" s="12"/>
      <c r="HB461" s="67"/>
      <c r="HC4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1" s="12"/>
      <c r="HE461" s="12"/>
      <c r="HF461" s="77"/>
      <c r="HG461" s="12"/>
      <c r="HH461" s="12"/>
      <c r="HI461" s="77"/>
      <c r="HJ461" s="12"/>
      <c r="HK461" s="12"/>
      <c r="HL461" s="77"/>
      <c r="HM461" s="12"/>
      <c r="HN461" s="12"/>
      <c r="HO461" s="77"/>
      <c r="HP461" s="12"/>
      <c r="HQ461" s="12"/>
      <c r="HR461" s="77"/>
      <c r="HS461" s="12"/>
      <c r="HT461" s="12"/>
      <c r="HU461" s="77"/>
      <c r="HV461" s="12"/>
      <c r="HW461" s="12"/>
      <c r="HX461" s="77"/>
      <c r="HY461" s="12"/>
      <c r="HZ461" s="12"/>
      <c r="IA461" s="77"/>
      <c r="IB461" s="12"/>
      <c r="IC461" s="12"/>
      <c r="ID461" s="77"/>
      <c r="IE461" s="12"/>
      <c r="IF461" s="12"/>
      <c r="IG461" s="77"/>
      <c r="IH461" s="12"/>
      <c r="II461" s="12"/>
      <c r="IJ461" s="77"/>
      <c r="IK461" s="12"/>
      <c r="IL461" s="12"/>
      <c r="IM461" s="77"/>
      <c r="IN461" s="12"/>
      <c r="IO461" s="12"/>
      <c r="IP461" s="77"/>
      <c r="IQ461" s="12"/>
      <c r="IR461" s="12"/>
      <c r="IS461" s="77"/>
      <c r="IT461" s="12"/>
      <c r="IU461" s="12"/>
      <c r="IV461" s="77"/>
      <c r="IW461" s="12"/>
      <c r="IX461" s="12"/>
      <c r="IY461" s="77"/>
      <c r="IZ4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1" s="12"/>
      <c r="JB461" s="12"/>
      <c r="JC461" s="82"/>
      <c r="JD461" s="12"/>
      <c r="JE461" s="12"/>
      <c r="JF461" s="82"/>
      <c r="JG461" s="12"/>
      <c r="JH461" s="12"/>
      <c r="JI461" s="82"/>
      <c r="JJ461" s="12"/>
      <c r="JK461" s="12"/>
      <c r="JL461" s="82"/>
      <c r="JM461" s="12"/>
      <c r="JN461" s="12"/>
      <c r="JO461" s="82"/>
      <c r="JP461" s="12"/>
      <c r="JQ461" s="12"/>
      <c r="JR461" s="82"/>
      <c r="JS461" s="12"/>
      <c r="JT461" s="12"/>
      <c r="JU461" s="82"/>
      <c r="JV461" s="12"/>
      <c r="JW461" s="12"/>
      <c r="JX461" s="82"/>
      <c r="JY461" s="12"/>
      <c r="JZ461" s="12"/>
      <c r="KA461" s="82"/>
      <c r="KB461" s="12"/>
      <c r="KC461" s="12"/>
      <c r="KD461" s="82"/>
      <c r="KE461" s="12"/>
      <c r="KF461" s="12"/>
      <c r="KG461" s="82"/>
      <c r="KH461" s="12"/>
      <c r="KI461" s="12"/>
      <c r="KJ461" s="82"/>
      <c r="KK461" s="12"/>
      <c r="KL461" s="12"/>
      <c r="KM461" s="82"/>
      <c r="KN461" s="12"/>
      <c r="KO461" s="12"/>
      <c r="KP461" s="82"/>
      <c r="KQ461" s="12"/>
      <c r="KR461" s="12"/>
      <c r="KS461" s="82"/>
      <c r="KT4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1" s="12"/>
      <c r="KV461" s="12"/>
      <c r="KW461" s="89"/>
      <c r="KX461" s="12"/>
      <c r="KY461" s="12"/>
      <c r="KZ461" s="89"/>
      <c r="LA461" s="12"/>
      <c r="LB461" s="12"/>
      <c r="LC461" s="89"/>
      <c r="LD461" s="12"/>
      <c r="LE461" s="12"/>
      <c r="LF461" s="89"/>
      <c r="LG461" s="12"/>
      <c r="LH461" s="12"/>
      <c r="LI461" s="89"/>
      <c r="LJ461" s="12"/>
      <c r="LK461" s="12"/>
      <c r="LL461" s="89"/>
      <c r="LM461" s="12"/>
      <c r="LN461" s="12"/>
      <c r="LO461" s="89"/>
      <c r="LP461" s="12"/>
      <c r="LQ461" s="12"/>
      <c r="LR461" s="89"/>
      <c r="LS461" s="12"/>
      <c r="LT461" s="12"/>
      <c r="LU461" s="89"/>
      <c r="LV461" s="12"/>
      <c r="LW461" s="12"/>
      <c r="LX461" s="89"/>
      <c r="LY461" s="12"/>
      <c r="LZ461" s="12"/>
      <c r="MA461" s="89"/>
      <c r="MB4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1" s="12"/>
      <c r="MD461" s="12"/>
      <c r="ME461" s="98"/>
      <c r="MF461" s="12"/>
      <c r="MG461" s="12"/>
      <c r="MH461" s="98"/>
      <c r="MI461" s="12"/>
      <c r="MJ461" s="12"/>
      <c r="MK461" s="98"/>
      <c r="ML461" s="12"/>
      <c r="MM461" s="12"/>
      <c r="MN461" s="98"/>
      <c r="MO461" s="12"/>
      <c r="MP461" s="12"/>
      <c r="MQ461" s="98"/>
      <c r="MR461" s="12"/>
      <c r="MS461" s="12"/>
      <c r="MT461" s="98"/>
      <c r="MU461" s="12"/>
      <c r="MV461" s="12"/>
      <c r="MW461" s="98"/>
      <c r="MX461" s="12"/>
      <c r="MY461" s="12"/>
      <c r="MZ461" s="98"/>
      <c r="NA461" s="12"/>
      <c r="NB461" s="12"/>
      <c r="NC461" s="103"/>
      <c r="ND461" s="12"/>
      <c r="NE461" s="12"/>
      <c r="NF461" s="103"/>
      <c r="NG461" s="12"/>
      <c r="NH461" s="12"/>
      <c r="NI461" s="103"/>
      <c r="NJ461" s="12"/>
      <c r="NK461" s="12"/>
      <c r="NL461" s="103"/>
      <c r="NM4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1" s="12"/>
      <c r="NO461" s="12"/>
      <c r="NP461" s="110"/>
      <c r="NQ461" s="12"/>
      <c r="NR461" s="12"/>
      <c r="NS461" s="110"/>
      <c r="NT461" s="12"/>
      <c r="NU461" s="12"/>
      <c r="NV461" s="110"/>
      <c r="NW461" s="12"/>
      <c r="NX461" s="12"/>
      <c r="NY461" s="110"/>
      <c r="NZ461" s="12"/>
      <c r="OA461" s="12"/>
      <c r="OB461" s="110"/>
      <c r="OC461" s="12"/>
      <c r="OD461" s="12"/>
      <c r="OE461" s="110"/>
      <c r="OF461" s="12"/>
      <c r="OG461" s="12"/>
      <c r="OH461" s="110"/>
      <c r="OI461" s="12"/>
      <c r="OJ461" s="12"/>
      <c r="OK461" s="110"/>
      <c r="OL461" s="12"/>
      <c r="OM461" s="12"/>
      <c r="ON461" s="110"/>
      <c r="OO461" s="12"/>
      <c r="OP461" s="12"/>
      <c r="OQ461" s="110"/>
      <c r="OR461" s="12"/>
      <c r="OS461" s="12"/>
      <c r="OT461" s="110"/>
      <c r="OU461" s="12"/>
      <c r="OV461" s="12"/>
      <c r="OW461" s="110"/>
      <c r="OX461" s="12"/>
      <c r="OY461" s="12"/>
      <c r="OZ461" s="110"/>
      <c r="PA461" s="12"/>
      <c r="PB461" s="12"/>
      <c r="PC461" s="110"/>
      <c r="PD461" s="12"/>
      <c r="PE461" s="12"/>
      <c r="PF461" s="110"/>
      <c r="PG461" s="12"/>
      <c r="PH461" s="12"/>
      <c r="PI461" s="110"/>
      <c r="PJ461" s="12"/>
      <c r="PK461" s="12"/>
      <c r="PL461" s="110"/>
      <c r="PM461" s="12"/>
      <c r="PN461" s="12"/>
      <c r="PO461" s="110"/>
      <c r="PP461" s="12"/>
      <c r="PQ461" s="12"/>
      <c r="PR461" s="110"/>
      <c r="PS461" s="12"/>
      <c r="PT461" s="12"/>
      <c r="PU461" s="110"/>
      <c r="PV4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1" s="12"/>
      <c r="PX461" s="12"/>
      <c r="PY461" s="121"/>
      <c r="PZ461" s="12"/>
      <c r="QA461" s="12"/>
      <c r="QB461" s="121"/>
      <c r="QC461" s="12"/>
      <c r="QD461" s="12"/>
      <c r="QE461" s="121"/>
      <c r="QF461" s="12"/>
      <c r="QG461" s="12"/>
      <c r="QH461" s="121"/>
      <c r="QI461" s="12"/>
      <c r="QJ461" s="12"/>
      <c r="QK461" s="121"/>
      <c r="QL461" s="12"/>
      <c r="QM461" s="12"/>
      <c r="QN461" s="121"/>
      <c r="QO461" s="126">
        <f>Tabela1[[#This Row],[p120]]+Tabela1[[#This Row],[pkt9]]+Tabela1[[#This Row],[p121]]+Tabela1[[#This Row],[punkty44]]+Tabela1[[#This Row],[p122]]+Tabela1[[#This Row],[p123]]</f>
        <v>0</v>
      </c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45">
        <f>SUM(RZ461,SC461,SF461,SI461,SL461,SO461,SR461,SU461,SX461,TA461,TD461,TG461,TJ461,TM461,TP461,TS461,TV461,TY461,UB461,UE461,UH461,UK461)</f>
        <v>0</v>
      </c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6">
        <f>SUM(WO461,WR461,WU461,WX461,XA461,XD461,XG461,XJ461,XM461,XP461,XS461,XV461,XY461,YB461,YE461,YH461,YK461,YN461,YQ461,YT461)</f>
        <v>0</v>
      </c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36">
        <f>SUM(YX461,ZA461,ZD461,ZG461,ZJ461,ZM461,ZP461,ZS461,ZV461,ZY461,AAB461,AAE461,AAH461,AAK461,AAN461,AAQ461,AAT461,AAW461,AAZ461,ABC461,ABF461,ABI461,ABL461,ABO461,ABR461,ABU461,ABX461)</f>
        <v>0</v>
      </c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64"/>
      <c r="ADZ461" s="164"/>
      <c r="AEA461" s="164"/>
      <c r="AEB461" s="164"/>
      <c r="AEC461" s="164"/>
      <c r="AED461" s="164"/>
      <c r="AEE461" s="164"/>
      <c r="AEF461" s="164"/>
      <c r="AEG461" s="164"/>
      <c r="AEH461" s="164"/>
      <c r="AEI461" s="164"/>
      <c r="AEJ461" s="164"/>
      <c r="AEK461" s="164"/>
      <c r="AEL461" s="164"/>
      <c r="AEM461" s="164"/>
      <c r="AEN461" s="164"/>
      <c r="AEO461" s="164"/>
      <c r="AEP461" s="164"/>
      <c r="AEQ461" s="164">
        <f>SUM(ACB461,ACE461,ACH461,ACK461,ACN461,ACQ461,ACT461,ACW461,ACZ461,ADC461,ADF461,ADI461,ADL461,ADO461,ADR461,ADU461,ADX461,AEA461,AED461,AEG461,AEJ461,AEM461,AEP461)</f>
        <v>0</v>
      </c>
    </row>
    <row r="462" spans="1:823">
      <c r="A462" s="13" t="s">
        <v>141</v>
      </c>
      <c r="B462" s="14" t="s">
        <v>7</v>
      </c>
      <c r="C462" s="15" t="s">
        <v>37</v>
      </c>
      <c r="D462" s="12"/>
      <c r="E462" s="12"/>
      <c r="F462" s="44"/>
      <c r="G462" s="12"/>
      <c r="H462" s="12"/>
      <c r="I462" s="44"/>
      <c r="J462" s="12"/>
      <c r="K462" s="12"/>
      <c r="L462" s="44"/>
      <c r="M462" s="12"/>
      <c r="N462" s="12"/>
      <c r="O462" s="44"/>
      <c r="P462" s="12"/>
      <c r="Q462" s="12"/>
      <c r="R462" s="44"/>
      <c r="S462" s="12"/>
      <c r="T462" s="12"/>
      <c r="U462" s="44"/>
      <c r="V462" s="12"/>
      <c r="W462" s="12"/>
      <c r="X462" s="44"/>
      <c r="Y462" s="51">
        <f>SUM(F462,I462,L462,O462,R462,U462,X462)</f>
        <v>0</v>
      </c>
      <c r="Z462" s="12"/>
      <c r="AA462" s="12"/>
      <c r="AB462" s="54"/>
      <c r="AC462" s="12"/>
      <c r="AD462" s="12"/>
      <c r="AE462" s="54"/>
      <c r="AF462" s="12"/>
      <c r="AG462" s="12"/>
      <c r="AH462" s="54"/>
      <c r="AI462" s="12"/>
      <c r="AJ462" s="12"/>
      <c r="AK462" s="54"/>
      <c r="AL462" s="12"/>
      <c r="AM462" s="12"/>
      <c r="AN462" s="54"/>
      <c r="AO462" s="12"/>
      <c r="AP462" s="12"/>
      <c r="AQ462" s="54"/>
      <c r="AR462" s="12"/>
      <c r="AS462" s="12"/>
      <c r="AT462" s="54"/>
      <c r="AU462" s="12"/>
      <c r="AV462" s="12"/>
      <c r="AW462" s="54"/>
      <c r="AX462" s="12"/>
      <c r="AY462" s="12"/>
      <c r="AZ462" s="54"/>
      <c r="BA462" s="12"/>
      <c r="BB462" s="12"/>
      <c r="BC462" s="54"/>
      <c r="BD462" s="12"/>
      <c r="BE462" s="12"/>
      <c r="BF462" s="54"/>
      <c r="BG462" s="12"/>
      <c r="BH462" s="12"/>
      <c r="BI462" s="54"/>
      <c r="BJ462" s="12"/>
      <c r="BK462" s="12"/>
      <c r="BL462" s="54"/>
      <c r="BM462" s="12"/>
      <c r="BN462" s="12"/>
      <c r="BO462" s="54"/>
      <c r="BP462" s="60">
        <f>SUM(BO462,BL462,BI462,BF462,BC462,AZ462,AW462,AT462,AQ462,AN462,AK462,AH462,AE462,AB462)</f>
        <v>0</v>
      </c>
      <c r="BQ462" s="12"/>
      <c r="BR462" s="12"/>
      <c r="BS462" s="54"/>
      <c r="BT462" s="12"/>
      <c r="BU462" s="12"/>
      <c r="BV462" s="54"/>
      <c r="BW462" s="12"/>
      <c r="BX462" s="12"/>
      <c r="BY462" s="54"/>
      <c r="BZ462" s="12"/>
      <c r="CA462" s="12"/>
      <c r="CB462" s="54"/>
      <c r="CC462" s="12"/>
      <c r="CD462" s="12"/>
      <c r="CE462" s="54"/>
      <c r="CF462" s="12"/>
      <c r="CG462" s="12"/>
      <c r="CH462" s="54"/>
      <c r="CI462" s="12"/>
      <c r="CJ462" s="12"/>
      <c r="CK462" s="54"/>
      <c r="CL462" s="12"/>
      <c r="CM462" s="12"/>
      <c r="CN462" s="54"/>
      <c r="CO462" s="12"/>
      <c r="CP462" s="12"/>
      <c r="CQ462" s="54"/>
      <c r="CR462" s="12"/>
      <c r="CS462" s="12"/>
      <c r="CT462" s="54"/>
      <c r="CU462" s="12"/>
      <c r="CV462" s="12"/>
      <c r="CW462" s="54"/>
      <c r="CX462" s="12"/>
      <c r="CY462" s="12"/>
      <c r="CZ462" s="54"/>
      <c r="DA462" s="12"/>
      <c r="DB462" s="12"/>
      <c r="DC462" s="54"/>
      <c r="DD462" s="12"/>
      <c r="DE462" s="12"/>
      <c r="DF462" s="54"/>
      <c r="DG462" s="12"/>
      <c r="DH462" s="12"/>
      <c r="DI462" s="54"/>
      <c r="DJ462" s="12"/>
      <c r="DK462" s="12"/>
      <c r="DL462" s="54"/>
      <c r="DM462" s="12"/>
      <c r="DN462" s="12"/>
      <c r="DO462" s="54"/>
      <c r="DP462" s="12"/>
      <c r="DQ462" s="12"/>
      <c r="DR462" s="54"/>
      <c r="DS462" s="12"/>
      <c r="DT462" s="12"/>
      <c r="DU462" s="54"/>
      <c r="DV462" s="12"/>
      <c r="DW462" s="12"/>
      <c r="DX462" s="54"/>
      <c r="DY462" s="12"/>
      <c r="DZ462" s="12"/>
      <c r="EA462" s="54"/>
      <c r="EB462" s="12"/>
      <c r="EC462" s="12"/>
      <c r="ED462" s="54"/>
      <c r="EE462" s="12"/>
      <c r="EF462" s="12"/>
      <c r="EG462" s="54"/>
      <c r="EH462" s="12"/>
      <c r="EI462" s="12"/>
      <c r="EJ462" s="54"/>
      <c r="EK462" s="12"/>
      <c r="EL462" s="12"/>
      <c r="EM462" s="54"/>
      <c r="EN462" s="64">
        <f>SUM(EM462,EJ462,EG462,ED462,EA462,DX462,DU462,DR462,DO462,DL462,DI462,DF462,DC462,CZ462,CW462,CT462,CQ462,CN462,CK462,CH462,CE462,CB462,BY462,BV462,BS462)</f>
        <v>0</v>
      </c>
      <c r="EO462" s="12"/>
      <c r="EP462" s="12"/>
      <c r="EQ462" s="67"/>
      <c r="ER462" s="12"/>
      <c r="ES462" s="12"/>
      <c r="ET462" s="67"/>
      <c r="EU462" s="12"/>
      <c r="EV462" s="12"/>
      <c r="EW462" s="67"/>
      <c r="EX462" s="12"/>
      <c r="EY462" s="12"/>
      <c r="EZ462" s="67"/>
      <c r="FA462" s="12"/>
      <c r="FB462" s="12"/>
      <c r="FC462" s="67"/>
      <c r="FD462" s="12"/>
      <c r="FE462" s="12"/>
      <c r="FF462" s="67"/>
      <c r="FG462" s="12"/>
      <c r="FH462" s="12"/>
      <c r="FI462" s="67"/>
      <c r="FJ462" s="12"/>
      <c r="FK462" s="12"/>
      <c r="FL462" s="67"/>
      <c r="FM462" s="12"/>
      <c r="FN462" s="12"/>
      <c r="FO462" s="67"/>
      <c r="FP462" s="12"/>
      <c r="FQ462" s="12"/>
      <c r="FR462" s="67"/>
      <c r="FS462" s="12"/>
      <c r="FT462" s="12"/>
      <c r="FU462" s="67"/>
      <c r="FV462" s="12"/>
      <c r="FW462" s="12"/>
      <c r="FX462" s="67"/>
      <c r="FY462" s="12"/>
      <c r="FZ462" s="12"/>
      <c r="GA462" s="67"/>
      <c r="GB462" s="12"/>
      <c r="GC462" s="12"/>
      <c r="GD462" s="67"/>
      <c r="GE462" s="12"/>
      <c r="GF462" s="12"/>
      <c r="GG462" s="67"/>
      <c r="GH462" s="12"/>
      <c r="GI462" s="12"/>
      <c r="GJ462" s="67"/>
      <c r="GK462" s="12"/>
      <c r="GL462" s="12"/>
      <c r="GM462" s="67"/>
      <c r="GN462" s="12"/>
      <c r="GO462" s="12"/>
      <c r="GP462" s="67"/>
      <c r="GQ462" s="12"/>
      <c r="GR462" s="12"/>
      <c r="GS462" s="67"/>
      <c r="GT462" s="12"/>
      <c r="GU462" s="12"/>
      <c r="GV462" s="67"/>
      <c r="GW462" s="12"/>
      <c r="GX462" s="12"/>
      <c r="GY462" s="67"/>
      <c r="GZ462" s="12"/>
      <c r="HA462" s="12"/>
      <c r="HB462" s="67"/>
      <c r="HC4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2" s="12"/>
      <c r="HE462" s="12"/>
      <c r="HF462" s="77"/>
      <c r="HG462" s="12"/>
      <c r="HH462" s="12"/>
      <c r="HI462" s="77"/>
      <c r="HJ462" s="12"/>
      <c r="HK462" s="12"/>
      <c r="HL462" s="77"/>
      <c r="HM462" s="12"/>
      <c r="HN462" s="12"/>
      <c r="HO462" s="77"/>
      <c r="HP462" s="12"/>
      <c r="HQ462" s="12"/>
      <c r="HR462" s="77"/>
      <c r="HS462" s="12"/>
      <c r="HT462" s="12"/>
      <c r="HU462" s="77"/>
      <c r="HV462" s="12"/>
      <c r="HW462" s="12"/>
      <c r="HX462" s="77"/>
      <c r="HY462" s="12"/>
      <c r="HZ462" s="12"/>
      <c r="IA462" s="77"/>
      <c r="IB462" s="12"/>
      <c r="IC462" s="12"/>
      <c r="ID462" s="77"/>
      <c r="IE462" s="12"/>
      <c r="IF462" s="12"/>
      <c r="IG462" s="77"/>
      <c r="IH462" s="12"/>
      <c r="II462" s="12"/>
      <c r="IJ462" s="77"/>
      <c r="IK462" s="12"/>
      <c r="IL462" s="12"/>
      <c r="IM462" s="77"/>
      <c r="IN462" s="12"/>
      <c r="IO462" s="12"/>
      <c r="IP462" s="77"/>
      <c r="IQ462" s="12"/>
      <c r="IR462" s="12"/>
      <c r="IS462" s="77"/>
      <c r="IT462" s="12"/>
      <c r="IU462" s="12"/>
      <c r="IV462" s="77"/>
      <c r="IW462" s="12"/>
      <c r="IX462" s="12"/>
      <c r="IY462" s="77"/>
      <c r="IZ4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2" s="12"/>
      <c r="JB462" s="12"/>
      <c r="JC462" s="82"/>
      <c r="JD462" s="12"/>
      <c r="JE462" s="12"/>
      <c r="JF462" s="82"/>
      <c r="JG462" s="12"/>
      <c r="JH462" s="12"/>
      <c r="JI462" s="82"/>
      <c r="JJ462" s="12"/>
      <c r="JK462" s="12"/>
      <c r="JL462" s="82"/>
      <c r="JM462" s="12"/>
      <c r="JN462" s="12"/>
      <c r="JO462" s="82"/>
      <c r="JP462" s="12"/>
      <c r="JQ462" s="12"/>
      <c r="JR462" s="82"/>
      <c r="JS462" s="12"/>
      <c r="JT462" s="12"/>
      <c r="JU462" s="82"/>
      <c r="JV462" s="12"/>
      <c r="JW462" s="12"/>
      <c r="JX462" s="82"/>
      <c r="JY462" s="12"/>
      <c r="JZ462" s="12"/>
      <c r="KA462" s="82"/>
      <c r="KB462" s="12"/>
      <c r="KC462" s="12"/>
      <c r="KD462" s="82"/>
      <c r="KE462" s="12"/>
      <c r="KF462" s="12"/>
      <c r="KG462" s="82"/>
      <c r="KH462" s="12"/>
      <c r="KI462" s="12"/>
      <c r="KJ462" s="82"/>
      <c r="KK462" s="12"/>
      <c r="KL462" s="12"/>
      <c r="KM462" s="82"/>
      <c r="KN462" s="12"/>
      <c r="KO462" s="12"/>
      <c r="KP462" s="82"/>
      <c r="KQ462" s="12"/>
      <c r="KR462" s="12"/>
      <c r="KS462" s="82"/>
      <c r="KT4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2" s="12"/>
      <c r="KV462" s="12"/>
      <c r="KW462" s="89"/>
      <c r="KX462" s="12"/>
      <c r="KY462" s="12"/>
      <c r="KZ462" s="89"/>
      <c r="LA462" s="12"/>
      <c r="LB462" s="12"/>
      <c r="LC462" s="89"/>
      <c r="LD462" s="12"/>
      <c r="LE462" s="12"/>
      <c r="LF462" s="89"/>
      <c r="LG462" s="12"/>
      <c r="LH462" s="12"/>
      <c r="LI462" s="89"/>
      <c r="LJ462" s="12"/>
      <c r="LK462" s="12"/>
      <c r="LL462" s="89"/>
      <c r="LM462" s="12"/>
      <c r="LN462" s="12"/>
      <c r="LO462" s="89"/>
      <c r="LP462" s="12"/>
      <c r="LQ462" s="12"/>
      <c r="LR462" s="89"/>
      <c r="LS462" s="12"/>
      <c r="LT462" s="12"/>
      <c r="LU462" s="89"/>
      <c r="LV462" s="12"/>
      <c r="LW462" s="12"/>
      <c r="LX462" s="89"/>
      <c r="LY462" s="12"/>
      <c r="LZ462" s="12"/>
      <c r="MA462" s="89"/>
      <c r="MB4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2" s="12"/>
      <c r="MD462" s="12"/>
      <c r="ME462" s="98"/>
      <c r="MF462" s="12"/>
      <c r="MG462" s="12"/>
      <c r="MH462" s="98"/>
      <c r="MI462" s="12"/>
      <c r="MJ462" s="12"/>
      <c r="MK462" s="98"/>
      <c r="ML462" s="12"/>
      <c r="MM462" s="12"/>
      <c r="MN462" s="98"/>
      <c r="MO462" s="12"/>
      <c r="MP462" s="12"/>
      <c r="MQ462" s="98"/>
      <c r="MR462" s="12"/>
      <c r="MS462" s="12"/>
      <c r="MT462" s="98"/>
      <c r="MU462" s="12"/>
      <c r="MV462" s="12"/>
      <c r="MW462" s="98"/>
      <c r="MX462" s="12"/>
      <c r="MY462" s="12"/>
      <c r="MZ462" s="98"/>
      <c r="NA462" s="12"/>
      <c r="NB462" s="12"/>
      <c r="NC462" s="103"/>
      <c r="ND462" s="12"/>
      <c r="NE462" s="12"/>
      <c r="NF462" s="103"/>
      <c r="NG462" s="12"/>
      <c r="NH462" s="12"/>
      <c r="NI462" s="103"/>
      <c r="NJ462" s="12"/>
      <c r="NK462" s="12"/>
      <c r="NL462" s="103"/>
      <c r="NM4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2" s="12"/>
      <c r="NO462" s="12"/>
      <c r="NP462" s="110"/>
      <c r="NQ462" s="12"/>
      <c r="NR462" s="12"/>
      <c r="NS462" s="110"/>
      <c r="NT462" s="12"/>
      <c r="NU462" s="12"/>
      <c r="NV462" s="110"/>
      <c r="NW462" s="12"/>
      <c r="NX462" s="12"/>
      <c r="NY462" s="110"/>
      <c r="NZ462" s="12"/>
      <c r="OA462" s="12"/>
      <c r="OB462" s="110"/>
      <c r="OC462" s="12"/>
      <c r="OD462" s="12"/>
      <c r="OE462" s="110"/>
      <c r="OF462" s="12"/>
      <c r="OG462" s="12"/>
      <c r="OH462" s="110"/>
      <c r="OI462" s="12"/>
      <c r="OJ462" s="12"/>
      <c r="OK462" s="110"/>
      <c r="OL462" s="12"/>
      <c r="OM462" s="12"/>
      <c r="ON462" s="110"/>
      <c r="OO462" s="12"/>
      <c r="OP462" s="12"/>
      <c r="OQ462" s="110"/>
      <c r="OR462" s="12"/>
      <c r="OS462" s="12"/>
      <c r="OT462" s="110"/>
      <c r="OU462" s="12"/>
      <c r="OV462" s="12"/>
      <c r="OW462" s="110"/>
      <c r="OX462" s="12"/>
      <c r="OY462" s="12"/>
      <c r="OZ462" s="110"/>
      <c r="PA462" s="12"/>
      <c r="PB462" s="12"/>
      <c r="PC462" s="110"/>
      <c r="PD462" s="12"/>
      <c r="PE462" s="12"/>
      <c r="PF462" s="110"/>
      <c r="PG462" s="12"/>
      <c r="PH462" s="12"/>
      <c r="PI462" s="110"/>
      <c r="PJ462" s="12"/>
      <c r="PK462" s="12"/>
      <c r="PL462" s="110"/>
      <c r="PM462" s="12"/>
      <c r="PN462" s="12"/>
      <c r="PO462" s="110"/>
      <c r="PP462" s="12"/>
      <c r="PQ462" s="12"/>
      <c r="PR462" s="110"/>
      <c r="PS462" s="12"/>
      <c r="PT462" s="12"/>
      <c r="PU462" s="110"/>
      <c r="PV4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2" s="12"/>
      <c r="PX462" s="12"/>
      <c r="PY462" s="121"/>
      <c r="PZ462" s="12"/>
      <c r="QA462" s="12"/>
      <c r="QB462" s="121"/>
      <c r="QC462" s="12"/>
      <c r="QD462" s="12"/>
      <c r="QE462" s="121"/>
      <c r="QF462" s="12"/>
      <c r="QG462" s="12"/>
      <c r="QH462" s="121"/>
      <c r="QI462" s="12"/>
      <c r="QJ462" s="12"/>
      <c r="QK462" s="121"/>
      <c r="QL462" s="12"/>
      <c r="QM462" s="12"/>
      <c r="QN462" s="121"/>
      <c r="QO462" s="126">
        <f>Tabela1[[#This Row],[p120]]+Tabela1[[#This Row],[pkt9]]+Tabela1[[#This Row],[p121]]+Tabela1[[#This Row],[punkty44]]+Tabela1[[#This Row],[p122]]+Tabela1[[#This Row],[p123]]</f>
        <v>0</v>
      </c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45">
        <f>SUM(RZ462,SC462,SF462,SI462,SL462,SO462,SR462,SU462,SX462,TA462,TD462,TG462,TJ462,TM462,TP462,TS462,TV462,TY462,UB462,UE462,UH462,UK462)</f>
        <v>0</v>
      </c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6">
        <f>SUM(WO462,WR462,WU462,WX462,XA462,XD462,XG462,XJ462,XM462,XP462,XS462,XV462,XY462,YB462,YE462,YH462,YK462,YN462,YQ462,YT462)</f>
        <v>0</v>
      </c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36">
        <f>SUM(YX462,ZA462,ZD462,ZG462,ZJ462,ZM462,ZP462,ZS462,ZV462,ZY462,AAB462,AAE462,AAH462,AAK462,AAN462,AAQ462,AAT462,AAW462,AAZ462,ABC462,ABF462,ABI462,ABL462,ABO462,ABR462,ABU462,ABX462)</f>
        <v>0</v>
      </c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64"/>
      <c r="ADZ462" s="164"/>
      <c r="AEA462" s="164"/>
      <c r="AEB462" s="164"/>
      <c r="AEC462" s="164"/>
      <c r="AED462" s="164"/>
      <c r="AEE462" s="164"/>
      <c r="AEF462" s="164"/>
      <c r="AEG462" s="164"/>
      <c r="AEH462" s="164"/>
      <c r="AEI462" s="164"/>
      <c r="AEJ462" s="164"/>
      <c r="AEK462" s="164"/>
      <c r="AEL462" s="164"/>
      <c r="AEM462" s="164"/>
      <c r="AEN462" s="164"/>
      <c r="AEO462" s="164"/>
      <c r="AEP462" s="164"/>
      <c r="AEQ462" s="164">
        <f>SUM(ACB462,ACE462,ACH462,ACK462,ACN462,ACQ462,ACT462,ACW462,ACZ462,ADC462,ADF462,ADI462,ADL462,ADO462,ADR462,ADU462,ADX462,AEA462,AED462,AEG462,AEJ462,AEM462,AEP462)</f>
        <v>0</v>
      </c>
    </row>
    <row r="463" spans="1:823">
      <c r="A463" s="13" t="s">
        <v>141</v>
      </c>
      <c r="B463" s="14"/>
      <c r="C463" s="31" t="s">
        <v>419</v>
      </c>
      <c r="D463" s="12"/>
      <c r="E463" s="12"/>
      <c r="F463" s="44"/>
      <c r="G463" s="12"/>
      <c r="H463" s="12"/>
      <c r="I463" s="44"/>
      <c r="J463" s="12"/>
      <c r="K463" s="12"/>
      <c r="L463" s="44"/>
      <c r="M463" s="12"/>
      <c r="N463" s="12"/>
      <c r="O463" s="44"/>
      <c r="P463" s="12"/>
      <c r="Q463" s="12"/>
      <c r="R463" s="44"/>
      <c r="S463" s="12"/>
      <c r="T463" s="12"/>
      <c r="U463" s="44"/>
      <c r="V463" s="12"/>
      <c r="W463" s="12"/>
      <c r="X463" s="44"/>
      <c r="Y463" s="51">
        <f>SUM(F463,I463,L463,O463,R463,U463,X463)</f>
        <v>0</v>
      </c>
      <c r="Z463" s="12"/>
      <c r="AA463" s="12"/>
      <c r="AB463" s="54"/>
      <c r="AC463" s="12"/>
      <c r="AD463" s="12"/>
      <c r="AE463" s="54"/>
      <c r="AF463" s="12"/>
      <c r="AG463" s="12"/>
      <c r="AH463" s="54"/>
      <c r="AI463" s="12"/>
      <c r="AJ463" s="12"/>
      <c r="AK463" s="54"/>
      <c r="AL463" s="12"/>
      <c r="AM463" s="12"/>
      <c r="AN463" s="54"/>
      <c r="AO463" s="12"/>
      <c r="AP463" s="12"/>
      <c r="AQ463" s="54"/>
      <c r="AR463" s="12"/>
      <c r="AS463" s="12"/>
      <c r="AT463" s="54"/>
      <c r="AU463" s="12"/>
      <c r="AV463" s="12"/>
      <c r="AW463" s="54"/>
      <c r="AX463" s="12"/>
      <c r="AY463" s="12"/>
      <c r="AZ463" s="54"/>
      <c r="BA463" s="12"/>
      <c r="BB463" s="12"/>
      <c r="BC463" s="54"/>
      <c r="BD463" s="12"/>
      <c r="BE463" s="12"/>
      <c r="BF463" s="54"/>
      <c r="BG463" s="12"/>
      <c r="BH463" s="12"/>
      <c r="BI463" s="54"/>
      <c r="BJ463" s="12"/>
      <c r="BK463" s="12"/>
      <c r="BL463" s="54"/>
      <c r="BM463" s="12"/>
      <c r="BN463" s="12"/>
      <c r="BO463" s="54"/>
      <c r="BP463" s="60">
        <f>SUM(BO463,BL463,BI463,BF463,BC463,AZ463,AW463,AT463,AQ463,AN463,AK463,AH463,AE463,AB463)</f>
        <v>0</v>
      </c>
      <c r="BQ463" s="12"/>
      <c r="BR463" s="12"/>
      <c r="BS463" s="54"/>
      <c r="BT463" s="12"/>
      <c r="BU463" s="12"/>
      <c r="BV463" s="54"/>
      <c r="BW463" s="12"/>
      <c r="BX463" s="12"/>
      <c r="BY463" s="54"/>
      <c r="BZ463" s="12"/>
      <c r="CA463" s="12"/>
      <c r="CB463" s="54"/>
      <c r="CC463" s="12"/>
      <c r="CD463" s="12"/>
      <c r="CE463" s="54"/>
      <c r="CF463" s="12"/>
      <c r="CG463" s="12"/>
      <c r="CH463" s="54"/>
      <c r="CI463" s="12"/>
      <c r="CJ463" s="12"/>
      <c r="CK463" s="54"/>
      <c r="CL463" s="12"/>
      <c r="CM463" s="12"/>
      <c r="CN463" s="54"/>
      <c r="CO463" s="12"/>
      <c r="CP463" s="12"/>
      <c r="CQ463" s="54"/>
      <c r="CR463" s="12"/>
      <c r="CS463" s="12"/>
      <c r="CT463" s="54"/>
      <c r="CU463" s="12"/>
      <c r="CV463" s="12"/>
      <c r="CW463" s="54"/>
      <c r="CX463" s="12"/>
      <c r="CY463" s="12"/>
      <c r="CZ463" s="54"/>
      <c r="DA463" s="12"/>
      <c r="DB463" s="12"/>
      <c r="DC463" s="54"/>
      <c r="DD463" s="12"/>
      <c r="DE463" s="12"/>
      <c r="DF463" s="54"/>
      <c r="DG463" s="12"/>
      <c r="DH463" s="12"/>
      <c r="DI463" s="54"/>
      <c r="DJ463" s="12"/>
      <c r="DK463" s="12"/>
      <c r="DL463" s="54"/>
      <c r="DM463" s="12"/>
      <c r="DN463" s="12"/>
      <c r="DO463" s="54"/>
      <c r="DP463" s="12"/>
      <c r="DQ463" s="12"/>
      <c r="DR463" s="54"/>
      <c r="DS463" s="12"/>
      <c r="DT463" s="12"/>
      <c r="DU463" s="54"/>
      <c r="DV463" s="12"/>
      <c r="DW463" s="12"/>
      <c r="DX463" s="54"/>
      <c r="DY463" s="12"/>
      <c r="DZ463" s="12"/>
      <c r="EA463" s="54"/>
      <c r="EB463" s="12"/>
      <c r="EC463" s="12"/>
      <c r="ED463" s="54"/>
      <c r="EE463" s="12"/>
      <c r="EF463" s="12"/>
      <c r="EG463" s="54"/>
      <c r="EH463" s="12"/>
      <c r="EI463" s="12"/>
      <c r="EJ463" s="54"/>
      <c r="EK463" s="12"/>
      <c r="EL463" s="12"/>
      <c r="EM463" s="54"/>
      <c r="EN463" s="64">
        <f>SUM(EM463,EJ463,EG463,ED463,EA463,DX463,DU463,DR463,DO463,DL463,DI463,DF463,DC463,CZ463,CW463,CT463,CQ463,CN463,CK463,CH463,CE463,CB463,BY463,BV463,BS463)</f>
        <v>0</v>
      </c>
      <c r="EO463" s="12"/>
      <c r="EP463" s="12"/>
      <c r="EQ463" s="67"/>
      <c r="ER463" s="12"/>
      <c r="ES463" s="12"/>
      <c r="ET463" s="67"/>
      <c r="EU463" s="12"/>
      <c r="EV463" s="12"/>
      <c r="EW463" s="67"/>
      <c r="EX463" s="12"/>
      <c r="EY463" s="12"/>
      <c r="EZ463" s="67"/>
      <c r="FA463" s="12"/>
      <c r="FB463" s="12"/>
      <c r="FC463" s="67"/>
      <c r="FD463" s="12"/>
      <c r="FE463" s="12"/>
      <c r="FF463" s="67"/>
      <c r="FG463" s="12"/>
      <c r="FH463" s="12"/>
      <c r="FI463" s="67"/>
      <c r="FJ463" s="12"/>
      <c r="FK463" s="12"/>
      <c r="FL463" s="67"/>
      <c r="FM463" s="12"/>
      <c r="FN463" s="12"/>
      <c r="FO463" s="67"/>
      <c r="FP463" s="12"/>
      <c r="FQ463" s="12"/>
      <c r="FR463" s="67"/>
      <c r="FS463" s="12"/>
      <c r="FT463" s="12"/>
      <c r="FU463" s="67"/>
      <c r="FV463" s="12"/>
      <c r="FW463" s="12"/>
      <c r="FX463" s="67"/>
      <c r="FY463" s="12"/>
      <c r="FZ463" s="12"/>
      <c r="GA463" s="67"/>
      <c r="GB463" s="12"/>
      <c r="GC463" s="12"/>
      <c r="GD463" s="67"/>
      <c r="GE463" s="12"/>
      <c r="GF463" s="12"/>
      <c r="GG463" s="67"/>
      <c r="GH463" s="12"/>
      <c r="GI463" s="12"/>
      <c r="GJ463" s="67"/>
      <c r="GK463" s="12"/>
      <c r="GL463" s="12"/>
      <c r="GM463" s="67"/>
      <c r="GN463" s="12"/>
      <c r="GO463" s="12"/>
      <c r="GP463" s="67"/>
      <c r="GQ463" s="12"/>
      <c r="GR463" s="12"/>
      <c r="GS463" s="67"/>
      <c r="GT463" s="12"/>
      <c r="GU463" s="12"/>
      <c r="GV463" s="67"/>
      <c r="GW463" s="12"/>
      <c r="GX463" s="12"/>
      <c r="GY463" s="67"/>
      <c r="GZ463" s="12"/>
      <c r="HA463" s="12"/>
      <c r="HB463" s="67"/>
      <c r="HC4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3" s="12"/>
      <c r="HE463" s="12"/>
      <c r="HF463" s="77"/>
      <c r="HG463" s="12"/>
      <c r="HH463" s="12"/>
      <c r="HI463" s="77"/>
      <c r="HJ463" s="12"/>
      <c r="HK463" s="12"/>
      <c r="HL463" s="77"/>
      <c r="HM463" s="12"/>
      <c r="HN463" s="12"/>
      <c r="HO463" s="77"/>
      <c r="HP463" s="12"/>
      <c r="HQ463" s="12"/>
      <c r="HR463" s="77"/>
      <c r="HS463" s="12"/>
      <c r="HT463" s="12"/>
      <c r="HU463" s="77"/>
      <c r="HV463" s="12"/>
      <c r="HW463" s="12"/>
      <c r="HX463" s="77"/>
      <c r="HY463" s="12"/>
      <c r="HZ463" s="12"/>
      <c r="IA463" s="77"/>
      <c r="IB463" s="12"/>
      <c r="IC463" s="12"/>
      <c r="ID463" s="77"/>
      <c r="IE463" s="12"/>
      <c r="IF463" s="12"/>
      <c r="IG463" s="77"/>
      <c r="IH463" s="12"/>
      <c r="II463" s="12"/>
      <c r="IJ463" s="77"/>
      <c r="IK463" s="12"/>
      <c r="IL463" s="12"/>
      <c r="IM463" s="77"/>
      <c r="IN463" s="12"/>
      <c r="IO463" s="12"/>
      <c r="IP463" s="77"/>
      <c r="IQ463" s="12"/>
      <c r="IR463" s="12"/>
      <c r="IS463" s="77"/>
      <c r="IT463" s="12"/>
      <c r="IU463" s="12"/>
      <c r="IV463" s="77"/>
      <c r="IW463" s="12"/>
      <c r="IX463" s="12"/>
      <c r="IY463" s="77"/>
      <c r="IZ4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3" s="12"/>
      <c r="JB463" s="12"/>
      <c r="JC463" s="82"/>
      <c r="JD463" s="12"/>
      <c r="JE463" s="12"/>
      <c r="JF463" s="82"/>
      <c r="JG463" s="12"/>
      <c r="JH463" s="12"/>
      <c r="JI463" s="82"/>
      <c r="JJ463" s="12"/>
      <c r="JK463" s="12"/>
      <c r="JL463" s="82"/>
      <c r="JM463" s="12"/>
      <c r="JN463" s="12"/>
      <c r="JO463" s="82"/>
      <c r="JP463" s="12"/>
      <c r="JQ463" s="12"/>
      <c r="JR463" s="82"/>
      <c r="JS463" s="12"/>
      <c r="JT463" s="12"/>
      <c r="JU463" s="82"/>
      <c r="JV463" s="12"/>
      <c r="JW463" s="12"/>
      <c r="JX463" s="82"/>
      <c r="JY463" s="12"/>
      <c r="JZ463" s="12"/>
      <c r="KA463" s="82"/>
      <c r="KB463" s="12"/>
      <c r="KC463" s="12"/>
      <c r="KD463" s="82"/>
      <c r="KE463" s="12"/>
      <c r="KF463" s="12"/>
      <c r="KG463" s="82"/>
      <c r="KH463" s="12"/>
      <c r="KI463" s="12"/>
      <c r="KJ463" s="82"/>
      <c r="KK463" s="12"/>
      <c r="KL463" s="12"/>
      <c r="KM463" s="82"/>
      <c r="KN463" s="12"/>
      <c r="KO463" s="12"/>
      <c r="KP463" s="82"/>
      <c r="KQ463" s="12"/>
      <c r="KR463" s="12"/>
      <c r="KS463" s="82"/>
      <c r="KT4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3" s="12"/>
      <c r="KV463" s="12"/>
      <c r="KW463" s="89"/>
      <c r="KX463" s="12"/>
      <c r="KY463" s="12"/>
      <c r="KZ463" s="89"/>
      <c r="LA463" s="12"/>
      <c r="LB463" s="12"/>
      <c r="LC463" s="89"/>
      <c r="LD463" s="12"/>
      <c r="LE463" s="12"/>
      <c r="LF463" s="89"/>
      <c r="LG463" s="12"/>
      <c r="LH463" s="12"/>
      <c r="LI463" s="89"/>
      <c r="LJ463" s="12"/>
      <c r="LK463" s="12"/>
      <c r="LL463" s="89"/>
      <c r="LM463" s="12"/>
      <c r="LN463" s="12"/>
      <c r="LO463" s="89"/>
      <c r="LP463" s="12"/>
      <c r="LQ463" s="12"/>
      <c r="LR463" s="89"/>
      <c r="LS463" s="12"/>
      <c r="LT463" s="12"/>
      <c r="LU463" s="89"/>
      <c r="LV463" s="12"/>
      <c r="LW463" s="12"/>
      <c r="LX463" s="89"/>
      <c r="LY463" s="12"/>
      <c r="LZ463" s="12"/>
      <c r="MA463" s="89"/>
      <c r="MB4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3" s="12"/>
      <c r="MD463" s="12"/>
      <c r="ME463" s="98"/>
      <c r="MF463" s="12"/>
      <c r="MG463" s="12"/>
      <c r="MH463" s="98"/>
      <c r="MI463" s="12"/>
      <c r="MJ463" s="12"/>
      <c r="MK463" s="98"/>
      <c r="ML463" s="12"/>
      <c r="MM463" s="12"/>
      <c r="MN463" s="98"/>
      <c r="MO463" s="12"/>
      <c r="MP463" s="12"/>
      <c r="MQ463" s="98"/>
      <c r="MR463" s="12"/>
      <c r="MS463" s="12"/>
      <c r="MT463" s="98"/>
      <c r="MU463" s="12"/>
      <c r="MV463" s="12"/>
      <c r="MW463" s="98"/>
      <c r="MX463" s="12"/>
      <c r="MY463" s="12"/>
      <c r="MZ463" s="98"/>
      <c r="NA463" s="12"/>
      <c r="NB463" s="12"/>
      <c r="NC463" s="103"/>
      <c r="ND463" s="12"/>
      <c r="NE463" s="12"/>
      <c r="NF463" s="103"/>
      <c r="NG463" s="12"/>
      <c r="NH463" s="12"/>
      <c r="NI463" s="103"/>
      <c r="NJ463" s="12"/>
      <c r="NK463" s="12"/>
      <c r="NL463" s="103"/>
      <c r="NM4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3" s="12"/>
      <c r="NO463" s="12"/>
      <c r="NP463" s="110"/>
      <c r="NQ463" s="12"/>
      <c r="NR463" s="12"/>
      <c r="NS463" s="110"/>
      <c r="NT463" s="12"/>
      <c r="NU463" s="12"/>
      <c r="NV463" s="110"/>
      <c r="NW463" s="12"/>
      <c r="NX463" s="12"/>
      <c r="NY463" s="110"/>
      <c r="NZ463" s="12"/>
      <c r="OA463" s="12"/>
      <c r="OB463" s="110"/>
      <c r="OC463" s="12"/>
      <c r="OD463" s="12"/>
      <c r="OE463" s="110"/>
      <c r="OF463" s="12"/>
      <c r="OG463" s="12"/>
      <c r="OH463" s="110"/>
      <c r="OI463" s="12"/>
      <c r="OJ463" s="12"/>
      <c r="OK463" s="110"/>
      <c r="OL463" s="12"/>
      <c r="OM463" s="12"/>
      <c r="ON463" s="110"/>
      <c r="OO463" s="12"/>
      <c r="OP463" s="12"/>
      <c r="OQ463" s="110"/>
      <c r="OR463" s="12"/>
      <c r="OS463" s="12"/>
      <c r="OT463" s="110"/>
      <c r="OU463" s="12">
        <v>2</v>
      </c>
      <c r="OV463" s="12" t="s">
        <v>8</v>
      </c>
      <c r="OW463" s="110">
        <v>9</v>
      </c>
      <c r="OX463" s="12"/>
      <c r="OY463" s="12"/>
      <c r="OZ463" s="110"/>
      <c r="PA463" s="12"/>
      <c r="PB463" s="12"/>
      <c r="PC463" s="110"/>
      <c r="PD463" s="12"/>
      <c r="PE463" s="12"/>
      <c r="PF463" s="110"/>
      <c r="PG463" s="12"/>
      <c r="PH463" s="12"/>
      <c r="PI463" s="110"/>
      <c r="PJ463" s="12"/>
      <c r="PK463" s="12"/>
      <c r="PL463" s="110"/>
      <c r="PM463" s="12"/>
      <c r="PN463" s="12"/>
      <c r="PO463" s="110"/>
      <c r="PP463" s="12"/>
      <c r="PQ463" s="12"/>
      <c r="PR463" s="110"/>
      <c r="PS463" s="12"/>
      <c r="PT463" s="12"/>
      <c r="PU463" s="110"/>
      <c r="PV4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463" s="12"/>
      <c r="PX463" s="12"/>
      <c r="PY463" s="121"/>
      <c r="PZ463" s="12"/>
      <c r="QA463" s="12"/>
      <c r="QB463" s="121"/>
      <c r="QC463" s="12"/>
      <c r="QD463" s="12"/>
      <c r="QE463" s="121"/>
      <c r="QF463" s="12"/>
      <c r="QG463" s="12"/>
      <c r="QH463" s="121"/>
      <c r="QI463" s="12"/>
      <c r="QJ463" s="12"/>
      <c r="QK463" s="121"/>
      <c r="QL463" s="12"/>
      <c r="QM463" s="12"/>
      <c r="QN463" s="121"/>
      <c r="QO463" s="126">
        <f>Tabela1[[#This Row],[p120]]+Tabela1[[#This Row],[pkt9]]+Tabela1[[#This Row],[p121]]+Tabela1[[#This Row],[punkty44]]+Tabela1[[#This Row],[p122]]+Tabela1[[#This Row],[p123]]</f>
        <v>0</v>
      </c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>
        <v>2</v>
      </c>
      <c r="RL463" s="12">
        <v>140</v>
      </c>
      <c r="RM463" s="12">
        <v>6</v>
      </c>
      <c r="RN463" s="12"/>
      <c r="RO463" s="12"/>
      <c r="RP463" s="12"/>
      <c r="RQ463" s="12"/>
      <c r="RR463" s="12"/>
      <c r="RS463" s="12"/>
      <c r="RT463" s="12"/>
      <c r="RU463" s="12"/>
      <c r="RV463" s="12"/>
      <c r="RW4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45">
        <f>SUM(RZ463,SC463,SF463,SI463,SL463,SO463,SR463,SU463,SX463,TA463,TD463,TG463,TJ463,TM463,TP463,TS463,TV463,TY463,UB463,UE463,UH463,UK463)</f>
        <v>0</v>
      </c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6">
        <f>SUM(WO463,WR463,WU463,WX463,XA463,XD463,XG463,XJ463,XM463,XP463,XS463,XV463,XY463,YB463,YE463,YH463,YK463,YN463,YQ463,YT463)</f>
        <v>0</v>
      </c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36">
        <f>SUM(YX463,ZA463,ZD463,ZG463,ZJ463,ZM463,ZP463,ZS463,ZV463,ZY463,AAB463,AAE463,AAH463,AAK463,AAN463,AAQ463,AAT463,AAW463,AAZ463,ABC463,ABF463,ABI463,ABL463,ABO463,ABR463,ABU463,ABX463)</f>
        <v>0</v>
      </c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64"/>
      <c r="ADZ463" s="164"/>
      <c r="AEA463" s="164"/>
      <c r="AEB463" s="164"/>
      <c r="AEC463" s="164"/>
      <c r="AED463" s="164"/>
      <c r="AEE463" s="164"/>
      <c r="AEF463" s="164"/>
      <c r="AEG463" s="164"/>
      <c r="AEH463" s="164"/>
      <c r="AEI463" s="164"/>
      <c r="AEJ463" s="164"/>
      <c r="AEK463" s="164"/>
      <c r="AEL463" s="164"/>
      <c r="AEM463" s="164"/>
      <c r="AEN463" s="164"/>
      <c r="AEO463" s="164"/>
      <c r="AEP463" s="164"/>
      <c r="AEQ463" s="164">
        <f>SUM(ACB463,ACE463,ACH463,ACK463,ACN463,ACQ463,ACT463,ACW463,ACZ463,ADC463,ADF463,ADI463,ADL463,ADO463,ADR463,ADU463,ADX463,AEA463,AED463,AEG463,AEJ463,AEM463,AEP463)</f>
        <v>0</v>
      </c>
    </row>
    <row r="464" spans="1:823">
      <c r="A464" s="13" t="s">
        <v>141</v>
      </c>
      <c r="B464" s="14"/>
      <c r="C464" s="31" t="s">
        <v>1767</v>
      </c>
      <c r="D464" s="12"/>
      <c r="E464" s="12"/>
      <c r="F464" s="44"/>
      <c r="G464" s="12"/>
      <c r="H464" s="12"/>
      <c r="I464" s="44"/>
      <c r="J464" s="12"/>
      <c r="K464" s="12"/>
      <c r="L464" s="44"/>
      <c r="M464" s="12"/>
      <c r="N464" s="12"/>
      <c r="O464" s="44"/>
      <c r="P464" s="12"/>
      <c r="Q464" s="12"/>
      <c r="R464" s="44"/>
      <c r="S464" s="12"/>
      <c r="T464" s="12"/>
      <c r="U464" s="44"/>
      <c r="V464" s="12"/>
      <c r="W464" s="12"/>
      <c r="X464" s="44"/>
      <c r="Y464" s="51">
        <f>SUM(F464,I464,L464,O464,R464,U464,X464)</f>
        <v>0</v>
      </c>
      <c r="Z464" s="12"/>
      <c r="AA464" s="12"/>
      <c r="AB464" s="54"/>
      <c r="AC464" s="12"/>
      <c r="AD464" s="12"/>
      <c r="AE464" s="54"/>
      <c r="AF464" s="12"/>
      <c r="AG464" s="12"/>
      <c r="AH464" s="54"/>
      <c r="AI464" s="12"/>
      <c r="AJ464" s="12"/>
      <c r="AK464" s="54"/>
      <c r="AL464" s="12"/>
      <c r="AM464" s="12"/>
      <c r="AN464" s="54"/>
      <c r="AO464" s="12"/>
      <c r="AP464" s="12"/>
      <c r="AQ464" s="54"/>
      <c r="AR464" s="12"/>
      <c r="AS464" s="12"/>
      <c r="AT464" s="54"/>
      <c r="AU464" s="12"/>
      <c r="AV464" s="12"/>
      <c r="AW464" s="54"/>
      <c r="AX464" s="12"/>
      <c r="AY464" s="12"/>
      <c r="AZ464" s="54"/>
      <c r="BA464" s="12"/>
      <c r="BB464" s="12"/>
      <c r="BC464" s="54"/>
      <c r="BD464" s="12"/>
      <c r="BE464" s="12"/>
      <c r="BF464" s="54"/>
      <c r="BG464" s="12"/>
      <c r="BH464" s="12"/>
      <c r="BI464" s="54"/>
      <c r="BJ464" s="12"/>
      <c r="BK464" s="12"/>
      <c r="BL464" s="54"/>
      <c r="BM464" s="12"/>
      <c r="BN464" s="12"/>
      <c r="BO464" s="54"/>
      <c r="BP464" s="60">
        <f>SUM(BO464,BL464,BI464,BF464,BC464,AZ464,AW464,AT464,AQ464,AN464,AK464,AH464,AE464,AB464)</f>
        <v>0</v>
      </c>
      <c r="BQ464" s="12"/>
      <c r="BR464" s="12"/>
      <c r="BS464" s="12"/>
      <c r="BT464" s="12"/>
      <c r="BU464" s="12"/>
      <c r="BV464" s="54"/>
      <c r="BW464" s="12"/>
      <c r="BX464" s="12"/>
      <c r="BY464" s="54"/>
      <c r="BZ464" s="12"/>
      <c r="CA464" s="12"/>
      <c r="CB464" s="54"/>
      <c r="CC464" s="12"/>
      <c r="CD464" s="12"/>
      <c r="CE464" s="54"/>
      <c r="CF464" s="12"/>
      <c r="CG464" s="12"/>
      <c r="CH464" s="54"/>
      <c r="CI464" s="12"/>
      <c r="CJ464" s="12"/>
      <c r="CK464" s="54"/>
      <c r="CL464" s="12"/>
      <c r="CM464" s="12"/>
      <c r="CN464" s="54"/>
      <c r="CO464" s="12"/>
      <c r="CP464" s="12"/>
      <c r="CQ464" s="54"/>
      <c r="CR464" s="12"/>
      <c r="CS464" s="12"/>
      <c r="CT464" s="54"/>
      <c r="CU464" s="12"/>
      <c r="CV464" s="12"/>
      <c r="CW464" s="54"/>
      <c r="CX464" s="54"/>
      <c r="CY464" s="54"/>
      <c r="CZ464" s="54"/>
      <c r="DA464" s="12"/>
      <c r="DB464" s="12"/>
      <c r="DC464" s="54"/>
      <c r="DD464" s="12"/>
      <c r="DE464" s="12"/>
      <c r="DF464" s="54"/>
      <c r="DG464" s="12"/>
      <c r="DH464" s="12"/>
      <c r="DI464" s="54"/>
      <c r="DJ464" s="12"/>
      <c r="DK464" s="12"/>
      <c r="DL464" s="54"/>
      <c r="DM464" s="12"/>
      <c r="DN464" s="12"/>
      <c r="DO464" s="54"/>
      <c r="DP464" s="12"/>
      <c r="DQ464" s="12"/>
      <c r="DR464" s="54"/>
      <c r="DS464" s="12"/>
      <c r="DT464" s="12"/>
      <c r="DU464" s="54"/>
      <c r="DV464" s="12"/>
      <c r="DW464" s="12"/>
      <c r="DX464" s="54"/>
      <c r="DY464" s="12"/>
      <c r="DZ464" s="12"/>
      <c r="EA464" s="54"/>
      <c r="EB464" s="12"/>
      <c r="EC464" s="12"/>
      <c r="ED464" s="54"/>
      <c r="EE464" s="12"/>
      <c r="EF464" s="12"/>
      <c r="EG464" s="54"/>
      <c r="EH464" s="12"/>
      <c r="EI464" s="12"/>
      <c r="EJ464" s="54"/>
      <c r="EK464" s="12"/>
      <c r="EL464" s="12"/>
      <c r="EM464" s="54"/>
      <c r="EN464" s="64">
        <f>SUM(EM464,EJ464,EG464,ED464,EA464,DX464,DU464,DR464,DO464,DL464,DI464,DF464,DC464,CZ464,CW464,CT464,CQ464,CN464,CK464,CH464,CE464,CB464,BY464,BV464,BS464)</f>
        <v>0</v>
      </c>
      <c r="EO464" s="12"/>
      <c r="EP464" s="12"/>
      <c r="EQ464" s="67"/>
      <c r="ER464" s="12"/>
      <c r="ES464" s="12"/>
      <c r="ET464" s="67"/>
      <c r="EU464" s="12"/>
      <c r="EV464" s="12"/>
      <c r="EW464" s="67"/>
      <c r="EX464" s="12"/>
      <c r="EY464" s="12"/>
      <c r="EZ464" s="67"/>
      <c r="FA464" s="12"/>
      <c r="FB464" s="12"/>
      <c r="FC464" s="67"/>
      <c r="FD464" s="12"/>
      <c r="FE464" s="12"/>
      <c r="FF464" s="67"/>
      <c r="FG464" s="12"/>
      <c r="FH464" s="12"/>
      <c r="FI464" s="67"/>
      <c r="FJ464" s="12"/>
      <c r="FK464" s="12"/>
      <c r="FL464" s="67"/>
      <c r="FM464" s="12"/>
      <c r="FN464" s="12"/>
      <c r="FO464" s="67"/>
      <c r="FP464" s="12"/>
      <c r="FQ464" s="12"/>
      <c r="FR464" s="67"/>
      <c r="FS464" s="12"/>
      <c r="FT464" s="12"/>
      <c r="FU464" s="67"/>
      <c r="FV464" s="12"/>
      <c r="FW464" s="12"/>
      <c r="FX464" s="67"/>
      <c r="FY464" s="12"/>
      <c r="FZ464" s="12"/>
      <c r="GA464" s="67"/>
      <c r="GB464" s="12"/>
      <c r="GC464" s="12"/>
      <c r="GD464" s="67"/>
      <c r="GE464" s="12"/>
      <c r="GF464" s="12"/>
      <c r="GG464" s="67"/>
      <c r="GH464" s="12"/>
      <c r="GI464" s="12"/>
      <c r="GJ464" s="67"/>
      <c r="GK464" s="12"/>
      <c r="GL464" s="12"/>
      <c r="GM464" s="67"/>
      <c r="GN464" s="12"/>
      <c r="GO464" s="12"/>
      <c r="GP464" s="67"/>
      <c r="GQ464" s="12"/>
      <c r="GR464" s="12"/>
      <c r="GS464" s="67"/>
      <c r="GT464" s="12"/>
      <c r="GU464" s="12"/>
      <c r="GV464" s="67"/>
      <c r="GW464" s="12"/>
      <c r="GX464" s="12"/>
      <c r="GY464" s="67"/>
      <c r="GZ464" s="12"/>
      <c r="HA464" s="12"/>
      <c r="HB464" s="67"/>
      <c r="HC4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4" s="12"/>
      <c r="HE464" s="12"/>
      <c r="HF464" s="77"/>
      <c r="HG464" s="12"/>
      <c r="HH464" s="12"/>
      <c r="HI464" s="77"/>
      <c r="HJ464" s="12"/>
      <c r="HK464" s="12"/>
      <c r="HL464" s="77"/>
      <c r="HM464" s="12"/>
      <c r="HN464" s="12"/>
      <c r="HO464" s="77"/>
      <c r="HP464" s="12"/>
      <c r="HQ464" s="12"/>
      <c r="HR464" s="77"/>
      <c r="HS464" s="12"/>
      <c r="HT464" s="12"/>
      <c r="HU464" s="77"/>
      <c r="HV464" s="12"/>
      <c r="HW464" s="12"/>
      <c r="HX464" s="77"/>
      <c r="HY464" s="12"/>
      <c r="HZ464" s="12"/>
      <c r="IA464" s="77"/>
      <c r="IB464" s="12"/>
      <c r="IC464" s="12"/>
      <c r="ID464" s="77"/>
      <c r="IE464" s="12"/>
      <c r="IF464" s="12"/>
      <c r="IG464" s="77"/>
      <c r="IH464" s="12"/>
      <c r="II464" s="12"/>
      <c r="IJ464" s="77"/>
      <c r="IK464" s="12"/>
      <c r="IL464" s="12"/>
      <c r="IM464" s="77"/>
      <c r="IN464" s="12"/>
      <c r="IO464" s="12"/>
      <c r="IP464" s="77"/>
      <c r="IQ464" s="12"/>
      <c r="IR464" s="12"/>
      <c r="IS464" s="77"/>
      <c r="IT464" s="12"/>
      <c r="IU464" s="12"/>
      <c r="IV464" s="77"/>
      <c r="IW464" s="12"/>
      <c r="IX464" s="12"/>
      <c r="IY464" s="77"/>
      <c r="IZ4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4" s="12"/>
      <c r="JB464" s="12"/>
      <c r="JC464" s="82"/>
      <c r="JD464" s="12"/>
      <c r="JE464" s="12"/>
      <c r="JF464" s="82"/>
      <c r="JG464" s="12"/>
      <c r="JH464" s="12"/>
      <c r="JI464" s="82"/>
      <c r="JJ464" s="12"/>
      <c r="JK464" s="12"/>
      <c r="JL464" s="82"/>
      <c r="JM464" s="12"/>
      <c r="JN464" s="12"/>
      <c r="JO464" s="82"/>
      <c r="JP464" s="12"/>
      <c r="JQ464" s="12"/>
      <c r="JR464" s="82"/>
      <c r="JS464" s="12"/>
      <c r="JT464" s="12"/>
      <c r="JU464" s="82"/>
      <c r="JV464" s="12"/>
      <c r="JW464" s="12"/>
      <c r="JX464" s="82"/>
      <c r="JY464" s="12"/>
      <c r="JZ464" s="12"/>
      <c r="KA464" s="82"/>
      <c r="KB464" s="12"/>
      <c r="KC464" s="12"/>
      <c r="KD464" s="82"/>
      <c r="KE464" s="12"/>
      <c r="KF464" s="12"/>
      <c r="KG464" s="82"/>
      <c r="KH464" s="12"/>
      <c r="KI464" s="12"/>
      <c r="KJ464" s="82"/>
      <c r="KK464" s="12"/>
      <c r="KL464" s="12"/>
      <c r="KM464" s="82"/>
      <c r="KN464" s="12"/>
      <c r="KO464" s="12"/>
      <c r="KP464" s="82"/>
      <c r="KQ464" s="12"/>
      <c r="KR464" s="12"/>
      <c r="KS464" s="82"/>
      <c r="KT4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4" s="12"/>
      <c r="KV464" s="12"/>
      <c r="KW464" s="89"/>
      <c r="KX464" s="12"/>
      <c r="KY464" s="12"/>
      <c r="KZ464" s="89"/>
      <c r="LA464" s="12"/>
      <c r="LB464" s="12"/>
      <c r="LC464" s="89"/>
      <c r="LD464" s="12"/>
      <c r="LE464" s="12"/>
      <c r="LF464" s="89"/>
      <c r="LG464" s="12"/>
      <c r="LH464" s="12"/>
      <c r="LI464" s="89"/>
      <c r="LJ464" s="12"/>
      <c r="LK464" s="12"/>
      <c r="LL464" s="89"/>
      <c r="LM464" s="12"/>
      <c r="LN464" s="12"/>
      <c r="LO464" s="89"/>
      <c r="LP464" s="12"/>
      <c r="LQ464" s="12"/>
      <c r="LR464" s="89"/>
      <c r="LS464" s="12"/>
      <c r="LT464" s="12"/>
      <c r="LU464" s="89"/>
      <c r="LV464" s="12"/>
      <c r="LW464" s="12"/>
      <c r="LX464" s="89"/>
      <c r="LY464" s="12"/>
      <c r="LZ464" s="12"/>
      <c r="MA464" s="89"/>
      <c r="MB4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4" s="12"/>
      <c r="MD464" s="12"/>
      <c r="ME464" s="98"/>
      <c r="MF464" s="12"/>
      <c r="MG464" s="12"/>
      <c r="MH464" s="98"/>
      <c r="MI464" s="12"/>
      <c r="MJ464" s="12"/>
      <c r="MK464" s="98"/>
      <c r="ML464" s="12"/>
      <c r="MM464" s="12"/>
      <c r="MN464" s="98"/>
      <c r="MO464" s="12"/>
      <c r="MP464" s="12"/>
      <c r="MQ464" s="98"/>
      <c r="MR464" s="12"/>
      <c r="MS464" s="12"/>
      <c r="MT464" s="98"/>
      <c r="MU464" s="12"/>
      <c r="MV464" s="12"/>
      <c r="MW464" s="98"/>
      <c r="MX464" s="12"/>
      <c r="MY464" s="12"/>
      <c r="MZ464" s="98"/>
      <c r="NA464" s="12"/>
      <c r="NB464" s="12"/>
      <c r="NC464" s="103"/>
      <c r="ND464" s="12"/>
      <c r="NE464" s="12"/>
      <c r="NF464" s="103"/>
      <c r="NG464" s="12"/>
      <c r="NH464" s="12"/>
      <c r="NI464" s="103"/>
      <c r="NJ464" s="12"/>
      <c r="NK464" s="12"/>
      <c r="NL464" s="103"/>
      <c r="NM4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4" s="12"/>
      <c r="NO464" s="12"/>
      <c r="NP464" s="110"/>
      <c r="NQ464" s="12"/>
      <c r="NR464" s="12"/>
      <c r="NS464" s="110"/>
      <c r="NT464" s="12"/>
      <c r="NU464" s="12"/>
      <c r="NV464" s="110"/>
      <c r="NW464" s="12"/>
      <c r="NX464" s="12"/>
      <c r="NY464" s="110"/>
      <c r="NZ464" s="12"/>
      <c r="OA464" s="12"/>
      <c r="OB464" s="110"/>
      <c r="OC464" s="12"/>
      <c r="OD464" s="12"/>
      <c r="OE464" s="110"/>
      <c r="OF464" s="12"/>
      <c r="OG464" s="12"/>
      <c r="OH464" s="110"/>
      <c r="OI464" s="12"/>
      <c r="OJ464" s="12"/>
      <c r="OK464" s="110"/>
      <c r="OL464" s="12"/>
      <c r="OM464" s="12"/>
      <c r="ON464" s="110"/>
      <c r="OO464" s="12"/>
      <c r="OP464" s="12"/>
      <c r="OQ464" s="110"/>
      <c r="OR464" s="12"/>
      <c r="OS464" s="12"/>
      <c r="OT464" s="110"/>
      <c r="OU464" s="12"/>
      <c r="OV464" s="12"/>
      <c r="OW464" s="110"/>
      <c r="OX464" s="12"/>
      <c r="OY464" s="12"/>
      <c r="OZ464" s="110"/>
      <c r="PA464" s="12"/>
      <c r="PB464" s="12"/>
      <c r="PC464" s="110"/>
      <c r="PD464" s="12"/>
      <c r="PE464" s="12"/>
      <c r="PF464" s="110"/>
      <c r="PG464" s="12"/>
      <c r="PH464" s="12"/>
      <c r="PI464" s="110"/>
      <c r="PJ464" s="12"/>
      <c r="PK464" s="12"/>
      <c r="PL464" s="110"/>
      <c r="PM464" s="12"/>
      <c r="PN464" s="12"/>
      <c r="PO464" s="110"/>
      <c r="PP464" s="12"/>
      <c r="PQ464" s="12"/>
      <c r="PR464" s="110"/>
      <c r="PS464" s="12"/>
      <c r="PT464" s="12"/>
      <c r="PU464" s="110"/>
      <c r="PV4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4" s="12"/>
      <c r="PX464" s="12"/>
      <c r="PY464" s="121"/>
      <c r="PZ464" s="12"/>
      <c r="QA464" s="12"/>
      <c r="QB464" s="121"/>
      <c r="QC464" s="12"/>
      <c r="QD464" s="12"/>
      <c r="QE464" s="121"/>
      <c r="QF464" s="12"/>
      <c r="QG464" s="12"/>
      <c r="QH464" s="121"/>
      <c r="QI464" s="12"/>
      <c r="QJ464" s="12"/>
      <c r="QK464" s="121"/>
      <c r="QL464" s="12"/>
      <c r="QM464" s="12"/>
      <c r="QN464" s="121"/>
      <c r="QO464" s="126">
        <f>Tabela1[[#This Row],[p120]]+Tabela1[[#This Row],[pkt9]]+Tabela1[[#This Row],[p121]]+Tabela1[[#This Row],[punkty44]]+Tabela1[[#This Row],[p122]]+Tabela1[[#This Row],[p123]]</f>
        <v>0</v>
      </c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45">
        <f>SUM(RZ464,SC464,SF464,SI464,SL464,SO464,SR464,SU464,SX464,TA464,TD464,TG464,TJ464,TM464,TP464,TS464,TV464,TY464,UB464,UE464,UH464,UK464)</f>
        <v>0</v>
      </c>
      <c r="UM464" s="12"/>
      <c r="UN464" s="12"/>
      <c r="UO464" s="12"/>
      <c r="UP464" s="12"/>
      <c r="UQ464" s="12"/>
      <c r="UR464" s="12"/>
      <c r="US464" s="12">
        <v>2</v>
      </c>
      <c r="UT464" s="48" t="s">
        <v>8</v>
      </c>
      <c r="UU464" s="12">
        <v>9</v>
      </c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6">
        <f>SUM(WO464,WR464,WU464,WX464,XA464,XD464,XG464,XJ464,XM464,XP464,XS464,XV464,XY464,YB464,YE464,YH464,YK464,YN464,YQ464,YT464)</f>
        <v>0</v>
      </c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36">
        <f>SUM(YX464,ZA464,ZD464,ZG464,ZJ464,ZM464,ZP464,ZS464,ZV464,ZY464,AAB464,AAE464,AAH464,AAK464,AAN464,AAQ464,AAT464,AAW464,AAZ464,ABC464,ABF464,ABI464,ABL464,ABO464,ABR464,ABU464,ABX464)</f>
        <v>0</v>
      </c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64"/>
      <c r="ADZ464" s="164"/>
      <c r="AEA464" s="164"/>
      <c r="AEB464" s="164"/>
      <c r="AEC464" s="164"/>
      <c r="AED464" s="164"/>
      <c r="AEE464" s="164"/>
      <c r="AEF464" s="164"/>
      <c r="AEG464" s="164"/>
      <c r="AEH464" s="164"/>
      <c r="AEI464" s="164"/>
      <c r="AEJ464" s="164"/>
      <c r="AEK464" s="164"/>
      <c r="AEL464" s="164"/>
      <c r="AEM464" s="164"/>
      <c r="AEN464" s="164"/>
      <c r="AEO464" s="164"/>
      <c r="AEP464" s="164"/>
      <c r="AEQ464" s="164">
        <f>SUM(ACB464,ACE464,ACH464,ACK464,ACN464,ACQ464,ACT464,ACW464,ACZ464,ADC464,ADF464,ADI464,ADL464,ADO464,ADR464,ADU464,ADX464,AEA464,AED464,AEG464,AEJ464,AEM464,AEP464)</f>
        <v>0</v>
      </c>
    </row>
    <row r="465" spans="1:823">
      <c r="A465" s="13" t="s">
        <v>282</v>
      </c>
      <c r="B465" s="14"/>
      <c r="C465" s="31" t="s">
        <v>348</v>
      </c>
      <c r="D465" s="12"/>
      <c r="E465" s="12"/>
      <c r="F465" s="44"/>
      <c r="G465" s="12"/>
      <c r="H465" s="12"/>
      <c r="I465" s="44"/>
      <c r="J465" s="12"/>
      <c r="K465" s="12"/>
      <c r="L465" s="44"/>
      <c r="M465" s="12"/>
      <c r="N465" s="12"/>
      <c r="O465" s="44"/>
      <c r="P465" s="12"/>
      <c r="Q465" s="12"/>
      <c r="R465" s="44"/>
      <c r="S465" s="12"/>
      <c r="T465" s="12"/>
      <c r="U465" s="44"/>
      <c r="V465" s="12"/>
      <c r="W465" s="12"/>
      <c r="X465" s="44"/>
      <c r="Y465" s="51">
        <f>SUM(F465,I465,L465,O465,R465,U465,X465)</f>
        <v>0</v>
      </c>
      <c r="Z465" s="12"/>
      <c r="AA465" s="12"/>
      <c r="AB465" s="54"/>
      <c r="AC465" s="12"/>
      <c r="AD465" s="12"/>
      <c r="AE465" s="54"/>
      <c r="AF465" s="12"/>
      <c r="AG465" s="12"/>
      <c r="AH465" s="54"/>
      <c r="AI465" s="12"/>
      <c r="AJ465" s="12"/>
      <c r="AK465" s="54"/>
      <c r="AL465" s="12">
        <v>1</v>
      </c>
      <c r="AM465" s="12">
        <v>140</v>
      </c>
      <c r="AN465" s="54">
        <v>3</v>
      </c>
      <c r="AO465" s="12"/>
      <c r="AP465" s="12"/>
      <c r="AQ465" s="54"/>
      <c r="AR465" s="12"/>
      <c r="AS465" s="12"/>
      <c r="AT465" s="54"/>
      <c r="AU465" s="12"/>
      <c r="AV465" s="12"/>
      <c r="AW465" s="54"/>
      <c r="AX465" s="12"/>
      <c r="AY465" s="12"/>
      <c r="AZ465" s="54"/>
      <c r="BA465" s="12"/>
      <c r="BB465" s="12"/>
      <c r="BC465" s="54"/>
      <c r="BD465" s="12"/>
      <c r="BE465" s="12"/>
      <c r="BF465" s="54"/>
      <c r="BG465" s="12"/>
      <c r="BH465" s="12"/>
      <c r="BI465" s="54"/>
      <c r="BJ465" s="12"/>
      <c r="BK465" s="12"/>
      <c r="BL465" s="54"/>
      <c r="BM465" s="12"/>
      <c r="BN465" s="12"/>
      <c r="BO465" s="54"/>
      <c r="BP465" s="60">
        <f>SUM(BO465,BL465,BI465,BF465,BC465,AZ465,AW465,AT465,AQ465,AN465,AK465,AH465,AE465,AB465)</f>
        <v>3</v>
      </c>
      <c r="BQ465" s="12"/>
      <c r="BR465" s="12"/>
      <c r="BS465" s="54"/>
      <c r="BT465" s="12"/>
      <c r="BU465" s="12"/>
      <c r="BV465" s="54"/>
      <c r="BW465" s="12"/>
      <c r="BX465" s="12"/>
      <c r="BY465" s="54"/>
      <c r="BZ465" s="12"/>
      <c r="CA465" s="12"/>
      <c r="CB465" s="54"/>
      <c r="CC465" s="12"/>
      <c r="CD465" s="12"/>
      <c r="CE465" s="54"/>
      <c r="CF465" s="12"/>
      <c r="CG465" s="12"/>
      <c r="CH465" s="54"/>
      <c r="CI465" s="12"/>
      <c r="CJ465" s="12"/>
      <c r="CK465" s="54"/>
      <c r="CL465" s="12"/>
      <c r="CM465" s="12"/>
      <c r="CN465" s="54"/>
      <c r="CO465" s="12"/>
      <c r="CP465" s="12"/>
      <c r="CQ465" s="54"/>
      <c r="CR465" s="12"/>
      <c r="CS465" s="12"/>
      <c r="CT465" s="54"/>
      <c r="CU465" s="12"/>
      <c r="CV465" s="12"/>
      <c r="CW465" s="54"/>
      <c r="CX465" s="12"/>
      <c r="CY465" s="12"/>
      <c r="CZ465" s="54"/>
      <c r="DA465" s="12"/>
      <c r="DB465" s="12"/>
      <c r="DC465" s="54"/>
      <c r="DD465" s="12"/>
      <c r="DE465" s="12"/>
      <c r="DF465" s="54"/>
      <c r="DG465" s="12"/>
      <c r="DH465" s="12"/>
      <c r="DI465" s="54"/>
      <c r="DJ465" s="12"/>
      <c r="DK465" s="12"/>
      <c r="DL465" s="54"/>
      <c r="DM465" s="12"/>
      <c r="DN465" s="12"/>
      <c r="DO465" s="54"/>
      <c r="DP465" s="12"/>
      <c r="DQ465" s="12"/>
      <c r="DR465" s="54"/>
      <c r="DS465" s="12"/>
      <c r="DT465" s="12"/>
      <c r="DU465" s="54"/>
      <c r="DV465" s="12"/>
      <c r="DW465" s="12"/>
      <c r="DX465" s="54"/>
      <c r="DY465" s="12"/>
      <c r="DZ465" s="12"/>
      <c r="EA465" s="54"/>
      <c r="EB465" s="12"/>
      <c r="EC465" s="12"/>
      <c r="ED465" s="54"/>
      <c r="EE465" s="12"/>
      <c r="EF465" s="12"/>
      <c r="EG465" s="54"/>
      <c r="EH465" s="12"/>
      <c r="EI465" s="12"/>
      <c r="EJ465" s="54"/>
      <c r="EK465" s="12"/>
      <c r="EL465" s="12"/>
      <c r="EM465" s="54"/>
      <c r="EN465" s="64">
        <f>SUM(EM465,EJ465,EG465,ED465,EA465,DX465,DU465,DR465,DO465,DL465,DI465,DF465,DC465,CZ465,CW465,CT465,CQ465,CN465,CK465,CH465,CE465,CB465,BY465,BV465,BS465)</f>
        <v>0</v>
      </c>
      <c r="EO465" s="12"/>
      <c r="EP465" s="12"/>
      <c r="EQ465" s="67"/>
      <c r="ER465" s="12"/>
      <c r="ES465" s="12"/>
      <c r="ET465" s="67"/>
      <c r="EU465" s="12"/>
      <c r="EV465" s="12"/>
      <c r="EW465" s="67"/>
      <c r="EX465" s="12"/>
      <c r="EY465" s="12"/>
      <c r="EZ465" s="67"/>
      <c r="FA465" s="12"/>
      <c r="FB465" s="12"/>
      <c r="FC465" s="67"/>
      <c r="FD465" s="12"/>
      <c r="FE465" s="12"/>
      <c r="FF465" s="67"/>
      <c r="FG465" s="12"/>
      <c r="FH465" s="12"/>
      <c r="FI465" s="67"/>
      <c r="FJ465" s="12"/>
      <c r="FK465" s="12"/>
      <c r="FL465" s="67"/>
      <c r="FM465" s="12"/>
      <c r="FN465" s="12"/>
      <c r="FO465" s="67"/>
      <c r="FP465" s="12"/>
      <c r="FQ465" s="12"/>
      <c r="FR465" s="67"/>
      <c r="FS465" s="12"/>
      <c r="FT465" s="12"/>
      <c r="FU465" s="67"/>
      <c r="FV465" s="12"/>
      <c r="FW465" s="12"/>
      <c r="FX465" s="67"/>
      <c r="FY465" s="12"/>
      <c r="FZ465" s="12"/>
      <c r="GA465" s="67"/>
      <c r="GB465" s="12"/>
      <c r="GC465" s="12"/>
      <c r="GD465" s="67"/>
      <c r="GE465" s="12"/>
      <c r="GF465" s="12"/>
      <c r="GG465" s="67"/>
      <c r="GH465" s="12"/>
      <c r="GI465" s="12"/>
      <c r="GJ465" s="67"/>
      <c r="GK465" s="12"/>
      <c r="GL465" s="12"/>
      <c r="GM465" s="67"/>
      <c r="GN465" s="12"/>
      <c r="GO465" s="12"/>
      <c r="GP465" s="67"/>
      <c r="GQ465" s="12"/>
      <c r="GR465" s="12"/>
      <c r="GS465" s="67"/>
      <c r="GT465" s="12"/>
      <c r="GU465" s="12"/>
      <c r="GV465" s="67"/>
      <c r="GW465" s="12"/>
      <c r="GX465" s="12"/>
      <c r="GY465" s="67"/>
      <c r="GZ465" s="12"/>
      <c r="HA465" s="12"/>
      <c r="HB465" s="67"/>
      <c r="HC4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5" s="12"/>
      <c r="HE465" s="12"/>
      <c r="HF465" s="77"/>
      <c r="HG465" s="12"/>
      <c r="HH465" s="12"/>
      <c r="HI465" s="77"/>
      <c r="HJ465" s="12"/>
      <c r="HK465" s="12"/>
      <c r="HL465" s="77"/>
      <c r="HM465" s="12"/>
      <c r="HN465" s="12"/>
      <c r="HO465" s="77"/>
      <c r="HP465" s="12"/>
      <c r="HQ465" s="12"/>
      <c r="HR465" s="77"/>
      <c r="HS465" s="12"/>
      <c r="HT465" s="12"/>
      <c r="HU465" s="77"/>
      <c r="HV465" s="12"/>
      <c r="HW465" s="12"/>
      <c r="HX465" s="77"/>
      <c r="HY465" s="12"/>
      <c r="HZ465" s="12"/>
      <c r="IA465" s="77"/>
      <c r="IB465" s="12"/>
      <c r="IC465" s="12"/>
      <c r="ID465" s="77"/>
      <c r="IE465" s="12"/>
      <c r="IF465" s="12"/>
      <c r="IG465" s="77"/>
      <c r="IH465" s="12"/>
      <c r="II465" s="12"/>
      <c r="IJ465" s="77"/>
      <c r="IK465" s="12"/>
      <c r="IL465" s="12"/>
      <c r="IM465" s="77"/>
      <c r="IN465" s="12"/>
      <c r="IO465" s="12"/>
      <c r="IP465" s="77"/>
      <c r="IQ465" s="12"/>
      <c r="IR465" s="12"/>
      <c r="IS465" s="77"/>
      <c r="IT465" s="12"/>
      <c r="IU465" s="12"/>
      <c r="IV465" s="77"/>
      <c r="IW465" s="12"/>
      <c r="IX465" s="12"/>
      <c r="IY465" s="77"/>
      <c r="IZ4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5" s="12"/>
      <c r="JB465" s="12"/>
      <c r="JC465" s="82"/>
      <c r="JD465" s="12"/>
      <c r="JE465" s="12"/>
      <c r="JF465" s="82"/>
      <c r="JG465" s="12"/>
      <c r="JH465" s="12"/>
      <c r="JI465" s="82"/>
      <c r="JJ465" s="12"/>
      <c r="JK465" s="12"/>
      <c r="JL465" s="82"/>
      <c r="JM465" s="12"/>
      <c r="JN465" s="12"/>
      <c r="JO465" s="82"/>
      <c r="JP465" s="12"/>
      <c r="JQ465" s="12"/>
      <c r="JR465" s="82"/>
      <c r="JS465" s="12"/>
      <c r="JT465" s="12"/>
      <c r="JU465" s="82"/>
      <c r="JV465" s="12"/>
      <c r="JW465" s="12"/>
      <c r="JX465" s="82"/>
      <c r="JY465" s="12"/>
      <c r="JZ465" s="12"/>
      <c r="KA465" s="82"/>
      <c r="KB465" s="12"/>
      <c r="KC465" s="12"/>
      <c r="KD465" s="82"/>
      <c r="KE465" s="12"/>
      <c r="KF465" s="12"/>
      <c r="KG465" s="82"/>
      <c r="KH465" s="12"/>
      <c r="KI465" s="12"/>
      <c r="KJ465" s="82"/>
      <c r="KK465" s="12"/>
      <c r="KL465" s="12"/>
      <c r="KM465" s="82"/>
      <c r="KN465" s="12"/>
      <c r="KO465" s="12"/>
      <c r="KP465" s="82"/>
      <c r="KQ465" s="12"/>
      <c r="KR465" s="12"/>
      <c r="KS465" s="82"/>
      <c r="KT4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5" s="12"/>
      <c r="KV465" s="12"/>
      <c r="KW465" s="89"/>
      <c r="KX465" s="12"/>
      <c r="KY465" s="12"/>
      <c r="KZ465" s="89"/>
      <c r="LA465" s="12"/>
      <c r="LB465" s="12"/>
      <c r="LC465" s="89"/>
      <c r="LD465" s="12"/>
      <c r="LE465" s="12"/>
      <c r="LF465" s="89"/>
      <c r="LG465" s="12"/>
      <c r="LH465" s="12"/>
      <c r="LI465" s="89"/>
      <c r="LJ465" s="12"/>
      <c r="LK465" s="12"/>
      <c r="LL465" s="89"/>
      <c r="LM465" s="12"/>
      <c r="LN465" s="12"/>
      <c r="LO465" s="89"/>
      <c r="LP465" s="12"/>
      <c r="LQ465" s="12"/>
      <c r="LR465" s="89"/>
      <c r="LS465" s="12"/>
      <c r="LT465" s="12"/>
      <c r="LU465" s="89"/>
      <c r="LV465" s="12"/>
      <c r="LW465" s="12"/>
      <c r="LX465" s="89"/>
      <c r="LY465" s="12"/>
      <c r="LZ465" s="12"/>
      <c r="MA465" s="89"/>
      <c r="MB4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5" s="12"/>
      <c r="MD465" s="12"/>
      <c r="ME465" s="98"/>
      <c r="MF465" s="12"/>
      <c r="MG465" s="12"/>
      <c r="MH465" s="98"/>
      <c r="MI465" s="12"/>
      <c r="MJ465" s="12"/>
      <c r="MK465" s="98"/>
      <c r="ML465" s="12"/>
      <c r="MM465" s="12"/>
      <c r="MN465" s="98"/>
      <c r="MO465" s="12"/>
      <c r="MP465" s="12"/>
      <c r="MQ465" s="98"/>
      <c r="MR465" s="12"/>
      <c r="MS465" s="12"/>
      <c r="MT465" s="98"/>
      <c r="MU465" s="12"/>
      <c r="MV465" s="12"/>
      <c r="MW465" s="98"/>
      <c r="MX465" s="12"/>
      <c r="MY465" s="12"/>
      <c r="MZ465" s="98"/>
      <c r="NA465" s="12"/>
      <c r="NB465" s="12"/>
      <c r="NC465" s="103"/>
      <c r="ND465" s="12"/>
      <c r="NE465" s="12"/>
      <c r="NF465" s="103"/>
      <c r="NG465" s="12"/>
      <c r="NH465" s="12"/>
      <c r="NI465" s="103"/>
      <c r="NJ465" s="12"/>
      <c r="NK465" s="12"/>
      <c r="NL465" s="103"/>
      <c r="NM4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5" s="12"/>
      <c r="NO465" s="12"/>
      <c r="NP465" s="110"/>
      <c r="NQ465" s="12"/>
      <c r="NR465" s="12"/>
      <c r="NS465" s="110"/>
      <c r="NT465" s="12"/>
      <c r="NU465" s="12"/>
      <c r="NV465" s="110"/>
      <c r="NW465" s="12"/>
      <c r="NX465" s="12"/>
      <c r="NY465" s="110"/>
      <c r="NZ465" s="12"/>
      <c r="OA465" s="12"/>
      <c r="OB465" s="110"/>
      <c r="OC465" s="12"/>
      <c r="OD465" s="12"/>
      <c r="OE465" s="110"/>
      <c r="OF465" s="12"/>
      <c r="OG465" s="12"/>
      <c r="OH465" s="110"/>
      <c r="OI465" s="12"/>
      <c r="OJ465" s="12"/>
      <c r="OK465" s="110"/>
      <c r="OL465" s="12"/>
      <c r="OM465" s="12"/>
      <c r="ON465" s="110"/>
      <c r="OO465" s="12"/>
      <c r="OP465" s="12"/>
      <c r="OQ465" s="110"/>
      <c r="OR465" s="12"/>
      <c r="OS465" s="12"/>
      <c r="OT465" s="110"/>
      <c r="OU465" s="12"/>
      <c r="OV465" s="12"/>
      <c r="OW465" s="110"/>
      <c r="OX465" s="12"/>
      <c r="OY465" s="12"/>
      <c r="OZ465" s="110"/>
      <c r="PA465" s="12"/>
      <c r="PB465" s="12"/>
      <c r="PC465" s="110"/>
      <c r="PD465" s="12"/>
      <c r="PE465" s="12"/>
      <c r="PF465" s="110"/>
      <c r="PG465" s="12"/>
      <c r="PH465" s="12"/>
      <c r="PI465" s="110"/>
      <c r="PJ465" s="12"/>
      <c r="PK465" s="12"/>
      <c r="PL465" s="110"/>
      <c r="PM465" s="12"/>
      <c r="PN465" s="12"/>
      <c r="PO465" s="110"/>
      <c r="PP465" s="12"/>
      <c r="PQ465" s="12"/>
      <c r="PR465" s="110"/>
      <c r="PS465" s="12"/>
      <c r="PT465" s="12"/>
      <c r="PU465" s="110"/>
      <c r="PV4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5" s="12"/>
      <c r="PX465" s="12"/>
      <c r="PY465" s="121"/>
      <c r="PZ465" s="12"/>
      <c r="QA465" s="12"/>
      <c r="QB465" s="121"/>
      <c r="QC465" s="12"/>
      <c r="QD465" s="12"/>
      <c r="QE465" s="121"/>
      <c r="QF465" s="12"/>
      <c r="QG465" s="12"/>
      <c r="QH465" s="121"/>
      <c r="QI465" s="12"/>
      <c r="QJ465" s="12"/>
      <c r="QK465" s="121"/>
      <c r="QL465" s="12"/>
      <c r="QM465" s="12"/>
      <c r="QN465" s="121"/>
      <c r="QO465" s="126">
        <f>Tabela1[[#This Row],[p120]]+Tabela1[[#This Row],[pkt9]]+Tabela1[[#This Row],[p121]]+Tabela1[[#This Row],[punkty44]]+Tabela1[[#This Row],[p122]]+Tabela1[[#This Row],[p123]]</f>
        <v>0</v>
      </c>
      <c r="QP465" s="12"/>
      <c r="QQ465" s="12"/>
      <c r="QR465" s="12"/>
      <c r="QS465" s="12"/>
      <c r="QT465" s="12"/>
      <c r="QU465" s="12"/>
      <c r="QV465" s="12"/>
      <c r="QW465" s="12"/>
      <c r="QX465" s="12"/>
      <c r="QY465" s="12"/>
      <c r="QZ465" s="12"/>
      <c r="RA465" s="12"/>
      <c r="RB465" s="12"/>
      <c r="RC465" s="12"/>
      <c r="RD465" s="12"/>
      <c r="RE465" s="12"/>
      <c r="RF465" s="12"/>
      <c r="RG465" s="12"/>
      <c r="RH465" s="12"/>
      <c r="RI465" s="12"/>
      <c r="RJ465" s="12"/>
      <c r="RK465" s="12"/>
      <c r="RL465" s="12"/>
      <c r="RM465" s="12"/>
      <c r="RN465" s="12"/>
      <c r="RO465" s="12"/>
      <c r="RP465" s="12"/>
      <c r="RQ465" s="12"/>
      <c r="RR465" s="12"/>
      <c r="RS465" s="12"/>
      <c r="RT465" s="12"/>
      <c r="RU465" s="12"/>
      <c r="RV465" s="12"/>
      <c r="RW4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5" s="12"/>
      <c r="RY465" s="12"/>
      <c r="RZ465" s="12"/>
      <c r="SA465" s="12"/>
      <c r="SB465" s="12"/>
      <c r="SC465" s="12"/>
      <c r="SD465" s="12"/>
      <c r="SE465" s="12"/>
      <c r="SF465" s="12"/>
      <c r="SG465" s="12"/>
      <c r="SH465" s="12"/>
      <c r="SI465" s="12"/>
      <c r="SJ465" s="12"/>
      <c r="SK465" s="12"/>
      <c r="SL465" s="12"/>
      <c r="SM465" s="12"/>
      <c r="SN465" s="12"/>
      <c r="SO465" s="12"/>
      <c r="SP465" s="12"/>
      <c r="SQ465" s="12"/>
      <c r="SR465" s="12"/>
      <c r="SS465" s="12"/>
      <c r="ST465" s="12"/>
      <c r="SU465" s="12"/>
      <c r="SV465" s="12"/>
      <c r="SW465" s="12"/>
      <c r="SX465" s="12"/>
      <c r="SY465" s="12"/>
      <c r="SZ465" s="12"/>
      <c r="TA465" s="12"/>
      <c r="TB465" s="12"/>
      <c r="TC465" s="12"/>
      <c r="TD465" s="12"/>
      <c r="TE465" s="12"/>
      <c r="TF465" s="12"/>
      <c r="TG465" s="12"/>
      <c r="TH465" s="12"/>
      <c r="TI465" s="12"/>
      <c r="TJ465" s="12"/>
      <c r="TK465" s="12"/>
      <c r="TL465" s="12"/>
      <c r="TM465" s="12"/>
      <c r="TN465" s="12"/>
      <c r="TO465" s="12"/>
      <c r="TP465" s="12"/>
      <c r="TQ465" s="12"/>
      <c r="TR465" s="12"/>
      <c r="TS465" s="12"/>
      <c r="TT465" s="12"/>
      <c r="TU465" s="12"/>
      <c r="TV465" s="12"/>
      <c r="TW465" s="12"/>
      <c r="TX465" s="12"/>
      <c r="TY465" s="12"/>
      <c r="TZ465" s="12"/>
      <c r="UA465" s="12"/>
      <c r="UB465" s="12"/>
      <c r="UC465" s="12"/>
      <c r="UD465" s="12"/>
      <c r="UE465" s="12"/>
      <c r="UF465" s="12"/>
      <c r="UG465" s="12"/>
      <c r="UH465" s="12"/>
      <c r="UI465" s="12"/>
      <c r="UJ465" s="12"/>
      <c r="UK465" s="12"/>
      <c r="UL465" s="145">
        <f>SUM(RZ465,SC465,SF465,SI465,SL465,SO465,SR465,SU465,SX465,TA465,TD465,TG465,TJ465,TM465,TP465,TS465,TV465,TY465,UB465,UE465,UH465,UK465)</f>
        <v>0</v>
      </c>
      <c r="UM465" s="12"/>
      <c r="UN465" s="12"/>
      <c r="UO465" s="12"/>
      <c r="UP465" s="12"/>
      <c r="UQ465" s="12"/>
      <c r="UR465" s="12"/>
      <c r="US465" s="12"/>
      <c r="UT465" s="12"/>
      <c r="UU465" s="12"/>
      <c r="UV465" s="12"/>
      <c r="UW465" s="12"/>
      <c r="UX465" s="12"/>
      <c r="UY465" s="12"/>
      <c r="UZ465" s="12"/>
      <c r="VA465" s="12"/>
      <c r="VB465" s="12"/>
      <c r="VC465" s="12"/>
      <c r="VD465" s="12"/>
      <c r="VE465" s="12"/>
      <c r="VF465" s="12"/>
      <c r="VG465" s="12"/>
      <c r="VH465" s="12"/>
      <c r="VI465" s="12"/>
      <c r="VJ465" s="12"/>
      <c r="VK465" s="12"/>
      <c r="VL465" s="12"/>
      <c r="VM465" s="12"/>
      <c r="VN465" s="12"/>
      <c r="VO465" s="12"/>
      <c r="VP465" s="12"/>
      <c r="VQ465" s="12"/>
      <c r="VR465" s="12"/>
      <c r="VS465" s="12"/>
      <c r="VT465" s="12"/>
      <c r="VU465" s="12"/>
      <c r="VV465" s="12"/>
      <c r="VW465" s="12"/>
      <c r="VX465" s="12"/>
      <c r="VY465" s="12"/>
      <c r="VZ465" s="12"/>
      <c r="WA465" s="12"/>
      <c r="WB465" s="12"/>
      <c r="WC465" s="12"/>
      <c r="WD465" s="12"/>
      <c r="WE465" s="12"/>
      <c r="WF465" s="12"/>
      <c r="WG465" s="12"/>
      <c r="WH465" s="12"/>
      <c r="WI465" s="12"/>
      <c r="WJ465" s="12"/>
      <c r="WK465" s="12"/>
      <c r="WL4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5" s="12"/>
      <c r="WN465" s="12"/>
      <c r="WO465" s="12"/>
      <c r="WP465" s="12"/>
      <c r="WQ465" s="12"/>
      <c r="WR465" s="12"/>
      <c r="WS465" s="12"/>
      <c r="WT465" s="12"/>
      <c r="WU465" s="12"/>
      <c r="WV465" s="12"/>
      <c r="WW465" s="12"/>
      <c r="WX465" s="12"/>
      <c r="WY465" s="12"/>
      <c r="WZ465" s="12"/>
      <c r="XA465" s="12"/>
      <c r="XB465" s="12"/>
      <c r="XC465" s="12"/>
      <c r="XD465" s="12"/>
      <c r="XE465" s="12"/>
      <c r="XF465" s="12"/>
      <c r="XG465" s="12"/>
      <c r="XH465" s="12"/>
      <c r="XI465" s="12"/>
      <c r="XJ465" s="12"/>
      <c r="XK465" s="12"/>
      <c r="XL465" s="12"/>
      <c r="XM465" s="12"/>
      <c r="XN465" s="12"/>
      <c r="XO465" s="12"/>
      <c r="XP465" s="12"/>
      <c r="XQ465" s="12"/>
      <c r="XR465" s="12"/>
      <c r="XS465" s="12"/>
      <c r="XT465" s="12"/>
      <c r="XU465" s="12"/>
      <c r="XV465" s="12"/>
      <c r="XW465" s="12"/>
      <c r="XX465" s="12"/>
      <c r="XY465" s="12"/>
      <c r="XZ465" s="12"/>
      <c r="YA465" s="12"/>
      <c r="YB465" s="12"/>
      <c r="YC465" s="12"/>
      <c r="YD465" s="12"/>
      <c r="YE465" s="12"/>
      <c r="YF465" s="12"/>
      <c r="YG465" s="12"/>
      <c r="YH465" s="12"/>
      <c r="YI465" s="12"/>
      <c r="YJ465" s="12"/>
      <c r="YK465" s="12"/>
      <c r="YL465" s="12"/>
      <c r="YM465" s="12"/>
      <c r="YN465" s="12"/>
      <c r="YO465" s="12"/>
      <c r="YP465" s="12"/>
      <c r="YQ465" s="12"/>
      <c r="YR465" s="12"/>
      <c r="YS465" s="12"/>
      <c r="YT465" s="12"/>
      <c r="YU465" s="126">
        <f>SUM(WO465,WR465,WU465,WX465,XA465,XD465,XG465,XJ465,XM465,XP465,XS465,XV465,XY465,YB465,YE465,YH465,YK465,YN465,YQ465,YT465)</f>
        <v>0</v>
      </c>
      <c r="YV465" s="12"/>
      <c r="YW465" s="12"/>
      <c r="YX465" s="12"/>
      <c r="YY465" s="12"/>
      <c r="YZ465" s="12"/>
      <c r="ZA465" s="12"/>
      <c r="ZB465" s="12"/>
      <c r="ZC465" s="12"/>
      <c r="ZD465" s="12"/>
      <c r="ZE465" s="12"/>
      <c r="ZF465" s="12"/>
      <c r="ZG465" s="12"/>
      <c r="ZH465" s="12"/>
      <c r="ZI465" s="12"/>
      <c r="ZJ465" s="12"/>
      <c r="ZK465" s="12"/>
      <c r="ZL465" s="12"/>
      <c r="ZM465" s="12"/>
      <c r="ZN465" s="12"/>
      <c r="ZO465" s="12"/>
      <c r="ZP465" s="12"/>
      <c r="ZQ465" s="12"/>
      <c r="ZR465" s="12"/>
      <c r="ZS465" s="12"/>
      <c r="ZT465" s="12"/>
      <c r="ZU465" s="12"/>
      <c r="ZV465" s="12"/>
      <c r="ZW465" s="12"/>
      <c r="ZX465" s="12"/>
      <c r="ZY465" s="12"/>
      <c r="ZZ465" s="12"/>
      <c r="AAA465" s="12"/>
      <c r="AAB465" s="12"/>
      <c r="AAC465" s="12"/>
      <c r="AAD465" s="12"/>
      <c r="AAE465" s="12"/>
      <c r="AAF465" s="12"/>
      <c r="AAG465" s="12"/>
      <c r="AAH465" s="12"/>
      <c r="AAI465" s="12"/>
      <c r="AAJ465" s="12"/>
      <c r="AAK465" s="12"/>
      <c r="AAL465" s="12"/>
      <c r="AAM465" s="12"/>
      <c r="AAN465" s="12"/>
      <c r="AAO465" s="12"/>
      <c r="AAP465" s="12"/>
      <c r="AAQ465" s="12"/>
      <c r="AAR465" s="12"/>
      <c r="AAS465" s="12"/>
      <c r="AAT465" s="12"/>
      <c r="AAU465" s="12"/>
      <c r="AAV465" s="12"/>
      <c r="AAW465" s="12"/>
      <c r="AAX465" s="12"/>
      <c r="AAY465" s="12"/>
      <c r="AAZ465" s="12"/>
      <c r="ABA465" s="12"/>
      <c r="ABB465" s="12"/>
      <c r="ABC465" s="12"/>
      <c r="ABD465" s="12"/>
      <c r="ABE465" s="12"/>
      <c r="ABF465" s="12"/>
      <c r="ABG465" s="12"/>
      <c r="ABH465" s="12"/>
      <c r="ABI465" s="12"/>
      <c r="ABJ465" s="12"/>
      <c r="ABK465" s="12"/>
      <c r="ABL465" s="12"/>
      <c r="ABM465" s="12"/>
      <c r="ABN465" s="12"/>
      <c r="ABO465" s="12"/>
      <c r="ABP465" s="12"/>
      <c r="ABQ465" s="12"/>
      <c r="ABR465" s="12"/>
      <c r="ABS465" s="12"/>
      <c r="ABT465" s="12"/>
      <c r="ABU465" s="12"/>
      <c r="ABV465" s="12"/>
      <c r="ABW465" s="12"/>
      <c r="ABX465" s="12"/>
      <c r="ABY465" s="136">
        <f>SUM(YX465,ZA465,ZD465,ZG465,ZJ465,ZM465,ZP465,ZS465,ZV465,ZY465,AAB465,AAE465,AAH465,AAK465,AAN465,AAQ465,AAT465,AAW465,AAZ465,ABC465,ABF465,ABI465,ABL465,ABO465,ABR465,ABU465,ABX465)</f>
        <v>0</v>
      </c>
      <c r="ABZ465" s="12"/>
      <c r="ACA465" s="12"/>
      <c r="ACB465" s="12"/>
      <c r="ACC465" s="12"/>
      <c r="ACD465" s="12"/>
      <c r="ACE465" s="12"/>
      <c r="ACF465" s="12"/>
      <c r="ACG465" s="12"/>
      <c r="ACH465" s="12"/>
      <c r="ACI465" s="12"/>
      <c r="ACJ465" s="12"/>
      <c r="ACK465" s="12"/>
      <c r="ACL465" s="12"/>
      <c r="ACM465" s="12"/>
      <c r="ACN465" s="12"/>
      <c r="ACO465" s="12"/>
      <c r="ACP465" s="12"/>
      <c r="ACQ465" s="12"/>
      <c r="ACR465" s="12"/>
      <c r="ACS465" s="12"/>
      <c r="ACT465" s="12"/>
      <c r="ACU465" s="12"/>
      <c r="ACV465" s="12"/>
      <c r="ACW465" s="12"/>
      <c r="ACX465" s="12"/>
      <c r="ACY465" s="12"/>
      <c r="ACZ465" s="12"/>
      <c r="ADA465" s="12"/>
      <c r="ADB465" s="12"/>
      <c r="ADC465" s="12"/>
      <c r="ADD465" s="12"/>
      <c r="ADE465" s="12"/>
      <c r="ADF465" s="12"/>
      <c r="ADG465" s="12"/>
      <c r="ADH465" s="12"/>
      <c r="ADI465" s="12"/>
      <c r="ADJ465" s="12"/>
      <c r="ADK465" s="12"/>
      <c r="ADL465" s="12"/>
      <c r="ADM465" s="12"/>
      <c r="ADN465" s="12"/>
      <c r="ADO465" s="12"/>
      <c r="ADP465" s="12"/>
      <c r="ADQ465" s="12"/>
      <c r="ADR465" s="12"/>
      <c r="ADS465" s="12"/>
      <c r="ADT465" s="12"/>
      <c r="ADU465" s="12"/>
      <c r="ADV465" s="12"/>
      <c r="ADW465" s="12"/>
      <c r="ADX465" s="12"/>
      <c r="ADY465" s="164"/>
      <c r="ADZ465" s="164"/>
      <c r="AEA465" s="164"/>
      <c r="AEB465" s="164"/>
      <c r="AEC465" s="164"/>
      <c r="AED465" s="164"/>
      <c r="AEE465" s="164"/>
      <c r="AEF465" s="164"/>
      <c r="AEG465" s="164"/>
      <c r="AEH465" s="164"/>
      <c r="AEI465" s="164"/>
      <c r="AEJ465" s="164"/>
      <c r="AEK465" s="164"/>
      <c r="AEL465" s="164"/>
      <c r="AEM465" s="164"/>
      <c r="AEN465" s="164"/>
      <c r="AEO465" s="164"/>
      <c r="AEP465" s="164"/>
      <c r="AEQ465" s="164">
        <f>SUM(ACB465,ACE465,ACH465,ACK465,ACN465,ACQ465,ACT465,ACW465,ACZ465,ADC465,ADF465,ADI465,ADL465,ADO465,ADR465,ADU465,ADX465,AEA465,AED465,AEG465,AEJ465,AEM465,AEP465)</f>
        <v>0</v>
      </c>
    </row>
    <row r="466" spans="1:823">
      <c r="A466" s="13" t="s">
        <v>282</v>
      </c>
      <c r="B466" s="14"/>
      <c r="C466" s="31" t="s">
        <v>1555</v>
      </c>
      <c r="D466" s="12"/>
      <c r="E466" s="12"/>
      <c r="F466" s="44"/>
      <c r="G466" s="12"/>
      <c r="H466" s="12"/>
      <c r="I466" s="44"/>
      <c r="J466" s="12"/>
      <c r="K466" s="12"/>
      <c r="L466" s="44"/>
      <c r="M466" s="12"/>
      <c r="N466" s="12"/>
      <c r="O466" s="44"/>
      <c r="P466" s="12"/>
      <c r="Q466" s="12"/>
      <c r="R466" s="44"/>
      <c r="S466" s="12"/>
      <c r="T466" s="12"/>
      <c r="U466" s="44"/>
      <c r="V466" s="12"/>
      <c r="W466" s="12"/>
      <c r="X466" s="44"/>
      <c r="Y466" s="51">
        <f>SUM(F466,I466,L466,O466,R466,U466,X466)</f>
        <v>0</v>
      </c>
      <c r="Z466" s="12"/>
      <c r="AA466" s="12"/>
      <c r="AB466" s="54"/>
      <c r="AC466" s="12"/>
      <c r="AD466" s="12"/>
      <c r="AE466" s="54"/>
      <c r="AF466" s="12"/>
      <c r="AG466" s="12"/>
      <c r="AH466" s="54"/>
      <c r="AI466" s="12"/>
      <c r="AJ466" s="12"/>
      <c r="AK466" s="54"/>
      <c r="AL466" s="12"/>
      <c r="AM466" s="12"/>
      <c r="AN466" s="54"/>
      <c r="AO466" s="12"/>
      <c r="AP466" s="12"/>
      <c r="AQ466" s="54"/>
      <c r="AR466" s="12"/>
      <c r="AS466" s="12"/>
      <c r="AT466" s="54"/>
      <c r="AU466" s="12"/>
      <c r="AV466" s="12"/>
      <c r="AW466" s="54"/>
      <c r="AX466" s="12"/>
      <c r="AY466" s="12"/>
      <c r="AZ466" s="54"/>
      <c r="BA466" s="12"/>
      <c r="BB466" s="12"/>
      <c r="BC466" s="54"/>
      <c r="BD466" s="12"/>
      <c r="BE466" s="12"/>
      <c r="BF466" s="54"/>
      <c r="BG466" s="12"/>
      <c r="BH466" s="12"/>
      <c r="BI466" s="54"/>
      <c r="BJ466" s="12"/>
      <c r="BK466" s="12"/>
      <c r="BL466" s="54"/>
      <c r="BM466" s="12"/>
      <c r="BN466" s="12"/>
      <c r="BO466" s="54"/>
      <c r="BP466" s="60">
        <f>SUM(BO466,BL466,BI466,BF466,BC466,AZ466,AW466,AT466,AQ466,AN466,AK466,AH466,AE466,AB466)</f>
        <v>0</v>
      </c>
      <c r="BQ466" s="12"/>
      <c r="BR466" s="12"/>
      <c r="BS466" s="12"/>
      <c r="BT466" s="12"/>
      <c r="BU466" s="12"/>
      <c r="BV466" s="54"/>
      <c r="BW466" s="12"/>
      <c r="BX466" s="12"/>
      <c r="BY466" s="54"/>
      <c r="BZ466" s="12"/>
      <c r="CA466" s="12"/>
      <c r="CB466" s="54"/>
      <c r="CC466" s="12"/>
      <c r="CD466" s="12"/>
      <c r="CE466" s="54"/>
      <c r="CF466" s="12"/>
      <c r="CG466" s="12"/>
      <c r="CH466" s="54"/>
      <c r="CI466" s="12"/>
      <c r="CJ466" s="12"/>
      <c r="CK466" s="54"/>
      <c r="CL466" s="12"/>
      <c r="CM466" s="12"/>
      <c r="CN466" s="54"/>
      <c r="CO466" s="12"/>
      <c r="CP466" s="12"/>
      <c r="CQ466" s="54"/>
      <c r="CR466" s="12"/>
      <c r="CS466" s="12"/>
      <c r="CT466" s="54"/>
      <c r="CU466" s="12"/>
      <c r="CV466" s="12"/>
      <c r="CW466" s="54"/>
      <c r="CX466" s="54"/>
      <c r="CY466" s="54"/>
      <c r="CZ466" s="54"/>
      <c r="DA466" s="12"/>
      <c r="DB466" s="12"/>
      <c r="DC466" s="54"/>
      <c r="DD466" s="12"/>
      <c r="DE466" s="12"/>
      <c r="DF466" s="54"/>
      <c r="DG466" s="12"/>
      <c r="DH466" s="12"/>
      <c r="DI466" s="54"/>
      <c r="DJ466" s="12"/>
      <c r="DK466" s="12"/>
      <c r="DL466" s="54"/>
      <c r="DM466" s="12"/>
      <c r="DN466" s="12"/>
      <c r="DO466" s="54"/>
      <c r="DP466" s="12"/>
      <c r="DQ466" s="12"/>
      <c r="DR466" s="54"/>
      <c r="DS466" s="12"/>
      <c r="DT466" s="12"/>
      <c r="DU466" s="54"/>
      <c r="DV466" s="12"/>
      <c r="DW466" s="12"/>
      <c r="DX466" s="54"/>
      <c r="DY466" s="12"/>
      <c r="DZ466" s="12"/>
      <c r="EA466" s="54"/>
      <c r="EB466" s="12"/>
      <c r="EC466" s="12"/>
      <c r="ED466" s="54"/>
      <c r="EE466" s="12"/>
      <c r="EF466" s="12"/>
      <c r="EG466" s="54"/>
      <c r="EH466" s="12"/>
      <c r="EI466" s="12"/>
      <c r="EJ466" s="54"/>
      <c r="EK466" s="12"/>
      <c r="EL466" s="12"/>
      <c r="EM466" s="54"/>
      <c r="EN466" s="64">
        <f>SUM(EM466,EJ466,EG466,ED466,EA466,DX466,DU466,DR466,DO466,DL466,DI466,DF466,DC466,CZ466,CW466,CT466,CQ466,CN466,CK466,CH466,CE466,CB466,BY466,BV466,BS466)</f>
        <v>0</v>
      </c>
      <c r="EO466" s="12"/>
      <c r="EP466" s="12"/>
      <c r="EQ466" s="67"/>
      <c r="ER466" s="12"/>
      <c r="ES466" s="12"/>
      <c r="ET466" s="67"/>
      <c r="EU466" s="12"/>
      <c r="EV466" s="12"/>
      <c r="EW466" s="67"/>
      <c r="EX466" s="12"/>
      <c r="EY466" s="12"/>
      <c r="EZ466" s="67"/>
      <c r="FA466" s="12"/>
      <c r="FB466" s="12"/>
      <c r="FC466" s="67"/>
      <c r="FD466" s="12"/>
      <c r="FE466" s="12"/>
      <c r="FF466" s="67"/>
      <c r="FG466" s="12"/>
      <c r="FH466" s="12"/>
      <c r="FI466" s="67"/>
      <c r="FJ466" s="12"/>
      <c r="FK466" s="12"/>
      <c r="FL466" s="67"/>
      <c r="FM466" s="12"/>
      <c r="FN466" s="12"/>
      <c r="FO466" s="67"/>
      <c r="FP466" s="12"/>
      <c r="FQ466" s="12"/>
      <c r="FR466" s="67"/>
      <c r="FS466" s="12"/>
      <c r="FT466" s="12"/>
      <c r="FU466" s="67"/>
      <c r="FV466" s="12"/>
      <c r="FW466" s="12"/>
      <c r="FX466" s="67"/>
      <c r="FY466" s="12"/>
      <c r="FZ466" s="12"/>
      <c r="GA466" s="67"/>
      <c r="GB466" s="12"/>
      <c r="GC466" s="12"/>
      <c r="GD466" s="67"/>
      <c r="GE466" s="12"/>
      <c r="GF466" s="12"/>
      <c r="GG466" s="67"/>
      <c r="GH466" s="12"/>
      <c r="GI466" s="12"/>
      <c r="GJ466" s="67"/>
      <c r="GK466" s="12"/>
      <c r="GL466" s="12"/>
      <c r="GM466" s="67"/>
      <c r="GN466" s="12"/>
      <c r="GO466" s="12"/>
      <c r="GP466" s="67"/>
      <c r="GQ466" s="12"/>
      <c r="GR466" s="12"/>
      <c r="GS466" s="67"/>
      <c r="GT466" s="12"/>
      <c r="GU466" s="12"/>
      <c r="GV466" s="67"/>
      <c r="GW466" s="12"/>
      <c r="GX466" s="12"/>
      <c r="GY466" s="67"/>
      <c r="GZ466" s="12"/>
      <c r="HA466" s="12"/>
      <c r="HB466" s="67"/>
      <c r="HC4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6" s="12"/>
      <c r="HE466" s="12"/>
      <c r="HF466" s="77"/>
      <c r="HG466" s="12"/>
      <c r="HH466" s="12"/>
      <c r="HI466" s="77"/>
      <c r="HJ466" s="12"/>
      <c r="HK466" s="12"/>
      <c r="HL466" s="77"/>
      <c r="HM466" s="12"/>
      <c r="HN466" s="12"/>
      <c r="HO466" s="77"/>
      <c r="HP466" s="12"/>
      <c r="HQ466" s="12"/>
      <c r="HR466" s="77"/>
      <c r="HS466" s="12"/>
      <c r="HT466" s="12"/>
      <c r="HU466" s="77"/>
      <c r="HV466" s="12"/>
      <c r="HW466" s="12"/>
      <c r="HX466" s="77"/>
      <c r="HY466" s="12"/>
      <c r="HZ466" s="12"/>
      <c r="IA466" s="77"/>
      <c r="IB466" s="12"/>
      <c r="IC466" s="12"/>
      <c r="ID466" s="77"/>
      <c r="IE466" s="12"/>
      <c r="IF466" s="12"/>
      <c r="IG466" s="77"/>
      <c r="IH466" s="12"/>
      <c r="II466" s="12"/>
      <c r="IJ466" s="77"/>
      <c r="IK466" s="12"/>
      <c r="IL466" s="12"/>
      <c r="IM466" s="77"/>
      <c r="IN466" s="12"/>
      <c r="IO466" s="12"/>
      <c r="IP466" s="77"/>
      <c r="IQ466" s="12"/>
      <c r="IR466" s="12"/>
      <c r="IS466" s="77"/>
      <c r="IT466" s="12"/>
      <c r="IU466" s="12"/>
      <c r="IV466" s="77"/>
      <c r="IW466" s="12"/>
      <c r="IX466" s="12"/>
      <c r="IY466" s="77"/>
      <c r="IZ4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6" s="12"/>
      <c r="JB466" s="12"/>
      <c r="JC466" s="82"/>
      <c r="JD466" s="12"/>
      <c r="JE466" s="12"/>
      <c r="JF466" s="82"/>
      <c r="JG466" s="12"/>
      <c r="JH466" s="12"/>
      <c r="JI466" s="82"/>
      <c r="JJ466" s="12"/>
      <c r="JK466" s="12"/>
      <c r="JL466" s="82"/>
      <c r="JM466" s="12"/>
      <c r="JN466" s="12"/>
      <c r="JO466" s="82"/>
      <c r="JP466" s="12"/>
      <c r="JQ466" s="12"/>
      <c r="JR466" s="82"/>
      <c r="JS466" s="12"/>
      <c r="JT466" s="12"/>
      <c r="JU466" s="82"/>
      <c r="JV466" s="12"/>
      <c r="JW466" s="12"/>
      <c r="JX466" s="82"/>
      <c r="JY466" s="12"/>
      <c r="JZ466" s="12"/>
      <c r="KA466" s="82"/>
      <c r="KB466" s="12"/>
      <c r="KC466" s="12"/>
      <c r="KD466" s="82"/>
      <c r="KE466" s="12"/>
      <c r="KF466" s="12"/>
      <c r="KG466" s="82"/>
      <c r="KH466" s="12"/>
      <c r="KI466" s="12"/>
      <c r="KJ466" s="82"/>
      <c r="KK466" s="12"/>
      <c r="KL466" s="12"/>
      <c r="KM466" s="82"/>
      <c r="KN466" s="12"/>
      <c r="KO466" s="12"/>
      <c r="KP466" s="82"/>
      <c r="KQ466" s="12"/>
      <c r="KR466" s="12"/>
      <c r="KS466" s="82"/>
      <c r="KT4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6" s="12"/>
      <c r="KV466" s="12"/>
      <c r="KW466" s="89"/>
      <c r="KX466" s="12"/>
      <c r="KY466" s="12"/>
      <c r="KZ466" s="89"/>
      <c r="LA466" s="12"/>
      <c r="LB466" s="12"/>
      <c r="LC466" s="89"/>
      <c r="LD466" s="12"/>
      <c r="LE466" s="12"/>
      <c r="LF466" s="89"/>
      <c r="LG466" s="12"/>
      <c r="LH466" s="12"/>
      <c r="LI466" s="89"/>
      <c r="LJ466" s="12"/>
      <c r="LK466" s="12"/>
      <c r="LL466" s="89"/>
      <c r="LM466" s="12"/>
      <c r="LN466" s="12"/>
      <c r="LO466" s="89"/>
      <c r="LP466" s="12"/>
      <c r="LQ466" s="12"/>
      <c r="LR466" s="89"/>
      <c r="LS466" s="12"/>
      <c r="LT466" s="12"/>
      <c r="LU466" s="89"/>
      <c r="LV466" s="12"/>
      <c r="LW466" s="12"/>
      <c r="LX466" s="89"/>
      <c r="LY466" s="12"/>
      <c r="LZ466" s="12"/>
      <c r="MA466" s="89"/>
      <c r="MB4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6" s="12"/>
      <c r="MD466" s="12"/>
      <c r="ME466" s="98"/>
      <c r="MF466" s="12"/>
      <c r="MG466" s="12"/>
      <c r="MH466" s="98"/>
      <c r="MI466" s="12"/>
      <c r="MJ466" s="12"/>
      <c r="MK466" s="98"/>
      <c r="ML466" s="12"/>
      <c r="MM466" s="12"/>
      <c r="MN466" s="98"/>
      <c r="MO466" s="12"/>
      <c r="MP466" s="12"/>
      <c r="MQ466" s="98"/>
      <c r="MR466" s="12"/>
      <c r="MS466" s="12"/>
      <c r="MT466" s="98"/>
      <c r="MU466" s="12"/>
      <c r="MV466" s="12"/>
      <c r="MW466" s="98"/>
      <c r="MX466" s="12"/>
      <c r="MY466" s="12"/>
      <c r="MZ466" s="98"/>
      <c r="NA466" s="12"/>
      <c r="NB466" s="12"/>
      <c r="NC466" s="103"/>
      <c r="ND466" s="12"/>
      <c r="NE466" s="12"/>
      <c r="NF466" s="103"/>
      <c r="NG466" s="12"/>
      <c r="NH466" s="12"/>
      <c r="NI466" s="103"/>
      <c r="NJ466" s="12"/>
      <c r="NK466" s="12"/>
      <c r="NL466" s="103"/>
      <c r="NM4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6" s="12"/>
      <c r="NO466" s="12"/>
      <c r="NP466" s="110"/>
      <c r="NQ466" s="12"/>
      <c r="NR466" s="12"/>
      <c r="NS466" s="110"/>
      <c r="NT466" s="12"/>
      <c r="NU466" s="12"/>
      <c r="NV466" s="110"/>
      <c r="NW466" s="12"/>
      <c r="NX466" s="12"/>
      <c r="NY466" s="110"/>
      <c r="NZ466" s="12"/>
      <c r="OA466" s="12"/>
      <c r="OB466" s="110"/>
      <c r="OC466" s="12"/>
      <c r="OD466" s="12"/>
      <c r="OE466" s="110"/>
      <c r="OF466" s="12"/>
      <c r="OG466" s="12"/>
      <c r="OH466" s="110"/>
      <c r="OI466" s="12"/>
      <c r="OJ466" s="12"/>
      <c r="OK466" s="110"/>
      <c r="OL466" s="12"/>
      <c r="OM466" s="12"/>
      <c r="ON466" s="110"/>
      <c r="OO466" s="12"/>
      <c r="OP466" s="12"/>
      <c r="OQ466" s="110"/>
      <c r="OR466" s="12"/>
      <c r="OS466" s="12"/>
      <c r="OT466" s="110"/>
      <c r="OU466" s="12"/>
      <c r="OV466" s="12"/>
      <c r="OW466" s="110"/>
      <c r="OX466" s="12"/>
      <c r="OY466" s="12"/>
      <c r="OZ466" s="110"/>
      <c r="PA466" s="12"/>
      <c r="PB466" s="12"/>
      <c r="PC466" s="110"/>
      <c r="PD466" s="12"/>
      <c r="PE466" s="12"/>
      <c r="PF466" s="110"/>
      <c r="PG466" s="12"/>
      <c r="PH466" s="12"/>
      <c r="PI466" s="110"/>
      <c r="PJ466" s="12"/>
      <c r="PK466" s="12"/>
      <c r="PL466" s="110"/>
      <c r="PM466" s="12"/>
      <c r="PN466" s="12"/>
      <c r="PO466" s="110"/>
      <c r="PP466" s="12"/>
      <c r="PQ466" s="12"/>
      <c r="PR466" s="110"/>
      <c r="PS466" s="12"/>
      <c r="PT466" s="12"/>
      <c r="PU466" s="110"/>
      <c r="PV4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6" s="12"/>
      <c r="PX466" s="12"/>
      <c r="PY466" s="121"/>
      <c r="PZ466" s="12">
        <v>1</v>
      </c>
      <c r="QA466" s="12">
        <v>140</v>
      </c>
      <c r="QB466" s="121">
        <v>3</v>
      </c>
      <c r="QC466" s="12"/>
      <c r="QD466" s="12"/>
      <c r="QE466" s="121"/>
      <c r="QF466" s="12"/>
      <c r="QG466" s="12"/>
      <c r="QH466" s="121"/>
      <c r="QI466" s="12"/>
      <c r="QJ466" s="12"/>
      <c r="QK466" s="121"/>
      <c r="QL466" s="12"/>
      <c r="QM466" s="12"/>
      <c r="QN466" s="121"/>
      <c r="QO466" s="126">
        <f>Tabela1[[#This Row],[p120]]+Tabela1[[#This Row],[pkt9]]+Tabela1[[#This Row],[p121]]+Tabela1[[#This Row],[punkty44]]+Tabela1[[#This Row],[p122]]+Tabela1[[#This Row],[p123]]</f>
        <v>3</v>
      </c>
      <c r="QP466" s="12"/>
      <c r="QQ466" s="12"/>
      <c r="QR466" s="12"/>
      <c r="QS466" s="12"/>
      <c r="QT466" s="12"/>
      <c r="QU466" s="12"/>
      <c r="QV466" s="12"/>
      <c r="QW466" s="12"/>
      <c r="QX466" s="12"/>
      <c r="QY466" s="12"/>
      <c r="QZ466" s="12"/>
      <c r="RA466" s="12"/>
      <c r="RB466" s="12"/>
      <c r="RC466" s="12"/>
      <c r="RD466" s="12"/>
      <c r="RE466" s="12"/>
      <c r="RF466" s="12"/>
      <c r="RG466" s="12"/>
      <c r="RH466" s="12"/>
      <c r="RI466" s="12"/>
      <c r="RJ466" s="12"/>
      <c r="RK466" s="12"/>
      <c r="RL466" s="12"/>
      <c r="RM466" s="12"/>
      <c r="RN466" s="12"/>
      <c r="RO466" s="12"/>
      <c r="RP466" s="12"/>
      <c r="RQ466" s="12"/>
      <c r="RR466" s="12"/>
      <c r="RS466" s="12"/>
      <c r="RT466" s="12"/>
      <c r="RU466" s="12"/>
      <c r="RV466" s="12"/>
      <c r="RW4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6" s="12"/>
      <c r="RY466" s="12"/>
      <c r="RZ466" s="12"/>
      <c r="SA466" s="12"/>
      <c r="SB466" s="12"/>
      <c r="SC466" s="12"/>
      <c r="SD466" s="12"/>
      <c r="SE466" s="12"/>
      <c r="SF466" s="12"/>
      <c r="SG466" s="12"/>
      <c r="SH466" s="12"/>
      <c r="SI466" s="12"/>
      <c r="SJ466" s="12"/>
      <c r="SK466" s="12"/>
      <c r="SL466" s="12"/>
      <c r="SM466" s="12"/>
      <c r="SN466" s="12"/>
      <c r="SO466" s="12"/>
      <c r="SP466" s="12"/>
      <c r="SQ466" s="12"/>
      <c r="SR466" s="12"/>
      <c r="SS466" s="12"/>
      <c r="ST466" s="12"/>
      <c r="SU466" s="12"/>
      <c r="SV466" s="12"/>
      <c r="SW466" s="12"/>
      <c r="SX466" s="12"/>
      <c r="SY466" s="12"/>
      <c r="SZ466" s="12"/>
      <c r="TA466" s="12"/>
      <c r="TB466" s="12"/>
      <c r="TC466" s="12"/>
      <c r="TD466" s="12"/>
      <c r="TE466" s="12"/>
      <c r="TF466" s="12"/>
      <c r="TG466" s="12"/>
      <c r="TH466" s="12"/>
      <c r="TI466" s="12"/>
      <c r="TJ466" s="12"/>
      <c r="TK466" s="12"/>
      <c r="TL466" s="12"/>
      <c r="TM466" s="12"/>
      <c r="TN466" s="12"/>
      <c r="TO466" s="12"/>
      <c r="TP466" s="12"/>
      <c r="TQ466" s="12"/>
      <c r="TR466" s="12"/>
      <c r="TS466" s="12"/>
      <c r="TT466" s="12"/>
      <c r="TU466" s="12"/>
      <c r="TV466" s="12"/>
      <c r="TW466" s="12"/>
      <c r="TX466" s="12"/>
      <c r="TY466" s="12"/>
      <c r="TZ466" s="12"/>
      <c r="UA466" s="12"/>
      <c r="UB466" s="12"/>
      <c r="UC466" s="12"/>
      <c r="UD466" s="12"/>
      <c r="UE466" s="12"/>
      <c r="UF466" s="12"/>
      <c r="UG466" s="12"/>
      <c r="UH466" s="12"/>
      <c r="UI466" s="12"/>
      <c r="UJ466" s="12"/>
      <c r="UK466" s="12"/>
      <c r="UL466" s="145">
        <f>SUM(RZ466,SC466,SF466,SI466,SL466,SO466,SR466,SU466,SX466,TA466,TD466,TG466,TJ466,TM466,TP466,TS466,TV466,TY466,UB466,UE466,UH466,UK466)</f>
        <v>0</v>
      </c>
      <c r="UM466" s="12"/>
      <c r="UN466" s="12"/>
      <c r="UO466" s="12"/>
      <c r="UP466" s="12"/>
      <c r="UQ466" s="12"/>
      <c r="UR466" s="12"/>
      <c r="US466" s="12"/>
      <c r="UT466" s="12"/>
      <c r="UU466" s="12"/>
      <c r="UV466" s="12"/>
      <c r="UW466" s="12"/>
      <c r="UX466" s="12"/>
      <c r="UY466" s="12"/>
      <c r="UZ466" s="12"/>
      <c r="VA466" s="12"/>
      <c r="VB466" s="12"/>
      <c r="VC466" s="12"/>
      <c r="VD466" s="12"/>
      <c r="VE466" s="12"/>
      <c r="VF466" s="12"/>
      <c r="VG466" s="12"/>
      <c r="VH466" s="12"/>
      <c r="VI466" s="12"/>
      <c r="VJ466" s="12"/>
      <c r="VK466" s="12"/>
      <c r="VL466" s="12"/>
      <c r="VM466" s="12"/>
      <c r="VN466" s="12"/>
      <c r="VO466" s="12"/>
      <c r="VP466" s="12"/>
      <c r="VQ466" s="12"/>
      <c r="VR466" s="12"/>
      <c r="VS466" s="12"/>
      <c r="VT466" s="12"/>
      <c r="VU466" s="12"/>
      <c r="VV466" s="12"/>
      <c r="VW466" s="12"/>
      <c r="VX466" s="12"/>
      <c r="VY466" s="12"/>
      <c r="VZ466" s="12"/>
      <c r="WA466" s="12"/>
      <c r="WB466" s="12"/>
      <c r="WC466" s="12">
        <v>2</v>
      </c>
      <c r="WD466" s="12">
        <v>140</v>
      </c>
      <c r="WE466" s="12">
        <v>6</v>
      </c>
      <c r="WF466" s="12"/>
      <c r="WG466" s="12"/>
      <c r="WH466" s="12"/>
      <c r="WI466" s="12"/>
      <c r="WJ466" s="12"/>
      <c r="WK466" s="12"/>
      <c r="WL4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466" s="12"/>
      <c r="WN466" s="12"/>
      <c r="WO466" s="12"/>
      <c r="WP466" s="12"/>
      <c r="WQ466" s="12"/>
      <c r="WR466" s="12"/>
      <c r="WS466" s="12"/>
      <c r="WT466" s="12"/>
      <c r="WU466" s="12"/>
      <c r="WV466" s="12">
        <v>1</v>
      </c>
      <c r="WW466" s="12">
        <v>140</v>
      </c>
      <c r="WX466" s="12">
        <v>3</v>
      </c>
      <c r="WY466" s="12"/>
      <c r="WZ466" s="12"/>
      <c r="XA466" s="12"/>
      <c r="XB466" s="12"/>
      <c r="XC466" s="12"/>
      <c r="XD466" s="12"/>
      <c r="XE466" s="12"/>
      <c r="XF466" s="12"/>
      <c r="XG466" s="12"/>
      <c r="XH466" s="12"/>
      <c r="XI466" s="12"/>
      <c r="XJ466" s="12"/>
      <c r="XK466" s="12"/>
      <c r="XL466" s="12"/>
      <c r="XM466" s="12"/>
      <c r="XN466" s="12"/>
      <c r="XO466" s="12"/>
      <c r="XP466" s="12"/>
      <c r="XQ466" s="12"/>
      <c r="XR466" s="12"/>
      <c r="XS466" s="12"/>
      <c r="XT466" s="12"/>
      <c r="XU466" s="12"/>
      <c r="XV466" s="12"/>
      <c r="XW466" s="12"/>
      <c r="XX466" s="12"/>
      <c r="XY466" s="12"/>
      <c r="XZ466" s="12"/>
      <c r="YA466" s="12"/>
      <c r="YB466" s="12"/>
      <c r="YC466" s="12"/>
      <c r="YD466" s="12"/>
      <c r="YE466" s="12"/>
      <c r="YF466" s="12"/>
      <c r="YG466" s="12"/>
      <c r="YH466" s="12"/>
      <c r="YI466" s="12"/>
      <c r="YJ466" s="12"/>
      <c r="YK466" s="12"/>
      <c r="YL466" s="12"/>
      <c r="YM466" s="12"/>
      <c r="YN466" s="12"/>
      <c r="YO466" s="12"/>
      <c r="YP466" s="12"/>
      <c r="YQ466" s="12"/>
      <c r="YR466" s="12"/>
      <c r="YS466" s="12"/>
      <c r="YT466" s="12"/>
      <c r="YU466" s="126">
        <f>SUM(WO466,WR466,WU466,WX466,XA466,XD466,XG466,XJ466,XM466,XP466,XS466,XV466,XY466,YB466,YE466,YH466,YK466,YN466,YQ466,YT466)</f>
        <v>3</v>
      </c>
      <c r="YV466" s="12"/>
      <c r="YW466" s="12"/>
      <c r="YX466" s="12"/>
      <c r="YY466" s="12"/>
      <c r="YZ466" s="12"/>
      <c r="ZA466" s="12"/>
      <c r="ZB466" s="12"/>
      <c r="ZC466" s="12"/>
      <c r="ZD466" s="12"/>
      <c r="ZE466" s="12"/>
      <c r="ZF466" s="12"/>
      <c r="ZG466" s="12"/>
      <c r="ZH466" s="12"/>
      <c r="ZI466" s="12"/>
      <c r="ZJ466" s="12"/>
      <c r="ZK466" s="12"/>
      <c r="ZL466" s="12"/>
      <c r="ZM466" s="12"/>
      <c r="ZN466" s="12"/>
      <c r="ZO466" s="12"/>
      <c r="ZP466" s="12"/>
      <c r="ZQ466" s="12"/>
      <c r="ZR466" s="12"/>
      <c r="ZS466" s="12"/>
      <c r="ZT466" s="12"/>
      <c r="ZU466" s="12"/>
      <c r="ZV466" s="12"/>
      <c r="ZW466" s="12"/>
      <c r="ZX466" s="12"/>
      <c r="ZY466" s="12"/>
      <c r="ZZ466" s="12"/>
      <c r="AAA466" s="12"/>
      <c r="AAB466" s="12"/>
      <c r="AAC466" s="12"/>
      <c r="AAD466" s="12"/>
      <c r="AAE466" s="12"/>
      <c r="AAF466" s="12"/>
      <c r="AAG466" s="12"/>
      <c r="AAH466" s="12"/>
      <c r="AAI466" s="12">
        <v>2</v>
      </c>
      <c r="AAJ466" s="12">
        <v>140</v>
      </c>
      <c r="AAK466" s="12">
        <v>6</v>
      </c>
      <c r="AAL466" s="12"/>
      <c r="AAM466" s="12"/>
      <c r="AAN466" s="12"/>
      <c r="AAO466" s="12"/>
      <c r="AAP466" s="12"/>
      <c r="AAQ466" s="12"/>
      <c r="AAR466" s="12"/>
      <c r="AAS466" s="12"/>
      <c r="AAT466" s="12"/>
      <c r="AAU466" s="12"/>
      <c r="AAV466" s="12"/>
      <c r="AAW466" s="12"/>
      <c r="AAX466" s="12"/>
      <c r="AAY466" s="12"/>
      <c r="AAZ466" s="12"/>
      <c r="ABA466" s="12"/>
      <c r="ABB466" s="12"/>
      <c r="ABC466" s="12"/>
      <c r="ABD466" s="12"/>
      <c r="ABE466" s="12"/>
      <c r="ABF466" s="12"/>
      <c r="ABG466" s="12"/>
      <c r="ABH466" s="12"/>
      <c r="ABI466" s="12"/>
      <c r="ABJ466" s="12"/>
      <c r="ABK466" s="12"/>
      <c r="ABL466" s="12"/>
      <c r="ABM466" s="12"/>
      <c r="ABN466" s="12"/>
      <c r="ABO466" s="12"/>
      <c r="ABP466" s="12"/>
      <c r="ABQ466" s="12"/>
      <c r="ABR466" s="12"/>
      <c r="ABS466" s="12"/>
      <c r="ABT466" s="12"/>
      <c r="ABU466" s="12"/>
      <c r="ABV466" s="12"/>
      <c r="ABW466" s="12"/>
      <c r="ABX466" s="12"/>
      <c r="ABY466" s="136">
        <f>SUM(YX466,ZA466,ZD466,ZG466,ZJ466,ZM466,ZP466,ZS466,ZV466,ZY466,AAB466,AAE466,AAH466,AAK466,AAN466,AAQ466,AAT466,AAW466,AAZ466,ABC466,ABF466,ABI466,ABL466,ABO466,ABR466,ABU466,ABX466)</f>
        <v>6</v>
      </c>
      <c r="ABZ466" s="12"/>
      <c r="ACA466" s="12"/>
      <c r="ACB466" s="12"/>
      <c r="ACC466" s="12"/>
      <c r="ACD466" s="12"/>
      <c r="ACE466" s="12"/>
      <c r="ACF466" s="12"/>
      <c r="ACG466" s="12"/>
      <c r="ACH466" s="12"/>
      <c r="ACI466" s="12"/>
      <c r="ACJ466" s="12"/>
      <c r="ACK466" s="12"/>
      <c r="ACL466" s="12"/>
      <c r="ACM466" s="12"/>
      <c r="ACN466" s="12"/>
      <c r="ACO466" s="12"/>
      <c r="ACP466" s="12"/>
      <c r="ACQ466" s="12"/>
      <c r="ACR466" s="12"/>
      <c r="ACS466" s="12"/>
      <c r="ACT466" s="12"/>
      <c r="ACU466" s="12"/>
      <c r="ACV466" s="12"/>
      <c r="ACW466" s="12"/>
      <c r="ACX466" s="12"/>
      <c r="ACY466" s="12"/>
      <c r="ACZ466" s="12"/>
      <c r="ADA466" s="12"/>
      <c r="ADB466" s="12"/>
      <c r="ADC466" s="12"/>
      <c r="ADD466" s="12">
        <v>1</v>
      </c>
      <c r="ADE466" s="12">
        <v>140</v>
      </c>
      <c r="ADF466" s="12">
        <v>3</v>
      </c>
      <c r="ADG466" s="12"/>
      <c r="ADH466" s="12"/>
      <c r="ADI466" s="12"/>
      <c r="ADJ466" s="12"/>
      <c r="ADK466" s="12"/>
      <c r="ADL466" s="12"/>
      <c r="ADM466" s="12"/>
      <c r="ADN466" s="12"/>
      <c r="ADO466" s="12"/>
      <c r="ADP466" s="12"/>
      <c r="ADQ466" s="12"/>
      <c r="ADR466" s="12"/>
      <c r="ADS466" s="12"/>
      <c r="ADT466" s="12"/>
      <c r="ADU466" s="12"/>
      <c r="ADV466" s="12"/>
      <c r="ADW466" s="12"/>
      <c r="ADX466" s="12"/>
      <c r="ADY466" s="164"/>
      <c r="ADZ466" s="164"/>
      <c r="AEA466" s="164"/>
      <c r="AEB466" s="164"/>
      <c r="AEC466" s="164"/>
      <c r="AED466" s="164"/>
      <c r="AEE466" s="164"/>
      <c r="AEF466" s="164"/>
      <c r="AEG466" s="164"/>
      <c r="AEH466" s="164"/>
      <c r="AEI466" s="164"/>
      <c r="AEJ466" s="164"/>
      <c r="AEK466" s="164"/>
      <c r="AEL466" s="164"/>
      <c r="AEM466" s="164"/>
      <c r="AEN466" s="164"/>
      <c r="AEO466" s="164"/>
      <c r="AEP466" s="164"/>
      <c r="AEQ466" s="164">
        <f>SUM(ACB466,ACE466,ACH466,ACK466,ACN466,ACQ466,ACT466,ACW466,ACZ466,ADC466,ADF466,ADI466,ADL466,ADO466,ADR466,ADU466,ADX466,AEA466,AED466,AEG466,AEJ466,AEM466,AEP466)</f>
        <v>3</v>
      </c>
    </row>
    <row r="467" spans="1:823">
      <c r="A467" s="13" t="s">
        <v>282</v>
      </c>
      <c r="B467" s="14"/>
      <c r="C467" s="31" t="s">
        <v>1277</v>
      </c>
      <c r="D467" s="12"/>
      <c r="E467" s="12"/>
      <c r="F467" s="44"/>
      <c r="G467" s="12"/>
      <c r="H467" s="12"/>
      <c r="I467" s="44"/>
      <c r="J467" s="12"/>
      <c r="K467" s="12"/>
      <c r="L467" s="44"/>
      <c r="M467" s="12"/>
      <c r="N467" s="12"/>
      <c r="O467" s="44"/>
      <c r="P467" s="12"/>
      <c r="Q467" s="12"/>
      <c r="R467" s="44"/>
      <c r="S467" s="12"/>
      <c r="T467" s="12"/>
      <c r="U467" s="44"/>
      <c r="V467" s="12"/>
      <c r="W467" s="12"/>
      <c r="X467" s="44"/>
      <c r="Y467" s="51">
        <f>SUM(F467,I467,L467,O467,R467,U467,X467)</f>
        <v>0</v>
      </c>
      <c r="Z467" s="12"/>
      <c r="AA467" s="12"/>
      <c r="AB467" s="54"/>
      <c r="AC467" s="12"/>
      <c r="AD467" s="12"/>
      <c r="AE467" s="54"/>
      <c r="AF467" s="12"/>
      <c r="AG467" s="12"/>
      <c r="AH467" s="54"/>
      <c r="AI467" s="12"/>
      <c r="AJ467" s="12"/>
      <c r="AK467" s="54"/>
      <c r="AL467" s="12"/>
      <c r="AM467" s="12"/>
      <c r="AN467" s="54"/>
      <c r="AO467" s="12"/>
      <c r="AP467" s="12"/>
      <c r="AQ467" s="54"/>
      <c r="AR467" s="12"/>
      <c r="AS467" s="12"/>
      <c r="AT467" s="54"/>
      <c r="AU467" s="12"/>
      <c r="AV467" s="12"/>
      <c r="AW467" s="54"/>
      <c r="AX467" s="12"/>
      <c r="AY467" s="12"/>
      <c r="AZ467" s="54"/>
      <c r="BA467" s="12"/>
      <c r="BB467" s="12"/>
      <c r="BC467" s="54"/>
      <c r="BD467" s="12"/>
      <c r="BE467" s="12"/>
      <c r="BF467" s="54"/>
      <c r="BG467" s="12"/>
      <c r="BH467" s="12"/>
      <c r="BI467" s="54"/>
      <c r="BJ467" s="12"/>
      <c r="BK467" s="12"/>
      <c r="BL467" s="54"/>
      <c r="BM467" s="12"/>
      <c r="BN467" s="12"/>
      <c r="BO467" s="54"/>
      <c r="BP467" s="60">
        <f>SUM(BO467,BL467,BI467,BF467,BC467,AZ467,AW467,AT467,AQ467,AN467,AK467,AH467,AE467,AB467)</f>
        <v>0</v>
      </c>
      <c r="BQ467" s="12"/>
      <c r="BR467" s="12"/>
      <c r="BS467" s="12"/>
      <c r="BT467" s="12"/>
      <c r="BU467" s="12"/>
      <c r="BV467" s="54"/>
      <c r="BW467" s="12"/>
      <c r="BX467" s="12"/>
      <c r="BY467" s="54"/>
      <c r="BZ467" s="12"/>
      <c r="CA467" s="12"/>
      <c r="CB467" s="54"/>
      <c r="CC467" s="12"/>
      <c r="CD467" s="12"/>
      <c r="CE467" s="54"/>
      <c r="CF467" s="12"/>
      <c r="CG467" s="12"/>
      <c r="CH467" s="54"/>
      <c r="CI467" s="12"/>
      <c r="CJ467" s="12"/>
      <c r="CK467" s="54"/>
      <c r="CL467" s="12"/>
      <c r="CM467" s="12"/>
      <c r="CN467" s="54"/>
      <c r="CO467" s="12"/>
      <c r="CP467" s="12"/>
      <c r="CQ467" s="54"/>
      <c r="CR467" s="12"/>
      <c r="CS467" s="12"/>
      <c r="CT467" s="54"/>
      <c r="CU467" s="12"/>
      <c r="CV467" s="12"/>
      <c r="CW467" s="54"/>
      <c r="CX467" s="54"/>
      <c r="CY467" s="54"/>
      <c r="CZ467" s="54"/>
      <c r="DA467" s="12"/>
      <c r="DB467" s="12"/>
      <c r="DC467" s="54"/>
      <c r="DD467" s="12"/>
      <c r="DE467" s="12"/>
      <c r="DF467" s="54"/>
      <c r="DG467" s="12"/>
      <c r="DH467" s="12"/>
      <c r="DI467" s="54"/>
      <c r="DJ467" s="12"/>
      <c r="DK467" s="12"/>
      <c r="DL467" s="54"/>
      <c r="DM467" s="12"/>
      <c r="DN467" s="12"/>
      <c r="DO467" s="54"/>
      <c r="DP467" s="12"/>
      <c r="DQ467" s="12"/>
      <c r="DR467" s="54"/>
      <c r="DS467" s="12"/>
      <c r="DT467" s="12"/>
      <c r="DU467" s="54"/>
      <c r="DV467" s="12"/>
      <c r="DW467" s="12"/>
      <c r="DX467" s="54"/>
      <c r="DY467" s="12"/>
      <c r="DZ467" s="12"/>
      <c r="EA467" s="54"/>
      <c r="EB467" s="12"/>
      <c r="EC467" s="12"/>
      <c r="ED467" s="54"/>
      <c r="EE467" s="12"/>
      <c r="EF467" s="12"/>
      <c r="EG467" s="54"/>
      <c r="EH467" s="12"/>
      <c r="EI467" s="12"/>
      <c r="EJ467" s="54"/>
      <c r="EK467" s="12"/>
      <c r="EL467" s="12"/>
      <c r="EM467" s="54"/>
      <c r="EN467" s="64">
        <f>SUM(EM467,EJ467,EG467,ED467,EA467,DX467,DU467,DR467,DO467,DL467,DI467,DF467,DC467,CZ467,CW467,CT467,CQ467,CN467,CK467,CH467,CE467,CB467,BY467,BV467,BS467)</f>
        <v>0</v>
      </c>
      <c r="EO467" s="12"/>
      <c r="EP467" s="12"/>
      <c r="EQ467" s="67"/>
      <c r="ER467" s="12"/>
      <c r="ES467" s="12"/>
      <c r="ET467" s="67"/>
      <c r="EU467" s="12"/>
      <c r="EV467" s="12"/>
      <c r="EW467" s="67"/>
      <c r="EX467" s="12"/>
      <c r="EY467" s="12"/>
      <c r="EZ467" s="67"/>
      <c r="FA467" s="12"/>
      <c r="FB467" s="12"/>
      <c r="FC467" s="67"/>
      <c r="FD467" s="12"/>
      <c r="FE467" s="12"/>
      <c r="FF467" s="67"/>
      <c r="FG467" s="12"/>
      <c r="FH467" s="12"/>
      <c r="FI467" s="67"/>
      <c r="FJ467" s="12"/>
      <c r="FK467" s="12"/>
      <c r="FL467" s="67"/>
      <c r="FM467" s="12"/>
      <c r="FN467" s="12"/>
      <c r="FO467" s="67"/>
      <c r="FP467" s="12"/>
      <c r="FQ467" s="12"/>
      <c r="FR467" s="67"/>
      <c r="FS467" s="12"/>
      <c r="FT467" s="12"/>
      <c r="FU467" s="67"/>
      <c r="FV467" s="12"/>
      <c r="FW467" s="12"/>
      <c r="FX467" s="67"/>
      <c r="FY467" s="12"/>
      <c r="FZ467" s="12"/>
      <c r="GA467" s="67"/>
      <c r="GB467" s="12"/>
      <c r="GC467" s="12"/>
      <c r="GD467" s="67"/>
      <c r="GE467" s="12"/>
      <c r="GF467" s="12"/>
      <c r="GG467" s="67"/>
      <c r="GH467" s="12"/>
      <c r="GI467" s="12"/>
      <c r="GJ467" s="67"/>
      <c r="GK467" s="12"/>
      <c r="GL467" s="12"/>
      <c r="GM467" s="67"/>
      <c r="GN467" s="12"/>
      <c r="GO467" s="12"/>
      <c r="GP467" s="67"/>
      <c r="GQ467" s="12"/>
      <c r="GR467" s="12"/>
      <c r="GS467" s="67"/>
      <c r="GT467" s="12"/>
      <c r="GU467" s="12"/>
      <c r="GV467" s="67"/>
      <c r="GW467" s="12"/>
      <c r="GX467" s="12"/>
      <c r="GY467" s="67"/>
      <c r="GZ467" s="12"/>
      <c r="HA467" s="12"/>
      <c r="HB467" s="67"/>
      <c r="HC4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7" s="12"/>
      <c r="HE467" s="12"/>
      <c r="HF467" s="77"/>
      <c r="HG467" s="12"/>
      <c r="HH467" s="12"/>
      <c r="HI467" s="77"/>
      <c r="HJ467" s="12"/>
      <c r="HK467" s="12"/>
      <c r="HL467" s="77"/>
      <c r="HM467" s="12"/>
      <c r="HN467" s="12"/>
      <c r="HO467" s="77"/>
      <c r="HP467" s="12"/>
      <c r="HQ467" s="12"/>
      <c r="HR467" s="77"/>
      <c r="HS467" s="12"/>
      <c r="HT467" s="12"/>
      <c r="HU467" s="77"/>
      <c r="HV467" s="12"/>
      <c r="HW467" s="12"/>
      <c r="HX467" s="77"/>
      <c r="HY467" s="12"/>
      <c r="HZ467" s="12"/>
      <c r="IA467" s="77"/>
      <c r="IB467" s="12"/>
      <c r="IC467" s="12"/>
      <c r="ID467" s="77"/>
      <c r="IE467" s="12"/>
      <c r="IF467" s="12"/>
      <c r="IG467" s="77"/>
      <c r="IH467" s="12"/>
      <c r="II467" s="12"/>
      <c r="IJ467" s="77"/>
      <c r="IK467" s="12"/>
      <c r="IL467" s="12"/>
      <c r="IM467" s="77"/>
      <c r="IN467" s="12"/>
      <c r="IO467" s="12"/>
      <c r="IP467" s="77"/>
      <c r="IQ467" s="12"/>
      <c r="IR467" s="12"/>
      <c r="IS467" s="77"/>
      <c r="IT467" s="12"/>
      <c r="IU467" s="12"/>
      <c r="IV467" s="77"/>
      <c r="IW467" s="12"/>
      <c r="IX467" s="12"/>
      <c r="IY467" s="77"/>
      <c r="IZ4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7" s="12"/>
      <c r="JB467" s="12"/>
      <c r="JC467" s="82"/>
      <c r="JD467" s="12"/>
      <c r="JE467" s="12"/>
      <c r="JF467" s="82"/>
      <c r="JG467" s="12"/>
      <c r="JH467" s="12"/>
      <c r="JI467" s="82"/>
      <c r="JJ467" s="12"/>
      <c r="JK467" s="12"/>
      <c r="JL467" s="82"/>
      <c r="JM467" s="12"/>
      <c r="JN467" s="12"/>
      <c r="JO467" s="82"/>
      <c r="JP467" s="12"/>
      <c r="JQ467" s="12"/>
      <c r="JR467" s="82"/>
      <c r="JS467" s="12"/>
      <c r="JT467" s="12"/>
      <c r="JU467" s="82"/>
      <c r="JV467" s="12"/>
      <c r="JW467" s="12"/>
      <c r="JX467" s="82"/>
      <c r="JY467" s="12"/>
      <c r="JZ467" s="12"/>
      <c r="KA467" s="82"/>
      <c r="KB467" s="12"/>
      <c r="KC467" s="12"/>
      <c r="KD467" s="82"/>
      <c r="KE467" s="12">
        <v>1</v>
      </c>
      <c r="KF467" s="12">
        <v>140</v>
      </c>
      <c r="KG467" s="82">
        <v>3</v>
      </c>
      <c r="KH467" s="12"/>
      <c r="KI467" s="12"/>
      <c r="KJ467" s="82"/>
      <c r="KK467" s="12"/>
      <c r="KL467" s="12"/>
      <c r="KM467" s="82"/>
      <c r="KN467" s="12"/>
      <c r="KO467" s="12"/>
      <c r="KP467" s="82"/>
      <c r="KQ467" s="12"/>
      <c r="KR467" s="12"/>
      <c r="KS467" s="82"/>
      <c r="KT4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67" s="12"/>
      <c r="KV467" s="12"/>
      <c r="KW467" s="89"/>
      <c r="KX467" s="12"/>
      <c r="KY467" s="12"/>
      <c r="KZ467" s="89"/>
      <c r="LA467" s="12"/>
      <c r="LB467" s="12"/>
      <c r="LC467" s="89"/>
      <c r="LD467" s="12"/>
      <c r="LE467" s="12"/>
      <c r="LF467" s="89"/>
      <c r="LG467" s="12"/>
      <c r="LH467" s="12"/>
      <c r="LI467" s="89"/>
      <c r="LJ467" s="12"/>
      <c r="LK467" s="12"/>
      <c r="LL467" s="89"/>
      <c r="LM467" s="12"/>
      <c r="LN467" s="12"/>
      <c r="LO467" s="89"/>
      <c r="LP467" s="12"/>
      <c r="LQ467" s="12"/>
      <c r="LR467" s="89"/>
      <c r="LS467" s="12"/>
      <c r="LT467" s="12"/>
      <c r="LU467" s="89"/>
      <c r="LV467" s="12"/>
      <c r="LW467" s="12"/>
      <c r="LX467" s="89"/>
      <c r="LY467" s="12"/>
      <c r="LZ467" s="12"/>
      <c r="MA467" s="89"/>
      <c r="MB4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7" s="12"/>
      <c r="MD467" s="12"/>
      <c r="ME467" s="98"/>
      <c r="MF467" s="12"/>
      <c r="MG467" s="12"/>
      <c r="MH467" s="98"/>
      <c r="MI467" s="12"/>
      <c r="MJ467" s="12"/>
      <c r="MK467" s="98"/>
      <c r="ML467" s="12"/>
      <c r="MM467" s="12"/>
      <c r="MN467" s="98"/>
      <c r="MO467" s="12"/>
      <c r="MP467" s="12"/>
      <c r="MQ467" s="98"/>
      <c r="MR467" s="12"/>
      <c r="MS467" s="12"/>
      <c r="MT467" s="98"/>
      <c r="MU467" s="12"/>
      <c r="MV467" s="12"/>
      <c r="MW467" s="98"/>
      <c r="MX467" s="12"/>
      <c r="MY467" s="12"/>
      <c r="MZ467" s="98"/>
      <c r="NA467" s="12"/>
      <c r="NB467" s="12"/>
      <c r="NC467" s="103"/>
      <c r="ND467" s="12"/>
      <c r="NE467" s="12"/>
      <c r="NF467" s="103"/>
      <c r="NG467" s="12"/>
      <c r="NH467" s="12"/>
      <c r="NI467" s="103"/>
      <c r="NJ467" s="12"/>
      <c r="NK467" s="12"/>
      <c r="NL467" s="103"/>
      <c r="NM4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7" s="12"/>
      <c r="NO467" s="12"/>
      <c r="NP467" s="110"/>
      <c r="NQ467" s="12"/>
      <c r="NR467" s="12"/>
      <c r="NS467" s="110"/>
      <c r="NT467" s="12"/>
      <c r="NU467" s="12"/>
      <c r="NV467" s="110"/>
      <c r="NW467" s="12"/>
      <c r="NX467" s="12"/>
      <c r="NY467" s="110"/>
      <c r="NZ467" s="12"/>
      <c r="OA467" s="12"/>
      <c r="OB467" s="110"/>
      <c r="OC467" s="12"/>
      <c r="OD467" s="12"/>
      <c r="OE467" s="110"/>
      <c r="OF467" s="12"/>
      <c r="OG467" s="12"/>
      <c r="OH467" s="110"/>
      <c r="OI467" s="12"/>
      <c r="OJ467" s="12"/>
      <c r="OK467" s="110"/>
      <c r="OL467" s="12"/>
      <c r="OM467" s="12"/>
      <c r="ON467" s="110"/>
      <c r="OO467" s="12"/>
      <c r="OP467" s="12"/>
      <c r="OQ467" s="110"/>
      <c r="OR467" s="12"/>
      <c r="OS467" s="12"/>
      <c r="OT467" s="110"/>
      <c r="OU467" s="12"/>
      <c r="OV467" s="12"/>
      <c r="OW467" s="110"/>
      <c r="OX467" s="12"/>
      <c r="OY467" s="12"/>
      <c r="OZ467" s="110"/>
      <c r="PA467" s="12"/>
      <c r="PB467" s="12"/>
      <c r="PC467" s="110"/>
      <c r="PD467" s="12"/>
      <c r="PE467" s="12"/>
      <c r="PF467" s="110"/>
      <c r="PG467" s="12"/>
      <c r="PH467" s="12"/>
      <c r="PI467" s="110"/>
      <c r="PJ467" s="12"/>
      <c r="PK467" s="12"/>
      <c r="PL467" s="110"/>
      <c r="PM467" s="12"/>
      <c r="PN467" s="12"/>
      <c r="PO467" s="110"/>
      <c r="PP467" s="12"/>
      <c r="PQ467" s="12"/>
      <c r="PR467" s="110"/>
      <c r="PS467" s="12"/>
      <c r="PT467" s="12"/>
      <c r="PU467" s="110"/>
      <c r="PV4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7" s="12"/>
      <c r="PX467" s="12"/>
      <c r="PY467" s="121"/>
      <c r="PZ467" s="12"/>
      <c r="QA467" s="12"/>
      <c r="QB467" s="121"/>
      <c r="QC467" s="12"/>
      <c r="QD467" s="12"/>
      <c r="QE467" s="121"/>
      <c r="QF467" s="12"/>
      <c r="QG467" s="12"/>
      <c r="QH467" s="121"/>
      <c r="QI467" s="12"/>
      <c r="QJ467" s="12"/>
      <c r="QK467" s="121"/>
      <c r="QL467" s="12"/>
      <c r="QM467" s="12"/>
      <c r="QN467" s="121"/>
      <c r="QO467" s="126">
        <f>Tabela1[[#This Row],[p120]]+Tabela1[[#This Row],[pkt9]]+Tabela1[[#This Row],[p121]]+Tabela1[[#This Row],[punkty44]]+Tabela1[[#This Row],[p122]]+Tabela1[[#This Row],[p123]]</f>
        <v>0</v>
      </c>
      <c r="QP467" s="12"/>
      <c r="QQ467" s="12"/>
      <c r="QR467" s="12"/>
      <c r="QS467" s="12"/>
      <c r="QT467" s="12"/>
      <c r="QU467" s="12"/>
      <c r="QV467" s="12"/>
      <c r="QW467" s="12"/>
      <c r="QX467" s="12"/>
      <c r="QY467" s="12"/>
      <c r="QZ467" s="12"/>
      <c r="RA467" s="12"/>
      <c r="RB467" s="12"/>
      <c r="RC467" s="12"/>
      <c r="RD467" s="12"/>
      <c r="RE467" s="12"/>
      <c r="RF467" s="12"/>
      <c r="RG467" s="12"/>
      <c r="RH467" s="12"/>
      <c r="RI467" s="12"/>
      <c r="RJ467" s="12"/>
      <c r="RK467" s="12"/>
      <c r="RL467" s="12"/>
      <c r="RM467" s="12"/>
      <c r="RN467" s="12"/>
      <c r="RO467" s="12"/>
      <c r="RP467" s="12"/>
      <c r="RQ467" s="12"/>
      <c r="RR467" s="12"/>
      <c r="RS467" s="12"/>
      <c r="RT467" s="12"/>
      <c r="RU467" s="12"/>
      <c r="RV467" s="12"/>
      <c r="RW4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7" s="12"/>
      <c r="RY467" s="12"/>
      <c r="RZ467" s="12"/>
      <c r="SA467" s="12"/>
      <c r="SB467" s="12"/>
      <c r="SC467" s="12"/>
      <c r="SD467" s="12"/>
      <c r="SE467" s="12"/>
      <c r="SF467" s="12"/>
      <c r="SG467" s="12"/>
      <c r="SH467" s="12"/>
      <c r="SI467" s="12"/>
      <c r="SJ467" s="12"/>
      <c r="SK467" s="12"/>
      <c r="SL467" s="12"/>
      <c r="SM467" s="12"/>
      <c r="SN467" s="12"/>
      <c r="SO467" s="12"/>
      <c r="SP467" s="12"/>
      <c r="SQ467" s="12"/>
      <c r="SR467" s="12"/>
      <c r="SS467" s="12"/>
      <c r="ST467" s="12"/>
      <c r="SU467" s="12"/>
      <c r="SV467" s="12"/>
      <c r="SW467" s="12"/>
      <c r="SX467" s="12"/>
      <c r="SY467" s="12"/>
      <c r="SZ467" s="12"/>
      <c r="TA467" s="12"/>
      <c r="TB467" s="12"/>
      <c r="TC467" s="12"/>
      <c r="TD467" s="12"/>
      <c r="TE467" s="12"/>
      <c r="TF467" s="12"/>
      <c r="TG467" s="12"/>
      <c r="TH467" s="12"/>
      <c r="TI467" s="12"/>
      <c r="TJ467" s="12"/>
      <c r="TK467" s="12"/>
      <c r="TL467" s="12"/>
      <c r="TM467" s="12"/>
      <c r="TN467" s="12"/>
      <c r="TO467" s="12"/>
      <c r="TP467" s="12"/>
      <c r="TQ467" s="12"/>
      <c r="TR467" s="12"/>
      <c r="TS467" s="12"/>
      <c r="TT467" s="12"/>
      <c r="TU467" s="12"/>
      <c r="TV467" s="12"/>
      <c r="TW467" s="12"/>
      <c r="TX467" s="12"/>
      <c r="TY467" s="12"/>
      <c r="TZ467" s="12"/>
      <c r="UA467" s="12"/>
      <c r="UB467" s="12"/>
      <c r="UC467" s="12"/>
      <c r="UD467" s="12"/>
      <c r="UE467" s="12"/>
      <c r="UF467" s="12"/>
      <c r="UG467" s="12"/>
      <c r="UH467" s="12"/>
      <c r="UI467" s="12"/>
      <c r="UJ467" s="12"/>
      <c r="UK467" s="12"/>
      <c r="UL467" s="145">
        <f>SUM(RZ467,SC467,SF467,SI467,SL467,SO467,SR467,SU467,SX467,TA467,TD467,TG467,TJ467,TM467,TP467,TS467,TV467,TY467,UB467,UE467,UH467,UK467)</f>
        <v>0</v>
      </c>
      <c r="UM467" s="12"/>
      <c r="UN467" s="12"/>
      <c r="UO467" s="12"/>
      <c r="UP467" s="12"/>
      <c r="UQ467" s="12"/>
      <c r="UR467" s="12"/>
      <c r="US467" s="12"/>
      <c r="UT467" s="12"/>
      <c r="UU467" s="12"/>
      <c r="UV467" s="12"/>
      <c r="UW467" s="12"/>
      <c r="UX467" s="12"/>
      <c r="UY467" s="12"/>
      <c r="UZ467" s="12"/>
      <c r="VA467" s="12"/>
      <c r="VB467" s="12"/>
      <c r="VC467" s="12"/>
      <c r="VD467" s="12"/>
      <c r="VE467" s="12"/>
      <c r="VF467" s="12"/>
      <c r="VG467" s="12"/>
      <c r="VH467" s="12"/>
      <c r="VI467" s="12"/>
      <c r="VJ467" s="12"/>
      <c r="VK467" s="12"/>
      <c r="VL467" s="12"/>
      <c r="VM467" s="12"/>
      <c r="VN467" s="12"/>
      <c r="VO467" s="12"/>
      <c r="VP467" s="12"/>
      <c r="VQ467" s="12"/>
      <c r="VR467" s="12"/>
      <c r="VS467" s="12"/>
      <c r="VT467" s="12"/>
      <c r="VU467" s="12"/>
      <c r="VV467" s="12"/>
      <c r="VW467" s="12"/>
      <c r="VX467" s="12"/>
      <c r="VY467" s="12"/>
      <c r="VZ467" s="12"/>
      <c r="WA467" s="12"/>
      <c r="WB467" s="12"/>
      <c r="WC467" s="12"/>
      <c r="WD467" s="12"/>
      <c r="WE467" s="12"/>
      <c r="WF467" s="12"/>
      <c r="WG467" s="12"/>
      <c r="WH467" s="12"/>
      <c r="WI467" s="12"/>
      <c r="WJ467" s="12"/>
      <c r="WK467" s="12"/>
      <c r="WL4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7" s="12"/>
      <c r="WN467" s="12"/>
      <c r="WO467" s="12"/>
      <c r="WP467" s="12"/>
      <c r="WQ467" s="12"/>
      <c r="WR467" s="12"/>
      <c r="WS467" s="12"/>
      <c r="WT467" s="12"/>
      <c r="WU467" s="12"/>
      <c r="WV467" s="12"/>
      <c r="WW467" s="12"/>
      <c r="WX467" s="12"/>
      <c r="WY467" s="12"/>
      <c r="WZ467" s="12"/>
      <c r="XA467" s="12"/>
      <c r="XB467" s="12"/>
      <c r="XC467" s="12"/>
      <c r="XD467" s="12"/>
      <c r="XE467" s="12"/>
      <c r="XF467" s="12"/>
      <c r="XG467" s="12"/>
      <c r="XH467" s="12"/>
      <c r="XI467" s="12"/>
      <c r="XJ467" s="12"/>
      <c r="XK467" s="12"/>
      <c r="XL467" s="12"/>
      <c r="XM467" s="12"/>
      <c r="XN467" s="12"/>
      <c r="XO467" s="12"/>
      <c r="XP467" s="12"/>
      <c r="XQ467" s="12"/>
      <c r="XR467" s="12"/>
      <c r="XS467" s="12"/>
      <c r="XT467" s="12"/>
      <c r="XU467" s="12"/>
      <c r="XV467" s="12"/>
      <c r="XW467" s="12"/>
      <c r="XX467" s="12"/>
      <c r="XY467" s="12"/>
      <c r="XZ467" s="12"/>
      <c r="YA467" s="12"/>
      <c r="YB467" s="12"/>
      <c r="YC467" s="12"/>
      <c r="YD467" s="12"/>
      <c r="YE467" s="12"/>
      <c r="YF467" s="12"/>
      <c r="YG467" s="12"/>
      <c r="YH467" s="12"/>
      <c r="YI467" s="12"/>
      <c r="YJ467" s="12"/>
      <c r="YK467" s="12"/>
      <c r="YL467" s="12"/>
      <c r="YM467" s="12"/>
      <c r="YN467" s="12"/>
      <c r="YO467" s="12"/>
      <c r="YP467" s="12"/>
      <c r="YQ467" s="12"/>
      <c r="YR467" s="12"/>
      <c r="YS467" s="12"/>
      <c r="YT467" s="12"/>
      <c r="YU467" s="126">
        <f>SUM(WO467,WR467,WU467,WX467,XA467,XD467,XG467,XJ467,XM467,XP467,XS467,XV467,XY467,YB467,YE467,YH467,YK467,YN467,YQ467,YT467)</f>
        <v>0</v>
      </c>
      <c r="YV467" s="12"/>
      <c r="YW467" s="12"/>
      <c r="YX467" s="12"/>
      <c r="YY467" s="12"/>
      <c r="YZ467" s="12"/>
      <c r="ZA467" s="12"/>
      <c r="ZB467" s="12"/>
      <c r="ZC467" s="12"/>
      <c r="ZD467" s="12"/>
      <c r="ZE467" s="12"/>
      <c r="ZF467" s="12"/>
      <c r="ZG467" s="12"/>
      <c r="ZH467" s="12"/>
      <c r="ZI467" s="12"/>
      <c r="ZJ467" s="12"/>
      <c r="ZK467" s="12"/>
      <c r="ZL467" s="12"/>
      <c r="ZM467" s="12"/>
      <c r="ZN467" s="12"/>
      <c r="ZO467" s="12"/>
      <c r="ZP467" s="12"/>
      <c r="ZQ467" s="12"/>
      <c r="ZR467" s="12"/>
      <c r="ZS467" s="12"/>
      <c r="ZT467" s="12"/>
      <c r="ZU467" s="12"/>
      <c r="ZV467" s="12"/>
      <c r="ZW467" s="12"/>
      <c r="ZX467" s="12"/>
      <c r="ZY467" s="12"/>
      <c r="ZZ467" s="12"/>
      <c r="AAA467" s="12"/>
      <c r="AAB467" s="12"/>
      <c r="AAC467" s="12"/>
      <c r="AAD467" s="12"/>
      <c r="AAE467" s="12"/>
      <c r="AAF467" s="12"/>
      <c r="AAG467" s="12"/>
      <c r="AAH467" s="12"/>
      <c r="AAI467" s="12"/>
      <c r="AAJ467" s="12"/>
      <c r="AAK467" s="12"/>
      <c r="AAL467" s="12"/>
      <c r="AAM467" s="12"/>
      <c r="AAN467" s="12"/>
      <c r="AAO467" s="12"/>
      <c r="AAP467" s="12"/>
      <c r="AAQ467" s="12"/>
      <c r="AAR467" s="12"/>
      <c r="AAS467" s="12"/>
      <c r="AAT467" s="12"/>
      <c r="AAU467" s="12"/>
      <c r="AAV467" s="12"/>
      <c r="AAW467" s="12"/>
      <c r="AAX467" s="12"/>
      <c r="AAY467" s="12"/>
      <c r="AAZ467" s="12"/>
      <c r="ABA467" s="12"/>
      <c r="ABB467" s="12"/>
      <c r="ABC467" s="12"/>
      <c r="ABD467" s="12"/>
      <c r="ABE467" s="12"/>
      <c r="ABF467" s="12"/>
      <c r="ABG467" s="12"/>
      <c r="ABH467" s="12"/>
      <c r="ABI467" s="12"/>
      <c r="ABJ467" s="12"/>
      <c r="ABK467" s="12"/>
      <c r="ABL467" s="12"/>
      <c r="ABM467" s="12"/>
      <c r="ABN467" s="12"/>
      <c r="ABO467" s="12"/>
      <c r="ABP467" s="12"/>
      <c r="ABQ467" s="12"/>
      <c r="ABR467" s="12"/>
      <c r="ABS467" s="12"/>
      <c r="ABT467" s="12"/>
      <c r="ABU467" s="12"/>
      <c r="ABV467" s="12"/>
      <c r="ABW467" s="12"/>
      <c r="ABX467" s="12"/>
      <c r="ABY467" s="136">
        <f>SUM(YX467,ZA467,ZD467,ZG467,ZJ467,ZM467,ZP467,ZS467,ZV467,ZY467,AAB467,AAE467,AAH467,AAK467,AAN467,AAQ467,AAT467,AAW467,AAZ467,ABC467,ABF467,ABI467,ABL467,ABO467,ABR467,ABU467,ABX467)</f>
        <v>0</v>
      </c>
      <c r="ABZ467" s="12"/>
      <c r="ACA467" s="12"/>
      <c r="ACB467" s="12"/>
      <c r="ACC467" s="12"/>
      <c r="ACD467" s="12"/>
      <c r="ACE467" s="12"/>
      <c r="ACF467" s="12"/>
      <c r="ACG467" s="12"/>
      <c r="ACH467" s="12"/>
      <c r="ACI467" s="12"/>
      <c r="ACJ467" s="12"/>
      <c r="ACK467" s="12"/>
      <c r="ACL467" s="12"/>
      <c r="ACM467" s="12"/>
      <c r="ACN467" s="12"/>
      <c r="ACO467" s="12"/>
      <c r="ACP467" s="12"/>
      <c r="ACQ467" s="12"/>
      <c r="ACR467" s="12"/>
      <c r="ACS467" s="12"/>
      <c r="ACT467" s="12"/>
      <c r="ACU467" s="12"/>
      <c r="ACV467" s="12"/>
      <c r="ACW467" s="12"/>
      <c r="ACX467" s="12"/>
      <c r="ACY467" s="12"/>
      <c r="ACZ467" s="12"/>
      <c r="ADA467" s="12"/>
      <c r="ADB467" s="12"/>
      <c r="ADC467" s="12"/>
      <c r="ADD467" s="12">
        <v>3</v>
      </c>
      <c r="ADE467" s="12">
        <v>140</v>
      </c>
      <c r="ADF467" s="12">
        <v>9</v>
      </c>
      <c r="ADG467" s="12"/>
      <c r="ADH467" s="12"/>
      <c r="ADI467" s="12"/>
      <c r="ADJ467" s="12"/>
      <c r="ADK467" s="12"/>
      <c r="ADL467" s="12"/>
      <c r="ADM467" s="12"/>
      <c r="ADN467" s="12"/>
      <c r="ADO467" s="12"/>
      <c r="ADP467" s="12"/>
      <c r="ADQ467" s="12"/>
      <c r="ADR467" s="12"/>
      <c r="ADS467" s="12"/>
      <c r="ADT467" s="12"/>
      <c r="ADU467" s="12"/>
      <c r="ADV467" s="12"/>
      <c r="ADW467" s="12"/>
      <c r="ADX467" s="12"/>
      <c r="ADY467" s="164"/>
      <c r="ADZ467" s="164"/>
      <c r="AEA467" s="164"/>
      <c r="AEB467" s="164"/>
      <c r="AEC467" s="164"/>
      <c r="AED467" s="164"/>
      <c r="AEE467" s="164"/>
      <c r="AEF467" s="164"/>
      <c r="AEG467" s="164"/>
      <c r="AEH467" s="164"/>
      <c r="AEI467" s="164"/>
      <c r="AEJ467" s="164"/>
      <c r="AEK467" s="164"/>
      <c r="AEL467" s="164"/>
      <c r="AEM467" s="164"/>
      <c r="AEN467" s="164"/>
      <c r="AEO467" s="164"/>
      <c r="AEP467" s="164"/>
      <c r="AEQ467" s="164">
        <f>SUM(ACB467,ACE467,ACH467,ACK467,ACN467,ACQ467,ACT467,ACW467,ACZ467,ADC467,ADF467,ADI467,ADL467,ADO467,ADR467,ADU467,ADX467,AEA467,AED467,AEG467,AEJ467,AEM467,AEP467)</f>
        <v>9</v>
      </c>
    </row>
    <row r="468" spans="1:823">
      <c r="A468" s="13" t="s">
        <v>282</v>
      </c>
      <c r="B468" s="14"/>
      <c r="C468" s="16" t="s">
        <v>283</v>
      </c>
      <c r="D468" s="12"/>
      <c r="E468" s="12"/>
      <c r="F468" s="44"/>
      <c r="G468" s="12"/>
      <c r="H468" s="12"/>
      <c r="I468" s="44"/>
      <c r="J468" s="12"/>
      <c r="K468" s="12"/>
      <c r="L468" s="44"/>
      <c r="M468" s="12"/>
      <c r="N468" s="12"/>
      <c r="O468" s="44"/>
      <c r="P468" s="12"/>
      <c r="Q468" s="12"/>
      <c r="R468" s="44"/>
      <c r="S468" s="12"/>
      <c r="T468" s="12"/>
      <c r="U468" s="44"/>
      <c r="V468" s="12"/>
      <c r="W468" s="12"/>
      <c r="X468" s="44"/>
      <c r="Y468" s="51">
        <f>SUM(F468,I468,L468,O468,R468,U468,X468)</f>
        <v>0</v>
      </c>
      <c r="Z468" s="12"/>
      <c r="AA468" s="12"/>
      <c r="AB468" s="54"/>
      <c r="AC468" s="12"/>
      <c r="AD468" s="12"/>
      <c r="AE468" s="54"/>
      <c r="AF468" s="12"/>
      <c r="AG468" s="12"/>
      <c r="AH468" s="54"/>
      <c r="AI468" s="12"/>
      <c r="AJ468" s="12"/>
      <c r="AK468" s="54"/>
      <c r="AL468" s="12"/>
      <c r="AM468" s="12"/>
      <c r="AN468" s="54"/>
      <c r="AO468" s="12"/>
      <c r="AP468" s="12"/>
      <c r="AQ468" s="54"/>
      <c r="AR468" s="12"/>
      <c r="AS468" s="12"/>
      <c r="AT468" s="54"/>
      <c r="AU468" s="12"/>
      <c r="AV468" s="12"/>
      <c r="AW468" s="54"/>
      <c r="AX468" s="12"/>
      <c r="AY468" s="12"/>
      <c r="AZ468" s="54"/>
      <c r="BA468" s="12"/>
      <c r="BB468" s="12"/>
      <c r="BC468" s="54"/>
      <c r="BD468" s="12"/>
      <c r="BE468" s="12"/>
      <c r="BF468" s="54"/>
      <c r="BG468" s="12"/>
      <c r="BH468" s="12"/>
      <c r="BI468" s="54"/>
      <c r="BJ468" s="12"/>
      <c r="BK468" s="12"/>
      <c r="BL468" s="54"/>
      <c r="BM468" s="12"/>
      <c r="BN468" s="12"/>
      <c r="BO468" s="54"/>
      <c r="BP468" s="60">
        <f>SUM(BO468,BL468,BI468,BF468,BC468,AZ468,AW468,AT468,AQ468,AN468,AK468,AH468,AE468,AB468)</f>
        <v>0</v>
      </c>
      <c r="BQ468" s="12"/>
      <c r="BR468" s="12"/>
      <c r="BS468" s="54"/>
      <c r="BT468" s="12"/>
      <c r="BU468" s="12"/>
      <c r="BV468" s="54"/>
      <c r="BW468" s="12"/>
      <c r="BX468" s="12"/>
      <c r="BY468" s="54"/>
      <c r="BZ468" s="12"/>
      <c r="CA468" s="12"/>
      <c r="CB468" s="54"/>
      <c r="CC468" s="12"/>
      <c r="CD468" s="12"/>
      <c r="CE468" s="54"/>
      <c r="CF468" s="12"/>
      <c r="CG468" s="12"/>
      <c r="CH468" s="54"/>
      <c r="CI468" s="12"/>
      <c r="CJ468" s="12"/>
      <c r="CK468" s="54"/>
      <c r="CL468" s="12"/>
      <c r="CM468" s="12"/>
      <c r="CN468" s="54"/>
      <c r="CO468" s="12"/>
      <c r="CP468" s="12"/>
      <c r="CQ468" s="54"/>
      <c r="CR468" s="12"/>
      <c r="CS468" s="12"/>
      <c r="CT468" s="54"/>
      <c r="CU468" s="12"/>
      <c r="CV468" s="12"/>
      <c r="CW468" s="54"/>
      <c r="CX468" s="12"/>
      <c r="CY468" s="12"/>
      <c r="CZ468" s="54"/>
      <c r="DA468" s="12"/>
      <c r="DB468" s="12"/>
      <c r="DC468" s="54"/>
      <c r="DD468" s="12"/>
      <c r="DE468" s="12"/>
      <c r="DF468" s="54"/>
      <c r="DG468" s="12"/>
      <c r="DH468" s="12"/>
      <c r="DI468" s="54"/>
      <c r="DJ468" s="12"/>
      <c r="DK468" s="12"/>
      <c r="DL468" s="54"/>
      <c r="DM468" s="12"/>
      <c r="DN468" s="12"/>
      <c r="DO468" s="54"/>
      <c r="DP468" s="12"/>
      <c r="DQ468" s="12"/>
      <c r="DR468" s="54"/>
      <c r="DS468" s="12"/>
      <c r="DT468" s="12"/>
      <c r="DU468" s="54"/>
      <c r="DV468" s="12"/>
      <c r="DW468" s="12"/>
      <c r="DX468" s="54"/>
      <c r="DY468" s="12"/>
      <c r="DZ468" s="12"/>
      <c r="EA468" s="54"/>
      <c r="EB468" s="12"/>
      <c r="EC468" s="12"/>
      <c r="ED468" s="54"/>
      <c r="EE468" s="12"/>
      <c r="EF468" s="12"/>
      <c r="EG468" s="54"/>
      <c r="EH468" s="12"/>
      <c r="EI468" s="12"/>
      <c r="EJ468" s="54"/>
      <c r="EK468" s="12"/>
      <c r="EL468" s="12"/>
      <c r="EM468" s="54"/>
      <c r="EN468" s="64">
        <f>SUM(EM468,EJ468,EG468,ED468,EA468,DX468,DU468,DR468,DO468,DL468,DI468,DF468,DC468,CZ468,CW468,CT468,CQ468,CN468,CK468,CH468,CE468,CB468,BY468,BV468,BS468)</f>
        <v>0</v>
      </c>
      <c r="EO468" s="12"/>
      <c r="EP468" s="12"/>
      <c r="EQ468" s="67"/>
      <c r="ER468" s="12"/>
      <c r="ES468" s="12"/>
      <c r="ET468" s="67"/>
      <c r="EU468" s="12"/>
      <c r="EV468" s="12"/>
      <c r="EW468" s="67"/>
      <c r="EX468" s="12"/>
      <c r="EY468" s="12"/>
      <c r="EZ468" s="67"/>
      <c r="FA468" s="12"/>
      <c r="FB468" s="12"/>
      <c r="FC468" s="67"/>
      <c r="FD468" s="12"/>
      <c r="FE468" s="12"/>
      <c r="FF468" s="67"/>
      <c r="FG468" s="12"/>
      <c r="FH468" s="12"/>
      <c r="FI468" s="67"/>
      <c r="FJ468" s="12"/>
      <c r="FK468" s="12"/>
      <c r="FL468" s="67"/>
      <c r="FM468" s="12"/>
      <c r="FN468" s="12"/>
      <c r="FO468" s="67"/>
      <c r="FP468" s="12"/>
      <c r="FQ468" s="12"/>
      <c r="FR468" s="67"/>
      <c r="FS468" s="12"/>
      <c r="FT468" s="12"/>
      <c r="FU468" s="67"/>
      <c r="FV468" s="12"/>
      <c r="FW468" s="12"/>
      <c r="FX468" s="67"/>
      <c r="FY468" s="12"/>
      <c r="FZ468" s="12"/>
      <c r="GA468" s="67"/>
      <c r="GB468" s="12"/>
      <c r="GC468" s="12"/>
      <c r="GD468" s="67"/>
      <c r="GE468" s="12"/>
      <c r="GF468" s="12"/>
      <c r="GG468" s="67"/>
      <c r="GH468" s="12"/>
      <c r="GI468" s="12"/>
      <c r="GJ468" s="67"/>
      <c r="GK468" s="12"/>
      <c r="GL468" s="12"/>
      <c r="GM468" s="67"/>
      <c r="GN468" s="12"/>
      <c r="GO468" s="12"/>
      <c r="GP468" s="67"/>
      <c r="GQ468" s="12"/>
      <c r="GR468" s="12"/>
      <c r="GS468" s="67"/>
      <c r="GT468" s="12"/>
      <c r="GU468" s="12"/>
      <c r="GV468" s="67"/>
      <c r="GW468" s="12"/>
      <c r="GX468" s="12"/>
      <c r="GY468" s="67"/>
      <c r="GZ468" s="12"/>
      <c r="HA468" s="12"/>
      <c r="HB468" s="67"/>
      <c r="HC4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8" s="12"/>
      <c r="HE468" s="12"/>
      <c r="HF468" s="77"/>
      <c r="HG468" s="12"/>
      <c r="HH468" s="12"/>
      <c r="HI468" s="77"/>
      <c r="HJ468" s="12"/>
      <c r="HK468" s="12"/>
      <c r="HL468" s="77"/>
      <c r="HM468" s="12"/>
      <c r="HN468" s="12"/>
      <c r="HO468" s="77"/>
      <c r="HP468" s="12"/>
      <c r="HQ468" s="12"/>
      <c r="HR468" s="77"/>
      <c r="HS468" s="12"/>
      <c r="HT468" s="12"/>
      <c r="HU468" s="77"/>
      <c r="HV468" s="12"/>
      <c r="HW468" s="12"/>
      <c r="HX468" s="77"/>
      <c r="HY468" s="12"/>
      <c r="HZ468" s="12"/>
      <c r="IA468" s="77"/>
      <c r="IB468" s="12"/>
      <c r="IC468" s="12"/>
      <c r="ID468" s="77"/>
      <c r="IE468" s="12"/>
      <c r="IF468" s="12"/>
      <c r="IG468" s="77"/>
      <c r="IH468" s="12"/>
      <c r="II468" s="12"/>
      <c r="IJ468" s="77"/>
      <c r="IK468" s="12"/>
      <c r="IL468" s="12"/>
      <c r="IM468" s="77"/>
      <c r="IN468" s="12"/>
      <c r="IO468" s="12"/>
      <c r="IP468" s="77"/>
      <c r="IQ468" s="12"/>
      <c r="IR468" s="12"/>
      <c r="IS468" s="77"/>
      <c r="IT468" s="12"/>
      <c r="IU468" s="12"/>
      <c r="IV468" s="77"/>
      <c r="IW468" s="12"/>
      <c r="IX468" s="12"/>
      <c r="IY468" s="77"/>
      <c r="IZ4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8" s="12"/>
      <c r="JB468" s="12"/>
      <c r="JC468" s="82"/>
      <c r="JD468" s="12"/>
      <c r="JE468" s="12"/>
      <c r="JF468" s="82"/>
      <c r="JG468" s="12"/>
      <c r="JH468" s="12"/>
      <c r="JI468" s="82"/>
      <c r="JJ468" s="12"/>
      <c r="JK468" s="12"/>
      <c r="JL468" s="82"/>
      <c r="JM468" s="12"/>
      <c r="JN468" s="12"/>
      <c r="JO468" s="82"/>
      <c r="JP468" s="12"/>
      <c r="JQ468" s="12"/>
      <c r="JR468" s="82"/>
      <c r="JS468" s="12"/>
      <c r="JT468" s="12"/>
      <c r="JU468" s="82"/>
      <c r="JV468" s="12"/>
      <c r="JW468" s="12"/>
      <c r="JX468" s="82"/>
      <c r="JY468" s="12"/>
      <c r="JZ468" s="12"/>
      <c r="KA468" s="82"/>
      <c r="KB468" s="12"/>
      <c r="KC468" s="12"/>
      <c r="KD468" s="82"/>
      <c r="KE468" s="12"/>
      <c r="KF468" s="12"/>
      <c r="KG468" s="82"/>
      <c r="KH468" s="12"/>
      <c r="KI468" s="12"/>
      <c r="KJ468" s="82"/>
      <c r="KK468" s="12"/>
      <c r="KL468" s="12"/>
      <c r="KM468" s="82"/>
      <c r="KN468" s="12"/>
      <c r="KO468" s="12"/>
      <c r="KP468" s="82"/>
      <c r="KQ468" s="12"/>
      <c r="KR468" s="12"/>
      <c r="KS468" s="82"/>
      <c r="KT4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8" s="12"/>
      <c r="KV468" s="12"/>
      <c r="KW468" s="89"/>
      <c r="KX468" s="12"/>
      <c r="KY468" s="12"/>
      <c r="KZ468" s="89"/>
      <c r="LA468" s="12"/>
      <c r="LB468" s="12"/>
      <c r="LC468" s="89"/>
      <c r="LD468" s="12"/>
      <c r="LE468" s="12"/>
      <c r="LF468" s="89"/>
      <c r="LG468" s="12"/>
      <c r="LH468" s="12"/>
      <c r="LI468" s="89"/>
      <c r="LJ468" s="12"/>
      <c r="LK468" s="12"/>
      <c r="LL468" s="89"/>
      <c r="LM468" s="12"/>
      <c r="LN468" s="12"/>
      <c r="LO468" s="89"/>
      <c r="LP468" s="12"/>
      <c r="LQ468" s="12"/>
      <c r="LR468" s="89"/>
      <c r="LS468" s="12"/>
      <c r="LT468" s="12"/>
      <c r="LU468" s="89"/>
      <c r="LV468" s="12"/>
      <c r="LW468" s="12"/>
      <c r="LX468" s="89"/>
      <c r="LY468" s="12"/>
      <c r="LZ468" s="12"/>
      <c r="MA468" s="89"/>
      <c r="MB4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8" s="12"/>
      <c r="MD468" s="12"/>
      <c r="ME468" s="98"/>
      <c r="MF468" s="12"/>
      <c r="MG468" s="12"/>
      <c r="MH468" s="98"/>
      <c r="MI468" s="12"/>
      <c r="MJ468" s="12"/>
      <c r="MK468" s="98"/>
      <c r="ML468" s="12"/>
      <c r="MM468" s="12"/>
      <c r="MN468" s="98"/>
      <c r="MO468" s="12"/>
      <c r="MP468" s="12"/>
      <c r="MQ468" s="98"/>
      <c r="MR468" s="12"/>
      <c r="MS468" s="12"/>
      <c r="MT468" s="98"/>
      <c r="MU468" s="12"/>
      <c r="MV468" s="12"/>
      <c r="MW468" s="98"/>
      <c r="MX468" s="12"/>
      <c r="MY468" s="12"/>
      <c r="MZ468" s="98"/>
      <c r="NA468" s="12"/>
      <c r="NB468" s="12"/>
      <c r="NC468" s="103"/>
      <c r="ND468" s="12"/>
      <c r="NE468" s="12"/>
      <c r="NF468" s="103"/>
      <c r="NG468" s="12"/>
      <c r="NH468" s="12"/>
      <c r="NI468" s="103"/>
      <c r="NJ468" s="12"/>
      <c r="NK468" s="12"/>
      <c r="NL468" s="103"/>
      <c r="NM4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8" s="12"/>
      <c r="NO468" s="12"/>
      <c r="NP468" s="110"/>
      <c r="NQ468" s="12"/>
      <c r="NR468" s="12"/>
      <c r="NS468" s="110"/>
      <c r="NT468" s="12"/>
      <c r="NU468" s="12"/>
      <c r="NV468" s="110"/>
      <c r="NW468" s="12"/>
      <c r="NX468" s="12"/>
      <c r="NY468" s="110"/>
      <c r="NZ468" s="12"/>
      <c r="OA468" s="12"/>
      <c r="OB468" s="110"/>
      <c r="OC468" s="12"/>
      <c r="OD468" s="12"/>
      <c r="OE468" s="110"/>
      <c r="OF468" s="12"/>
      <c r="OG468" s="12"/>
      <c r="OH468" s="110"/>
      <c r="OI468" s="12"/>
      <c r="OJ468" s="12"/>
      <c r="OK468" s="110"/>
      <c r="OL468" s="12"/>
      <c r="OM468" s="12"/>
      <c r="ON468" s="110"/>
      <c r="OO468" s="12"/>
      <c r="OP468" s="12"/>
      <c r="OQ468" s="110"/>
      <c r="OR468" s="12"/>
      <c r="OS468" s="12"/>
      <c r="OT468" s="110"/>
      <c r="OU468" s="12"/>
      <c r="OV468" s="12"/>
      <c r="OW468" s="110"/>
      <c r="OX468" s="12"/>
      <c r="OY468" s="12"/>
      <c r="OZ468" s="110"/>
      <c r="PA468" s="12"/>
      <c r="PB468" s="12"/>
      <c r="PC468" s="110"/>
      <c r="PD468" s="12"/>
      <c r="PE468" s="12"/>
      <c r="PF468" s="110"/>
      <c r="PG468" s="12"/>
      <c r="PH468" s="12"/>
      <c r="PI468" s="110"/>
      <c r="PJ468" s="12"/>
      <c r="PK468" s="12"/>
      <c r="PL468" s="110"/>
      <c r="PM468" s="12"/>
      <c r="PN468" s="12"/>
      <c r="PO468" s="110"/>
      <c r="PP468" s="12"/>
      <c r="PQ468" s="12"/>
      <c r="PR468" s="110"/>
      <c r="PS468" s="12"/>
      <c r="PT468" s="12"/>
      <c r="PU468" s="110"/>
      <c r="PV4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8" s="12"/>
      <c r="PX468" s="12"/>
      <c r="PY468" s="121"/>
      <c r="PZ468" s="12"/>
      <c r="QA468" s="12"/>
      <c r="QB468" s="121"/>
      <c r="QC468" s="12"/>
      <c r="QD468" s="12"/>
      <c r="QE468" s="121"/>
      <c r="QF468" s="12"/>
      <c r="QG468" s="12"/>
      <c r="QH468" s="121"/>
      <c r="QI468" s="12"/>
      <c r="QJ468" s="12"/>
      <c r="QK468" s="121"/>
      <c r="QL468" s="12"/>
      <c r="QM468" s="12"/>
      <c r="QN468" s="121"/>
      <c r="QO468" s="126">
        <f>Tabela1[[#This Row],[p120]]+Tabela1[[#This Row],[pkt9]]+Tabela1[[#This Row],[p121]]+Tabela1[[#This Row],[punkty44]]+Tabela1[[#This Row],[p122]]+Tabela1[[#This Row],[p123]]</f>
        <v>0</v>
      </c>
      <c r="QP468" s="12"/>
      <c r="QQ468" s="12"/>
      <c r="QR468" s="12"/>
      <c r="QS468" s="12"/>
      <c r="QT468" s="12"/>
      <c r="QU468" s="12"/>
      <c r="QV468" s="12"/>
      <c r="QW468" s="12"/>
      <c r="QX468" s="12"/>
      <c r="QY468" s="12"/>
      <c r="QZ468" s="12"/>
      <c r="RA468" s="12"/>
      <c r="RB468" s="12"/>
      <c r="RC468" s="12"/>
      <c r="RD468" s="12"/>
      <c r="RE468" s="12"/>
      <c r="RF468" s="12"/>
      <c r="RG468" s="12"/>
      <c r="RH468" s="12"/>
      <c r="RI468" s="12"/>
      <c r="RJ468" s="12"/>
      <c r="RK468" s="12"/>
      <c r="RL468" s="12"/>
      <c r="RM468" s="12"/>
      <c r="RN468" s="12"/>
      <c r="RO468" s="12"/>
      <c r="RP468" s="12"/>
      <c r="RQ468" s="12"/>
      <c r="RR468" s="12"/>
      <c r="RS468" s="12"/>
      <c r="RT468" s="12"/>
      <c r="RU468" s="12"/>
      <c r="RV468" s="12"/>
      <c r="RW4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8" s="12"/>
      <c r="RY468" s="12"/>
      <c r="RZ468" s="12"/>
      <c r="SA468" s="12"/>
      <c r="SB468" s="12"/>
      <c r="SC468" s="12"/>
      <c r="SD468" s="12"/>
      <c r="SE468" s="12"/>
      <c r="SF468" s="12"/>
      <c r="SG468" s="12"/>
      <c r="SH468" s="12"/>
      <c r="SI468" s="12"/>
      <c r="SJ468" s="12"/>
      <c r="SK468" s="12"/>
      <c r="SL468" s="12"/>
      <c r="SM468" s="12"/>
      <c r="SN468" s="12"/>
      <c r="SO468" s="12"/>
      <c r="SP468" s="12"/>
      <c r="SQ468" s="12"/>
      <c r="SR468" s="12"/>
      <c r="SS468" s="12"/>
      <c r="ST468" s="12"/>
      <c r="SU468" s="12"/>
      <c r="SV468" s="12"/>
      <c r="SW468" s="12"/>
      <c r="SX468" s="12"/>
      <c r="SY468" s="12"/>
      <c r="SZ468" s="12"/>
      <c r="TA468" s="12"/>
      <c r="TB468" s="12"/>
      <c r="TC468" s="12"/>
      <c r="TD468" s="12"/>
      <c r="TE468" s="12"/>
      <c r="TF468" s="12"/>
      <c r="TG468" s="12"/>
      <c r="TH468" s="12"/>
      <c r="TI468" s="12"/>
      <c r="TJ468" s="12"/>
      <c r="TK468" s="12"/>
      <c r="TL468" s="12"/>
      <c r="TM468" s="12"/>
      <c r="TN468" s="12"/>
      <c r="TO468" s="12"/>
      <c r="TP468" s="12"/>
      <c r="TQ468" s="12"/>
      <c r="TR468" s="12"/>
      <c r="TS468" s="12"/>
      <c r="TT468" s="12"/>
      <c r="TU468" s="12"/>
      <c r="TV468" s="12"/>
      <c r="TW468" s="12"/>
      <c r="TX468" s="12"/>
      <c r="TY468" s="12"/>
      <c r="TZ468" s="12"/>
      <c r="UA468" s="12"/>
      <c r="UB468" s="12"/>
      <c r="UC468" s="12"/>
      <c r="UD468" s="12"/>
      <c r="UE468" s="12"/>
      <c r="UF468" s="12"/>
      <c r="UG468" s="12"/>
      <c r="UH468" s="12"/>
      <c r="UI468" s="12"/>
      <c r="UJ468" s="12"/>
      <c r="UK468" s="12"/>
      <c r="UL468" s="145">
        <f>SUM(RZ468,SC468,SF468,SI468,SL468,SO468,SR468,SU468,SX468,TA468,TD468,TG468,TJ468,TM468,TP468,TS468,TV468,TY468,UB468,UE468,UH468,UK468)</f>
        <v>0</v>
      </c>
      <c r="UM468" s="12"/>
      <c r="UN468" s="12"/>
      <c r="UO468" s="12"/>
      <c r="UP468" s="12"/>
      <c r="UQ468" s="12"/>
      <c r="UR468" s="12"/>
      <c r="US468" s="12"/>
      <c r="UT468" s="12"/>
      <c r="UU468" s="12"/>
      <c r="UV468" s="12"/>
      <c r="UW468" s="12"/>
      <c r="UX468" s="12"/>
      <c r="UY468" s="12"/>
      <c r="UZ468" s="12"/>
      <c r="VA468" s="12"/>
      <c r="VB468" s="12"/>
      <c r="VC468" s="12"/>
      <c r="VD468" s="12"/>
      <c r="VE468" s="12"/>
      <c r="VF468" s="12"/>
      <c r="VG468" s="12"/>
      <c r="VH468" s="12"/>
      <c r="VI468" s="12"/>
      <c r="VJ468" s="12"/>
      <c r="VK468" s="12"/>
      <c r="VL468" s="12"/>
      <c r="VM468" s="12"/>
      <c r="VN468" s="12"/>
      <c r="VO468" s="12"/>
      <c r="VP468" s="12"/>
      <c r="VQ468" s="12"/>
      <c r="VR468" s="12"/>
      <c r="VS468" s="12"/>
      <c r="VT468" s="12"/>
      <c r="VU468" s="12"/>
      <c r="VV468" s="12"/>
      <c r="VW468" s="12"/>
      <c r="VX468" s="12"/>
      <c r="VY468" s="12"/>
      <c r="VZ468" s="12"/>
      <c r="WA468" s="12"/>
      <c r="WB468" s="12"/>
      <c r="WC468" s="12"/>
      <c r="WD468" s="12"/>
      <c r="WE468" s="12"/>
      <c r="WF468" s="12"/>
      <c r="WG468" s="12"/>
      <c r="WH468" s="12"/>
      <c r="WI468" s="12"/>
      <c r="WJ468" s="12"/>
      <c r="WK468" s="12"/>
      <c r="WL4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8" s="12"/>
      <c r="WN468" s="12"/>
      <c r="WO468" s="12"/>
      <c r="WP468" s="12"/>
      <c r="WQ468" s="12"/>
      <c r="WR468" s="12"/>
      <c r="WS468" s="12"/>
      <c r="WT468" s="12"/>
      <c r="WU468" s="12"/>
      <c r="WV468" s="12"/>
      <c r="WW468" s="12"/>
      <c r="WX468" s="12"/>
      <c r="WY468" s="12"/>
      <c r="WZ468" s="12"/>
      <c r="XA468" s="12"/>
      <c r="XB468" s="12"/>
      <c r="XC468" s="12"/>
      <c r="XD468" s="12"/>
      <c r="XE468" s="12"/>
      <c r="XF468" s="12"/>
      <c r="XG468" s="12"/>
      <c r="XH468" s="12"/>
      <c r="XI468" s="12"/>
      <c r="XJ468" s="12"/>
      <c r="XK468" s="12"/>
      <c r="XL468" s="12"/>
      <c r="XM468" s="12"/>
      <c r="XN468" s="12"/>
      <c r="XO468" s="12"/>
      <c r="XP468" s="12"/>
      <c r="XQ468" s="12"/>
      <c r="XR468" s="12"/>
      <c r="XS468" s="12"/>
      <c r="XT468" s="12"/>
      <c r="XU468" s="12"/>
      <c r="XV468" s="12"/>
      <c r="XW468" s="12"/>
      <c r="XX468" s="12"/>
      <c r="XY468" s="12"/>
      <c r="XZ468" s="12"/>
      <c r="YA468" s="12"/>
      <c r="YB468" s="12"/>
      <c r="YC468" s="12"/>
      <c r="YD468" s="12"/>
      <c r="YE468" s="12"/>
      <c r="YF468" s="12"/>
      <c r="YG468" s="12"/>
      <c r="YH468" s="12"/>
      <c r="YI468" s="12"/>
      <c r="YJ468" s="12"/>
      <c r="YK468" s="12"/>
      <c r="YL468" s="12"/>
      <c r="YM468" s="12"/>
      <c r="YN468" s="12"/>
      <c r="YO468" s="12"/>
      <c r="YP468" s="12"/>
      <c r="YQ468" s="12"/>
      <c r="YR468" s="12"/>
      <c r="YS468" s="12"/>
      <c r="YT468" s="12"/>
      <c r="YU468" s="126">
        <f>SUM(WO468,WR468,WU468,WX468,XA468,XD468,XG468,XJ468,XM468,XP468,XS468,XV468,XY468,YB468,YE468,YH468,YK468,YN468,YQ468,YT468)</f>
        <v>0</v>
      </c>
      <c r="YV468" s="12"/>
      <c r="YW468" s="12"/>
      <c r="YX468" s="12"/>
      <c r="YY468" s="12"/>
      <c r="YZ468" s="12"/>
      <c r="ZA468" s="12"/>
      <c r="ZB468" s="12"/>
      <c r="ZC468" s="12"/>
      <c r="ZD468" s="12"/>
      <c r="ZE468" s="12"/>
      <c r="ZF468" s="12"/>
      <c r="ZG468" s="12"/>
      <c r="ZH468" s="12"/>
      <c r="ZI468" s="12"/>
      <c r="ZJ468" s="12"/>
      <c r="ZK468" s="12"/>
      <c r="ZL468" s="12"/>
      <c r="ZM468" s="12"/>
      <c r="ZN468" s="12"/>
      <c r="ZO468" s="12"/>
      <c r="ZP468" s="12"/>
      <c r="ZQ468" s="12"/>
      <c r="ZR468" s="12"/>
      <c r="ZS468" s="12"/>
      <c r="ZT468" s="12"/>
      <c r="ZU468" s="12"/>
      <c r="ZV468" s="12"/>
      <c r="ZW468" s="12"/>
      <c r="ZX468" s="12"/>
      <c r="ZY468" s="12"/>
      <c r="ZZ468" s="12"/>
      <c r="AAA468" s="12"/>
      <c r="AAB468" s="12"/>
      <c r="AAC468" s="12"/>
      <c r="AAD468" s="12"/>
      <c r="AAE468" s="12"/>
      <c r="AAF468" s="12"/>
      <c r="AAG468" s="12"/>
      <c r="AAH468" s="12"/>
      <c r="AAI468" s="12"/>
      <c r="AAJ468" s="12"/>
      <c r="AAK468" s="12"/>
      <c r="AAL468" s="12"/>
      <c r="AAM468" s="12"/>
      <c r="AAN468" s="12"/>
      <c r="AAO468" s="12"/>
      <c r="AAP468" s="12"/>
      <c r="AAQ468" s="12"/>
      <c r="AAR468" s="12"/>
      <c r="AAS468" s="12"/>
      <c r="AAT468" s="12"/>
      <c r="AAU468" s="12"/>
      <c r="AAV468" s="12"/>
      <c r="AAW468" s="12"/>
      <c r="AAX468" s="12"/>
      <c r="AAY468" s="12"/>
      <c r="AAZ468" s="12"/>
      <c r="ABA468" s="12"/>
      <c r="ABB468" s="12"/>
      <c r="ABC468" s="12"/>
      <c r="ABD468" s="12"/>
      <c r="ABE468" s="12"/>
      <c r="ABF468" s="12"/>
      <c r="ABG468" s="12"/>
      <c r="ABH468" s="12"/>
      <c r="ABI468" s="12"/>
      <c r="ABJ468" s="12"/>
      <c r="ABK468" s="12"/>
      <c r="ABL468" s="12"/>
      <c r="ABM468" s="12"/>
      <c r="ABN468" s="12"/>
      <c r="ABO468" s="12"/>
      <c r="ABP468" s="12"/>
      <c r="ABQ468" s="12"/>
      <c r="ABR468" s="12"/>
      <c r="ABS468" s="12"/>
      <c r="ABT468" s="12"/>
      <c r="ABU468" s="12"/>
      <c r="ABV468" s="12"/>
      <c r="ABW468" s="12"/>
      <c r="ABX468" s="12"/>
      <c r="ABY468" s="136">
        <f>SUM(YX468,ZA468,ZD468,ZG468,ZJ468,ZM468,ZP468,ZS468,ZV468,ZY468,AAB468,AAE468,AAH468,AAK468,AAN468,AAQ468,AAT468,AAW468,AAZ468,ABC468,ABF468,ABI468,ABL468,ABO468,ABR468,ABU468,ABX468)</f>
        <v>0</v>
      </c>
      <c r="ABZ468" s="12"/>
      <c r="ACA468" s="12"/>
      <c r="ACB468" s="12"/>
      <c r="ACC468" s="12"/>
      <c r="ACD468" s="12"/>
      <c r="ACE468" s="12"/>
      <c r="ACF468" s="12"/>
      <c r="ACG468" s="12"/>
      <c r="ACH468" s="12"/>
      <c r="ACI468" s="12"/>
      <c r="ACJ468" s="12"/>
      <c r="ACK468" s="12"/>
      <c r="ACL468" s="12"/>
      <c r="ACM468" s="12"/>
      <c r="ACN468" s="12"/>
      <c r="ACO468" s="12"/>
      <c r="ACP468" s="12"/>
      <c r="ACQ468" s="12"/>
      <c r="ACR468" s="12"/>
      <c r="ACS468" s="12"/>
      <c r="ACT468" s="12"/>
      <c r="ACU468" s="12"/>
      <c r="ACV468" s="12"/>
      <c r="ACW468" s="12"/>
      <c r="ACX468" s="12"/>
      <c r="ACY468" s="12"/>
      <c r="ACZ468" s="12"/>
      <c r="ADA468" s="12"/>
      <c r="ADB468" s="12"/>
      <c r="ADC468" s="12"/>
      <c r="ADD468" s="12"/>
      <c r="ADE468" s="12"/>
      <c r="ADF468" s="12"/>
      <c r="ADG468" s="12"/>
      <c r="ADH468" s="12"/>
      <c r="ADI468" s="12"/>
      <c r="ADJ468" s="12"/>
      <c r="ADK468" s="12"/>
      <c r="ADL468" s="12"/>
      <c r="ADM468" s="12"/>
      <c r="ADN468" s="12"/>
      <c r="ADO468" s="12"/>
      <c r="ADP468" s="12"/>
      <c r="ADQ468" s="12"/>
      <c r="ADR468" s="12"/>
      <c r="ADS468" s="12"/>
      <c r="ADT468" s="12"/>
      <c r="ADU468" s="12"/>
      <c r="ADV468" s="12"/>
      <c r="ADW468" s="12"/>
      <c r="ADX468" s="12"/>
      <c r="ADY468" s="164"/>
      <c r="ADZ468" s="164"/>
      <c r="AEA468" s="164"/>
      <c r="AEB468" s="164"/>
      <c r="AEC468" s="164"/>
      <c r="AED468" s="164"/>
      <c r="AEE468" s="164"/>
      <c r="AEF468" s="164"/>
      <c r="AEG468" s="164"/>
      <c r="AEH468" s="164"/>
      <c r="AEI468" s="164"/>
      <c r="AEJ468" s="164"/>
      <c r="AEK468" s="164"/>
      <c r="AEL468" s="164"/>
      <c r="AEM468" s="164"/>
      <c r="AEN468" s="164"/>
      <c r="AEO468" s="164"/>
      <c r="AEP468" s="164"/>
      <c r="AEQ468" s="164">
        <f>SUM(ACB468,ACE468,ACH468,ACK468,ACN468,ACQ468,ACT468,ACW468,ACZ468,ADC468,ADF468,ADI468,ADL468,ADO468,ADR468,ADU468,ADX468,AEA468,AED468,AEG468,AEJ468,AEM468,AEP468)</f>
        <v>0</v>
      </c>
    </row>
    <row r="469" spans="1:823">
      <c r="A469" s="13" t="s">
        <v>282</v>
      </c>
      <c r="B469" s="14"/>
      <c r="C469" s="15" t="s">
        <v>2151</v>
      </c>
      <c r="D469" s="12"/>
      <c r="E469" s="12"/>
      <c r="F469" s="44"/>
      <c r="G469" s="12"/>
      <c r="H469" s="12"/>
      <c r="I469" s="44"/>
      <c r="J469" s="12"/>
      <c r="K469" s="12"/>
      <c r="L469" s="44"/>
      <c r="M469" s="12"/>
      <c r="N469" s="12"/>
      <c r="O469" s="44"/>
      <c r="P469" s="12"/>
      <c r="Q469" s="12"/>
      <c r="R469" s="44"/>
      <c r="S469" s="12"/>
      <c r="T469" s="12"/>
      <c r="U469" s="44"/>
      <c r="V469" s="12"/>
      <c r="W469" s="12"/>
      <c r="X469" s="44"/>
      <c r="Y469" s="51">
        <f>SUM(F469,I469,L469,O469,R469,U469,X469)</f>
        <v>0</v>
      </c>
      <c r="Z469" s="12"/>
      <c r="AA469" s="12"/>
      <c r="AB469" s="54"/>
      <c r="AC469" s="12"/>
      <c r="AD469" s="12"/>
      <c r="AE469" s="54"/>
      <c r="AF469" s="12"/>
      <c r="AG469" s="12"/>
      <c r="AH469" s="54"/>
      <c r="AI469" s="12"/>
      <c r="AJ469" s="12"/>
      <c r="AK469" s="54"/>
      <c r="AL469" s="12"/>
      <c r="AM469" s="12"/>
      <c r="AN469" s="54"/>
      <c r="AO469" s="12"/>
      <c r="AP469" s="12"/>
      <c r="AQ469" s="54"/>
      <c r="AR469" s="12"/>
      <c r="AS469" s="12"/>
      <c r="AT469" s="54"/>
      <c r="AU469" s="12"/>
      <c r="AV469" s="12"/>
      <c r="AW469" s="54"/>
      <c r="AX469" s="12"/>
      <c r="AY469" s="12"/>
      <c r="AZ469" s="54"/>
      <c r="BA469" s="12"/>
      <c r="BB469" s="12"/>
      <c r="BC469" s="54"/>
      <c r="BD469" s="12"/>
      <c r="BE469" s="12"/>
      <c r="BF469" s="54"/>
      <c r="BG469" s="12"/>
      <c r="BH469" s="12"/>
      <c r="BI469" s="54"/>
      <c r="BJ469" s="12"/>
      <c r="BK469" s="12"/>
      <c r="BL469" s="54"/>
      <c r="BM469" s="12"/>
      <c r="BN469" s="12"/>
      <c r="BO469" s="54"/>
      <c r="BP469" s="60">
        <f>SUM(BO469,BL469,BI469,BF469,BC469,AZ469,AW469,AT469,AQ469,AN469,AK469,AH469,AE469,AB469)</f>
        <v>0</v>
      </c>
      <c r="BQ469" s="12"/>
      <c r="BR469" s="12"/>
      <c r="BS469" s="12"/>
      <c r="BT469" s="12"/>
      <c r="BU469" s="12"/>
      <c r="BV469" s="54"/>
      <c r="BW469" s="12"/>
      <c r="BX469" s="12"/>
      <c r="BY469" s="54"/>
      <c r="BZ469" s="12"/>
      <c r="CA469" s="12"/>
      <c r="CB469" s="54"/>
      <c r="CC469" s="12"/>
      <c r="CD469" s="12"/>
      <c r="CE469" s="54"/>
      <c r="CF469" s="12"/>
      <c r="CG469" s="12"/>
      <c r="CH469" s="54"/>
      <c r="CI469" s="12"/>
      <c r="CJ469" s="12"/>
      <c r="CK469" s="54"/>
      <c r="CL469" s="12"/>
      <c r="CM469" s="12"/>
      <c r="CN469" s="54"/>
      <c r="CO469" s="12"/>
      <c r="CP469" s="12"/>
      <c r="CQ469" s="54"/>
      <c r="CR469" s="12"/>
      <c r="CS469" s="12"/>
      <c r="CT469" s="54"/>
      <c r="CU469" s="12"/>
      <c r="CV469" s="12"/>
      <c r="CW469" s="54"/>
      <c r="CX469" s="54"/>
      <c r="CY469" s="54"/>
      <c r="CZ469" s="54"/>
      <c r="DA469" s="12"/>
      <c r="DB469" s="12"/>
      <c r="DC469" s="54"/>
      <c r="DD469" s="12"/>
      <c r="DE469" s="12"/>
      <c r="DF469" s="54"/>
      <c r="DG469" s="12"/>
      <c r="DH469" s="12"/>
      <c r="DI469" s="54"/>
      <c r="DJ469" s="12"/>
      <c r="DK469" s="12"/>
      <c r="DL469" s="54"/>
      <c r="DM469" s="12"/>
      <c r="DN469" s="12"/>
      <c r="DO469" s="54"/>
      <c r="DP469" s="12"/>
      <c r="DQ469" s="12"/>
      <c r="DR469" s="54"/>
      <c r="DS469" s="12"/>
      <c r="DT469" s="12"/>
      <c r="DU469" s="54"/>
      <c r="DV469" s="12"/>
      <c r="DW469" s="12"/>
      <c r="DX469" s="54"/>
      <c r="DY469" s="12"/>
      <c r="DZ469" s="12"/>
      <c r="EA469" s="54"/>
      <c r="EB469" s="12"/>
      <c r="EC469" s="12"/>
      <c r="ED469" s="54"/>
      <c r="EE469" s="12"/>
      <c r="EF469" s="12"/>
      <c r="EG469" s="54"/>
      <c r="EH469" s="12"/>
      <c r="EI469" s="12"/>
      <c r="EJ469" s="54"/>
      <c r="EK469" s="12"/>
      <c r="EL469" s="12"/>
      <c r="EM469" s="54"/>
      <c r="EN469" s="64">
        <f>SUM(EM469,EJ469,EG469,ED469,EA469,DX469,DU469,DR469,DO469,DL469,DI469,DF469,DC469,CZ469,CW469,CT469,CQ469,CN469,CK469,CH469,CE469,CB469,BY469,BV469,BS469)</f>
        <v>0</v>
      </c>
      <c r="EO469" s="12"/>
      <c r="EP469" s="12"/>
      <c r="EQ469" s="67"/>
      <c r="ER469" s="12"/>
      <c r="ES469" s="12"/>
      <c r="ET469" s="67"/>
      <c r="EU469" s="12"/>
      <c r="EV469" s="12"/>
      <c r="EW469" s="67"/>
      <c r="EX469" s="12"/>
      <c r="EY469" s="12"/>
      <c r="EZ469" s="67"/>
      <c r="FA469" s="12"/>
      <c r="FB469" s="12"/>
      <c r="FC469" s="67"/>
      <c r="FD469" s="12"/>
      <c r="FE469" s="12"/>
      <c r="FF469" s="67"/>
      <c r="FG469" s="12"/>
      <c r="FH469" s="12"/>
      <c r="FI469" s="67"/>
      <c r="FJ469" s="12"/>
      <c r="FK469" s="12"/>
      <c r="FL469" s="67"/>
      <c r="FM469" s="12"/>
      <c r="FN469" s="12"/>
      <c r="FO469" s="67"/>
      <c r="FP469" s="12"/>
      <c r="FQ469" s="12"/>
      <c r="FR469" s="67"/>
      <c r="FS469" s="12"/>
      <c r="FT469" s="12"/>
      <c r="FU469" s="67"/>
      <c r="FV469" s="12"/>
      <c r="FW469" s="12"/>
      <c r="FX469" s="67"/>
      <c r="FY469" s="12"/>
      <c r="FZ469" s="12"/>
      <c r="GA469" s="67"/>
      <c r="GB469" s="12"/>
      <c r="GC469" s="12"/>
      <c r="GD469" s="67"/>
      <c r="GE469" s="12"/>
      <c r="GF469" s="12"/>
      <c r="GG469" s="67"/>
      <c r="GH469" s="12"/>
      <c r="GI469" s="12"/>
      <c r="GJ469" s="67"/>
      <c r="GK469" s="12"/>
      <c r="GL469" s="12"/>
      <c r="GM469" s="67"/>
      <c r="GN469" s="12"/>
      <c r="GO469" s="12"/>
      <c r="GP469" s="67"/>
      <c r="GQ469" s="12"/>
      <c r="GR469" s="12"/>
      <c r="GS469" s="67"/>
      <c r="GT469" s="12"/>
      <c r="GU469" s="12"/>
      <c r="GV469" s="67"/>
      <c r="GW469" s="12"/>
      <c r="GX469" s="12"/>
      <c r="GY469" s="67"/>
      <c r="GZ469" s="12"/>
      <c r="HA469" s="12"/>
      <c r="HB469" s="67"/>
      <c r="HC4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69" s="12"/>
      <c r="HE469" s="12"/>
      <c r="HF469" s="77"/>
      <c r="HG469" s="12"/>
      <c r="HH469" s="12"/>
      <c r="HI469" s="77"/>
      <c r="HJ469" s="12"/>
      <c r="HK469" s="12"/>
      <c r="HL469" s="77"/>
      <c r="HM469" s="12"/>
      <c r="HN469" s="12"/>
      <c r="HO469" s="77"/>
      <c r="HP469" s="12"/>
      <c r="HQ469" s="12"/>
      <c r="HR469" s="77"/>
      <c r="HS469" s="12"/>
      <c r="HT469" s="12"/>
      <c r="HU469" s="77"/>
      <c r="HV469" s="12"/>
      <c r="HW469" s="12"/>
      <c r="HX469" s="77"/>
      <c r="HY469" s="12"/>
      <c r="HZ469" s="12"/>
      <c r="IA469" s="77"/>
      <c r="IB469" s="12"/>
      <c r="IC469" s="12"/>
      <c r="ID469" s="77"/>
      <c r="IE469" s="12"/>
      <c r="IF469" s="12"/>
      <c r="IG469" s="77"/>
      <c r="IH469" s="12"/>
      <c r="II469" s="12"/>
      <c r="IJ469" s="77"/>
      <c r="IK469" s="12"/>
      <c r="IL469" s="12"/>
      <c r="IM469" s="77"/>
      <c r="IN469" s="12"/>
      <c r="IO469" s="12"/>
      <c r="IP469" s="77"/>
      <c r="IQ469" s="12"/>
      <c r="IR469" s="12"/>
      <c r="IS469" s="77"/>
      <c r="IT469" s="12"/>
      <c r="IU469" s="12"/>
      <c r="IV469" s="77"/>
      <c r="IW469" s="12"/>
      <c r="IX469" s="12"/>
      <c r="IY469" s="77"/>
      <c r="IZ4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69" s="12"/>
      <c r="JB469" s="12"/>
      <c r="JC469" s="82"/>
      <c r="JD469" s="12"/>
      <c r="JE469" s="12"/>
      <c r="JF469" s="82"/>
      <c r="JG469" s="12"/>
      <c r="JH469" s="12"/>
      <c r="JI469" s="82"/>
      <c r="JJ469" s="12"/>
      <c r="JK469" s="12"/>
      <c r="JL469" s="82"/>
      <c r="JM469" s="12"/>
      <c r="JN469" s="12"/>
      <c r="JO469" s="82"/>
      <c r="JP469" s="12"/>
      <c r="JQ469" s="12"/>
      <c r="JR469" s="82"/>
      <c r="JS469" s="12"/>
      <c r="JT469" s="12"/>
      <c r="JU469" s="82"/>
      <c r="JV469" s="12"/>
      <c r="JW469" s="12"/>
      <c r="JX469" s="82"/>
      <c r="JY469" s="12"/>
      <c r="JZ469" s="12"/>
      <c r="KA469" s="82"/>
      <c r="KB469" s="12"/>
      <c r="KC469" s="12"/>
      <c r="KD469" s="82"/>
      <c r="KE469" s="12"/>
      <c r="KF469" s="12"/>
      <c r="KG469" s="82"/>
      <c r="KH469" s="12"/>
      <c r="KI469" s="12"/>
      <c r="KJ469" s="82"/>
      <c r="KK469" s="12"/>
      <c r="KL469" s="12"/>
      <c r="KM469" s="82"/>
      <c r="KN469" s="12"/>
      <c r="KO469" s="12"/>
      <c r="KP469" s="82"/>
      <c r="KQ469" s="12"/>
      <c r="KR469" s="12"/>
      <c r="KS469" s="82"/>
      <c r="KT4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69" s="12"/>
      <c r="KV469" s="12"/>
      <c r="KW469" s="89"/>
      <c r="KX469" s="12"/>
      <c r="KY469" s="12"/>
      <c r="KZ469" s="89"/>
      <c r="LA469" s="12"/>
      <c r="LB469" s="12"/>
      <c r="LC469" s="89"/>
      <c r="LD469" s="12"/>
      <c r="LE469" s="12"/>
      <c r="LF469" s="89"/>
      <c r="LG469" s="12"/>
      <c r="LH469" s="12"/>
      <c r="LI469" s="89"/>
      <c r="LJ469" s="12"/>
      <c r="LK469" s="12"/>
      <c r="LL469" s="89"/>
      <c r="LM469" s="12"/>
      <c r="LN469" s="12"/>
      <c r="LO469" s="89"/>
      <c r="LP469" s="12"/>
      <c r="LQ469" s="12"/>
      <c r="LR469" s="89"/>
      <c r="LS469" s="12"/>
      <c r="LT469" s="12"/>
      <c r="LU469" s="89"/>
      <c r="LV469" s="12"/>
      <c r="LW469" s="12"/>
      <c r="LX469" s="89"/>
      <c r="LY469" s="12"/>
      <c r="LZ469" s="12"/>
      <c r="MA469" s="89"/>
      <c r="MB4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69" s="12"/>
      <c r="MD469" s="12"/>
      <c r="ME469" s="98"/>
      <c r="MF469" s="12"/>
      <c r="MG469" s="12"/>
      <c r="MH469" s="98"/>
      <c r="MI469" s="12"/>
      <c r="MJ469" s="12"/>
      <c r="MK469" s="98"/>
      <c r="ML469" s="12"/>
      <c r="MM469" s="12"/>
      <c r="MN469" s="98"/>
      <c r="MO469" s="12"/>
      <c r="MP469" s="12"/>
      <c r="MQ469" s="98"/>
      <c r="MR469" s="12"/>
      <c r="MS469" s="12"/>
      <c r="MT469" s="98"/>
      <c r="MU469" s="12"/>
      <c r="MV469" s="12"/>
      <c r="MW469" s="98"/>
      <c r="MX469" s="12"/>
      <c r="MY469" s="12"/>
      <c r="MZ469" s="98"/>
      <c r="NA469" s="12"/>
      <c r="NB469" s="12"/>
      <c r="NC469" s="103"/>
      <c r="ND469" s="12"/>
      <c r="NE469" s="12"/>
      <c r="NF469" s="103"/>
      <c r="NG469" s="12"/>
      <c r="NH469" s="12"/>
      <c r="NI469" s="103"/>
      <c r="NJ469" s="12"/>
      <c r="NK469" s="12"/>
      <c r="NL469" s="103"/>
      <c r="NM4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69" s="12"/>
      <c r="NO469" s="12"/>
      <c r="NP469" s="110"/>
      <c r="NQ469" s="12"/>
      <c r="NR469" s="12"/>
      <c r="NS469" s="110"/>
      <c r="NT469" s="12"/>
      <c r="NU469" s="12"/>
      <c r="NV469" s="110"/>
      <c r="NW469" s="12"/>
      <c r="NX469" s="12"/>
      <c r="NY469" s="110"/>
      <c r="NZ469" s="12"/>
      <c r="OA469" s="12"/>
      <c r="OB469" s="110"/>
      <c r="OC469" s="12"/>
      <c r="OD469" s="12"/>
      <c r="OE469" s="110"/>
      <c r="OF469" s="12"/>
      <c r="OG469" s="12"/>
      <c r="OH469" s="110"/>
      <c r="OI469" s="12"/>
      <c r="OJ469" s="12"/>
      <c r="OK469" s="110"/>
      <c r="OL469" s="12"/>
      <c r="OM469" s="12"/>
      <c r="ON469" s="110"/>
      <c r="OO469" s="12"/>
      <c r="OP469" s="12"/>
      <c r="OQ469" s="110"/>
      <c r="OR469" s="12"/>
      <c r="OS469" s="12"/>
      <c r="OT469" s="110"/>
      <c r="OU469" s="12"/>
      <c r="OV469" s="12"/>
      <c r="OW469" s="110"/>
      <c r="OX469" s="12"/>
      <c r="OY469" s="12"/>
      <c r="OZ469" s="110"/>
      <c r="PA469" s="12"/>
      <c r="PB469" s="12"/>
      <c r="PC469" s="110"/>
      <c r="PD469" s="12"/>
      <c r="PE469" s="12"/>
      <c r="PF469" s="110"/>
      <c r="PG469" s="12"/>
      <c r="PH469" s="12"/>
      <c r="PI469" s="110"/>
      <c r="PJ469" s="12"/>
      <c r="PK469" s="12"/>
      <c r="PL469" s="110"/>
      <c r="PM469" s="12"/>
      <c r="PN469" s="12"/>
      <c r="PO469" s="110"/>
      <c r="PP469" s="12"/>
      <c r="PQ469" s="12"/>
      <c r="PR469" s="110"/>
      <c r="PS469" s="12"/>
      <c r="PT469" s="12"/>
      <c r="PU469" s="110"/>
      <c r="PV4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69" s="12"/>
      <c r="PX469" s="12"/>
      <c r="PY469" s="121"/>
      <c r="PZ469" s="12"/>
      <c r="QA469" s="12"/>
      <c r="QB469" s="121"/>
      <c r="QC469" s="12"/>
      <c r="QD469" s="12"/>
      <c r="QE469" s="121"/>
      <c r="QF469" s="12"/>
      <c r="QG469" s="12"/>
      <c r="QH469" s="121"/>
      <c r="QI469" s="12"/>
      <c r="QJ469" s="12"/>
      <c r="QK469" s="121"/>
      <c r="QL469" s="12"/>
      <c r="QM469" s="12"/>
      <c r="QN469" s="121"/>
      <c r="QO469" s="126">
        <f>Tabela1[[#This Row],[p120]]+Tabela1[[#This Row],[pkt9]]+Tabela1[[#This Row],[p121]]+Tabela1[[#This Row],[punkty44]]+Tabela1[[#This Row],[p122]]+Tabela1[[#This Row],[p123]]</f>
        <v>0</v>
      </c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45">
        <f>SUM(RZ469,SC469,SF469,SI469,SL469,SO469,SR469,SU469,SX469,TA469,TD469,TG469,TJ469,TM469,TP469,TS469,TV469,TY469,UB469,UE469,UH469,UK469)</f>
        <v>0</v>
      </c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6">
        <f>SUM(WO469,WR469,WU469,WX469,XA469,XD469,XG469,XJ469,XM469,XP469,XS469,XV469,XY469,YB469,YE469,YH469,YK469,YN469,YQ469,YT469)</f>
        <v>0</v>
      </c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36">
        <f>SUM(YX469,ZA469,ZD469,ZG469,ZJ469,ZM469,ZP469,ZS469,ZV469,ZY469,AAB469,AAE469,AAH469,AAK469,AAN469,AAQ469,AAT469,AAW469,AAZ469,ABC469,ABF469,ABI469,ABL469,ABO469,ABR469,ABU469,ABX469)</f>
        <v>0</v>
      </c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>
        <v>1</v>
      </c>
      <c r="ADE469" s="12">
        <v>140</v>
      </c>
      <c r="ADF469" s="12">
        <v>3</v>
      </c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64"/>
      <c r="ADZ469" s="164"/>
      <c r="AEA469" s="164"/>
      <c r="AEB469" s="164"/>
      <c r="AEC469" s="164"/>
      <c r="AED469" s="164"/>
      <c r="AEE469" s="164"/>
      <c r="AEF469" s="164"/>
      <c r="AEG469" s="164"/>
      <c r="AEH469" s="164"/>
      <c r="AEI469" s="164"/>
      <c r="AEJ469" s="164"/>
      <c r="AEK469" s="164"/>
      <c r="AEL469" s="164"/>
      <c r="AEM469" s="164"/>
      <c r="AEN469" s="164"/>
      <c r="AEO469" s="164"/>
      <c r="AEP469" s="164"/>
      <c r="AEQ469" s="164">
        <f>SUM(ACB469,ACE469,ACH469,ACK469,ACN469,ACQ469,ACT469,ACW469,ACZ469,ADC469,ADF469,ADI469,ADL469,ADO469,ADR469,ADU469,ADX469,AEA469,AED469,AEG469,AEJ469,AEM469,AEP469)</f>
        <v>3</v>
      </c>
    </row>
    <row r="470" spans="1:823">
      <c r="A470" s="13" t="s">
        <v>1804</v>
      </c>
      <c r="B470" s="14" t="s">
        <v>1805</v>
      </c>
      <c r="C470" s="15" t="s">
        <v>389</v>
      </c>
      <c r="D470" s="12"/>
      <c r="E470" s="12"/>
      <c r="F470" s="44"/>
      <c r="G470" s="12"/>
      <c r="H470" s="12"/>
      <c r="I470" s="44"/>
      <c r="J470" s="12"/>
      <c r="K470" s="12"/>
      <c r="L470" s="44"/>
      <c r="M470" s="12"/>
      <c r="N470" s="12"/>
      <c r="O470" s="44"/>
      <c r="P470" s="12"/>
      <c r="Q470" s="12"/>
      <c r="R470" s="44"/>
      <c r="S470" s="12"/>
      <c r="T470" s="12"/>
      <c r="U470" s="44"/>
      <c r="V470" s="12"/>
      <c r="W470" s="12"/>
      <c r="X470" s="44"/>
      <c r="Y470" s="51">
        <f>SUM(F470,I470,L470,O470,R470,U470,X470)</f>
        <v>0</v>
      </c>
      <c r="Z470" s="12"/>
      <c r="AA470" s="12"/>
      <c r="AB470" s="54"/>
      <c r="AC470" s="12"/>
      <c r="AD470" s="12"/>
      <c r="AE470" s="54"/>
      <c r="AF470" s="12"/>
      <c r="AG470" s="12"/>
      <c r="AH470" s="54"/>
      <c r="AI470" s="12"/>
      <c r="AJ470" s="12"/>
      <c r="AK470" s="54"/>
      <c r="AL470" s="12"/>
      <c r="AM470" s="12"/>
      <c r="AN470" s="54"/>
      <c r="AO470" s="12"/>
      <c r="AP470" s="12"/>
      <c r="AQ470" s="54"/>
      <c r="AR470" s="12"/>
      <c r="AS470" s="12"/>
      <c r="AT470" s="54"/>
      <c r="AU470" s="12"/>
      <c r="AV470" s="12"/>
      <c r="AW470" s="54"/>
      <c r="AX470" s="12"/>
      <c r="AY470" s="12"/>
      <c r="AZ470" s="54"/>
      <c r="BA470" s="12"/>
      <c r="BB470" s="12"/>
      <c r="BC470" s="54"/>
      <c r="BD470" s="12"/>
      <c r="BE470" s="12"/>
      <c r="BF470" s="54"/>
      <c r="BG470" s="12"/>
      <c r="BH470" s="12"/>
      <c r="BI470" s="54"/>
      <c r="BJ470" s="12"/>
      <c r="BK470" s="12"/>
      <c r="BL470" s="54"/>
      <c r="BM470" s="12"/>
      <c r="BN470" s="12"/>
      <c r="BO470" s="54"/>
      <c r="BP470" s="60">
        <f>SUM(BO470,BL470,BI470,BF470,BC470,AZ470,AW470,AT470,AQ470,AN470,AK470,AH470,AE470,AB470)</f>
        <v>0</v>
      </c>
      <c r="BQ470" s="12"/>
      <c r="BR470" s="12"/>
      <c r="BS470" s="12"/>
      <c r="BT470" s="12"/>
      <c r="BU470" s="12"/>
      <c r="BV470" s="54"/>
      <c r="BW470" s="12"/>
      <c r="BX470" s="12"/>
      <c r="BY470" s="54"/>
      <c r="BZ470" s="12"/>
      <c r="CA470" s="12"/>
      <c r="CB470" s="54"/>
      <c r="CC470" s="12"/>
      <c r="CD470" s="12"/>
      <c r="CE470" s="54"/>
      <c r="CF470" s="12"/>
      <c r="CG470" s="12"/>
      <c r="CH470" s="54"/>
      <c r="CI470" s="12"/>
      <c r="CJ470" s="12"/>
      <c r="CK470" s="54"/>
      <c r="CL470" s="12"/>
      <c r="CM470" s="12"/>
      <c r="CN470" s="54"/>
      <c r="CO470" s="12"/>
      <c r="CP470" s="12"/>
      <c r="CQ470" s="54"/>
      <c r="CR470" s="12"/>
      <c r="CS470" s="12"/>
      <c r="CT470" s="54"/>
      <c r="CU470" s="12"/>
      <c r="CV470" s="12"/>
      <c r="CW470" s="54"/>
      <c r="CX470" s="54"/>
      <c r="CY470" s="54"/>
      <c r="CZ470" s="54"/>
      <c r="DA470" s="12"/>
      <c r="DB470" s="12"/>
      <c r="DC470" s="54"/>
      <c r="DD470" s="12"/>
      <c r="DE470" s="12"/>
      <c r="DF470" s="54"/>
      <c r="DG470" s="12"/>
      <c r="DH470" s="12"/>
      <c r="DI470" s="54"/>
      <c r="DJ470" s="12"/>
      <c r="DK470" s="12"/>
      <c r="DL470" s="54"/>
      <c r="DM470" s="12"/>
      <c r="DN470" s="12"/>
      <c r="DO470" s="54"/>
      <c r="DP470" s="12"/>
      <c r="DQ470" s="12"/>
      <c r="DR470" s="54"/>
      <c r="DS470" s="12"/>
      <c r="DT470" s="12"/>
      <c r="DU470" s="54"/>
      <c r="DV470" s="12"/>
      <c r="DW470" s="12"/>
      <c r="DX470" s="54"/>
      <c r="DY470" s="12"/>
      <c r="DZ470" s="12"/>
      <c r="EA470" s="54"/>
      <c r="EB470" s="12"/>
      <c r="EC470" s="12"/>
      <c r="ED470" s="54"/>
      <c r="EE470" s="12"/>
      <c r="EF470" s="12"/>
      <c r="EG470" s="54"/>
      <c r="EH470" s="12"/>
      <c r="EI470" s="12"/>
      <c r="EJ470" s="54"/>
      <c r="EK470" s="12"/>
      <c r="EL470" s="12"/>
      <c r="EM470" s="54"/>
      <c r="EN470" s="64">
        <f>SUM(EM470,EJ470,EG470,ED470,EA470,DX470,DU470,DR470,DO470,DL470,DI470,DF470,DC470,CZ470,CW470,CT470,CQ470,CN470,CK470,CH470,CE470,CB470,BY470,BV470,BS470)</f>
        <v>0</v>
      </c>
      <c r="EO470" s="12"/>
      <c r="EP470" s="12"/>
      <c r="EQ470" s="67"/>
      <c r="ER470" s="12"/>
      <c r="ES470" s="12"/>
      <c r="ET470" s="67"/>
      <c r="EU470" s="12"/>
      <c r="EV470" s="12"/>
      <c r="EW470" s="67"/>
      <c r="EX470" s="12"/>
      <c r="EY470" s="12"/>
      <c r="EZ470" s="67"/>
      <c r="FA470" s="12"/>
      <c r="FB470" s="12"/>
      <c r="FC470" s="67"/>
      <c r="FD470" s="12"/>
      <c r="FE470" s="12"/>
      <c r="FF470" s="67"/>
      <c r="FG470" s="12"/>
      <c r="FH470" s="12"/>
      <c r="FI470" s="67"/>
      <c r="FJ470" s="12"/>
      <c r="FK470" s="12"/>
      <c r="FL470" s="67"/>
      <c r="FM470" s="12"/>
      <c r="FN470" s="12"/>
      <c r="FO470" s="67"/>
      <c r="FP470" s="12"/>
      <c r="FQ470" s="12"/>
      <c r="FR470" s="67"/>
      <c r="FS470" s="12"/>
      <c r="FT470" s="12"/>
      <c r="FU470" s="67"/>
      <c r="FV470" s="12"/>
      <c r="FW470" s="12"/>
      <c r="FX470" s="67"/>
      <c r="FY470" s="12"/>
      <c r="FZ470" s="12"/>
      <c r="GA470" s="67"/>
      <c r="GB470" s="12"/>
      <c r="GC470" s="12"/>
      <c r="GD470" s="67"/>
      <c r="GE470" s="12"/>
      <c r="GF470" s="12"/>
      <c r="GG470" s="67"/>
      <c r="GH470" s="12"/>
      <c r="GI470" s="12"/>
      <c r="GJ470" s="67"/>
      <c r="GK470" s="12"/>
      <c r="GL470" s="12"/>
      <c r="GM470" s="67"/>
      <c r="GN470" s="12"/>
      <c r="GO470" s="12"/>
      <c r="GP470" s="67"/>
      <c r="GQ470" s="12"/>
      <c r="GR470" s="12"/>
      <c r="GS470" s="67"/>
      <c r="GT470" s="12"/>
      <c r="GU470" s="12"/>
      <c r="GV470" s="67"/>
      <c r="GW470" s="12"/>
      <c r="GX470" s="12"/>
      <c r="GY470" s="67"/>
      <c r="GZ470" s="12"/>
      <c r="HA470" s="12"/>
      <c r="HB470" s="67"/>
      <c r="HC4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0" s="12"/>
      <c r="HE470" s="12"/>
      <c r="HF470" s="77"/>
      <c r="HG470" s="12"/>
      <c r="HH470" s="12"/>
      <c r="HI470" s="77"/>
      <c r="HJ470" s="12"/>
      <c r="HK470" s="12"/>
      <c r="HL470" s="77"/>
      <c r="HM470" s="12"/>
      <c r="HN470" s="12"/>
      <c r="HO470" s="77"/>
      <c r="HP470" s="12"/>
      <c r="HQ470" s="12"/>
      <c r="HR470" s="77"/>
      <c r="HS470" s="12"/>
      <c r="HT470" s="12"/>
      <c r="HU470" s="77"/>
      <c r="HV470" s="12"/>
      <c r="HW470" s="12"/>
      <c r="HX470" s="77"/>
      <c r="HY470" s="12"/>
      <c r="HZ470" s="12"/>
      <c r="IA470" s="77"/>
      <c r="IB470" s="12"/>
      <c r="IC470" s="12"/>
      <c r="ID470" s="77"/>
      <c r="IE470" s="12"/>
      <c r="IF470" s="12"/>
      <c r="IG470" s="77"/>
      <c r="IH470" s="12"/>
      <c r="II470" s="12"/>
      <c r="IJ470" s="77"/>
      <c r="IK470" s="12"/>
      <c r="IL470" s="12"/>
      <c r="IM470" s="77"/>
      <c r="IN470" s="12"/>
      <c r="IO470" s="12"/>
      <c r="IP470" s="77"/>
      <c r="IQ470" s="12"/>
      <c r="IR470" s="12"/>
      <c r="IS470" s="77"/>
      <c r="IT470" s="12"/>
      <c r="IU470" s="12"/>
      <c r="IV470" s="77"/>
      <c r="IW470" s="12"/>
      <c r="IX470" s="12"/>
      <c r="IY470" s="77"/>
      <c r="IZ4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0" s="12"/>
      <c r="JB470" s="12"/>
      <c r="JC470" s="82"/>
      <c r="JD470" s="12"/>
      <c r="JE470" s="12"/>
      <c r="JF470" s="82"/>
      <c r="JG470" s="12"/>
      <c r="JH470" s="12"/>
      <c r="JI470" s="82"/>
      <c r="JJ470" s="12"/>
      <c r="JK470" s="12"/>
      <c r="JL470" s="82"/>
      <c r="JM470" s="12"/>
      <c r="JN470" s="12"/>
      <c r="JO470" s="82"/>
      <c r="JP470" s="12"/>
      <c r="JQ470" s="12"/>
      <c r="JR470" s="82"/>
      <c r="JS470" s="12"/>
      <c r="JT470" s="12"/>
      <c r="JU470" s="82"/>
      <c r="JV470" s="12"/>
      <c r="JW470" s="12"/>
      <c r="JX470" s="82"/>
      <c r="JY470" s="12"/>
      <c r="JZ470" s="12"/>
      <c r="KA470" s="82"/>
      <c r="KB470" s="12"/>
      <c r="KC470" s="12"/>
      <c r="KD470" s="82"/>
      <c r="KE470" s="12"/>
      <c r="KF470" s="12"/>
      <c r="KG470" s="82"/>
      <c r="KH470" s="12"/>
      <c r="KI470" s="12"/>
      <c r="KJ470" s="82"/>
      <c r="KK470" s="12"/>
      <c r="KL470" s="12"/>
      <c r="KM470" s="82"/>
      <c r="KN470" s="12"/>
      <c r="KO470" s="12"/>
      <c r="KP470" s="82"/>
      <c r="KQ470" s="12"/>
      <c r="KR470" s="12"/>
      <c r="KS470" s="82"/>
      <c r="KT4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0" s="12"/>
      <c r="KV470" s="12"/>
      <c r="KW470" s="89"/>
      <c r="KX470" s="12"/>
      <c r="KY470" s="12"/>
      <c r="KZ470" s="89"/>
      <c r="LA470" s="12"/>
      <c r="LB470" s="12"/>
      <c r="LC470" s="89"/>
      <c r="LD470" s="12"/>
      <c r="LE470" s="12"/>
      <c r="LF470" s="89"/>
      <c r="LG470" s="12"/>
      <c r="LH470" s="12"/>
      <c r="LI470" s="89"/>
      <c r="LJ470" s="12"/>
      <c r="LK470" s="12"/>
      <c r="LL470" s="89"/>
      <c r="LM470" s="12"/>
      <c r="LN470" s="12"/>
      <c r="LO470" s="89"/>
      <c r="LP470" s="12"/>
      <c r="LQ470" s="12"/>
      <c r="LR470" s="89"/>
      <c r="LS470" s="12"/>
      <c r="LT470" s="12"/>
      <c r="LU470" s="89"/>
      <c r="LV470" s="12"/>
      <c r="LW470" s="12"/>
      <c r="LX470" s="89"/>
      <c r="LY470" s="12"/>
      <c r="LZ470" s="12"/>
      <c r="MA470" s="89"/>
      <c r="MB4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0" s="12"/>
      <c r="MD470" s="12"/>
      <c r="ME470" s="98"/>
      <c r="MF470" s="12"/>
      <c r="MG470" s="12"/>
      <c r="MH470" s="98"/>
      <c r="MI470" s="12"/>
      <c r="MJ470" s="12"/>
      <c r="MK470" s="98"/>
      <c r="ML470" s="12"/>
      <c r="MM470" s="12"/>
      <c r="MN470" s="98"/>
      <c r="MO470" s="12"/>
      <c r="MP470" s="12"/>
      <c r="MQ470" s="98"/>
      <c r="MR470" s="12"/>
      <c r="MS470" s="12"/>
      <c r="MT470" s="98"/>
      <c r="MU470" s="12"/>
      <c r="MV470" s="12"/>
      <c r="MW470" s="98"/>
      <c r="MX470" s="12"/>
      <c r="MY470" s="12"/>
      <c r="MZ470" s="98"/>
      <c r="NA470" s="12"/>
      <c r="NB470" s="12"/>
      <c r="NC470" s="103"/>
      <c r="ND470" s="12"/>
      <c r="NE470" s="12"/>
      <c r="NF470" s="103"/>
      <c r="NG470" s="12"/>
      <c r="NH470" s="12"/>
      <c r="NI470" s="103"/>
      <c r="NJ470" s="12"/>
      <c r="NK470" s="12"/>
      <c r="NL470" s="103"/>
      <c r="NM4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0" s="12"/>
      <c r="NO470" s="12"/>
      <c r="NP470" s="110"/>
      <c r="NQ470" s="12"/>
      <c r="NR470" s="12"/>
      <c r="NS470" s="110"/>
      <c r="NT470" s="12"/>
      <c r="NU470" s="12"/>
      <c r="NV470" s="110"/>
      <c r="NW470" s="12"/>
      <c r="NX470" s="12"/>
      <c r="NY470" s="110"/>
      <c r="NZ470" s="12"/>
      <c r="OA470" s="12"/>
      <c r="OB470" s="110"/>
      <c r="OC470" s="12"/>
      <c r="OD470" s="12"/>
      <c r="OE470" s="110"/>
      <c r="OF470" s="12"/>
      <c r="OG470" s="12"/>
      <c r="OH470" s="110"/>
      <c r="OI470" s="12"/>
      <c r="OJ470" s="12"/>
      <c r="OK470" s="110"/>
      <c r="OL470" s="12"/>
      <c r="OM470" s="12"/>
      <c r="ON470" s="110"/>
      <c r="OO470" s="12"/>
      <c r="OP470" s="12"/>
      <c r="OQ470" s="110"/>
      <c r="OR470" s="12"/>
      <c r="OS470" s="12"/>
      <c r="OT470" s="110"/>
      <c r="OU470" s="12"/>
      <c r="OV470" s="12"/>
      <c r="OW470" s="110"/>
      <c r="OX470" s="12"/>
      <c r="OY470" s="12"/>
      <c r="OZ470" s="110"/>
      <c r="PA470" s="12"/>
      <c r="PB470" s="12"/>
      <c r="PC470" s="110"/>
      <c r="PD470" s="12"/>
      <c r="PE470" s="12"/>
      <c r="PF470" s="110"/>
      <c r="PG470" s="12"/>
      <c r="PH470" s="12"/>
      <c r="PI470" s="110"/>
      <c r="PJ470" s="12"/>
      <c r="PK470" s="12"/>
      <c r="PL470" s="110"/>
      <c r="PM470" s="12"/>
      <c r="PN470" s="12"/>
      <c r="PO470" s="110"/>
      <c r="PP470" s="12"/>
      <c r="PQ470" s="12"/>
      <c r="PR470" s="110"/>
      <c r="PS470" s="12"/>
      <c r="PT470" s="12"/>
      <c r="PU470" s="110"/>
      <c r="PV4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0" s="12"/>
      <c r="PX470" s="12"/>
      <c r="PY470" s="121"/>
      <c r="PZ470" s="12"/>
      <c r="QA470" s="12"/>
      <c r="QB470" s="121"/>
      <c r="QC470" s="12"/>
      <c r="QD470" s="12"/>
      <c r="QE470" s="121"/>
      <c r="QF470" s="12"/>
      <c r="QG470" s="12"/>
      <c r="QH470" s="121"/>
      <c r="QI470" s="12"/>
      <c r="QJ470" s="12"/>
      <c r="QK470" s="121"/>
      <c r="QL470" s="12"/>
      <c r="QM470" s="12"/>
      <c r="QN470" s="121"/>
      <c r="QO470" s="126">
        <f>Tabela1[[#This Row],[p120]]+Tabela1[[#This Row],[pkt9]]+Tabela1[[#This Row],[p121]]+Tabela1[[#This Row],[punkty44]]+Tabela1[[#This Row],[p122]]+Tabela1[[#This Row],[p123]]</f>
        <v>0</v>
      </c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45">
        <f>SUM(RZ470,SC470,SF470,SI470,SL470,SO470,SR470,SU470,SX470,TA470,TD470,TG470,TJ470,TM470,TP470,TS470,TV470,TY470,UB470,UE470,UH470,UK470)</f>
        <v>0</v>
      </c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>
        <v>1</v>
      </c>
      <c r="VO470" s="12">
        <v>140</v>
      </c>
      <c r="VP470" s="12">
        <v>3</v>
      </c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6">
        <f>SUM(WO470,WR470,WU470,WX470,XA470,XD470,XG470,XJ470,XM470,XP470,XS470,XV470,XY470,YB470,YE470,YH470,YK470,YN470,YQ470,YT470)</f>
        <v>0</v>
      </c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36">
        <f>SUM(YX470,ZA470,ZD470,ZG470,ZJ470,ZM470,ZP470,ZS470,ZV470,ZY470,AAB470,AAE470,AAH470,AAK470,AAN470,AAQ470,AAT470,AAW470,AAZ470,ABC470,ABF470,ABI470,ABL470,ABO470,ABR470,ABU470,ABX470)</f>
        <v>0</v>
      </c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64"/>
      <c r="ADZ470" s="164"/>
      <c r="AEA470" s="164"/>
      <c r="AEB470" s="164"/>
      <c r="AEC470" s="164"/>
      <c r="AED470" s="164"/>
      <c r="AEE470" s="164"/>
      <c r="AEF470" s="164"/>
      <c r="AEG470" s="164"/>
      <c r="AEH470" s="164"/>
      <c r="AEI470" s="164"/>
      <c r="AEJ470" s="164"/>
      <c r="AEK470" s="164"/>
      <c r="AEL470" s="164"/>
      <c r="AEM470" s="164"/>
      <c r="AEN470" s="164"/>
      <c r="AEO470" s="164"/>
      <c r="AEP470" s="164"/>
      <c r="AEQ470" s="164">
        <f>SUM(ACB470,ACE470,ACH470,ACK470,ACN470,ACQ470,ACT470,ACW470,ACZ470,ADC470,ADF470,ADI470,ADL470,ADO470,ADR470,ADU470,ADX470,AEA470,AED470,AEG470,AEJ470,AEM470,AEP470)</f>
        <v>0</v>
      </c>
    </row>
    <row r="471" spans="1:823">
      <c r="A471" s="13" t="s">
        <v>869</v>
      </c>
      <c r="B471" s="14"/>
      <c r="C471" s="16" t="s">
        <v>870</v>
      </c>
      <c r="D471" s="12"/>
      <c r="E471" s="12"/>
      <c r="F471" s="44"/>
      <c r="G471" s="12"/>
      <c r="H471" s="12"/>
      <c r="I471" s="44"/>
      <c r="J471" s="12"/>
      <c r="K471" s="12"/>
      <c r="L471" s="44"/>
      <c r="M471" s="12"/>
      <c r="N471" s="12"/>
      <c r="O471" s="44"/>
      <c r="P471" s="12"/>
      <c r="Q471" s="12"/>
      <c r="R471" s="44"/>
      <c r="S471" s="12"/>
      <c r="T471" s="12"/>
      <c r="U471" s="44"/>
      <c r="V471" s="12"/>
      <c r="W471" s="12"/>
      <c r="X471" s="44"/>
      <c r="Y471" s="51">
        <f>SUM(F471,I471,L471,O471,R471,U471,X471)</f>
        <v>0</v>
      </c>
      <c r="Z471" s="12"/>
      <c r="AA471" s="12"/>
      <c r="AB471" s="54"/>
      <c r="AC471" s="12"/>
      <c r="AD471" s="12"/>
      <c r="AE471" s="54"/>
      <c r="AF471" s="12"/>
      <c r="AG471" s="12"/>
      <c r="AH471" s="54"/>
      <c r="AI471" s="12"/>
      <c r="AJ471" s="12"/>
      <c r="AK471" s="54"/>
      <c r="AL471" s="12"/>
      <c r="AM471" s="12"/>
      <c r="AN471" s="54"/>
      <c r="AO471" s="12"/>
      <c r="AP471" s="12"/>
      <c r="AQ471" s="54"/>
      <c r="AR471" s="12"/>
      <c r="AS471" s="12"/>
      <c r="AT471" s="54"/>
      <c r="AU471" s="12"/>
      <c r="AV471" s="12"/>
      <c r="AW471" s="54"/>
      <c r="AX471" s="12"/>
      <c r="AY471" s="12"/>
      <c r="AZ471" s="54"/>
      <c r="BA471" s="12"/>
      <c r="BB471" s="12"/>
      <c r="BC471" s="54"/>
      <c r="BD471" s="12"/>
      <c r="BE471" s="12"/>
      <c r="BF471" s="54"/>
      <c r="BG471" s="12"/>
      <c r="BH471" s="12"/>
      <c r="BI471" s="54"/>
      <c r="BJ471" s="12"/>
      <c r="BK471" s="12"/>
      <c r="BL471" s="54"/>
      <c r="BM471" s="12"/>
      <c r="BN471" s="12"/>
      <c r="BO471" s="54"/>
      <c r="BP471" s="60">
        <f>SUM(BO471,BL471,BI471,BF471,BC471,AZ471,AW471,AT471,AQ471,AN471,AK471,AH471,AE471,AB471)</f>
        <v>0</v>
      </c>
      <c r="BQ471" s="12"/>
      <c r="BR471" s="12"/>
      <c r="BS471" s="54"/>
      <c r="BT471" s="12"/>
      <c r="BU471" s="12"/>
      <c r="BV471" s="54"/>
      <c r="BW471" s="12"/>
      <c r="BX471" s="12"/>
      <c r="BY471" s="54"/>
      <c r="BZ471" s="12"/>
      <c r="CA471" s="12"/>
      <c r="CB471" s="54"/>
      <c r="CC471" s="12"/>
      <c r="CD471" s="12"/>
      <c r="CE471" s="54"/>
      <c r="CF471" s="12">
        <v>1</v>
      </c>
      <c r="CG471" s="12">
        <v>140</v>
      </c>
      <c r="CH471" s="54">
        <v>3</v>
      </c>
      <c r="CI471" s="12"/>
      <c r="CJ471" s="12"/>
      <c r="CK471" s="54"/>
      <c r="CL471" s="12"/>
      <c r="CM471" s="12"/>
      <c r="CN471" s="54"/>
      <c r="CO471" s="12"/>
      <c r="CP471" s="12"/>
      <c r="CQ471" s="54"/>
      <c r="CR471" s="12"/>
      <c r="CS471" s="12"/>
      <c r="CT471" s="54"/>
      <c r="CU471" s="12"/>
      <c r="CV471" s="12"/>
      <c r="CW471" s="54"/>
      <c r="CX471" s="12"/>
      <c r="CY471" s="12"/>
      <c r="CZ471" s="54"/>
      <c r="DA471" s="12"/>
      <c r="DB471" s="12"/>
      <c r="DC471" s="54"/>
      <c r="DD471" s="12"/>
      <c r="DE471" s="12"/>
      <c r="DF471" s="54"/>
      <c r="DG471" s="12"/>
      <c r="DH471" s="12"/>
      <c r="DI471" s="54"/>
      <c r="DJ471" s="12"/>
      <c r="DK471" s="12"/>
      <c r="DL471" s="54"/>
      <c r="DM471" s="12"/>
      <c r="DN471" s="12"/>
      <c r="DO471" s="54"/>
      <c r="DP471" s="12"/>
      <c r="DQ471" s="12"/>
      <c r="DR471" s="54"/>
      <c r="DS471" s="12"/>
      <c r="DT471" s="12"/>
      <c r="DU471" s="54"/>
      <c r="DV471" s="12"/>
      <c r="DW471" s="12"/>
      <c r="DX471" s="54"/>
      <c r="DY471" s="12"/>
      <c r="DZ471" s="12"/>
      <c r="EA471" s="54"/>
      <c r="EB471" s="12"/>
      <c r="EC471" s="12"/>
      <c r="ED471" s="54"/>
      <c r="EE471" s="12"/>
      <c r="EF471" s="12"/>
      <c r="EG471" s="54"/>
      <c r="EH471" s="12"/>
      <c r="EI471" s="12"/>
      <c r="EJ471" s="54"/>
      <c r="EK471" s="12"/>
      <c r="EL471" s="12"/>
      <c r="EM471" s="54"/>
      <c r="EN471" s="64">
        <f>SUM(EM471,EJ471,EG471,ED471,EA471,DX471,DU471,DR471,DO471,DL471,DI471,DF471,DC471,CZ471,CW471,CT471,CQ471,CN471,CK471,CH471,CE471,CB471,BY471,BV471,BS471)</f>
        <v>3</v>
      </c>
      <c r="EO471" s="12"/>
      <c r="EP471" s="12"/>
      <c r="EQ471" s="67"/>
      <c r="ER471" s="12"/>
      <c r="ES471" s="12"/>
      <c r="ET471" s="67"/>
      <c r="EU471" s="12"/>
      <c r="EV471" s="12"/>
      <c r="EW471" s="67"/>
      <c r="EX471" s="12"/>
      <c r="EY471" s="12"/>
      <c r="EZ471" s="67"/>
      <c r="FA471" s="12"/>
      <c r="FB471" s="12"/>
      <c r="FC471" s="67"/>
      <c r="FD471" s="12"/>
      <c r="FE471" s="12"/>
      <c r="FF471" s="67"/>
      <c r="FG471" s="12"/>
      <c r="FH471" s="12"/>
      <c r="FI471" s="67"/>
      <c r="FJ471" s="12"/>
      <c r="FK471" s="12"/>
      <c r="FL471" s="67"/>
      <c r="FM471" s="12"/>
      <c r="FN471" s="12"/>
      <c r="FO471" s="67"/>
      <c r="FP471" s="12"/>
      <c r="FQ471" s="12"/>
      <c r="FR471" s="67"/>
      <c r="FS471" s="12"/>
      <c r="FT471" s="12"/>
      <c r="FU471" s="67"/>
      <c r="FV471" s="12"/>
      <c r="FW471" s="12"/>
      <c r="FX471" s="67"/>
      <c r="FY471" s="12"/>
      <c r="FZ471" s="12"/>
      <c r="GA471" s="67"/>
      <c r="GB471" s="12"/>
      <c r="GC471" s="12"/>
      <c r="GD471" s="67"/>
      <c r="GE471" s="12"/>
      <c r="GF471" s="12"/>
      <c r="GG471" s="67"/>
      <c r="GH471" s="12"/>
      <c r="GI471" s="12"/>
      <c r="GJ471" s="67"/>
      <c r="GK471" s="12"/>
      <c r="GL471" s="12"/>
      <c r="GM471" s="67"/>
      <c r="GN471" s="12"/>
      <c r="GO471" s="12"/>
      <c r="GP471" s="67"/>
      <c r="GQ471" s="12"/>
      <c r="GR471" s="12"/>
      <c r="GS471" s="67"/>
      <c r="GT471" s="12"/>
      <c r="GU471" s="12"/>
      <c r="GV471" s="67"/>
      <c r="GW471" s="12"/>
      <c r="GX471" s="12"/>
      <c r="GY471" s="67"/>
      <c r="GZ471" s="12"/>
      <c r="HA471" s="12"/>
      <c r="HB471" s="67"/>
      <c r="HC4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1" s="12"/>
      <c r="HE471" s="12"/>
      <c r="HF471" s="77"/>
      <c r="HG471" s="12"/>
      <c r="HH471" s="12"/>
      <c r="HI471" s="77"/>
      <c r="HJ471" s="12"/>
      <c r="HK471" s="12"/>
      <c r="HL471" s="77"/>
      <c r="HM471" s="12"/>
      <c r="HN471" s="12"/>
      <c r="HO471" s="77"/>
      <c r="HP471" s="12"/>
      <c r="HQ471" s="12"/>
      <c r="HR471" s="77"/>
      <c r="HS471" s="12"/>
      <c r="HT471" s="12"/>
      <c r="HU471" s="77"/>
      <c r="HV471" s="12"/>
      <c r="HW471" s="12"/>
      <c r="HX471" s="77"/>
      <c r="HY471" s="12"/>
      <c r="HZ471" s="12"/>
      <c r="IA471" s="77"/>
      <c r="IB471" s="12"/>
      <c r="IC471" s="12"/>
      <c r="ID471" s="77"/>
      <c r="IE471" s="12"/>
      <c r="IF471" s="12"/>
      <c r="IG471" s="77"/>
      <c r="IH471" s="12"/>
      <c r="II471" s="12"/>
      <c r="IJ471" s="77"/>
      <c r="IK471" s="12"/>
      <c r="IL471" s="12"/>
      <c r="IM471" s="77"/>
      <c r="IN471" s="12"/>
      <c r="IO471" s="12"/>
      <c r="IP471" s="77"/>
      <c r="IQ471" s="12"/>
      <c r="IR471" s="12"/>
      <c r="IS471" s="77"/>
      <c r="IT471" s="12"/>
      <c r="IU471" s="12"/>
      <c r="IV471" s="77"/>
      <c r="IW471" s="12"/>
      <c r="IX471" s="12"/>
      <c r="IY471" s="77"/>
      <c r="IZ4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1" s="12"/>
      <c r="JB471" s="12"/>
      <c r="JC471" s="82"/>
      <c r="JD471" s="12"/>
      <c r="JE471" s="12"/>
      <c r="JF471" s="82"/>
      <c r="JG471" s="12"/>
      <c r="JH471" s="12"/>
      <c r="JI471" s="82"/>
      <c r="JJ471" s="12"/>
      <c r="JK471" s="12"/>
      <c r="JL471" s="82"/>
      <c r="JM471" s="12"/>
      <c r="JN471" s="12"/>
      <c r="JO471" s="82"/>
      <c r="JP471" s="12"/>
      <c r="JQ471" s="12"/>
      <c r="JR471" s="82"/>
      <c r="JS471" s="12"/>
      <c r="JT471" s="12"/>
      <c r="JU471" s="82"/>
      <c r="JV471" s="12"/>
      <c r="JW471" s="12"/>
      <c r="JX471" s="82"/>
      <c r="JY471" s="12"/>
      <c r="JZ471" s="12"/>
      <c r="KA471" s="82"/>
      <c r="KB471" s="12"/>
      <c r="KC471" s="12"/>
      <c r="KD471" s="82"/>
      <c r="KE471" s="12"/>
      <c r="KF471" s="12"/>
      <c r="KG471" s="82"/>
      <c r="KH471" s="12"/>
      <c r="KI471" s="12"/>
      <c r="KJ471" s="82"/>
      <c r="KK471" s="12"/>
      <c r="KL471" s="12"/>
      <c r="KM471" s="82"/>
      <c r="KN471" s="12"/>
      <c r="KO471" s="12"/>
      <c r="KP471" s="82"/>
      <c r="KQ471" s="12"/>
      <c r="KR471" s="12"/>
      <c r="KS471" s="82"/>
      <c r="KT4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1" s="12"/>
      <c r="KV471" s="12"/>
      <c r="KW471" s="89"/>
      <c r="KX471" s="12"/>
      <c r="KY471" s="12"/>
      <c r="KZ471" s="89"/>
      <c r="LA471" s="12"/>
      <c r="LB471" s="12"/>
      <c r="LC471" s="89"/>
      <c r="LD471" s="12"/>
      <c r="LE471" s="12"/>
      <c r="LF471" s="89"/>
      <c r="LG471" s="12"/>
      <c r="LH471" s="12"/>
      <c r="LI471" s="89"/>
      <c r="LJ471" s="12"/>
      <c r="LK471" s="12"/>
      <c r="LL471" s="89"/>
      <c r="LM471" s="12"/>
      <c r="LN471" s="12"/>
      <c r="LO471" s="89"/>
      <c r="LP471" s="12"/>
      <c r="LQ471" s="12"/>
      <c r="LR471" s="89"/>
      <c r="LS471" s="12"/>
      <c r="LT471" s="12"/>
      <c r="LU471" s="89"/>
      <c r="LV471" s="12"/>
      <c r="LW471" s="12"/>
      <c r="LX471" s="89"/>
      <c r="LY471" s="12"/>
      <c r="LZ471" s="12"/>
      <c r="MA471" s="89"/>
      <c r="MB4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1" s="12"/>
      <c r="MD471" s="12"/>
      <c r="ME471" s="98"/>
      <c r="MF471" s="12"/>
      <c r="MG471" s="12"/>
      <c r="MH471" s="98"/>
      <c r="MI471" s="12"/>
      <c r="MJ471" s="12"/>
      <c r="MK471" s="98"/>
      <c r="ML471" s="12"/>
      <c r="MM471" s="12"/>
      <c r="MN471" s="98"/>
      <c r="MO471" s="12"/>
      <c r="MP471" s="12"/>
      <c r="MQ471" s="98"/>
      <c r="MR471" s="12"/>
      <c r="MS471" s="12"/>
      <c r="MT471" s="98"/>
      <c r="MU471" s="12"/>
      <c r="MV471" s="12"/>
      <c r="MW471" s="98"/>
      <c r="MX471" s="12"/>
      <c r="MY471" s="12"/>
      <c r="MZ471" s="98"/>
      <c r="NA471" s="12"/>
      <c r="NB471" s="12"/>
      <c r="NC471" s="103"/>
      <c r="ND471" s="12"/>
      <c r="NE471" s="12"/>
      <c r="NF471" s="103"/>
      <c r="NG471" s="12"/>
      <c r="NH471" s="12"/>
      <c r="NI471" s="103"/>
      <c r="NJ471" s="12"/>
      <c r="NK471" s="12"/>
      <c r="NL471" s="103"/>
      <c r="NM4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1" s="12"/>
      <c r="NO471" s="12"/>
      <c r="NP471" s="110"/>
      <c r="NQ471" s="12"/>
      <c r="NR471" s="12"/>
      <c r="NS471" s="110"/>
      <c r="NT471" s="12"/>
      <c r="NU471" s="12"/>
      <c r="NV471" s="110"/>
      <c r="NW471" s="12"/>
      <c r="NX471" s="12"/>
      <c r="NY471" s="110"/>
      <c r="NZ471" s="12"/>
      <c r="OA471" s="12"/>
      <c r="OB471" s="110"/>
      <c r="OC471" s="12"/>
      <c r="OD471" s="12"/>
      <c r="OE471" s="110"/>
      <c r="OF471" s="12"/>
      <c r="OG471" s="12"/>
      <c r="OH471" s="110"/>
      <c r="OI471" s="12"/>
      <c r="OJ471" s="12"/>
      <c r="OK471" s="110"/>
      <c r="OL471" s="12"/>
      <c r="OM471" s="12"/>
      <c r="ON471" s="110"/>
      <c r="OO471" s="12"/>
      <c r="OP471" s="12"/>
      <c r="OQ471" s="110"/>
      <c r="OR471" s="12"/>
      <c r="OS471" s="12"/>
      <c r="OT471" s="110"/>
      <c r="OU471" s="12"/>
      <c r="OV471" s="12"/>
      <c r="OW471" s="110"/>
      <c r="OX471" s="12"/>
      <c r="OY471" s="12"/>
      <c r="OZ471" s="110"/>
      <c r="PA471" s="12"/>
      <c r="PB471" s="12"/>
      <c r="PC471" s="110"/>
      <c r="PD471" s="12"/>
      <c r="PE471" s="12"/>
      <c r="PF471" s="110"/>
      <c r="PG471" s="12"/>
      <c r="PH471" s="12"/>
      <c r="PI471" s="110"/>
      <c r="PJ471" s="12"/>
      <c r="PK471" s="12"/>
      <c r="PL471" s="110"/>
      <c r="PM471" s="12"/>
      <c r="PN471" s="12"/>
      <c r="PO471" s="110"/>
      <c r="PP471" s="12"/>
      <c r="PQ471" s="12"/>
      <c r="PR471" s="110"/>
      <c r="PS471" s="12"/>
      <c r="PT471" s="12"/>
      <c r="PU471" s="110"/>
      <c r="PV4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1" s="12"/>
      <c r="PX471" s="12"/>
      <c r="PY471" s="121"/>
      <c r="PZ471" s="12"/>
      <c r="QA471" s="12"/>
      <c r="QB471" s="121"/>
      <c r="QC471" s="12"/>
      <c r="QD471" s="12"/>
      <c r="QE471" s="121"/>
      <c r="QF471" s="12"/>
      <c r="QG471" s="12"/>
      <c r="QH471" s="121"/>
      <c r="QI471" s="12"/>
      <c r="QJ471" s="12"/>
      <c r="QK471" s="121"/>
      <c r="QL471" s="12"/>
      <c r="QM471" s="12"/>
      <c r="QN471" s="121"/>
      <c r="QO471" s="126">
        <f>Tabela1[[#This Row],[p120]]+Tabela1[[#This Row],[pkt9]]+Tabela1[[#This Row],[p121]]+Tabela1[[#This Row],[punkty44]]+Tabela1[[#This Row],[p122]]+Tabela1[[#This Row],[p123]]</f>
        <v>0</v>
      </c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45">
        <f>SUM(RZ471,SC471,SF471,SI471,SL471,SO471,SR471,SU471,SX471,TA471,TD471,TG471,TJ471,TM471,TP471,TS471,TV471,TY471,UB471,UE471,UH471,UK471)</f>
        <v>0</v>
      </c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6">
        <f>SUM(WO471,WR471,WU471,WX471,XA471,XD471,XG471,XJ471,XM471,XP471,XS471,XV471,XY471,YB471,YE471,YH471,YK471,YN471,YQ471,YT471)</f>
        <v>0</v>
      </c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36">
        <f>SUM(YX471,ZA471,ZD471,ZG471,ZJ471,ZM471,ZP471,ZS471,ZV471,ZY471,AAB471,AAE471,AAH471,AAK471,AAN471,AAQ471,AAT471,AAW471,AAZ471,ABC471,ABF471,ABI471,ABL471,ABO471,ABR471,ABU471,ABX471)</f>
        <v>0</v>
      </c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64"/>
      <c r="ADZ471" s="164"/>
      <c r="AEA471" s="164"/>
      <c r="AEB471" s="164"/>
      <c r="AEC471" s="164"/>
      <c r="AED471" s="164"/>
      <c r="AEE471" s="164"/>
      <c r="AEF471" s="164"/>
      <c r="AEG471" s="164"/>
      <c r="AEH471" s="164"/>
      <c r="AEI471" s="164"/>
      <c r="AEJ471" s="164"/>
      <c r="AEK471" s="164"/>
      <c r="AEL471" s="164"/>
      <c r="AEM471" s="164"/>
      <c r="AEN471" s="164"/>
      <c r="AEO471" s="164"/>
      <c r="AEP471" s="164"/>
      <c r="AEQ471" s="164">
        <f>SUM(ACB471,ACE471,ACH471,ACK471,ACN471,ACQ471,ACT471,ACW471,ACZ471,ADC471,ADF471,ADI471,ADL471,ADO471,ADR471,ADU471,ADX471,AEA471,AED471,AEG471,AEJ471,AEM471,AEP471)</f>
        <v>0</v>
      </c>
    </row>
    <row r="472" spans="1:823">
      <c r="A472" s="13" t="s">
        <v>869</v>
      </c>
      <c r="B472" s="14"/>
      <c r="C472" s="31" t="s">
        <v>1141</v>
      </c>
      <c r="D472" s="12"/>
      <c r="E472" s="12"/>
      <c r="F472" s="44"/>
      <c r="G472" s="12"/>
      <c r="H472" s="12"/>
      <c r="I472" s="44"/>
      <c r="J472" s="12"/>
      <c r="K472" s="12"/>
      <c r="L472" s="44"/>
      <c r="M472" s="12"/>
      <c r="N472" s="12"/>
      <c r="O472" s="44"/>
      <c r="P472" s="12"/>
      <c r="Q472" s="12"/>
      <c r="R472" s="44"/>
      <c r="S472" s="12"/>
      <c r="T472" s="12"/>
      <c r="U472" s="44"/>
      <c r="V472" s="12"/>
      <c r="W472" s="12"/>
      <c r="X472" s="44"/>
      <c r="Y472" s="51">
        <f>SUM(F472,I472,L472,O472,R472,U472,X472)</f>
        <v>0</v>
      </c>
      <c r="Z472" s="12"/>
      <c r="AA472" s="12"/>
      <c r="AB472" s="54"/>
      <c r="AC472" s="12"/>
      <c r="AD472" s="12"/>
      <c r="AE472" s="54"/>
      <c r="AF472" s="12"/>
      <c r="AG472" s="12"/>
      <c r="AH472" s="54"/>
      <c r="AI472" s="12"/>
      <c r="AJ472" s="12"/>
      <c r="AK472" s="54"/>
      <c r="AL472" s="12"/>
      <c r="AM472" s="12"/>
      <c r="AN472" s="54"/>
      <c r="AO472" s="12"/>
      <c r="AP472" s="12"/>
      <c r="AQ472" s="54"/>
      <c r="AR472" s="12"/>
      <c r="AS472" s="12"/>
      <c r="AT472" s="54"/>
      <c r="AU472" s="12"/>
      <c r="AV472" s="12"/>
      <c r="AW472" s="54"/>
      <c r="AX472" s="12"/>
      <c r="AY472" s="12"/>
      <c r="AZ472" s="54"/>
      <c r="BA472" s="12"/>
      <c r="BB472" s="12"/>
      <c r="BC472" s="54"/>
      <c r="BD472" s="12"/>
      <c r="BE472" s="12"/>
      <c r="BF472" s="54"/>
      <c r="BG472" s="12"/>
      <c r="BH472" s="12"/>
      <c r="BI472" s="54"/>
      <c r="BJ472" s="12"/>
      <c r="BK472" s="12"/>
      <c r="BL472" s="54"/>
      <c r="BM472" s="12"/>
      <c r="BN472" s="12"/>
      <c r="BO472" s="54"/>
      <c r="BP472" s="60">
        <f>SUM(BO472,BL472,BI472,BF472,BC472,AZ472,AW472,AT472,AQ472,AN472,AK472,AH472,AE472,AB472)</f>
        <v>0</v>
      </c>
      <c r="BQ472" s="12"/>
      <c r="BR472" s="12"/>
      <c r="BS472" s="12"/>
      <c r="BT472" s="12"/>
      <c r="BU472" s="12"/>
      <c r="BV472" s="54"/>
      <c r="BW472" s="12"/>
      <c r="BX472" s="12"/>
      <c r="BY472" s="54"/>
      <c r="BZ472" s="12"/>
      <c r="CA472" s="12"/>
      <c r="CB472" s="54"/>
      <c r="CC472" s="12"/>
      <c r="CD472" s="12"/>
      <c r="CE472" s="54"/>
      <c r="CF472" s="12"/>
      <c r="CG472" s="12"/>
      <c r="CH472" s="54"/>
      <c r="CI472" s="12"/>
      <c r="CJ472" s="12"/>
      <c r="CK472" s="54"/>
      <c r="CL472" s="12"/>
      <c r="CM472" s="12"/>
      <c r="CN472" s="54"/>
      <c r="CO472" s="12"/>
      <c r="CP472" s="12"/>
      <c r="CQ472" s="54"/>
      <c r="CR472" s="12"/>
      <c r="CS472" s="12"/>
      <c r="CT472" s="54"/>
      <c r="CU472" s="12"/>
      <c r="CV472" s="12"/>
      <c r="CW472" s="54"/>
      <c r="CX472" s="54"/>
      <c r="CY472" s="54"/>
      <c r="CZ472" s="54"/>
      <c r="DA472" s="12"/>
      <c r="DB472" s="12"/>
      <c r="DC472" s="54"/>
      <c r="DD472" s="12"/>
      <c r="DE472" s="12"/>
      <c r="DF472" s="54"/>
      <c r="DG472" s="12"/>
      <c r="DH472" s="12"/>
      <c r="DI472" s="54"/>
      <c r="DJ472" s="12"/>
      <c r="DK472" s="12"/>
      <c r="DL472" s="54"/>
      <c r="DM472" s="12"/>
      <c r="DN472" s="12"/>
      <c r="DO472" s="54"/>
      <c r="DP472" s="12"/>
      <c r="DQ472" s="12"/>
      <c r="DR472" s="54"/>
      <c r="DS472" s="12"/>
      <c r="DT472" s="12"/>
      <c r="DU472" s="54"/>
      <c r="DV472" s="12"/>
      <c r="DW472" s="12"/>
      <c r="DX472" s="54"/>
      <c r="DY472" s="12"/>
      <c r="DZ472" s="12"/>
      <c r="EA472" s="54"/>
      <c r="EB472" s="12"/>
      <c r="EC472" s="12"/>
      <c r="ED472" s="54"/>
      <c r="EE472" s="12"/>
      <c r="EF472" s="12"/>
      <c r="EG472" s="54"/>
      <c r="EH472" s="12"/>
      <c r="EI472" s="12"/>
      <c r="EJ472" s="54"/>
      <c r="EK472" s="12"/>
      <c r="EL472" s="12"/>
      <c r="EM472" s="54"/>
      <c r="EN472" s="64">
        <f>SUM(EM472,EJ472,EG472,ED472,EA472,DX472,DU472,DR472,DO472,DL472,DI472,DF472,DC472,CZ472,CW472,CT472,CQ472,CN472,CK472,CH472,CE472,CB472,BY472,BV472,BS472)</f>
        <v>0</v>
      </c>
      <c r="EO472" s="12"/>
      <c r="EP472" s="12"/>
      <c r="EQ472" s="67"/>
      <c r="ER472" s="12"/>
      <c r="ES472" s="12"/>
      <c r="ET472" s="67"/>
      <c r="EU472" s="12"/>
      <c r="EV472" s="12"/>
      <c r="EW472" s="67"/>
      <c r="EX472" s="12"/>
      <c r="EY472" s="12"/>
      <c r="EZ472" s="67"/>
      <c r="FA472" s="12"/>
      <c r="FB472" s="12"/>
      <c r="FC472" s="67"/>
      <c r="FD472" s="12"/>
      <c r="FE472" s="12"/>
      <c r="FF472" s="67"/>
      <c r="FG472" s="12"/>
      <c r="FH472" s="12"/>
      <c r="FI472" s="67"/>
      <c r="FJ472" s="12"/>
      <c r="FK472" s="12"/>
      <c r="FL472" s="67"/>
      <c r="FM472" s="12"/>
      <c r="FN472" s="12"/>
      <c r="FO472" s="67"/>
      <c r="FP472" s="12"/>
      <c r="FQ472" s="12"/>
      <c r="FR472" s="67"/>
      <c r="FS472" s="12"/>
      <c r="FT472" s="12"/>
      <c r="FU472" s="67"/>
      <c r="FV472" s="12"/>
      <c r="FW472" s="12"/>
      <c r="FX472" s="67"/>
      <c r="FY472" s="12"/>
      <c r="FZ472" s="12"/>
      <c r="GA472" s="67"/>
      <c r="GB472" s="12"/>
      <c r="GC472" s="12"/>
      <c r="GD472" s="67"/>
      <c r="GE472" s="12"/>
      <c r="GF472" s="12"/>
      <c r="GG472" s="67"/>
      <c r="GH472" s="12"/>
      <c r="GI472" s="12"/>
      <c r="GJ472" s="67"/>
      <c r="GK472" s="12"/>
      <c r="GL472" s="12"/>
      <c r="GM472" s="67"/>
      <c r="GN472" s="12"/>
      <c r="GO472" s="12"/>
      <c r="GP472" s="67"/>
      <c r="GQ472" s="12"/>
      <c r="GR472" s="12"/>
      <c r="GS472" s="67"/>
      <c r="GT472" s="12"/>
      <c r="GU472" s="12"/>
      <c r="GV472" s="67"/>
      <c r="GW472" s="12"/>
      <c r="GX472" s="12"/>
      <c r="GY472" s="67"/>
      <c r="GZ472" s="12"/>
      <c r="HA472" s="12"/>
      <c r="HB472" s="67"/>
      <c r="HC4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2" s="12"/>
      <c r="HE472" s="12"/>
      <c r="HF472" s="77"/>
      <c r="HG472" s="12"/>
      <c r="HH472" s="12"/>
      <c r="HI472" s="77"/>
      <c r="HJ472" s="12"/>
      <c r="HK472" s="12"/>
      <c r="HL472" s="77"/>
      <c r="HM472" s="12"/>
      <c r="HN472" s="12"/>
      <c r="HO472" s="77"/>
      <c r="HP472" s="12"/>
      <c r="HQ472" s="12"/>
      <c r="HR472" s="77"/>
      <c r="HS472" s="12"/>
      <c r="HT472" s="12"/>
      <c r="HU472" s="77"/>
      <c r="HV472" s="12">
        <v>2</v>
      </c>
      <c r="HW472" s="12" t="s">
        <v>993</v>
      </c>
      <c r="HX472" s="77">
        <v>6</v>
      </c>
      <c r="HY472" s="12"/>
      <c r="HZ472" s="12"/>
      <c r="IA472" s="77"/>
      <c r="IB472" s="12"/>
      <c r="IC472" s="12"/>
      <c r="ID472" s="77"/>
      <c r="IE472" s="12"/>
      <c r="IF472" s="12"/>
      <c r="IG472" s="77"/>
      <c r="IH472" s="12"/>
      <c r="II472" s="12"/>
      <c r="IJ472" s="77"/>
      <c r="IK472" s="12"/>
      <c r="IL472" s="12"/>
      <c r="IM472" s="77"/>
      <c r="IN472" s="12"/>
      <c r="IO472" s="12"/>
      <c r="IP472" s="77"/>
      <c r="IQ472" s="12"/>
      <c r="IR472" s="12"/>
      <c r="IS472" s="77"/>
      <c r="IT472" s="12"/>
      <c r="IU472" s="12"/>
      <c r="IV472" s="77"/>
      <c r="IW472" s="12"/>
      <c r="IX472" s="12"/>
      <c r="IY472" s="77"/>
      <c r="IZ4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72" s="12"/>
      <c r="JB472" s="12"/>
      <c r="JC472" s="82"/>
      <c r="JD472" s="12"/>
      <c r="JE472" s="12"/>
      <c r="JF472" s="82"/>
      <c r="JG472" s="12"/>
      <c r="JH472" s="12"/>
      <c r="JI472" s="82"/>
      <c r="JJ472" s="12"/>
      <c r="JK472" s="12"/>
      <c r="JL472" s="82"/>
      <c r="JM472" s="12"/>
      <c r="JN472" s="12"/>
      <c r="JO472" s="82"/>
      <c r="JP472" s="12"/>
      <c r="JQ472" s="12"/>
      <c r="JR472" s="82"/>
      <c r="JS472" s="12"/>
      <c r="JT472" s="12"/>
      <c r="JU472" s="82"/>
      <c r="JV472" s="12"/>
      <c r="JW472" s="12"/>
      <c r="JX472" s="82"/>
      <c r="JY472" s="12"/>
      <c r="JZ472" s="12"/>
      <c r="KA472" s="82"/>
      <c r="KB472" s="12">
        <v>1</v>
      </c>
      <c r="KC472" s="12">
        <v>140</v>
      </c>
      <c r="KD472" s="82">
        <v>3</v>
      </c>
      <c r="KE472" s="12"/>
      <c r="KF472" s="12"/>
      <c r="KG472" s="82"/>
      <c r="KH472" s="12"/>
      <c r="KI472" s="12"/>
      <c r="KJ472" s="82"/>
      <c r="KK472" s="12"/>
      <c r="KL472" s="12"/>
      <c r="KM472" s="82"/>
      <c r="KN472" s="12"/>
      <c r="KO472" s="12"/>
      <c r="KP472" s="82"/>
      <c r="KQ472" s="12"/>
      <c r="KR472" s="12"/>
      <c r="KS472" s="82"/>
      <c r="KT4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72" s="12"/>
      <c r="KV472" s="12"/>
      <c r="KW472" s="89"/>
      <c r="KX472" s="12"/>
      <c r="KY472" s="12"/>
      <c r="KZ472" s="89"/>
      <c r="LA472" s="12"/>
      <c r="LB472" s="12"/>
      <c r="LC472" s="89"/>
      <c r="LD472" s="12"/>
      <c r="LE472" s="12"/>
      <c r="LF472" s="89"/>
      <c r="LG472" s="12"/>
      <c r="LH472" s="12"/>
      <c r="LI472" s="89"/>
      <c r="LJ472" s="12"/>
      <c r="LK472" s="12"/>
      <c r="LL472" s="89"/>
      <c r="LM472" s="12"/>
      <c r="LN472" s="12"/>
      <c r="LO472" s="89"/>
      <c r="LP472" s="12"/>
      <c r="LQ472" s="12"/>
      <c r="LR472" s="89"/>
      <c r="LS472" s="12"/>
      <c r="LT472" s="12"/>
      <c r="LU472" s="89"/>
      <c r="LV472" s="12"/>
      <c r="LW472" s="12"/>
      <c r="LX472" s="89"/>
      <c r="LY472" s="12"/>
      <c r="LZ472" s="12"/>
      <c r="MA472" s="89"/>
      <c r="MB4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2" s="12"/>
      <c r="MD472" s="12"/>
      <c r="ME472" s="98"/>
      <c r="MF472" s="12"/>
      <c r="MG472" s="12"/>
      <c r="MH472" s="98"/>
      <c r="MI472" s="12"/>
      <c r="MJ472" s="12"/>
      <c r="MK472" s="98"/>
      <c r="ML472" s="12">
        <v>1</v>
      </c>
      <c r="MM472" s="12">
        <v>140</v>
      </c>
      <c r="MN472" s="98">
        <v>3</v>
      </c>
      <c r="MO472" s="12"/>
      <c r="MP472" s="12"/>
      <c r="MQ472" s="98"/>
      <c r="MR472" s="12"/>
      <c r="MS472" s="12"/>
      <c r="MT472" s="98"/>
      <c r="MU472" s="12"/>
      <c r="MV472" s="12"/>
      <c r="MW472" s="98"/>
      <c r="MX472" s="12"/>
      <c r="MY472" s="12"/>
      <c r="MZ472" s="98"/>
      <c r="NA472" s="12"/>
      <c r="NB472" s="12"/>
      <c r="NC472" s="103"/>
      <c r="ND472" s="12"/>
      <c r="NE472" s="12"/>
      <c r="NF472" s="103"/>
      <c r="NG472" s="12"/>
      <c r="NH472" s="12"/>
      <c r="NI472" s="103"/>
      <c r="NJ472" s="12"/>
      <c r="NK472" s="12"/>
      <c r="NL472" s="103"/>
      <c r="NM4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72" s="12"/>
      <c r="NO472" s="12"/>
      <c r="NP472" s="110"/>
      <c r="NQ472" s="12"/>
      <c r="NR472" s="12"/>
      <c r="NS472" s="110"/>
      <c r="NT472" s="12"/>
      <c r="NU472" s="12"/>
      <c r="NV472" s="110"/>
      <c r="NW472" s="12"/>
      <c r="NX472" s="12"/>
      <c r="NY472" s="110"/>
      <c r="NZ472" s="12"/>
      <c r="OA472" s="12"/>
      <c r="OB472" s="110"/>
      <c r="OC472" s="12"/>
      <c r="OD472" s="12"/>
      <c r="OE472" s="110"/>
      <c r="OF472" s="12"/>
      <c r="OG472" s="12"/>
      <c r="OH472" s="110"/>
      <c r="OI472" s="12"/>
      <c r="OJ472" s="12"/>
      <c r="OK472" s="110"/>
      <c r="OL472" s="12"/>
      <c r="OM472" s="12"/>
      <c r="ON472" s="110"/>
      <c r="OO472" s="12"/>
      <c r="OP472" s="12"/>
      <c r="OQ472" s="110"/>
      <c r="OR472" s="12"/>
      <c r="OS472" s="12"/>
      <c r="OT472" s="110"/>
      <c r="OU472" s="12"/>
      <c r="OV472" s="12"/>
      <c r="OW472" s="110"/>
      <c r="OX472" s="12"/>
      <c r="OY472" s="12"/>
      <c r="OZ472" s="110"/>
      <c r="PA472" s="12"/>
      <c r="PB472" s="12"/>
      <c r="PC472" s="110"/>
      <c r="PD472" s="12"/>
      <c r="PE472" s="12"/>
      <c r="PF472" s="110"/>
      <c r="PG472" s="12"/>
      <c r="PH472" s="12"/>
      <c r="PI472" s="110"/>
      <c r="PJ472" s="12"/>
      <c r="PK472" s="12"/>
      <c r="PL472" s="110"/>
      <c r="PM472" s="12"/>
      <c r="PN472" s="12"/>
      <c r="PO472" s="110"/>
      <c r="PP472" s="12"/>
      <c r="PQ472" s="12"/>
      <c r="PR472" s="110"/>
      <c r="PS472" s="12">
        <v>1</v>
      </c>
      <c r="PT472" s="12">
        <v>140</v>
      </c>
      <c r="PU472" s="110">
        <v>3</v>
      </c>
      <c r="PV4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472" s="12"/>
      <c r="PX472" s="12"/>
      <c r="PY472" s="121"/>
      <c r="PZ472" s="12"/>
      <c r="QA472" s="12"/>
      <c r="QB472" s="121"/>
      <c r="QC472" s="12"/>
      <c r="QD472" s="12"/>
      <c r="QE472" s="121"/>
      <c r="QF472" s="12"/>
      <c r="QG472" s="12"/>
      <c r="QH472" s="121"/>
      <c r="QI472" s="12"/>
      <c r="QJ472" s="12"/>
      <c r="QK472" s="121"/>
      <c r="QL472" s="12"/>
      <c r="QM472" s="12"/>
      <c r="QN472" s="121"/>
      <c r="QO472" s="126">
        <f>Tabela1[[#This Row],[p120]]+Tabela1[[#This Row],[pkt9]]+Tabela1[[#This Row],[p121]]+Tabela1[[#This Row],[punkty44]]+Tabela1[[#This Row],[p122]]+Tabela1[[#This Row],[p123]]</f>
        <v>0</v>
      </c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45">
        <f>SUM(RZ472,SC472,SF472,SI472,SL472,SO472,SR472,SU472,SX472,TA472,TD472,TG472,TJ472,TM472,TP472,TS472,TV472,TY472,UB472,UE472,UH472,UK472)</f>
        <v>0</v>
      </c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6">
        <f>SUM(WO472,WR472,WU472,WX472,XA472,XD472,XG472,XJ472,XM472,XP472,XS472,XV472,XY472,YB472,YE472,YH472,YK472,YN472,YQ472,YT472)</f>
        <v>0</v>
      </c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36">
        <f>SUM(YX472,ZA472,ZD472,ZG472,ZJ472,ZM472,ZP472,ZS472,ZV472,ZY472,AAB472,AAE472,AAH472,AAK472,AAN472,AAQ472,AAT472,AAW472,AAZ472,ABC472,ABF472,ABI472,ABL472,ABO472,ABR472,ABU472,ABX472)</f>
        <v>0</v>
      </c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64"/>
      <c r="ADZ472" s="164"/>
      <c r="AEA472" s="164"/>
      <c r="AEB472" s="164"/>
      <c r="AEC472" s="164"/>
      <c r="AED472" s="164"/>
      <c r="AEE472" s="164"/>
      <c r="AEF472" s="164"/>
      <c r="AEG472" s="164"/>
      <c r="AEH472" s="164"/>
      <c r="AEI472" s="164"/>
      <c r="AEJ472" s="164"/>
      <c r="AEK472" s="164"/>
      <c r="AEL472" s="164"/>
      <c r="AEM472" s="164"/>
      <c r="AEN472" s="164"/>
      <c r="AEO472" s="164"/>
      <c r="AEP472" s="164"/>
      <c r="AEQ472" s="164">
        <f>SUM(ACB472,ACE472,ACH472,ACK472,ACN472,ACQ472,ACT472,ACW472,ACZ472,ADC472,ADF472,ADI472,ADL472,ADO472,ADR472,ADU472,ADX472,AEA472,AED472,AEG472,AEJ472,AEM472,AEP472)</f>
        <v>0</v>
      </c>
    </row>
    <row r="473" spans="1:823">
      <c r="A473" s="13" t="s">
        <v>869</v>
      </c>
      <c r="B473" s="14"/>
      <c r="C473" s="31" t="s">
        <v>1270</v>
      </c>
      <c r="D473" s="12"/>
      <c r="E473" s="12"/>
      <c r="F473" s="44"/>
      <c r="G473" s="12"/>
      <c r="H473" s="12"/>
      <c r="I473" s="44"/>
      <c r="J473" s="12"/>
      <c r="K473" s="12"/>
      <c r="L473" s="44"/>
      <c r="M473" s="12"/>
      <c r="N473" s="12"/>
      <c r="O473" s="44"/>
      <c r="P473" s="12"/>
      <c r="Q473" s="12"/>
      <c r="R473" s="44"/>
      <c r="S473" s="12"/>
      <c r="T473" s="12"/>
      <c r="U473" s="44"/>
      <c r="V473" s="12"/>
      <c r="W473" s="12"/>
      <c r="X473" s="44"/>
      <c r="Y473" s="51">
        <f>SUM(F473,I473,L473,O473,R473,U473,X473)</f>
        <v>0</v>
      </c>
      <c r="Z473" s="12"/>
      <c r="AA473" s="12"/>
      <c r="AB473" s="54"/>
      <c r="AC473" s="12"/>
      <c r="AD473" s="12"/>
      <c r="AE473" s="54"/>
      <c r="AF473" s="12"/>
      <c r="AG473" s="12"/>
      <c r="AH473" s="54"/>
      <c r="AI473" s="12"/>
      <c r="AJ473" s="12"/>
      <c r="AK473" s="54"/>
      <c r="AL473" s="12"/>
      <c r="AM473" s="12"/>
      <c r="AN473" s="54"/>
      <c r="AO473" s="12"/>
      <c r="AP473" s="12"/>
      <c r="AQ473" s="54"/>
      <c r="AR473" s="12"/>
      <c r="AS473" s="12"/>
      <c r="AT473" s="54"/>
      <c r="AU473" s="12"/>
      <c r="AV473" s="12"/>
      <c r="AW473" s="54"/>
      <c r="AX473" s="12"/>
      <c r="AY473" s="12"/>
      <c r="AZ473" s="54"/>
      <c r="BA473" s="12"/>
      <c r="BB473" s="12"/>
      <c r="BC473" s="54"/>
      <c r="BD473" s="12"/>
      <c r="BE473" s="12"/>
      <c r="BF473" s="54"/>
      <c r="BG473" s="12"/>
      <c r="BH473" s="12"/>
      <c r="BI473" s="54"/>
      <c r="BJ473" s="12"/>
      <c r="BK473" s="12"/>
      <c r="BL473" s="54"/>
      <c r="BM473" s="12"/>
      <c r="BN473" s="12"/>
      <c r="BO473" s="54"/>
      <c r="BP473" s="60">
        <f>SUM(BO473,BL473,BI473,BF473,BC473,AZ473,AW473,AT473,AQ473,AN473,AK473,AH473,AE473,AB473)</f>
        <v>0</v>
      </c>
      <c r="BQ473" s="12"/>
      <c r="BR473" s="12"/>
      <c r="BS473" s="12"/>
      <c r="BT473" s="12"/>
      <c r="BU473" s="12"/>
      <c r="BV473" s="54"/>
      <c r="BW473" s="12"/>
      <c r="BX473" s="12"/>
      <c r="BY473" s="54"/>
      <c r="BZ473" s="12"/>
      <c r="CA473" s="12"/>
      <c r="CB473" s="54"/>
      <c r="CC473" s="12"/>
      <c r="CD473" s="12"/>
      <c r="CE473" s="54"/>
      <c r="CF473" s="12"/>
      <c r="CG473" s="12"/>
      <c r="CH473" s="54"/>
      <c r="CI473" s="12"/>
      <c r="CJ473" s="12"/>
      <c r="CK473" s="54"/>
      <c r="CL473" s="12"/>
      <c r="CM473" s="12"/>
      <c r="CN473" s="54"/>
      <c r="CO473" s="12"/>
      <c r="CP473" s="12"/>
      <c r="CQ473" s="54"/>
      <c r="CR473" s="12"/>
      <c r="CS473" s="12"/>
      <c r="CT473" s="54"/>
      <c r="CU473" s="12"/>
      <c r="CV473" s="12"/>
      <c r="CW473" s="54"/>
      <c r="CX473" s="54"/>
      <c r="CY473" s="54"/>
      <c r="CZ473" s="54"/>
      <c r="DA473" s="12"/>
      <c r="DB473" s="12"/>
      <c r="DC473" s="54"/>
      <c r="DD473" s="12"/>
      <c r="DE473" s="12"/>
      <c r="DF473" s="54"/>
      <c r="DG473" s="12"/>
      <c r="DH473" s="12"/>
      <c r="DI473" s="54"/>
      <c r="DJ473" s="12"/>
      <c r="DK473" s="12"/>
      <c r="DL473" s="54"/>
      <c r="DM473" s="12"/>
      <c r="DN473" s="12"/>
      <c r="DO473" s="54"/>
      <c r="DP473" s="12"/>
      <c r="DQ473" s="12"/>
      <c r="DR473" s="54"/>
      <c r="DS473" s="12"/>
      <c r="DT473" s="12"/>
      <c r="DU473" s="54"/>
      <c r="DV473" s="12"/>
      <c r="DW473" s="12"/>
      <c r="DX473" s="54"/>
      <c r="DY473" s="12"/>
      <c r="DZ473" s="12"/>
      <c r="EA473" s="54"/>
      <c r="EB473" s="12"/>
      <c r="EC473" s="12"/>
      <c r="ED473" s="54"/>
      <c r="EE473" s="12"/>
      <c r="EF473" s="12"/>
      <c r="EG473" s="54"/>
      <c r="EH473" s="12"/>
      <c r="EI473" s="12"/>
      <c r="EJ473" s="54"/>
      <c r="EK473" s="12"/>
      <c r="EL473" s="12"/>
      <c r="EM473" s="54"/>
      <c r="EN473" s="64">
        <f>SUM(EM473,EJ473,EG473,ED473,EA473,DX473,DU473,DR473,DO473,DL473,DI473,DF473,DC473,CZ473,CW473,CT473,CQ473,CN473,CK473,CH473,CE473,CB473,BY473,BV473,BS473)</f>
        <v>0</v>
      </c>
      <c r="EO473" s="12"/>
      <c r="EP473" s="12"/>
      <c r="EQ473" s="67"/>
      <c r="ER473" s="12"/>
      <c r="ES473" s="12"/>
      <c r="ET473" s="67"/>
      <c r="EU473" s="12"/>
      <c r="EV473" s="12"/>
      <c r="EW473" s="67"/>
      <c r="EX473" s="12"/>
      <c r="EY473" s="12"/>
      <c r="EZ473" s="67"/>
      <c r="FA473" s="12"/>
      <c r="FB473" s="12"/>
      <c r="FC473" s="67"/>
      <c r="FD473" s="12"/>
      <c r="FE473" s="12"/>
      <c r="FF473" s="67"/>
      <c r="FG473" s="12"/>
      <c r="FH473" s="12"/>
      <c r="FI473" s="67"/>
      <c r="FJ473" s="12"/>
      <c r="FK473" s="12"/>
      <c r="FL473" s="67"/>
      <c r="FM473" s="12"/>
      <c r="FN473" s="12"/>
      <c r="FO473" s="67"/>
      <c r="FP473" s="12"/>
      <c r="FQ473" s="12"/>
      <c r="FR473" s="67"/>
      <c r="FS473" s="12"/>
      <c r="FT473" s="12"/>
      <c r="FU473" s="67"/>
      <c r="FV473" s="12"/>
      <c r="FW473" s="12"/>
      <c r="FX473" s="67"/>
      <c r="FY473" s="12"/>
      <c r="FZ473" s="12"/>
      <c r="GA473" s="67"/>
      <c r="GB473" s="12"/>
      <c r="GC473" s="12"/>
      <c r="GD473" s="67"/>
      <c r="GE473" s="12"/>
      <c r="GF473" s="12"/>
      <c r="GG473" s="67"/>
      <c r="GH473" s="12"/>
      <c r="GI473" s="12"/>
      <c r="GJ473" s="67"/>
      <c r="GK473" s="12"/>
      <c r="GL473" s="12"/>
      <c r="GM473" s="67"/>
      <c r="GN473" s="12"/>
      <c r="GO473" s="12"/>
      <c r="GP473" s="67"/>
      <c r="GQ473" s="12"/>
      <c r="GR473" s="12"/>
      <c r="GS473" s="67"/>
      <c r="GT473" s="12"/>
      <c r="GU473" s="12"/>
      <c r="GV473" s="67"/>
      <c r="GW473" s="12"/>
      <c r="GX473" s="12"/>
      <c r="GY473" s="67"/>
      <c r="GZ473" s="12"/>
      <c r="HA473" s="12"/>
      <c r="HB473" s="67"/>
      <c r="HC4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3" s="12"/>
      <c r="HE473" s="12"/>
      <c r="HF473" s="77"/>
      <c r="HG473" s="12"/>
      <c r="HH473" s="12"/>
      <c r="HI473" s="77"/>
      <c r="HJ473" s="12"/>
      <c r="HK473" s="12"/>
      <c r="HL473" s="77"/>
      <c r="HM473" s="12"/>
      <c r="HN473" s="12"/>
      <c r="HO473" s="77"/>
      <c r="HP473" s="12"/>
      <c r="HQ473" s="12"/>
      <c r="HR473" s="77"/>
      <c r="HS473" s="12"/>
      <c r="HT473" s="12"/>
      <c r="HU473" s="77"/>
      <c r="HV473" s="12"/>
      <c r="HW473" s="12"/>
      <c r="HX473" s="77"/>
      <c r="HY473" s="12"/>
      <c r="HZ473" s="12"/>
      <c r="IA473" s="77"/>
      <c r="IB473" s="12"/>
      <c r="IC473" s="12"/>
      <c r="ID473" s="77"/>
      <c r="IE473" s="12"/>
      <c r="IF473" s="12"/>
      <c r="IG473" s="77"/>
      <c r="IH473" s="12"/>
      <c r="II473" s="12"/>
      <c r="IJ473" s="77"/>
      <c r="IK473" s="12"/>
      <c r="IL473" s="12"/>
      <c r="IM473" s="77"/>
      <c r="IN473" s="12"/>
      <c r="IO473" s="12"/>
      <c r="IP473" s="77"/>
      <c r="IQ473" s="12"/>
      <c r="IR473" s="12"/>
      <c r="IS473" s="77"/>
      <c r="IT473" s="12"/>
      <c r="IU473" s="12"/>
      <c r="IV473" s="77"/>
      <c r="IW473" s="12"/>
      <c r="IX473" s="12"/>
      <c r="IY473" s="77"/>
      <c r="IZ4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3" s="12"/>
      <c r="JB473" s="12"/>
      <c r="JC473" s="82"/>
      <c r="JD473" s="12"/>
      <c r="JE473" s="12"/>
      <c r="JF473" s="82"/>
      <c r="JG473" s="12"/>
      <c r="JH473" s="12"/>
      <c r="JI473" s="82"/>
      <c r="JJ473" s="12"/>
      <c r="JK473" s="12"/>
      <c r="JL473" s="82"/>
      <c r="JM473" s="12"/>
      <c r="JN473" s="12"/>
      <c r="JO473" s="82"/>
      <c r="JP473" s="12"/>
      <c r="JQ473" s="12"/>
      <c r="JR473" s="82"/>
      <c r="JS473" s="12"/>
      <c r="JT473" s="12"/>
      <c r="JU473" s="82"/>
      <c r="JV473" s="12"/>
      <c r="JW473" s="12"/>
      <c r="JX473" s="82"/>
      <c r="JY473" s="12"/>
      <c r="JZ473" s="12"/>
      <c r="KA473" s="82"/>
      <c r="KB473" s="12">
        <v>2</v>
      </c>
      <c r="KC473" s="12" t="s">
        <v>993</v>
      </c>
      <c r="KD473" s="82">
        <v>6</v>
      </c>
      <c r="KE473" s="12"/>
      <c r="KF473" s="12"/>
      <c r="KG473" s="82"/>
      <c r="KH473" s="12"/>
      <c r="KI473" s="12"/>
      <c r="KJ473" s="82"/>
      <c r="KK473" s="12"/>
      <c r="KL473" s="12"/>
      <c r="KM473" s="82"/>
      <c r="KN473" s="12"/>
      <c r="KO473" s="12"/>
      <c r="KP473" s="82"/>
      <c r="KQ473" s="12"/>
      <c r="KR473" s="12"/>
      <c r="KS473" s="82"/>
      <c r="KT4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473" s="12"/>
      <c r="KV473" s="12"/>
      <c r="KW473" s="89"/>
      <c r="KX473" s="12"/>
      <c r="KY473" s="12"/>
      <c r="KZ473" s="89"/>
      <c r="LA473" s="12"/>
      <c r="LB473" s="12"/>
      <c r="LC473" s="89"/>
      <c r="LD473" s="12"/>
      <c r="LE473" s="12"/>
      <c r="LF473" s="89"/>
      <c r="LG473" s="12"/>
      <c r="LH473" s="12"/>
      <c r="LI473" s="89"/>
      <c r="LJ473" s="12"/>
      <c r="LK473" s="12"/>
      <c r="LL473" s="89"/>
      <c r="LM473" s="12"/>
      <c r="LN473" s="12"/>
      <c r="LO473" s="89"/>
      <c r="LP473" s="12"/>
      <c r="LQ473" s="12"/>
      <c r="LR473" s="89"/>
      <c r="LS473" s="12"/>
      <c r="LT473" s="12"/>
      <c r="LU473" s="89"/>
      <c r="LV473" s="12"/>
      <c r="LW473" s="12"/>
      <c r="LX473" s="89"/>
      <c r="LY473" s="12"/>
      <c r="LZ473" s="12"/>
      <c r="MA473" s="89"/>
      <c r="MB4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3" s="12"/>
      <c r="MD473" s="12"/>
      <c r="ME473" s="98"/>
      <c r="MF473" s="12"/>
      <c r="MG473" s="12"/>
      <c r="MH473" s="98"/>
      <c r="MI473" s="12"/>
      <c r="MJ473" s="12"/>
      <c r="MK473" s="98"/>
      <c r="ML473" s="12"/>
      <c r="MM473" s="12"/>
      <c r="MN473" s="98"/>
      <c r="MO473" s="12"/>
      <c r="MP473" s="12"/>
      <c r="MQ473" s="98"/>
      <c r="MR473" s="12"/>
      <c r="MS473" s="12"/>
      <c r="MT473" s="98"/>
      <c r="MU473" s="12"/>
      <c r="MV473" s="12"/>
      <c r="MW473" s="98"/>
      <c r="MX473" s="12"/>
      <c r="MY473" s="12"/>
      <c r="MZ473" s="98"/>
      <c r="NA473" s="12"/>
      <c r="NB473" s="12"/>
      <c r="NC473" s="103"/>
      <c r="ND473" s="12"/>
      <c r="NE473" s="12"/>
      <c r="NF473" s="103"/>
      <c r="NG473" s="12"/>
      <c r="NH473" s="12"/>
      <c r="NI473" s="103"/>
      <c r="NJ473" s="12"/>
      <c r="NK473" s="12"/>
      <c r="NL473" s="103"/>
      <c r="NM4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3" s="12"/>
      <c r="NO473" s="12"/>
      <c r="NP473" s="110"/>
      <c r="NQ473" s="12"/>
      <c r="NR473" s="12"/>
      <c r="NS473" s="110"/>
      <c r="NT473" s="12"/>
      <c r="NU473" s="12"/>
      <c r="NV473" s="110"/>
      <c r="NW473" s="12"/>
      <c r="NX473" s="12"/>
      <c r="NY473" s="110"/>
      <c r="NZ473" s="12"/>
      <c r="OA473" s="12"/>
      <c r="OB473" s="110"/>
      <c r="OC473" s="12"/>
      <c r="OD473" s="12"/>
      <c r="OE473" s="110"/>
      <c r="OF473" s="12"/>
      <c r="OG473" s="12"/>
      <c r="OH473" s="110"/>
      <c r="OI473" s="12"/>
      <c r="OJ473" s="12"/>
      <c r="OK473" s="110"/>
      <c r="OL473" s="12"/>
      <c r="OM473" s="12"/>
      <c r="ON473" s="110"/>
      <c r="OO473" s="12"/>
      <c r="OP473" s="12"/>
      <c r="OQ473" s="110"/>
      <c r="OR473" s="12"/>
      <c r="OS473" s="12"/>
      <c r="OT473" s="110"/>
      <c r="OU473" s="12"/>
      <c r="OV473" s="12"/>
      <c r="OW473" s="110"/>
      <c r="OX473" s="12"/>
      <c r="OY473" s="12"/>
      <c r="OZ473" s="110"/>
      <c r="PA473" s="12"/>
      <c r="PB473" s="12"/>
      <c r="PC473" s="110"/>
      <c r="PD473" s="12"/>
      <c r="PE473" s="12"/>
      <c r="PF473" s="110"/>
      <c r="PG473" s="12"/>
      <c r="PH473" s="12"/>
      <c r="PI473" s="110"/>
      <c r="PJ473" s="12"/>
      <c r="PK473" s="12"/>
      <c r="PL473" s="110"/>
      <c r="PM473" s="12"/>
      <c r="PN473" s="12"/>
      <c r="PO473" s="110"/>
      <c r="PP473" s="12"/>
      <c r="PQ473" s="12"/>
      <c r="PR473" s="110"/>
      <c r="PS473" s="12"/>
      <c r="PT473" s="12"/>
      <c r="PU473" s="110"/>
      <c r="PV4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3" s="12"/>
      <c r="PX473" s="12"/>
      <c r="PY473" s="121"/>
      <c r="PZ473" s="12"/>
      <c r="QA473" s="12"/>
      <c r="QB473" s="121"/>
      <c r="QC473" s="12"/>
      <c r="QD473" s="12"/>
      <c r="QE473" s="121"/>
      <c r="QF473" s="12"/>
      <c r="QG473" s="12"/>
      <c r="QH473" s="121"/>
      <c r="QI473" s="12"/>
      <c r="QJ473" s="12"/>
      <c r="QK473" s="121"/>
      <c r="QL473" s="12"/>
      <c r="QM473" s="12"/>
      <c r="QN473" s="121"/>
      <c r="QO473" s="126">
        <f>Tabela1[[#This Row],[p120]]+Tabela1[[#This Row],[pkt9]]+Tabela1[[#This Row],[p121]]+Tabela1[[#This Row],[punkty44]]+Tabela1[[#This Row],[p122]]+Tabela1[[#This Row],[p123]]</f>
        <v>0</v>
      </c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45">
        <f>SUM(RZ473,SC473,SF473,SI473,SL473,SO473,SR473,SU473,SX473,TA473,TD473,TG473,TJ473,TM473,TP473,TS473,TV473,TY473,UB473,UE473,UH473,UK473)</f>
        <v>0</v>
      </c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6">
        <f>SUM(WO473,WR473,WU473,WX473,XA473,XD473,XG473,XJ473,XM473,XP473,XS473,XV473,XY473,YB473,YE473,YH473,YK473,YN473,YQ473,YT473)</f>
        <v>0</v>
      </c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36">
        <f>SUM(YX473,ZA473,ZD473,ZG473,ZJ473,ZM473,ZP473,ZS473,ZV473,ZY473,AAB473,AAE473,AAH473,AAK473,AAN473,AAQ473,AAT473,AAW473,AAZ473,ABC473,ABF473,ABI473,ABL473,ABO473,ABR473,ABU473,ABX473)</f>
        <v>0</v>
      </c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64"/>
      <c r="ADZ473" s="164"/>
      <c r="AEA473" s="164"/>
      <c r="AEB473" s="164"/>
      <c r="AEC473" s="164"/>
      <c r="AED473" s="164"/>
      <c r="AEE473" s="164"/>
      <c r="AEF473" s="164"/>
      <c r="AEG473" s="164"/>
      <c r="AEH473" s="164"/>
      <c r="AEI473" s="164"/>
      <c r="AEJ473" s="164"/>
      <c r="AEK473" s="164"/>
      <c r="AEL473" s="164"/>
      <c r="AEM473" s="164"/>
      <c r="AEN473" s="164"/>
      <c r="AEO473" s="164"/>
      <c r="AEP473" s="164"/>
      <c r="AEQ473" s="164">
        <f>SUM(ACB473,ACE473,ACH473,ACK473,ACN473,ACQ473,ACT473,ACW473,ACZ473,ADC473,ADF473,ADI473,ADL473,ADO473,ADR473,ADU473,ADX473,AEA473,AED473,AEG473,AEJ473,AEM473,AEP473)</f>
        <v>0</v>
      </c>
    </row>
    <row r="474" spans="1:823">
      <c r="A474" s="13" t="s">
        <v>493</v>
      </c>
      <c r="B474" s="14"/>
      <c r="C474" s="31" t="s">
        <v>494</v>
      </c>
      <c r="D474" s="12"/>
      <c r="E474" s="12"/>
      <c r="F474" s="44"/>
      <c r="G474" s="12"/>
      <c r="H474" s="12"/>
      <c r="I474" s="44"/>
      <c r="J474" s="12"/>
      <c r="K474" s="12"/>
      <c r="L474" s="44"/>
      <c r="M474" s="12"/>
      <c r="N474" s="12"/>
      <c r="O474" s="44"/>
      <c r="P474" s="12"/>
      <c r="Q474" s="12"/>
      <c r="R474" s="44"/>
      <c r="S474" s="12"/>
      <c r="T474" s="12"/>
      <c r="U474" s="44"/>
      <c r="V474" s="12"/>
      <c r="W474" s="12"/>
      <c r="X474" s="44"/>
      <c r="Y474" s="51">
        <f>SUM(F474,I474,L474,O474,R474,U474,X474)</f>
        <v>0</v>
      </c>
      <c r="Z474" s="12"/>
      <c r="AA474" s="12"/>
      <c r="AB474" s="54"/>
      <c r="AC474" s="12"/>
      <c r="AD474" s="12"/>
      <c r="AE474" s="54"/>
      <c r="AF474" s="12"/>
      <c r="AG474" s="12"/>
      <c r="AH474" s="54"/>
      <c r="AI474" s="12"/>
      <c r="AJ474" s="12"/>
      <c r="AK474" s="54"/>
      <c r="AL474" s="12"/>
      <c r="AM474" s="12"/>
      <c r="AN474" s="54"/>
      <c r="AO474" s="12"/>
      <c r="AP474" s="12"/>
      <c r="AQ474" s="54"/>
      <c r="AR474" s="12"/>
      <c r="AS474" s="12"/>
      <c r="AT474" s="54"/>
      <c r="AU474" s="12"/>
      <c r="AV474" s="12"/>
      <c r="AW474" s="54"/>
      <c r="AX474" s="12"/>
      <c r="AY474" s="12"/>
      <c r="AZ474" s="54"/>
      <c r="BA474" s="12"/>
      <c r="BB474" s="12"/>
      <c r="BC474" s="54"/>
      <c r="BD474" s="12"/>
      <c r="BE474" s="12"/>
      <c r="BF474" s="54"/>
      <c r="BG474" s="12"/>
      <c r="BH474" s="12"/>
      <c r="BI474" s="54"/>
      <c r="BJ474" s="12"/>
      <c r="BK474" s="12"/>
      <c r="BL474" s="54"/>
      <c r="BM474" s="12"/>
      <c r="BN474" s="12"/>
      <c r="BO474" s="54"/>
      <c r="BP474" s="60">
        <f>SUM(BO474,BL474,BI474,BF474,BC474,AZ474,AW474,AT474,AQ474,AN474,AK474,AH474,AE474,AB474)</f>
        <v>0</v>
      </c>
      <c r="BQ474" s="12"/>
      <c r="BR474" s="12"/>
      <c r="BS474" s="54"/>
      <c r="BT474" s="12"/>
      <c r="BU474" s="12"/>
      <c r="BV474" s="54"/>
      <c r="BW474" s="12"/>
      <c r="BX474" s="12"/>
      <c r="BY474" s="54"/>
      <c r="BZ474" s="12"/>
      <c r="CA474" s="12"/>
      <c r="CB474" s="54"/>
      <c r="CC474" s="12"/>
      <c r="CD474" s="12"/>
      <c r="CE474" s="54"/>
      <c r="CF474" s="12"/>
      <c r="CG474" s="12"/>
      <c r="CH474" s="54"/>
      <c r="CI474" s="12"/>
      <c r="CJ474" s="12"/>
      <c r="CK474" s="54"/>
      <c r="CL474" s="12"/>
      <c r="CM474" s="12"/>
      <c r="CN474" s="54"/>
      <c r="CO474" s="12"/>
      <c r="CP474" s="12"/>
      <c r="CQ474" s="54"/>
      <c r="CR474" s="12"/>
      <c r="CS474" s="12"/>
      <c r="CT474" s="54"/>
      <c r="CU474" s="12"/>
      <c r="CV474" s="12"/>
      <c r="CW474" s="54"/>
      <c r="CX474" s="12"/>
      <c r="CY474" s="12"/>
      <c r="CZ474" s="54"/>
      <c r="DA474" s="12"/>
      <c r="DB474" s="12"/>
      <c r="DC474" s="54"/>
      <c r="DD474" s="12"/>
      <c r="DE474" s="12"/>
      <c r="DF474" s="54"/>
      <c r="DG474" s="12"/>
      <c r="DH474" s="12"/>
      <c r="DI474" s="54"/>
      <c r="DJ474" s="12"/>
      <c r="DK474" s="12"/>
      <c r="DL474" s="54"/>
      <c r="DM474" s="12"/>
      <c r="DN474" s="12"/>
      <c r="DO474" s="54"/>
      <c r="DP474" s="12"/>
      <c r="DQ474" s="12"/>
      <c r="DR474" s="54"/>
      <c r="DS474" s="12"/>
      <c r="DT474" s="12"/>
      <c r="DU474" s="54"/>
      <c r="DV474" s="12"/>
      <c r="DW474" s="12"/>
      <c r="DX474" s="54"/>
      <c r="DY474" s="12"/>
      <c r="DZ474" s="12"/>
      <c r="EA474" s="54"/>
      <c r="EB474" s="12"/>
      <c r="EC474" s="12"/>
      <c r="ED474" s="54"/>
      <c r="EE474" s="12"/>
      <c r="EF474" s="12"/>
      <c r="EG474" s="54"/>
      <c r="EH474" s="12"/>
      <c r="EI474" s="12"/>
      <c r="EJ474" s="54"/>
      <c r="EK474" s="12"/>
      <c r="EL474" s="12"/>
      <c r="EM474" s="54"/>
      <c r="EN474" s="64">
        <f>SUM(EM474,EJ474,EG474,ED474,EA474,DX474,DU474,DR474,DO474,DL474,DI474,DF474,DC474,CZ474,CW474,CT474,CQ474,CN474,CK474,CH474,CE474,CB474,BY474,BV474,BS474)</f>
        <v>0</v>
      </c>
      <c r="EO474" s="12"/>
      <c r="EP474" s="12"/>
      <c r="EQ474" s="67"/>
      <c r="ER474" s="12"/>
      <c r="ES474" s="12"/>
      <c r="ET474" s="67"/>
      <c r="EU474" s="12"/>
      <c r="EV474" s="12"/>
      <c r="EW474" s="67"/>
      <c r="EX474" s="12"/>
      <c r="EY474" s="12"/>
      <c r="EZ474" s="67"/>
      <c r="FA474" s="12"/>
      <c r="FB474" s="12"/>
      <c r="FC474" s="67"/>
      <c r="FD474" s="12"/>
      <c r="FE474" s="12"/>
      <c r="FF474" s="67"/>
      <c r="FG474" s="12"/>
      <c r="FH474" s="12"/>
      <c r="FI474" s="67"/>
      <c r="FJ474" s="12"/>
      <c r="FK474" s="12"/>
      <c r="FL474" s="67"/>
      <c r="FM474" s="12"/>
      <c r="FN474" s="12"/>
      <c r="FO474" s="67"/>
      <c r="FP474" s="12"/>
      <c r="FQ474" s="12"/>
      <c r="FR474" s="67"/>
      <c r="FS474" s="12"/>
      <c r="FT474" s="12"/>
      <c r="FU474" s="67"/>
      <c r="FV474" s="12"/>
      <c r="FW474" s="12"/>
      <c r="FX474" s="67"/>
      <c r="FY474" s="12"/>
      <c r="FZ474" s="12"/>
      <c r="GA474" s="67"/>
      <c r="GB474" s="12"/>
      <c r="GC474" s="12"/>
      <c r="GD474" s="67"/>
      <c r="GE474" s="12"/>
      <c r="GF474" s="12"/>
      <c r="GG474" s="67"/>
      <c r="GH474" s="12"/>
      <c r="GI474" s="12"/>
      <c r="GJ474" s="67"/>
      <c r="GK474" s="12"/>
      <c r="GL474" s="12"/>
      <c r="GM474" s="67"/>
      <c r="GN474" s="12"/>
      <c r="GO474" s="12"/>
      <c r="GP474" s="67"/>
      <c r="GQ474" s="12"/>
      <c r="GR474" s="12"/>
      <c r="GS474" s="67"/>
      <c r="GT474" s="12"/>
      <c r="GU474" s="12"/>
      <c r="GV474" s="67"/>
      <c r="GW474" s="12"/>
      <c r="GX474" s="12"/>
      <c r="GY474" s="67"/>
      <c r="GZ474" s="12"/>
      <c r="HA474" s="12"/>
      <c r="HB474" s="67"/>
      <c r="HC4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4" s="12"/>
      <c r="HE474" s="12"/>
      <c r="HF474" s="77"/>
      <c r="HG474" s="12"/>
      <c r="HH474" s="12"/>
      <c r="HI474" s="77"/>
      <c r="HJ474" s="12"/>
      <c r="HK474" s="12"/>
      <c r="HL474" s="77"/>
      <c r="HM474" s="12"/>
      <c r="HN474" s="12"/>
      <c r="HO474" s="77"/>
      <c r="HP474" s="12"/>
      <c r="HQ474" s="12"/>
      <c r="HR474" s="77"/>
      <c r="HS474" s="12"/>
      <c r="HT474" s="12"/>
      <c r="HU474" s="77"/>
      <c r="HV474" s="12"/>
      <c r="HW474" s="12"/>
      <c r="HX474" s="77"/>
      <c r="HY474" s="12"/>
      <c r="HZ474" s="12"/>
      <c r="IA474" s="77"/>
      <c r="IB474" s="12"/>
      <c r="IC474" s="12"/>
      <c r="ID474" s="77"/>
      <c r="IE474" s="12"/>
      <c r="IF474" s="12"/>
      <c r="IG474" s="77"/>
      <c r="IH474" s="12"/>
      <c r="II474" s="12"/>
      <c r="IJ474" s="77"/>
      <c r="IK474" s="12"/>
      <c r="IL474" s="12"/>
      <c r="IM474" s="77"/>
      <c r="IN474" s="12"/>
      <c r="IO474" s="12"/>
      <c r="IP474" s="77"/>
      <c r="IQ474" s="12"/>
      <c r="IR474" s="12"/>
      <c r="IS474" s="77"/>
      <c r="IT474" s="12"/>
      <c r="IU474" s="12"/>
      <c r="IV474" s="77"/>
      <c r="IW474" s="12"/>
      <c r="IX474" s="12"/>
      <c r="IY474" s="77"/>
      <c r="IZ4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4" s="12"/>
      <c r="JB474" s="12"/>
      <c r="JC474" s="82"/>
      <c r="JD474" s="12"/>
      <c r="JE474" s="12"/>
      <c r="JF474" s="82"/>
      <c r="JG474" s="12"/>
      <c r="JH474" s="12"/>
      <c r="JI474" s="82"/>
      <c r="JJ474" s="12"/>
      <c r="JK474" s="12"/>
      <c r="JL474" s="82"/>
      <c r="JM474" s="12"/>
      <c r="JN474" s="12"/>
      <c r="JO474" s="82"/>
      <c r="JP474" s="12"/>
      <c r="JQ474" s="12"/>
      <c r="JR474" s="82"/>
      <c r="JS474" s="12"/>
      <c r="JT474" s="12"/>
      <c r="JU474" s="82"/>
      <c r="JV474" s="12"/>
      <c r="JW474" s="12"/>
      <c r="JX474" s="82"/>
      <c r="JY474" s="12"/>
      <c r="JZ474" s="12"/>
      <c r="KA474" s="82"/>
      <c r="KB474" s="12"/>
      <c r="KC474" s="12"/>
      <c r="KD474" s="82"/>
      <c r="KE474" s="12"/>
      <c r="KF474" s="12"/>
      <c r="KG474" s="82"/>
      <c r="KH474" s="12"/>
      <c r="KI474" s="12"/>
      <c r="KJ474" s="82"/>
      <c r="KK474" s="12"/>
      <c r="KL474" s="12"/>
      <c r="KM474" s="82"/>
      <c r="KN474" s="12"/>
      <c r="KO474" s="12"/>
      <c r="KP474" s="82"/>
      <c r="KQ474" s="12"/>
      <c r="KR474" s="12"/>
      <c r="KS474" s="82"/>
      <c r="KT4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4" s="12"/>
      <c r="KV474" s="12"/>
      <c r="KW474" s="89"/>
      <c r="KX474" s="12"/>
      <c r="KY474" s="12"/>
      <c r="KZ474" s="89"/>
      <c r="LA474" s="12"/>
      <c r="LB474" s="12"/>
      <c r="LC474" s="89"/>
      <c r="LD474" s="12"/>
      <c r="LE474" s="12"/>
      <c r="LF474" s="89"/>
      <c r="LG474" s="12"/>
      <c r="LH474" s="12"/>
      <c r="LI474" s="89"/>
      <c r="LJ474" s="12"/>
      <c r="LK474" s="12"/>
      <c r="LL474" s="89"/>
      <c r="LM474" s="12"/>
      <c r="LN474" s="12"/>
      <c r="LO474" s="89"/>
      <c r="LP474" s="12"/>
      <c r="LQ474" s="12"/>
      <c r="LR474" s="89"/>
      <c r="LS474" s="12"/>
      <c r="LT474" s="12"/>
      <c r="LU474" s="89"/>
      <c r="LV474" s="12"/>
      <c r="LW474" s="12"/>
      <c r="LX474" s="89"/>
      <c r="LY474" s="12"/>
      <c r="LZ474" s="12"/>
      <c r="MA474" s="89"/>
      <c r="MB4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4" s="12"/>
      <c r="MD474" s="12"/>
      <c r="ME474" s="98"/>
      <c r="MF474" s="12"/>
      <c r="MG474" s="12"/>
      <c r="MH474" s="98"/>
      <c r="MI474" s="12"/>
      <c r="MJ474" s="12"/>
      <c r="MK474" s="98"/>
      <c r="ML474" s="12"/>
      <c r="MM474" s="12"/>
      <c r="MN474" s="98"/>
      <c r="MO474" s="12"/>
      <c r="MP474" s="12"/>
      <c r="MQ474" s="98"/>
      <c r="MR474" s="12"/>
      <c r="MS474" s="12"/>
      <c r="MT474" s="98"/>
      <c r="MU474" s="12"/>
      <c r="MV474" s="12"/>
      <c r="MW474" s="98"/>
      <c r="MX474" s="12"/>
      <c r="MY474" s="12"/>
      <c r="MZ474" s="98"/>
      <c r="NA474" s="12"/>
      <c r="NB474" s="12"/>
      <c r="NC474" s="103"/>
      <c r="ND474" s="12"/>
      <c r="NE474" s="12"/>
      <c r="NF474" s="103"/>
      <c r="NG474" s="12"/>
      <c r="NH474" s="12"/>
      <c r="NI474" s="103"/>
      <c r="NJ474" s="12"/>
      <c r="NK474" s="12"/>
      <c r="NL474" s="103"/>
      <c r="NM4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4" s="12"/>
      <c r="NO474" s="12"/>
      <c r="NP474" s="110"/>
      <c r="NQ474" s="12"/>
      <c r="NR474" s="12"/>
      <c r="NS474" s="110"/>
      <c r="NT474" s="12"/>
      <c r="NU474" s="12"/>
      <c r="NV474" s="110"/>
      <c r="NW474" s="12"/>
      <c r="NX474" s="12"/>
      <c r="NY474" s="110"/>
      <c r="NZ474" s="12"/>
      <c r="OA474" s="12"/>
      <c r="OB474" s="110"/>
      <c r="OC474" s="12"/>
      <c r="OD474" s="12"/>
      <c r="OE474" s="110"/>
      <c r="OF474" s="12"/>
      <c r="OG474" s="12"/>
      <c r="OH474" s="110"/>
      <c r="OI474" s="12"/>
      <c r="OJ474" s="12"/>
      <c r="OK474" s="110"/>
      <c r="OL474" s="12"/>
      <c r="OM474" s="12"/>
      <c r="ON474" s="110"/>
      <c r="OO474" s="12"/>
      <c r="OP474" s="12"/>
      <c r="OQ474" s="110"/>
      <c r="OR474" s="12"/>
      <c r="OS474" s="12"/>
      <c r="OT474" s="110"/>
      <c r="OU474" s="12"/>
      <c r="OV474" s="12"/>
      <c r="OW474" s="110"/>
      <c r="OX474" s="12"/>
      <c r="OY474" s="12"/>
      <c r="OZ474" s="110"/>
      <c r="PA474" s="12"/>
      <c r="PB474" s="12"/>
      <c r="PC474" s="110"/>
      <c r="PD474" s="12"/>
      <c r="PE474" s="12"/>
      <c r="PF474" s="110"/>
      <c r="PG474" s="12"/>
      <c r="PH474" s="12"/>
      <c r="PI474" s="110"/>
      <c r="PJ474" s="12"/>
      <c r="PK474" s="12"/>
      <c r="PL474" s="110"/>
      <c r="PM474" s="12"/>
      <c r="PN474" s="12"/>
      <c r="PO474" s="110"/>
      <c r="PP474" s="12"/>
      <c r="PQ474" s="12"/>
      <c r="PR474" s="110"/>
      <c r="PS474" s="12"/>
      <c r="PT474" s="12"/>
      <c r="PU474" s="110"/>
      <c r="PV4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4" s="12"/>
      <c r="PX474" s="12"/>
      <c r="PY474" s="121"/>
      <c r="PZ474" s="12"/>
      <c r="QA474" s="12"/>
      <c r="QB474" s="121"/>
      <c r="QC474" s="12"/>
      <c r="QD474" s="12"/>
      <c r="QE474" s="121"/>
      <c r="QF474" s="12"/>
      <c r="QG474" s="12"/>
      <c r="QH474" s="121"/>
      <c r="QI474" s="12"/>
      <c r="QJ474" s="12"/>
      <c r="QK474" s="121"/>
      <c r="QL474" s="12"/>
      <c r="QM474" s="12"/>
      <c r="QN474" s="121"/>
      <c r="QO474" s="126">
        <f>Tabela1[[#This Row],[p120]]+Tabela1[[#This Row],[pkt9]]+Tabela1[[#This Row],[p121]]+Tabela1[[#This Row],[punkty44]]+Tabela1[[#This Row],[p122]]+Tabela1[[#This Row],[p123]]</f>
        <v>0</v>
      </c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45">
        <f>SUM(RZ474,SC474,SF474,SI474,SL474,SO474,SR474,SU474,SX474,TA474,TD474,TG474,TJ474,TM474,TP474,TS474,TV474,TY474,UB474,UE474,UH474,UK474)</f>
        <v>0</v>
      </c>
      <c r="UM474" s="12"/>
      <c r="UN474" s="12"/>
      <c r="UO474" s="12"/>
      <c r="UP474" s="12"/>
      <c r="UQ474" s="12"/>
      <c r="UR474" s="12"/>
      <c r="US474" s="12"/>
      <c r="UT474" s="12"/>
      <c r="UU474" s="12"/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6">
        <f>SUM(WO474,WR474,WU474,WX474,XA474,XD474,XG474,XJ474,XM474,XP474,XS474,XV474,XY474,YB474,YE474,YH474,YK474,YN474,YQ474,YT474)</f>
        <v>0</v>
      </c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36">
        <f>SUM(YX474,ZA474,ZD474,ZG474,ZJ474,ZM474,ZP474,ZS474,ZV474,ZY474,AAB474,AAE474,AAH474,AAK474,AAN474,AAQ474,AAT474,AAW474,AAZ474,ABC474,ABF474,ABI474,ABL474,ABO474,ABR474,ABU474,ABX474)</f>
        <v>0</v>
      </c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64"/>
      <c r="ADZ474" s="164"/>
      <c r="AEA474" s="164"/>
      <c r="AEB474" s="164"/>
      <c r="AEC474" s="164"/>
      <c r="AED474" s="164"/>
      <c r="AEE474" s="164"/>
      <c r="AEF474" s="164"/>
      <c r="AEG474" s="164"/>
      <c r="AEH474" s="164"/>
      <c r="AEI474" s="164"/>
      <c r="AEJ474" s="164"/>
      <c r="AEK474" s="164"/>
      <c r="AEL474" s="164"/>
      <c r="AEM474" s="164"/>
      <c r="AEN474" s="164"/>
      <c r="AEO474" s="164"/>
      <c r="AEP474" s="164"/>
      <c r="AEQ474" s="164">
        <f>SUM(ACB474,ACE474,ACH474,ACK474,ACN474,ACQ474,ACT474,ACW474,ACZ474,ADC474,ADF474,ADI474,ADL474,ADO474,ADR474,ADU474,ADX474,AEA474,AED474,AEG474,AEJ474,AEM474,AEP474)</f>
        <v>0</v>
      </c>
    </row>
    <row r="475" spans="1:823">
      <c r="A475" s="13" t="s">
        <v>493</v>
      </c>
      <c r="B475" s="14"/>
      <c r="C475" s="31" t="s">
        <v>495</v>
      </c>
      <c r="D475" s="12"/>
      <c r="E475" s="12"/>
      <c r="F475" s="44"/>
      <c r="G475" s="12"/>
      <c r="H475" s="12"/>
      <c r="I475" s="44"/>
      <c r="J475" s="12"/>
      <c r="K475" s="12"/>
      <c r="L475" s="44"/>
      <c r="M475" s="12"/>
      <c r="N475" s="12"/>
      <c r="O475" s="44"/>
      <c r="P475" s="12"/>
      <c r="Q475" s="12"/>
      <c r="R475" s="44"/>
      <c r="S475" s="12"/>
      <c r="T475" s="12"/>
      <c r="U475" s="44"/>
      <c r="V475" s="12"/>
      <c r="W475" s="12"/>
      <c r="X475" s="44"/>
      <c r="Y475" s="51">
        <f>SUM(F475,I475,L475,O475,R475,U475,X475)</f>
        <v>0</v>
      </c>
      <c r="Z475" s="12">
        <v>1</v>
      </c>
      <c r="AA475" s="12">
        <v>140</v>
      </c>
      <c r="AB475" s="54">
        <v>3</v>
      </c>
      <c r="AC475" s="12"/>
      <c r="AD475" s="12"/>
      <c r="AE475" s="54"/>
      <c r="AF475" s="12"/>
      <c r="AG475" s="12"/>
      <c r="AH475" s="54"/>
      <c r="AI475" s="12"/>
      <c r="AJ475" s="12"/>
      <c r="AK475" s="54"/>
      <c r="AL475" s="12">
        <v>1</v>
      </c>
      <c r="AM475" s="12">
        <v>140</v>
      </c>
      <c r="AN475" s="54">
        <v>3</v>
      </c>
      <c r="AO475" s="12"/>
      <c r="AP475" s="12"/>
      <c r="AQ475" s="54"/>
      <c r="AR475" s="12"/>
      <c r="AS475" s="12"/>
      <c r="AT475" s="54"/>
      <c r="AU475" s="12"/>
      <c r="AV475" s="12"/>
      <c r="AW475" s="54"/>
      <c r="AX475" s="12"/>
      <c r="AY475" s="12"/>
      <c r="AZ475" s="54"/>
      <c r="BA475" s="12"/>
      <c r="BB475" s="12"/>
      <c r="BC475" s="54"/>
      <c r="BD475" s="12"/>
      <c r="BE475" s="12"/>
      <c r="BF475" s="54"/>
      <c r="BG475" s="12"/>
      <c r="BH475" s="12"/>
      <c r="BI475" s="54"/>
      <c r="BJ475" s="12"/>
      <c r="BK475" s="12"/>
      <c r="BL475" s="54"/>
      <c r="BM475" s="12"/>
      <c r="BN475" s="12"/>
      <c r="BO475" s="54"/>
      <c r="BP475" s="60">
        <f>SUM(BO475,BL475,BI475,BF475,BC475,AZ475,AW475,AT475,AQ475,AN475,AK475,AH475,AE475,AB475)</f>
        <v>6</v>
      </c>
      <c r="BQ475" s="12"/>
      <c r="BR475" s="12"/>
      <c r="BS475" s="54"/>
      <c r="BT475" s="12"/>
      <c r="BU475" s="12"/>
      <c r="BV475" s="54"/>
      <c r="BW475" s="12"/>
      <c r="BX475" s="12"/>
      <c r="BY475" s="54"/>
      <c r="BZ475" s="12"/>
      <c r="CA475" s="12"/>
      <c r="CB475" s="54"/>
      <c r="CC475" s="12">
        <v>1</v>
      </c>
      <c r="CD475" s="12">
        <v>140</v>
      </c>
      <c r="CE475" s="54">
        <v>3</v>
      </c>
      <c r="CF475" s="12"/>
      <c r="CG475" s="12"/>
      <c r="CH475" s="54"/>
      <c r="CI475" s="12"/>
      <c r="CJ475" s="12"/>
      <c r="CK475" s="54"/>
      <c r="CL475" s="12"/>
      <c r="CM475" s="12"/>
      <c r="CN475" s="54"/>
      <c r="CO475" s="12"/>
      <c r="CP475" s="12"/>
      <c r="CQ475" s="54"/>
      <c r="CR475" s="12"/>
      <c r="CS475" s="12"/>
      <c r="CT475" s="54"/>
      <c r="CU475" s="12"/>
      <c r="CV475" s="12"/>
      <c r="CW475" s="54"/>
      <c r="CX475" s="12"/>
      <c r="CY475" s="12"/>
      <c r="CZ475" s="54"/>
      <c r="DA475" s="12"/>
      <c r="DB475" s="12"/>
      <c r="DC475" s="54"/>
      <c r="DD475" s="12"/>
      <c r="DE475" s="12"/>
      <c r="DF475" s="54"/>
      <c r="DG475" s="12"/>
      <c r="DH475" s="12"/>
      <c r="DI475" s="54"/>
      <c r="DJ475" s="12">
        <v>1</v>
      </c>
      <c r="DK475" s="12">
        <v>140</v>
      </c>
      <c r="DL475" s="54">
        <v>3</v>
      </c>
      <c r="DM475" s="12"/>
      <c r="DN475" s="12"/>
      <c r="DO475" s="54"/>
      <c r="DP475" s="12"/>
      <c r="DQ475" s="12"/>
      <c r="DR475" s="54"/>
      <c r="DS475" s="12"/>
      <c r="DT475" s="12"/>
      <c r="DU475" s="54"/>
      <c r="DV475" s="12"/>
      <c r="DW475" s="12"/>
      <c r="DX475" s="54"/>
      <c r="DY475" s="12"/>
      <c r="DZ475" s="12"/>
      <c r="EA475" s="54"/>
      <c r="EB475" s="12"/>
      <c r="EC475" s="12"/>
      <c r="ED475" s="54"/>
      <c r="EE475" s="12"/>
      <c r="EF475" s="12"/>
      <c r="EG475" s="54"/>
      <c r="EH475" s="12"/>
      <c r="EI475" s="12"/>
      <c r="EJ475" s="54"/>
      <c r="EK475" s="12"/>
      <c r="EL475" s="12"/>
      <c r="EM475" s="54"/>
      <c r="EN475" s="64">
        <f>SUM(EM475,EJ475,EG475,ED475,EA475,DX475,DU475,DR475,DO475,DL475,DI475,DF475,DC475,CZ475,CW475,CT475,CQ475,CN475,CK475,CH475,CE475,CB475,BY475,BV475,BS475)</f>
        <v>6</v>
      </c>
      <c r="EO475" s="12"/>
      <c r="EP475" s="12"/>
      <c r="EQ475" s="67"/>
      <c r="ER475" s="12"/>
      <c r="ES475" s="12"/>
      <c r="ET475" s="67"/>
      <c r="EU475" s="12"/>
      <c r="EV475" s="12"/>
      <c r="EW475" s="67"/>
      <c r="EX475" s="12"/>
      <c r="EY475" s="12"/>
      <c r="EZ475" s="67"/>
      <c r="FA475" s="12"/>
      <c r="FB475" s="12"/>
      <c r="FC475" s="67"/>
      <c r="FD475" s="12"/>
      <c r="FE475" s="12"/>
      <c r="FF475" s="67"/>
      <c r="FG475" s="12"/>
      <c r="FH475" s="12"/>
      <c r="FI475" s="67"/>
      <c r="FJ475" s="12"/>
      <c r="FK475" s="12"/>
      <c r="FL475" s="67"/>
      <c r="FM475" s="12"/>
      <c r="FN475" s="12"/>
      <c r="FO475" s="67"/>
      <c r="FP475" s="12"/>
      <c r="FQ475" s="12"/>
      <c r="FR475" s="67"/>
      <c r="FS475" s="12"/>
      <c r="FT475" s="12"/>
      <c r="FU475" s="67"/>
      <c r="FV475" s="12">
        <v>1</v>
      </c>
      <c r="FW475" s="12">
        <v>140</v>
      </c>
      <c r="FX475" s="67">
        <v>3</v>
      </c>
      <c r="FY475" s="12"/>
      <c r="FZ475" s="12"/>
      <c r="GA475" s="67"/>
      <c r="GB475" s="12"/>
      <c r="GC475" s="12"/>
      <c r="GD475" s="67"/>
      <c r="GE475" s="12"/>
      <c r="GF475" s="12"/>
      <c r="GG475" s="67"/>
      <c r="GH475" s="12"/>
      <c r="GI475" s="12"/>
      <c r="GJ475" s="67"/>
      <c r="GK475" s="12"/>
      <c r="GL475" s="12"/>
      <c r="GM475" s="67"/>
      <c r="GN475" s="12">
        <v>1</v>
      </c>
      <c r="GO475" s="12">
        <v>140</v>
      </c>
      <c r="GP475" s="67">
        <v>3</v>
      </c>
      <c r="GQ475" s="12"/>
      <c r="GR475" s="12"/>
      <c r="GS475" s="67"/>
      <c r="GT475" s="12"/>
      <c r="GU475" s="12"/>
      <c r="GV475" s="67"/>
      <c r="GW475" s="12"/>
      <c r="GX475" s="12"/>
      <c r="GY475" s="67"/>
      <c r="GZ475" s="12"/>
      <c r="HA475" s="12"/>
      <c r="HB475" s="67"/>
      <c r="HC4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75" s="12"/>
      <c r="HE475" s="12"/>
      <c r="HF475" s="77"/>
      <c r="HG475" s="12"/>
      <c r="HH475" s="12"/>
      <c r="HI475" s="77"/>
      <c r="HJ475" s="12"/>
      <c r="HK475" s="12"/>
      <c r="HL475" s="77"/>
      <c r="HM475" s="12"/>
      <c r="HN475" s="12"/>
      <c r="HO475" s="77"/>
      <c r="HP475" s="12"/>
      <c r="HQ475" s="12"/>
      <c r="HR475" s="77"/>
      <c r="HS475" s="12"/>
      <c r="HT475" s="12"/>
      <c r="HU475" s="77"/>
      <c r="HV475" s="12">
        <v>3</v>
      </c>
      <c r="HW475" s="12" t="s">
        <v>1012</v>
      </c>
      <c r="HX475" s="77">
        <v>9</v>
      </c>
      <c r="HY475" s="12"/>
      <c r="HZ475" s="12"/>
      <c r="IA475" s="77"/>
      <c r="IB475" s="12"/>
      <c r="IC475" s="12"/>
      <c r="ID475" s="77"/>
      <c r="IE475" s="12"/>
      <c r="IF475" s="12"/>
      <c r="IG475" s="77"/>
      <c r="IH475" s="12"/>
      <c r="II475" s="12"/>
      <c r="IJ475" s="77"/>
      <c r="IK475" s="12">
        <v>1</v>
      </c>
      <c r="IL475" s="12">
        <v>140</v>
      </c>
      <c r="IM475" s="77">
        <v>3</v>
      </c>
      <c r="IN475" s="12"/>
      <c r="IO475" s="12"/>
      <c r="IP475" s="77"/>
      <c r="IQ475" s="12"/>
      <c r="IR475" s="12"/>
      <c r="IS475" s="77"/>
      <c r="IT475" s="12"/>
      <c r="IU475" s="12"/>
      <c r="IV475" s="77"/>
      <c r="IW475" s="12"/>
      <c r="IX475" s="12"/>
      <c r="IY475" s="77"/>
      <c r="IZ4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12</v>
      </c>
      <c r="JA475" s="12"/>
      <c r="JB475" s="12"/>
      <c r="JC475" s="82"/>
      <c r="JD475" s="12"/>
      <c r="JE475" s="12"/>
      <c r="JF475" s="82"/>
      <c r="JG475" s="12"/>
      <c r="JH475" s="12"/>
      <c r="JI475" s="82"/>
      <c r="JJ475" s="12"/>
      <c r="JK475" s="12"/>
      <c r="JL475" s="82"/>
      <c r="JM475" s="12"/>
      <c r="JN475" s="12"/>
      <c r="JO475" s="82"/>
      <c r="JP475" s="12"/>
      <c r="JQ475" s="12"/>
      <c r="JR475" s="82"/>
      <c r="JS475" s="12"/>
      <c r="JT475" s="12"/>
      <c r="JU475" s="82"/>
      <c r="JV475" s="12"/>
      <c r="JW475" s="12"/>
      <c r="JX475" s="82"/>
      <c r="JY475" s="12"/>
      <c r="JZ475" s="12"/>
      <c r="KA475" s="82"/>
      <c r="KB475" s="12"/>
      <c r="KC475" s="12"/>
      <c r="KD475" s="82"/>
      <c r="KE475" s="12"/>
      <c r="KF475" s="12"/>
      <c r="KG475" s="82"/>
      <c r="KH475" s="12"/>
      <c r="KI475" s="12"/>
      <c r="KJ475" s="82"/>
      <c r="KK475" s="12"/>
      <c r="KL475" s="12"/>
      <c r="KM475" s="82"/>
      <c r="KN475" s="12"/>
      <c r="KO475" s="12"/>
      <c r="KP475" s="82"/>
      <c r="KQ475" s="12"/>
      <c r="KR475" s="12"/>
      <c r="KS475" s="82"/>
      <c r="KT4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5" s="12"/>
      <c r="KV475" s="12"/>
      <c r="KW475" s="89"/>
      <c r="KX475" s="12"/>
      <c r="KY475" s="12"/>
      <c r="KZ475" s="89"/>
      <c r="LA475" s="12"/>
      <c r="LB475" s="12"/>
      <c r="LC475" s="89"/>
      <c r="LD475" s="12"/>
      <c r="LE475" s="12"/>
      <c r="LF475" s="89"/>
      <c r="LG475" s="12"/>
      <c r="LH475" s="12"/>
      <c r="LI475" s="89"/>
      <c r="LJ475" s="12"/>
      <c r="LK475" s="12"/>
      <c r="LL475" s="89"/>
      <c r="LM475" s="12"/>
      <c r="LN475" s="12"/>
      <c r="LO475" s="89"/>
      <c r="LP475" s="12"/>
      <c r="LQ475" s="12"/>
      <c r="LR475" s="89"/>
      <c r="LS475" s="12"/>
      <c r="LT475" s="12"/>
      <c r="LU475" s="89"/>
      <c r="LV475" s="12"/>
      <c r="LW475" s="12"/>
      <c r="LX475" s="89"/>
      <c r="LY475" s="12"/>
      <c r="LZ475" s="12"/>
      <c r="MA475" s="89"/>
      <c r="MB4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5" s="12"/>
      <c r="MD475" s="12"/>
      <c r="ME475" s="98"/>
      <c r="MF475" s="12"/>
      <c r="MG475" s="12"/>
      <c r="MH475" s="98"/>
      <c r="MI475" s="12"/>
      <c r="MJ475" s="12"/>
      <c r="MK475" s="98"/>
      <c r="ML475" s="12"/>
      <c r="MM475" s="12"/>
      <c r="MN475" s="98"/>
      <c r="MO475" s="12"/>
      <c r="MP475" s="12"/>
      <c r="MQ475" s="98"/>
      <c r="MR475" s="12"/>
      <c r="MS475" s="12"/>
      <c r="MT475" s="98"/>
      <c r="MU475" s="12"/>
      <c r="MV475" s="12"/>
      <c r="MW475" s="98"/>
      <c r="MX475" s="12"/>
      <c r="MY475" s="12"/>
      <c r="MZ475" s="98"/>
      <c r="NA475" s="12"/>
      <c r="NB475" s="12"/>
      <c r="NC475" s="103"/>
      <c r="ND475" s="12"/>
      <c r="NE475" s="12"/>
      <c r="NF475" s="103"/>
      <c r="NG475" s="12"/>
      <c r="NH475" s="12"/>
      <c r="NI475" s="103"/>
      <c r="NJ475" s="12"/>
      <c r="NK475" s="12"/>
      <c r="NL475" s="103"/>
      <c r="NM4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5" s="12"/>
      <c r="NO475" s="12"/>
      <c r="NP475" s="110"/>
      <c r="NQ475" s="12"/>
      <c r="NR475" s="12"/>
      <c r="NS475" s="110"/>
      <c r="NT475" s="12"/>
      <c r="NU475" s="12"/>
      <c r="NV475" s="110"/>
      <c r="NW475" s="12"/>
      <c r="NX475" s="12"/>
      <c r="NY475" s="110"/>
      <c r="NZ475" s="12"/>
      <c r="OA475" s="12"/>
      <c r="OB475" s="110"/>
      <c r="OC475" s="12"/>
      <c r="OD475" s="12"/>
      <c r="OE475" s="110"/>
      <c r="OF475" s="12"/>
      <c r="OG475" s="12"/>
      <c r="OH475" s="110"/>
      <c r="OI475" s="12"/>
      <c r="OJ475" s="12"/>
      <c r="OK475" s="110"/>
      <c r="OL475" s="12"/>
      <c r="OM475" s="12"/>
      <c r="ON475" s="110"/>
      <c r="OO475" s="12"/>
      <c r="OP475" s="12"/>
      <c r="OQ475" s="110"/>
      <c r="OR475" s="12"/>
      <c r="OS475" s="12"/>
      <c r="OT475" s="110"/>
      <c r="OU475" s="12"/>
      <c r="OV475" s="12"/>
      <c r="OW475" s="110"/>
      <c r="OX475" s="12"/>
      <c r="OY475" s="12"/>
      <c r="OZ475" s="110"/>
      <c r="PA475" s="12"/>
      <c r="PB475" s="12"/>
      <c r="PC475" s="110"/>
      <c r="PD475" s="12"/>
      <c r="PE475" s="12"/>
      <c r="PF475" s="110"/>
      <c r="PG475" s="12"/>
      <c r="PH475" s="12"/>
      <c r="PI475" s="110"/>
      <c r="PJ475" s="12"/>
      <c r="PK475" s="12"/>
      <c r="PL475" s="110"/>
      <c r="PM475" s="12"/>
      <c r="PN475" s="12"/>
      <c r="PO475" s="110"/>
      <c r="PP475" s="12"/>
      <c r="PQ475" s="12"/>
      <c r="PR475" s="110"/>
      <c r="PS475" s="12"/>
      <c r="PT475" s="12"/>
      <c r="PU475" s="110"/>
      <c r="PV4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5" s="12"/>
      <c r="PX475" s="12"/>
      <c r="PY475" s="121"/>
      <c r="PZ475" s="12"/>
      <c r="QA475" s="12"/>
      <c r="QB475" s="121"/>
      <c r="QC475" s="12"/>
      <c r="QD475" s="12"/>
      <c r="QE475" s="121"/>
      <c r="QF475" s="12"/>
      <c r="QG475" s="12"/>
      <c r="QH475" s="121"/>
      <c r="QI475" s="12"/>
      <c r="QJ475" s="12"/>
      <c r="QK475" s="121"/>
      <c r="QL475" s="12"/>
      <c r="QM475" s="12"/>
      <c r="QN475" s="121"/>
      <c r="QO475" s="126">
        <f>Tabela1[[#This Row],[p120]]+Tabela1[[#This Row],[pkt9]]+Tabela1[[#This Row],[p121]]+Tabela1[[#This Row],[punkty44]]+Tabela1[[#This Row],[p122]]+Tabela1[[#This Row],[p123]]</f>
        <v>0</v>
      </c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45">
        <f>SUM(RZ475,SC475,SF475,SI475,SL475,SO475,SR475,SU475,SX475,TA475,TD475,TG475,TJ475,TM475,TP475,TS475,TV475,TY475,UB475,UE475,UH475,UK475)</f>
        <v>0</v>
      </c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6">
        <f>SUM(WO475,WR475,WU475,WX475,XA475,XD475,XG475,XJ475,XM475,XP475,XS475,XV475,XY475,YB475,YE475,YH475,YK475,YN475,YQ475,YT475)</f>
        <v>0</v>
      </c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36">
        <f>SUM(YX475,ZA475,ZD475,ZG475,ZJ475,ZM475,ZP475,ZS475,ZV475,ZY475,AAB475,AAE475,AAH475,AAK475,AAN475,AAQ475,AAT475,AAW475,AAZ475,ABC475,ABF475,ABI475,ABL475,ABO475,ABR475,ABU475,ABX475)</f>
        <v>0</v>
      </c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64"/>
      <c r="ADZ475" s="164"/>
      <c r="AEA475" s="164"/>
      <c r="AEB475" s="164"/>
      <c r="AEC475" s="164"/>
      <c r="AED475" s="164"/>
      <c r="AEE475" s="164"/>
      <c r="AEF475" s="164"/>
      <c r="AEG475" s="164"/>
      <c r="AEH475" s="164"/>
      <c r="AEI475" s="164"/>
      <c r="AEJ475" s="164"/>
      <c r="AEK475" s="164"/>
      <c r="AEL475" s="164"/>
      <c r="AEM475" s="164"/>
      <c r="AEN475" s="164"/>
      <c r="AEO475" s="164"/>
      <c r="AEP475" s="164"/>
      <c r="AEQ475" s="164">
        <f>SUM(ACB475,ACE475,ACH475,ACK475,ACN475,ACQ475,ACT475,ACW475,ACZ475,ADC475,ADF475,ADI475,ADL475,ADO475,ADR475,ADU475,ADX475,AEA475,AED475,AEG475,AEJ475,AEM475,AEP475)</f>
        <v>0</v>
      </c>
    </row>
    <row r="476" spans="1:823">
      <c r="A476" s="13" t="s">
        <v>493</v>
      </c>
      <c r="B476" s="14"/>
      <c r="C476" s="31" t="s">
        <v>1633</v>
      </c>
      <c r="D476" s="12"/>
      <c r="E476" s="12"/>
      <c r="F476" s="44"/>
      <c r="G476" s="12"/>
      <c r="H476" s="12"/>
      <c r="I476" s="44"/>
      <c r="J476" s="12"/>
      <c r="K476" s="12"/>
      <c r="L476" s="44"/>
      <c r="M476" s="12"/>
      <c r="N476" s="12"/>
      <c r="O476" s="44"/>
      <c r="P476" s="12"/>
      <c r="Q476" s="12"/>
      <c r="R476" s="44"/>
      <c r="S476" s="12"/>
      <c r="T476" s="12"/>
      <c r="U476" s="44"/>
      <c r="V476" s="12"/>
      <c r="W476" s="12"/>
      <c r="X476" s="44"/>
      <c r="Y476" s="51">
        <f>SUM(F476,I476,L476,O476,R476,U476,X476)</f>
        <v>0</v>
      </c>
      <c r="Z476" s="12"/>
      <c r="AA476" s="12"/>
      <c r="AB476" s="54"/>
      <c r="AC476" s="12"/>
      <c r="AD476" s="12"/>
      <c r="AE476" s="54"/>
      <c r="AF476" s="12"/>
      <c r="AG476" s="12"/>
      <c r="AH476" s="54"/>
      <c r="AI476" s="12"/>
      <c r="AJ476" s="12"/>
      <c r="AK476" s="54"/>
      <c r="AL476" s="12"/>
      <c r="AM476" s="12"/>
      <c r="AN476" s="54"/>
      <c r="AO476" s="12"/>
      <c r="AP476" s="12"/>
      <c r="AQ476" s="54"/>
      <c r="AR476" s="12"/>
      <c r="AS476" s="12"/>
      <c r="AT476" s="54"/>
      <c r="AU476" s="12"/>
      <c r="AV476" s="12"/>
      <c r="AW476" s="54"/>
      <c r="AX476" s="12"/>
      <c r="AY476" s="12"/>
      <c r="AZ476" s="54"/>
      <c r="BA476" s="12"/>
      <c r="BB476" s="12"/>
      <c r="BC476" s="54"/>
      <c r="BD476" s="12"/>
      <c r="BE476" s="12"/>
      <c r="BF476" s="54"/>
      <c r="BG476" s="12"/>
      <c r="BH476" s="12"/>
      <c r="BI476" s="54"/>
      <c r="BJ476" s="12"/>
      <c r="BK476" s="12"/>
      <c r="BL476" s="54"/>
      <c r="BM476" s="12"/>
      <c r="BN476" s="12"/>
      <c r="BO476" s="54"/>
      <c r="BP476" s="60">
        <f>SUM(BO476,BL476,BI476,BF476,BC476,AZ476,AW476,AT476,AQ476,AN476,AK476,AH476,AE476,AB476)</f>
        <v>0</v>
      </c>
      <c r="BQ476" s="12"/>
      <c r="BR476" s="12"/>
      <c r="BS476" s="12"/>
      <c r="BT476" s="12"/>
      <c r="BU476" s="12"/>
      <c r="BV476" s="54"/>
      <c r="BW476" s="12"/>
      <c r="BX476" s="12"/>
      <c r="BY476" s="54"/>
      <c r="BZ476" s="12"/>
      <c r="CA476" s="12"/>
      <c r="CB476" s="54"/>
      <c r="CC476" s="12"/>
      <c r="CD476" s="12"/>
      <c r="CE476" s="54"/>
      <c r="CF476" s="12"/>
      <c r="CG476" s="12"/>
      <c r="CH476" s="54"/>
      <c r="CI476" s="12"/>
      <c r="CJ476" s="12"/>
      <c r="CK476" s="54"/>
      <c r="CL476" s="12"/>
      <c r="CM476" s="12"/>
      <c r="CN476" s="54"/>
      <c r="CO476" s="12"/>
      <c r="CP476" s="12"/>
      <c r="CQ476" s="54"/>
      <c r="CR476" s="12"/>
      <c r="CS476" s="12"/>
      <c r="CT476" s="54"/>
      <c r="CU476" s="12"/>
      <c r="CV476" s="12"/>
      <c r="CW476" s="54"/>
      <c r="CX476" s="54"/>
      <c r="CY476" s="54"/>
      <c r="CZ476" s="54"/>
      <c r="DA476" s="12"/>
      <c r="DB476" s="12"/>
      <c r="DC476" s="54"/>
      <c r="DD476" s="12"/>
      <c r="DE476" s="12"/>
      <c r="DF476" s="54"/>
      <c r="DG476" s="12"/>
      <c r="DH476" s="12"/>
      <c r="DI476" s="54"/>
      <c r="DJ476" s="12"/>
      <c r="DK476" s="12"/>
      <c r="DL476" s="54"/>
      <c r="DM476" s="12"/>
      <c r="DN476" s="12"/>
      <c r="DO476" s="54"/>
      <c r="DP476" s="12"/>
      <c r="DQ476" s="12"/>
      <c r="DR476" s="54"/>
      <c r="DS476" s="12"/>
      <c r="DT476" s="12"/>
      <c r="DU476" s="54"/>
      <c r="DV476" s="12"/>
      <c r="DW476" s="12"/>
      <c r="DX476" s="54"/>
      <c r="DY476" s="12"/>
      <c r="DZ476" s="12"/>
      <c r="EA476" s="54"/>
      <c r="EB476" s="12"/>
      <c r="EC476" s="12"/>
      <c r="ED476" s="54"/>
      <c r="EE476" s="12"/>
      <c r="EF476" s="12"/>
      <c r="EG476" s="54"/>
      <c r="EH476" s="12"/>
      <c r="EI476" s="12"/>
      <c r="EJ476" s="54"/>
      <c r="EK476" s="12"/>
      <c r="EL476" s="12"/>
      <c r="EM476" s="54"/>
      <c r="EN476" s="64">
        <f>SUM(EM476,EJ476,EG476,ED476,EA476,DX476,DU476,DR476,DO476,DL476,DI476,DF476,DC476,CZ476,CW476,CT476,CQ476,CN476,CK476,CH476,CE476,CB476,BY476,BV476,BS476)</f>
        <v>0</v>
      </c>
      <c r="EO476" s="12"/>
      <c r="EP476" s="12"/>
      <c r="EQ476" s="67"/>
      <c r="ER476" s="12"/>
      <c r="ES476" s="12"/>
      <c r="ET476" s="67"/>
      <c r="EU476" s="12"/>
      <c r="EV476" s="12"/>
      <c r="EW476" s="67"/>
      <c r="EX476" s="12"/>
      <c r="EY476" s="12"/>
      <c r="EZ476" s="67"/>
      <c r="FA476" s="12"/>
      <c r="FB476" s="12"/>
      <c r="FC476" s="67"/>
      <c r="FD476" s="12"/>
      <c r="FE476" s="12"/>
      <c r="FF476" s="67"/>
      <c r="FG476" s="12"/>
      <c r="FH476" s="12"/>
      <c r="FI476" s="67"/>
      <c r="FJ476" s="12"/>
      <c r="FK476" s="12"/>
      <c r="FL476" s="67"/>
      <c r="FM476" s="12"/>
      <c r="FN476" s="12"/>
      <c r="FO476" s="67"/>
      <c r="FP476" s="12"/>
      <c r="FQ476" s="12"/>
      <c r="FR476" s="67"/>
      <c r="FS476" s="12"/>
      <c r="FT476" s="12"/>
      <c r="FU476" s="67"/>
      <c r="FV476" s="12"/>
      <c r="FW476" s="12"/>
      <c r="FX476" s="67"/>
      <c r="FY476" s="12"/>
      <c r="FZ476" s="12"/>
      <c r="GA476" s="67"/>
      <c r="GB476" s="12"/>
      <c r="GC476" s="12"/>
      <c r="GD476" s="67"/>
      <c r="GE476" s="12"/>
      <c r="GF476" s="12"/>
      <c r="GG476" s="67"/>
      <c r="GH476" s="12"/>
      <c r="GI476" s="12"/>
      <c r="GJ476" s="67"/>
      <c r="GK476" s="12"/>
      <c r="GL476" s="12"/>
      <c r="GM476" s="67"/>
      <c r="GN476" s="12"/>
      <c r="GO476" s="12"/>
      <c r="GP476" s="67"/>
      <c r="GQ476" s="12"/>
      <c r="GR476" s="12"/>
      <c r="GS476" s="67"/>
      <c r="GT476" s="12"/>
      <c r="GU476" s="12"/>
      <c r="GV476" s="67"/>
      <c r="GW476" s="12"/>
      <c r="GX476" s="12"/>
      <c r="GY476" s="67"/>
      <c r="GZ476" s="12"/>
      <c r="HA476" s="12"/>
      <c r="HB476" s="67"/>
      <c r="HC4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6" s="12"/>
      <c r="HE476" s="12"/>
      <c r="HF476" s="77"/>
      <c r="HG476" s="12"/>
      <c r="HH476" s="12"/>
      <c r="HI476" s="77"/>
      <c r="HJ476" s="12"/>
      <c r="HK476" s="12"/>
      <c r="HL476" s="77"/>
      <c r="HM476" s="12"/>
      <c r="HN476" s="12"/>
      <c r="HO476" s="77"/>
      <c r="HP476" s="12"/>
      <c r="HQ476" s="12"/>
      <c r="HR476" s="77"/>
      <c r="HS476" s="12"/>
      <c r="HT476" s="12"/>
      <c r="HU476" s="77"/>
      <c r="HV476" s="12"/>
      <c r="HW476" s="12"/>
      <c r="HX476" s="77"/>
      <c r="HY476" s="12"/>
      <c r="HZ476" s="12"/>
      <c r="IA476" s="77"/>
      <c r="IB476" s="12"/>
      <c r="IC476" s="12"/>
      <c r="ID476" s="77"/>
      <c r="IE476" s="12"/>
      <c r="IF476" s="12"/>
      <c r="IG476" s="77"/>
      <c r="IH476" s="12"/>
      <c r="II476" s="12"/>
      <c r="IJ476" s="77"/>
      <c r="IK476" s="12"/>
      <c r="IL476" s="12"/>
      <c r="IM476" s="77"/>
      <c r="IN476" s="12"/>
      <c r="IO476" s="12"/>
      <c r="IP476" s="77"/>
      <c r="IQ476" s="12"/>
      <c r="IR476" s="12"/>
      <c r="IS476" s="77"/>
      <c r="IT476" s="12"/>
      <c r="IU476" s="12"/>
      <c r="IV476" s="77"/>
      <c r="IW476" s="12"/>
      <c r="IX476" s="12"/>
      <c r="IY476" s="77"/>
      <c r="IZ4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6" s="12"/>
      <c r="JB476" s="12"/>
      <c r="JC476" s="82"/>
      <c r="JD476" s="12"/>
      <c r="JE476" s="12"/>
      <c r="JF476" s="82"/>
      <c r="JG476" s="12"/>
      <c r="JH476" s="12"/>
      <c r="JI476" s="82"/>
      <c r="JJ476" s="12"/>
      <c r="JK476" s="12"/>
      <c r="JL476" s="82"/>
      <c r="JM476" s="12"/>
      <c r="JN476" s="12"/>
      <c r="JO476" s="82"/>
      <c r="JP476" s="12"/>
      <c r="JQ476" s="12"/>
      <c r="JR476" s="82"/>
      <c r="JS476" s="12"/>
      <c r="JT476" s="12"/>
      <c r="JU476" s="82"/>
      <c r="JV476" s="12"/>
      <c r="JW476" s="12"/>
      <c r="JX476" s="82"/>
      <c r="JY476" s="12"/>
      <c r="JZ476" s="12"/>
      <c r="KA476" s="82"/>
      <c r="KB476" s="12"/>
      <c r="KC476" s="12"/>
      <c r="KD476" s="82"/>
      <c r="KE476" s="12"/>
      <c r="KF476" s="12"/>
      <c r="KG476" s="82"/>
      <c r="KH476" s="12"/>
      <c r="KI476" s="12"/>
      <c r="KJ476" s="82"/>
      <c r="KK476" s="12"/>
      <c r="KL476" s="12"/>
      <c r="KM476" s="82"/>
      <c r="KN476" s="12"/>
      <c r="KO476" s="12"/>
      <c r="KP476" s="82"/>
      <c r="KQ476" s="12"/>
      <c r="KR476" s="12"/>
      <c r="KS476" s="82"/>
      <c r="KT4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6" s="12"/>
      <c r="KV476" s="12"/>
      <c r="KW476" s="89"/>
      <c r="KX476" s="12"/>
      <c r="KY476" s="12"/>
      <c r="KZ476" s="89"/>
      <c r="LA476" s="12"/>
      <c r="LB476" s="12"/>
      <c r="LC476" s="89"/>
      <c r="LD476" s="12"/>
      <c r="LE476" s="12"/>
      <c r="LF476" s="89"/>
      <c r="LG476" s="12"/>
      <c r="LH476" s="12"/>
      <c r="LI476" s="89"/>
      <c r="LJ476" s="12"/>
      <c r="LK476" s="12"/>
      <c r="LL476" s="89"/>
      <c r="LM476" s="12"/>
      <c r="LN476" s="12"/>
      <c r="LO476" s="89"/>
      <c r="LP476" s="12"/>
      <c r="LQ476" s="12"/>
      <c r="LR476" s="89"/>
      <c r="LS476" s="12"/>
      <c r="LT476" s="12"/>
      <c r="LU476" s="89"/>
      <c r="LV476" s="12"/>
      <c r="LW476" s="12"/>
      <c r="LX476" s="89"/>
      <c r="LY476" s="12"/>
      <c r="LZ476" s="12"/>
      <c r="MA476" s="89"/>
      <c r="MB4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6" s="12"/>
      <c r="MD476" s="12"/>
      <c r="ME476" s="98"/>
      <c r="MF476" s="12"/>
      <c r="MG476" s="12"/>
      <c r="MH476" s="98"/>
      <c r="MI476" s="12"/>
      <c r="MJ476" s="12"/>
      <c r="MK476" s="98"/>
      <c r="ML476" s="12"/>
      <c r="MM476" s="12"/>
      <c r="MN476" s="98"/>
      <c r="MO476" s="12"/>
      <c r="MP476" s="12"/>
      <c r="MQ476" s="98"/>
      <c r="MR476" s="12"/>
      <c r="MS476" s="12"/>
      <c r="MT476" s="98"/>
      <c r="MU476" s="12"/>
      <c r="MV476" s="12"/>
      <c r="MW476" s="98"/>
      <c r="MX476" s="12"/>
      <c r="MY476" s="12"/>
      <c r="MZ476" s="98"/>
      <c r="NA476" s="12"/>
      <c r="NB476" s="12"/>
      <c r="NC476" s="103"/>
      <c r="ND476" s="12"/>
      <c r="NE476" s="12"/>
      <c r="NF476" s="103"/>
      <c r="NG476" s="12"/>
      <c r="NH476" s="12"/>
      <c r="NI476" s="103"/>
      <c r="NJ476" s="12"/>
      <c r="NK476" s="12"/>
      <c r="NL476" s="103"/>
      <c r="NM4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6" s="12"/>
      <c r="NO476" s="12"/>
      <c r="NP476" s="110"/>
      <c r="NQ476" s="12"/>
      <c r="NR476" s="12"/>
      <c r="NS476" s="110"/>
      <c r="NT476" s="12"/>
      <c r="NU476" s="12"/>
      <c r="NV476" s="110"/>
      <c r="NW476" s="12"/>
      <c r="NX476" s="12"/>
      <c r="NY476" s="110"/>
      <c r="NZ476" s="12"/>
      <c r="OA476" s="12"/>
      <c r="OB476" s="110"/>
      <c r="OC476" s="12"/>
      <c r="OD476" s="12"/>
      <c r="OE476" s="110"/>
      <c r="OF476" s="12"/>
      <c r="OG476" s="12"/>
      <c r="OH476" s="110"/>
      <c r="OI476" s="12"/>
      <c r="OJ476" s="12"/>
      <c r="OK476" s="110"/>
      <c r="OL476" s="12"/>
      <c r="OM476" s="12"/>
      <c r="ON476" s="110"/>
      <c r="OO476" s="12"/>
      <c r="OP476" s="12"/>
      <c r="OQ476" s="110"/>
      <c r="OR476" s="12"/>
      <c r="OS476" s="12"/>
      <c r="OT476" s="110"/>
      <c r="OU476" s="12"/>
      <c r="OV476" s="12"/>
      <c r="OW476" s="110"/>
      <c r="OX476" s="12"/>
      <c r="OY476" s="12"/>
      <c r="OZ476" s="110"/>
      <c r="PA476" s="12"/>
      <c r="PB476" s="12"/>
      <c r="PC476" s="110"/>
      <c r="PD476" s="12"/>
      <c r="PE476" s="12"/>
      <c r="PF476" s="110"/>
      <c r="PG476" s="12"/>
      <c r="PH476" s="12"/>
      <c r="PI476" s="110"/>
      <c r="PJ476" s="12"/>
      <c r="PK476" s="12"/>
      <c r="PL476" s="110"/>
      <c r="PM476" s="12"/>
      <c r="PN476" s="12"/>
      <c r="PO476" s="110"/>
      <c r="PP476" s="12"/>
      <c r="PQ476" s="12"/>
      <c r="PR476" s="110"/>
      <c r="PS476" s="12"/>
      <c r="PT476" s="12"/>
      <c r="PU476" s="110"/>
      <c r="PV4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6" s="12"/>
      <c r="PX476" s="12"/>
      <c r="PY476" s="121"/>
      <c r="PZ476" s="12"/>
      <c r="QA476" s="12"/>
      <c r="QB476" s="121"/>
      <c r="QC476" s="12"/>
      <c r="QD476" s="12"/>
      <c r="QE476" s="121"/>
      <c r="QF476" s="12"/>
      <c r="QG476" s="12"/>
      <c r="QH476" s="121"/>
      <c r="QI476" s="12"/>
      <c r="QJ476" s="12"/>
      <c r="QK476" s="121"/>
      <c r="QL476" s="12"/>
      <c r="QM476" s="12"/>
      <c r="QN476" s="121"/>
      <c r="QO476" s="126">
        <f>Tabela1[[#This Row],[p120]]+Tabela1[[#This Row],[pkt9]]+Tabela1[[#This Row],[p121]]+Tabela1[[#This Row],[punkty44]]+Tabela1[[#This Row],[p122]]+Tabela1[[#This Row],[p123]]</f>
        <v>0</v>
      </c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>
        <v>1</v>
      </c>
      <c r="RU476" s="12">
        <v>140</v>
      </c>
      <c r="RV476" s="12">
        <v>3</v>
      </c>
      <c r="RW4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45">
        <f>SUM(RZ476,SC476,SF476,SI476,SL476,SO476,SR476,SU476,SX476,TA476,TD476,TG476,TJ476,TM476,TP476,TS476,TV476,TY476,UB476,UE476,UH476,UK476)</f>
        <v>0</v>
      </c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6">
        <f>SUM(WO476,WR476,WU476,WX476,XA476,XD476,XG476,XJ476,XM476,XP476,XS476,XV476,XY476,YB476,YE476,YH476,YK476,YN476,YQ476,YT476)</f>
        <v>0</v>
      </c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36">
        <f>SUM(YX476,ZA476,ZD476,ZG476,ZJ476,ZM476,ZP476,ZS476,ZV476,ZY476,AAB476,AAE476,AAH476,AAK476,AAN476,AAQ476,AAT476,AAW476,AAZ476,ABC476,ABF476,ABI476,ABL476,ABO476,ABR476,ABU476,ABX476)</f>
        <v>0</v>
      </c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>
        <v>1</v>
      </c>
      <c r="ADE476" s="12">
        <v>140</v>
      </c>
      <c r="ADF476" s="12">
        <v>3</v>
      </c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64"/>
      <c r="ADZ476" s="164"/>
      <c r="AEA476" s="164"/>
      <c r="AEB476" s="164"/>
      <c r="AEC476" s="164"/>
      <c r="AED476" s="164"/>
      <c r="AEE476" s="164"/>
      <c r="AEF476" s="164"/>
      <c r="AEG476" s="164"/>
      <c r="AEH476" s="164"/>
      <c r="AEI476" s="164"/>
      <c r="AEJ476" s="164"/>
      <c r="AEK476" s="164"/>
      <c r="AEL476" s="164"/>
      <c r="AEM476" s="164"/>
      <c r="AEN476" s="164"/>
      <c r="AEO476" s="164"/>
      <c r="AEP476" s="164"/>
      <c r="AEQ476" s="164">
        <f>SUM(ACB476,ACE476,ACH476,ACK476,ACN476,ACQ476,ACT476,ACW476,ACZ476,ADC476,ADF476,ADI476,ADL476,ADO476,ADR476,ADU476,ADX476,AEA476,AED476,AEG476,AEJ476,AEM476,AEP476)</f>
        <v>3</v>
      </c>
    </row>
    <row r="477" spans="1:823">
      <c r="A477" s="13" t="s">
        <v>493</v>
      </c>
      <c r="B477" s="14" t="s">
        <v>1958</v>
      </c>
      <c r="C477" s="15" t="s">
        <v>1959</v>
      </c>
      <c r="D477" s="12"/>
      <c r="E477" s="12"/>
      <c r="F477" s="44"/>
      <c r="G477" s="12"/>
      <c r="H477" s="12"/>
      <c r="I477" s="44"/>
      <c r="J477" s="12"/>
      <c r="K477" s="12"/>
      <c r="L477" s="44"/>
      <c r="M477" s="12"/>
      <c r="N477" s="12"/>
      <c r="O477" s="44"/>
      <c r="P477" s="12"/>
      <c r="Q477" s="12"/>
      <c r="R477" s="44"/>
      <c r="S477" s="12"/>
      <c r="T477" s="12"/>
      <c r="U477" s="44"/>
      <c r="V477" s="12"/>
      <c r="W477" s="12"/>
      <c r="X477" s="44"/>
      <c r="Y477" s="51">
        <f>SUM(F477,I477,L477,O477,R477,U477,X477)</f>
        <v>0</v>
      </c>
      <c r="Z477" s="12"/>
      <c r="AA477" s="12"/>
      <c r="AB477" s="54"/>
      <c r="AC477" s="12"/>
      <c r="AD477" s="12"/>
      <c r="AE477" s="54"/>
      <c r="AF477" s="12"/>
      <c r="AG477" s="12"/>
      <c r="AH477" s="54"/>
      <c r="AI477" s="12"/>
      <c r="AJ477" s="12"/>
      <c r="AK477" s="54"/>
      <c r="AL477" s="12"/>
      <c r="AM477" s="12"/>
      <c r="AN477" s="54"/>
      <c r="AO477" s="12"/>
      <c r="AP477" s="12"/>
      <c r="AQ477" s="54"/>
      <c r="AR477" s="12"/>
      <c r="AS477" s="12"/>
      <c r="AT477" s="54"/>
      <c r="AU477" s="12"/>
      <c r="AV477" s="12"/>
      <c r="AW477" s="54"/>
      <c r="AX477" s="12"/>
      <c r="AY477" s="12"/>
      <c r="AZ477" s="54"/>
      <c r="BA477" s="12"/>
      <c r="BB477" s="12"/>
      <c r="BC477" s="54"/>
      <c r="BD477" s="12"/>
      <c r="BE477" s="12"/>
      <c r="BF477" s="54"/>
      <c r="BG477" s="12"/>
      <c r="BH477" s="12"/>
      <c r="BI477" s="54"/>
      <c r="BJ477" s="12"/>
      <c r="BK477" s="12"/>
      <c r="BL477" s="54"/>
      <c r="BM477" s="12"/>
      <c r="BN477" s="12"/>
      <c r="BO477" s="54"/>
      <c r="BP477" s="60">
        <f>SUM(BO477,BL477,BI477,BF477,BC477,AZ477,AW477,AT477,AQ477,AN477,AK477,AH477,AE477,AB477)</f>
        <v>0</v>
      </c>
      <c r="BQ477" s="12"/>
      <c r="BR477" s="12"/>
      <c r="BS477" s="12"/>
      <c r="BT477" s="12"/>
      <c r="BU477" s="12"/>
      <c r="BV477" s="54"/>
      <c r="BW477" s="12"/>
      <c r="BX477" s="12"/>
      <c r="BY477" s="54"/>
      <c r="BZ477" s="12"/>
      <c r="CA477" s="12"/>
      <c r="CB477" s="54"/>
      <c r="CC477" s="12"/>
      <c r="CD477" s="12"/>
      <c r="CE477" s="54"/>
      <c r="CF477" s="12"/>
      <c r="CG477" s="12"/>
      <c r="CH477" s="54"/>
      <c r="CI477" s="12"/>
      <c r="CJ477" s="12"/>
      <c r="CK477" s="54"/>
      <c r="CL477" s="12"/>
      <c r="CM477" s="12"/>
      <c r="CN477" s="54"/>
      <c r="CO477" s="12"/>
      <c r="CP477" s="12"/>
      <c r="CQ477" s="54"/>
      <c r="CR477" s="12"/>
      <c r="CS477" s="12"/>
      <c r="CT477" s="54"/>
      <c r="CU477" s="12"/>
      <c r="CV477" s="12"/>
      <c r="CW477" s="54"/>
      <c r="CX477" s="54"/>
      <c r="CY477" s="54"/>
      <c r="CZ477" s="54"/>
      <c r="DA477" s="12"/>
      <c r="DB477" s="12"/>
      <c r="DC477" s="54"/>
      <c r="DD477" s="12"/>
      <c r="DE477" s="12"/>
      <c r="DF477" s="54"/>
      <c r="DG477" s="12"/>
      <c r="DH477" s="12"/>
      <c r="DI477" s="54"/>
      <c r="DJ477" s="12"/>
      <c r="DK477" s="12"/>
      <c r="DL477" s="54"/>
      <c r="DM477" s="12"/>
      <c r="DN477" s="12"/>
      <c r="DO477" s="54"/>
      <c r="DP477" s="12"/>
      <c r="DQ477" s="12"/>
      <c r="DR477" s="54"/>
      <c r="DS477" s="12"/>
      <c r="DT477" s="12"/>
      <c r="DU477" s="54"/>
      <c r="DV477" s="12"/>
      <c r="DW477" s="12"/>
      <c r="DX477" s="54"/>
      <c r="DY477" s="12"/>
      <c r="DZ477" s="12"/>
      <c r="EA477" s="54"/>
      <c r="EB477" s="12"/>
      <c r="EC477" s="12"/>
      <c r="ED477" s="54"/>
      <c r="EE477" s="12"/>
      <c r="EF477" s="12"/>
      <c r="EG477" s="54"/>
      <c r="EH477" s="12"/>
      <c r="EI477" s="12"/>
      <c r="EJ477" s="54"/>
      <c r="EK477" s="12"/>
      <c r="EL477" s="12"/>
      <c r="EM477" s="54"/>
      <c r="EN477" s="64">
        <f>SUM(EM477,EJ477,EG477,ED477,EA477,DX477,DU477,DR477,DO477,DL477,DI477,DF477,DC477,CZ477,CW477,CT477,CQ477,CN477,CK477,CH477,CE477,CB477,BY477,BV477,BS477)</f>
        <v>0</v>
      </c>
      <c r="EO477" s="12"/>
      <c r="EP477" s="12"/>
      <c r="EQ477" s="67"/>
      <c r="ER477" s="12"/>
      <c r="ES477" s="12"/>
      <c r="ET477" s="67"/>
      <c r="EU477" s="12"/>
      <c r="EV477" s="12"/>
      <c r="EW477" s="67"/>
      <c r="EX477" s="12"/>
      <c r="EY477" s="12"/>
      <c r="EZ477" s="67"/>
      <c r="FA477" s="12"/>
      <c r="FB477" s="12"/>
      <c r="FC477" s="67"/>
      <c r="FD477" s="12"/>
      <c r="FE477" s="12"/>
      <c r="FF477" s="67"/>
      <c r="FG477" s="12"/>
      <c r="FH477" s="12"/>
      <c r="FI477" s="67"/>
      <c r="FJ477" s="12"/>
      <c r="FK477" s="12"/>
      <c r="FL477" s="67"/>
      <c r="FM477" s="12"/>
      <c r="FN477" s="12"/>
      <c r="FO477" s="67"/>
      <c r="FP477" s="12"/>
      <c r="FQ477" s="12"/>
      <c r="FR477" s="67"/>
      <c r="FS477" s="12"/>
      <c r="FT477" s="12"/>
      <c r="FU477" s="67"/>
      <c r="FV477" s="12"/>
      <c r="FW477" s="12"/>
      <c r="FX477" s="67"/>
      <c r="FY477" s="12"/>
      <c r="FZ477" s="12"/>
      <c r="GA477" s="67"/>
      <c r="GB477" s="12"/>
      <c r="GC477" s="12"/>
      <c r="GD477" s="67"/>
      <c r="GE477" s="12"/>
      <c r="GF477" s="12"/>
      <c r="GG477" s="67"/>
      <c r="GH477" s="12"/>
      <c r="GI477" s="12"/>
      <c r="GJ477" s="67"/>
      <c r="GK477" s="12"/>
      <c r="GL477" s="12"/>
      <c r="GM477" s="67"/>
      <c r="GN477" s="12"/>
      <c r="GO477" s="12"/>
      <c r="GP477" s="67"/>
      <c r="GQ477" s="12"/>
      <c r="GR477" s="12"/>
      <c r="GS477" s="67"/>
      <c r="GT477" s="12"/>
      <c r="GU477" s="12"/>
      <c r="GV477" s="67"/>
      <c r="GW477" s="12"/>
      <c r="GX477" s="12"/>
      <c r="GY477" s="67"/>
      <c r="GZ477" s="12"/>
      <c r="HA477" s="12"/>
      <c r="HB477" s="67"/>
      <c r="HC4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7" s="12"/>
      <c r="HE477" s="12"/>
      <c r="HF477" s="77"/>
      <c r="HG477" s="12"/>
      <c r="HH477" s="12"/>
      <c r="HI477" s="77"/>
      <c r="HJ477" s="12"/>
      <c r="HK477" s="12"/>
      <c r="HL477" s="77"/>
      <c r="HM477" s="12"/>
      <c r="HN477" s="12"/>
      <c r="HO477" s="77"/>
      <c r="HP477" s="12"/>
      <c r="HQ477" s="12"/>
      <c r="HR477" s="77"/>
      <c r="HS477" s="12"/>
      <c r="HT477" s="12"/>
      <c r="HU477" s="77"/>
      <c r="HV477" s="12"/>
      <c r="HW477" s="12"/>
      <c r="HX477" s="77"/>
      <c r="HY477" s="12"/>
      <c r="HZ477" s="12"/>
      <c r="IA477" s="77"/>
      <c r="IB477" s="12"/>
      <c r="IC477" s="12"/>
      <c r="ID477" s="77"/>
      <c r="IE477" s="12"/>
      <c r="IF477" s="12"/>
      <c r="IG477" s="77"/>
      <c r="IH477" s="12"/>
      <c r="II477" s="12"/>
      <c r="IJ477" s="77"/>
      <c r="IK477" s="12"/>
      <c r="IL477" s="12"/>
      <c r="IM477" s="77"/>
      <c r="IN477" s="12"/>
      <c r="IO477" s="12"/>
      <c r="IP477" s="77"/>
      <c r="IQ477" s="12"/>
      <c r="IR477" s="12"/>
      <c r="IS477" s="77"/>
      <c r="IT477" s="12"/>
      <c r="IU477" s="12"/>
      <c r="IV477" s="77"/>
      <c r="IW477" s="12"/>
      <c r="IX477" s="12"/>
      <c r="IY477" s="77"/>
      <c r="IZ4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7" s="12"/>
      <c r="JB477" s="12"/>
      <c r="JC477" s="82"/>
      <c r="JD477" s="12"/>
      <c r="JE477" s="12"/>
      <c r="JF477" s="82"/>
      <c r="JG477" s="12"/>
      <c r="JH477" s="12"/>
      <c r="JI477" s="82"/>
      <c r="JJ477" s="12"/>
      <c r="JK477" s="12"/>
      <c r="JL477" s="82"/>
      <c r="JM477" s="12"/>
      <c r="JN477" s="12"/>
      <c r="JO477" s="82"/>
      <c r="JP477" s="12"/>
      <c r="JQ477" s="12"/>
      <c r="JR477" s="82"/>
      <c r="JS477" s="12"/>
      <c r="JT477" s="12"/>
      <c r="JU477" s="82"/>
      <c r="JV477" s="12"/>
      <c r="JW477" s="12"/>
      <c r="JX477" s="82"/>
      <c r="JY477" s="12"/>
      <c r="JZ477" s="12"/>
      <c r="KA477" s="82"/>
      <c r="KB477" s="12"/>
      <c r="KC477" s="12"/>
      <c r="KD477" s="82"/>
      <c r="KE477" s="12"/>
      <c r="KF477" s="12"/>
      <c r="KG477" s="82"/>
      <c r="KH477" s="12"/>
      <c r="KI477" s="12"/>
      <c r="KJ477" s="82"/>
      <c r="KK477" s="12"/>
      <c r="KL477" s="12"/>
      <c r="KM477" s="82"/>
      <c r="KN477" s="12"/>
      <c r="KO477" s="12"/>
      <c r="KP477" s="82"/>
      <c r="KQ477" s="12"/>
      <c r="KR477" s="12"/>
      <c r="KS477" s="82"/>
      <c r="KT4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7" s="12"/>
      <c r="KV477" s="12"/>
      <c r="KW477" s="89"/>
      <c r="KX477" s="12"/>
      <c r="KY477" s="12"/>
      <c r="KZ477" s="89"/>
      <c r="LA477" s="12"/>
      <c r="LB477" s="12"/>
      <c r="LC477" s="89"/>
      <c r="LD477" s="12"/>
      <c r="LE477" s="12"/>
      <c r="LF477" s="89"/>
      <c r="LG477" s="12"/>
      <c r="LH477" s="12"/>
      <c r="LI477" s="89"/>
      <c r="LJ477" s="12"/>
      <c r="LK477" s="12"/>
      <c r="LL477" s="89"/>
      <c r="LM477" s="12"/>
      <c r="LN477" s="12"/>
      <c r="LO477" s="89"/>
      <c r="LP477" s="12"/>
      <c r="LQ477" s="12"/>
      <c r="LR477" s="89"/>
      <c r="LS477" s="12"/>
      <c r="LT477" s="12"/>
      <c r="LU477" s="89"/>
      <c r="LV477" s="12"/>
      <c r="LW477" s="12"/>
      <c r="LX477" s="89"/>
      <c r="LY477" s="12"/>
      <c r="LZ477" s="12"/>
      <c r="MA477" s="89"/>
      <c r="MB4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7" s="12"/>
      <c r="MD477" s="12"/>
      <c r="ME477" s="98"/>
      <c r="MF477" s="12"/>
      <c r="MG477" s="12"/>
      <c r="MH477" s="98"/>
      <c r="MI477" s="12"/>
      <c r="MJ477" s="12"/>
      <c r="MK477" s="98"/>
      <c r="ML477" s="12"/>
      <c r="MM477" s="12"/>
      <c r="MN477" s="98"/>
      <c r="MO477" s="12"/>
      <c r="MP477" s="12"/>
      <c r="MQ477" s="98"/>
      <c r="MR477" s="12"/>
      <c r="MS477" s="12"/>
      <c r="MT477" s="98"/>
      <c r="MU477" s="12"/>
      <c r="MV477" s="12"/>
      <c r="MW477" s="98"/>
      <c r="MX477" s="12"/>
      <c r="MY477" s="12"/>
      <c r="MZ477" s="98"/>
      <c r="NA477" s="12"/>
      <c r="NB477" s="12"/>
      <c r="NC477" s="103"/>
      <c r="ND477" s="12"/>
      <c r="NE477" s="12"/>
      <c r="NF477" s="103"/>
      <c r="NG477" s="12"/>
      <c r="NH477" s="12"/>
      <c r="NI477" s="103"/>
      <c r="NJ477" s="12"/>
      <c r="NK477" s="12"/>
      <c r="NL477" s="103"/>
      <c r="NM4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7" s="12"/>
      <c r="NO477" s="12"/>
      <c r="NP477" s="110"/>
      <c r="NQ477" s="12"/>
      <c r="NR477" s="12"/>
      <c r="NS477" s="110"/>
      <c r="NT477" s="12"/>
      <c r="NU477" s="12"/>
      <c r="NV477" s="110"/>
      <c r="NW477" s="12"/>
      <c r="NX477" s="12"/>
      <c r="NY477" s="110"/>
      <c r="NZ477" s="12"/>
      <c r="OA477" s="12"/>
      <c r="OB477" s="110"/>
      <c r="OC477" s="12"/>
      <c r="OD477" s="12"/>
      <c r="OE477" s="110"/>
      <c r="OF477" s="12"/>
      <c r="OG477" s="12"/>
      <c r="OH477" s="110"/>
      <c r="OI477" s="12"/>
      <c r="OJ477" s="12"/>
      <c r="OK477" s="110"/>
      <c r="OL477" s="12"/>
      <c r="OM477" s="12"/>
      <c r="ON477" s="110"/>
      <c r="OO477" s="12"/>
      <c r="OP477" s="12"/>
      <c r="OQ477" s="110"/>
      <c r="OR477" s="12"/>
      <c r="OS477" s="12"/>
      <c r="OT477" s="110"/>
      <c r="OU477" s="12"/>
      <c r="OV477" s="12"/>
      <c r="OW477" s="110"/>
      <c r="OX477" s="12"/>
      <c r="OY477" s="12"/>
      <c r="OZ477" s="110"/>
      <c r="PA477" s="12"/>
      <c r="PB477" s="12"/>
      <c r="PC477" s="110"/>
      <c r="PD477" s="12"/>
      <c r="PE477" s="12"/>
      <c r="PF477" s="110"/>
      <c r="PG477" s="12"/>
      <c r="PH477" s="12"/>
      <c r="PI477" s="110"/>
      <c r="PJ477" s="12"/>
      <c r="PK477" s="12"/>
      <c r="PL477" s="110"/>
      <c r="PM477" s="12"/>
      <c r="PN477" s="12"/>
      <c r="PO477" s="110"/>
      <c r="PP477" s="12"/>
      <c r="PQ477" s="12"/>
      <c r="PR477" s="110"/>
      <c r="PS477" s="12"/>
      <c r="PT477" s="12"/>
      <c r="PU477" s="110"/>
      <c r="PV4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7" s="12"/>
      <c r="PX477" s="12"/>
      <c r="PY477" s="121"/>
      <c r="PZ477" s="12"/>
      <c r="QA477" s="12"/>
      <c r="QB477" s="121"/>
      <c r="QC477" s="12"/>
      <c r="QD477" s="12"/>
      <c r="QE477" s="121"/>
      <c r="QF477" s="12"/>
      <c r="QG477" s="12"/>
      <c r="QH477" s="121"/>
      <c r="QI477" s="12"/>
      <c r="QJ477" s="12"/>
      <c r="QK477" s="121"/>
      <c r="QL477" s="12"/>
      <c r="QM477" s="12"/>
      <c r="QN477" s="121"/>
      <c r="QO477" s="126">
        <f>Tabela1[[#This Row],[p120]]+Tabela1[[#This Row],[pkt9]]+Tabela1[[#This Row],[p121]]+Tabela1[[#This Row],[punkty44]]+Tabela1[[#This Row],[p122]]+Tabela1[[#This Row],[p123]]</f>
        <v>0</v>
      </c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45">
        <f>SUM(RZ477,SC477,SF477,SI477,SL477,SO477,SR477,SU477,SX477,TA477,TD477,TG477,TJ477,TM477,TP477,TS477,TV477,TY477,UB477,UE477,UH477,UK477)</f>
        <v>0</v>
      </c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>
        <v>1</v>
      </c>
      <c r="YS477" s="12">
        <v>140</v>
      </c>
      <c r="YT477" s="12">
        <v>3</v>
      </c>
      <c r="YU477" s="126">
        <f>SUM(WO477,WR477,WU477,WX477,XA477,XD477,XG477,XJ477,XM477,XP477,XS477,XV477,XY477,YB477,YE477,YH477,YK477,YN477,YQ477,YT477)</f>
        <v>3</v>
      </c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36">
        <f>SUM(YX477,ZA477,ZD477,ZG477,ZJ477,ZM477,ZP477,ZS477,ZV477,ZY477,AAB477,AAE477,AAH477,AAK477,AAN477,AAQ477,AAT477,AAW477,AAZ477,ABC477,ABF477,ABI477,ABL477,ABO477,ABR477,ABU477,ABX477)</f>
        <v>0</v>
      </c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64"/>
      <c r="ADZ477" s="164"/>
      <c r="AEA477" s="164"/>
      <c r="AEB477" s="164"/>
      <c r="AEC477" s="164"/>
      <c r="AED477" s="164"/>
      <c r="AEE477" s="164"/>
      <c r="AEF477" s="164"/>
      <c r="AEG477" s="164"/>
      <c r="AEH477" s="164"/>
      <c r="AEI477" s="164"/>
      <c r="AEJ477" s="164"/>
      <c r="AEK477" s="164"/>
      <c r="AEL477" s="164"/>
      <c r="AEM477" s="164"/>
      <c r="AEN477" s="164"/>
      <c r="AEO477" s="164"/>
      <c r="AEP477" s="164"/>
      <c r="AEQ477" s="164">
        <f>SUM(ACB477,ACE477,ACH477,ACK477,ACN477,ACQ477,ACT477,ACW477,ACZ477,ADC477,ADF477,ADI477,ADL477,ADO477,ADR477,ADU477,ADX477,AEA477,AED477,AEG477,AEJ477,AEM477,AEP477)</f>
        <v>0</v>
      </c>
    </row>
    <row r="478" spans="1:823">
      <c r="A478" s="13" t="s">
        <v>493</v>
      </c>
      <c r="B478" s="14" t="s">
        <v>1958</v>
      </c>
      <c r="C478" s="15" t="s">
        <v>2152</v>
      </c>
      <c r="D478" s="12"/>
      <c r="E478" s="12"/>
      <c r="F478" s="44"/>
      <c r="G478" s="12"/>
      <c r="H478" s="12"/>
      <c r="I478" s="44"/>
      <c r="J478" s="12"/>
      <c r="K478" s="12"/>
      <c r="L478" s="44"/>
      <c r="M478" s="12"/>
      <c r="N478" s="12"/>
      <c r="O478" s="44"/>
      <c r="P478" s="12"/>
      <c r="Q478" s="12"/>
      <c r="R478" s="44"/>
      <c r="S478" s="12"/>
      <c r="T478" s="12"/>
      <c r="U478" s="44"/>
      <c r="V478" s="12"/>
      <c r="W478" s="12"/>
      <c r="X478" s="44"/>
      <c r="Y478" s="51">
        <f>SUM(F478,I478,L478,O478,R478,U478,X478)</f>
        <v>0</v>
      </c>
      <c r="Z478" s="12"/>
      <c r="AA478" s="12"/>
      <c r="AB478" s="54"/>
      <c r="AC478" s="12"/>
      <c r="AD478" s="12"/>
      <c r="AE478" s="54"/>
      <c r="AF478" s="12"/>
      <c r="AG478" s="12"/>
      <c r="AH478" s="54"/>
      <c r="AI478" s="12"/>
      <c r="AJ478" s="12"/>
      <c r="AK478" s="54"/>
      <c r="AL478" s="12"/>
      <c r="AM478" s="12"/>
      <c r="AN478" s="54"/>
      <c r="AO478" s="12"/>
      <c r="AP478" s="12"/>
      <c r="AQ478" s="54"/>
      <c r="AR478" s="12"/>
      <c r="AS478" s="12"/>
      <c r="AT478" s="54"/>
      <c r="AU478" s="12"/>
      <c r="AV478" s="12"/>
      <c r="AW478" s="54"/>
      <c r="AX478" s="12"/>
      <c r="AY478" s="12"/>
      <c r="AZ478" s="54"/>
      <c r="BA478" s="12"/>
      <c r="BB478" s="12"/>
      <c r="BC478" s="54"/>
      <c r="BD478" s="12"/>
      <c r="BE478" s="12"/>
      <c r="BF478" s="54"/>
      <c r="BG478" s="12"/>
      <c r="BH478" s="12"/>
      <c r="BI478" s="54"/>
      <c r="BJ478" s="12"/>
      <c r="BK478" s="12"/>
      <c r="BL478" s="54"/>
      <c r="BM478" s="12"/>
      <c r="BN478" s="12"/>
      <c r="BO478" s="54"/>
      <c r="BP478" s="60">
        <f>SUM(BO478,BL478,BI478,BF478,BC478,AZ478,AW478,AT478,AQ478,AN478,AK478,AH478,AE478,AB478)</f>
        <v>0</v>
      </c>
      <c r="BQ478" s="12"/>
      <c r="BR478" s="12"/>
      <c r="BS478" s="12"/>
      <c r="BT478" s="12"/>
      <c r="BU478" s="12"/>
      <c r="BV478" s="54"/>
      <c r="BW478" s="12"/>
      <c r="BX478" s="12"/>
      <c r="BY478" s="54"/>
      <c r="BZ478" s="12"/>
      <c r="CA478" s="12"/>
      <c r="CB478" s="54"/>
      <c r="CC478" s="12"/>
      <c r="CD478" s="12"/>
      <c r="CE478" s="54"/>
      <c r="CF478" s="12"/>
      <c r="CG478" s="12"/>
      <c r="CH478" s="54"/>
      <c r="CI478" s="12"/>
      <c r="CJ478" s="12"/>
      <c r="CK478" s="54"/>
      <c r="CL478" s="12"/>
      <c r="CM478" s="12"/>
      <c r="CN478" s="54"/>
      <c r="CO478" s="12"/>
      <c r="CP478" s="12"/>
      <c r="CQ478" s="54"/>
      <c r="CR478" s="12"/>
      <c r="CS478" s="12"/>
      <c r="CT478" s="54"/>
      <c r="CU478" s="12"/>
      <c r="CV478" s="12"/>
      <c r="CW478" s="54"/>
      <c r="CX478" s="54"/>
      <c r="CY478" s="54"/>
      <c r="CZ478" s="54"/>
      <c r="DA478" s="12"/>
      <c r="DB478" s="12"/>
      <c r="DC478" s="54"/>
      <c r="DD478" s="12"/>
      <c r="DE478" s="12"/>
      <c r="DF478" s="54"/>
      <c r="DG478" s="12"/>
      <c r="DH478" s="12"/>
      <c r="DI478" s="54"/>
      <c r="DJ478" s="12"/>
      <c r="DK478" s="12"/>
      <c r="DL478" s="54"/>
      <c r="DM478" s="12"/>
      <c r="DN478" s="12"/>
      <c r="DO478" s="54"/>
      <c r="DP478" s="12"/>
      <c r="DQ478" s="12"/>
      <c r="DR478" s="54"/>
      <c r="DS478" s="12"/>
      <c r="DT478" s="12"/>
      <c r="DU478" s="54"/>
      <c r="DV478" s="12"/>
      <c r="DW478" s="12"/>
      <c r="DX478" s="54"/>
      <c r="DY478" s="12"/>
      <c r="DZ478" s="12"/>
      <c r="EA478" s="54"/>
      <c r="EB478" s="12"/>
      <c r="EC478" s="12"/>
      <c r="ED478" s="54"/>
      <c r="EE478" s="12"/>
      <c r="EF478" s="12"/>
      <c r="EG478" s="54"/>
      <c r="EH478" s="12"/>
      <c r="EI478" s="12"/>
      <c r="EJ478" s="54"/>
      <c r="EK478" s="12"/>
      <c r="EL478" s="12"/>
      <c r="EM478" s="54"/>
      <c r="EN478" s="64">
        <f>SUM(EM478,EJ478,EG478,ED478,EA478,DX478,DU478,DR478,DO478,DL478,DI478,DF478,DC478,CZ478,CW478,CT478,CQ478,CN478,CK478,CH478,CE478,CB478,BY478,BV478,BS478)</f>
        <v>0</v>
      </c>
      <c r="EO478" s="12"/>
      <c r="EP478" s="12"/>
      <c r="EQ478" s="67"/>
      <c r="ER478" s="12"/>
      <c r="ES478" s="12"/>
      <c r="ET478" s="67"/>
      <c r="EU478" s="12"/>
      <c r="EV478" s="12"/>
      <c r="EW478" s="67"/>
      <c r="EX478" s="12"/>
      <c r="EY478" s="12"/>
      <c r="EZ478" s="67"/>
      <c r="FA478" s="12"/>
      <c r="FB478" s="12"/>
      <c r="FC478" s="67"/>
      <c r="FD478" s="12"/>
      <c r="FE478" s="12"/>
      <c r="FF478" s="67"/>
      <c r="FG478" s="12"/>
      <c r="FH478" s="12"/>
      <c r="FI478" s="67"/>
      <c r="FJ478" s="12"/>
      <c r="FK478" s="12"/>
      <c r="FL478" s="67"/>
      <c r="FM478" s="12"/>
      <c r="FN478" s="12"/>
      <c r="FO478" s="67"/>
      <c r="FP478" s="12"/>
      <c r="FQ478" s="12"/>
      <c r="FR478" s="67"/>
      <c r="FS478" s="12"/>
      <c r="FT478" s="12"/>
      <c r="FU478" s="67"/>
      <c r="FV478" s="12"/>
      <c r="FW478" s="12"/>
      <c r="FX478" s="67"/>
      <c r="FY478" s="12"/>
      <c r="FZ478" s="12"/>
      <c r="GA478" s="67"/>
      <c r="GB478" s="12"/>
      <c r="GC478" s="12"/>
      <c r="GD478" s="67"/>
      <c r="GE478" s="12"/>
      <c r="GF478" s="12"/>
      <c r="GG478" s="67"/>
      <c r="GH478" s="12"/>
      <c r="GI478" s="12"/>
      <c r="GJ478" s="67"/>
      <c r="GK478" s="12"/>
      <c r="GL478" s="12"/>
      <c r="GM478" s="67"/>
      <c r="GN478" s="12"/>
      <c r="GO478" s="12"/>
      <c r="GP478" s="67"/>
      <c r="GQ478" s="12"/>
      <c r="GR478" s="12"/>
      <c r="GS478" s="67"/>
      <c r="GT478" s="12"/>
      <c r="GU478" s="12"/>
      <c r="GV478" s="67"/>
      <c r="GW478" s="12"/>
      <c r="GX478" s="12"/>
      <c r="GY478" s="67"/>
      <c r="GZ478" s="12"/>
      <c r="HA478" s="12"/>
      <c r="HB478" s="67"/>
      <c r="HC4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8" s="12"/>
      <c r="HE478" s="12"/>
      <c r="HF478" s="77"/>
      <c r="HG478" s="12"/>
      <c r="HH478" s="12"/>
      <c r="HI478" s="77"/>
      <c r="HJ478" s="12"/>
      <c r="HK478" s="12"/>
      <c r="HL478" s="77"/>
      <c r="HM478" s="12"/>
      <c r="HN478" s="12"/>
      <c r="HO478" s="77"/>
      <c r="HP478" s="12"/>
      <c r="HQ478" s="12"/>
      <c r="HR478" s="77"/>
      <c r="HS478" s="12"/>
      <c r="HT478" s="12"/>
      <c r="HU478" s="77"/>
      <c r="HV478" s="12"/>
      <c r="HW478" s="12"/>
      <c r="HX478" s="77"/>
      <c r="HY478" s="12"/>
      <c r="HZ478" s="12"/>
      <c r="IA478" s="77"/>
      <c r="IB478" s="12"/>
      <c r="IC478" s="12"/>
      <c r="ID478" s="77"/>
      <c r="IE478" s="12"/>
      <c r="IF478" s="12"/>
      <c r="IG478" s="77"/>
      <c r="IH478" s="12"/>
      <c r="II478" s="12"/>
      <c r="IJ478" s="77"/>
      <c r="IK478" s="12"/>
      <c r="IL478" s="12"/>
      <c r="IM478" s="77"/>
      <c r="IN478" s="12"/>
      <c r="IO478" s="12"/>
      <c r="IP478" s="77"/>
      <c r="IQ478" s="12"/>
      <c r="IR478" s="12"/>
      <c r="IS478" s="77"/>
      <c r="IT478" s="12"/>
      <c r="IU478" s="12"/>
      <c r="IV478" s="77"/>
      <c r="IW478" s="12"/>
      <c r="IX478" s="12"/>
      <c r="IY478" s="77"/>
      <c r="IZ4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8" s="12"/>
      <c r="JB478" s="12"/>
      <c r="JC478" s="82"/>
      <c r="JD478" s="12"/>
      <c r="JE478" s="12"/>
      <c r="JF478" s="82"/>
      <c r="JG478" s="12"/>
      <c r="JH478" s="12"/>
      <c r="JI478" s="82"/>
      <c r="JJ478" s="12"/>
      <c r="JK478" s="12"/>
      <c r="JL478" s="82"/>
      <c r="JM478" s="12"/>
      <c r="JN478" s="12"/>
      <c r="JO478" s="82"/>
      <c r="JP478" s="12"/>
      <c r="JQ478" s="12"/>
      <c r="JR478" s="82"/>
      <c r="JS478" s="12"/>
      <c r="JT478" s="12"/>
      <c r="JU478" s="82"/>
      <c r="JV478" s="12"/>
      <c r="JW478" s="12"/>
      <c r="JX478" s="82"/>
      <c r="JY478" s="12"/>
      <c r="JZ478" s="12"/>
      <c r="KA478" s="82"/>
      <c r="KB478" s="12"/>
      <c r="KC478" s="12"/>
      <c r="KD478" s="82"/>
      <c r="KE478" s="12"/>
      <c r="KF478" s="12"/>
      <c r="KG478" s="82"/>
      <c r="KH478" s="12"/>
      <c r="KI478" s="12"/>
      <c r="KJ478" s="82"/>
      <c r="KK478" s="12"/>
      <c r="KL478" s="12"/>
      <c r="KM478" s="82"/>
      <c r="KN478" s="12"/>
      <c r="KO478" s="12"/>
      <c r="KP478" s="82"/>
      <c r="KQ478" s="12"/>
      <c r="KR478" s="12"/>
      <c r="KS478" s="82"/>
      <c r="KT4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8" s="12"/>
      <c r="KV478" s="12"/>
      <c r="KW478" s="89"/>
      <c r="KX478" s="12"/>
      <c r="KY478" s="12"/>
      <c r="KZ478" s="89"/>
      <c r="LA478" s="12"/>
      <c r="LB478" s="12"/>
      <c r="LC478" s="89"/>
      <c r="LD478" s="12"/>
      <c r="LE478" s="12"/>
      <c r="LF478" s="89"/>
      <c r="LG478" s="12"/>
      <c r="LH478" s="12"/>
      <c r="LI478" s="89"/>
      <c r="LJ478" s="12"/>
      <c r="LK478" s="12"/>
      <c r="LL478" s="89"/>
      <c r="LM478" s="12"/>
      <c r="LN478" s="12"/>
      <c r="LO478" s="89"/>
      <c r="LP478" s="12"/>
      <c r="LQ478" s="12"/>
      <c r="LR478" s="89"/>
      <c r="LS478" s="12"/>
      <c r="LT478" s="12"/>
      <c r="LU478" s="89"/>
      <c r="LV478" s="12"/>
      <c r="LW478" s="12"/>
      <c r="LX478" s="89"/>
      <c r="LY478" s="12"/>
      <c r="LZ478" s="12"/>
      <c r="MA478" s="89"/>
      <c r="MB4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8" s="12"/>
      <c r="MD478" s="12"/>
      <c r="ME478" s="98"/>
      <c r="MF478" s="12"/>
      <c r="MG478" s="12"/>
      <c r="MH478" s="98"/>
      <c r="MI478" s="12"/>
      <c r="MJ478" s="12"/>
      <c r="MK478" s="98"/>
      <c r="ML478" s="12"/>
      <c r="MM478" s="12"/>
      <c r="MN478" s="98"/>
      <c r="MO478" s="12"/>
      <c r="MP478" s="12"/>
      <c r="MQ478" s="98"/>
      <c r="MR478" s="12"/>
      <c r="MS478" s="12"/>
      <c r="MT478" s="98"/>
      <c r="MU478" s="12"/>
      <c r="MV478" s="12"/>
      <c r="MW478" s="98"/>
      <c r="MX478" s="12"/>
      <c r="MY478" s="12"/>
      <c r="MZ478" s="98"/>
      <c r="NA478" s="12"/>
      <c r="NB478" s="12"/>
      <c r="NC478" s="103"/>
      <c r="ND478" s="12"/>
      <c r="NE478" s="12"/>
      <c r="NF478" s="103"/>
      <c r="NG478" s="12"/>
      <c r="NH478" s="12"/>
      <c r="NI478" s="103"/>
      <c r="NJ478" s="12"/>
      <c r="NK478" s="12"/>
      <c r="NL478" s="103"/>
      <c r="NM4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8" s="12"/>
      <c r="NO478" s="12"/>
      <c r="NP478" s="110"/>
      <c r="NQ478" s="12"/>
      <c r="NR478" s="12"/>
      <c r="NS478" s="110"/>
      <c r="NT478" s="12"/>
      <c r="NU478" s="12"/>
      <c r="NV478" s="110"/>
      <c r="NW478" s="12"/>
      <c r="NX478" s="12"/>
      <c r="NY478" s="110"/>
      <c r="NZ478" s="12"/>
      <c r="OA478" s="12"/>
      <c r="OB478" s="110"/>
      <c r="OC478" s="12"/>
      <c r="OD478" s="12"/>
      <c r="OE478" s="110"/>
      <c r="OF478" s="12"/>
      <c r="OG478" s="12"/>
      <c r="OH478" s="110"/>
      <c r="OI478" s="12"/>
      <c r="OJ478" s="12"/>
      <c r="OK478" s="110"/>
      <c r="OL478" s="12"/>
      <c r="OM478" s="12"/>
      <c r="ON478" s="110"/>
      <c r="OO478" s="12"/>
      <c r="OP478" s="12"/>
      <c r="OQ478" s="110"/>
      <c r="OR478" s="12"/>
      <c r="OS478" s="12"/>
      <c r="OT478" s="110"/>
      <c r="OU478" s="12"/>
      <c r="OV478" s="12"/>
      <c r="OW478" s="110"/>
      <c r="OX478" s="12"/>
      <c r="OY478" s="12"/>
      <c r="OZ478" s="110"/>
      <c r="PA478" s="12"/>
      <c r="PB478" s="12"/>
      <c r="PC478" s="110"/>
      <c r="PD478" s="12"/>
      <c r="PE478" s="12"/>
      <c r="PF478" s="110"/>
      <c r="PG478" s="12"/>
      <c r="PH478" s="12"/>
      <c r="PI478" s="110"/>
      <c r="PJ478" s="12"/>
      <c r="PK478" s="12"/>
      <c r="PL478" s="110"/>
      <c r="PM478" s="12"/>
      <c r="PN478" s="12"/>
      <c r="PO478" s="110"/>
      <c r="PP478" s="12"/>
      <c r="PQ478" s="12"/>
      <c r="PR478" s="110"/>
      <c r="PS478" s="12"/>
      <c r="PT478" s="12"/>
      <c r="PU478" s="110"/>
      <c r="PV4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8" s="12"/>
      <c r="PX478" s="12"/>
      <c r="PY478" s="121"/>
      <c r="PZ478" s="12"/>
      <c r="QA478" s="12"/>
      <c r="QB478" s="121"/>
      <c r="QC478" s="12"/>
      <c r="QD478" s="12"/>
      <c r="QE478" s="121"/>
      <c r="QF478" s="12"/>
      <c r="QG478" s="12"/>
      <c r="QH478" s="121"/>
      <c r="QI478" s="12"/>
      <c r="QJ478" s="12"/>
      <c r="QK478" s="121"/>
      <c r="QL478" s="12"/>
      <c r="QM478" s="12"/>
      <c r="QN478" s="121"/>
      <c r="QO478" s="126">
        <f>Tabela1[[#This Row],[p120]]+Tabela1[[#This Row],[pkt9]]+Tabela1[[#This Row],[p121]]+Tabela1[[#This Row],[punkty44]]+Tabela1[[#This Row],[p122]]+Tabela1[[#This Row],[p123]]</f>
        <v>0</v>
      </c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45">
        <f>SUM(RZ478,SC478,SF478,SI478,SL478,SO478,SR478,SU478,SX478,TA478,TD478,TG478,TJ478,TM478,TP478,TS478,TV478,TY478,UB478,UE478,UH478,UK478)</f>
        <v>0</v>
      </c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6">
        <f>SUM(WO478,WR478,WU478,WX478,XA478,XD478,XG478,XJ478,XM478,XP478,XS478,XV478,XY478,YB478,YE478,YH478,YK478,YN478,YQ478,YT478)</f>
        <v>0</v>
      </c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36">
        <f>SUM(YX478,ZA478,ZD478,ZG478,ZJ478,ZM478,ZP478,ZS478,ZV478,ZY478,AAB478,AAE478,AAH478,AAK478,AAN478,AAQ478,AAT478,AAW478,AAZ478,ABC478,ABF478,ABI478,ABL478,ABO478,ABR478,ABU478,ABX478)</f>
        <v>0</v>
      </c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>
        <v>1</v>
      </c>
      <c r="ADE478" s="12">
        <v>140</v>
      </c>
      <c r="ADF478" s="12">
        <v>3</v>
      </c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64"/>
      <c r="ADZ478" s="164"/>
      <c r="AEA478" s="164"/>
      <c r="AEB478" s="164"/>
      <c r="AEC478" s="164"/>
      <c r="AED478" s="164"/>
      <c r="AEE478" s="164"/>
      <c r="AEF478" s="164"/>
      <c r="AEG478" s="164"/>
      <c r="AEH478" s="164"/>
      <c r="AEI478" s="164"/>
      <c r="AEJ478" s="164"/>
      <c r="AEK478" s="164"/>
      <c r="AEL478" s="164"/>
      <c r="AEM478" s="164"/>
      <c r="AEN478" s="164"/>
      <c r="AEO478" s="164"/>
      <c r="AEP478" s="164"/>
      <c r="AEQ478" s="164">
        <f>SUM(ACB478,ACE478,ACH478,ACK478,ACN478,ACQ478,ACT478,ACW478,ACZ478,ADC478,ADF478,ADI478,ADL478,ADO478,ADR478,ADU478,ADX478,AEA478,AED478,AEG478,AEJ478,AEM478,AEP478)</f>
        <v>3</v>
      </c>
    </row>
    <row r="479" spans="1:823">
      <c r="A479" s="13" t="s">
        <v>2122</v>
      </c>
      <c r="B479" s="14" t="s">
        <v>2123</v>
      </c>
      <c r="C479" s="15" t="s">
        <v>2124</v>
      </c>
      <c r="D479" s="12"/>
      <c r="E479" s="12"/>
      <c r="F479" s="44"/>
      <c r="G479" s="12"/>
      <c r="H479" s="12"/>
      <c r="I479" s="44"/>
      <c r="J479" s="12"/>
      <c r="K479" s="12"/>
      <c r="L479" s="44"/>
      <c r="M479" s="12"/>
      <c r="N479" s="12"/>
      <c r="O479" s="44"/>
      <c r="P479" s="12"/>
      <c r="Q479" s="12"/>
      <c r="R479" s="44"/>
      <c r="S479" s="12"/>
      <c r="T479" s="12"/>
      <c r="U479" s="44"/>
      <c r="V479" s="12"/>
      <c r="W479" s="12"/>
      <c r="X479" s="44"/>
      <c r="Y479" s="51">
        <f>SUM(F479,I479,L479,O479,R479,U479,X479)</f>
        <v>0</v>
      </c>
      <c r="Z479" s="12"/>
      <c r="AA479" s="12"/>
      <c r="AB479" s="54"/>
      <c r="AC479" s="12"/>
      <c r="AD479" s="12"/>
      <c r="AE479" s="54"/>
      <c r="AF479" s="12"/>
      <c r="AG479" s="12"/>
      <c r="AH479" s="54"/>
      <c r="AI479" s="12"/>
      <c r="AJ479" s="12"/>
      <c r="AK479" s="54"/>
      <c r="AL479" s="12"/>
      <c r="AM479" s="12"/>
      <c r="AN479" s="54"/>
      <c r="AO479" s="12"/>
      <c r="AP479" s="12"/>
      <c r="AQ479" s="54"/>
      <c r="AR479" s="12"/>
      <c r="AS479" s="12"/>
      <c r="AT479" s="54"/>
      <c r="AU479" s="12"/>
      <c r="AV479" s="12"/>
      <c r="AW479" s="54"/>
      <c r="AX479" s="12"/>
      <c r="AY479" s="12"/>
      <c r="AZ479" s="54"/>
      <c r="BA479" s="12"/>
      <c r="BB479" s="12"/>
      <c r="BC479" s="54"/>
      <c r="BD479" s="12"/>
      <c r="BE479" s="12"/>
      <c r="BF479" s="54"/>
      <c r="BG479" s="12"/>
      <c r="BH479" s="12"/>
      <c r="BI479" s="54"/>
      <c r="BJ479" s="12"/>
      <c r="BK479" s="12"/>
      <c r="BL479" s="54"/>
      <c r="BM479" s="12"/>
      <c r="BN479" s="12"/>
      <c r="BO479" s="54"/>
      <c r="BP479" s="60">
        <f>SUM(BO479,BL479,BI479,BF479,BC479,AZ479,AW479,AT479,AQ479,AN479,AK479,AH479,AE479,AB479)</f>
        <v>0</v>
      </c>
      <c r="BQ479" s="12"/>
      <c r="BR479" s="12"/>
      <c r="BS479" s="12"/>
      <c r="BT479" s="12"/>
      <c r="BU479" s="12"/>
      <c r="BV479" s="54"/>
      <c r="BW479" s="12"/>
      <c r="BX479" s="12"/>
      <c r="BY479" s="54"/>
      <c r="BZ479" s="12"/>
      <c r="CA479" s="12"/>
      <c r="CB479" s="54"/>
      <c r="CC479" s="12"/>
      <c r="CD479" s="12"/>
      <c r="CE479" s="54"/>
      <c r="CF479" s="12"/>
      <c r="CG479" s="12"/>
      <c r="CH479" s="54"/>
      <c r="CI479" s="12"/>
      <c r="CJ479" s="12"/>
      <c r="CK479" s="54"/>
      <c r="CL479" s="12"/>
      <c r="CM479" s="12"/>
      <c r="CN479" s="54"/>
      <c r="CO479" s="12"/>
      <c r="CP479" s="12"/>
      <c r="CQ479" s="54"/>
      <c r="CR479" s="12"/>
      <c r="CS479" s="12"/>
      <c r="CT479" s="54"/>
      <c r="CU479" s="12"/>
      <c r="CV479" s="12"/>
      <c r="CW479" s="54"/>
      <c r="CX479" s="54"/>
      <c r="CY479" s="54"/>
      <c r="CZ479" s="54"/>
      <c r="DA479" s="12"/>
      <c r="DB479" s="12"/>
      <c r="DC479" s="54"/>
      <c r="DD479" s="12"/>
      <c r="DE479" s="12"/>
      <c r="DF479" s="54"/>
      <c r="DG479" s="12"/>
      <c r="DH479" s="12"/>
      <c r="DI479" s="54"/>
      <c r="DJ479" s="12"/>
      <c r="DK479" s="12"/>
      <c r="DL479" s="54"/>
      <c r="DM479" s="12"/>
      <c r="DN479" s="12"/>
      <c r="DO479" s="54"/>
      <c r="DP479" s="12"/>
      <c r="DQ479" s="12"/>
      <c r="DR479" s="54"/>
      <c r="DS479" s="12"/>
      <c r="DT479" s="12"/>
      <c r="DU479" s="54"/>
      <c r="DV479" s="12"/>
      <c r="DW479" s="12"/>
      <c r="DX479" s="54"/>
      <c r="DY479" s="12"/>
      <c r="DZ479" s="12"/>
      <c r="EA479" s="54"/>
      <c r="EB479" s="12"/>
      <c r="EC479" s="12"/>
      <c r="ED479" s="54"/>
      <c r="EE479" s="12"/>
      <c r="EF479" s="12"/>
      <c r="EG479" s="54"/>
      <c r="EH479" s="12"/>
      <c r="EI479" s="12"/>
      <c r="EJ479" s="54"/>
      <c r="EK479" s="12"/>
      <c r="EL479" s="12"/>
      <c r="EM479" s="54"/>
      <c r="EN479" s="64">
        <f>SUM(EM479,EJ479,EG479,ED479,EA479,DX479,DU479,DR479,DO479,DL479,DI479,DF479,DC479,CZ479,CW479,CT479,CQ479,CN479,CK479,CH479,CE479,CB479,BY479,BV479,BS479)</f>
        <v>0</v>
      </c>
      <c r="EO479" s="12"/>
      <c r="EP479" s="12"/>
      <c r="EQ479" s="67"/>
      <c r="ER479" s="12"/>
      <c r="ES479" s="12"/>
      <c r="ET479" s="67"/>
      <c r="EU479" s="12"/>
      <c r="EV479" s="12"/>
      <c r="EW479" s="67"/>
      <c r="EX479" s="12"/>
      <c r="EY479" s="12"/>
      <c r="EZ479" s="67"/>
      <c r="FA479" s="12"/>
      <c r="FB479" s="12"/>
      <c r="FC479" s="67"/>
      <c r="FD479" s="12"/>
      <c r="FE479" s="12"/>
      <c r="FF479" s="67"/>
      <c r="FG479" s="12"/>
      <c r="FH479" s="12"/>
      <c r="FI479" s="67"/>
      <c r="FJ479" s="12"/>
      <c r="FK479" s="12"/>
      <c r="FL479" s="67"/>
      <c r="FM479" s="12"/>
      <c r="FN479" s="12"/>
      <c r="FO479" s="67"/>
      <c r="FP479" s="12"/>
      <c r="FQ479" s="12"/>
      <c r="FR479" s="67"/>
      <c r="FS479" s="12"/>
      <c r="FT479" s="12"/>
      <c r="FU479" s="67"/>
      <c r="FV479" s="12"/>
      <c r="FW479" s="12"/>
      <c r="FX479" s="67"/>
      <c r="FY479" s="12"/>
      <c r="FZ479" s="12"/>
      <c r="GA479" s="67"/>
      <c r="GB479" s="12"/>
      <c r="GC479" s="12"/>
      <c r="GD479" s="67"/>
      <c r="GE479" s="12"/>
      <c r="GF479" s="12"/>
      <c r="GG479" s="67"/>
      <c r="GH479" s="12"/>
      <c r="GI479" s="12"/>
      <c r="GJ479" s="67"/>
      <c r="GK479" s="12"/>
      <c r="GL479" s="12"/>
      <c r="GM479" s="67"/>
      <c r="GN479" s="12"/>
      <c r="GO479" s="12"/>
      <c r="GP479" s="67"/>
      <c r="GQ479" s="12"/>
      <c r="GR479" s="12"/>
      <c r="GS479" s="67"/>
      <c r="GT479" s="12"/>
      <c r="GU479" s="12"/>
      <c r="GV479" s="67"/>
      <c r="GW479" s="12"/>
      <c r="GX479" s="12"/>
      <c r="GY479" s="67"/>
      <c r="GZ479" s="12"/>
      <c r="HA479" s="12"/>
      <c r="HB479" s="67"/>
      <c r="HC4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79" s="12"/>
      <c r="HE479" s="12"/>
      <c r="HF479" s="77"/>
      <c r="HG479" s="12"/>
      <c r="HH479" s="12"/>
      <c r="HI479" s="77"/>
      <c r="HJ479" s="12"/>
      <c r="HK479" s="12"/>
      <c r="HL479" s="77"/>
      <c r="HM479" s="12"/>
      <c r="HN479" s="12"/>
      <c r="HO479" s="77"/>
      <c r="HP479" s="12"/>
      <c r="HQ479" s="12"/>
      <c r="HR479" s="77"/>
      <c r="HS479" s="12"/>
      <c r="HT479" s="12"/>
      <c r="HU479" s="77"/>
      <c r="HV479" s="12"/>
      <c r="HW479" s="12"/>
      <c r="HX479" s="77"/>
      <c r="HY479" s="12"/>
      <c r="HZ479" s="12"/>
      <c r="IA479" s="77"/>
      <c r="IB479" s="12"/>
      <c r="IC479" s="12"/>
      <c r="ID479" s="77"/>
      <c r="IE479" s="12"/>
      <c r="IF479" s="12"/>
      <c r="IG479" s="77"/>
      <c r="IH479" s="12"/>
      <c r="II479" s="12"/>
      <c r="IJ479" s="77"/>
      <c r="IK479" s="12"/>
      <c r="IL479" s="12"/>
      <c r="IM479" s="77"/>
      <c r="IN479" s="12"/>
      <c r="IO479" s="12"/>
      <c r="IP479" s="77"/>
      <c r="IQ479" s="12"/>
      <c r="IR479" s="12"/>
      <c r="IS479" s="77"/>
      <c r="IT479" s="12"/>
      <c r="IU479" s="12"/>
      <c r="IV479" s="77"/>
      <c r="IW479" s="12"/>
      <c r="IX479" s="12"/>
      <c r="IY479" s="77"/>
      <c r="IZ4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79" s="12"/>
      <c r="JB479" s="12"/>
      <c r="JC479" s="82"/>
      <c r="JD479" s="12"/>
      <c r="JE479" s="12"/>
      <c r="JF479" s="82"/>
      <c r="JG479" s="12"/>
      <c r="JH479" s="12"/>
      <c r="JI479" s="82"/>
      <c r="JJ479" s="12"/>
      <c r="JK479" s="12"/>
      <c r="JL479" s="82"/>
      <c r="JM479" s="12"/>
      <c r="JN479" s="12"/>
      <c r="JO479" s="82"/>
      <c r="JP479" s="12"/>
      <c r="JQ479" s="12"/>
      <c r="JR479" s="82"/>
      <c r="JS479" s="12"/>
      <c r="JT479" s="12"/>
      <c r="JU479" s="82"/>
      <c r="JV479" s="12"/>
      <c r="JW479" s="12"/>
      <c r="JX479" s="82"/>
      <c r="JY479" s="12"/>
      <c r="JZ479" s="12"/>
      <c r="KA479" s="82"/>
      <c r="KB479" s="12"/>
      <c r="KC479" s="12"/>
      <c r="KD479" s="82"/>
      <c r="KE479" s="12"/>
      <c r="KF479" s="12"/>
      <c r="KG479" s="82"/>
      <c r="KH479" s="12"/>
      <c r="KI479" s="12"/>
      <c r="KJ479" s="82"/>
      <c r="KK479" s="12"/>
      <c r="KL479" s="12"/>
      <c r="KM479" s="82"/>
      <c r="KN479" s="12"/>
      <c r="KO479" s="12"/>
      <c r="KP479" s="82"/>
      <c r="KQ479" s="12"/>
      <c r="KR479" s="12"/>
      <c r="KS479" s="82"/>
      <c r="KT4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79" s="12"/>
      <c r="KV479" s="12"/>
      <c r="KW479" s="89"/>
      <c r="KX479" s="12"/>
      <c r="KY479" s="12"/>
      <c r="KZ479" s="89"/>
      <c r="LA479" s="12"/>
      <c r="LB479" s="12"/>
      <c r="LC479" s="89"/>
      <c r="LD479" s="12"/>
      <c r="LE479" s="12"/>
      <c r="LF479" s="89"/>
      <c r="LG479" s="12"/>
      <c r="LH479" s="12"/>
      <c r="LI479" s="89"/>
      <c r="LJ479" s="12"/>
      <c r="LK479" s="12"/>
      <c r="LL479" s="89"/>
      <c r="LM479" s="12"/>
      <c r="LN479" s="12"/>
      <c r="LO479" s="89"/>
      <c r="LP479" s="12"/>
      <c r="LQ479" s="12"/>
      <c r="LR479" s="89"/>
      <c r="LS479" s="12"/>
      <c r="LT479" s="12"/>
      <c r="LU479" s="89"/>
      <c r="LV479" s="12"/>
      <c r="LW479" s="12"/>
      <c r="LX479" s="89"/>
      <c r="LY479" s="12"/>
      <c r="LZ479" s="12"/>
      <c r="MA479" s="89"/>
      <c r="MB4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79" s="12"/>
      <c r="MD479" s="12"/>
      <c r="ME479" s="98"/>
      <c r="MF479" s="12"/>
      <c r="MG479" s="12"/>
      <c r="MH479" s="98"/>
      <c r="MI479" s="12"/>
      <c r="MJ479" s="12"/>
      <c r="MK479" s="98"/>
      <c r="ML479" s="12"/>
      <c r="MM479" s="12"/>
      <c r="MN479" s="98"/>
      <c r="MO479" s="12"/>
      <c r="MP479" s="12"/>
      <c r="MQ479" s="98"/>
      <c r="MR479" s="12"/>
      <c r="MS479" s="12"/>
      <c r="MT479" s="98"/>
      <c r="MU479" s="12"/>
      <c r="MV479" s="12"/>
      <c r="MW479" s="98"/>
      <c r="MX479" s="12"/>
      <c r="MY479" s="12"/>
      <c r="MZ479" s="98"/>
      <c r="NA479" s="12"/>
      <c r="NB479" s="12"/>
      <c r="NC479" s="103"/>
      <c r="ND479" s="12"/>
      <c r="NE479" s="12"/>
      <c r="NF479" s="103"/>
      <c r="NG479" s="12"/>
      <c r="NH479" s="12"/>
      <c r="NI479" s="103"/>
      <c r="NJ479" s="12"/>
      <c r="NK479" s="12"/>
      <c r="NL479" s="103"/>
      <c r="NM4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79" s="12"/>
      <c r="NO479" s="12"/>
      <c r="NP479" s="110"/>
      <c r="NQ479" s="12"/>
      <c r="NR479" s="12"/>
      <c r="NS479" s="110"/>
      <c r="NT479" s="12"/>
      <c r="NU479" s="12"/>
      <c r="NV479" s="110"/>
      <c r="NW479" s="12"/>
      <c r="NX479" s="12"/>
      <c r="NY479" s="110"/>
      <c r="NZ479" s="12"/>
      <c r="OA479" s="12"/>
      <c r="OB479" s="110"/>
      <c r="OC479" s="12"/>
      <c r="OD479" s="12"/>
      <c r="OE479" s="110"/>
      <c r="OF479" s="12"/>
      <c r="OG479" s="12"/>
      <c r="OH479" s="110"/>
      <c r="OI479" s="12"/>
      <c r="OJ479" s="12"/>
      <c r="OK479" s="110"/>
      <c r="OL479" s="12"/>
      <c r="OM479" s="12"/>
      <c r="ON479" s="110"/>
      <c r="OO479" s="12"/>
      <c r="OP479" s="12"/>
      <c r="OQ479" s="110"/>
      <c r="OR479" s="12"/>
      <c r="OS479" s="12"/>
      <c r="OT479" s="110"/>
      <c r="OU479" s="12"/>
      <c r="OV479" s="12"/>
      <c r="OW479" s="110"/>
      <c r="OX479" s="12"/>
      <c r="OY479" s="12"/>
      <c r="OZ479" s="110"/>
      <c r="PA479" s="12"/>
      <c r="PB479" s="12"/>
      <c r="PC479" s="110"/>
      <c r="PD479" s="12"/>
      <c r="PE479" s="12"/>
      <c r="PF479" s="110"/>
      <c r="PG479" s="12"/>
      <c r="PH479" s="12"/>
      <c r="PI479" s="110"/>
      <c r="PJ479" s="12"/>
      <c r="PK479" s="12"/>
      <c r="PL479" s="110"/>
      <c r="PM479" s="12"/>
      <c r="PN479" s="12"/>
      <c r="PO479" s="110"/>
      <c r="PP479" s="12"/>
      <c r="PQ479" s="12"/>
      <c r="PR479" s="110"/>
      <c r="PS479" s="12"/>
      <c r="PT479" s="12"/>
      <c r="PU479" s="110"/>
      <c r="PV4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79" s="12"/>
      <c r="PX479" s="12"/>
      <c r="PY479" s="121"/>
      <c r="PZ479" s="12"/>
      <c r="QA479" s="12"/>
      <c r="QB479" s="121"/>
      <c r="QC479" s="12"/>
      <c r="QD479" s="12"/>
      <c r="QE479" s="121"/>
      <c r="QF479" s="12"/>
      <c r="QG479" s="12"/>
      <c r="QH479" s="121"/>
      <c r="QI479" s="12"/>
      <c r="QJ479" s="12"/>
      <c r="QK479" s="121"/>
      <c r="QL479" s="12"/>
      <c r="QM479" s="12"/>
      <c r="QN479" s="121"/>
      <c r="QO479" s="126">
        <f>Tabela1[[#This Row],[p120]]+Tabela1[[#This Row],[pkt9]]+Tabela1[[#This Row],[p121]]+Tabela1[[#This Row],[punkty44]]+Tabela1[[#This Row],[p122]]+Tabela1[[#This Row],[p123]]</f>
        <v>0</v>
      </c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45">
        <f>SUM(RZ479,SC479,SF479,SI479,SL479,SO479,SR479,SU479,SX479,TA479,TD479,TG479,TJ479,TM479,TP479,TS479,TV479,TY479,UB479,UE479,UH479,UK479)</f>
        <v>0</v>
      </c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6">
        <f>SUM(WO479,WR479,WU479,WX479,XA479,XD479,XG479,XJ479,XM479,XP479,XS479,XV479,XY479,YB479,YE479,YH479,YK479,YN479,YQ479,YT479)</f>
        <v>0</v>
      </c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36">
        <f>SUM(YX479,ZA479,ZD479,ZG479,ZJ479,ZM479,ZP479,ZS479,ZV479,ZY479,AAB479,AAE479,AAH479,AAK479,AAN479,AAQ479,AAT479,AAW479,AAZ479,ABC479,ABF479,ABI479,ABL479,ABO479,ABR479,ABU479,ABX479)</f>
        <v>0</v>
      </c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>
        <v>1</v>
      </c>
      <c r="ACM479" s="12">
        <v>140</v>
      </c>
      <c r="ACN479" s="12">
        <v>3</v>
      </c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64"/>
      <c r="ADZ479" s="164"/>
      <c r="AEA479" s="164"/>
      <c r="AEB479" s="164"/>
      <c r="AEC479" s="164"/>
      <c r="AED479" s="164"/>
      <c r="AEE479" s="164"/>
      <c r="AEF479" s="164"/>
      <c r="AEG479" s="164"/>
      <c r="AEH479" s="164"/>
      <c r="AEI479" s="164"/>
      <c r="AEJ479" s="164"/>
      <c r="AEK479" s="164"/>
      <c r="AEL479" s="164"/>
      <c r="AEM479" s="164"/>
      <c r="AEN479" s="164"/>
      <c r="AEO479" s="164"/>
      <c r="AEP479" s="164"/>
      <c r="AEQ479" s="164">
        <f>SUM(ACB479,ACE479,ACH479,ACK479,ACN479,ACQ479,ACT479,ACW479,ACZ479,ADC479,ADF479,ADI479,ADL479,ADO479,ADR479,ADU479,ADX479,AEA479,AED479,AEG479,AEJ479,AEM479,AEP479)</f>
        <v>3</v>
      </c>
    </row>
    <row r="480" spans="1:823">
      <c r="A480" s="13" t="s">
        <v>891</v>
      </c>
      <c r="B480" s="14"/>
      <c r="C480" s="15" t="s">
        <v>892</v>
      </c>
      <c r="D480" s="12"/>
      <c r="E480" s="12"/>
      <c r="F480" s="44"/>
      <c r="G480" s="12"/>
      <c r="H480" s="12"/>
      <c r="I480" s="44"/>
      <c r="J480" s="12"/>
      <c r="K480" s="12"/>
      <c r="L480" s="44"/>
      <c r="M480" s="12"/>
      <c r="N480" s="12"/>
      <c r="O480" s="44"/>
      <c r="P480" s="12"/>
      <c r="Q480" s="12"/>
      <c r="R480" s="44"/>
      <c r="S480" s="12"/>
      <c r="T480" s="12"/>
      <c r="U480" s="44"/>
      <c r="V480" s="12"/>
      <c r="W480" s="12"/>
      <c r="X480" s="44"/>
      <c r="Y480" s="51">
        <f>SUM(F480,I480,L480,O480,R480,U480,X480)</f>
        <v>0</v>
      </c>
      <c r="Z480" s="12"/>
      <c r="AA480" s="12"/>
      <c r="AB480" s="54"/>
      <c r="AC480" s="12"/>
      <c r="AD480" s="12"/>
      <c r="AE480" s="54"/>
      <c r="AF480" s="12"/>
      <c r="AG480" s="12"/>
      <c r="AH480" s="54"/>
      <c r="AI480" s="12"/>
      <c r="AJ480" s="12"/>
      <c r="AK480" s="54"/>
      <c r="AL480" s="12"/>
      <c r="AM480" s="12"/>
      <c r="AN480" s="54"/>
      <c r="AO480" s="12"/>
      <c r="AP480" s="12"/>
      <c r="AQ480" s="54"/>
      <c r="AR480" s="12"/>
      <c r="AS480" s="12"/>
      <c r="AT480" s="54"/>
      <c r="AU480" s="12"/>
      <c r="AV480" s="12"/>
      <c r="AW480" s="54"/>
      <c r="AX480" s="12"/>
      <c r="AY480" s="12"/>
      <c r="AZ480" s="54"/>
      <c r="BA480" s="12"/>
      <c r="BB480" s="12"/>
      <c r="BC480" s="54"/>
      <c r="BD480" s="12"/>
      <c r="BE480" s="12"/>
      <c r="BF480" s="54"/>
      <c r="BG480" s="12"/>
      <c r="BH480" s="12"/>
      <c r="BI480" s="54"/>
      <c r="BJ480" s="12"/>
      <c r="BK480" s="12"/>
      <c r="BL480" s="54"/>
      <c r="BM480" s="12"/>
      <c r="BN480" s="12"/>
      <c r="BO480" s="54"/>
      <c r="BP480" s="60">
        <f>SUM(BO480,BL480,BI480,BF480,BC480,AZ480,AW480,AT480,AQ480,AN480,AK480,AH480,AE480,AB480)</f>
        <v>0</v>
      </c>
      <c r="BQ480" s="12"/>
      <c r="BR480" s="12"/>
      <c r="BS480" s="54"/>
      <c r="BT480" s="12"/>
      <c r="BU480" s="12"/>
      <c r="BV480" s="54"/>
      <c r="BW480" s="12"/>
      <c r="BX480" s="12"/>
      <c r="BY480" s="54"/>
      <c r="BZ480" s="12"/>
      <c r="CA480" s="12"/>
      <c r="CB480" s="54"/>
      <c r="CC480" s="12"/>
      <c r="CD480" s="12"/>
      <c r="CE480" s="54"/>
      <c r="CF480" s="12"/>
      <c r="CG480" s="12"/>
      <c r="CH480" s="54"/>
      <c r="CI480" s="12"/>
      <c r="CJ480" s="12"/>
      <c r="CK480" s="54"/>
      <c r="CL480" s="12"/>
      <c r="CM480" s="12"/>
      <c r="CN480" s="54"/>
      <c r="CO480" s="12">
        <v>1</v>
      </c>
      <c r="CP480" s="12">
        <v>140</v>
      </c>
      <c r="CQ480" s="54">
        <v>3</v>
      </c>
      <c r="CR480" s="12"/>
      <c r="CS480" s="12"/>
      <c r="CT480" s="54"/>
      <c r="CU480" s="12"/>
      <c r="CV480" s="12"/>
      <c r="CW480" s="54"/>
      <c r="CX480" s="12"/>
      <c r="CY480" s="12"/>
      <c r="CZ480" s="54"/>
      <c r="DA480" s="12"/>
      <c r="DB480" s="12"/>
      <c r="DC480" s="54"/>
      <c r="DD480" s="12"/>
      <c r="DE480" s="12"/>
      <c r="DF480" s="54"/>
      <c r="DG480" s="12"/>
      <c r="DH480" s="12"/>
      <c r="DI480" s="54"/>
      <c r="DJ480" s="12"/>
      <c r="DK480" s="12"/>
      <c r="DL480" s="54"/>
      <c r="DM480" s="12"/>
      <c r="DN480" s="12"/>
      <c r="DO480" s="54"/>
      <c r="DP480" s="12"/>
      <c r="DQ480" s="12"/>
      <c r="DR480" s="54"/>
      <c r="DS480" s="12"/>
      <c r="DT480" s="12"/>
      <c r="DU480" s="54"/>
      <c r="DV480" s="12"/>
      <c r="DW480" s="12"/>
      <c r="DX480" s="54"/>
      <c r="DY480" s="12"/>
      <c r="DZ480" s="12"/>
      <c r="EA480" s="54"/>
      <c r="EB480" s="12"/>
      <c r="EC480" s="12"/>
      <c r="ED480" s="54"/>
      <c r="EE480" s="12"/>
      <c r="EF480" s="12"/>
      <c r="EG480" s="54"/>
      <c r="EH480" s="12"/>
      <c r="EI480" s="12"/>
      <c r="EJ480" s="54"/>
      <c r="EK480" s="12"/>
      <c r="EL480" s="12"/>
      <c r="EM480" s="54"/>
      <c r="EN480" s="64">
        <f>SUM(EM480,EJ480,EG480,ED480,EA480,DX480,DU480,DR480,DO480,DL480,DI480,DF480,DC480,CZ480,CW480,CT480,CQ480,CN480,CK480,CH480,CE480,CB480,BY480,BV480,BS480)</f>
        <v>3</v>
      </c>
      <c r="EO480" s="12"/>
      <c r="EP480" s="12"/>
      <c r="EQ480" s="67"/>
      <c r="ER480" s="12"/>
      <c r="ES480" s="12"/>
      <c r="ET480" s="67"/>
      <c r="EU480" s="12"/>
      <c r="EV480" s="12"/>
      <c r="EW480" s="67"/>
      <c r="EX480" s="12"/>
      <c r="EY480" s="12"/>
      <c r="EZ480" s="67"/>
      <c r="FA480" s="12"/>
      <c r="FB480" s="12"/>
      <c r="FC480" s="67"/>
      <c r="FD480" s="12"/>
      <c r="FE480" s="12"/>
      <c r="FF480" s="67"/>
      <c r="FG480" s="12"/>
      <c r="FH480" s="12"/>
      <c r="FI480" s="67"/>
      <c r="FJ480" s="12"/>
      <c r="FK480" s="12"/>
      <c r="FL480" s="67"/>
      <c r="FM480" s="12"/>
      <c r="FN480" s="12"/>
      <c r="FO480" s="67"/>
      <c r="FP480" s="12"/>
      <c r="FQ480" s="12"/>
      <c r="FR480" s="67"/>
      <c r="FS480" s="12"/>
      <c r="FT480" s="12"/>
      <c r="FU480" s="67"/>
      <c r="FV480" s="12"/>
      <c r="FW480" s="12"/>
      <c r="FX480" s="67"/>
      <c r="FY480" s="12"/>
      <c r="FZ480" s="12"/>
      <c r="GA480" s="67"/>
      <c r="GB480" s="12"/>
      <c r="GC480" s="12"/>
      <c r="GD480" s="67"/>
      <c r="GE480" s="12"/>
      <c r="GF480" s="12"/>
      <c r="GG480" s="67"/>
      <c r="GH480" s="12"/>
      <c r="GI480" s="12"/>
      <c r="GJ480" s="67"/>
      <c r="GK480" s="12"/>
      <c r="GL480" s="12"/>
      <c r="GM480" s="67"/>
      <c r="GN480" s="12"/>
      <c r="GO480" s="12"/>
      <c r="GP480" s="67"/>
      <c r="GQ480" s="12"/>
      <c r="GR480" s="12"/>
      <c r="GS480" s="67"/>
      <c r="GT480" s="12"/>
      <c r="GU480" s="12"/>
      <c r="GV480" s="67"/>
      <c r="GW480" s="12"/>
      <c r="GX480" s="12"/>
      <c r="GY480" s="67"/>
      <c r="GZ480" s="12"/>
      <c r="HA480" s="12"/>
      <c r="HB480" s="67"/>
      <c r="HC4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0" s="12"/>
      <c r="HE480" s="12"/>
      <c r="HF480" s="77"/>
      <c r="HG480" s="12"/>
      <c r="HH480" s="12"/>
      <c r="HI480" s="77"/>
      <c r="HJ480" s="12"/>
      <c r="HK480" s="12"/>
      <c r="HL480" s="77"/>
      <c r="HM480" s="12"/>
      <c r="HN480" s="12"/>
      <c r="HO480" s="77"/>
      <c r="HP480" s="12"/>
      <c r="HQ480" s="12"/>
      <c r="HR480" s="77"/>
      <c r="HS480" s="12"/>
      <c r="HT480" s="12"/>
      <c r="HU480" s="77"/>
      <c r="HV480" s="12"/>
      <c r="HW480" s="12"/>
      <c r="HX480" s="77"/>
      <c r="HY480" s="12"/>
      <c r="HZ480" s="12"/>
      <c r="IA480" s="77"/>
      <c r="IB480" s="12"/>
      <c r="IC480" s="12"/>
      <c r="ID480" s="77"/>
      <c r="IE480" s="12"/>
      <c r="IF480" s="12"/>
      <c r="IG480" s="77"/>
      <c r="IH480" s="12"/>
      <c r="II480" s="12"/>
      <c r="IJ480" s="77"/>
      <c r="IK480" s="12"/>
      <c r="IL480" s="12"/>
      <c r="IM480" s="77"/>
      <c r="IN480" s="12"/>
      <c r="IO480" s="12"/>
      <c r="IP480" s="77"/>
      <c r="IQ480" s="12"/>
      <c r="IR480" s="12"/>
      <c r="IS480" s="77"/>
      <c r="IT480" s="12"/>
      <c r="IU480" s="12"/>
      <c r="IV480" s="77"/>
      <c r="IW480" s="12"/>
      <c r="IX480" s="12"/>
      <c r="IY480" s="77"/>
      <c r="IZ4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0" s="12"/>
      <c r="JB480" s="12"/>
      <c r="JC480" s="82"/>
      <c r="JD480" s="12"/>
      <c r="JE480" s="12"/>
      <c r="JF480" s="82"/>
      <c r="JG480" s="12"/>
      <c r="JH480" s="12"/>
      <c r="JI480" s="82"/>
      <c r="JJ480" s="12"/>
      <c r="JK480" s="12"/>
      <c r="JL480" s="82"/>
      <c r="JM480" s="12"/>
      <c r="JN480" s="12"/>
      <c r="JO480" s="82"/>
      <c r="JP480" s="12"/>
      <c r="JQ480" s="12"/>
      <c r="JR480" s="82"/>
      <c r="JS480" s="12"/>
      <c r="JT480" s="12"/>
      <c r="JU480" s="82"/>
      <c r="JV480" s="12">
        <v>1</v>
      </c>
      <c r="JW480" s="12">
        <v>140</v>
      </c>
      <c r="JX480" s="82">
        <v>3</v>
      </c>
      <c r="JY480" s="12"/>
      <c r="JZ480" s="12"/>
      <c r="KA480" s="82"/>
      <c r="KB480" s="12"/>
      <c r="KC480" s="12"/>
      <c r="KD480" s="82"/>
      <c r="KE480" s="12"/>
      <c r="KF480" s="12"/>
      <c r="KG480" s="82"/>
      <c r="KH480" s="12"/>
      <c r="KI480" s="12"/>
      <c r="KJ480" s="82"/>
      <c r="KK480" s="12"/>
      <c r="KL480" s="12"/>
      <c r="KM480" s="82"/>
      <c r="KN480" s="12"/>
      <c r="KO480" s="12"/>
      <c r="KP480" s="82"/>
      <c r="KQ480" s="12"/>
      <c r="KR480" s="12"/>
      <c r="KS480" s="82"/>
      <c r="KT4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80" s="12"/>
      <c r="KV480" s="12"/>
      <c r="KW480" s="89"/>
      <c r="KX480" s="12"/>
      <c r="KY480" s="12"/>
      <c r="KZ480" s="89"/>
      <c r="LA480" s="12"/>
      <c r="LB480" s="12"/>
      <c r="LC480" s="89"/>
      <c r="LD480" s="12"/>
      <c r="LE480" s="12"/>
      <c r="LF480" s="89"/>
      <c r="LG480" s="12"/>
      <c r="LH480" s="12"/>
      <c r="LI480" s="89"/>
      <c r="LJ480" s="12"/>
      <c r="LK480" s="12"/>
      <c r="LL480" s="89"/>
      <c r="LM480" s="12"/>
      <c r="LN480" s="12"/>
      <c r="LO480" s="89"/>
      <c r="LP480" s="12"/>
      <c r="LQ480" s="12"/>
      <c r="LR480" s="89"/>
      <c r="LS480" s="12"/>
      <c r="LT480" s="12"/>
      <c r="LU480" s="89"/>
      <c r="LV480" s="12"/>
      <c r="LW480" s="12"/>
      <c r="LX480" s="89"/>
      <c r="LY480" s="12"/>
      <c r="LZ480" s="12"/>
      <c r="MA480" s="89"/>
      <c r="MB4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0" s="12"/>
      <c r="MD480" s="12"/>
      <c r="ME480" s="98"/>
      <c r="MF480" s="12"/>
      <c r="MG480" s="12"/>
      <c r="MH480" s="98"/>
      <c r="MI480" s="12"/>
      <c r="MJ480" s="12"/>
      <c r="MK480" s="98"/>
      <c r="ML480" s="12"/>
      <c r="MM480" s="12"/>
      <c r="MN480" s="98"/>
      <c r="MO480" s="12"/>
      <c r="MP480" s="12"/>
      <c r="MQ480" s="98"/>
      <c r="MR480" s="12"/>
      <c r="MS480" s="12"/>
      <c r="MT480" s="98"/>
      <c r="MU480" s="12"/>
      <c r="MV480" s="12"/>
      <c r="MW480" s="98"/>
      <c r="MX480" s="12"/>
      <c r="MY480" s="12"/>
      <c r="MZ480" s="98"/>
      <c r="NA480" s="12"/>
      <c r="NB480" s="12"/>
      <c r="NC480" s="103"/>
      <c r="ND480" s="12"/>
      <c r="NE480" s="12"/>
      <c r="NF480" s="103"/>
      <c r="NG480" s="12"/>
      <c r="NH480" s="12"/>
      <c r="NI480" s="103"/>
      <c r="NJ480" s="12"/>
      <c r="NK480" s="12"/>
      <c r="NL480" s="103"/>
      <c r="NM4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0" s="12"/>
      <c r="NO480" s="12"/>
      <c r="NP480" s="110"/>
      <c r="NQ480" s="12"/>
      <c r="NR480" s="12"/>
      <c r="NS480" s="110"/>
      <c r="NT480" s="12"/>
      <c r="NU480" s="12"/>
      <c r="NV480" s="110"/>
      <c r="NW480" s="12"/>
      <c r="NX480" s="12"/>
      <c r="NY480" s="110"/>
      <c r="NZ480" s="12"/>
      <c r="OA480" s="12"/>
      <c r="OB480" s="110"/>
      <c r="OC480" s="12"/>
      <c r="OD480" s="12"/>
      <c r="OE480" s="110"/>
      <c r="OF480" s="12"/>
      <c r="OG480" s="12"/>
      <c r="OH480" s="110"/>
      <c r="OI480" s="12"/>
      <c r="OJ480" s="12"/>
      <c r="OK480" s="110"/>
      <c r="OL480" s="12"/>
      <c r="OM480" s="12"/>
      <c r="ON480" s="110"/>
      <c r="OO480" s="12"/>
      <c r="OP480" s="12"/>
      <c r="OQ480" s="110"/>
      <c r="OR480" s="12"/>
      <c r="OS480" s="12"/>
      <c r="OT480" s="110"/>
      <c r="OU480" s="12"/>
      <c r="OV480" s="12"/>
      <c r="OW480" s="110"/>
      <c r="OX480" s="12"/>
      <c r="OY480" s="12"/>
      <c r="OZ480" s="110"/>
      <c r="PA480" s="12"/>
      <c r="PB480" s="12"/>
      <c r="PC480" s="110"/>
      <c r="PD480" s="12"/>
      <c r="PE480" s="12"/>
      <c r="PF480" s="110"/>
      <c r="PG480" s="12"/>
      <c r="PH480" s="12"/>
      <c r="PI480" s="110"/>
      <c r="PJ480" s="12"/>
      <c r="PK480" s="12"/>
      <c r="PL480" s="110"/>
      <c r="PM480" s="12"/>
      <c r="PN480" s="12"/>
      <c r="PO480" s="110"/>
      <c r="PP480" s="12"/>
      <c r="PQ480" s="12"/>
      <c r="PR480" s="110"/>
      <c r="PS480" s="12"/>
      <c r="PT480" s="12"/>
      <c r="PU480" s="110"/>
      <c r="PV4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0" s="12"/>
      <c r="PX480" s="12"/>
      <c r="PY480" s="121"/>
      <c r="PZ480" s="12"/>
      <c r="QA480" s="12"/>
      <c r="QB480" s="121"/>
      <c r="QC480" s="12"/>
      <c r="QD480" s="12"/>
      <c r="QE480" s="121"/>
      <c r="QF480" s="12"/>
      <c r="QG480" s="12"/>
      <c r="QH480" s="121"/>
      <c r="QI480" s="12"/>
      <c r="QJ480" s="12"/>
      <c r="QK480" s="121"/>
      <c r="QL480" s="12"/>
      <c r="QM480" s="12"/>
      <c r="QN480" s="121"/>
      <c r="QO480" s="126">
        <f>Tabela1[[#This Row],[p120]]+Tabela1[[#This Row],[pkt9]]+Tabela1[[#This Row],[p121]]+Tabela1[[#This Row],[punkty44]]+Tabela1[[#This Row],[p122]]+Tabela1[[#This Row],[p123]]</f>
        <v>0</v>
      </c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45">
        <f>SUM(RZ480,SC480,SF480,SI480,SL480,SO480,SR480,SU480,SX480,TA480,TD480,TG480,TJ480,TM480,TP480,TS480,TV480,TY480,UB480,UE480,UH480,UK480)</f>
        <v>0</v>
      </c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/>
      <c r="VO480" s="12"/>
      <c r="VP480" s="12"/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6">
        <f>SUM(WO480,WR480,WU480,WX480,XA480,XD480,XG480,XJ480,XM480,XP480,XS480,XV480,XY480,YB480,YE480,YH480,YK480,YN480,YQ480,YT480)</f>
        <v>0</v>
      </c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36">
        <f>SUM(YX480,ZA480,ZD480,ZG480,ZJ480,ZM480,ZP480,ZS480,ZV480,ZY480,AAB480,AAE480,AAH480,AAK480,AAN480,AAQ480,AAT480,AAW480,AAZ480,ABC480,ABF480,ABI480,ABL480,ABO480,ABR480,ABU480,ABX480)</f>
        <v>0</v>
      </c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64"/>
      <c r="ADZ480" s="164"/>
      <c r="AEA480" s="164"/>
      <c r="AEB480" s="164"/>
      <c r="AEC480" s="164"/>
      <c r="AED480" s="164"/>
      <c r="AEE480" s="164"/>
      <c r="AEF480" s="164"/>
      <c r="AEG480" s="164"/>
      <c r="AEH480" s="164"/>
      <c r="AEI480" s="164"/>
      <c r="AEJ480" s="164"/>
      <c r="AEK480" s="164"/>
      <c r="AEL480" s="164"/>
      <c r="AEM480" s="164"/>
      <c r="AEN480" s="164"/>
      <c r="AEO480" s="164"/>
      <c r="AEP480" s="164"/>
      <c r="AEQ480" s="164">
        <f>SUM(ACB480,ACE480,ACH480,ACK480,ACN480,ACQ480,ACT480,ACW480,ACZ480,ADC480,ADF480,ADI480,ADL480,ADO480,ADR480,ADU480,ADX480,AEA480,AED480,AEG480,AEJ480,AEM480,AEP480)</f>
        <v>0</v>
      </c>
    </row>
    <row r="481" spans="1:823">
      <c r="A481" s="13" t="s">
        <v>229</v>
      </c>
      <c r="B481" s="14"/>
      <c r="C481" s="16" t="s">
        <v>230</v>
      </c>
      <c r="D481" s="12"/>
      <c r="E481" s="12"/>
      <c r="F481" s="44"/>
      <c r="G481" s="12"/>
      <c r="H481" s="12"/>
      <c r="I481" s="44"/>
      <c r="J481" s="12"/>
      <c r="K481" s="12"/>
      <c r="L481" s="44"/>
      <c r="M481" s="12"/>
      <c r="N481" s="12"/>
      <c r="O481" s="44"/>
      <c r="P481" s="12"/>
      <c r="Q481" s="12"/>
      <c r="R481" s="44"/>
      <c r="S481" s="12"/>
      <c r="T481" s="12"/>
      <c r="U481" s="44"/>
      <c r="V481" s="12"/>
      <c r="W481" s="12"/>
      <c r="X481" s="44"/>
      <c r="Y481" s="51">
        <f>SUM(F481,I481,L481,O481,R481,U481,X481)</f>
        <v>0</v>
      </c>
      <c r="Z481" s="12"/>
      <c r="AA481" s="12"/>
      <c r="AB481" s="54"/>
      <c r="AC481" s="12"/>
      <c r="AD481" s="12"/>
      <c r="AE481" s="54"/>
      <c r="AF481" s="12"/>
      <c r="AG481" s="12"/>
      <c r="AH481" s="54"/>
      <c r="AI481" s="12"/>
      <c r="AJ481" s="12"/>
      <c r="AK481" s="54"/>
      <c r="AL481" s="12"/>
      <c r="AM481" s="12"/>
      <c r="AN481" s="54"/>
      <c r="AO481" s="12"/>
      <c r="AP481" s="12"/>
      <c r="AQ481" s="54"/>
      <c r="AR481" s="12"/>
      <c r="AS481" s="12"/>
      <c r="AT481" s="54"/>
      <c r="AU481" s="12"/>
      <c r="AV481" s="12"/>
      <c r="AW481" s="54"/>
      <c r="AX481" s="12"/>
      <c r="AY481" s="12"/>
      <c r="AZ481" s="54"/>
      <c r="BA481" s="12"/>
      <c r="BB481" s="12"/>
      <c r="BC481" s="54"/>
      <c r="BD481" s="12"/>
      <c r="BE481" s="12"/>
      <c r="BF481" s="54"/>
      <c r="BG481" s="12"/>
      <c r="BH481" s="12"/>
      <c r="BI481" s="54"/>
      <c r="BJ481" s="12"/>
      <c r="BK481" s="12"/>
      <c r="BL481" s="54"/>
      <c r="BM481" s="12"/>
      <c r="BN481" s="12"/>
      <c r="BO481" s="54"/>
      <c r="BP481" s="60">
        <f>SUM(BO481,BL481,BI481,BF481,BC481,AZ481,AW481,AT481,AQ481,AN481,AK481,AH481,AE481,AB481)</f>
        <v>0</v>
      </c>
      <c r="BQ481" s="12"/>
      <c r="BR481" s="12"/>
      <c r="BS481" s="54"/>
      <c r="BT481" s="12"/>
      <c r="BU481" s="12"/>
      <c r="BV481" s="54"/>
      <c r="BW481" s="12"/>
      <c r="BX481" s="12"/>
      <c r="BY481" s="54"/>
      <c r="BZ481" s="12"/>
      <c r="CA481" s="12"/>
      <c r="CB481" s="54"/>
      <c r="CC481" s="12"/>
      <c r="CD481" s="12"/>
      <c r="CE481" s="54"/>
      <c r="CF481" s="12"/>
      <c r="CG481" s="12"/>
      <c r="CH481" s="54"/>
      <c r="CI481" s="12"/>
      <c r="CJ481" s="12"/>
      <c r="CK481" s="54"/>
      <c r="CL481" s="12"/>
      <c r="CM481" s="12"/>
      <c r="CN481" s="54"/>
      <c r="CO481" s="12"/>
      <c r="CP481" s="12"/>
      <c r="CQ481" s="54"/>
      <c r="CR481" s="12"/>
      <c r="CS481" s="12"/>
      <c r="CT481" s="54"/>
      <c r="CU481" s="12"/>
      <c r="CV481" s="12"/>
      <c r="CW481" s="54"/>
      <c r="CX481" s="12"/>
      <c r="CY481" s="12"/>
      <c r="CZ481" s="54"/>
      <c r="DA481" s="12"/>
      <c r="DB481" s="12"/>
      <c r="DC481" s="54"/>
      <c r="DD481" s="12"/>
      <c r="DE481" s="12"/>
      <c r="DF481" s="54"/>
      <c r="DG481" s="12">
        <v>1</v>
      </c>
      <c r="DH481" s="12">
        <v>145</v>
      </c>
      <c r="DI481" s="54">
        <v>6</v>
      </c>
      <c r="DJ481" s="12"/>
      <c r="DK481" s="12"/>
      <c r="DL481" s="54"/>
      <c r="DM481" s="12"/>
      <c r="DN481" s="12"/>
      <c r="DO481" s="54"/>
      <c r="DP481" s="12"/>
      <c r="DQ481" s="12"/>
      <c r="DR481" s="54"/>
      <c r="DS481" s="12"/>
      <c r="DT481" s="12"/>
      <c r="DU481" s="54"/>
      <c r="DV481" s="12"/>
      <c r="DW481" s="12"/>
      <c r="DX481" s="54"/>
      <c r="DY481" s="12"/>
      <c r="DZ481" s="12"/>
      <c r="EA481" s="54"/>
      <c r="EB481" s="12"/>
      <c r="EC481" s="12"/>
      <c r="ED481" s="54"/>
      <c r="EE481" s="12"/>
      <c r="EF481" s="12"/>
      <c r="EG481" s="54"/>
      <c r="EH481" s="12"/>
      <c r="EI481" s="12"/>
      <c r="EJ481" s="54"/>
      <c r="EK481" s="12"/>
      <c r="EL481" s="12"/>
      <c r="EM481" s="54"/>
      <c r="EN481" s="64">
        <f>SUM(EM481,EJ481,EG481,ED481,EA481,DX481,DU481,DR481,DO481,DL481,DI481,DF481,DC481,CZ481,CW481,CT481,CQ481,CN481,CK481,CH481,CE481,CB481,BY481,BV481,BS481)</f>
        <v>6</v>
      </c>
      <c r="EO481" s="12"/>
      <c r="EP481" s="12"/>
      <c r="EQ481" s="67"/>
      <c r="ER481" s="12"/>
      <c r="ES481" s="12"/>
      <c r="ET481" s="67"/>
      <c r="EU481" s="12"/>
      <c r="EV481" s="12"/>
      <c r="EW481" s="67"/>
      <c r="EX481" s="12"/>
      <c r="EY481" s="12"/>
      <c r="EZ481" s="67"/>
      <c r="FA481" s="12"/>
      <c r="FB481" s="12"/>
      <c r="FC481" s="67"/>
      <c r="FD481" s="12"/>
      <c r="FE481" s="12"/>
      <c r="FF481" s="67"/>
      <c r="FG481" s="12"/>
      <c r="FH481" s="12"/>
      <c r="FI481" s="67"/>
      <c r="FJ481" s="12"/>
      <c r="FK481" s="12"/>
      <c r="FL481" s="67"/>
      <c r="FM481" s="12"/>
      <c r="FN481" s="12"/>
      <c r="FO481" s="67"/>
      <c r="FP481" s="12"/>
      <c r="FQ481" s="12"/>
      <c r="FR481" s="67"/>
      <c r="FS481" s="12"/>
      <c r="FT481" s="12"/>
      <c r="FU481" s="67"/>
      <c r="FV481" s="12"/>
      <c r="FW481" s="12"/>
      <c r="FX481" s="67"/>
      <c r="FY481" s="12"/>
      <c r="FZ481" s="12"/>
      <c r="GA481" s="67"/>
      <c r="GB481" s="12"/>
      <c r="GC481" s="12"/>
      <c r="GD481" s="67"/>
      <c r="GE481" s="12"/>
      <c r="GF481" s="12"/>
      <c r="GG481" s="67"/>
      <c r="GH481" s="12"/>
      <c r="GI481" s="12"/>
      <c r="GJ481" s="67"/>
      <c r="GK481" s="12"/>
      <c r="GL481" s="12"/>
      <c r="GM481" s="67"/>
      <c r="GN481" s="12"/>
      <c r="GO481" s="12"/>
      <c r="GP481" s="67"/>
      <c r="GQ481" s="12"/>
      <c r="GR481" s="12"/>
      <c r="GS481" s="67"/>
      <c r="GT481" s="12"/>
      <c r="GU481" s="12"/>
      <c r="GV481" s="67"/>
      <c r="GW481" s="12"/>
      <c r="GX481" s="12"/>
      <c r="GY481" s="67"/>
      <c r="GZ481" s="12"/>
      <c r="HA481" s="12"/>
      <c r="HB481" s="67"/>
      <c r="HC4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1" s="12"/>
      <c r="HE481" s="12"/>
      <c r="HF481" s="77"/>
      <c r="HG481" s="12"/>
      <c r="HH481" s="12"/>
      <c r="HI481" s="77"/>
      <c r="HJ481" s="12"/>
      <c r="HK481" s="12"/>
      <c r="HL481" s="77"/>
      <c r="HM481" s="12"/>
      <c r="HN481" s="12"/>
      <c r="HO481" s="77"/>
      <c r="HP481" s="12"/>
      <c r="HQ481" s="12"/>
      <c r="HR481" s="77"/>
      <c r="HS481" s="12"/>
      <c r="HT481" s="12"/>
      <c r="HU481" s="77"/>
      <c r="HV481" s="12"/>
      <c r="HW481" s="12"/>
      <c r="HX481" s="77"/>
      <c r="HY481" s="12"/>
      <c r="HZ481" s="12"/>
      <c r="IA481" s="77"/>
      <c r="IB481" s="12"/>
      <c r="IC481" s="12"/>
      <c r="ID481" s="77"/>
      <c r="IE481" s="12"/>
      <c r="IF481" s="12"/>
      <c r="IG481" s="77"/>
      <c r="IH481" s="12">
        <v>1</v>
      </c>
      <c r="II481" s="12">
        <v>140</v>
      </c>
      <c r="IJ481" s="77">
        <v>3</v>
      </c>
      <c r="IK481" s="12"/>
      <c r="IL481" s="12"/>
      <c r="IM481" s="77"/>
      <c r="IN481" s="12"/>
      <c r="IO481" s="12"/>
      <c r="IP481" s="77"/>
      <c r="IQ481" s="12"/>
      <c r="IR481" s="12"/>
      <c r="IS481" s="77"/>
      <c r="IT481" s="12"/>
      <c r="IU481" s="12"/>
      <c r="IV481" s="77"/>
      <c r="IW481" s="12"/>
      <c r="IX481" s="12"/>
      <c r="IY481" s="77"/>
      <c r="IZ4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81" s="12"/>
      <c r="JB481" s="12"/>
      <c r="JC481" s="82"/>
      <c r="JD481" s="12">
        <v>1</v>
      </c>
      <c r="JE481" s="12">
        <v>140</v>
      </c>
      <c r="JF481" s="82">
        <v>3</v>
      </c>
      <c r="JG481" s="12"/>
      <c r="JH481" s="12"/>
      <c r="JI481" s="82"/>
      <c r="JJ481" s="12"/>
      <c r="JK481" s="12"/>
      <c r="JL481" s="82"/>
      <c r="JM481" s="12"/>
      <c r="JN481" s="12"/>
      <c r="JO481" s="82"/>
      <c r="JP481" s="12"/>
      <c r="JQ481" s="12"/>
      <c r="JR481" s="82"/>
      <c r="JS481" s="12"/>
      <c r="JT481" s="12"/>
      <c r="JU481" s="82"/>
      <c r="JV481" s="12"/>
      <c r="JW481" s="12"/>
      <c r="JX481" s="82"/>
      <c r="JY481" s="12"/>
      <c r="JZ481" s="12"/>
      <c r="KA481" s="82"/>
      <c r="KB481" s="12"/>
      <c r="KC481" s="12"/>
      <c r="KD481" s="82"/>
      <c r="KE481" s="12"/>
      <c r="KF481" s="12"/>
      <c r="KG481" s="82"/>
      <c r="KH481" s="12"/>
      <c r="KI481" s="12"/>
      <c r="KJ481" s="82"/>
      <c r="KK481" s="12"/>
      <c r="KL481" s="12"/>
      <c r="KM481" s="82"/>
      <c r="KN481" s="12"/>
      <c r="KO481" s="12"/>
      <c r="KP481" s="82"/>
      <c r="KQ481" s="12"/>
      <c r="KR481" s="12"/>
      <c r="KS481" s="82"/>
      <c r="KT4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81" s="12"/>
      <c r="KV481" s="12"/>
      <c r="KW481" s="89"/>
      <c r="KX481" s="12"/>
      <c r="KY481" s="12"/>
      <c r="KZ481" s="89"/>
      <c r="LA481" s="12"/>
      <c r="LB481" s="12"/>
      <c r="LC481" s="89"/>
      <c r="LD481" s="12"/>
      <c r="LE481" s="12"/>
      <c r="LF481" s="89"/>
      <c r="LG481" s="12"/>
      <c r="LH481" s="12"/>
      <c r="LI481" s="89"/>
      <c r="LJ481" s="12"/>
      <c r="LK481" s="12"/>
      <c r="LL481" s="89"/>
      <c r="LM481" s="12"/>
      <c r="LN481" s="12"/>
      <c r="LO481" s="89"/>
      <c r="LP481" s="12"/>
      <c r="LQ481" s="12"/>
      <c r="LR481" s="89"/>
      <c r="LS481" s="12"/>
      <c r="LT481" s="12"/>
      <c r="LU481" s="89"/>
      <c r="LV481" s="12"/>
      <c r="LW481" s="12"/>
      <c r="LX481" s="89"/>
      <c r="LY481" s="12">
        <v>1</v>
      </c>
      <c r="LZ481" s="12">
        <v>140</v>
      </c>
      <c r="MA481" s="89">
        <v>3</v>
      </c>
      <c r="MB4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481" s="12">
        <v>1</v>
      </c>
      <c r="MD481" s="12">
        <v>140</v>
      </c>
      <c r="ME481" s="98">
        <v>3</v>
      </c>
      <c r="MF481" s="12"/>
      <c r="MG481" s="12"/>
      <c r="MH481" s="98"/>
      <c r="MI481" s="12"/>
      <c r="MJ481" s="12"/>
      <c r="MK481" s="98"/>
      <c r="ML481" s="12"/>
      <c r="MM481" s="12"/>
      <c r="MN481" s="98"/>
      <c r="MO481" s="12"/>
      <c r="MP481" s="12"/>
      <c r="MQ481" s="98"/>
      <c r="MR481" s="12"/>
      <c r="MS481" s="12"/>
      <c r="MT481" s="98"/>
      <c r="MU481" s="12"/>
      <c r="MV481" s="12"/>
      <c r="MW481" s="98"/>
      <c r="MX481" s="12"/>
      <c r="MY481" s="12"/>
      <c r="MZ481" s="98"/>
      <c r="NA481" s="12"/>
      <c r="NB481" s="12"/>
      <c r="NC481" s="103"/>
      <c r="ND481" s="12"/>
      <c r="NE481" s="12"/>
      <c r="NF481" s="103"/>
      <c r="NG481" s="12"/>
      <c r="NH481" s="12"/>
      <c r="NI481" s="103"/>
      <c r="NJ481" s="12"/>
      <c r="NK481" s="12"/>
      <c r="NL481" s="103"/>
      <c r="NM4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81" s="12"/>
      <c r="NO481" s="12"/>
      <c r="NP481" s="110"/>
      <c r="NQ481" s="12"/>
      <c r="NR481" s="12"/>
      <c r="NS481" s="110"/>
      <c r="NT481" s="12"/>
      <c r="NU481" s="12"/>
      <c r="NV481" s="110"/>
      <c r="NW481" s="12"/>
      <c r="NX481" s="12"/>
      <c r="NY481" s="110"/>
      <c r="NZ481" s="12"/>
      <c r="OA481" s="12"/>
      <c r="OB481" s="110"/>
      <c r="OC481" s="12"/>
      <c r="OD481" s="12"/>
      <c r="OE481" s="110"/>
      <c r="OF481" s="12"/>
      <c r="OG481" s="12"/>
      <c r="OH481" s="110"/>
      <c r="OI481" s="12"/>
      <c r="OJ481" s="12"/>
      <c r="OK481" s="110"/>
      <c r="OL481" s="12"/>
      <c r="OM481" s="12"/>
      <c r="ON481" s="110"/>
      <c r="OO481" s="12"/>
      <c r="OP481" s="12"/>
      <c r="OQ481" s="110"/>
      <c r="OR481" s="12"/>
      <c r="OS481" s="12"/>
      <c r="OT481" s="110"/>
      <c r="OU481" s="12"/>
      <c r="OV481" s="12"/>
      <c r="OW481" s="110"/>
      <c r="OX481" s="12"/>
      <c r="OY481" s="12"/>
      <c r="OZ481" s="110"/>
      <c r="PA481" s="12"/>
      <c r="PB481" s="12"/>
      <c r="PC481" s="110"/>
      <c r="PD481" s="12"/>
      <c r="PE481" s="12"/>
      <c r="PF481" s="110"/>
      <c r="PG481" s="12"/>
      <c r="PH481" s="12"/>
      <c r="PI481" s="110"/>
      <c r="PJ481" s="12"/>
      <c r="PK481" s="12"/>
      <c r="PL481" s="110"/>
      <c r="PM481" s="12"/>
      <c r="PN481" s="12"/>
      <c r="PO481" s="110"/>
      <c r="PP481" s="12"/>
      <c r="PQ481" s="12"/>
      <c r="PR481" s="110"/>
      <c r="PS481" s="12"/>
      <c r="PT481" s="12"/>
      <c r="PU481" s="110"/>
      <c r="PV4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1" s="12"/>
      <c r="PX481" s="12"/>
      <c r="PY481" s="121"/>
      <c r="PZ481" s="12"/>
      <c r="QA481" s="12"/>
      <c r="QB481" s="121"/>
      <c r="QC481" s="12"/>
      <c r="QD481" s="12"/>
      <c r="QE481" s="121"/>
      <c r="QF481" s="12"/>
      <c r="QG481" s="12"/>
      <c r="QH481" s="121"/>
      <c r="QI481" s="12"/>
      <c r="QJ481" s="12"/>
      <c r="QK481" s="121"/>
      <c r="QL481" s="12"/>
      <c r="QM481" s="12"/>
      <c r="QN481" s="121"/>
      <c r="QO481" s="126">
        <f>Tabela1[[#This Row],[p120]]+Tabela1[[#This Row],[pkt9]]+Tabela1[[#This Row],[p121]]+Tabela1[[#This Row],[punkty44]]+Tabela1[[#This Row],[p122]]+Tabela1[[#This Row],[p123]]</f>
        <v>0</v>
      </c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45">
        <f>SUM(RZ481,SC481,SF481,SI481,SL481,SO481,SR481,SU481,SX481,TA481,TD481,TG481,TJ481,TM481,TP481,TS481,TV481,TY481,UB481,UE481,UH481,UK481)</f>
        <v>0</v>
      </c>
      <c r="UM481" s="12"/>
      <c r="UN481" s="12"/>
      <c r="UO481" s="12"/>
      <c r="UP481" s="12"/>
      <c r="UQ481" s="12"/>
      <c r="UR481" s="12"/>
      <c r="US481" s="12"/>
      <c r="UT481" s="12"/>
      <c r="UU481" s="12"/>
      <c r="UV481" s="12">
        <v>1</v>
      </c>
      <c r="UW481" s="12">
        <v>140</v>
      </c>
      <c r="UX481" s="12">
        <v>3</v>
      </c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6">
        <f>SUM(WO481,WR481,WU481,WX481,XA481,XD481,XG481,XJ481,XM481,XP481,XS481,XV481,XY481,YB481,YE481,YH481,YK481,YN481,YQ481,YT481)</f>
        <v>0</v>
      </c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36">
        <f>SUM(YX481,ZA481,ZD481,ZG481,ZJ481,ZM481,ZP481,ZS481,ZV481,ZY481,AAB481,AAE481,AAH481,AAK481,AAN481,AAQ481,AAT481,AAW481,AAZ481,ABC481,ABF481,ABI481,ABL481,ABO481,ABR481,ABU481,ABX481)</f>
        <v>0</v>
      </c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64"/>
      <c r="ADZ481" s="164"/>
      <c r="AEA481" s="164"/>
      <c r="AEB481" s="164"/>
      <c r="AEC481" s="164"/>
      <c r="AED481" s="164"/>
      <c r="AEE481" s="164"/>
      <c r="AEF481" s="164"/>
      <c r="AEG481" s="164"/>
      <c r="AEH481" s="164"/>
      <c r="AEI481" s="164"/>
      <c r="AEJ481" s="164"/>
      <c r="AEK481" s="164"/>
      <c r="AEL481" s="164"/>
      <c r="AEM481" s="164"/>
      <c r="AEN481" s="164"/>
      <c r="AEO481" s="164"/>
      <c r="AEP481" s="164"/>
      <c r="AEQ481" s="164">
        <f>SUM(ACB481,ACE481,ACH481,ACK481,ACN481,ACQ481,ACT481,ACW481,ACZ481,ADC481,ADF481,ADI481,ADL481,ADO481,ADR481,ADU481,ADX481,AEA481,AED481,AEG481,AEJ481,AEM481,AEP481)</f>
        <v>0</v>
      </c>
    </row>
    <row r="482" spans="1:823">
      <c r="A482" s="13" t="s">
        <v>229</v>
      </c>
      <c r="B482" s="14"/>
      <c r="C482" s="15" t="s">
        <v>245</v>
      </c>
      <c r="D482" s="12"/>
      <c r="E482" s="12"/>
      <c r="F482" s="44"/>
      <c r="G482" s="12"/>
      <c r="H482" s="12"/>
      <c r="I482" s="44"/>
      <c r="J482" s="12"/>
      <c r="K482" s="12"/>
      <c r="L482" s="44"/>
      <c r="M482" s="12"/>
      <c r="N482" s="12"/>
      <c r="O482" s="44"/>
      <c r="P482" s="12"/>
      <c r="Q482" s="12"/>
      <c r="R482" s="44"/>
      <c r="S482" s="12"/>
      <c r="T482" s="12"/>
      <c r="U482" s="44"/>
      <c r="V482" s="12"/>
      <c r="W482" s="12"/>
      <c r="X482" s="44"/>
      <c r="Y482" s="51">
        <f>SUM(F482,I482,L482,O482,R482,U482,X482)</f>
        <v>0</v>
      </c>
      <c r="Z482" s="12"/>
      <c r="AA482" s="12"/>
      <c r="AB482" s="54"/>
      <c r="AC482" s="12"/>
      <c r="AD482" s="12"/>
      <c r="AE482" s="54"/>
      <c r="AF482" s="12"/>
      <c r="AG482" s="12"/>
      <c r="AH482" s="54"/>
      <c r="AI482" s="12">
        <v>1</v>
      </c>
      <c r="AJ482" s="12">
        <v>140</v>
      </c>
      <c r="AK482" s="54">
        <v>3</v>
      </c>
      <c r="AL482" s="12"/>
      <c r="AM482" s="12"/>
      <c r="AN482" s="54"/>
      <c r="AO482" s="12"/>
      <c r="AP482" s="12"/>
      <c r="AQ482" s="54"/>
      <c r="AR482" s="12"/>
      <c r="AS482" s="12"/>
      <c r="AT482" s="54"/>
      <c r="AU482" s="12"/>
      <c r="AV482" s="12"/>
      <c r="AW482" s="54"/>
      <c r="AX482" s="12"/>
      <c r="AY482" s="12"/>
      <c r="AZ482" s="54"/>
      <c r="BA482" s="12"/>
      <c r="BB482" s="12"/>
      <c r="BC482" s="54"/>
      <c r="BD482" s="12"/>
      <c r="BE482" s="12"/>
      <c r="BF482" s="54"/>
      <c r="BG482" s="12"/>
      <c r="BH482" s="12"/>
      <c r="BI482" s="54"/>
      <c r="BJ482" s="12"/>
      <c r="BK482" s="12"/>
      <c r="BL482" s="54"/>
      <c r="BM482" s="12"/>
      <c r="BN482" s="12"/>
      <c r="BO482" s="54"/>
      <c r="BP482" s="60">
        <f>SUM(BO482,BL482,BI482,BF482,BC482,AZ482,AW482,AT482,AQ482,AN482,AK482,AH482,AE482,AB482)</f>
        <v>3</v>
      </c>
      <c r="BQ482" s="12"/>
      <c r="BR482" s="12"/>
      <c r="BS482" s="54"/>
      <c r="BT482" s="12"/>
      <c r="BU482" s="12"/>
      <c r="BV482" s="54"/>
      <c r="BW482" s="12"/>
      <c r="BX482" s="12"/>
      <c r="BY482" s="54"/>
      <c r="BZ482" s="12"/>
      <c r="CA482" s="12"/>
      <c r="CB482" s="54"/>
      <c r="CC482" s="12"/>
      <c r="CD482" s="12"/>
      <c r="CE482" s="54"/>
      <c r="CF482" s="12"/>
      <c r="CG482" s="12"/>
      <c r="CH482" s="54"/>
      <c r="CI482" s="12"/>
      <c r="CJ482" s="12"/>
      <c r="CK482" s="54"/>
      <c r="CL482" s="12"/>
      <c r="CM482" s="12"/>
      <c r="CN482" s="54"/>
      <c r="CO482" s="12">
        <v>2</v>
      </c>
      <c r="CP482" s="12">
        <v>140</v>
      </c>
      <c r="CQ482" s="54">
        <v>6</v>
      </c>
      <c r="CR482" s="12"/>
      <c r="CS482" s="12"/>
      <c r="CT482" s="54"/>
      <c r="CU482" s="12"/>
      <c r="CV482" s="12"/>
      <c r="CW482" s="54"/>
      <c r="CX482" s="12"/>
      <c r="CY482" s="12"/>
      <c r="CZ482" s="54"/>
      <c r="DA482" s="12"/>
      <c r="DB482" s="12"/>
      <c r="DC482" s="54"/>
      <c r="DD482" s="12"/>
      <c r="DE482" s="12"/>
      <c r="DF482" s="54"/>
      <c r="DG482" s="12">
        <v>1</v>
      </c>
      <c r="DH482" s="12">
        <v>145</v>
      </c>
      <c r="DI482" s="54">
        <v>6</v>
      </c>
      <c r="DJ482" s="12"/>
      <c r="DK482" s="12"/>
      <c r="DL482" s="54"/>
      <c r="DM482" s="12"/>
      <c r="DN482" s="12"/>
      <c r="DO482" s="54"/>
      <c r="DP482" s="12"/>
      <c r="DQ482" s="12"/>
      <c r="DR482" s="54"/>
      <c r="DS482" s="12"/>
      <c r="DT482" s="12"/>
      <c r="DU482" s="54"/>
      <c r="DV482" s="12"/>
      <c r="DW482" s="12"/>
      <c r="DX482" s="54"/>
      <c r="DY482" s="12"/>
      <c r="DZ482" s="12"/>
      <c r="EA482" s="54"/>
      <c r="EB482" s="12"/>
      <c r="EC482" s="12"/>
      <c r="ED482" s="54"/>
      <c r="EE482" s="12"/>
      <c r="EF482" s="12"/>
      <c r="EG482" s="54"/>
      <c r="EH482" s="12"/>
      <c r="EI482" s="12"/>
      <c r="EJ482" s="54"/>
      <c r="EK482" s="12"/>
      <c r="EL482" s="12"/>
      <c r="EM482" s="54"/>
      <c r="EN482" s="64">
        <f>SUM(EM482,EJ482,EG482,ED482,EA482,DX482,DU482,DR482,DO482,DL482,DI482,DF482,DC482,CZ482,CW482,CT482,CQ482,CN482,CK482,CH482,CE482,CB482,BY482,BV482,BS482)</f>
        <v>12</v>
      </c>
      <c r="EO482" s="12"/>
      <c r="EP482" s="12"/>
      <c r="EQ482" s="67"/>
      <c r="ER482" s="12"/>
      <c r="ES482" s="12"/>
      <c r="ET482" s="67"/>
      <c r="EU482" s="12"/>
      <c r="EV482" s="12"/>
      <c r="EW482" s="67"/>
      <c r="EX482" s="12"/>
      <c r="EY482" s="12"/>
      <c r="EZ482" s="67"/>
      <c r="FA482" s="12"/>
      <c r="FB482" s="12"/>
      <c r="FC482" s="67"/>
      <c r="FD482" s="12"/>
      <c r="FE482" s="12"/>
      <c r="FF482" s="67"/>
      <c r="FG482" s="12"/>
      <c r="FH482" s="12"/>
      <c r="FI482" s="67"/>
      <c r="FJ482" s="12"/>
      <c r="FK482" s="12"/>
      <c r="FL482" s="67"/>
      <c r="FM482" s="12"/>
      <c r="FN482" s="12"/>
      <c r="FO482" s="67"/>
      <c r="FP482" s="12"/>
      <c r="FQ482" s="12"/>
      <c r="FR482" s="67"/>
      <c r="FS482" s="12"/>
      <c r="FT482" s="12"/>
      <c r="FU482" s="67"/>
      <c r="FV482" s="12"/>
      <c r="FW482" s="12"/>
      <c r="FX482" s="67"/>
      <c r="FY482" s="12"/>
      <c r="FZ482" s="12"/>
      <c r="GA482" s="67"/>
      <c r="GB482" s="12"/>
      <c r="GC482" s="12"/>
      <c r="GD482" s="67"/>
      <c r="GE482" s="12"/>
      <c r="GF482" s="12"/>
      <c r="GG482" s="67"/>
      <c r="GH482" s="12"/>
      <c r="GI482" s="12"/>
      <c r="GJ482" s="67"/>
      <c r="GK482" s="12"/>
      <c r="GL482" s="12"/>
      <c r="GM482" s="67"/>
      <c r="GN482" s="12"/>
      <c r="GO482" s="12"/>
      <c r="GP482" s="67"/>
      <c r="GQ482" s="12"/>
      <c r="GR482" s="12"/>
      <c r="GS482" s="67"/>
      <c r="GT482" s="12"/>
      <c r="GU482" s="12"/>
      <c r="GV482" s="67"/>
      <c r="GW482" s="12"/>
      <c r="GX482" s="12"/>
      <c r="GY482" s="67"/>
      <c r="GZ482" s="12"/>
      <c r="HA482" s="12"/>
      <c r="HB482" s="67"/>
      <c r="HC4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2" s="12"/>
      <c r="HE482" s="12"/>
      <c r="HF482" s="77"/>
      <c r="HG482" s="12"/>
      <c r="HH482" s="12"/>
      <c r="HI482" s="77"/>
      <c r="HJ482" s="12"/>
      <c r="HK482" s="12"/>
      <c r="HL482" s="77"/>
      <c r="HM482" s="12"/>
      <c r="HN482" s="12"/>
      <c r="HO482" s="77"/>
      <c r="HP482" s="12"/>
      <c r="HQ482" s="12"/>
      <c r="HR482" s="77"/>
      <c r="HS482" s="12"/>
      <c r="HT482" s="12"/>
      <c r="HU482" s="77"/>
      <c r="HV482" s="12"/>
      <c r="HW482" s="12"/>
      <c r="HX482" s="77"/>
      <c r="HY482" s="12"/>
      <c r="HZ482" s="12"/>
      <c r="IA482" s="77"/>
      <c r="IB482" s="12"/>
      <c r="IC482" s="12"/>
      <c r="ID482" s="77"/>
      <c r="IE482" s="12"/>
      <c r="IF482" s="12"/>
      <c r="IG482" s="77"/>
      <c r="IH482" s="12">
        <v>2</v>
      </c>
      <c r="II482" s="12" t="s">
        <v>993</v>
      </c>
      <c r="IJ482" s="77">
        <v>6</v>
      </c>
      <c r="IK482" s="12"/>
      <c r="IL482" s="12"/>
      <c r="IM482" s="77"/>
      <c r="IN482" s="12"/>
      <c r="IO482" s="12"/>
      <c r="IP482" s="77"/>
      <c r="IQ482" s="12"/>
      <c r="IR482" s="12"/>
      <c r="IS482" s="77"/>
      <c r="IT482" s="12"/>
      <c r="IU482" s="12"/>
      <c r="IV482" s="77"/>
      <c r="IW482" s="12"/>
      <c r="IX482" s="12"/>
      <c r="IY482" s="77"/>
      <c r="IZ4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82" s="12"/>
      <c r="JB482" s="12"/>
      <c r="JC482" s="82"/>
      <c r="JD482" s="12"/>
      <c r="JE482" s="12"/>
      <c r="JF482" s="82"/>
      <c r="JG482" s="12"/>
      <c r="JH482" s="12"/>
      <c r="JI482" s="82"/>
      <c r="JJ482" s="12"/>
      <c r="JK482" s="12"/>
      <c r="JL482" s="82"/>
      <c r="JM482" s="12"/>
      <c r="JN482" s="12"/>
      <c r="JO482" s="82"/>
      <c r="JP482" s="12"/>
      <c r="JQ482" s="12"/>
      <c r="JR482" s="82"/>
      <c r="JS482" s="12"/>
      <c r="JT482" s="12"/>
      <c r="JU482" s="82"/>
      <c r="JV482" s="12"/>
      <c r="JW482" s="12"/>
      <c r="JX482" s="82"/>
      <c r="JY482" s="12"/>
      <c r="JZ482" s="12"/>
      <c r="KA482" s="82"/>
      <c r="KB482" s="12"/>
      <c r="KC482" s="12"/>
      <c r="KD482" s="82"/>
      <c r="KE482" s="12"/>
      <c r="KF482" s="12"/>
      <c r="KG482" s="82"/>
      <c r="KH482" s="12"/>
      <c r="KI482" s="12"/>
      <c r="KJ482" s="82"/>
      <c r="KK482" s="12"/>
      <c r="KL482" s="12"/>
      <c r="KM482" s="82"/>
      <c r="KN482" s="12"/>
      <c r="KO482" s="12"/>
      <c r="KP482" s="82"/>
      <c r="KQ482" s="12"/>
      <c r="KR482" s="12"/>
      <c r="KS482" s="82"/>
      <c r="KT4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2" s="12"/>
      <c r="KV482" s="12"/>
      <c r="KW482" s="89"/>
      <c r="KX482" s="12"/>
      <c r="KY482" s="12"/>
      <c r="KZ482" s="89"/>
      <c r="LA482" s="12"/>
      <c r="LB482" s="12"/>
      <c r="LC482" s="89"/>
      <c r="LD482" s="12"/>
      <c r="LE482" s="12"/>
      <c r="LF482" s="89"/>
      <c r="LG482" s="12"/>
      <c r="LH482" s="12"/>
      <c r="LI482" s="89"/>
      <c r="LJ482" s="12"/>
      <c r="LK482" s="12"/>
      <c r="LL482" s="89"/>
      <c r="LM482" s="12"/>
      <c r="LN482" s="12"/>
      <c r="LO482" s="89"/>
      <c r="LP482" s="12"/>
      <c r="LQ482" s="12"/>
      <c r="LR482" s="89"/>
      <c r="LS482" s="12"/>
      <c r="LT482" s="12"/>
      <c r="LU482" s="89"/>
      <c r="LV482" s="12"/>
      <c r="LW482" s="12"/>
      <c r="LX482" s="89"/>
      <c r="LY482" s="12">
        <v>2</v>
      </c>
      <c r="LZ482" s="12" t="s">
        <v>8</v>
      </c>
      <c r="MA482" s="89">
        <v>9</v>
      </c>
      <c r="MB4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482" s="12"/>
      <c r="MD482" s="12"/>
      <c r="ME482" s="98"/>
      <c r="MF482" s="12"/>
      <c r="MG482" s="12"/>
      <c r="MH482" s="98"/>
      <c r="MI482" s="12"/>
      <c r="MJ482" s="12"/>
      <c r="MK482" s="98"/>
      <c r="ML482" s="12"/>
      <c r="MM482" s="12"/>
      <c r="MN482" s="98"/>
      <c r="MO482" s="12"/>
      <c r="MP482" s="12"/>
      <c r="MQ482" s="98"/>
      <c r="MR482" s="12"/>
      <c r="MS482" s="12"/>
      <c r="MT482" s="98"/>
      <c r="MU482" s="12"/>
      <c r="MV482" s="12"/>
      <c r="MW482" s="98"/>
      <c r="MX482" s="12"/>
      <c r="MY482" s="12"/>
      <c r="MZ482" s="98"/>
      <c r="NA482" s="12"/>
      <c r="NB482" s="12"/>
      <c r="NC482" s="103"/>
      <c r="ND482" s="12"/>
      <c r="NE482" s="12"/>
      <c r="NF482" s="103"/>
      <c r="NG482" s="12"/>
      <c r="NH482" s="12"/>
      <c r="NI482" s="103"/>
      <c r="NJ482" s="12"/>
      <c r="NK482" s="12"/>
      <c r="NL482" s="103"/>
      <c r="NM4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2" s="12"/>
      <c r="NO482" s="12"/>
      <c r="NP482" s="110"/>
      <c r="NQ482" s="12"/>
      <c r="NR482" s="12"/>
      <c r="NS482" s="110"/>
      <c r="NT482" s="12"/>
      <c r="NU482" s="12"/>
      <c r="NV482" s="110"/>
      <c r="NW482" s="12"/>
      <c r="NX482" s="12"/>
      <c r="NY482" s="110"/>
      <c r="NZ482" s="12"/>
      <c r="OA482" s="12"/>
      <c r="OB482" s="110"/>
      <c r="OC482" s="12"/>
      <c r="OD482" s="12"/>
      <c r="OE482" s="110"/>
      <c r="OF482" s="12"/>
      <c r="OG482" s="12"/>
      <c r="OH482" s="110"/>
      <c r="OI482" s="12"/>
      <c r="OJ482" s="12"/>
      <c r="OK482" s="110"/>
      <c r="OL482" s="12"/>
      <c r="OM482" s="12"/>
      <c r="ON482" s="110"/>
      <c r="OO482" s="12"/>
      <c r="OP482" s="12"/>
      <c r="OQ482" s="110"/>
      <c r="OR482" s="12"/>
      <c r="OS482" s="12"/>
      <c r="OT482" s="110"/>
      <c r="OU482" s="12"/>
      <c r="OV482" s="12"/>
      <c r="OW482" s="110"/>
      <c r="OX482" s="12"/>
      <c r="OY482" s="12"/>
      <c r="OZ482" s="110"/>
      <c r="PA482" s="12"/>
      <c r="PB482" s="12"/>
      <c r="PC482" s="110"/>
      <c r="PD482" s="12"/>
      <c r="PE482" s="12"/>
      <c r="PF482" s="110"/>
      <c r="PG482" s="12"/>
      <c r="PH482" s="12"/>
      <c r="PI482" s="110"/>
      <c r="PJ482" s="12"/>
      <c r="PK482" s="12"/>
      <c r="PL482" s="110"/>
      <c r="PM482" s="12"/>
      <c r="PN482" s="12"/>
      <c r="PO482" s="110"/>
      <c r="PP482" s="12">
        <v>1</v>
      </c>
      <c r="PQ482" s="12">
        <v>145</v>
      </c>
      <c r="PR482" s="110">
        <v>6</v>
      </c>
      <c r="PS482" s="12"/>
      <c r="PT482" s="12"/>
      <c r="PU482" s="110"/>
      <c r="PV4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482" s="12"/>
      <c r="PX482" s="12"/>
      <c r="PY482" s="121"/>
      <c r="PZ482" s="12"/>
      <c r="QA482" s="12"/>
      <c r="QB482" s="121"/>
      <c r="QC482" s="12">
        <v>2</v>
      </c>
      <c r="QD482" s="12" t="s">
        <v>993</v>
      </c>
      <c r="QE482" s="121">
        <v>6</v>
      </c>
      <c r="QF482" s="12"/>
      <c r="QG482" s="12"/>
      <c r="QH482" s="121"/>
      <c r="QI482" s="12"/>
      <c r="QJ482" s="12"/>
      <c r="QK482" s="121"/>
      <c r="QL482" s="12"/>
      <c r="QM482" s="12"/>
      <c r="QN482" s="121"/>
      <c r="QO482" s="126">
        <f>Tabela1[[#This Row],[p120]]+Tabela1[[#This Row],[pkt9]]+Tabela1[[#This Row],[p121]]+Tabela1[[#This Row],[punkty44]]+Tabela1[[#This Row],[p122]]+Tabela1[[#This Row],[p123]]</f>
        <v>6</v>
      </c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45">
        <f>SUM(RZ482,SC482,SF482,SI482,SL482,SO482,SR482,SU482,SX482,TA482,TD482,TG482,TJ482,TM482,TP482,TS482,TV482,TY482,UB482,UE482,UH482,UK482)</f>
        <v>0</v>
      </c>
      <c r="UM482" s="12"/>
      <c r="UN482" s="12"/>
      <c r="UO482" s="12"/>
      <c r="UP482" s="12"/>
      <c r="UQ482" s="12"/>
      <c r="UR482" s="12"/>
      <c r="US482" s="12"/>
      <c r="UT482" s="12"/>
      <c r="UU482" s="12"/>
      <c r="UV482" s="12">
        <v>2</v>
      </c>
      <c r="UW482" s="48" t="s">
        <v>8</v>
      </c>
      <c r="UX482" s="12">
        <v>9</v>
      </c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>
        <v>1</v>
      </c>
      <c r="VX482" s="12">
        <v>145</v>
      </c>
      <c r="VY482" s="12">
        <v>6</v>
      </c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15</v>
      </c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>
        <v>2</v>
      </c>
      <c r="XR482" s="48" t="s">
        <v>8</v>
      </c>
      <c r="XS482" s="12">
        <v>9</v>
      </c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>
        <v>1</v>
      </c>
      <c r="YJ482" s="12">
        <v>140</v>
      </c>
      <c r="YK482" s="12">
        <v>3</v>
      </c>
      <c r="YL482" s="12"/>
      <c r="YM482" s="12"/>
      <c r="YN482" s="12"/>
      <c r="YO482" s="12"/>
      <c r="YP482" s="12"/>
      <c r="YQ482" s="12"/>
      <c r="YR482" s="12"/>
      <c r="YS482" s="12"/>
      <c r="YT482" s="12"/>
      <c r="YU482" s="126">
        <f>SUM(WO482,WR482,WU482,WX482,XA482,XD482,XG482,XJ482,XM482,XP482,XS482,XV482,XY482,YB482,YE482,YH482,YK482,YN482,YQ482,YT482)</f>
        <v>12</v>
      </c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36">
        <f>SUM(YX482,ZA482,ZD482,ZG482,ZJ482,ZM482,ZP482,ZS482,ZV482,ZY482,AAB482,AAE482,AAH482,AAK482,AAN482,AAQ482,AAT482,AAW482,AAZ482,ABC482,ABF482,ABI482,ABL482,ABO482,ABR482,ABU482,ABX482)</f>
        <v>0</v>
      </c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64"/>
      <c r="ADZ482" s="164"/>
      <c r="AEA482" s="164"/>
      <c r="AEB482" s="164"/>
      <c r="AEC482" s="164"/>
      <c r="AED482" s="164"/>
      <c r="AEE482" s="164"/>
      <c r="AEF482" s="164"/>
      <c r="AEG482" s="164"/>
      <c r="AEH482" s="164"/>
      <c r="AEI482" s="164"/>
      <c r="AEJ482" s="164"/>
      <c r="AEK482" s="164"/>
      <c r="AEL482" s="164"/>
      <c r="AEM482" s="164"/>
      <c r="AEN482" s="164"/>
      <c r="AEO482" s="164"/>
      <c r="AEP482" s="164"/>
      <c r="AEQ482" s="164">
        <f>SUM(ACB482,ACE482,ACH482,ACK482,ACN482,ACQ482,ACT482,ACW482,ACZ482,ADC482,ADF482,ADI482,ADL482,ADO482,ADR482,ADU482,ADX482,AEA482,AED482,AEG482,AEJ482,AEM482,AEP482)</f>
        <v>0</v>
      </c>
    </row>
    <row r="483" spans="1:823">
      <c r="A483" s="13" t="s">
        <v>142</v>
      </c>
      <c r="B483" s="14" t="s">
        <v>143</v>
      </c>
      <c r="C483" s="31" t="s">
        <v>447</v>
      </c>
      <c r="D483" s="12">
        <v>2</v>
      </c>
      <c r="E483" s="12">
        <v>140</v>
      </c>
      <c r="F483" s="44">
        <v>6</v>
      </c>
      <c r="G483" s="12"/>
      <c r="H483" s="12"/>
      <c r="I483" s="44"/>
      <c r="J483" s="12"/>
      <c r="K483" s="12"/>
      <c r="L483" s="44"/>
      <c r="M483" s="12"/>
      <c r="N483" s="12"/>
      <c r="O483" s="44"/>
      <c r="P483" s="12"/>
      <c r="Q483" s="12"/>
      <c r="R483" s="44"/>
      <c r="S483" s="12"/>
      <c r="T483" s="12"/>
      <c r="U483" s="44"/>
      <c r="V483" s="12"/>
      <c r="W483" s="12"/>
      <c r="X483" s="44"/>
      <c r="Y483" s="51">
        <f>SUM(F483,I483,L483,O483,R483,U483,X483)</f>
        <v>6</v>
      </c>
      <c r="Z483" s="12"/>
      <c r="AA483" s="12"/>
      <c r="AB483" s="54"/>
      <c r="AC483" s="12"/>
      <c r="AD483" s="12"/>
      <c r="AE483" s="54"/>
      <c r="AF483" s="12"/>
      <c r="AG483" s="12"/>
      <c r="AH483" s="54"/>
      <c r="AI483" s="12">
        <v>1</v>
      </c>
      <c r="AJ483" s="12">
        <v>145</v>
      </c>
      <c r="AK483" s="54">
        <v>6</v>
      </c>
      <c r="AL483" s="12"/>
      <c r="AM483" s="12"/>
      <c r="AN483" s="54"/>
      <c r="AO483" s="12"/>
      <c r="AP483" s="12"/>
      <c r="AQ483" s="54"/>
      <c r="AR483" s="12"/>
      <c r="AS483" s="12"/>
      <c r="AT483" s="54"/>
      <c r="AU483" s="12"/>
      <c r="AV483" s="12"/>
      <c r="AW483" s="54"/>
      <c r="AX483" s="12"/>
      <c r="AY483" s="12"/>
      <c r="AZ483" s="54"/>
      <c r="BA483" s="12"/>
      <c r="BB483" s="12"/>
      <c r="BC483" s="54"/>
      <c r="BD483" s="12"/>
      <c r="BE483" s="12"/>
      <c r="BF483" s="54"/>
      <c r="BG483" s="12"/>
      <c r="BH483" s="12"/>
      <c r="BI483" s="54"/>
      <c r="BJ483" s="12"/>
      <c r="BK483" s="12"/>
      <c r="BL483" s="54"/>
      <c r="BM483" s="12"/>
      <c r="BN483" s="12"/>
      <c r="BO483" s="54"/>
      <c r="BP483" s="60">
        <f>SUM(BO483,BL483,BI483,BF483,BC483,AZ483,AW483,AT483,AQ483,AN483,AK483,AH483,AE483,AB483)</f>
        <v>6</v>
      </c>
      <c r="BQ483" s="12"/>
      <c r="BR483" s="12"/>
      <c r="BS483" s="54"/>
      <c r="BT483" s="12"/>
      <c r="BU483" s="12"/>
      <c r="BV483" s="54"/>
      <c r="BW483" s="12">
        <v>2</v>
      </c>
      <c r="BX483" s="12">
        <v>140</v>
      </c>
      <c r="BY483" s="54">
        <v>6</v>
      </c>
      <c r="BZ483" s="12"/>
      <c r="CA483" s="12"/>
      <c r="CB483" s="54"/>
      <c r="CC483" s="12"/>
      <c r="CD483" s="12"/>
      <c r="CE483" s="54"/>
      <c r="CF483" s="12"/>
      <c r="CG483" s="12"/>
      <c r="CH483" s="54"/>
      <c r="CI483" s="12">
        <v>1</v>
      </c>
      <c r="CJ483" s="12">
        <v>145</v>
      </c>
      <c r="CK483" s="54">
        <v>6</v>
      </c>
      <c r="CL483" s="12"/>
      <c r="CM483" s="12"/>
      <c r="CN483" s="54"/>
      <c r="CO483" s="12"/>
      <c r="CP483" s="12"/>
      <c r="CQ483" s="54"/>
      <c r="CR483" s="12"/>
      <c r="CS483" s="12"/>
      <c r="CT483" s="54"/>
      <c r="CU483" s="12"/>
      <c r="CV483" s="12"/>
      <c r="CW483" s="54"/>
      <c r="CX483" s="12"/>
      <c r="CY483" s="12"/>
      <c r="CZ483" s="54"/>
      <c r="DA483" s="12"/>
      <c r="DB483" s="12"/>
      <c r="DC483" s="54"/>
      <c r="DD483" s="12"/>
      <c r="DE483" s="12"/>
      <c r="DF483" s="54"/>
      <c r="DG483" s="12"/>
      <c r="DH483" s="12"/>
      <c r="DI483" s="54"/>
      <c r="DJ483" s="12"/>
      <c r="DK483" s="12"/>
      <c r="DL483" s="54"/>
      <c r="DM483" s="12"/>
      <c r="DN483" s="12"/>
      <c r="DO483" s="54"/>
      <c r="DP483" s="12"/>
      <c r="DQ483" s="12"/>
      <c r="DR483" s="54"/>
      <c r="DS483" s="12"/>
      <c r="DT483" s="12"/>
      <c r="DU483" s="54"/>
      <c r="DV483" s="12"/>
      <c r="DW483" s="12"/>
      <c r="DX483" s="54"/>
      <c r="DY483" s="12"/>
      <c r="DZ483" s="12"/>
      <c r="EA483" s="54"/>
      <c r="EB483" s="12"/>
      <c r="EC483" s="12"/>
      <c r="ED483" s="54"/>
      <c r="EE483" s="12"/>
      <c r="EF483" s="12"/>
      <c r="EG483" s="54"/>
      <c r="EH483" s="12"/>
      <c r="EI483" s="12"/>
      <c r="EJ483" s="54"/>
      <c r="EK483" s="12"/>
      <c r="EL483" s="12"/>
      <c r="EM483" s="54"/>
      <c r="EN483" s="64">
        <f>SUM(EM483,EJ483,EG483,ED483,EA483,DX483,DU483,DR483,DO483,DL483,DI483,DF483,DC483,CZ483,CW483,CT483,CQ483,CN483,CK483,CH483,CE483,CB483,BY483,BV483,BS483)</f>
        <v>12</v>
      </c>
      <c r="EO483" s="12"/>
      <c r="EP483" s="12"/>
      <c r="EQ483" s="67"/>
      <c r="ER483" s="12"/>
      <c r="ES483" s="12"/>
      <c r="ET483" s="67"/>
      <c r="EU483" s="12"/>
      <c r="EV483" s="12"/>
      <c r="EW483" s="67"/>
      <c r="EX483" s="12"/>
      <c r="EY483" s="12"/>
      <c r="EZ483" s="67"/>
      <c r="FA483" s="12"/>
      <c r="FB483" s="12"/>
      <c r="FC483" s="67"/>
      <c r="FD483" s="12">
        <v>2</v>
      </c>
      <c r="FE483" s="12" t="s">
        <v>993</v>
      </c>
      <c r="FF483" s="67">
        <v>6</v>
      </c>
      <c r="FG483" s="12"/>
      <c r="FH483" s="12"/>
      <c r="FI483" s="67"/>
      <c r="FJ483" s="12"/>
      <c r="FK483" s="12"/>
      <c r="FL483" s="67"/>
      <c r="FM483" s="12"/>
      <c r="FN483" s="12"/>
      <c r="FO483" s="67"/>
      <c r="FP483" s="12"/>
      <c r="FQ483" s="12"/>
      <c r="FR483" s="67"/>
      <c r="FS483" s="12"/>
      <c r="FT483" s="12"/>
      <c r="FU483" s="67"/>
      <c r="FV483" s="12"/>
      <c r="FW483" s="12"/>
      <c r="FX483" s="67"/>
      <c r="FY483" s="12"/>
      <c r="FZ483" s="12"/>
      <c r="GA483" s="67"/>
      <c r="GB483" s="12"/>
      <c r="GC483" s="12"/>
      <c r="GD483" s="67"/>
      <c r="GE483" s="12"/>
      <c r="GF483" s="12"/>
      <c r="GG483" s="67"/>
      <c r="GH483" s="12"/>
      <c r="GI483" s="12"/>
      <c r="GJ483" s="67"/>
      <c r="GK483" s="12"/>
      <c r="GL483" s="12"/>
      <c r="GM483" s="67"/>
      <c r="GN483" s="12"/>
      <c r="GO483" s="12"/>
      <c r="GP483" s="67"/>
      <c r="GQ483" s="12"/>
      <c r="GR483" s="12"/>
      <c r="GS483" s="67"/>
      <c r="GT483" s="12"/>
      <c r="GU483" s="12"/>
      <c r="GV483" s="67"/>
      <c r="GW483" s="12"/>
      <c r="GX483" s="12"/>
      <c r="GY483" s="67"/>
      <c r="GZ483" s="12"/>
      <c r="HA483" s="12"/>
      <c r="HB483" s="67"/>
      <c r="HC4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83" s="12"/>
      <c r="HE483" s="12"/>
      <c r="HF483" s="77"/>
      <c r="HG483" s="12"/>
      <c r="HH483" s="12"/>
      <c r="HI483" s="77"/>
      <c r="HJ483" s="12"/>
      <c r="HK483" s="12"/>
      <c r="HL483" s="77"/>
      <c r="HM483" s="12"/>
      <c r="HN483" s="12"/>
      <c r="HO483" s="77"/>
      <c r="HP483" s="12"/>
      <c r="HQ483" s="12"/>
      <c r="HR483" s="77"/>
      <c r="HS483" s="12"/>
      <c r="HT483" s="12"/>
      <c r="HU483" s="77"/>
      <c r="HV483" s="12"/>
      <c r="HW483" s="12"/>
      <c r="HX483" s="77"/>
      <c r="HY483" s="12">
        <v>2</v>
      </c>
      <c r="HZ483" s="12" t="s">
        <v>993</v>
      </c>
      <c r="IA483" s="77">
        <v>6</v>
      </c>
      <c r="IB483" s="12"/>
      <c r="IC483" s="12"/>
      <c r="ID483" s="77"/>
      <c r="IE483" s="12"/>
      <c r="IF483" s="12"/>
      <c r="IG483" s="77"/>
      <c r="IH483" s="12"/>
      <c r="II483" s="12"/>
      <c r="IJ483" s="77"/>
      <c r="IK483" s="12"/>
      <c r="IL483" s="12"/>
      <c r="IM483" s="77"/>
      <c r="IN483" s="12"/>
      <c r="IO483" s="12"/>
      <c r="IP483" s="77"/>
      <c r="IQ483" s="12"/>
      <c r="IR483" s="12"/>
      <c r="IS483" s="77"/>
      <c r="IT483" s="12"/>
      <c r="IU483" s="12"/>
      <c r="IV483" s="77"/>
      <c r="IW483" s="12"/>
      <c r="IX483" s="12"/>
      <c r="IY483" s="77"/>
      <c r="IZ4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83" s="12"/>
      <c r="JB483" s="12"/>
      <c r="JC483" s="82"/>
      <c r="JD483" s="12">
        <v>1</v>
      </c>
      <c r="JE483" s="12">
        <v>145</v>
      </c>
      <c r="JF483" s="82">
        <v>6</v>
      </c>
      <c r="JG483" s="12"/>
      <c r="JH483" s="12"/>
      <c r="JI483" s="82"/>
      <c r="JJ483" s="12"/>
      <c r="JK483" s="12"/>
      <c r="JL483" s="82"/>
      <c r="JM483" s="12"/>
      <c r="JN483" s="12"/>
      <c r="JO483" s="82"/>
      <c r="JP483" s="12"/>
      <c r="JQ483" s="12"/>
      <c r="JR483" s="82"/>
      <c r="JS483" s="12"/>
      <c r="JT483" s="12"/>
      <c r="JU483" s="82"/>
      <c r="JV483" s="12"/>
      <c r="JW483" s="12"/>
      <c r="JX483" s="82"/>
      <c r="JY483" s="12"/>
      <c r="JZ483" s="12"/>
      <c r="KA483" s="82"/>
      <c r="KB483" s="12"/>
      <c r="KC483" s="12"/>
      <c r="KD483" s="82"/>
      <c r="KE483" s="12"/>
      <c r="KF483" s="12"/>
      <c r="KG483" s="82"/>
      <c r="KH483" s="12"/>
      <c r="KI483" s="12"/>
      <c r="KJ483" s="82"/>
      <c r="KK483" s="12"/>
      <c r="KL483" s="12"/>
      <c r="KM483" s="82"/>
      <c r="KN483" s="12"/>
      <c r="KO483" s="12"/>
      <c r="KP483" s="82"/>
      <c r="KQ483" s="12"/>
      <c r="KR483" s="12"/>
      <c r="KS483" s="82"/>
      <c r="KT4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483" s="12"/>
      <c r="KV483" s="12"/>
      <c r="KW483" s="89"/>
      <c r="KX483" s="12"/>
      <c r="KY483" s="12"/>
      <c r="KZ483" s="89"/>
      <c r="LA483" s="12"/>
      <c r="LB483" s="12"/>
      <c r="LC483" s="89"/>
      <c r="LD483" s="12"/>
      <c r="LE483" s="12"/>
      <c r="LF483" s="89"/>
      <c r="LG483" s="12"/>
      <c r="LH483" s="12"/>
      <c r="LI483" s="89"/>
      <c r="LJ483" s="12"/>
      <c r="LK483" s="12"/>
      <c r="LL483" s="89"/>
      <c r="LM483" s="12"/>
      <c r="LN483" s="12"/>
      <c r="LO483" s="89"/>
      <c r="LP483" s="12"/>
      <c r="LQ483" s="12"/>
      <c r="LR483" s="89"/>
      <c r="LS483" s="12"/>
      <c r="LT483" s="12"/>
      <c r="LU483" s="89"/>
      <c r="LV483" s="12"/>
      <c r="LW483" s="12"/>
      <c r="LX483" s="89"/>
      <c r="LY483" s="12"/>
      <c r="LZ483" s="12"/>
      <c r="MA483" s="89"/>
      <c r="MB4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3" s="12"/>
      <c r="MD483" s="12"/>
      <c r="ME483" s="98"/>
      <c r="MF483" s="12"/>
      <c r="MG483" s="12"/>
      <c r="MH483" s="98"/>
      <c r="MI483" s="12"/>
      <c r="MJ483" s="12"/>
      <c r="MK483" s="98"/>
      <c r="ML483" s="12"/>
      <c r="MM483" s="12"/>
      <c r="MN483" s="98"/>
      <c r="MO483" s="12"/>
      <c r="MP483" s="12"/>
      <c r="MQ483" s="98"/>
      <c r="MR483" s="12"/>
      <c r="MS483" s="12"/>
      <c r="MT483" s="98"/>
      <c r="MU483" s="12"/>
      <c r="MV483" s="12"/>
      <c r="MW483" s="98"/>
      <c r="MX483" s="12"/>
      <c r="MY483" s="12"/>
      <c r="MZ483" s="98"/>
      <c r="NA483" s="12"/>
      <c r="NB483" s="12"/>
      <c r="NC483" s="103"/>
      <c r="ND483" s="12"/>
      <c r="NE483" s="12"/>
      <c r="NF483" s="103"/>
      <c r="NG483" s="12"/>
      <c r="NH483" s="12"/>
      <c r="NI483" s="103"/>
      <c r="NJ483" s="12"/>
      <c r="NK483" s="12"/>
      <c r="NL483" s="103"/>
      <c r="NM4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3" s="12"/>
      <c r="NO483" s="12"/>
      <c r="NP483" s="110"/>
      <c r="NQ483" s="12"/>
      <c r="NR483" s="12"/>
      <c r="NS483" s="110"/>
      <c r="NT483" s="12"/>
      <c r="NU483" s="12"/>
      <c r="NV483" s="110"/>
      <c r="NW483" s="12"/>
      <c r="NX483" s="12"/>
      <c r="NY483" s="110"/>
      <c r="NZ483" s="12"/>
      <c r="OA483" s="12"/>
      <c r="OB483" s="110"/>
      <c r="OC483" s="12"/>
      <c r="OD483" s="12"/>
      <c r="OE483" s="110"/>
      <c r="OF483" s="12"/>
      <c r="OG483" s="12"/>
      <c r="OH483" s="110"/>
      <c r="OI483" s="12"/>
      <c r="OJ483" s="12"/>
      <c r="OK483" s="110"/>
      <c r="OL483" s="12"/>
      <c r="OM483" s="12"/>
      <c r="ON483" s="110"/>
      <c r="OO483" s="12"/>
      <c r="OP483" s="12"/>
      <c r="OQ483" s="110"/>
      <c r="OR483" s="12"/>
      <c r="OS483" s="12"/>
      <c r="OT483" s="110"/>
      <c r="OU483" s="12"/>
      <c r="OV483" s="12"/>
      <c r="OW483" s="110"/>
      <c r="OX483" s="12"/>
      <c r="OY483" s="12"/>
      <c r="OZ483" s="110"/>
      <c r="PA483" s="12"/>
      <c r="PB483" s="12"/>
      <c r="PC483" s="110"/>
      <c r="PD483" s="12"/>
      <c r="PE483" s="12"/>
      <c r="PF483" s="110"/>
      <c r="PG483" s="12"/>
      <c r="PH483" s="12"/>
      <c r="PI483" s="110"/>
      <c r="PJ483" s="12"/>
      <c r="PK483" s="12"/>
      <c r="PL483" s="110"/>
      <c r="PM483" s="12"/>
      <c r="PN483" s="12"/>
      <c r="PO483" s="110"/>
      <c r="PP483" s="12"/>
      <c r="PQ483" s="12"/>
      <c r="PR483" s="110"/>
      <c r="PS483" s="12"/>
      <c r="PT483" s="12"/>
      <c r="PU483" s="110"/>
      <c r="PV4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3" s="12"/>
      <c r="PX483" s="12"/>
      <c r="PY483" s="121"/>
      <c r="PZ483" s="12"/>
      <c r="QA483" s="12"/>
      <c r="QB483" s="121"/>
      <c r="QC483" s="12"/>
      <c r="QD483" s="12"/>
      <c r="QE483" s="121"/>
      <c r="QF483" s="12"/>
      <c r="QG483" s="12"/>
      <c r="QH483" s="121"/>
      <c r="QI483" s="12"/>
      <c r="QJ483" s="12"/>
      <c r="QK483" s="121"/>
      <c r="QL483" s="12"/>
      <c r="QM483" s="12"/>
      <c r="QN483" s="121"/>
      <c r="QO483" s="126">
        <f>Tabela1[[#This Row],[p120]]+Tabela1[[#This Row],[pkt9]]+Tabela1[[#This Row],[p121]]+Tabela1[[#This Row],[punkty44]]+Tabela1[[#This Row],[p122]]+Tabela1[[#This Row],[p123]]</f>
        <v>0</v>
      </c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45">
        <f>SUM(RZ483,SC483,SF483,SI483,SL483,SO483,SR483,SU483,SX483,TA483,TD483,TG483,TJ483,TM483,TP483,TS483,TV483,TY483,UB483,UE483,UH483,UK483)</f>
        <v>0</v>
      </c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6">
        <f>SUM(WO483,WR483,WU483,WX483,XA483,XD483,XG483,XJ483,XM483,XP483,XS483,XV483,XY483,YB483,YE483,YH483,YK483,YN483,YQ483,YT483)</f>
        <v>0</v>
      </c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36">
        <f>SUM(YX483,ZA483,ZD483,ZG483,ZJ483,ZM483,ZP483,ZS483,ZV483,ZY483,AAB483,AAE483,AAH483,AAK483,AAN483,AAQ483,AAT483,AAW483,AAZ483,ABC483,ABF483,ABI483,ABL483,ABO483,ABR483,ABU483,ABX483)</f>
        <v>0</v>
      </c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64"/>
      <c r="ADZ483" s="164"/>
      <c r="AEA483" s="164"/>
      <c r="AEB483" s="164"/>
      <c r="AEC483" s="164"/>
      <c r="AED483" s="164"/>
      <c r="AEE483" s="164"/>
      <c r="AEF483" s="164"/>
      <c r="AEG483" s="164"/>
      <c r="AEH483" s="164"/>
      <c r="AEI483" s="164"/>
      <c r="AEJ483" s="164"/>
      <c r="AEK483" s="164"/>
      <c r="AEL483" s="164"/>
      <c r="AEM483" s="164"/>
      <c r="AEN483" s="164"/>
      <c r="AEO483" s="164"/>
      <c r="AEP483" s="164"/>
      <c r="AEQ483" s="164">
        <f>SUM(ACB483,ACE483,ACH483,ACK483,ACN483,ACQ483,ACT483,ACW483,ACZ483,ADC483,ADF483,ADI483,ADL483,ADO483,ADR483,ADU483,ADX483,AEA483,AED483,AEG483,AEJ483,AEM483,AEP483)</f>
        <v>0</v>
      </c>
    </row>
    <row r="484" spans="1:823">
      <c r="A484" s="13" t="s">
        <v>142</v>
      </c>
      <c r="B484" s="14" t="s">
        <v>143</v>
      </c>
      <c r="C484" s="16" t="s">
        <v>145</v>
      </c>
      <c r="D484" s="12"/>
      <c r="E484" s="12"/>
      <c r="F484" s="44"/>
      <c r="G484" s="12"/>
      <c r="H484" s="12"/>
      <c r="I484" s="44"/>
      <c r="J484" s="12"/>
      <c r="K484" s="12"/>
      <c r="L484" s="44"/>
      <c r="M484" s="12"/>
      <c r="N484" s="12"/>
      <c r="O484" s="44"/>
      <c r="P484" s="12"/>
      <c r="Q484" s="12"/>
      <c r="R484" s="44"/>
      <c r="S484" s="12"/>
      <c r="T484" s="12"/>
      <c r="U484" s="44"/>
      <c r="V484" s="12"/>
      <c r="W484" s="12"/>
      <c r="X484" s="44"/>
      <c r="Y484" s="51">
        <f>SUM(F484,I484,L484,O484,R484,U484,X484)</f>
        <v>0</v>
      </c>
      <c r="Z484" s="12"/>
      <c r="AA484" s="12"/>
      <c r="AB484" s="54"/>
      <c r="AC484" s="12"/>
      <c r="AD484" s="12"/>
      <c r="AE484" s="54"/>
      <c r="AF484" s="12"/>
      <c r="AG484" s="12"/>
      <c r="AH484" s="54"/>
      <c r="AI484" s="12"/>
      <c r="AJ484" s="12"/>
      <c r="AK484" s="54"/>
      <c r="AL484" s="12"/>
      <c r="AM484" s="12"/>
      <c r="AN484" s="54"/>
      <c r="AO484" s="12"/>
      <c r="AP484" s="12"/>
      <c r="AQ484" s="54"/>
      <c r="AR484" s="12"/>
      <c r="AS484" s="12"/>
      <c r="AT484" s="54"/>
      <c r="AU484" s="12"/>
      <c r="AV484" s="12"/>
      <c r="AW484" s="54"/>
      <c r="AX484" s="12"/>
      <c r="AY484" s="12"/>
      <c r="AZ484" s="54"/>
      <c r="BA484" s="12"/>
      <c r="BB484" s="12"/>
      <c r="BC484" s="54"/>
      <c r="BD484" s="12"/>
      <c r="BE484" s="12"/>
      <c r="BF484" s="54"/>
      <c r="BG484" s="12"/>
      <c r="BH484" s="12"/>
      <c r="BI484" s="54"/>
      <c r="BJ484" s="12"/>
      <c r="BK484" s="12"/>
      <c r="BL484" s="54"/>
      <c r="BM484" s="12"/>
      <c r="BN484" s="12"/>
      <c r="BO484" s="54"/>
      <c r="BP484" s="60">
        <f>SUM(BO484,BL484,BI484,BF484,BC484,AZ484,AW484,AT484,AQ484,AN484,AK484,AH484,AE484,AB484)</f>
        <v>0</v>
      </c>
      <c r="BQ484" s="12"/>
      <c r="BR484" s="12"/>
      <c r="BS484" s="54"/>
      <c r="BT484" s="12"/>
      <c r="BU484" s="12"/>
      <c r="BV484" s="54"/>
      <c r="BW484" s="12"/>
      <c r="BX484" s="12"/>
      <c r="BY484" s="54"/>
      <c r="BZ484" s="12"/>
      <c r="CA484" s="12"/>
      <c r="CB484" s="54"/>
      <c r="CC484" s="12"/>
      <c r="CD484" s="12"/>
      <c r="CE484" s="54"/>
      <c r="CF484" s="12"/>
      <c r="CG484" s="12"/>
      <c r="CH484" s="54"/>
      <c r="CI484" s="12"/>
      <c r="CJ484" s="12"/>
      <c r="CK484" s="54"/>
      <c r="CL484" s="12"/>
      <c r="CM484" s="12"/>
      <c r="CN484" s="54"/>
      <c r="CO484" s="12"/>
      <c r="CP484" s="12"/>
      <c r="CQ484" s="54"/>
      <c r="CR484" s="12"/>
      <c r="CS484" s="12"/>
      <c r="CT484" s="54"/>
      <c r="CU484" s="12"/>
      <c r="CV484" s="12"/>
      <c r="CW484" s="54"/>
      <c r="CX484" s="12"/>
      <c r="CY484" s="12"/>
      <c r="CZ484" s="54"/>
      <c r="DA484" s="12"/>
      <c r="DB484" s="12"/>
      <c r="DC484" s="54"/>
      <c r="DD484" s="12"/>
      <c r="DE484" s="12"/>
      <c r="DF484" s="54"/>
      <c r="DG484" s="12"/>
      <c r="DH484" s="12"/>
      <c r="DI484" s="54"/>
      <c r="DJ484" s="12"/>
      <c r="DK484" s="12"/>
      <c r="DL484" s="54"/>
      <c r="DM484" s="12"/>
      <c r="DN484" s="12"/>
      <c r="DO484" s="54"/>
      <c r="DP484" s="12"/>
      <c r="DQ484" s="12"/>
      <c r="DR484" s="54"/>
      <c r="DS484" s="12"/>
      <c r="DT484" s="12"/>
      <c r="DU484" s="54"/>
      <c r="DV484" s="12"/>
      <c r="DW484" s="12"/>
      <c r="DX484" s="54"/>
      <c r="DY484" s="12"/>
      <c r="DZ484" s="12"/>
      <c r="EA484" s="54"/>
      <c r="EB484" s="12"/>
      <c r="EC484" s="12"/>
      <c r="ED484" s="54"/>
      <c r="EE484" s="12"/>
      <c r="EF484" s="12"/>
      <c r="EG484" s="54"/>
      <c r="EH484" s="12"/>
      <c r="EI484" s="12"/>
      <c r="EJ484" s="54"/>
      <c r="EK484" s="12"/>
      <c r="EL484" s="12"/>
      <c r="EM484" s="54"/>
      <c r="EN484" s="64">
        <f>SUM(EM484,EJ484,EG484,ED484,EA484,DX484,DU484,DR484,DO484,DL484,DI484,DF484,DC484,CZ484,CW484,CT484,CQ484,CN484,CK484,CH484,CE484,CB484,BY484,BV484,BS484)</f>
        <v>0</v>
      </c>
      <c r="EO484" s="12"/>
      <c r="EP484" s="12"/>
      <c r="EQ484" s="67"/>
      <c r="ER484" s="12"/>
      <c r="ES484" s="12"/>
      <c r="ET484" s="67"/>
      <c r="EU484" s="12"/>
      <c r="EV484" s="12"/>
      <c r="EW484" s="67"/>
      <c r="EX484" s="12"/>
      <c r="EY484" s="12"/>
      <c r="EZ484" s="67"/>
      <c r="FA484" s="12"/>
      <c r="FB484" s="12"/>
      <c r="FC484" s="67"/>
      <c r="FD484" s="12"/>
      <c r="FE484" s="12"/>
      <c r="FF484" s="67"/>
      <c r="FG484" s="12"/>
      <c r="FH484" s="12"/>
      <c r="FI484" s="67"/>
      <c r="FJ484" s="12"/>
      <c r="FK484" s="12"/>
      <c r="FL484" s="67"/>
      <c r="FM484" s="12"/>
      <c r="FN484" s="12"/>
      <c r="FO484" s="67"/>
      <c r="FP484" s="12"/>
      <c r="FQ484" s="12"/>
      <c r="FR484" s="67"/>
      <c r="FS484" s="12"/>
      <c r="FT484" s="12"/>
      <c r="FU484" s="67"/>
      <c r="FV484" s="12"/>
      <c r="FW484" s="12"/>
      <c r="FX484" s="67"/>
      <c r="FY484" s="12"/>
      <c r="FZ484" s="12"/>
      <c r="GA484" s="67"/>
      <c r="GB484" s="12"/>
      <c r="GC484" s="12"/>
      <c r="GD484" s="67"/>
      <c r="GE484" s="12">
        <v>2</v>
      </c>
      <c r="GF484" s="12" t="s">
        <v>8</v>
      </c>
      <c r="GG484" s="67">
        <v>9</v>
      </c>
      <c r="GH484" s="12"/>
      <c r="GI484" s="12"/>
      <c r="GJ484" s="67"/>
      <c r="GK484" s="12"/>
      <c r="GL484" s="12"/>
      <c r="GM484" s="67"/>
      <c r="GN484" s="12"/>
      <c r="GO484" s="12"/>
      <c r="GP484" s="67"/>
      <c r="GQ484" s="12"/>
      <c r="GR484" s="12"/>
      <c r="GS484" s="67"/>
      <c r="GT484" s="12"/>
      <c r="GU484" s="12"/>
      <c r="GV484" s="67"/>
      <c r="GW484" s="12"/>
      <c r="GX484" s="12"/>
      <c r="GY484" s="67"/>
      <c r="GZ484" s="12"/>
      <c r="HA484" s="12"/>
      <c r="HB484" s="67"/>
      <c r="HC4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484" s="12">
        <v>1</v>
      </c>
      <c r="HE484" s="12">
        <v>145</v>
      </c>
      <c r="HF484" s="77">
        <v>6</v>
      </c>
      <c r="HG484" s="12"/>
      <c r="HH484" s="12"/>
      <c r="HI484" s="77"/>
      <c r="HJ484" s="12"/>
      <c r="HK484" s="12"/>
      <c r="HL484" s="77"/>
      <c r="HM484" s="12"/>
      <c r="HN484" s="12"/>
      <c r="HO484" s="77"/>
      <c r="HP484" s="12"/>
      <c r="HQ484" s="12"/>
      <c r="HR484" s="77"/>
      <c r="HS484" s="12"/>
      <c r="HT484" s="12"/>
      <c r="HU484" s="77"/>
      <c r="HV484" s="12"/>
      <c r="HW484" s="12"/>
      <c r="HX484" s="77"/>
      <c r="HY484" s="12"/>
      <c r="HZ484" s="12"/>
      <c r="IA484" s="77"/>
      <c r="IB484" s="12"/>
      <c r="IC484" s="12"/>
      <c r="ID484" s="77"/>
      <c r="IE484" s="12"/>
      <c r="IF484" s="12"/>
      <c r="IG484" s="77"/>
      <c r="IH484" s="12"/>
      <c r="II484" s="12"/>
      <c r="IJ484" s="77"/>
      <c r="IK484" s="12"/>
      <c r="IL484" s="12"/>
      <c r="IM484" s="77"/>
      <c r="IN484" s="12"/>
      <c r="IO484" s="12"/>
      <c r="IP484" s="77"/>
      <c r="IQ484" s="12"/>
      <c r="IR484" s="12"/>
      <c r="IS484" s="77"/>
      <c r="IT484" s="12"/>
      <c r="IU484" s="12"/>
      <c r="IV484" s="77"/>
      <c r="IW484" s="12"/>
      <c r="IX484" s="12"/>
      <c r="IY484" s="77"/>
      <c r="IZ4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84" s="12"/>
      <c r="JB484" s="12"/>
      <c r="JC484" s="82"/>
      <c r="JD484" s="12">
        <v>1</v>
      </c>
      <c r="JE484" s="12">
        <v>150</v>
      </c>
      <c r="JF484" s="82">
        <v>9</v>
      </c>
      <c r="JG484" s="12"/>
      <c r="JH484" s="12"/>
      <c r="JI484" s="82"/>
      <c r="JJ484" s="12"/>
      <c r="JK484" s="12"/>
      <c r="JL484" s="82"/>
      <c r="JM484" s="12"/>
      <c r="JN484" s="12"/>
      <c r="JO484" s="82"/>
      <c r="JP484" s="12"/>
      <c r="JQ484" s="12"/>
      <c r="JR484" s="82"/>
      <c r="JS484" s="12"/>
      <c r="JT484" s="12"/>
      <c r="JU484" s="82"/>
      <c r="JV484" s="12"/>
      <c r="JW484" s="12"/>
      <c r="JX484" s="82"/>
      <c r="JY484" s="12"/>
      <c r="JZ484" s="12"/>
      <c r="KA484" s="82"/>
      <c r="KB484" s="12"/>
      <c r="KC484" s="12"/>
      <c r="KD484" s="82"/>
      <c r="KE484" s="12"/>
      <c r="KF484" s="12"/>
      <c r="KG484" s="82"/>
      <c r="KH484" s="12"/>
      <c r="KI484" s="12"/>
      <c r="KJ484" s="82"/>
      <c r="KK484" s="12"/>
      <c r="KL484" s="12"/>
      <c r="KM484" s="82"/>
      <c r="KN484" s="12"/>
      <c r="KO484" s="12"/>
      <c r="KP484" s="82"/>
      <c r="KQ484" s="12"/>
      <c r="KR484" s="12"/>
      <c r="KS484" s="82"/>
      <c r="KT4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484" s="12"/>
      <c r="KV484" s="12"/>
      <c r="KW484" s="89"/>
      <c r="KX484" s="12"/>
      <c r="KY484" s="12"/>
      <c r="KZ484" s="89"/>
      <c r="LA484" s="12"/>
      <c r="LB484" s="12"/>
      <c r="LC484" s="89"/>
      <c r="LD484" s="12"/>
      <c r="LE484" s="12"/>
      <c r="LF484" s="89"/>
      <c r="LG484" s="12"/>
      <c r="LH484" s="12"/>
      <c r="LI484" s="89"/>
      <c r="LJ484" s="12"/>
      <c r="LK484" s="12"/>
      <c r="LL484" s="89"/>
      <c r="LM484" s="12"/>
      <c r="LN484" s="12"/>
      <c r="LO484" s="89"/>
      <c r="LP484" s="12"/>
      <c r="LQ484" s="12"/>
      <c r="LR484" s="89"/>
      <c r="LS484" s="12"/>
      <c r="LT484" s="12"/>
      <c r="LU484" s="89"/>
      <c r="LV484" s="12"/>
      <c r="LW484" s="12"/>
      <c r="LX484" s="89"/>
      <c r="LY484" s="12"/>
      <c r="LZ484" s="12"/>
      <c r="MA484" s="89"/>
      <c r="MB4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4" s="12"/>
      <c r="MD484" s="12"/>
      <c r="ME484" s="98"/>
      <c r="MF484" s="12"/>
      <c r="MG484" s="12"/>
      <c r="MH484" s="98"/>
      <c r="MI484" s="12"/>
      <c r="MJ484" s="12"/>
      <c r="MK484" s="98"/>
      <c r="ML484" s="12">
        <v>2</v>
      </c>
      <c r="MM484" s="12" t="s">
        <v>993</v>
      </c>
      <c r="MN484" s="98">
        <v>6</v>
      </c>
      <c r="MO484" s="12"/>
      <c r="MP484" s="12"/>
      <c r="MQ484" s="98"/>
      <c r="MR484" s="12"/>
      <c r="MS484" s="12"/>
      <c r="MT484" s="98"/>
      <c r="MU484" s="12"/>
      <c r="MV484" s="12"/>
      <c r="MW484" s="98"/>
      <c r="MX484" s="12"/>
      <c r="MY484" s="12"/>
      <c r="MZ484" s="98"/>
      <c r="NA484" s="12"/>
      <c r="NB484" s="12"/>
      <c r="NC484" s="103"/>
      <c r="ND484" s="12"/>
      <c r="NE484" s="12"/>
      <c r="NF484" s="103"/>
      <c r="NG484" s="12"/>
      <c r="NH484" s="12"/>
      <c r="NI484" s="103"/>
      <c r="NJ484" s="12"/>
      <c r="NK484" s="12"/>
      <c r="NL484" s="103"/>
      <c r="NM4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484" s="12"/>
      <c r="NO484" s="12"/>
      <c r="NP484" s="110"/>
      <c r="NQ484" s="12"/>
      <c r="NR484" s="12"/>
      <c r="NS484" s="110"/>
      <c r="NT484" s="12"/>
      <c r="NU484" s="12"/>
      <c r="NV484" s="110"/>
      <c r="NW484" s="12"/>
      <c r="NX484" s="12"/>
      <c r="NY484" s="110"/>
      <c r="NZ484" s="12"/>
      <c r="OA484" s="12"/>
      <c r="OB484" s="110"/>
      <c r="OC484" s="12"/>
      <c r="OD484" s="12"/>
      <c r="OE484" s="110"/>
      <c r="OF484" s="12"/>
      <c r="OG484" s="12"/>
      <c r="OH484" s="110"/>
      <c r="OI484" s="12"/>
      <c r="OJ484" s="12"/>
      <c r="OK484" s="110"/>
      <c r="OL484" s="12"/>
      <c r="OM484" s="12"/>
      <c r="ON484" s="110"/>
      <c r="OO484" s="12"/>
      <c r="OP484" s="12"/>
      <c r="OQ484" s="110"/>
      <c r="OR484" s="12"/>
      <c r="OS484" s="12"/>
      <c r="OT484" s="110"/>
      <c r="OU484" s="12">
        <v>2</v>
      </c>
      <c r="OV484" s="12" t="s">
        <v>8</v>
      </c>
      <c r="OW484" s="110">
        <v>9</v>
      </c>
      <c r="OX484" s="12"/>
      <c r="OY484" s="12"/>
      <c r="OZ484" s="110"/>
      <c r="PA484" s="12"/>
      <c r="PB484" s="12"/>
      <c r="PC484" s="110"/>
      <c r="PD484" s="12"/>
      <c r="PE484" s="12"/>
      <c r="PF484" s="110"/>
      <c r="PG484" s="12"/>
      <c r="PH484" s="12"/>
      <c r="PI484" s="110"/>
      <c r="PJ484" s="12"/>
      <c r="PK484" s="12"/>
      <c r="PL484" s="110"/>
      <c r="PM484" s="12"/>
      <c r="PN484" s="12"/>
      <c r="PO484" s="110"/>
      <c r="PP484" s="12"/>
      <c r="PQ484" s="12"/>
      <c r="PR484" s="110"/>
      <c r="PS484" s="12"/>
      <c r="PT484" s="12"/>
      <c r="PU484" s="110"/>
      <c r="PV4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484" s="12"/>
      <c r="PX484" s="12"/>
      <c r="PY484" s="121"/>
      <c r="PZ484" s="12"/>
      <c r="QA484" s="12"/>
      <c r="QB484" s="121"/>
      <c r="QC484" s="12"/>
      <c r="QD484" s="12"/>
      <c r="QE484" s="121"/>
      <c r="QF484" s="12"/>
      <c r="QG484" s="12"/>
      <c r="QH484" s="121"/>
      <c r="QI484" s="12"/>
      <c r="QJ484" s="12"/>
      <c r="QK484" s="121"/>
      <c r="QL484" s="12"/>
      <c r="QM484" s="12"/>
      <c r="QN484" s="121"/>
      <c r="QO484" s="126">
        <f>Tabela1[[#This Row],[p120]]+Tabela1[[#This Row],[pkt9]]+Tabela1[[#This Row],[p121]]+Tabela1[[#This Row],[punkty44]]+Tabela1[[#This Row],[p122]]+Tabela1[[#This Row],[p123]]</f>
        <v>0</v>
      </c>
      <c r="QP484" s="12"/>
      <c r="QQ484" s="12"/>
      <c r="QR484" s="12"/>
      <c r="QS484" s="12"/>
      <c r="QT484" s="12"/>
      <c r="QU484" s="12"/>
      <c r="QV484" s="12"/>
      <c r="QW484" s="12"/>
      <c r="QX484" s="12"/>
      <c r="QY484" s="12"/>
      <c r="QZ484" s="12"/>
      <c r="RA484" s="12"/>
      <c r="RB484" s="12"/>
      <c r="RC484" s="12"/>
      <c r="RD484" s="12"/>
      <c r="RE484" s="12"/>
      <c r="RF484" s="12"/>
      <c r="RG484" s="12"/>
      <c r="RH484" s="12"/>
      <c r="RI484" s="12"/>
      <c r="RJ484" s="12"/>
      <c r="RK484" s="12"/>
      <c r="RL484" s="12"/>
      <c r="RM484" s="12"/>
      <c r="RN484" s="12"/>
      <c r="RO484" s="12"/>
      <c r="RP484" s="12"/>
      <c r="RQ484" s="12"/>
      <c r="RR484" s="12"/>
      <c r="RS484" s="12"/>
      <c r="RT484" s="12"/>
      <c r="RU484" s="12"/>
      <c r="RV484" s="12"/>
      <c r="RW4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4" s="12"/>
      <c r="RY484" s="12"/>
      <c r="RZ484" s="12"/>
      <c r="SA484" s="12"/>
      <c r="SB484" s="12"/>
      <c r="SC484" s="12"/>
      <c r="SD484" s="12">
        <v>1</v>
      </c>
      <c r="SE484" s="12">
        <v>145</v>
      </c>
      <c r="SF484" s="12">
        <v>6</v>
      </c>
      <c r="SG484" s="12"/>
      <c r="SH484" s="12"/>
      <c r="SI484" s="12"/>
      <c r="SJ484" s="12"/>
      <c r="SK484" s="12"/>
      <c r="SL484" s="12"/>
      <c r="SM484" s="12"/>
      <c r="SN484" s="12"/>
      <c r="SO484" s="12"/>
      <c r="SP484" s="12"/>
      <c r="SQ484" s="12"/>
      <c r="SR484" s="12"/>
      <c r="SS484" s="12"/>
      <c r="ST484" s="12"/>
      <c r="SU484" s="12"/>
      <c r="SV484" s="12"/>
      <c r="SW484" s="12"/>
      <c r="SX484" s="12"/>
      <c r="SY484" s="12"/>
      <c r="SZ484" s="12"/>
      <c r="TA484" s="12"/>
      <c r="TB484" s="12"/>
      <c r="TC484" s="12"/>
      <c r="TD484" s="12"/>
      <c r="TE484" s="12"/>
      <c r="TF484" s="12"/>
      <c r="TG484" s="12"/>
      <c r="TH484" s="12"/>
      <c r="TI484" s="12"/>
      <c r="TJ484" s="12"/>
      <c r="TK484" s="12"/>
      <c r="TL484" s="12"/>
      <c r="TM484" s="12"/>
      <c r="TN484" s="12"/>
      <c r="TO484" s="12"/>
      <c r="TP484" s="12"/>
      <c r="TQ484" s="12"/>
      <c r="TR484" s="12"/>
      <c r="TS484" s="12"/>
      <c r="TT484" s="12"/>
      <c r="TU484" s="12"/>
      <c r="TV484" s="12"/>
      <c r="TW484" s="12"/>
      <c r="TX484" s="12"/>
      <c r="TY484" s="12"/>
      <c r="TZ484" s="12"/>
      <c r="UA484" s="12"/>
      <c r="UB484" s="12"/>
      <c r="UC484" s="12"/>
      <c r="UD484" s="12"/>
      <c r="UE484" s="12"/>
      <c r="UF484" s="12"/>
      <c r="UG484" s="12"/>
      <c r="UH484" s="12"/>
      <c r="UI484" s="12"/>
      <c r="UJ484" s="12"/>
      <c r="UK484" s="12"/>
      <c r="UL484" s="145">
        <f>SUM(RZ484,SC484,SF484,SI484,SL484,SO484,SR484,SU484,SX484,TA484,TD484,TG484,TJ484,TM484,TP484,TS484,TV484,TY484,UB484,UE484,UH484,UK484)</f>
        <v>6</v>
      </c>
      <c r="UM484" s="12"/>
      <c r="UN484" s="12"/>
      <c r="UO484" s="12"/>
      <c r="UP484" s="12"/>
      <c r="UQ484" s="12"/>
      <c r="UR484" s="12"/>
      <c r="US484" s="12"/>
      <c r="UT484" s="12"/>
      <c r="UU484" s="12"/>
      <c r="UV484" s="12"/>
      <c r="UW484" s="12"/>
      <c r="UX484" s="12"/>
      <c r="UY484" s="12"/>
      <c r="UZ484" s="12"/>
      <c r="VA484" s="12"/>
      <c r="VB484" s="12">
        <v>2</v>
      </c>
      <c r="VC484" s="12">
        <v>145</v>
      </c>
      <c r="VD484" s="12">
        <v>12</v>
      </c>
      <c r="VE484" s="12"/>
      <c r="VF484" s="12"/>
      <c r="VG484" s="12"/>
      <c r="VH484" s="12"/>
      <c r="VI484" s="12"/>
      <c r="VJ484" s="12"/>
      <c r="VK484" s="12"/>
      <c r="VL484" s="12"/>
      <c r="VM484" s="12"/>
      <c r="VN484" s="12"/>
      <c r="VO484" s="12"/>
      <c r="VP484" s="12"/>
      <c r="VQ484" s="12"/>
      <c r="VR484" s="12"/>
      <c r="VS484" s="12"/>
      <c r="VT484" s="12"/>
      <c r="VU484" s="12"/>
      <c r="VV484" s="12"/>
      <c r="VW484" s="12"/>
      <c r="VX484" s="12"/>
      <c r="VY484" s="12"/>
      <c r="VZ484" s="12"/>
      <c r="WA484" s="12"/>
      <c r="WB484" s="12"/>
      <c r="WC484" s="12"/>
      <c r="WD484" s="12"/>
      <c r="WE484" s="12"/>
      <c r="WF484" s="12"/>
      <c r="WG484" s="12"/>
      <c r="WH484" s="12"/>
      <c r="WI484" s="12"/>
      <c r="WJ484" s="12"/>
      <c r="WK484" s="12"/>
      <c r="WL4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484" s="12"/>
      <c r="WN484" s="12"/>
      <c r="WO484" s="12"/>
      <c r="WP484" s="12"/>
      <c r="WQ484" s="12"/>
      <c r="WR484" s="12"/>
      <c r="WS484" s="12"/>
      <c r="WT484" s="12"/>
      <c r="WU484" s="12"/>
      <c r="WV484" s="12"/>
      <c r="WW484" s="12"/>
      <c r="WX484" s="12"/>
      <c r="WY484" s="12"/>
      <c r="WZ484" s="12"/>
      <c r="XA484" s="12"/>
      <c r="XB484" s="12"/>
      <c r="XC484" s="12"/>
      <c r="XD484" s="12"/>
      <c r="XE484" s="12"/>
      <c r="XF484" s="12"/>
      <c r="XG484" s="12"/>
      <c r="XH484" s="12"/>
      <c r="XI484" s="12"/>
      <c r="XJ484" s="12"/>
      <c r="XK484" s="12"/>
      <c r="XL484" s="12"/>
      <c r="XM484" s="12"/>
      <c r="XN484" s="12"/>
      <c r="XO484" s="12"/>
      <c r="XP484" s="12"/>
      <c r="XQ484" s="12"/>
      <c r="XR484" s="12"/>
      <c r="XS484" s="12"/>
      <c r="XT484" s="12"/>
      <c r="XU484" s="12"/>
      <c r="XV484" s="12"/>
      <c r="XW484" s="12">
        <v>1</v>
      </c>
      <c r="XX484" s="12">
        <v>145</v>
      </c>
      <c r="XY484" s="12">
        <v>6</v>
      </c>
      <c r="XZ484" s="12"/>
      <c r="YA484" s="12"/>
      <c r="YB484" s="12"/>
      <c r="YC484" s="12"/>
      <c r="YD484" s="12"/>
      <c r="YE484" s="12"/>
      <c r="YF484" s="12"/>
      <c r="YG484" s="12"/>
      <c r="YH484" s="12"/>
      <c r="YI484" s="12"/>
      <c r="YJ484" s="12"/>
      <c r="YK484" s="12"/>
      <c r="YL484" s="12"/>
      <c r="YM484" s="12"/>
      <c r="YN484" s="12"/>
      <c r="YO484" s="12"/>
      <c r="YP484" s="12"/>
      <c r="YQ484" s="12"/>
      <c r="YR484" s="12"/>
      <c r="YS484" s="12"/>
      <c r="YT484" s="12"/>
      <c r="YU484" s="126">
        <f>SUM(WO484,WR484,WU484,WX484,XA484,XD484,XG484,XJ484,XM484,XP484,XS484,XV484,XY484,YB484,YE484,YH484,YK484,YN484,YQ484,YT484)</f>
        <v>6</v>
      </c>
      <c r="YV484" s="12"/>
      <c r="YW484" s="12"/>
      <c r="YX484" s="12"/>
      <c r="YY484" s="12"/>
      <c r="YZ484" s="12"/>
      <c r="ZA484" s="12"/>
      <c r="ZB484" s="12"/>
      <c r="ZC484" s="12"/>
      <c r="ZD484" s="12"/>
      <c r="ZE484" s="12"/>
      <c r="ZF484" s="12"/>
      <c r="ZG484" s="12"/>
      <c r="ZH484" s="12"/>
      <c r="ZI484" s="12"/>
      <c r="ZJ484" s="12"/>
      <c r="ZK484" s="12"/>
      <c r="ZL484" s="12"/>
      <c r="ZM484" s="12"/>
      <c r="ZN484" s="12"/>
      <c r="ZO484" s="12"/>
      <c r="ZP484" s="12"/>
      <c r="ZQ484" s="12"/>
      <c r="ZR484" s="12"/>
      <c r="ZS484" s="12"/>
      <c r="ZT484" s="12"/>
      <c r="ZU484" s="12"/>
      <c r="ZV484" s="12"/>
      <c r="ZW484" s="12"/>
      <c r="ZX484" s="12"/>
      <c r="ZY484" s="12"/>
      <c r="ZZ484" s="12"/>
      <c r="AAA484" s="12"/>
      <c r="AAB484" s="12"/>
      <c r="AAC484" s="12"/>
      <c r="AAD484" s="12"/>
      <c r="AAE484" s="12"/>
      <c r="AAF484" s="12"/>
      <c r="AAG484" s="12"/>
      <c r="AAH484" s="12"/>
      <c r="AAI484" s="12"/>
      <c r="AAJ484" s="12"/>
      <c r="AAK484" s="12"/>
      <c r="AAL484" s="12"/>
      <c r="AAM484" s="12"/>
      <c r="AAN484" s="12"/>
      <c r="AAO484" s="12"/>
      <c r="AAP484" s="12"/>
      <c r="AAQ484" s="12"/>
      <c r="AAR484" s="12"/>
      <c r="AAS484" s="12"/>
      <c r="AAT484" s="12"/>
      <c r="AAU484" s="12"/>
      <c r="AAV484" s="12"/>
      <c r="AAW484" s="12"/>
      <c r="AAX484" s="12"/>
      <c r="AAY484" s="12"/>
      <c r="AAZ484" s="12"/>
      <c r="ABA484" s="12"/>
      <c r="ABB484" s="12"/>
      <c r="ABC484" s="12"/>
      <c r="ABD484" s="12"/>
      <c r="ABE484" s="12"/>
      <c r="ABF484" s="12"/>
      <c r="ABG484" s="12"/>
      <c r="ABH484" s="12"/>
      <c r="ABI484" s="12"/>
      <c r="ABJ484" s="12"/>
      <c r="ABK484" s="12"/>
      <c r="ABL484" s="12"/>
      <c r="ABM484" s="12"/>
      <c r="ABN484" s="12"/>
      <c r="ABO484" s="12"/>
      <c r="ABP484" s="12"/>
      <c r="ABQ484" s="12"/>
      <c r="ABR484" s="12"/>
      <c r="ABS484" s="12"/>
      <c r="ABT484" s="12"/>
      <c r="ABU484" s="12"/>
      <c r="ABV484" s="12"/>
      <c r="ABW484" s="12"/>
      <c r="ABX484" s="12"/>
      <c r="ABY484" s="136">
        <f>SUM(YX484,ZA484,ZD484,ZG484,ZJ484,ZM484,ZP484,ZS484,ZV484,ZY484,AAB484,AAE484,AAH484,AAK484,AAN484,AAQ484,AAT484,AAW484,AAZ484,ABC484,ABF484,ABI484,ABL484,ABO484,ABR484,ABU484,ABX484)</f>
        <v>0</v>
      </c>
      <c r="ABZ484" s="12"/>
      <c r="ACA484" s="12"/>
      <c r="ACB484" s="12"/>
      <c r="ACC484" s="12"/>
      <c r="ACD484" s="12"/>
      <c r="ACE484" s="12"/>
      <c r="ACF484" s="12"/>
      <c r="ACG484" s="12"/>
      <c r="ACH484" s="12"/>
      <c r="ACI484" s="12"/>
      <c r="ACJ484" s="12"/>
      <c r="ACK484" s="12"/>
      <c r="ACL484" s="12"/>
      <c r="ACM484" s="12"/>
      <c r="ACN484" s="12"/>
      <c r="ACO484" s="12"/>
      <c r="ACP484" s="12"/>
      <c r="ACQ484" s="12"/>
      <c r="ACR484" s="12">
        <v>2</v>
      </c>
      <c r="ACS484" s="48" t="s">
        <v>2133</v>
      </c>
      <c r="ACT484" s="12">
        <v>18</v>
      </c>
      <c r="ACU484" s="12"/>
      <c r="ACV484" s="12"/>
      <c r="ACW484" s="12"/>
      <c r="ACX484" s="12"/>
      <c r="ACY484" s="12"/>
      <c r="ACZ484" s="12"/>
      <c r="ADA484" s="12"/>
      <c r="ADB484" s="12"/>
      <c r="ADC484" s="12"/>
      <c r="ADD484" s="12"/>
      <c r="ADE484" s="12"/>
      <c r="ADF484" s="12"/>
      <c r="ADG484" s="12"/>
      <c r="ADH484" s="12"/>
      <c r="ADI484" s="12"/>
      <c r="ADJ484" s="12">
        <v>1</v>
      </c>
      <c r="ADK484" s="12">
        <v>155</v>
      </c>
      <c r="ADL484" s="12">
        <v>12</v>
      </c>
      <c r="ADM484" s="12"/>
      <c r="ADN484" s="12"/>
      <c r="ADO484" s="12"/>
      <c r="ADP484" s="12"/>
      <c r="ADQ484" s="12"/>
      <c r="ADR484" s="12"/>
      <c r="ADS484" s="12"/>
      <c r="ADT484" s="12"/>
      <c r="ADU484" s="12"/>
      <c r="ADV484" s="12"/>
      <c r="ADW484" s="12"/>
      <c r="ADX484" s="12"/>
      <c r="ADY484" s="164"/>
      <c r="ADZ484" s="164"/>
      <c r="AEA484" s="164"/>
      <c r="AEB484" s="164"/>
      <c r="AEC484" s="164"/>
      <c r="AED484" s="164"/>
      <c r="AEE484" s="164"/>
      <c r="AEF484" s="164"/>
      <c r="AEG484" s="164"/>
      <c r="AEH484" s="164"/>
      <c r="AEI484" s="164"/>
      <c r="AEJ484" s="164"/>
      <c r="AEK484" s="164"/>
      <c r="AEL484" s="164"/>
      <c r="AEM484" s="164"/>
      <c r="AEN484" s="164"/>
      <c r="AEO484" s="164"/>
      <c r="AEP484" s="164"/>
      <c r="AEQ484" s="164">
        <f>SUM(ACB484,ACE484,ACH484,ACK484,ACN484,ACQ484,ACT484,ACW484,ACZ484,ADC484,ADF484,ADI484,ADL484,ADO484,ADR484,ADU484,ADX484,AEA484,AED484,AEG484,AEJ484,AEM484,AEP484)</f>
        <v>30</v>
      </c>
    </row>
    <row r="485" spans="1:823">
      <c r="A485" s="13" t="s">
        <v>142</v>
      </c>
      <c r="B485" s="14"/>
      <c r="C485" s="31" t="s">
        <v>489</v>
      </c>
      <c r="D485" s="12"/>
      <c r="E485" s="12"/>
      <c r="F485" s="44"/>
      <c r="G485" s="12"/>
      <c r="H485" s="12"/>
      <c r="I485" s="44"/>
      <c r="J485" s="12"/>
      <c r="K485" s="12"/>
      <c r="L485" s="44"/>
      <c r="M485" s="12"/>
      <c r="N485" s="12"/>
      <c r="O485" s="44"/>
      <c r="P485" s="12"/>
      <c r="Q485" s="12"/>
      <c r="R485" s="44"/>
      <c r="S485" s="12"/>
      <c r="T485" s="12"/>
      <c r="U485" s="44"/>
      <c r="V485" s="12"/>
      <c r="W485" s="12"/>
      <c r="X485" s="44"/>
      <c r="Y485" s="51">
        <f>SUM(F485,I485,L485,O485,R485,U485,X485)</f>
        <v>0</v>
      </c>
      <c r="Z485" s="12"/>
      <c r="AA485" s="12"/>
      <c r="AB485" s="54"/>
      <c r="AC485" s="12"/>
      <c r="AD485" s="12"/>
      <c r="AE485" s="54"/>
      <c r="AF485" s="12"/>
      <c r="AG485" s="12"/>
      <c r="AH485" s="54"/>
      <c r="AI485" s="12"/>
      <c r="AJ485" s="12"/>
      <c r="AK485" s="54"/>
      <c r="AL485" s="12"/>
      <c r="AM485" s="12"/>
      <c r="AN485" s="54"/>
      <c r="AO485" s="12"/>
      <c r="AP485" s="12"/>
      <c r="AQ485" s="54"/>
      <c r="AR485" s="12"/>
      <c r="AS485" s="12"/>
      <c r="AT485" s="54"/>
      <c r="AU485" s="12"/>
      <c r="AV485" s="12"/>
      <c r="AW485" s="54"/>
      <c r="AX485" s="12"/>
      <c r="AY485" s="12"/>
      <c r="AZ485" s="54"/>
      <c r="BA485" s="12"/>
      <c r="BB485" s="12"/>
      <c r="BC485" s="54"/>
      <c r="BD485" s="12"/>
      <c r="BE485" s="12"/>
      <c r="BF485" s="54"/>
      <c r="BG485" s="12"/>
      <c r="BH485" s="12"/>
      <c r="BI485" s="54"/>
      <c r="BJ485" s="12"/>
      <c r="BK485" s="12"/>
      <c r="BL485" s="54"/>
      <c r="BM485" s="12"/>
      <c r="BN485" s="12"/>
      <c r="BO485" s="54"/>
      <c r="BP485" s="60">
        <f>SUM(BO485,BL485,BI485,BF485,BC485,AZ485,AW485,AT485,AQ485,AN485,AK485,AH485,AE485,AB485)</f>
        <v>0</v>
      </c>
      <c r="BQ485" s="12"/>
      <c r="BR485" s="12"/>
      <c r="BS485" s="54"/>
      <c r="BT485" s="12"/>
      <c r="BU485" s="12"/>
      <c r="BV485" s="54"/>
      <c r="BW485" s="12"/>
      <c r="BX485" s="12"/>
      <c r="BY485" s="54"/>
      <c r="BZ485" s="12"/>
      <c r="CA485" s="12"/>
      <c r="CB485" s="54"/>
      <c r="CC485" s="12"/>
      <c r="CD485" s="12"/>
      <c r="CE485" s="54"/>
      <c r="CF485" s="12"/>
      <c r="CG485" s="12"/>
      <c r="CH485" s="54"/>
      <c r="CI485" s="12"/>
      <c r="CJ485" s="12"/>
      <c r="CK485" s="54"/>
      <c r="CL485" s="12"/>
      <c r="CM485" s="12"/>
      <c r="CN485" s="54"/>
      <c r="CO485" s="12"/>
      <c r="CP485" s="12"/>
      <c r="CQ485" s="54"/>
      <c r="CR485" s="12"/>
      <c r="CS485" s="12"/>
      <c r="CT485" s="54"/>
      <c r="CU485" s="12"/>
      <c r="CV485" s="12"/>
      <c r="CW485" s="54"/>
      <c r="CX485" s="12"/>
      <c r="CY485" s="12"/>
      <c r="CZ485" s="54"/>
      <c r="DA485" s="12"/>
      <c r="DB485" s="12"/>
      <c r="DC485" s="54"/>
      <c r="DD485" s="12"/>
      <c r="DE485" s="12"/>
      <c r="DF485" s="54"/>
      <c r="DG485" s="12"/>
      <c r="DH485" s="12"/>
      <c r="DI485" s="54"/>
      <c r="DJ485" s="12"/>
      <c r="DK485" s="12"/>
      <c r="DL485" s="54"/>
      <c r="DM485" s="12"/>
      <c r="DN485" s="12"/>
      <c r="DO485" s="54"/>
      <c r="DP485" s="12"/>
      <c r="DQ485" s="12"/>
      <c r="DR485" s="54"/>
      <c r="DS485" s="12"/>
      <c r="DT485" s="12"/>
      <c r="DU485" s="54"/>
      <c r="DV485" s="12"/>
      <c r="DW485" s="12"/>
      <c r="DX485" s="54"/>
      <c r="DY485" s="12"/>
      <c r="DZ485" s="12"/>
      <c r="EA485" s="54"/>
      <c r="EB485" s="12"/>
      <c r="EC485" s="12"/>
      <c r="ED485" s="54"/>
      <c r="EE485" s="12"/>
      <c r="EF485" s="12"/>
      <c r="EG485" s="54"/>
      <c r="EH485" s="12"/>
      <c r="EI485" s="12"/>
      <c r="EJ485" s="54"/>
      <c r="EK485" s="12"/>
      <c r="EL485" s="12"/>
      <c r="EM485" s="54"/>
      <c r="EN485" s="64">
        <f>SUM(EM485,EJ485,EG485,ED485,EA485,DX485,DU485,DR485,DO485,DL485,DI485,DF485,DC485,CZ485,CW485,CT485,CQ485,CN485,CK485,CH485,CE485,CB485,BY485,BV485,BS485)</f>
        <v>0</v>
      </c>
      <c r="EO485" s="12"/>
      <c r="EP485" s="12"/>
      <c r="EQ485" s="67"/>
      <c r="ER485" s="12"/>
      <c r="ES485" s="12"/>
      <c r="ET485" s="67"/>
      <c r="EU485" s="12"/>
      <c r="EV485" s="12"/>
      <c r="EW485" s="67"/>
      <c r="EX485" s="12"/>
      <c r="EY485" s="12"/>
      <c r="EZ485" s="67"/>
      <c r="FA485" s="12"/>
      <c r="FB485" s="12"/>
      <c r="FC485" s="67"/>
      <c r="FD485" s="12"/>
      <c r="FE485" s="12"/>
      <c r="FF485" s="67"/>
      <c r="FG485" s="12"/>
      <c r="FH485" s="12"/>
      <c r="FI485" s="67"/>
      <c r="FJ485" s="12"/>
      <c r="FK485" s="12"/>
      <c r="FL485" s="67"/>
      <c r="FM485" s="12"/>
      <c r="FN485" s="12"/>
      <c r="FO485" s="67"/>
      <c r="FP485" s="12"/>
      <c r="FQ485" s="12"/>
      <c r="FR485" s="67"/>
      <c r="FS485" s="12"/>
      <c r="FT485" s="12"/>
      <c r="FU485" s="67"/>
      <c r="FV485" s="12"/>
      <c r="FW485" s="12"/>
      <c r="FX485" s="67"/>
      <c r="FY485" s="12"/>
      <c r="FZ485" s="12"/>
      <c r="GA485" s="67"/>
      <c r="GB485" s="12"/>
      <c r="GC485" s="12"/>
      <c r="GD485" s="67"/>
      <c r="GE485" s="12"/>
      <c r="GF485" s="12"/>
      <c r="GG485" s="67"/>
      <c r="GH485" s="12"/>
      <c r="GI485" s="12"/>
      <c r="GJ485" s="67"/>
      <c r="GK485" s="12"/>
      <c r="GL485" s="12"/>
      <c r="GM485" s="67"/>
      <c r="GN485" s="12"/>
      <c r="GO485" s="12"/>
      <c r="GP485" s="67"/>
      <c r="GQ485" s="12"/>
      <c r="GR485" s="12"/>
      <c r="GS485" s="67"/>
      <c r="GT485" s="12"/>
      <c r="GU485" s="12"/>
      <c r="GV485" s="67"/>
      <c r="GW485" s="12"/>
      <c r="GX485" s="12"/>
      <c r="GY485" s="67"/>
      <c r="GZ485" s="12"/>
      <c r="HA485" s="12"/>
      <c r="HB485" s="67"/>
      <c r="HC4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5" s="12"/>
      <c r="HE485" s="12"/>
      <c r="HF485" s="77"/>
      <c r="HG485" s="12"/>
      <c r="HH485" s="12"/>
      <c r="HI485" s="77"/>
      <c r="HJ485" s="12"/>
      <c r="HK485" s="12"/>
      <c r="HL485" s="77"/>
      <c r="HM485" s="12"/>
      <c r="HN485" s="12"/>
      <c r="HO485" s="77"/>
      <c r="HP485" s="12"/>
      <c r="HQ485" s="12"/>
      <c r="HR485" s="77"/>
      <c r="HS485" s="12"/>
      <c r="HT485" s="12"/>
      <c r="HU485" s="77"/>
      <c r="HV485" s="12"/>
      <c r="HW485" s="12"/>
      <c r="HX485" s="77"/>
      <c r="HY485" s="12"/>
      <c r="HZ485" s="12"/>
      <c r="IA485" s="77"/>
      <c r="IB485" s="12"/>
      <c r="IC485" s="12"/>
      <c r="ID485" s="77"/>
      <c r="IE485" s="12"/>
      <c r="IF485" s="12"/>
      <c r="IG485" s="77"/>
      <c r="IH485" s="12"/>
      <c r="II485" s="12"/>
      <c r="IJ485" s="77"/>
      <c r="IK485" s="12"/>
      <c r="IL485" s="12"/>
      <c r="IM485" s="77"/>
      <c r="IN485" s="12"/>
      <c r="IO485" s="12"/>
      <c r="IP485" s="77"/>
      <c r="IQ485" s="12"/>
      <c r="IR485" s="12"/>
      <c r="IS485" s="77"/>
      <c r="IT485" s="12"/>
      <c r="IU485" s="12"/>
      <c r="IV485" s="77"/>
      <c r="IW485" s="12"/>
      <c r="IX485" s="12"/>
      <c r="IY485" s="77"/>
      <c r="IZ4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5" s="12"/>
      <c r="JB485" s="12"/>
      <c r="JC485" s="82"/>
      <c r="JD485" s="12"/>
      <c r="JE485" s="12"/>
      <c r="JF485" s="82"/>
      <c r="JG485" s="12"/>
      <c r="JH485" s="12"/>
      <c r="JI485" s="82"/>
      <c r="JJ485" s="12"/>
      <c r="JK485" s="12"/>
      <c r="JL485" s="82"/>
      <c r="JM485" s="12"/>
      <c r="JN485" s="12"/>
      <c r="JO485" s="82"/>
      <c r="JP485" s="12"/>
      <c r="JQ485" s="12"/>
      <c r="JR485" s="82"/>
      <c r="JS485" s="12"/>
      <c r="JT485" s="12"/>
      <c r="JU485" s="82"/>
      <c r="JV485" s="12"/>
      <c r="JW485" s="12"/>
      <c r="JX485" s="82"/>
      <c r="JY485" s="12"/>
      <c r="JZ485" s="12"/>
      <c r="KA485" s="82"/>
      <c r="KB485" s="12"/>
      <c r="KC485" s="12"/>
      <c r="KD485" s="82"/>
      <c r="KE485" s="12"/>
      <c r="KF485" s="12"/>
      <c r="KG485" s="82"/>
      <c r="KH485" s="12"/>
      <c r="KI485" s="12"/>
      <c r="KJ485" s="82"/>
      <c r="KK485" s="12"/>
      <c r="KL485" s="12"/>
      <c r="KM485" s="82"/>
      <c r="KN485" s="12"/>
      <c r="KO485" s="12"/>
      <c r="KP485" s="82"/>
      <c r="KQ485" s="12"/>
      <c r="KR485" s="12"/>
      <c r="KS485" s="82"/>
      <c r="KT4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5" s="12"/>
      <c r="KV485" s="12"/>
      <c r="KW485" s="89"/>
      <c r="KX485" s="12"/>
      <c r="KY485" s="12"/>
      <c r="KZ485" s="89"/>
      <c r="LA485" s="12"/>
      <c r="LB485" s="12"/>
      <c r="LC485" s="89"/>
      <c r="LD485" s="12"/>
      <c r="LE485" s="12"/>
      <c r="LF485" s="89"/>
      <c r="LG485" s="12"/>
      <c r="LH485" s="12"/>
      <c r="LI485" s="89"/>
      <c r="LJ485" s="12"/>
      <c r="LK485" s="12"/>
      <c r="LL485" s="89"/>
      <c r="LM485" s="12"/>
      <c r="LN485" s="12"/>
      <c r="LO485" s="89"/>
      <c r="LP485" s="12"/>
      <c r="LQ485" s="12"/>
      <c r="LR485" s="89"/>
      <c r="LS485" s="12"/>
      <c r="LT485" s="12"/>
      <c r="LU485" s="89"/>
      <c r="LV485" s="12"/>
      <c r="LW485" s="12"/>
      <c r="LX485" s="89"/>
      <c r="LY485" s="12"/>
      <c r="LZ485" s="12"/>
      <c r="MA485" s="89"/>
      <c r="MB4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5" s="12"/>
      <c r="MD485" s="12"/>
      <c r="ME485" s="98"/>
      <c r="MF485" s="12"/>
      <c r="MG485" s="12"/>
      <c r="MH485" s="98"/>
      <c r="MI485" s="12"/>
      <c r="MJ485" s="12"/>
      <c r="MK485" s="98"/>
      <c r="ML485" s="12"/>
      <c r="MM485" s="12"/>
      <c r="MN485" s="98"/>
      <c r="MO485" s="12"/>
      <c r="MP485" s="12"/>
      <c r="MQ485" s="98"/>
      <c r="MR485" s="12"/>
      <c r="MS485" s="12"/>
      <c r="MT485" s="98"/>
      <c r="MU485" s="12"/>
      <c r="MV485" s="12"/>
      <c r="MW485" s="98"/>
      <c r="MX485" s="12"/>
      <c r="MY485" s="12"/>
      <c r="MZ485" s="98"/>
      <c r="NA485" s="12"/>
      <c r="NB485" s="12"/>
      <c r="NC485" s="103"/>
      <c r="ND485" s="12"/>
      <c r="NE485" s="12"/>
      <c r="NF485" s="103"/>
      <c r="NG485" s="12"/>
      <c r="NH485" s="12"/>
      <c r="NI485" s="103"/>
      <c r="NJ485" s="12"/>
      <c r="NK485" s="12"/>
      <c r="NL485" s="103"/>
      <c r="NM4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5" s="12"/>
      <c r="NO485" s="12"/>
      <c r="NP485" s="110"/>
      <c r="NQ485" s="12"/>
      <c r="NR485" s="12"/>
      <c r="NS485" s="110"/>
      <c r="NT485" s="12"/>
      <c r="NU485" s="12"/>
      <c r="NV485" s="110"/>
      <c r="NW485" s="12"/>
      <c r="NX485" s="12"/>
      <c r="NY485" s="110"/>
      <c r="NZ485" s="12"/>
      <c r="OA485" s="12"/>
      <c r="OB485" s="110"/>
      <c r="OC485" s="12"/>
      <c r="OD485" s="12"/>
      <c r="OE485" s="110"/>
      <c r="OF485" s="12"/>
      <c r="OG485" s="12"/>
      <c r="OH485" s="110"/>
      <c r="OI485" s="12"/>
      <c r="OJ485" s="12"/>
      <c r="OK485" s="110"/>
      <c r="OL485" s="12"/>
      <c r="OM485" s="12"/>
      <c r="ON485" s="110"/>
      <c r="OO485" s="12"/>
      <c r="OP485" s="12"/>
      <c r="OQ485" s="110"/>
      <c r="OR485" s="12"/>
      <c r="OS485" s="12"/>
      <c r="OT485" s="110"/>
      <c r="OU485" s="12"/>
      <c r="OV485" s="12"/>
      <c r="OW485" s="110"/>
      <c r="OX485" s="12"/>
      <c r="OY485" s="12"/>
      <c r="OZ485" s="110"/>
      <c r="PA485" s="12"/>
      <c r="PB485" s="12"/>
      <c r="PC485" s="110"/>
      <c r="PD485" s="12"/>
      <c r="PE485" s="12"/>
      <c r="PF485" s="110"/>
      <c r="PG485" s="12"/>
      <c r="PH485" s="12"/>
      <c r="PI485" s="110"/>
      <c r="PJ485" s="12"/>
      <c r="PK485" s="12"/>
      <c r="PL485" s="110"/>
      <c r="PM485" s="12"/>
      <c r="PN485" s="12"/>
      <c r="PO485" s="110"/>
      <c r="PP485" s="12"/>
      <c r="PQ485" s="12"/>
      <c r="PR485" s="110"/>
      <c r="PS485" s="12"/>
      <c r="PT485" s="12"/>
      <c r="PU485" s="110"/>
      <c r="PV4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5" s="12"/>
      <c r="PX485" s="12"/>
      <c r="PY485" s="121"/>
      <c r="PZ485" s="12"/>
      <c r="QA485" s="12"/>
      <c r="QB485" s="121"/>
      <c r="QC485" s="12"/>
      <c r="QD485" s="12"/>
      <c r="QE485" s="121"/>
      <c r="QF485" s="12"/>
      <c r="QG485" s="12"/>
      <c r="QH485" s="121"/>
      <c r="QI485" s="12"/>
      <c r="QJ485" s="12"/>
      <c r="QK485" s="121"/>
      <c r="QL485" s="12"/>
      <c r="QM485" s="12"/>
      <c r="QN485" s="121"/>
      <c r="QO485" s="126">
        <f>Tabela1[[#This Row],[p120]]+Tabela1[[#This Row],[pkt9]]+Tabela1[[#This Row],[p121]]+Tabela1[[#This Row],[punkty44]]+Tabela1[[#This Row],[p122]]+Tabela1[[#This Row],[p123]]</f>
        <v>0</v>
      </c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45">
        <f>SUM(RZ485,SC485,SF485,SI485,SL485,SO485,SR485,SU485,SX485,TA485,TD485,TG485,TJ485,TM485,TP485,TS485,TV485,TY485,UB485,UE485,UH485,UK485)</f>
        <v>0</v>
      </c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6">
        <f>SUM(WO485,WR485,WU485,WX485,XA485,XD485,XG485,XJ485,XM485,XP485,XS485,XV485,XY485,YB485,YE485,YH485,YK485,YN485,YQ485,YT485)</f>
        <v>0</v>
      </c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36">
        <f>SUM(YX485,ZA485,ZD485,ZG485,ZJ485,ZM485,ZP485,ZS485,ZV485,ZY485,AAB485,AAE485,AAH485,AAK485,AAN485,AAQ485,AAT485,AAW485,AAZ485,ABC485,ABF485,ABI485,ABL485,ABO485,ABR485,ABU485,ABX485)</f>
        <v>0</v>
      </c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64"/>
      <c r="ADZ485" s="164"/>
      <c r="AEA485" s="164"/>
      <c r="AEB485" s="164"/>
      <c r="AEC485" s="164"/>
      <c r="AED485" s="164"/>
      <c r="AEE485" s="164"/>
      <c r="AEF485" s="164"/>
      <c r="AEG485" s="164"/>
      <c r="AEH485" s="164"/>
      <c r="AEI485" s="164"/>
      <c r="AEJ485" s="164"/>
      <c r="AEK485" s="164"/>
      <c r="AEL485" s="164"/>
      <c r="AEM485" s="164"/>
      <c r="AEN485" s="164"/>
      <c r="AEO485" s="164"/>
      <c r="AEP485" s="164"/>
      <c r="AEQ485" s="164">
        <f>SUM(ACB485,ACE485,ACH485,ACK485,ACN485,ACQ485,ACT485,ACW485,ACZ485,ADC485,ADF485,ADI485,ADL485,ADO485,ADR485,ADU485,ADX485,AEA485,AED485,AEG485,AEJ485,AEM485,AEP485)</f>
        <v>0</v>
      </c>
    </row>
    <row r="486" spans="1:823">
      <c r="A486" s="13" t="s">
        <v>224</v>
      </c>
      <c r="B486" s="14"/>
      <c r="C486" s="16" t="s">
        <v>225</v>
      </c>
      <c r="D486" s="12"/>
      <c r="E486" s="12"/>
      <c r="F486" s="44"/>
      <c r="G486" s="12"/>
      <c r="H486" s="12"/>
      <c r="I486" s="44"/>
      <c r="J486" s="12"/>
      <c r="K486" s="12"/>
      <c r="L486" s="44"/>
      <c r="M486" s="12"/>
      <c r="N486" s="12"/>
      <c r="O486" s="44"/>
      <c r="P486" s="12"/>
      <c r="Q486" s="12"/>
      <c r="R486" s="44"/>
      <c r="S486" s="12"/>
      <c r="T486" s="12"/>
      <c r="U486" s="44"/>
      <c r="V486" s="12"/>
      <c r="W486" s="12"/>
      <c r="X486" s="44"/>
      <c r="Y486" s="51">
        <f>SUM(F486,I486,L486,O486,R486,U486,X486)</f>
        <v>0</v>
      </c>
      <c r="Z486" s="12"/>
      <c r="AA486" s="12"/>
      <c r="AB486" s="54"/>
      <c r="AC486" s="12"/>
      <c r="AD486" s="12"/>
      <c r="AE486" s="54"/>
      <c r="AF486" s="12"/>
      <c r="AG486" s="12"/>
      <c r="AH486" s="54"/>
      <c r="AI486" s="12"/>
      <c r="AJ486" s="12"/>
      <c r="AK486" s="54"/>
      <c r="AL486" s="12"/>
      <c r="AM486" s="12"/>
      <c r="AN486" s="54"/>
      <c r="AO486" s="12"/>
      <c r="AP486" s="12"/>
      <c r="AQ486" s="54"/>
      <c r="AR486" s="12"/>
      <c r="AS486" s="12"/>
      <c r="AT486" s="54"/>
      <c r="AU486" s="12"/>
      <c r="AV486" s="12"/>
      <c r="AW486" s="54"/>
      <c r="AX486" s="12"/>
      <c r="AY486" s="12"/>
      <c r="AZ486" s="54"/>
      <c r="BA486" s="12"/>
      <c r="BB486" s="12"/>
      <c r="BC486" s="54"/>
      <c r="BD486" s="12"/>
      <c r="BE486" s="12"/>
      <c r="BF486" s="54"/>
      <c r="BG486" s="12"/>
      <c r="BH486" s="12"/>
      <c r="BI486" s="54"/>
      <c r="BJ486" s="12"/>
      <c r="BK486" s="12"/>
      <c r="BL486" s="54"/>
      <c r="BM486" s="12"/>
      <c r="BN486" s="12"/>
      <c r="BO486" s="54"/>
      <c r="BP486" s="60">
        <f>SUM(BO486,BL486,BI486,BF486,BC486,AZ486,AW486,AT486,AQ486,AN486,AK486,AH486,AE486,AB486)</f>
        <v>0</v>
      </c>
      <c r="BQ486" s="12"/>
      <c r="BR486" s="12"/>
      <c r="BS486" s="54"/>
      <c r="BT486" s="12"/>
      <c r="BU486" s="12"/>
      <c r="BV486" s="54"/>
      <c r="BW486" s="12"/>
      <c r="BX486" s="12"/>
      <c r="BY486" s="54"/>
      <c r="BZ486" s="12"/>
      <c r="CA486" s="12"/>
      <c r="CB486" s="54"/>
      <c r="CC486" s="12"/>
      <c r="CD486" s="12"/>
      <c r="CE486" s="54"/>
      <c r="CF486" s="12"/>
      <c r="CG486" s="12"/>
      <c r="CH486" s="54"/>
      <c r="CI486" s="12"/>
      <c r="CJ486" s="12"/>
      <c r="CK486" s="54"/>
      <c r="CL486" s="12"/>
      <c r="CM486" s="12"/>
      <c r="CN486" s="54"/>
      <c r="CO486" s="12"/>
      <c r="CP486" s="12"/>
      <c r="CQ486" s="54"/>
      <c r="CR486" s="12"/>
      <c r="CS486" s="12"/>
      <c r="CT486" s="54"/>
      <c r="CU486" s="12"/>
      <c r="CV486" s="12"/>
      <c r="CW486" s="54"/>
      <c r="CX486" s="12"/>
      <c r="CY486" s="12"/>
      <c r="CZ486" s="54"/>
      <c r="DA486" s="12"/>
      <c r="DB486" s="12"/>
      <c r="DC486" s="54"/>
      <c r="DD486" s="12"/>
      <c r="DE486" s="12"/>
      <c r="DF486" s="54"/>
      <c r="DG486" s="12"/>
      <c r="DH486" s="12"/>
      <c r="DI486" s="54"/>
      <c r="DJ486" s="12"/>
      <c r="DK486" s="12"/>
      <c r="DL486" s="54"/>
      <c r="DM486" s="12"/>
      <c r="DN486" s="12"/>
      <c r="DO486" s="54"/>
      <c r="DP486" s="12"/>
      <c r="DQ486" s="12"/>
      <c r="DR486" s="54"/>
      <c r="DS486" s="12"/>
      <c r="DT486" s="12"/>
      <c r="DU486" s="54"/>
      <c r="DV486" s="12"/>
      <c r="DW486" s="12"/>
      <c r="DX486" s="54"/>
      <c r="DY486" s="12"/>
      <c r="DZ486" s="12"/>
      <c r="EA486" s="54"/>
      <c r="EB486" s="12"/>
      <c r="EC486" s="12"/>
      <c r="ED486" s="54"/>
      <c r="EE486" s="12"/>
      <c r="EF486" s="12"/>
      <c r="EG486" s="54"/>
      <c r="EH486" s="12"/>
      <c r="EI486" s="12"/>
      <c r="EJ486" s="54"/>
      <c r="EK486" s="12"/>
      <c r="EL486" s="12"/>
      <c r="EM486" s="54"/>
      <c r="EN486" s="64">
        <f>SUM(EM486,EJ486,EG486,ED486,EA486,DX486,DU486,DR486,DO486,DL486,DI486,DF486,DC486,CZ486,CW486,CT486,CQ486,CN486,CK486,CH486,CE486,CB486,BY486,BV486,BS486)</f>
        <v>0</v>
      </c>
      <c r="EO486" s="12"/>
      <c r="EP486" s="12"/>
      <c r="EQ486" s="67"/>
      <c r="ER486" s="12"/>
      <c r="ES486" s="12"/>
      <c r="ET486" s="67"/>
      <c r="EU486" s="12"/>
      <c r="EV486" s="12"/>
      <c r="EW486" s="67"/>
      <c r="EX486" s="12"/>
      <c r="EY486" s="12"/>
      <c r="EZ486" s="67"/>
      <c r="FA486" s="12"/>
      <c r="FB486" s="12"/>
      <c r="FC486" s="67"/>
      <c r="FD486" s="12"/>
      <c r="FE486" s="12"/>
      <c r="FF486" s="67"/>
      <c r="FG486" s="12"/>
      <c r="FH486" s="12"/>
      <c r="FI486" s="67"/>
      <c r="FJ486" s="12"/>
      <c r="FK486" s="12"/>
      <c r="FL486" s="67"/>
      <c r="FM486" s="12"/>
      <c r="FN486" s="12"/>
      <c r="FO486" s="67"/>
      <c r="FP486" s="12"/>
      <c r="FQ486" s="12"/>
      <c r="FR486" s="67"/>
      <c r="FS486" s="12"/>
      <c r="FT486" s="12"/>
      <c r="FU486" s="67"/>
      <c r="FV486" s="12"/>
      <c r="FW486" s="12"/>
      <c r="FX486" s="67"/>
      <c r="FY486" s="12"/>
      <c r="FZ486" s="12"/>
      <c r="GA486" s="67"/>
      <c r="GB486" s="12"/>
      <c r="GC486" s="12"/>
      <c r="GD486" s="67"/>
      <c r="GE486" s="12"/>
      <c r="GF486" s="12"/>
      <c r="GG486" s="67"/>
      <c r="GH486" s="12"/>
      <c r="GI486" s="12"/>
      <c r="GJ486" s="67"/>
      <c r="GK486" s="12"/>
      <c r="GL486" s="12"/>
      <c r="GM486" s="67"/>
      <c r="GN486" s="12"/>
      <c r="GO486" s="12"/>
      <c r="GP486" s="67"/>
      <c r="GQ486" s="12"/>
      <c r="GR486" s="12"/>
      <c r="GS486" s="67"/>
      <c r="GT486" s="12"/>
      <c r="GU486" s="12"/>
      <c r="GV486" s="67"/>
      <c r="GW486" s="12"/>
      <c r="GX486" s="12"/>
      <c r="GY486" s="67"/>
      <c r="GZ486" s="12"/>
      <c r="HA486" s="12"/>
      <c r="HB486" s="67"/>
      <c r="HC4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6" s="12"/>
      <c r="HE486" s="12"/>
      <c r="HF486" s="77"/>
      <c r="HG486" s="12"/>
      <c r="HH486" s="12"/>
      <c r="HI486" s="77"/>
      <c r="HJ486" s="12"/>
      <c r="HK486" s="12"/>
      <c r="HL486" s="77"/>
      <c r="HM486" s="12"/>
      <c r="HN486" s="12"/>
      <c r="HO486" s="77"/>
      <c r="HP486" s="12"/>
      <c r="HQ486" s="12"/>
      <c r="HR486" s="77"/>
      <c r="HS486" s="12"/>
      <c r="HT486" s="12"/>
      <c r="HU486" s="77"/>
      <c r="HV486" s="12"/>
      <c r="HW486" s="12"/>
      <c r="HX486" s="77"/>
      <c r="HY486" s="12"/>
      <c r="HZ486" s="12"/>
      <c r="IA486" s="77"/>
      <c r="IB486" s="12"/>
      <c r="IC486" s="12"/>
      <c r="ID486" s="77"/>
      <c r="IE486" s="12"/>
      <c r="IF486" s="12"/>
      <c r="IG486" s="77"/>
      <c r="IH486" s="12"/>
      <c r="II486" s="12"/>
      <c r="IJ486" s="77"/>
      <c r="IK486" s="12"/>
      <c r="IL486" s="12"/>
      <c r="IM486" s="77"/>
      <c r="IN486" s="12"/>
      <c r="IO486" s="12"/>
      <c r="IP486" s="77"/>
      <c r="IQ486" s="12"/>
      <c r="IR486" s="12"/>
      <c r="IS486" s="77"/>
      <c r="IT486" s="12"/>
      <c r="IU486" s="12"/>
      <c r="IV486" s="77"/>
      <c r="IW486" s="12"/>
      <c r="IX486" s="12"/>
      <c r="IY486" s="77"/>
      <c r="IZ4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6" s="12"/>
      <c r="JB486" s="12"/>
      <c r="JC486" s="82"/>
      <c r="JD486" s="12"/>
      <c r="JE486" s="12"/>
      <c r="JF486" s="82"/>
      <c r="JG486" s="12"/>
      <c r="JH486" s="12"/>
      <c r="JI486" s="82"/>
      <c r="JJ486" s="12"/>
      <c r="JK486" s="12"/>
      <c r="JL486" s="82"/>
      <c r="JM486" s="12"/>
      <c r="JN486" s="12"/>
      <c r="JO486" s="82"/>
      <c r="JP486" s="12"/>
      <c r="JQ486" s="12"/>
      <c r="JR486" s="82"/>
      <c r="JS486" s="12"/>
      <c r="JT486" s="12"/>
      <c r="JU486" s="82"/>
      <c r="JV486" s="12"/>
      <c r="JW486" s="12"/>
      <c r="JX486" s="82"/>
      <c r="JY486" s="12"/>
      <c r="JZ486" s="12"/>
      <c r="KA486" s="82"/>
      <c r="KB486" s="12"/>
      <c r="KC486" s="12"/>
      <c r="KD486" s="82"/>
      <c r="KE486" s="12"/>
      <c r="KF486" s="12"/>
      <c r="KG486" s="82"/>
      <c r="KH486" s="12"/>
      <c r="KI486" s="12"/>
      <c r="KJ486" s="82"/>
      <c r="KK486" s="12"/>
      <c r="KL486" s="12"/>
      <c r="KM486" s="82"/>
      <c r="KN486" s="12"/>
      <c r="KO486" s="12"/>
      <c r="KP486" s="82"/>
      <c r="KQ486" s="12"/>
      <c r="KR486" s="12"/>
      <c r="KS486" s="82"/>
      <c r="KT4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6" s="12"/>
      <c r="KV486" s="12"/>
      <c r="KW486" s="89"/>
      <c r="KX486" s="12"/>
      <c r="KY486" s="12"/>
      <c r="KZ486" s="89"/>
      <c r="LA486" s="12"/>
      <c r="LB486" s="12"/>
      <c r="LC486" s="89"/>
      <c r="LD486" s="12"/>
      <c r="LE486" s="12"/>
      <c r="LF486" s="89"/>
      <c r="LG486" s="12"/>
      <c r="LH486" s="12"/>
      <c r="LI486" s="89"/>
      <c r="LJ486" s="12"/>
      <c r="LK486" s="12"/>
      <c r="LL486" s="89"/>
      <c r="LM486" s="12"/>
      <c r="LN486" s="12"/>
      <c r="LO486" s="89"/>
      <c r="LP486" s="12"/>
      <c r="LQ486" s="12"/>
      <c r="LR486" s="89"/>
      <c r="LS486" s="12"/>
      <c r="LT486" s="12"/>
      <c r="LU486" s="89"/>
      <c r="LV486" s="12"/>
      <c r="LW486" s="12"/>
      <c r="LX486" s="89"/>
      <c r="LY486" s="12"/>
      <c r="LZ486" s="12"/>
      <c r="MA486" s="89"/>
      <c r="MB4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6" s="12"/>
      <c r="MD486" s="12"/>
      <c r="ME486" s="98"/>
      <c r="MF486" s="12"/>
      <c r="MG486" s="12"/>
      <c r="MH486" s="98"/>
      <c r="MI486" s="12"/>
      <c r="MJ486" s="12"/>
      <c r="MK486" s="98"/>
      <c r="ML486" s="12"/>
      <c r="MM486" s="12"/>
      <c r="MN486" s="98"/>
      <c r="MO486" s="12"/>
      <c r="MP486" s="12"/>
      <c r="MQ486" s="98"/>
      <c r="MR486" s="12"/>
      <c r="MS486" s="12"/>
      <c r="MT486" s="98"/>
      <c r="MU486" s="12"/>
      <c r="MV486" s="12"/>
      <c r="MW486" s="98"/>
      <c r="MX486" s="12"/>
      <c r="MY486" s="12"/>
      <c r="MZ486" s="98"/>
      <c r="NA486" s="12"/>
      <c r="NB486" s="12"/>
      <c r="NC486" s="103"/>
      <c r="ND486" s="12"/>
      <c r="NE486" s="12"/>
      <c r="NF486" s="103"/>
      <c r="NG486" s="12"/>
      <c r="NH486" s="12"/>
      <c r="NI486" s="103"/>
      <c r="NJ486" s="12"/>
      <c r="NK486" s="12"/>
      <c r="NL486" s="103"/>
      <c r="NM4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6" s="12"/>
      <c r="NO486" s="12"/>
      <c r="NP486" s="110"/>
      <c r="NQ486" s="12"/>
      <c r="NR486" s="12"/>
      <c r="NS486" s="110"/>
      <c r="NT486" s="12"/>
      <c r="NU486" s="12"/>
      <c r="NV486" s="110"/>
      <c r="NW486" s="12"/>
      <c r="NX486" s="12"/>
      <c r="NY486" s="110"/>
      <c r="NZ486" s="12"/>
      <c r="OA486" s="12"/>
      <c r="OB486" s="110"/>
      <c r="OC486" s="12"/>
      <c r="OD486" s="12"/>
      <c r="OE486" s="110"/>
      <c r="OF486" s="12"/>
      <c r="OG486" s="12"/>
      <c r="OH486" s="110"/>
      <c r="OI486" s="12"/>
      <c r="OJ486" s="12"/>
      <c r="OK486" s="110"/>
      <c r="OL486" s="12"/>
      <c r="OM486" s="12"/>
      <c r="ON486" s="110"/>
      <c r="OO486" s="12"/>
      <c r="OP486" s="12"/>
      <c r="OQ486" s="110"/>
      <c r="OR486" s="12"/>
      <c r="OS486" s="12"/>
      <c r="OT486" s="110"/>
      <c r="OU486" s="12"/>
      <c r="OV486" s="12"/>
      <c r="OW486" s="110"/>
      <c r="OX486" s="12"/>
      <c r="OY486" s="12"/>
      <c r="OZ486" s="110"/>
      <c r="PA486" s="12"/>
      <c r="PB486" s="12"/>
      <c r="PC486" s="110"/>
      <c r="PD486" s="12"/>
      <c r="PE486" s="12"/>
      <c r="PF486" s="110"/>
      <c r="PG486" s="12"/>
      <c r="PH486" s="12"/>
      <c r="PI486" s="110"/>
      <c r="PJ486" s="12"/>
      <c r="PK486" s="12"/>
      <c r="PL486" s="110"/>
      <c r="PM486" s="12"/>
      <c r="PN486" s="12"/>
      <c r="PO486" s="110"/>
      <c r="PP486" s="12"/>
      <c r="PQ486" s="12"/>
      <c r="PR486" s="110"/>
      <c r="PS486" s="12"/>
      <c r="PT486" s="12"/>
      <c r="PU486" s="110"/>
      <c r="PV4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6" s="12"/>
      <c r="PX486" s="12"/>
      <c r="PY486" s="121"/>
      <c r="PZ486" s="12"/>
      <c r="QA486" s="12"/>
      <c r="QB486" s="121"/>
      <c r="QC486" s="12"/>
      <c r="QD486" s="12"/>
      <c r="QE486" s="121"/>
      <c r="QF486" s="12"/>
      <c r="QG486" s="12"/>
      <c r="QH486" s="121"/>
      <c r="QI486" s="12"/>
      <c r="QJ486" s="12"/>
      <c r="QK486" s="121"/>
      <c r="QL486" s="12"/>
      <c r="QM486" s="12"/>
      <c r="QN486" s="121"/>
      <c r="QO486" s="126">
        <f>Tabela1[[#This Row],[p120]]+Tabela1[[#This Row],[pkt9]]+Tabela1[[#This Row],[p121]]+Tabela1[[#This Row],[punkty44]]+Tabela1[[#This Row],[p122]]+Tabela1[[#This Row],[p123]]</f>
        <v>0</v>
      </c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45">
        <f>SUM(RZ486,SC486,SF486,SI486,SL486,SO486,SR486,SU486,SX486,TA486,TD486,TG486,TJ486,TM486,TP486,TS486,TV486,TY486,UB486,UE486,UH486,UK486)</f>
        <v>0</v>
      </c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6">
        <f>SUM(WO486,WR486,WU486,WX486,XA486,XD486,XG486,XJ486,XM486,XP486,XS486,XV486,XY486,YB486,YE486,YH486,YK486,YN486,YQ486,YT486)</f>
        <v>0</v>
      </c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36">
        <f>SUM(YX486,ZA486,ZD486,ZG486,ZJ486,ZM486,ZP486,ZS486,ZV486,ZY486,AAB486,AAE486,AAH486,AAK486,AAN486,AAQ486,AAT486,AAW486,AAZ486,ABC486,ABF486,ABI486,ABL486,ABO486,ABR486,ABU486,ABX486)</f>
        <v>0</v>
      </c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64"/>
      <c r="ADZ486" s="164"/>
      <c r="AEA486" s="164"/>
      <c r="AEB486" s="164"/>
      <c r="AEC486" s="164"/>
      <c r="AED486" s="164"/>
      <c r="AEE486" s="164"/>
      <c r="AEF486" s="164"/>
      <c r="AEG486" s="164"/>
      <c r="AEH486" s="164"/>
      <c r="AEI486" s="164"/>
      <c r="AEJ486" s="164"/>
      <c r="AEK486" s="164"/>
      <c r="AEL486" s="164"/>
      <c r="AEM486" s="164"/>
      <c r="AEN486" s="164"/>
      <c r="AEO486" s="164"/>
      <c r="AEP486" s="164"/>
      <c r="AEQ486" s="164">
        <f>SUM(ACB486,ACE486,ACH486,ACK486,ACN486,ACQ486,ACT486,ACW486,ACZ486,ADC486,ADF486,ADI486,ADL486,ADO486,ADR486,ADU486,ADX486,AEA486,AED486,AEG486,AEJ486,AEM486,AEP486)</f>
        <v>0</v>
      </c>
    </row>
    <row r="487" spans="1:823">
      <c r="A487" s="13" t="s">
        <v>390</v>
      </c>
      <c r="B487" s="14"/>
      <c r="C487" s="15" t="s">
        <v>391</v>
      </c>
      <c r="D487" s="12"/>
      <c r="E487" s="12"/>
      <c r="F487" s="44"/>
      <c r="G487" s="12"/>
      <c r="H487" s="12"/>
      <c r="I487" s="44"/>
      <c r="J487" s="12"/>
      <c r="K487" s="12"/>
      <c r="L487" s="44"/>
      <c r="M487" s="12"/>
      <c r="N487" s="12"/>
      <c r="O487" s="44"/>
      <c r="P487" s="12"/>
      <c r="Q487" s="12"/>
      <c r="R487" s="44"/>
      <c r="S487" s="12"/>
      <c r="T487" s="12"/>
      <c r="U487" s="44"/>
      <c r="V487" s="12"/>
      <c r="W487" s="12"/>
      <c r="X487" s="44"/>
      <c r="Y487" s="51">
        <f>SUM(F487,I487,L487,O487,R487,U487,X487)</f>
        <v>0</v>
      </c>
      <c r="Z487" s="12"/>
      <c r="AA487" s="12"/>
      <c r="AB487" s="54"/>
      <c r="AC487" s="12"/>
      <c r="AD487" s="12"/>
      <c r="AE487" s="54"/>
      <c r="AF487" s="12"/>
      <c r="AG487" s="12"/>
      <c r="AH487" s="54"/>
      <c r="AI487" s="12"/>
      <c r="AJ487" s="12"/>
      <c r="AK487" s="54"/>
      <c r="AL487" s="12"/>
      <c r="AM487" s="12"/>
      <c r="AN487" s="54"/>
      <c r="AO487" s="12"/>
      <c r="AP487" s="12"/>
      <c r="AQ487" s="54"/>
      <c r="AR487" s="12"/>
      <c r="AS487" s="12"/>
      <c r="AT487" s="54"/>
      <c r="AU487" s="12"/>
      <c r="AV487" s="12"/>
      <c r="AW487" s="54"/>
      <c r="AX487" s="12"/>
      <c r="AY487" s="12"/>
      <c r="AZ487" s="54"/>
      <c r="BA487" s="12"/>
      <c r="BB487" s="12"/>
      <c r="BC487" s="54"/>
      <c r="BD487" s="12"/>
      <c r="BE487" s="12"/>
      <c r="BF487" s="54"/>
      <c r="BG487" s="12"/>
      <c r="BH487" s="12"/>
      <c r="BI487" s="54"/>
      <c r="BJ487" s="12"/>
      <c r="BK487" s="12"/>
      <c r="BL487" s="54"/>
      <c r="BM487" s="12"/>
      <c r="BN487" s="12"/>
      <c r="BO487" s="54"/>
      <c r="BP487" s="60">
        <f>SUM(BO487,BL487,BI487,BF487,BC487,AZ487,AW487,AT487,AQ487,AN487,AK487,AH487,AE487,AB487)</f>
        <v>0</v>
      </c>
      <c r="BQ487" s="12"/>
      <c r="BR487" s="12"/>
      <c r="BS487" s="54"/>
      <c r="BT487" s="12"/>
      <c r="BU487" s="12"/>
      <c r="BV487" s="54"/>
      <c r="BW487" s="12"/>
      <c r="BX487" s="12"/>
      <c r="BY487" s="54"/>
      <c r="BZ487" s="12"/>
      <c r="CA487" s="12"/>
      <c r="CB487" s="54"/>
      <c r="CC487" s="12"/>
      <c r="CD487" s="12"/>
      <c r="CE487" s="54"/>
      <c r="CF487" s="12"/>
      <c r="CG487" s="12"/>
      <c r="CH487" s="54"/>
      <c r="CI487" s="12"/>
      <c r="CJ487" s="12"/>
      <c r="CK487" s="54"/>
      <c r="CL487" s="12"/>
      <c r="CM487" s="12"/>
      <c r="CN487" s="54"/>
      <c r="CO487" s="12"/>
      <c r="CP487" s="12"/>
      <c r="CQ487" s="54"/>
      <c r="CR487" s="12"/>
      <c r="CS487" s="12"/>
      <c r="CT487" s="54"/>
      <c r="CU487" s="12"/>
      <c r="CV487" s="12"/>
      <c r="CW487" s="54"/>
      <c r="CX487" s="12"/>
      <c r="CY487" s="12"/>
      <c r="CZ487" s="54"/>
      <c r="DA487" s="12"/>
      <c r="DB487" s="12"/>
      <c r="DC487" s="54"/>
      <c r="DD487" s="12"/>
      <c r="DE487" s="12"/>
      <c r="DF487" s="54"/>
      <c r="DG487" s="12"/>
      <c r="DH487" s="12"/>
      <c r="DI487" s="54"/>
      <c r="DJ487" s="12"/>
      <c r="DK487" s="12"/>
      <c r="DL487" s="54"/>
      <c r="DM487" s="12"/>
      <c r="DN487" s="12"/>
      <c r="DO487" s="54"/>
      <c r="DP487" s="12"/>
      <c r="DQ487" s="12"/>
      <c r="DR487" s="54"/>
      <c r="DS487" s="12"/>
      <c r="DT487" s="12"/>
      <c r="DU487" s="54"/>
      <c r="DV487" s="12"/>
      <c r="DW487" s="12"/>
      <c r="DX487" s="54"/>
      <c r="DY487" s="12"/>
      <c r="DZ487" s="12"/>
      <c r="EA487" s="54"/>
      <c r="EB487" s="12"/>
      <c r="EC487" s="12"/>
      <c r="ED487" s="54"/>
      <c r="EE487" s="12"/>
      <c r="EF487" s="12"/>
      <c r="EG487" s="54"/>
      <c r="EH487" s="12"/>
      <c r="EI487" s="12"/>
      <c r="EJ487" s="54"/>
      <c r="EK487" s="12"/>
      <c r="EL487" s="12"/>
      <c r="EM487" s="54"/>
      <c r="EN487" s="64">
        <f>SUM(EM487,EJ487,EG487,ED487,EA487,DX487,DU487,DR487,DO487,DL487,DI487,DF487,DC487,CZ487,CW487,CT487,CQ487,CN487,CK487,CH487,CE487,CB487,BY487,BV487,BS487)</f>
        <v>0</v>
      </c>
      <c r="EO487" s="12"/>
      <c r="EP487" s="12"/>
      <c r="EQ487" s="67"/>
      <c r="ER487" s="12"/>
      <c r="ES487" s="12"/>
      <c r="ET487" s="67"/>
      <c r="EU487" s="12"/>
      <c r="EV487" s="12"/>
      <c r="EW487" s="67"/>
      <c r="EX487" s="12"/>
      <c r="EY487" s="12"/>
      <c r="EZ487" s="67"/>
      <c r="FA487" s="12"/>
      <c r="FB487" s="12"/>
      <c r="FC487" s="67"/>
      <c r="FD487" s="12"/>
      <c r="FE487" s="12"/>
      <c r="FF487" s="67"/>
      <c r="FG487" s="12"/>
      <c r="FH487" s="12"/>
      <c r="FI487" s="67"/>
      <c r="FJ487" s="12"/>
      <c r="FK487" s="12"/>
      <c r="FL487" s="67"/>
      <c r="FM487" s="12"/>
      <c r="FN487" s="12"/>
      <c r="FO487" s="67"/>
      <c r="FP487" s="12"/>
      <c r="FQ487" s="12"/>
      <c r="FR487" s="67"/>
      <c r="FS487" s="12"/>
      <c r="FT487" s="12"/>
      <c r="FU487" s="67"/>
      <c r="FV487" s="12"/>
      <c r="FW487" s="12"/>
      <c r="FX487" s="67"/>
      <c r="FY487" s="12"/>
      <c r="FZ487" s="12"/>
      <c r="GA487" s="67"/>
      <c r="GB487" s="12"/>
      <c r="GC487" s="12"/>
      <c r="GD487" s="67"/>
      <c r="GE487" s="12"/>
      <c r="GF487" s="12"/>
      <c r="GG487" s="67"/>
      <c r="GH487" s="12"/>
      <c r="GI487" s="12"/>
      <c r="GJ487" s="67"/>
      <c r="GK487" s="12"/>
      <c r="GL487" s="12"/>
      <c r="GM487" s="67"/>
      <c r="GN487" s="12"/>
      <c r="GO487" s="12"/>
      <c r="GP487" s="67"/>
      <c r="GQ487" s="12"/>
      <c r="GR487" s="12"/>
      <c r="GS487" s="67"/>
      <c r="GT487" s="12"/>
      <c r="GU487" s="12"/>
      <c r="GV487" s="67"/>
      <c r="GW487" s="12"/>
      <c r="GX487" s="12"/>
      <c r="GY487" s="67"/>
      <c r="GZ487" s="12"/>
      <c r="HA487" s="12"/>
      <c r="HB487" s="67"/>
      <c r="HC4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7" s="12"/>
      <c r="HE487" s="12"/>
      <c r="HF487" s="77"/>
      <c r="HG487" s="12"/>
      <c r="HH487" s="12"/>
      <c r="HI487" s="77"/>
      <c r="HJ487" s="12"/>
      <c r="HK487" s="12"/>
      <c r="HL487" s="77"/>
      <c r="HM487" s="12"/>
      <c r="HN487" s="12"/>
      <c r="HO487" s="77"/>
      <c r="HP487" s="12"/>
      <c r="HQ487" s="12"/>
      <c r="HR487" s="77"/>
      <c r="HS487" s="12"/>
      <c r="HT487" s="12"/>
      <c r="HU487" s="77"/>
      <c r="HV487" s="12"/>
      <c r="HW487" s="12"/>
      <c r="HX487" s="77"/>
      <c r="HY487" s="12"/>
      <c r="HZ487" s="12"/>
      <c r="IA487" s="77"/>
      <c r="IB487" s="12"/>
      <c r="IC487" s="12"/>
      <c r="ID487" s="77"/>
      <c r="IE487" s="12"/>
      <c r="IF487" s="12"/>
      <c r="IG487" s="77"/>
      <c r="IH487" s="12"/>
      <c r="II487" s="12"/>
      <c r="IJ487" s="77"/>
      <c r="IK487" s="12"/>
      <c r="IL487" s="12"/>
      <c r="IM487" s="77"/>
      <c r="IN487" s="12"/>
      <c r="IO487" s="12"/>
      <c r="IP487" s="77"/>
      <c r="IQ487" s="12"/>
      <c r="IR487" s="12"/>
      <c r="IS487" s="77"/>
      <c r="IT487" s="12"/>
      <c r="IU487" s="12"/>
      <c r="IV487" s="77"/>
      <c r="IW487" s="12"/>
      <c r="IX487" s="12"/>
      <c r="IY487" s="77"/>
      <c r="IZ4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7" s="12"/>
      <c r="JB487" s="12"/>
      <c r="JC487" s="82"/>
      <c r="JD487" s="12"/>
      <c r="JE487" s="12"/>
      <c r="JF487" s="82"/>
      <c r="JG487" s="12"/>
      <c r="JH487" s="12"/>
      <c r="JI487" s="82"/>
      <c r="JJ487" s="12"/>
      <c r="JK487" s="12"/>
      <c r="JL487" s="82"/>
      <c r="JM487" s="12"/>
      <c r="JN487" s="12"/>
      <c r="JO487" s="82"/>
      <c r="JP487" s="12"/>
      <c r="JQ487" s="12"/>
      <c r="JR487" s="82"/>
      <c r="JS487" s="12"/>
      <c r="JT487" s="12"/>
      <c r="JU487" s="82"/>
      <c r="JV487" s="12"/>
      <c r="JW487" s="12"/>
      <c r="JX487" s="82"/>
      <c r="JY487" s="12"/>
      <c r="JZ487" s="12"/>
      <c r="KA487" s="82"/>
      <c r="KB487" s="12"/>
      <c r="KC487" s="12"/>
      <c r="KD487" s="82"/>
      <c r="KE487" s="12"/>
      <c r="KF487" s="12"/>
      <c r="KG487" s="82"/>
      <c r="KH487" s="12"/>
      <c r="KI487" s="12"/>
      <c r="KJ487" s="82"/>
      <c r="KK487" s="12"/>
      <c r="KL487" s="12"/>
      <c r="KM487" s="82"/>
      <c r="KN487" s="12"/>
      <c r="KO487" s="12"/>
      <c r="KP487" s="82"/>
      <c r="KQ487" s="12"/>
      <c r="KR487" s="12"/>
      <c r="KS487" s="82"/>
      <c r="KT4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7" s="12"/>
      <c r="KV487" s="12"/>
      <c r="KW487" s="89"/>
      <c r="KX487" s="12"/>
      <c r="KY487" s="12"/>
      <c r="KZ487" s="89"/>
      <c r="LA487" s="12"/>
      <c r="LB487" s="12"/>
      <c r="LC487" s="89"/>
      <c r="LD487" s="12"/>
      <c r="LE487" s="12"/>
      <c r="LF487" s="89"/>
      <c r="LG487" s="12"/>
      <c r="LH487" s="12"/>
      <c r="LI487" s="89"/>
      <c r="LJ487" s="12"/>
      <c r="LK487" s="12"/>
      <c r="LL487" s="89"/>
      <c r="LM487" s="12"/>
      <c r="LN487" s="12"/>
      <c r="LO487" s="89"/>
      <c r="LP487" s="12"/>
      <c r="LQ487" s="12"/>
      <c r="LR487" s="89"/>
      <c r="LS487" s="12"/>
      <c r="LT487" s="12"/>
      <c r="LU487" s="89"/>
      <c r="LV487" s="12"/>
      <c r="LW487" s="12"/>
      <c r="LX487" s="89"/>
      <c r="LY487" s="12"/>
      <c r="LZ487" s="12"/>
      <c r="MA487" s="89"/>
      <c r="MB4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7" s="12"/>
      <c r="MD487" s="12"/>
      <c r="ME487" s="98"/>
      <c r="MF487" s="12"/>
      <c r="MG487" s="12"/>
      <c r="MH487" s="98"/>
      <c r="MI487" s="12"/>
      <c r="MJ487" s="12"/>
      <c r="MK487" s="98"/>
      <c r="ML487" s="12"/>
      <c r="MM487" s="12"/>
      <c r="MN487" s="98"/>
      <c r="MO487" s="12"/>
      <c r="MP487" s="12"/>
      <c r="MQ487" s="98"/>
      <c r="MR487" s="12"/>
      <c r="MS487" s="12"/>
      <c r="MT487" s="98"/>
      <c r="MU487" s="12"/>
      <c r="MV487" s="12"/>
      <c r="MW487" s="98"/>
      <c r="MX487" s="12"/>
      <c r="MY487" s="12"/>
      <c r="MZ487" s="98"/>
      <c r="NA487" s="12"/>
      <c r="NB487" s="12"/>
      <c r="NC487" s="103"/>
      <c r="ND487" s="12"/>
      <c r="NE487" s="12"/>
      <c r="NF487" s="103"/>
      <c r="NG487" s="12"/>
      <c r="NH487" s="12"/>
      <c r="NI487" s="103"/>
      <c r="NJ487" s="12"/>
      <c r="NK487" s="12"/>
      <c r="NL487" s="103"/>
      <c r="NM4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7" s="12"/>
      <c r="NO487" s="12"/>
      <c r="NP487" s="110"/>
      <c r="NQ487" s="12"/>
      <c r="NR487" s="12"/>
      <c r="NS487" s="110"/>
      <c r="NT487" s="12"/>
      <c r="NU487" s="12"/>
      <c r="NV487" s="110"/>
      <c r="NW487" s="12"/>
      <c r="NX487" s="12"/>
      <c r="NY487" s="110"/>
      <c r="NZ487" s="12"/>
      <c r="OA487" s="12"/>
      <c r="OB487" s="110"/>
      <c r="OC487" s="12"/>
      <c r="OD487" s="12"/>
      <c r="OE487" s="110"/>
      <c r="OF487" s="12"/>
      <c r="OG487" s="12"/>
      <c r="OH487" s="110"/>
      <c r="OI487" s="12"/>
      <c r="OJ487" s="12"/>
      <c r="OK487" s="110"/>
      <c r="OL487" s="12"/>
      <c r="OM487" s="12"/>
      <c r="ON487" s="110"/>
      <c r="OO487" s="12"/>
      <c r="OP487" s="12"/>
      <c r="OQ487" s="110"/>
      <c r="OR487" s="12"/>
      <c r="OS487" s="12"/>
      <c r="OT487" s="110"/>
      <c r="OU487" s="12"/>
      <c r="OV487" s="12"/>
      <c r="OW487" s="110"/>
      <c r="OX487" s="12"/>
      <c r="OY487" s="12"/>
      <c r="OZ487" s="110"/>
      <c r="PA487" s="12"/>
      <c r="PB487" s="12"/>
      <c r="PC487" s="110"/>
      <c r="PD487" s="12"/>
      <c r="PE487" s="12"/>
      <c r="PF487" s="110"/>
      <c r="PG487" s="12"/>
      <c r="PH487" s="12"/>
      <c r="PI487" s="110"/>
      <c r="PJ487" s="12"/>
      <c r="PK487" s="12"/>
      <c r="PL487" s="110"/>
      <c r="PM487" s="12"/>
      <c r="PN487" s="12"/>
      <c r="PO487" s="110"/>
      <c r="PP487" s="12"/>
      <c r="PQ487" s="12"/>
      <c r="PR487" s="110"/>
      <c r="PS487" s="12"/>
      <c r="PT487" s="12"/>
      <c r="PU487" s="110"/>
      <c r="PV4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7" s="12"/>
      <c r="PX487" s="12"/>
      <c r="PY487" s="121"/>
      <c r="PZ487" s="12"/>
      <c r="QA487" s="12"/>
      <c r="QB487" s="121"/>
      <c r="QC487" s="12"/>
      <c r="QD487" s="12"/>
      <c r="QE487" s="121"/>
      <c r="QF487" s="12"/>
      <c r="QG487" s="12"/>
      <c r="QH487" s="121"/>
      <c r="QI487" s="12"/>
      <c r="QJ487" s="12"/>
      <c r="QK487" s="121"/>
      <c r="QL487" s="12"/>
      <c r="QM487" s="12"/>
      <c r="QN487" s="121"/>
      <c r="QO487" s="126">
        <f>Tabela1[[#This Row],[p120]]+Tabela1[[#This Row],[pkt9]]+Tabela1[[#This Row],[p121]]+Tabela1[[#This Row],[punkty44]]+Tabela1[[#This Row],[p122]]+Tabela1[[#This Row],[p123]]</f>
        <v>0</v>
      </c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45">
        <f>SUM(RZ487,SC487,SF487,SI487,SL487,SO487,SR487,SU487,SX487,TA487,TD487,TG487,TJ487,TM487,TP487,TS487,TV487,TY487,UB487,UE487,UH487,UK487)</f>
        <v>0</v>
      </c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6">
        <f>SUM(WO487,WR487,WU487,WX487,XA487,XD487,XG487,XJ487,XM487,XP487,XS487,XV487,XY487,YB487,YE487,YH487,YK487,YN487,YQ487,YT487)</f>
        <v>0</v>
      </c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36">
        <f>SUM(YX487,ZA487,ZD487,ZG487,ZJ487,ZM487,ZP487,ZS487,ZV487,ZY487,AAB487,AAE487,AAH487,AAK487,AAN487,AAQ487,AAT487,AAW487,AAZ487,ABC487,ABF487,ABI487,ABL487,ABO487,ABR487,ABU487,ABX487)</f>
        <v>0</v>
      </c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64"/>
      <c r="ADZ487" s="164"/>
      <c r="AEA487" s="164"/>
      <c r="AEB487" s="164"/>
      <c r="AEC487" s="164"/>
      <c r="AED487" s="164"/>
      <c r="AEE487" s="164"/>
      <c r="AEF487" s="164"/>
      <c r="AEG487" s="164"/>
      <c r="AEH487" s="164"/>
      <c r="AEI487" s="164"/>
      <c r="AEJ487" s="164"/>
      <c r="AEK487" s="164"/>
      <c r="AEL487" s="164"/>
      <c r="AEM487" s="164"/>
      <c r="AEN487" s="164"/>
      <c r="AEO487" s="164"/>
      <c r="AEP487" s="164"/>
      <c r="AEQ487" s="164">
        <f>SUM(ACB487,ACE487,ACH487,ACK487,ACN487,ACQ487,ACT487,ACW487,ACZ487,ADC487,ADF487,ADI487,ADL487,ADO487,ADR487,ADU487,ADX487,AEA487,AED487,AEG487,AEJ487,AEM487,AEP487)</f>
        <v>0</v>
      </c>
    </row>
    <row r="488" spans="1:823">
      <c r="A488" s="13" t="s">
        <v>147</v>
      </c>
      <c r="B488" s="14"/>
      <c r="C488" s="16" t="s">
        <v>246</v>
      </c>
      <c r="D488" s="12"/>
      <c r="E488" s="12"/>
      <c r="F488" s="44"/>
      <c r="G488" s="12"/>
      <c r="H488" s="12"/>
      <c r="I488" s="44"/>
      <c r="J488" s="12"/>
      <c r="K488" s="12"/>
      <c r="L488" s="44"/>
      <c r="M488" s="12"/>
      <c r="N488" s="12"/>
      <c r="O488" s="44"/>
      <c r="P488" s="12"/>
      <c r="Q488" s="12"/>
      <c r="R488" s="44"/>
      <c r="S488" s="12"/>
      <c r="T488" s="12"/>
      <c r="U488" s="44"/>
      <c r="V488" s="12"/>
      <c r="W488" s="12"/>
      <c r="X488" s="44"/>
      <c r="Y488" s="51">
        <f>SUM(F488,I488,L488,O488,R488,U488,X488)</f>
        <v>0</v>
      </c>
      <c r="Z488" s="12"/>
      <c r="AA488" s="12"/>
      <c r="AB488" s="54"/>
      <c r="AC488" s="12"/>
      <c r="AD488" s="12"/>
      <c r="AE488" s="54"/>
      <c r="AF488" s="12"/>
      <c r="AG488" s="12"/>
      <c r="AH488" s="54"/>
      <c r="AI488" s="12"/>
      <c r="AJ488" s="12"/>
      <c r="AK488" s="54"/>
      <c r="AL488" s="12"/>
      <c r="AM488" s="12"/>
      <c r="AN488" s="54"/>
      <c r="AO488" s="12"/>
      <c r="AP488" s="12"/>
      <c r="AQ488" s="54"/>
      <c r="AR488" s="12"/>
      <c r="AS488" s="12"/>
      <c r="AT488" s="54"/>
      <c r="AU488" s="12"/>
      <c r="AV488" s="12"/>
      <c r="AW488" s="54"/>
      <c r="AX488" s="12"/>
      <c r="AY488" s="12"/>
      <c r="AZ488" s="54"/>
      <c r="BA488" s="12"/>
      <c r="BB488" s="12"/>
      <c r="BC488" s="54"/>
      <c r="BD488" s="12"/>
      <c r="BE488" s="12"/>
      <c r="BF488" s="54"/>
      <c r="BG488" s="12"/>
      <c r="BH488" s="12"/>
      <c r="BI488" s="54"/>
      <c r="BJ488" s="12"/>
      <c r="BK488" s="12"/>
      <c r="BL488" s="54"/>
      <c r="BM488" s="12"/>
      <c r="BN488" s="12"/>
      <c r="BO488" s="54"/>
      <c r="BP488" s="60">
        <f>SUM(BO488,BL488,BI488,BF488,BC488,AZ488,AW488,AT488,AQ488,AN488,AK488,AH488,AE488,AB488)</f>
        <v>0</v>
      </c>
      <c r="BQ488" s="12"/>
      <c r="BR488" s="12"/>
      <c r="BS488" s="54"/>
      <c r="BT488" s="12"/>
      <c r="BU488" s="12"/>
      <c r="BV488" s="54"/>
      <c r="BW488" s="12"/>
      <c r="BX488" s="12"/>
      <c r="BY488" s="54"/>
      <c r="BZ488" s="12"/>
      <c r="CA488" s="12"/>
      <c r="CB488" s="54"/>
      <c r="CC488" s="12"/>
      <c r="CD488" s="12"/>
      <c r="CE488" s="54"/>
      <c r="CF488" s="12"/>
      <c r="CG488" s="12"/>
      <c r="CH488" s="54"/>
      <c r="CI488" s="12"/>
      <c r="CJ488" s="12"/>
      <c r="CK488" s="54"/>
      <c r="CL488" s="12"/>
      <c r="CM488" s="12"/>
      <c r="CN488" s="54"/>
      <c r="CO488" s="12"/>
      <c r="CP488" s="12"/>
      <c r="CQ488" s="54"/>
      <c r="CR488" s="12"/>
      <c r="CS488" s="12"/>
      <c r="CT488" s="54"/>
      <c r="CU488" s="12"/>
      <c r="CV488" s="12"/>
      <c r="CW488" s="54"/>
      <c r="CX488" s="12"/>
      <c r="CY488" s="12"/>
      <c r="CZ488" s="54"/>
      <c r="DA488" s="12"/>
      <c r="DB488" s="12"/>
      <c r="DC488" s="54"/>
      <c r="DD488" s="12"/>
      <c r="DE488" s="12"/>
      <c r="DF488" s="54"/>
      <c r="DG488" s="12"/>
      <c r="DH488" s="12"/>
      <c r="DI488" s="54"/>
      <c r="DJ488" s="12"/>
      <c r="DK488" s="12"/>
      <c r="DL488" s="54"/>
      <c r="DM488" s="12"/>
      <c r="DN488" s="12"/>
      <c r="DO488" s="54"/>
      <c r="DP488" s="12"/>
      <c r="DQ488" s="12"/>
      <c r="DR488" s="54"/>
      <c r="DS488" s="12"/>
      <c r="DT488" s="12"/>
      <c r="DU488" s="54"/>
      <c r="DV488" s="12"/>
      <c r="DW488" s="12"/>
      <c r="DX488" s="54"/>
      <c r="DY488" s="12"/>
      <c r="DZ488" s="12"/>
      <c r="EA488" s="54"/>
      <c r="EB488" s="12"/>
      <c r="EC488" s="12"/>
      <c r="ED488" s="54"/>
      <c r="EE488" s="12"/>
      <c r="EF488" s="12"/>
      <c r="EG488" s="54"/>
      <c r="EH488" s="12"/>
      <c r="EI488" s="12"/>
      <c r="EJ488" s="54"/>
      <c r="EK488" s="12"/>
      <c r="EL488" s="12"/>
      <c r="EM488" s="54"/>
      <c r="EN488" s="64">
        <f>SUM(EM488,EJ488,EG488,ED488,EA488,DX488,DU488,DR488,DO488,DL488,DI488,DF488,DC488,CZ488,CW488,CT488,CQ488,CN488,CK488,CH488,CE488,CB488,BY488,BV488,BS488)</f>
        <v>0</v>
      </c>
      <c r="EO488" s="12"/>
      <c r="EP488" s="12"/>
      <c r="EQ488" s="67"/>
      <c r="ER488" s="12"/>
      <c r="ES488" s="12"/>
      <c r="ET488" s="67"/>
      <c r="EU488" s="12"/>
      <c r="EV488" s="12"/>
      <c r="EW488" s="67"/>
      <c r="EX488" s="12"/>
      <c r="EY488" s="12"/>
      <c r="EZ488" s="67"/>
      <c r="FA488" s="12"/>
      <c r="FB488" s="12"/>
      <c r="FC488" s="67"/>
      <c r="FD488" s="12"/>
      <c r="FE488" s="12"/>
      <c r="FF488" s="67"/>
      <c r="FG488" s="12"/>
      <c r="FH488" s="12"/>
      <c r="FI488" s="67"/>
      <c r="FJ488" s="12"/>
      <c r="FK488" s="12"/>
      <c r="FL488" s="67"/>
      <c r="FM488" s="12"/>
      <c r="FN488" s="12"/>
      <c r="FO488" s="67"/>
      <c r="FP488" s="12"/>
      <c r="FQ488" s="12"/>
      <c r="FR488" s="67"/>
      <c r="FS488" s="12"/>
      <c r="FT488" s="12"/>
      <c r="FU488" s="67"/>
      <c r="FV488" s="12"/>
      <c r="FW488" s="12"/>
      <c r="FX488" s="67"/>
      <c r="FY488" s="12"/>
      <c r="FZ488" s="12"/>
      <c r="GA488" s="67"/>
      <c r="GB488" s="12"/>
      <c r="GC488" s="12"/>
      <c r="GD488" s="67"/>
      <c r="GE488" s="12"/>
      <c r="GF488" s="12"/>
      <c r="GG488" s="67"/>
      <c r="GH488" s="12"/>
      <c r="GI488" s="12"/>
      <c r="GJ488" s="67"/>
      <c r="GK488" s="12"/>
      <c r="GL488" s="12"/>
      <c r="GM488" s="67"/>
      <c r="GN488" s="12"/>
      <c r="GO488" s="12"/>
      <c r="GP488" s="67"/>
      <c r="GQ488" s="12"/>
      <c r="GR488" s="12"/>
      <c r="GS488" s="67"/>
      <c r="GT488" s="12"/>
      <c r="GU488" s="12"/>
      <c r="GV488" s="67"/>
      <c r="GW488" s="12"/>
      <c r="GX488" s="12"/>
      <c r="GY488" s="67"/>
      <c r="GZ488" s="12"/>
      <c r="HA488" s="12"/>
      <c r="HB488" s="67"/>
      <c r="HC4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8" s="12"/>
      <c r="HE488" s="12"/>
      <c r="HF488" s="77"/>
      <c r="HG488" s="12"/>
      <c r="HH488" s="12"/>
      <c r="HI488" s="77"/>
      <c r="HJ488" s="12"/>
      <c r="HK488" s="12"/>
      <c r="HL488" s="77"/>
      <c r="HM488" s="12"/>
      <c r="HN488" s="12"/>
      <c r="HO488" s="77"/>
      <c r="HP488" s="12"/>
      <c r="HQ488" s="12"/>
      <c r="HR488" s="77"/>
      <c r="HS488" s="12"/>
      <c r="HT488" s="12"/>
      <c r="HU488" s="77"/>
      <c r="HV488" s="12"/>
      <c r="HW488" s="12"/>
      <c r="HX488" s="77"/>
      <c r="HY488" s="12"/>
      <c r="HZ488" s="12"/>
      <c r="IA488" s="77"/>
      <c r="IB488" s="12"/>
      <c r="IC488" s="12"/>
      <c r="ID488" s="77"/>
      <c r="IE488" s="12"/>
      <c r="IF488" s="12"/>
      <c r="IG488" s="77"/>
      <c r="IH488" s="12"/>
      <c r="II488" s="12"/>
      <c r="IJ488" s="77"/>
      <c r="IK488" s="12"/>
      <c r="IL488" s="12"/>
      <c r="IM488" s="77"/>
      <c r="IN488" s="12"/>
      <c r="IO488" s="12"/>
      <c r="IP488" s="77"/>
      <c r="IQ488" s="12"/>
      <c r="IR488" s="12"/>
      <c r="IS488" s="77"/>
      <c r="IT488" s="12"/>
      <c r="IU488" s="12"/>
      <c r="IV488" s="77"/>
      <c r="IW488" s="12"/>
      <c r="IX488" s="12"/>
      <c r="IY488" s="77"/>
      <c r="IZ4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8" s="12"/>
      <c r="JB488" s="12"/>
      <c r="JC488" s="82"/>
      <c r="JD488" s="12"/>
      <c r="JE488" s="12"/>
      <c r="JF488" s="82"/>
      <c r="JG488" s="12"/>
      <c r="JH488" s="12"/>
      <c r="JI488" s="82"/>
      <c r="JJ488" s="12"/>
      <c r="JK488" s="12"/>
      <c r="JL488" s="82"/>
      <c r="JM488" s="12"/>
      <c r="JN488" s="12"/>
      <c r="JO488" s="82"/>
      <c r="JP488" s="12"/>
      <c r="JQ488" s="12"/>
      <c r="JR488" s="82"/>
      <c r="JS488" s="12"/>
      <c r="JT488" s="12"/>
      <c r="JU488" s="82"/>
      <c r="JV488" s="12"/>
      <c r="JW488" s="12"/>
      <c r="JX488" s="82"/>
      <c r="JY488" s="12"/>
      <c r="JZ488" s="12"/>
      <c r="KA488" s="82"/>
      <c r="KB488" s="12"/>
      <c r="KC488" s="12"/>
      <c r="KD488" s="82"/>
      <c r="KE488" s="12"/>
      <c r="KF488" s="12"/>
      <c r="KG488" s="82"/>
      <c r="KH488" s="12"/>
      <c r="KI488" s="12"/>
      <c r="KJ488" s="82"/>
      <c r="KK488" s="12"/>
      <c r="KL488" s="12"/>
      <c r="KM488" s="82"/>
      <c r="KN488" s="12"/>
      <c r="KO488" s="12"/>
      <c r="KP488" s="82"/>
      <c r="KQ488" s="12"/>
      <c r="KR488" s="12"/>
      <c r="KS488" s="82"/>
      <c r="KT4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8" s="12"/>
      <c r="KV488" s="12"/>
      <c r="KW488" s="89"/>
      <c r="KX488" s="12"/>
      <c r="KY488" s="12"/>
      <c r="KZ488" s="89"/>
      <c r="LA488" s="12"/>
      <c r="LB488" s="12"/>
      <c r="LC488" s="89"/>
      <c r="LD488" s="12"/>
      <c r="LE488" s="12"/>
      <c r="LF488" s="89"/>
      <c r="LG488" s="12"/>
      <c r="LH488" s="12"/>
      <c r="LI488" s="89"/>
      <c r="LJ488" s="12"/>
      <c r="LK488" s="12"/>
      <c r="LL488" s="89"/>
      <c r="LM488" s="12"/>
      <c r="LN488" s="12"/>
      <c r="LO488" s="89"/>
      <c r="LP488" s="12"/>
      <c r="LQ488" s="12"/>
      <c r="LR488" s="89"/>
      <c r="LS488" s="12"/>
      <c r="LT488" s="12"/>
      <c r="LU488" s="89"/>
      <c r="LV488" s="12"/>
      <c r="LW488" s="12"/>
      <c r="LX488" s="89"/>
      <c r="LY488" s="12"/>
      <c r="LZ488" s="12"/>
      <c r="MA488" s="89"/>
      <c r="MB4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8" s="12"/>
      <c r="MD488" s="12"/>
      <c r="ME488" s="98"/>
      <c r="MF488" s="12"/>
      <c r="MG488" s="12"/>
      <c r="MH488" s="98"/>
      <c r="MI488" s="12"/>
      <c r="MJ488" s="12"/>
      <c r="MK488" s="98"/>
      <c r="ML488" s="12"/>
      <c r="MM488" s="12"/>
      <c r="MN488" s="98"/>
      <c r="MO488" s="12"/>
      <c r="MP488" s="12"/>
      <c r="MQ488" s="98"/>
      <c r="MR488" s="12"/>
      <c r="MS488" s="12"/>
      <c r="MT488" s="98"/>
      <c r="MU488" s="12"/>
      <c r="MV488" s="12"/>
      <c r="MW488" s="98"/>
      <c r="MX488" s="12"/>
      <c r="MY488" s="12"/>
      <c r="MZ488" s="98"/>
      <c r="NA488" s="12"/>
      <c r="NB488" s="12"/>
      <c r="NC488" s="103"/>
      <c r="ND488" s="12"/>
      <c r="NE488" s="12"/>
      <c r="NF488" s="103"/>
      <c r="NG488" s="12"/>
      <c r="NH488" s="12"/>
      <c r="NI488" s="103"/>
      <c r="NJ488" s="12"/>
      <c r="NK488" s="12"/>
      <c r="NL488" s="103"/>
      <c r="NM4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8" s="12"/>
      <c r="NO488" s="12"/>
      <c r="NP488" s="110"/>
      <c r="NQ488" s="12"/>
      <c r="NR488" s="12"/>
      <c r="NS488" s="110"/>
      <c r="NT488" s="12"/>
      <c r="NU488" s="12"/>
      <c r="NV488" s="110"/>
      <c r="NW488" s="12"/>
      <c r="NX488" s="12"/>
      <c r="NY488" s="110"/>
      <c r="NZ488" s="12"/>
      <c r="OA488" s="12"/>
      <c r="OB488" s="110"/>
      <c r="OC488" s="12"/>
      <c r="OD488" s="12"/>
      <c r="OE488" s="110"/>
      <c r="OF488" s="12"/>
      <c r="OG488" s="12"/>
      <c r="OH488" s="110"/>
      <c r="OI488" s="12"/>
      <c r="OJ488" s="12"/>
      <c r="OK488" s="110"/>
      <c r="OL488" s="12"/>
      <c r="OM488" s="12"/>
      <c r="ON488" s="110"/>
      <c r="OO488" s="12"/>
      <c r="OP488" s="12"/>
      <c r="OQ488" s="110"/>
      <c r="OR488" s="12"/>
      <c r="OS488" s="12"/>
      <c r="OT488" s="110"/>
      <c r="OU488" s="12"/>
      <c r="OV488" s="12"/>
      <c r="OW488" s="110"/>
      <c r="OX488" s="12"/>
      <c r="OY488" s="12"/>
      <c r="OZ488" s="110"/>
      <c r="PA488" s="12"/>
      <c r="PB488" s="12"/>
      <c r="PC488" s="110"/>
      <c r="PD488" s="12"/>
      <c r="PE488" s="12"/>
      <c r="PF488" s="110"/>
      <c r="PG488" s="12"/>
      <c r="PH488" s="12"/>
      <c r="PI488" s="110"/>
      <c r="PJ488" s="12"/>
      <c r="PK488" s="12"/>
      <c r="PL488" s="110"/>
      <c r="PM488" s="12"/>
      <c r="PN488" s="12"/>
      <c r="PO488" s="110"/>
      <c r="PP488" s="12"/>
      <c r="PQ488" s="12"/>
      <c r="PR488" s="110"/>
      <c r="PS488" s="12"/>
      <c r="PT488" s="12"/>
      <c r="PU488" s="110"/>
      <c r="PV4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8" s="12"/>
      <c r="PX488" s="12"/>
      <c r="PY488" s="121"/>
      <c r="PZ488" s="12"/>
      <c r="QA488" s="12"/>
      <c r="QB488" s="121"/>
      <c r="QC488" s="12"/>
      <c r="QD488" s="12"/>
      <c r="QE488" s="121"/>
      <c r="QF488" s="12"/>
      <c r="QG488" s="12"/>
      <c r="QH488" s="121"/>
      <c r="QI488" s="12"/>
      <c r="QJ488" s="12"/>
      <c r="QK488" s="121"/>
      <c r="QL488" s="12"/>
      <c r="QM488" s="12"/>
      <c r="QN488" s="121"/>
      <c r="QO488" s="126">
        <f>Tabela1[[#This Row],[p120]]+Tabela1[[#This Row],[pkt9]]+Tabela1[[#This Row],[p121]]+Tabela1[[#This Row],[punkty44]]+Tabela1[[#This Row],[p122]]+Tabela1[[#This Row],[p123]]</f>
        <v>0</v>
      </c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45">
        <f>SUM(RZ488,SC488,SF488,SI488,SL488,SO488,SR488,SU488,SX488,TA488,TD488,TG488,TJ488,TM488,TP488,TS488,TV488,TY488,UB488,UE488,UH488,UK488)</f>
        <v>0</v>
      </c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/>
      <c r="YS488" s="12"/>
      <c r="YT488" s="12"/>
      <c r="YU488" s="126">
        <f>SUM(WO488,WR488,WU488,WX488,XA488,XD488,XG488,XJ488,XM488,XP488,XS488,XV488,XY488,YB488,YE488,YH488,YK488,YN488,YQ488,YT488)</f>
        <v>0</v>
      </c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36">
        <f>SUM(YX488,ZA488,ZD488,ZG488,ZJ488,ZM488,ZP488,ZS488,ZV488,ZY488,AAB488,AAE488,AAH488,AAK488,AAN488,AAQ488,AAT488,AAW488,AAZ488,ABC488,ABF488,ABI488,ABL488,ABO488,ABR488,ABU488,ABX488)</f>
        <v>0</v>
      </c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64"/>
      <c r="ADZ488" s="164"/>
      <c r="AEA488" s="164"/>
      <c r="AEB488" s="164"/>
      <c r="AEC488" s="164"/>
      <c r="AED488" s="164"/>
      <c r="AEE488" s="164"/>
      <c r="AEF488" s="164"/>
      <c r="AEG488" s="164"/>
      <c r="AEH488" s="164"/>
      <c r="AEI488" s="164"/>
      <c r="AEJ488" s="164"/>
      <c r="AEK488" s="164"/>
      <c r="AEL488" s="164"/>
      <c r="AEM488" s="164"/>
      <c r="AEN488" s="164"/>
      <c r="AEO488" s="164"/>
      <c r="AEP488" s="164"/>
      <c r="AEQ488" s="164">
        <f>SUM(ACB488,ACE488,ACH488,ACK488,ACN488,ACQ488,ACT488,ACW488,ACZ488,ADC488,ADF488,ADI488,ADL488,ADO488,ADR488,ADU488,ADX488,AEA488,AED488,AEG488,AEJ488,AEM488,AEP488)</f>
        <v>0</v>
      </c>
    </row>
    <row r="489" spans="1:823">
      <c r="A489" s="13" t="s">
        <v>694</v>
      </c>
      <c r="B489" s="14" t="s">
        <v>87</v>
      </c>
      <c r="C489" s="16" t="s">
        <v>695</v>
      </c>
      <c r="D489" s="12">
        <v>1</v>
      </c>
      <c r="E489" s="12">
        <v>140</v>
      </c>
      <c r="F489" s="44">
        <v>3</v>
      </c>
      <c r="G489" s="12"/>
      <c r="H489" s="12"/>
      <c r="I489" s="44"/>
      <c r="J489" s="12"/>
      <c r="K489" s="12"/>
      <c r="L489" s="44"/>
      <c r="M489" s="12"/>
      <c r="N489" s="12"/>
      <c r="O489" s="44"/>
      <c r="P489" s="12"/>
      <c r="Q489" s="12"/>
      <c r="R489" s="44"/>
      <c r="S489" s="12"/>
      <c r="T489" s="12"/>
      <c r="U489" s="44"/>
      <c r="V489" s="12"/>
      <c r="W489" s="12"/>
      <c r="X489" s="44"/>
      <c r="Y489" s="51">
        <f>SUM(F489,I489,L489,O489,R489,U489,X489)</f>
        <v>3</v>
      </c>
      <c r="Z489" s="12"/>
      <c r="AA489" s="12"/>
      <c r="AB489" s="54"/>
      <c r="AC489" s="12"/>
      <c r="AD489" s="12"/>
      <c r="AE489" s="54"/>
      <c r="AF489" s="12"/>
      <c r="AG489" s="12"/>
      <c r="AH489" s="54"/>
      <c r="AI489" s="12"/>
      <c r="AJ489" s="12"/>
      <c r="AK489" s="54"/>
      <c r="AL489" s="12"/>
      <c r="AM489" s="12"/>
      <c r="AN489" s="54"/>
      <c r="AO489" s="12"/>
      <c r="AP489" s="12"/>
      <c r="AQ489" s="54"/>
      <c r="AR489" s="12"/>
      <c r="AS489" s="12"/>
      <c r="AT489" s="54"/>
      <c r="AU489" s="12"/>
      <c r="AV489" s="12"/>
      <c r="AW489" s="54"/>
      <c r="AX489" s="12"/>
      <c r="AY489" s="12"/>
      <c r="AZ489" s="54"/>
      <c r="BA489" s="12"/>
      <c r="BB489" s="12"/>
      <c r="BC489" s="54"/>
      <c r="BD489" s="12"/>
      <c r="BE489" s="12"/>
      <c r="BF489" s="54"/>
      <c r="BG489" s="12"/>
      <c r="BH489" s="12"/>
      <c r="BI489" s="54"/>
      <c r="BJ489" s="12"/>
      <c r="BK489" s="12"/>
      <c r="BL489" s="54"/>
      <c r="BM489" s="12"/>
      <c r="BN489" s="12"/>
      <c r="BO489" s="54"/>
      <c r="BP489" s="60">
        <f>SUM(BO489,BL489,BI489,BF489,BC489,AZ489,AW489,AT489,AQ489,AN489,AK489,AH489,AE489,AB489)</f>
        <v>0</v>
      </c>
      <c r="BQ489" s="12"/>
      <c r="BR489" s="12"/>
      <c r="BS489" s="54"/>
      <c r="BT489" s="12"/>
      <c r="BU489" s="12"/>
      <c r="BV489" s="54"/>
      <c r="BW489" s="12"/>
      <c r="BX489" s="12"/>
      <c r="BY489" s="54"/>
      <c r="BZ489" s="12"/>
      <c r="CA489" s="12"/>
      <c r="CB489" s="54"/>
      <c r="CC489" s="12"/>
      <c r="CD489" s="12"/>
      <c r="CE489" s="54"/>
      <c r="CF489" s="12"/>
      <c r="CG489" s="12"/>
      <c r="CH489" s="54"/>
      <c r="CI489" s="12"/>
      <c r="CJ489" s="12"/>
      <c r="CK489" s="54"/>
      <c r="CL489" s="12"/>
      <c r="CM489" s="12"/>
      <c r="CN489" s="54"/>
      <c r="CO489" s="12"/>
      <c r="CP489" s="12"/>
      <c r="CQ489" s="54"/>
      <c r="CR489" s="12"/>
      <c r="CS489" s="12"/>
      <c r="CT489" s="54"/>
      <c r="CU489" s="12"/>
      <c r="CV489" s="12"/>
      <c r="CW489" s="54"/>
      <c r="CX489" s="12"/>
      <c r="CY489" s="12"/>
      <c r="CZ489" s="54"/>
      <c r="DA489" s="12"/>
      <c r="DB489" s="12"/>
      <c r="DC489" s="54"/>
      <c r="DD489" s="12"/>
      <c r="DE489" s="12"/>
      <c r="DF489" s="54"/>
      <c r="DG489" s="12"/>
      <c r="DH489" s="12"/>
      <c r="DI489" s="54"/>
      <c r="DJ489" s="12"/>
      <c r="DK489" s="12"/>
      <c r="DL489" s="54"/>
      <c r="DM489" s="12"/>
      <c r="DN489" s="12"/>
      <c r="DO489" s="54"/>
      <c r="DP489" s="12"/>
      <c r="DQ489" s="12"/>
      <c r="DR489" s="54"/>
      <c r="DS489" s="12"/>
      <c r="DT489" s="12"/>
      <c r="DU489" s="54"/>
      <c r="DV489" s="12"/>
      <c r="DW489" s="12"/>
      <c r="DX489" s="54"/>
      <c r="DY489" s="12"/>
      <c r="DZ489" s="12"/>
      <c r="EA489" s="54"/>
      <c r="EB489" s="12"/>
      <c r="EC489" s="12"/>
      <c r="ED489" s="54"/>
      <c r="EE489" s="12"/>
      <c r="EF489" s="12"/>
      <c r="EG489" s="54"/>
      <c r="EH489" s="12"/>
      <c r="EI489" s="12"/>
      <c r="EJ489" s="54"/>
      <c r="EK489" s="12"/>
      <c r="EL489" s="12"/>
      <c r="EM489" s="54"/>
      <c r="EN489" s="64">
        <f>SUM(EM489,EJ489,EG489,ED489,EA489,DX489,DU489,DR489,DO489,DL489,DI489,DF489,DC489,CZ489,CW489,CT489,CQ489,CN489,CK489,CH489,CE489,CB489,BY489,BV489,BS489)</f>
        <v>0</v>
      </c>
      <c r="EO489" s="12"/>
      <c r="EP489" s="12"/>
      <c r="EQ489" s="67"/>
      <c r="ER489" s="12"/>
      <c r="ES489" s="12"/>
      <c r="ET489" s="67"/>
      <c r="EU489" s="12"/>
      <c r="EV489" s="12"/>
      <c r="EW489" s="67"/>
      <c r="EX489" s="12"/>
      <c r="EY489" s="12"/>
      <c r="EZ489" s="67"/>
      <c r="FA489" s="12"/>
      <c r="FB489" s="12"/>
      <c r="FC489" s="67"/>
      <c r="FD489" s="12"/>
      <c r="FE489" s="12"/>
      <c r="FF489" s="67"/>
      <c r="FG489" s="12"/>
      <c r="FH489" s="12"/>
      <c r="FI489" s="67"/>
      <c r="FJ489" s="12"/>
      <c r="FK489" s="12"/>
      <c r="FL489" s="67"/>
      <c r="FM489" s="12"/>
      <c r="FN489" s="12"/>
      <c r="FO489" s="67"/>
      <c r="FP489" s="12"/>
      <c r="FQ489" s="12"/>
      <c r="FR489" s="67"/>
      <c r="FS489" s="12"/>
      <c r="FT489" s="12"/>
      <c r="FU489" s="67"/>
      <c r="FV489" s="12"/>
      <c r="FW489" s="12"/>
      <c r="FX489" s="67"/>
      <c r="FY489" s="12"/>
      <c r="FZ489" s="12"/>
      <c r="GA489" s="67"/>
      <c r="GB489" s="12"/>
      <c r="GC489" s="12"/>
      <c r="GD489" s="67"/>
      <c r="GE489" s="12"/>
      <c r="GF489" s="12"/>
      <c r="GG489" s="67"/>
      <c r="GH489" s="12"/>
      <c r="GI489" s="12"/>
      <c r="GJ489" s="67"/>
      <c r="GK489" s="12"/>
      <c r="GL489" s="12"/>
      <c r="GM489" s="67"/>
      <c r="GN489" s="12"/>
      <c r="GO489" s="12"/>
      <c r="GP489" s="67"/>
      <c r="GQ489" s="12"/>
      <c r="GR489" s="12"/>
      <c r="GS489" s="67"/>
      <c r="GT489" s="12"/>
      <c r="GU489" s="12"/>
      <c r="GV489" s="67"/>
      <c r="GW489" s="12"/>
      <c r="GX489" s="12"/>
      <c r="GY489" s="67"/>
      <c r="GZ489" s="12"/>
      <c r="HA489" s="12"/>
      <c r="HB489" s="67"/>
      <c r="HC4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89" s="12"/>
      <c r="HE489" s="12"/>
      <c r="HF489" s="77"/>
      <c r="HG489" s="12"/>
      <c r="HH489" s="12"/>
      <c r="HI489" s="77"/>
      <c r="HJ489" s="12"/>
      <c r="HK489" s="12"/>
      <c r="HL489" s="77"/>
      <c r="HM489" s="12"/>
      <c r="HN489" s="12"/>
      <c r="HO489" s="77"/>
      <c r="HP489" s="12"/>
      <c r="HQ489" s="12"/>
      <c r="HR489" s="77"/>
      <c r="HS489" s="12"/>
      <c r="HT489" s="12"/>
      <c r="HU489" s="77"/>
      <c r="HV489" s="12"/>
      <c r="HW489" s="12"/>
      <c r="HX489" s="77"/>
      <c r="HY489" s="12"/>
      <c r="HZ489" s="12"/>
      <c r="IA489" s="77"/>
      <c r="IB489" s="12"/>
      <c r="IC489" s="12"/>
      <c r="ID489" s="77"/>
      <c r="IE489" s="12"/>
      <c r="IF489" s="12"/>
      <c r="IG489" s="77"/>
      <c r="IH489" s="12"/>
      <c r="II489" s="12"/>
      <c r="IJ489" s="77"/>
      <c r="IK489" s="12"/>
      <c r="IL489" s="12"/>
      <c r="IM489" s="77"/>
      <c r="IN489" s="12"/>
      <c r="IO489" s="12"/>
      <c r="IP489" s="77"/>
      <c r="IQ489" s="12"/>
      <c r="IR489" s="12"/>
      <c r="IS489" s="77"/>
      <c r="IT489" s="12"/>
      <c r="IU489" s="12"/>
      <c r="IV489" s="77"/>
      <c r="IW489" s="12"/>
      <c r="IX489" s="12"/>
      <c r="IY489" s="77"/>
      <c r="IZ4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89" s="12"/>
      <c r="JB489" s="12"/>
      <c r="JC489" s="82"/>
      <c r="JD489" s="12"/>
      <c r="JE489" s="12"/>
      <c r="JF489" s="82"/>
      <c r="JG489" s="12"/>
      <c r="JH489" s="12"/>
      <c r="JI489" s="82"/>
      <c r="JJ489" s="12"/>
      <c r="JK489" s="12"/>
      <c r="JL489" s="82"/>
      <c r="JM489" s="12"/>
      <c r="JN489" s="12"/>
      <c r="JO489" s="82"/>
      <c r="JP489" s="12"/>
      <c r="JQ489" s="12"/>
      <c r="JR489" s="82"/>
      <c r="JS489" s="12"/>
      <c r="JT489" s="12"/>
      <c r="JU489" s="82"/>
      <c r="JV489" s="12"/>
      <c r="JW489" s="12"/>
      <c r="JX489" s="82"/>
      <c r="JY489" s="12"/>
      <c r="JZ489" s="12"/>
      <c r="KA489" s="82"/>
      <c r="KB489" s="12"/>
      <c r="KC489" s="12"/>
      <c r="KD489" s="82"/>
      <c r="KE489" s="12"/>
      <c r="KF489" s="12"/>
      <c r="KG489" s="82"/>
      <c r="KH489" s="12"/>
      <c r="KI489" s="12"/>
      <c r="KJ489" s="82"/>
      <c r="KK489" s="12"/>
      <c r="KL489" s="12"/>
      <c r="KM489" s="82"/>
      <c r="KN489" s="12"/>
      <c r="KO489" s="12"/>
      <c r="KP489" s="82"/>
      <c r="KQ489" s="12"/>
      <c r="KR489" s="12"/>
      <c r="KS489" s="82"/>
      <c r="KT4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89" s="12"/>
      <c r="KV489" s="12"/>
      <c r="KW489" s="89"/>
      <c r="KX489" s="12"/>
      <c r="KY489" s="12"/>
      <c r="KZ489" s="89"/>
      <c r="LA489" s="12"/>
      <c r="LB489" s="12"/>
      <c r="LC489" s="89"/>
      <c r="LD489" s="12"/>
      <c r="LE489" s="12"/>
      <c r="LF489" s="89"/>
      <c r="LG489" s="12"/>
      <c r="LH489" s="12"/>
      <c r="LI489" s="89"/>
      <c r="LJ489" s="12"/>
      <c r="LK489" s="12"/>
      <c r="LL489" s="89"/>
      <c r="LM489" s="12"/>
      <c r="LN489" s="12"/>
      <c r="LO489" s="89"/>
      <c r="LP489" s="12"/>
      <c r="LQ489" s="12"/>
      <c r="LR489" s="89"/>
      <c r="LS489" s="12"/>
      <c r="LT489" s="12"/>
      <c r="LU489" s="89"/>
      <c r="LV489" s="12"/>
      <c r="LW489" s="12"/>
      <c r="LX489" s="89"/>
      <c r="LY489" s="12"/>
      <c r="LZ489" s="12"/>
      <c r="MA489" s="89"/>
      <c r="MB4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89" s="12"/>
      <c r="MD489" s="12"/>
      <c r="ME489" s="98"/>
      <c r="MF489" s="12"/>
      <c r="MG489" s="12"/>
      <c r="MH489" s="98"/>
      <c r="MI489" s="12"/>
      <c r="MJ489" s="12"/>
      <c r="MK489" s="98"/>
      <c r="ML489" s="12"/>
      <c r="MM489" s="12"/>
      <c r="MN489" s="98"/>
      <c r="MO489" s="12"/>
      <c r="MP489" s="12"/>
      <c r="MQ489" s="98"/>
      <c r="MR489" s="12"/>
      <c r="MS489" s="12"/>
      <c r="MT489" s="98"/>
      <c r="MU489" s="12"/>
      <c r="MV489" s="12"/>
      <c r="MW489" s="98"/>
      <c r="MX489" s="12"/>
      <c r="MY489" s="12"/>
      <c r="MZ489" s="98"/>
      <c r="NA489" s="12"/>
      <c r="NB489" s="12"/>
      <c r="NC489" s="103"/>
      <c r="ND489" s="12"/>
      <c r="NE489" s="12"/>
      <c r="NF489" s="103"/>
      <c r="NG489" s="12"/>
      <c r="NH489" s="12"/>
      <c r="NI489" s="103"/>
      <c r="NJ489" s="12"/>
      <c r="NK489" s="12"/>
      <c r="NL489" s="103"/>
      <c r="NM4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89" s="12"/>
      <c r="NO489" s="12"/>
      <c r="NP489" s="110"/>
      <c r="NQ489" s="12"/>
      <c r="NR489" s="12"/>
      <c r="NS489" s="110"/>
      <c r="NT489" s="12"/>
      <c r="NU489" s="12"/>
      <c r="NV489" s="110"/>
      <c r="NW489" s="12"/>
      <c r="NX489" s="12"/>
      <c r="NY489" s="110"/>
      <c r="NZ489" s="12"/>
      <c r="OA489" s="12"/>
      <c r="OB489" s="110"/>
      <c r="OC489" s="12"/>
      <c r="OD489" s="12"/>
      <c r="OE489" s="110"/>
      <c r="OF489" s="12"/>
      <c r="OG489" s="12"/>
      <c r="OH489" s="110"/>
      <c r="OI489" s="12"/>
      <c r="OJ489" s="12"/>
      <c r="OK489" s="110"/>
      <c r="OL489" s="12"/>
      <c r="OM489" s="12"/>
      <c r="ON489" s="110"/>
      <c r="OO489" s="12"/>
      <c r="OP489" s="12"/>
      <c r="OQ489" s="110"/>
      <c r="OR489" s="12"/>
      <c r="OS489" s="12"/>
      <c r="OT489" s="110"/>
      <c r="OU489" s="12"/>
      <c r="OV489" s="12"/>
      <c r="OW489" s="110"/>
      <c r="OX489" s="12"/>
      <c r="OY489" s="12"/>
      <c r="OZ489" s="110"/>
      <c r="PA489" s="12"/>
      <c r="PB489" s="12"/>
      <c r="PC489" s="110"/>
      <c r="PD489" s="12"/>
      <c r="PE489" s="12"/>
      <c r="PF489" s="110"/>
      <c r="PG489" s="12"/>
      <c r="PH489" s="12"/>
      <c r="PI489" s="110"/>
      <c r="PJ489" s="12"/>
      <c r="PK489" s="12"/>
      <c r="PL489" s="110"/>
      <c r="PM489" s="12"/>
      <c r="PN489" s="12"/>
      <c r="PO489" s="110"/>
      <c r="PP489" s="12"/>
      <c r="PQ489" s="12"/>
      <c r="PR489" s="110"/>
      <c r="PS489" s="12"/>
      <c r="PT489" s="12"/>
      <c r="PU489" s="110"/>
      <c r="PV4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89" s="12"/>
      <c r="PX489" s="12"/>
      <c r="PY489" s="121"/>
      <c r="PZ489" s="12"/>
      <c r="QA489" s="12"/>
      <c r="QB489" s="121"/>
      <c r="QC489" s="12"/>
      <c r="QD489" s="12"/>
      <c r="QE489" s="121"/>
      <c r="QF489" s="12"/>
      <c r="QG489" s="12"/>
      <c r="QH489" s="121"/>
      <c r="QI489" s="12"/>
      <c r="QJ489" s="12"/>
      <c r="QK489" s="121"/>
      <c r="QL489" s="12"/>
      <c r="QM489" s="12"/>
      <c r="QN489" s="121"/>
      <c r="QO489" s="126">
        <f>Tabela1[[#This Row],[p120]]+Tabela1[[#This Row],[pkt9]]+Tabela1[[#This Row],[p121]]+Tabela1[[#This Row],[punkty44]]+Tabela1[[#This Row],[p122]]+Tabela1[[#This Row],[p123]]</f>
        <v>0</v>
      </c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45">
        <f>SUM(RZ489,SC489,SF489,SI489,SL489,SO489,SR489,SU489,SX489,TA489,TD489,TG489,TJ489,TM489,TP489,TS489,TV489,TY489,UB489,UE489,UH489,UK489)</f>
        <v>0</v>
      </c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6">
        <f>SUM(WO489,WR489,WU489,WX489,XA489,XD489,XG489,XJ489,XM489,XP489,XS489,XV489,XY489,YB489,YE489,YH489,YK489,YN489,YQ489,YT489)</f>
        <v>0</v>
      </c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36">
        <f>SUM(YX489,ZA489,ZD489,ZG489,ZJ489,ZM489,ZP489,ZS489,ZV489,ZY489,AAB489,AAE489,AAH489,AAK489,AAN489,AAQ489,AAT489,AAW489,AAZ489,ABC489,ABF489,ABI489,ABL489,ABO489,ABR489,ABU489,ABX489)</f>
        <v>0</v>
      </c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64"/>
      <c r="ADZ489" s="164"/>
      <c r="AEA489" s="164"/>
      <c r="AEB489" s="164"/>
      <c r="AEC489" s="164"/>
      <c r="AED489" s="164"/>
      <c r="AEE489" s="164"/>
      <c r="AEF489" s="164"/>
      <c r="AEG489" s="164"/>
      <c r="AEH489" s="164"/>
      <c r="AEI489" s="164"/>
      <c r="AEJ489" s="164"/>
      <c r="AEK489" s="164"/>
      <c r="AEL489" s="164"/>
      <c r="AEM489" s="164"/>
      <c r="AEN489" s="164"/>
      <c r="AEO489" s="164"/>
      <c r="AEP489" s="164"/>
      <c r="AEQ489" s="164">
        <f>SUM(ACB489,ACE489,ACH489,ACK489,ACN489,ACQ489,ACT489,ACW489,ACZ489,ADC489,ADF489,ADI489,ADL489,ADO489,ADR489,ADU489,ADX489,AEA489,AED489,AEG489,AEJ489,AEM489,AEP489)</f>
        <v>0</v>
      </c>
    </row>
    <row r="490" spans="1:823">
      <c r="A490" s="13" t="s">
        <v>694</v>
      </c>
      <c r="B490" s="14" t="s">
        <v>87</v>
      </c>
      <c r="C490" s="16" t="s">
        <v>696</v>
      </c>
      <c r="D490" s="12">
        <v>1</v>
      </c>
      <c r="E490" s="12">
        <v>140</v>
      </c>
      <c r="F490" s="44">
        <v>3</v>
      </c>
      <c r="G490" s="12"/>
      <c r="H490" s="12"/>
      <c r="I490" s="44"/>
      <c r="J490" s="12"/>
      <c r="K490" s="12"/>
      <c r="L490" s="44"/>
      <c r="M490" s="12"/>
      <c r="N490" s="12"/>
      <c r="O490" s="44"/>
      <c r="P490" s="12"/>
      <c r="Q490" s="12"/>
      <c r="R490" s="44"/>
      <c r="S490" s="12"/>
      <c r="T490" s="12"/>
      <c r="U490" s="44"/>
      <c r="V490" s="12"/>
      <c r="W490" s="12"/>
      <c r="X490" s="44"/>
      <c r="Y490" s="51">
        <f>SUM(F490,I490,L490,O490,R490,U490,X490)</f>
        <v>3</v>
      </c>
      <c r="Z490" s="12"/>
      <c r="AA490" s="12"/>
      <c r="AB490" s="54"/>
      <c r="AC490" s="12"/>
      <c r="AD490" s="12"/>
      <c r="AE490" s="54"/>
      <c r="AF490" s="12"/>
      <c r="AG490" s="12"/>
      <c r="AH490" s="54"/>
      <c r="AI490" s="12"/>
      <c r="AJ490" s="12"/>
      <c r="AK490" s="54"/>
      <c r="AL490" s="12"/>
      <c r="AM490" s="12"/>
      <c r="AN490" s="54"/>
      <c r="AO490" s="12"/>
      <c r="AP490" s="12"/>
      <c r="AQ490" s="54"/>
      <c r="AR490" s="12"/>
      <c r="AS490" s="12"/>
      <c r="AT490" s="54"/>
      <c r="AU490" s="12"/>
      <c r="AV490" s="12"/>
      <c r="AW490" s="54"/>
      <c r="AX490" s="12"/>
      <c r="AY490" s="12"/>
      <c r="AZ490" s="54"/>
      <c r="BA490" s="12"/>
      <c r="BB490" s="12"/>
      <c r="BC490" s="54"/>
      <c r="BD490" s="12"/>
      <c r="BE490" s="12"/>
      <c r="BF490" s="54"/>
      <c r="BG490" s="12"/>
      <c r="BH490" s="12"/>
      <c r="BI490" s="54"/>
      <c r="BJ490" s="12"/>
      <c r="BK490" s="12"/>
      <c r="BL490" s="54"/>
      <c r="BM490" s="12"/>
      <c r="BN490" s="12"/>
      <c r="BO490" s="54"/>
      <c r="BP490" s="60">
        <f>SUM(BO490,BL490,BI490,BF490,BC490,AZ490,AW490,AT490,AQ490,AN490,AK490,AH490,AE490,AB490)</f>
        <v>0</v>
      </c>
      <c r="BQ490" s="12"/>
      <c r="BR490" s="12"/>
      <c r="BS490" s="54"/>
      <c r="BT490" s="12"/>
      <c r="BU490" s="12"/>
      <c r="BV490" s="54"/>
      <c r="BW490" s="12"/>
      <c r="BX490" s="12"/>
      <c r="BY490" s="54"/>
      <c r="BZ490" s="12"/>
      <c r="CA490" s="12"/>
      <c r="CB490" s="54"/>
      <c r="CC490" s="12"/>
      <c r="CD490" s="12"/>
      <c r="CE490" s="54"/>
      <c r="CF490" s="12"/>
      <c r="CG490" s="12"/>
      <c r="CH490" s="54"/>
      <c r="CI490" s="12"/>
      <c r="CJ490" s="12"/>
      <c r="CK490" s="54"/>
      <c r="CL490" s="12"/>
      <c r="CM490" s="12"/>
      <c r="CN490" s="54"/>
      <c r="CO490" s="12"/>
      <c r="CP490" s="12"/>
      <c r="CQ490" s="54"/>
      <c r="CR490" s="12"/>
      <c r="CS490" s="12"/>
      <c r="CT490" s="54"/>
      <c r="CU490" s="12"/>
      <c r="CV490" s="12"/>
      <c r="CW490" s="54"/>
      <c r="CX490" s="12"/>
      <c r="CY490" s="12"/>
      <c r="CZ490" s="54"/>
      <c r="DA490" s="12"/>
      <c r="DB490" s="12"/>
      <c r="DC490" s="54"/>
      <c r="DD490" s="12"/>
      <c r="DE490" s="12"/>
      <c r="DF490" s="54"/>
      <c r="DG490" s="12"/>
      <c r="DH490" s="12"/>
      <c r="DI490" s="54"/>
      <c r="DJ490" s="12"/>
      <c r="DK490" s="12"/>
      <c r="DL490" s="54"/>
      <c r="DM490" s="12"/>
      <c r="DN490" s="12"/>
      <c r="DO490" s="54"/>
      <c r="DP490" s="12"/>
      <c r="DQ490" s="12"/>
      <c r="DR490" s="54"/>
      <c r="DS490" s="12"/>
      <c r="DT490" s="12"/>
      <c r="DU490" s="54"/>
      <c r="DV490" s="12"/>
      <c r="DW490" s="12"/>
      <c r="DX490" s="54"/>
      <c r="DY490" s="12"/>
      <c r="DZ490" s="12"/>
      <c r="EA490" s="54"/>
      <c r="EB490" s="12"/>
      <c r="EC490" s="12"/>
      <c r="ED490" s="54"/>
      <c r="EE490" s="12"/>
      <c r="EF490" s="12"/>
      <c r="EG490" s="54"/>
      <c r="EH490" s="12"/>
      <c r="EI490" s="12"/>
      <c r="EJ490" s="54"/>
      <c r="EK490" s="12"/>
      <c r="EL490" s="12"/>
      <c r="EM490" s="54"/>
      <c r="EN490" s="64">
        <f>SUM(EM490,EJ490,EG490,ED490,EA490,DX490,DU490,DR490,DO490,DL490,DI490,DF490,DC490,CZ490,CW490,CT490,CQ490,CN490,CK490,CH490,CE490,CB490,BY490,BV490,BS490)</f>
        <v>0</v>
      </c>
      <c r="EO490" s="12"/>
      <c r="EP490" s="12"/>
      <c r="EQ490" s="67"/>
      <c r="ER490" s="12"/>
      <c r="ES490" s="12"/>
      <c r="ET490" s="67"/>
      <c r="EU490" s="12"/>
      <c r="EV490" s="12"/>
      <c r="EW490" s="67"/>
      <c r="EX490" s="12"/>
      <c r="EY490" s="12"/>
      <c r="EZ490" s="67"/>
      <c r="FA490" s="12"/>
      <c r="FB490" s="12"/>
      <c r="FC490" s="67"/>
      <c r="FD490" s="12"/>
      <c r="FE490" s="12"/>
      <c r="FF490" s="67"/>
      <c r="FG490" s="12"/>
      <c r="FH490" s="12"/>
      <c r="FI490" s="67"/>
      <c r="FJ490" s="12"/>
      <c r="FK490" s="12"/>
      <c r="FL490" s="67"/>
      <c r="FM490" s="12"/>
      <c r="FN490" s="12"/>
      <c r="FO490" s="67"/>
      <c r="FP490" s="12"/>
      <c r="FQ490" s="12"/>
      <c r="FR490" s="67"/>
      <c r="FS490" s="12"/>
      <c r="FT490" s="12"/>
      <c r="FU490" s="67"/>
      <c r="FV490" s="12"/>
      <c r="FW490" s="12"/>
      <c r="FX490" s="67"/>
      <c r="FY490" s="12"/>
      <c r="FZ490" s="12"/>
      <c r="GA490" s="67"/>
      <c r="GB490" s="12"/>
      <c r="GC490" s="12"/>
      <c r="GD490" s="67"/>
      <c r="GE490" s="12"/>
      <c r="GF490" s="12"/>
      <c r="GG490" s="67"/>
      <c r="GH490" s="12"/>
      <c r="GI490" s="12"/>
      <c r="GJ490" s="67"/>
      <c r="GK490" s="12"/>
      <c r="GL490" s="12"/>
      <c r="GM490" s="67"/>
      <c r="GN490" s="12"/>
      <c r="GO490" s="12"/>
      <c r="GP490" s="67"/>
      <c r="GQ490" s="12"/>
      <c r="GR490" s="12"/>
      <c r="GS490" s="67"/>
      <c r="GT490" s="12"/>
      <c r="GU490" s="12"/>
      <c r="GV490" s="67"/>
      <c r="GW490" s="12"/>
      <c r="GX490" s="12"/>
      <c r="GY490" s="67"/>
      <c r="GZ490" s="12"/>
      <c r="HA490" s="12"/>
      <c r="HB490" s="67"/>
      <c r="HC4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0" s="12"/>
      <c r="HE490" s="12"/>
      <c r="HF490" s="77"/>
      <c r="HG490" s="12"/>
      <c r="HH490" s="12"/>
      <c r="HI490" s="77"/>
      <c r="HJ490" s="12"/>
      <c r="HK490" s="12"/>
      <c r="HL490" s="77"/>
      <c r="HM490" s="12"/>
      <c r="HN490" s="12"/>
      <c r="HO490" s="77"/>
      <c r="HP490" s="12"/>
      <c r="HQ490" s="12"/>
      <c r="HR490" s="77"/>
      <c r="HS490" s="12"/>
      <c r="HT490" s="12"/>
      <c r="HU490" s="77"/>
      <c r="HV490" s="12"/>
      <c r="HW490" s="12"/>
      <c r="HX490" s="77"/>
      <c r="HY490" s="12"/>
      <c r="HZ490" s="12"/>
      <c r="IA490" s="77"/>
      <c r="IB490" s="12"/>
      <c r="IC490" s="12"/>
      <c r="ID490" s="77"/>
      <c r="IE490" s="12"/>
      <c r="IF490" s="12"/>
      <c r="IG490" s="77"/>
      <c r="IH490" s="12"/>
      <c r="II490" s="12"/>
      <c r="IJ490" s="77"/>
      <c r="IK490" s="12"/>
      <c r="IL490" s="12"/>
      <c r="IM490" s="77"/>
      <c r="IN490" s="12"/>
      <c r="IO490" s="12"/>
      <c r="IP490" s="77"/>
      <c r="IQ490" s="12"/>
      <c r="IR490" s="12"/>
      <c r="IS490" s="77"/>
      <c r="IT490" s="12"/>
      <c r="IU490" s="12"/>
      <c r="IV490" s="77"/>
      <c r="IW490" s="12"/>
      <c r="IX490" s="12"/>
      <c r="IY490" s="77"/>
      <c r="IZ4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0" s="12"/>
      <c r="JB490" s="12"/>
      <c r="JC490" s="82"/>
      <c r="JD490" s="12"/>
      <c r="JE490" s="12"/>
      <c r="JF490" s="82"/>
      <c r="JG490" s="12"/>
      <c r="JH490" s="12"/>
      <c r="JI490" s="82"/>
      <c r="JJ490" s="12"/>
      <c r="JK490" s="12"/>
      <c r="JL490" s="82"/>
      <c r="JM490" s="12"/>
      <c r="JN490" s="12"/>
      <c r="JO490" s="82"/>
      <c r="JP490" s="12"/>
      <c r="JQ490" s="12"/>
      <c r="JR490" s="82"/>
      <c r="JS490" s="12"/>
      <c r="JT490" s="12"/>
      <c r="JU490" s="82"/>
      <c r="JV490" s="12"/>
      <c r="JW490" s="12"/>
      <c r="JX490" s="82"/>
      <c r="JY490" s="12"/>
      <c r="JZ490" s="12"/>
      <c r="KA490" s="82"/>
      <c r="KB490" s="12"/>
      <c r="KC490" s="12"/>
      <c r="KD490" s="82"/>
      <c r="KE490" s="12"/>
      <c r="KF490" s="12"/>
      <c r="KG490" s="82"/>
      <c r="KH490" s="12"/>
      <c r="KI490" s="12"/>
      <c r="KJ490" s="82"/>
      <c r="KK490" s="12"/>
      <c r="KL490" s="12"/>
      <c r="KM490" s="82"/>
      <c r="KN490" s="12"/>
      <c r="KO490" s="12"/>
      <c r="KP490" s="82"/>
      <c r="KQ490" s="12"/>
      <c r="KR490" s="12"/>
      <c r="KS490" s="82"/>
      <c r="KT4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0" s="12"/>
      <c r="KV490" s="12"/>
      <c r="KW490" s="89"/>
      <c r="KX490" s="12"/>
      <c r="KY490" s="12"/>
      <c r="KZ490" s="89"/>
      <c r="LA490" s="12"/>
      <c r="LB490" s="12"/>
      <c r="LC490" s="89"/>
      <c r="LD490" s="12"/>
      <c r="LE490" s="12"/>
      <c r="LF490" s="89"/>
      <c r="LG490" s="12"/>
      <c r="LH490" s="12"/>
      <c r="LI490" s="89"/>
      <c r="LJ490" s="12"/>
      <c r="LK490" s="12"/>
      <c r="LL490" s="89"/>
      <c r="LM490" s="12"/>
      <c r="LN490" s="12"/>
      <c r="LO490" s="89"/>
      <c r="LP490" s="12"/>
      <c r="LQ490" s="12"/>
      <c r="LR490" s="89"/>
      <c r="LS490" s="12"/>
      <c r="LT490" s="12"/>
      <c r="LU490" s="89"/>
      <c r="LV490" s="12"/>
      <c r="LW490" s="12"/>
      <c r="LX490" s="89"/>
      <c r="LY490" s="12"/>
      <c r="LZ490" s="12"/>
      <c r="MA490" s="89"/>
      <c r="MB4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0" s="12"/>
      <c r="MD490" s="12"/>
      <c r="ME490" s="98"/>
      <c r="MF490" s="12"/>
      <c r="MG490" s="12"/>
      <c r="MH490" s="98"/>
      <c r="MI490" s="12"/>
      <c r="MJ490" s="12"/>
      <c r="MK490" s="98"/>
      <c r="ML490" s="12"/>
      <c r="MM490" s="12"/>
      <c r="MN490" s="98"/>
      <c r="MO490" s="12"/>
      <c r="MP490" s="12"/>
      <c r="MQ490" s="98"/>
      <c r="MR490" s="12"/>
      <c r="MS490" s="12"/>
      <c r="MT490" s="98"/>
      <c r="MU490" s="12"/>
      <c r="MV490" s="12"/>
      <c r="MW490" s="98"/>
      <c r="MX490" s="12"/>
      <c r="MY490" s="12"/>
      <c r="MZ490" s="98"/>
      <c r="NA490" s="12"/>
      <c r="NB490" s="12"/>
      <c r="NC490" s="103"/>
      <c r="ND490" s="12"/>
      <c r="NE490" s="12"/>
      <c r="NF490" s="103"/>
      <c r="NG490" s="12"/>
      <c r="NH490" s="12"/>
      <c r="NI490" s="103"/>
      <c r="NJ490" s="12"/>
      <c r="NK490" s="12"/>
      <c r="NL490" s="103"/>
      <c r="NM4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0" s="12"/>
      <c r="NO490" s="12"/>
      <c r="NP490" s="110"/>
      <c r="NQ490" s="12"/>
      <c r="NR490" s="12"/>
      <c r="NS490" s="110"/>
      <c r="NT490" s="12"/>
      <c r="NU490" s="12"/>
      <c r="NV490" s="110"/>
      <c r="NW490" s="12"/>
      <c r="NX490" s="12"/>
      <c r="NY490" s="110"/>
      <c r="NZ490" s="12"/>
      <c r="OA490" s="12"/>
      <c r="OB490" s="110"/>
      <c r="OC490" s="12"/>
      <c r="OD490" s="12"/>
      <c r="OE490" s="110"/>
      <c r="OF490" s="12"/>
      <c r="OG490" s="12"/>
      <c r="OH490" s="110"/>
      <c r="OI490" s="12"/>
      <c r="OJ490" s="12"/>
      <c r="OK490" s="110"/>
      <c r="OL490" s="12"/>
      <c r="OM490" s="12"/>
      <c r="ON490" s="110"/>
      <c r="OO490" s="12"/>
      <c r="OP490" s="12"/>
      <c r="OQ490" s="110"/>
      <c r="OR490" s="12"/>
      <c r="OS490" s="12"/>
      <c r="OT490" s="110"/>
      <c r="OU490" s="12"/>
      <c r="OV490" s="12"/>
      <c r="OW490" s="110"/>
      <c r="OX490" s="12"/>
      <c r="OY490" s="12"/>
      <c r="OZ490" s="110"/>
      <c r="PA490" s="12"/>
      <c r="PB490" s="12"/>
      <c r="PC490" s="110"/>
      <c r="PD490" s="12"/>
      <c r="PE490" s="12"/>
      <c r="PF490" s="110"/>
      <c r="PG490" s="12"/>
      <c r="PH490" s="12"/>
      <c r="PI490" s="110"/>
      <c r="PJ490" s="12"/>
      <c r="PK490" s="12"/>
      <c r="PL490" s="110"/>
      <c r="PM490" s="12"/>
      <c r="PN490" s="12"/>
      <c r="PO490" s="110"/>
      <c r="PP490" s="12"/>
      <c r="PQ490" s="12"/>
      <c r="PR490" s="110"/>
      <c r="PS490" s="12"/>
      <c r="PT490" s="12"/>
      <c r="PU490" s="110"/>
      <c r="PV4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0" s="12"/>
      <c r="PX490" s="12"/>
      <c r="PY490" s="121"/>
      <c r="PZ490" s="12"/>
      <c r="QA490" s="12"/>
      <c r="QB490" s="121"/>
      <c r="QC490" s="12"/>
      <c r="QD490" s="12"/>
      <c r="QE490" s="121"/>
      <c r="QF490" s="12"/>
      <c r="QG490" s="12"/>
      <c r="QH490" s="121"/>
      <c r="QI490" s="12"/>
      <c r="QJ490" s="12"/>
      <c r="QK490" s="121"/>
      <c r="QL490" s="12"/>
      <c r="QM490" s="12"/>
      <c r="QN490" s="121"/>
      <c r="QO490" s="126">
        <f>Tabela1[[#This Row],[p120]]+Tabela1[[#This Row],[pkt9]]+Tabela1[[#This Row],[p121]]+Tabela1[[#This Row],[punkty44]]+Tabela1[[#This Row],[p122]]+Tabela1[[#This Row],[p123]]</f>
        <v>0</v>
      </c>
      <c r="QP490" s="12"/>
      <c r="QQ490" s="12"/>
      <c r="QR490" s="12"/>
      <c r="QS490" s="12"/>
      <c r="QT490" s="12"/>
      <c r="QU490" s="12"/>
      <c r="QV490" s="12"/>
      <c r="QW490" s="12"/>
      <c r="QX490" s="12"/>
      <c r="QY490" s="12"/>
      <c r="QZ490" s="12"/>
      <c r="RA490" s="12"/>
      <c r="RB490" s="12"/>
      <c r="RC490" s="12"/>
      <c r="RD490" s="12"/>
      <c r="RE490" s="12"/>
      <c r="RF490" s="12"/>
      <c r="RG490" s="12"/>
      <c r="RH490" s="12"/>
      <c r="RI490" s="12"/>
      <c r="RJ490" s="12"/>
      <c r="RK490" s="12"/>
      <c r="RL490" s="12"/>
      <c r="RM490" s="12"/>
      <c r="RN490" s="12"/>
      <c r="RO490" s="12"/>
      <c r="RP490" s="12"/>
      <c r="RQ490" s="12"/>
      <c r="RR490" s="12"/>
      <c r="RS490" s="12"/>
      <c r="RT490" s="12"/>
      <c r="RU490" s="12"/>
      <c r="RV490" s="12"/>
      <c r="RW4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0" s="12"/>
      <c r="RY490" s="12"/>
      <c r="RZ490" s="12"/>
      <c r="SA490" s="12"/>
      <c r="SB490" s="12"/>
      <c r="SC490" s="12"/>
      <c r="SD490" s="12"/>
      <c r="SE490" s="12"/>
      <c r="SF490" s="12"/>
      <c r="SG490" s="12"/>
      <c r="SH490" s="12"/>
      <c r="SI490" s="12"/>
      <c r="SJ490" s="12"/>
      <c r="SK490" s="12"/>
      <c r="SL490" s="12"/>
      <c r="SM490" s="12"/>
      <c r="SN490" s="12"/>
      <c r="SO490" s="12"/>
      <c r="SP490" s="12"/>
      <c r="SQ490" s="12"/>
      <c r="SR490" s="12"/>
      <c r="SS490" s="12"/>
      <c r="ST490" s="12"/>
      <c r="SU490" s="12"/>
      <c r="SV490" s="12"/>
      <c r="SW490" s="12"/>
      <c r="SX490" s="12"/>
      <c r="SY490" s="12"/>
      <c r="SZ490" s="12"/>
      <c r="TA490" s="12"/>
      <c r="TB490" s="12"/>
      <c r="TC490" s="12"/>
      <c r="TD490" s="12"/>
      <c r="TE490" s="12"/>
      <c r="TF490" s="12"/>
      <c r="TG490" s="12"/>
      <c r="TH490" s="12"/>
      <c r="TI490" s="12"/>
      <c r="TJ490" s="12"/>
      <c r="TK490" s="12"/>
      <c r="TL490" s="12"/>
      <c r="TM490" s="12"/>
      <c r="TN490" s="12"/>
      <c r="TO490" s="12"/>
      <c r="TP490" s="12"/>
      <c r="TQ490" s="12"/>
      <c r="TR490" s="12"/>
      <c r="TS490" s="12"/>
      <c r="TT490" s="12"/>
      <c r="TU490" s="12"/>
      <c r="TV490" s="12"/>
      <c r="TW490" s="12"/>
      <c r="TX490" s="12"/>
      <c r="TY490" s="12"/>
      <c r="TZ490" s="12"/>
      <c r="UA490" s="12"/>
      <c r="UB490" s="12"/>
      <c r="UC490" s="12"/>
      <c r="UD490" s="12"/>
      <c r="UE490" s="12"/>
      <c r="UF490" s="12"/>
      <c r="UG490" s="12"/>
      <c r="UH490" s="12"/>
      <c r="UI490" s="12"/>
      <c r="UJ490" s="12"/>
      <c r="UK490" s="12"/>
      <c r="UL490" s="145">
        <f>SUM(RZ490,SC490,SF490,SI490,SL490,SO490,SR490,SU490,SX490,TA490,TD490,TG490,TJ490,TM490,TP490,TS490,TV490,TY490,UB490,UE490,UH490,UK490)</f>
        <v>0</v>
      </c>
      <c r="UM490" s="12"/>
      <c r="UN490" s="12"/>
      <c r="UO490" s="12"/>
      <c r="UP490" s="12"/>
      <c r="UQ490" s="12"/>
      <c r="UR490" s="12"/>
      <c r="US490" s="12"/>
      <c r="UT490" s="12"/>
      <c r="UU490" s="12"/>
      <c r="UV490" s="12"/>
      <c r="UW490" s="12"/>
      <c r="UX490" s="12"/>
      <c r="UY490" s="12"/>
      <c r="UZ490" s="12"/>
      <c r="VA490" s="12"/>
      <c r="VB490" s="12"/>
      <c r="VC490" s="12"/>
      <c r="VD490" s="12"/>
      <c r="VE490" s="12"/>
      <c r="VF490" s="12"/>
      <c r="VG490" s="12"/>
      <c r="VH490" s="12"/>
      <c r="VI490" s="12"/>
      <c r="VJ490" s="12"/>
      <c r="VK490" s="12"/>
      <c r="VL490" s="12"/>
      <c r="VM490" s="12"/>
      <c r="VN490" s="12"/>
      <c r="VO490" s="12"/>
      <c r="VP490" s="12"/>
      <c r="VQ490" s="12"/>
      <c r="VR490" s="12"/>
      <c r="VS490" s="12"/>
      <c r="VT490" s="12"/>
      <c r="VU490" s="12"/>
      <c r="VV490" s="12"/>
      <c r="VW490" s="12"/>
      <c r="VX490" s="12"/>
      <c r="VY490" s="12"/>
      <c r="VZ490" s="12"/>
      <c r="WA490" s="12"/>
      <c r="WB490" s="12"/>
      <c r="WC490" s="12"/>
      <c r="WD490" s="12"/>
      <c r="WE490" s="12"/>
      <c r="WF490" s="12"/>
      <c r="WG490" s="12"/>
      <c r="WH490" s="12"/>
      <c r="WI490" s="12"/>
      <c r="WJ490" s="12"/>
      <c r="WK490" s="12"/>
      <c r="WL4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0" s="12"/>
      <c r="WN490" s="12"/>
      <c r="WO490" s="12"/>
      <c r="WP490" s="12"/>
      <c r="WQ490" s="12"/>
      <c r="WR490" s="12"/>
      <c r="WS490" s="12"/>
      <c r="WT490" s="12"/>
      <c r="WU490" s="12"/>
      <c r="WV490" s="12"/>
      <c r="WW490" s="12"/>
      <c r="WX490" s="12"/>
      <c r="WY490" s="12"/>
      <c r="WZ490" s="12"/>
      <c r="XA490" s="12"/>
      <c r="XB490" s="12"/>
      <c r="XC490" s="12"/>
      <c r="XD490" s="12"/>
      <c r="XE490" s="12"/>
      <c r="XF490" s="12"/>
      <c r="XG490" s="12"/>
      <c r="XH490" s="12"/>
      <c r="XI490" s="12"/>
      <c r="XJ490" s="12"/>
      <c r="XK490" s="12"/>
      <c r="XL490" s="12"/>
      <c r="XM490" s="12"/>
      <c r="XN490" s="12"/>
      <c r="XO490" s="12"/>
      <c r="XP490" s="12"/>
      <c r="XQ490" s="12"/>
      <c r="XR490" s="12"/>
      <c r="XS490" s="12"/>
      <c r="XT490" s="12"/>
      <c r="XU490" s="12"/>
      <c r="XV490" s="12"/>
      <c r="XW490" s="12"/>
      <c r="XX490" s="12"/>
      <c r="XY490" s="12"/>
      <c r="XZ490" s="12"/>
      <c r="YA490" s="12"/>
      <c r="YB490" s="12"/>
      <c r="YC490" s="12"/>
      <c r="YD490" s="12"/>
      <c r="YE490" s="12"/>
      <c r="YF490" s="12"/>
      <c r="YG490" s="12"/>
      <c r="YH490" s="12"/>
      <c r="YI490" s="12"/>
      <c r="YJ490" s="12"/>
      <c r="YK490" s="12"/>
      <c r="YL490" s="12"/>
      <c r="YM490" s="12"/>
      <c r="YN490" s="12"/>
      <c r="YO490" s="12"/>
      <c r="YP490" s="12"/>
      <c r="YQ490" s="12"/>
      <c r="YR490" s="12"/>
      <c r="YS490" s="12"/>
      <c r="YT490" s="12"/>
      <c r="YU490" s="126">
        <f>SUM(WO490,WR490,WU490,WX490,XA490,XD490,XG490,XJ490,XM490,XP490,XS490,XV490,XY490,YB490,YE490,YH490,YK490,YN490,YQ490,YT490)</f>
        <v>0</v>
      </c>
      <c r="YV490" s="12"/>
      <c r="YW490" s="12"/>
      <c r="YX490" s="12"/>
      <c r="YY490" s="12"/>
      <c r="YZ490" s="12"/>
      <c r="ZA490" s="12"/>
      <c r="ZB490" s="12"/>
      <c r="ZC490" s="12"/>
      <c r="ZD490" s="12"/>
      <c r="ZE490" s="12"/>
      <c r="ZF490" s="12"/>
      <c r="ZG490" s="12"/>
      <c r="ZH490" s="12"/>
      <c r="ZI490" s="12"/>
      <c r="ZJ490" s="12"/>
      <c r="ZK490" s="12"/>
      <c r="ZL490" s="12"/>
      <c r="ZM490" s="12"/>
      <c r="ZN490" s="12"/>
      <c r="ZO490" s="12"/>
      <c r="ZP490" s="12"/>
      <c r="ZQ490" s="12"/>
      <c r="ZR490" s="12"/>
      <c r="ZS490" s="12"/>
      <c r="ZT490" s="12"/>
      <c r="ZU490" s="12"/>
      <c r="ZV490" s="12"/>
      <c r="ZW490" s="12"/>
      <c r="ZX490" s="12"/>
      <c r="ZY490" s="12"/>
      <c r="ZZ490" s="12"/>
      <c r="AAA490" s="12"/>
      <c r="AAB490" s="12"/>
      <c r="AAC490" s="12"/>
      <c r="AAD490" s="12"/>
      <c r="AAE490" s="12"/>
      <c r="AAF490" s="12"/>
      <c r="AAG490" s="12"/>
      <c r="AAH490" s="12"/>
      <c r="AAI490" s="12"/>
      <c r="AAJ490" s="12"/>
      <c r="AAK490" s="12"/>
      <c r="AAL490" s="12"/>
      <c r="AAM490" s="12"/>
      <c r="AAN490" s="12"/>
      <c r="AAO490" s="12"/>
      <c r="AAP490" s="12"/>
      <c r="AAQ490" s="12"/>
      <c r="AAR490" s="12"/>
      <c r="AAS490" s="12"/>
      <c r="AAT490" s="12"/>
      <c r="AAU490" s="12"/>
      <c r="AAV490" s="12"/>
      <c r="AAW490" s="12"/>
      <c r="AAX490" s="12"/>
      <c r="AAY490" s="12"/>
      <c r="AAZ490" s="12"/>
      <c r="ABA490" s="12"/>
      <c r="ABB490" s="12"/>
      <c r="ABC490" s="12"/>
      <c r="ABD490" s="12"/>
      <c r="ABE490" s="12"/>
      <c r="ABF490" s="12"/>
      <c r="ABG490" s="12"/>
      <c r="ABH490" s="12"/>
      <c r="ABI490" s="12"/>
      <c r="ABJ490" s="12"/>
      <c r="ABK490" s="12"/>
      <c r="ABL490" s="12"/>
      <c r="ABM490" s="12"/>
      <c r="ABN490" s="12"/>
      <c r="ABO490" s="12"/>
      <c r="ABP490" s="12"/>
      <c r="ABQ490" s="12"/>
      <c r="ABR490" s="12"/>
      <c r="ABS490" s="12"/>
      <c r="ABT490" s="12"/>
      <c r="ABU490" s="12"/>
      <c r="ABV490" s="12"/>
      <c r="ABW490" s="12"/>
      <c r="ABX490" s="12"/>
      <c r="ABY490" s="136">
        <f>SUM(YX490,ZA490,ZD490,ZG490,ZJ490,ZM490,ZP490,ZS490,ZV490,ZY490,AAB490,AAE490,AAH490,AAK490,AAN490,AAQ490,AAT490,AAW490,AAZ490,ABC490,ABF490,ABI490,ABL490,ABO490,ABR490,ABU490,ABX490)</f>
        <v>0</v>
      </c>
      <c r="ABZ490" s="12"/>
      <c r="ACA490" s="12"/>
      <c r="ACB490" s="12"/>
      <c r="ACC490" s="12"/>
      <c r="ACD490" s="12"/>
      <c r="ACE490" s="12"/>
      <c r="ACF490" s="12"/>
      <c r="ACG490" s="12"/>
      <c r="ACH490" s="12"/>
      <c r="ACI490" s="12"/>
      <c r="ACJ490" s="12"/>
      <c r="ACK490" s="12"/>
      <c r="ACL490" s="12"/>
      <c r="ACM490" s="12"/>
      <c r="ACN490" s="12"/>
      <c r="ACO490" s="12"/>
      <c r="ACP490" s="12"/>
      <c r="ACQ490" s="12"/>
      <c r="ACR490" s="12"/>
      <c r="ACS490" s="12"/>
      <c r="ACT490" s="12"/>
      <c r="ACU490" s="12"/>
      <c r="ACV490" s="12"/>
      <c r="ACW490" s="12"/>
      <c r="ACX490" s="12"/>
      <c r="ACY490" s="12"/>
      <c r="ACZ490" s="12"/>
      <c r="ADA490" s="12"/>
      <c r="ADB490" s="12"/>
      <c r="ADC490" s="12"/>
      <c r="ADD490" s="12"/>
      <c r="ADE490" s="12"/>
      <c r="ADF490" s="12"/>
      <c r="ADG490" s="12"/>
      <c r="ADH490" s="12"/>
      <c r="ADI490" s="12"/>
      <c r="ADJ490" s="12"/>
      <c r="ADK490" s="12"/>
      <c r="ADL490" s="12"/>
      <c r="ADM490" s="12"/>
      <c r="ADN490" s="12"/>
      <c r="ADO490" s="12"/>
      <c r="ADP490" s="12"/>
      <c r="ADQ490" s="12"/>
      <c r="ADR490" s="12"/>
      <c r="ADS490" s="12"/>
      <c r="ADT490" s="12"/>
      <c r="ADU490" s="12"/>
      <c r="ADV490" s="12"/>
      <c r="ADW490" s="12"/>
      <c r="ADX490" s="12"/>
      <c r="ADY490" s="164"/>
      <c r="ADZ490" s="164"/>
      <c r="AEA490" s="164"/>
      <c r="AEB490" s="164"/>
      <c r="AEC490" s="164"/>
      <c r="AED490" s="164"/>
      <c r="AEE490" s="164"/>
      <c r="AEF490" s="164"/>
      <c r="AEG490" s="164"/>
      <c r="AEH490" s="164"/>
      <c r="AEI490" s="164"/>
      <c r="AEJ490" s="164"/>
      <c r="AEK490" s="164"/>
      <c r="AEL490" s="164"/>
      <c r="AEM490" s="164"/>
      <c r="AEN490" s="164"/>
      <c r="AEO490" s="164"/>
      <c r="AEP490" s="164"/>
      <c r="AEQ490" s="164">
        <f>SUM(ACB490,ACE490,ACH490,ACK490,ACN490,ACQ490,ACT490,ACW490,ACZ490,ADC490,ADF490,ADI490,ADL490,ADO490,ADR490,ADU490,ADX490,AEA490,AED490,AEG490,AEJ490,AEM490,AEP490)</f>
        <v>0</v>
      </c>
    </row>
    <row r="491" spans="1:823">
      <c r="A491" s="13" t="s">
        <v>694</v>
      </c>
      <c r="B491" s="14" t="s">
        <v>87</v>
      </c>
      <c r="C491" s="16" t="s">
        <v>738</v>
      </c>
      <c r="D491" s="12"/>
      <c r="E491" s="12"/>
      <c r="F491" s="44"/>
      <c r="G491" s="12"/>
      <c r="H491" s="12"/>
      <c r="I491" s="44"/>
      <c r="J491" s="12"/>
      <c r="K491" s="12"/>
      <c r="L491" s="44"/>
      <c r="M491" s="12"/>
      <c r="N491" s="12"/>
      <c r="O491" s="44"/>
      <c r="P491" s="12"/>
      <c r="Q491" s="12"/>
      <c r="R491" s="44"/>
      <c r="S491" s="12"/>
      <c r="T491" s="12"/>
      <c r="U491" s="44"/>
      <c r="V491" s="12"/>
      <c r="W491" s="12"/>
      <c r="X491" s="44"/>
      <c r="Y491" s="51">
        <f>SUM(F491,I491,L491,O491,R491,U491,X491)</f>
        <v>0</v>
      </c>
      <c r="Z491" s="12"/>
      <c r="AA491" s="12"/>
      <c r="AB491" s="54"/>
      <c r="AC491" s="12"/>
      <c r="AD491" s="12"/>
      <c r="AE491" s="54"/>
      <c r="AF491" s="12"/>
      <c r="AG491" s="12"/>
      <c r="AH491" s="54"/>
      <c r="AI491" s="12">
        <v>1</v>
      </c>
      <c r="AJ491" s="12">
        <v>140</v>
      </c>
      <c r="AK491" s="54">
        <v>3</v>
      </c>
      <c r="AL491" s="12"/>
      <c r="AM491" s="12"/>
      <c r="AN491" s="54"/>
      <c r="AO491" s="12"/>
      <c r="AP491" s="12"/>
      <c r="AQ491" s="54"/>
      <c r="AR491" s="12"/>
      <c r="AS491" s="12"/>
      <c r="AT491" s="54"/>
      <c r="AU491" s="12"/>
      <c r="AV491" s="12"/>
      <c r="AW491" s="54"/>
      <c r="AX491" s="12"/>
      <c r="AY491" s="12"/>
      <c r="AZ491" s="54"/>
      <c r="BA491" s="12"/>
      <c r="BB491" s="12"/>
      <c r="BC491" s="54"/>
      <c r="BD491" s="12"/>
      <c r="BE491" s="12"/>
      <c r="BF491" s="54"/>
      <c r="BG491" s="12"/>
      <c r="BH491" s="12"/>
      <c r="BI491" s="54"/>
      <c r="BJ491" s="12"/>
      <c r="BK491" s="12"/>
      <c r="BL491" s="54"/>
      <c r="BM491" s="12"/>
      <c r="BN491" s="12"/>
      <c r="BO491" s="54"/>
      <c r="BP491" s="60">
        <f>SUM(BO491,BL491,BI491,BF491,BC491,AZ491,AW491,AT491,AQ491,AN491,AK491,AH491,AE491,AB491)</f>
        <v>3</v>
      </c>
      <c r="BQ491" s="12"/>
      <c r="BR491" s="12"/>
      <c r="BS491" s="54"/>
      <c r="BT491" s="12"/>
      <c r="BU491" s="12"/>
      <c r="BV491" s="54"/>
      <c r="BW491" s="12"/>
      <c r="BX491" s="12"/>
      <c r="BY491" s="54"/>
      <c r="BZ491" s="12"/>
      <c r="CA491" s="12"/>
      <c r="CB491" s="54"/>
      <c r="CC491" s="12"/>
      <c r="CD491" s="12"/>
      <c r="CE491" s="54"/>
      <c r="CF491" s="12"/>
      <c r="CG491" s="12"/>
      <c r="CH491" s="54"/>
      <c r="CI491" s="12"/>
      <c r="CJ491" s="12"/>
      <c r="CK491" s="54"/>
      <c r="CL491" s="12">
        <v>2</v>
      </c>
      <c r="CM491" s="48" t="s">
        <v>8</v>
      </c>
      <c r="CN491" s="54">
        <v>9</v>
      </c>
      <c r="CO491" s="12"/>
      <c r="CP491" s="12"/>
      <c r="CQ491" s="54"/>
      <c r="CR491" s="12"/>
      <c r="CS491" s="12"/>
      <c r="CT491" s="54"/>
      <c r="CU491" s="12"/>
      <c r="CV491" s="12"/>
      <c r="CW491" s="54"/>
      <c r="CX491" s="12"/>
      <c r="CY491" s="12"/>
      <c r="CZ491" s="54"/>
      <c r="DA491" s="12"/>
      <c r="DB491" s="12"/>
      <c r="DC491" s="54"/>
      <c r="DD491" s="12"/>
      <c r="DE491" s="12"/>
      <c r="DF491" s="54"/>
      <c r="DG491" s="12"/>
      <c r="DH491" s="12"/>
      <c r="DI491" s="54"/>
      <c r="DJ491" s="12"/>
      <c r="DK491" s="12"/>
      <c r="DL491" s="54"/>
      <c r="DM491" s="12"/>
      <c r="DN491" s="12"/>
      <c r="DO491" s="54"/>
      <c r="DP491" s="12"/>
      <c r="DQ491" s="12"/>
      <c r="DR491" s="54"/>
      <c r="DS491" s="12"/>
      <c r="DT491" s="12"/>
      <c r="DU491" s="54"/>
      <c r="DV491" s="12"/>
      <c r="DW491" s="12"/>
      <c r="DX491" s="54"/>
      <c r="DY491" s="12"/>
      <c r="DZ491" s="12"/>
      <c r="EA491" s="54"/>
      <c r="EB491" s="12"/>
      <c r="EC491" s="12"/>
      <c r="ED491" s="54"/>
      <c r="EE491" s="12"/>
      <c r="EF491" s="12"/>
      <c r="EG491" s="54"/>
      <c r="EH491" s="12"/>
      <c r="EI491" s="12"/>
      <c r="EJ491" s="54"/>
      <c r="EK491" s="12"/>
      <c r="EL491" s="12"/>
      <c r="EM491" s="54"/>
      <c r="EN491" s="64">
        <f>SUM(EM491,EJ491,EG491,ED491,EA491,DX491,DU491,DR491,DO491,DL491,DI491,DF491,DC491,CZ491,CW491,CT491,CQ491,CN491,CK491,CH491,CE491,CB491,BY491,BV491,BS491)</f>
        <v>9</v>
      </c>
      <c r="EO491" s="12"/>
      <c r="EP491" s="12"/>
      <c r="EQ491" s="67"/>
      <c r="ER491" s="12"/>
      <c r="ES491" s="12"/>
      <c r="ET491" s="67"/>
      <c r="EU491" s="12"/>
      <c r="EV491" s="12"/>
      <c r="EW491" s="67"/>
      <c r="EX491" s="12"/>
      <c r="EY491" s="12"/>
      <c r="EZ491" s="67"/>
      <c r="FA491" s="12"/>
      <c r="FB491" s="12"/>
      <c r="FC491" s="67"/>
      <c r="FD491" s="12"/>
      <c r="FE491" s="12"/>
      <c r="FF491" s="67"/>
      <c r="FG491" s="12"/>
      <c r="FH491" s="12"/>
      <c r="FI491" s="67"/>
      <c r="FJ491" s="12"/>
      <c r="FK491" s="12"/>
      <c r="FL491" s="67"/>
      <c r="FM491" s="12"/>
      <c r="FN491" s="12"/>
      <c r="FO491" s="67"/>
      <c r="FP491" s="12"/>
      <c r="FQ491" s="12"/>
      <c r="FR491" s="67"/>
      <c r="FS491" s="12"/>
      <c r="FT491" s="12"/>
      <c r="FU491" s="67"/>
      <c r="FV491" s="12"/>
      <c r="FW491" s="12"/>
      <c r="FX491" s="67"/>
      <c r="FY491" s="12">
        <v>2</v>
      </c>
      <c r="FZ491" s="12" t="s">
        <v>993</v>
      </c>
      <c r="GA491" s="67">
        <v>6</v>
      </c>
      <c r="GB491" s="12"/>
      <c r="GC491" s="12"/>
      <c r="GD491" s="67"/>
      <c r="GE491" s="12"/>
      <c r="GF491" s="12"/>
      <c r="GG491" s="67"/>
      <c r="GH491" s="12"/>
      <c r="GI491" s="12"/>
      <c r="GJ491" s="67"/>
      <c r="GK491" s="12"/>
      <c r="GL491" s="12"/>
      <c r="GM491" s="67"/>
      <c r="GN491" s="12"/>
      <c r="GO491" s="12"/>
      <c r="GP491" s="67"/>
      <c r="GQ491" s="12"/>
      <c r="GR491" s="12"/>
      <c r="GS491" s="67"/>
      <c r="GT491" s="12"/>
      <c r="GU491" s="12"/>
      <c r="GV491" s="67"/>
      <c r="GW491" s="12"/>
      <c r="GX491" s="12"/>
      <c r="GY491" s="67"/>
      <c r="GZ491" s="12"/>
      <c r="HA491" s="12"/>
      <c r="HB491" s="67"/>
      <c r="HC4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91" s="12"/>
      <c r="HE491" s="12"/>
      <c r="HF491" s="77"/>
      <c r="HG491" s="12"/>
      <c r="HH491" s="12"/>
      <c r="HI491" s="77"/>
      <c r="HJ491" s="12"/>
      <c r="HK491" s="12"/>
      <c r="HL491" s="77"/>
      <c r="HM491" s="12"/>
      <c r="HN491" s="12"/>
      <c r="HO491" s="77"/>
      <c r="HP491" s="12"/>
      <c r="HQ491" s="12"/>
      <c r="HR491" s="77"/>
      <c r="HS491" s="12"/>
      <c r="HT491" s="12"/>
      <c r="HU491" s="77"/>
      <c r="HV491" s="12"/>
      <c r="HW491" s="12"/>
      <c r="HX491" s="77"/>
      <c r="HY491" s="12"/>
      <c r="HZ491" s="12"/>
      <c r="IA491" s="77"/>
      <c r="IB491" s="12"/>
      <c r="IC491" s="12"/>
      <c r="ID491" s="77"/>
      <c r="IE491" s="12">
        <v>1</v>
      </c>
      <c r="IF491" s="12">
        <v>140</v>
      </c>
      <c r="IG491" s="77">
        <v>3</v>
      </c>
      <c r="IH491" s="12"/>
      <c r="II491" s="12"/>
      <c r="IJ491" s="77"/>
      <c r="IK491" s="12"/>
      <c r="IL491" s="12"/>
      <c r="IM491" s="77"/>
      <c r="IN491" s="12"/>
      <c r="IO491" s="12"/>
      <c r="IP491" s="77"/>
      <c r="IQ491" s="12"/>
      <c r="IR491" s="12"/>
      <c r="IS491" s="77"/>
      <c r="IT491" s="12"/>
      <c r="IU491" s="12"/>
      <c r="IV491" s="77"/>
      <c r="IW491" s="12"/>
      <c r="IX491" s="12"/>
      <c r="IY491" s="77"/>
      <c r="IZ4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91" s="12"/>
      <c r="JB491" s="12"/>
      <c r="JC491" s="82"/>
      <c r="JD491" s="12"/>
      <c r="JE491" s="12"/>
      <c r="JF491" s="82"/>
      <c r="JG491" s="12"/>
      <c r="JH491" s="12"/>
      <c r="JI491" s="82"/>
      <c r="JJ491" s="12"/>
      <c r="JK491" s="12"/>
      <c r="JL491" s="82"/>
      <c r="JM491" s="12"/>
      <c r="JN491" s="12"/>
      <c r="JO491" s="82"/>
      <c r="JP491" s="12"/>
      <c r="JQ491" s="12"/>
      <c r="JR491" s="82"/>
      <c r="JS491" s="12"/>
      <c r="JT491" s="12"/>
      <c r="JU491" s="82"/>
      <c r="JV491" s="12"/>
      <c r="JW491" s="12"/>
      <c r="JX491" s="82"/>
      <c r="JY491" s="12"/>
      <c r="JZ491" s="12"/>
      <c r="KA491" s="82"/>
      <c r="KB491" s="12"/>
      <c r="KC491" s="12"/>
      <c r="KD491" s="82"/>
      <c r="KE491" s="12"/>
      <c r="KF491" s="12"/>
      <c r="KG491" s="82"/>
      <c r="KH491" s="12"/>
      <c r="KI491" s="12"/>
      <c r="KJ491" s="82"/>
      <c r="KK491" s="12"/>
      <c r="KL491" s="12"/>
      <c r="KM491" s="82"/>
      <c r="KN491" s="12">
        <v>2</v>
      </c>
      <c r="KO491" s="12" t="s">
        <v>993</v>
      </c>
      <c r="KP491" s="82">
        <v>6</v>
      </c>
      <c r="KQ491" s="12"/>
      <c r="KR491" s="12"/>
      <c r="KS491" s="82"/>
      <c r="KT4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491" s="12"/>
      <c r="KV491" s="12"/>
      <c r="KW491" s="89"/>
      <c r="KX491" s="12">
        <v>1</v>
      </c>
      <c r="KY491" s="12">
        <v>145</v>
      </c>
      <c r="KZ491" s="89">
        <v>6</v>
      </c>
      <c r="LA491" s="12"/>
      <c r="LB491" s="12"/>
      <c r="LC491" s="89"/>
      <c r="LD491" s="12"/>
      <c r="LE491" s="12"/>
      <c r="LF491" s="89"/>
      <c r="LG491" s="12"/>
      <c r="LH491" s="12"/>
      <c r="LI491" s="89"/>
      <c r="LJ491" s="12"/>
      <c r="LK491" s="12"/>
      <c r="LL491" s="89"/>
      <c r="LM491" s="12"/>
      <c r="LN491" s="12"/>
      <c r="LO491" s="89"/>
      <c r="LP491" s="12"/>
      <c r="LQ491" s="12"/>
      <c r="LR491" s="89"/>
      <c r="LS491" s="12"/>
      <c r="LT491" s="12"/>
      <c r="LU491" s="89"/>
      <c r="LV491" s="12"/>
      <c r="LW491" s="12"/>
      <c r="LX491" s="89"/>
      <c r="LY491" s="12"/>
      <c r="LZ491" s="12"/>
      <c r="MA491" s="89"/>
      <c r="MB4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491" s="12"/>
      <c r="MD491" s="12"/>
      <c r="ME491" s="98"/>
      <c r="MF491" s="12"/>
      <c r="MG491" s="12"/>
      <c r="MH491" s="98"/>
      <c r="MI491" s="12"/>
      <c r="MJ491" s="12"/>
      <c r="MK491" s="98"/>
      <c r="ML491" s="12"/>
      <c r="MM491" s="12"/>
      <c r="MN491" s="98"/>
      <c r="MO491" s="12"/>
      <c r="MP491" s="12"/>
      <c r="MQ491" s="98"/>
      <c r="MR491" s="12"/>
      <c r="MS491" s="12"/>
      <c r="MT491" s="98"/>
      <c r="MU491" s="12"/>
      <c r="MV491" s="12"/>
      <c r="MW491" s="98"/>
      <c r="MX491" s="12"/>
      <c r="MY491" s="12"/>
      <c r="MZ491" s="98"/>
      <c r="NA491" s="12"/>
      <c r="NB491" s="12"/>
      <c r="NC491" s="103"/>
      <c r="ND491" s="12"/>
      <c r="NE491" s="12"/>
      <c r="NF491" s="103"/>
      <c r="NG491" s="12"/>
      <c r="NH491" s="12"/>
      <c r="NI491" s="103"/>
      <c r="NJ491" s="12"/>
      <c r="NK491" s="12"/>
      <c r="NL491" s="103"/>
      <c r="NM4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1" s="12"/>
      <c r="NO491" s="12"/>
      <c r="NP491" s="110"/>
      <c r="NQ491" s="12"/>
      <c r="NR491" s="12"/>
      <c r="NS491" s="110"/>
      <c r="NT491" s="12"/>
      <c r="NU491" s="12"/>
      <c r="NV491" s="110"/>
      <c r="NW491" s="12"/>
      <c r="NX491" s="12"/>
      <c r="NY491" s="110"/>
      <c r="NZ491" s="12"/>
      <c r="OA491" s="12"/>
      <c r="OB491" s="110"/>
      <c r="OC491" s="12"/>
      <c r="OD491" s="12"/>
      <c r="OE491" s="110"/>
      <c r="OF491" s="12"/>
      <c r="OG491" s="12"/>
      <c r="OH491" s="110"/>
      <c r="OI491" s="12"/>
      <c r="OJ491" s="12"/>
      <c r="OK491" s="110"/>
      <c r="OL491" s="12"/>
      <c r="OM491" s="12"/>
      <c r="ON491" s="110"/>
      <c r="OO491" s="12"/>
      <c r="OP491" s="12"/>
      <c r="OQ491" s="110"/>
      <c r="OR491" s="12"/>
      <c r="OS491" s="12"/>
      <c r="OT491" s="110"/>
      <c r="OU491" s="12"/>
      <c r="OV491" s="12"/>
      <c r="OW491" s="110"/>
      <c r="OX491" s="12"/>
      <c r="OY491" s="12"/>
      <c r="OZ491" s="110"/>
      <c r="PA491" s="12"/>
      <c r="PB491" s="12"/>
      <c r="PC491" s="110"/>
      <c r="PD491" s="12"/>
      <c r="PE491" s="12"/>
      <c r="PF491" s="110"/>
      <c r="PG491" s="12"/>
      <c r="PH491" s="12"/>
      <c r="PI491" s="110"/>
      <c r="PJ491" s="12"/>
      <c r="PK491" s="12"/>
      <c r="PL491" s="110"/>
      <c r="PM491" s="12"/>
      <c r="PN491" s="12"/>
      <c r="PO491" s="110"/>
      <c r="PP491" s="12"/>
      <c r="PQ491" s="12"/>
      <c r="PR491" s="110"/>
      <c r="PS491" s="12"/>
      <c r="PT491" s="12"/>
      <c r="PU491" s="110"/>
      <c r="PV4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1" s="12"/>
      <c r="PX491" s="12"/>
      <c r="PY491" s="121"/>
      <c r="PZ491" s="12"/>
      <c r="QA491" s="12"/>
      <c r="QB491" s="121"/>
      <c r="QC491" s="12"/>
      <c r="QD491" s="12"/>
      <c r="QE491" s="121"/>
      <c r="QF491" s="12"/>
      <c r="QG491" s="12"/>
      <c r="QH491" s="121"/>
      <c r="QI491" s="12"/>
      <c r="QJ491" s="12"/>
      <c r="QK491" s="121"/>
      <c r="QL491" s="12"/>
      <c r="QM491" s="12"/>
      <c r="QN491" s="121"/>
      <c r="QO491" s="126">
        <f>Tabela1[[#This Row],[p120]]+Tabela1[[#This Row],[pkt9]]+Tabela1[[#This Row],[p121]]+Tabela1[[#This Row],[punkty44]]+Tabela1[[#This Row],[p122]]+Tabela1[[#This Row],[p123]]</f>
        <v>0</v>
      </c>
      <c r="QP491" s="12"/>
      <c r="QQ491" s="12"/>
      <c r="QR491" s="12"/>
      <c r="QS491" s="12"/>
      <c r="QT491" s="12"/>
      <c r="QU491" s="12"/>
      <c r="QV491" s="12"/>
      <c r="QW491" s="12"/>
      <c r="QX491" s="12"/>
      <c r="QY491" s="12"/>
      <c r="QZ491" s="12"/>
      <c r="RA491" s="12"/>
      <c r="RB491" s="12"/>
      <c r="RC491" s="12"/>
      <c r="RD491" s="12"/>
      <c r="RE491" s="12"/>
      <c r="RF491" s="12"/>
      <c r="RG491" s="12"/>
      <c r="RH491" s="12"/>
      <c r="RI491" s="12"/>
      <c r="RJ491" s="12"/>
      <c r="RK491" s="12"/>
      <c r="RL491" s="12"/>
      <c r="RM491" s="12"/>
      <c r="RN491" s="12"/>
      <c r="RO491" s="12"/>
      <c r="RP491" s="12"/>
      <c r="RQ491" s="12"/>
      <c r="RR491" s="12"/>
      <c r="RS491" s="12"/>
      <c r="RT491" s="12"/>
      <c r="RU491" s="12"/>
      <c r="RV491" s="12"/>
      <c r="RW4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1" s="12"/>
      <c r="RY491" s="12"/>
      <c r="RZ491" s="12"/>
      <c r="SA491" s="12"/>
      <c r="SB491" s="12"/>
      <c r="SC491" s="12"/>
      <c r="SD491" s="12"/>
      <c r="SE491" s="12"/>
      <c r="SF491" s="12"/>
      <c r="SG491" s="12"/>
      <c r="SH491" s="12"/>
      <c r="SI491" s="12"/>
      <c r="SJ491" s="12"/>
      <c r="SK491" s="12"/>
      <c r="SL491" s="12"/>
      <c r="SM491" s="12"/>
      <c r="SN491" s="12"/>
      <c r="SO491" s="12"/>
      <c r="SP491" s="12"/>
      <c r="SQ491" s="12"/>
      <c r="SR491" s="12"/>
      <c r="SS491" s="12"/>
      <c r="ST491" s="12"/>
      <c r="SU491" s="12"/>
      <c r="SV491" s="12"/>
      <c r="SW491" s="12"/>
      <c r="SX491" s="12"/>
      <c r="SY491" s="12"/>
      <c r="SZ491" s="12"/>
      <c r="TA491" s="12"/>
      <c r="TB491" s="12"/>
      <c r="TC491" s="12"/>
      <c r="TD491" s="12"/>
      <c r="TE491" s="12"/>
      <c r="TF491" s="12"/>
      <c r="TG491" s="12"/>
      <c r="TH491" s="12"/>
      <c r="TI491" s="12"/>
      <c r="TJ491" s="12"/>
      <c r="TK491" s="12"/>
      <c r="TL491" s="12"/>
      <c r="TM491" s="12"/>
      <c r="TN491" s="12"/>
      <c r="TO491" s="12"/>
      <c r="TP491" s="12"/>
      <c r="TQ491" s="12"/>
      <c r="TR491" s="12"/>
      <c r="TS491" s="12"/>
      <c r="TT491" s="12"/>
      <c r="TU491" s="12"/>
      <c r="TV491" s="12"/>
      <c r="TW491" s="12"/>
      <c r="TX491" s="12"/>
      <c r="TY491" s="12"/>
      <c r="TZ491" s="12"/>
      <c r="UA491" s="12"/>
      <c r="UB491" s="12"/>
      <c r="UC491" s="12"/>
      <c r="UD491" s="12"/>
      <c r="UE491" s="12"/>
      <c r="UF491" s="12"/>
      <c r="UG491" s="12"/>
      <c r="UH491" s="12"/>
      <c r="UI491" s="12"/>
      <c r="UJ491" s="12"/>
      <c r="UK491" s="12"/>
      <c r="UL491" s="145">
        <f>SUM(RZ491,SC491,SF491,SI491,SL491,SO491,SR491,SU491,SX491,TA491,TD491,TG491,TJ491,TM491,TP491,TS491,TV491,TY491,UB491,UE491,UH491,UK491)</f>
        <v>0</v>
      </c>
      <c r="UM491" s="12"/>
      <c r="UN491" s="12"/>
      <c r="UO491" s="12"/>
      <c r="UP491" s="12"/>
      <c r="UQ491" s="12"/>
      <c r="UR491" s="12"/>
      <c r="US491" s="12"/>
      <c r="UT491" s="12"/>
      <c r="UU491" s="12"/>
      <c r="UV491" s="12"/>
      <c r="UW491" s="12"/>
      <c r="UX491" s="12"/>
      <c r="UY491" s="12"/>
      <c r="UZ491" s="12"/>
      <c r="VA491" s="12"/>
      <c r="VB491" s="12"/>
      <c r="VC491" s="12"/>
      <c r="VD491" s="12"/>
      <c r="VE491" s="12"/>
      <c r="VF491" s="12"/>
      <c r="VG491" s="12"/>
      <c r="VH491" s="12"/>
      <c r="VI491" s="12"/>
      <c r="VJ491" s="12"/>
      <c r="VK491" s="12"/>
      <c r="VL491" s="12"/>
      <c r="VM491" s="12"/>
      <c r="VN491" s="12"/>
      <c r="VO491" s="12"/>
      <c r="VP491" s="12"/>
      <c r="VQ491" s="12"/>
      <c r="VR491" s="12"/>
      <c r="VS491" s="12"/>
      <c r="VT491" s="12"/>
      <c r="VU491" s="12"/>
      <c r="VV491" s="12"/>
      <c r="VW491" s="12"/>
      <c r="VX491" s="12"/>
      <c r="VY491" s="12"/>
      <c r="VZ491" s="12"/>
      <c r="WA491" s="12"/>
      <c r="WB491" s="12"/>
      <c r="WC491" s="12"/>
      <c r="WD491" s="12"/>
      <c r="WE491" s="12"/>
      <c r="WF491" s="12"/>
      <c r="WG491" s="12"/>
      <c r="WH491" s="12"/>
      <c r="WI491" s="12"/>
      <c r="WJ491" s="12"/>
      <c r="WK491" s="12"/>
      <c r="WL4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1" s="12"/>
      <c r="WN491" s="12"/>
      <c r="WO491" s="12"/>
      <c r="WP491" s="12"/>
      <c r="WQ491" s="12"/>
      <c r="WR491" s="12"/>
      <c r="WS491" s="12"/>
      <c r="WT491" s="12"/>
      <c r="WU491" s="12"/>
      <c r="WV491" s="12"/>
      <c r="WW491" s="12"/>
      <c r="WX491" s="12"/>
      <c r="WY491" s="12"/>
      <c r="WZ491" s="12"/>
      <c r="XA491" s="12"/>
      <c r="XB491" s="12"/>
      <c r="XC491" s="12"/>
      <c r="XD491" s="12"/>
      <c r="XE491" s="12"/>
      <c r="XF491" s="12"/>
      <c r="XG491" s="12"/>
      <c r="XH491" s="12"/>
      <c r="XI491" s="12"/>
      <c r="XJ491" s="12"/>
      <c r="XK491" s="12"/>
      <c r="XL491" s="12"/>
      <c r="XM491" s="12"/>
      <c r="XN491" s="12"/>
      <c r="XO491" s="12"/>
      <c r="XP491" s="12"/>
      <c r="XQ491" s="12"/>
      <c r="XR491" s="12"/>
      <c r="XS491" s="12"/>
      <c r="XT491" s="12"/>
      <c r="XU491" s="12"/>
      <c r="XV491" s="12"/>
      <c r="XW491" s="12"/>
      <c r="XX491" s="12"/>
      <c r="XY491" s="12"/>
      <c r="XZ491" s="12"/>
      <c r="YA491" s="12"/>
      <c r="YB491" s="12"/>
      <c r="YC491" s="12"/>
      <c r="YD491" s="12"/>
      <c r="YE491" s="12"/>
      <c r="YF491" s="12"/>
      <c r="YG491" s="12"/>
      <c r="YH491" s="12"/>
      <c r="YI491" s="12"/>
      <c r="YJ491" s="12"/>
      <c r="YK491" s="12"/>
      <c r="YL491" s="12"/>
      <c r="YM491" s="12"/>
      <c r="YN491" s="12"/>
      <c r="YO491" s="12"/>
      <c r="YP491" s="12"/>
      <c r="YQ491" s="12"/>
      <c r="YR491" s="12"/>
      <c r="YS491" s="12"/>
      <c r="YT491" s="12"/>
      <c r="YU491" s="126">
        <f>SUM(WO491,WR491,WU491,WX491,XA491,XD491,XG491,XJ491,XM491,XP491,XS491,XV491,XY491,YB491,YE491,YH491,YK491,YN491,YQ491,YT491)</f>
        <v>0</v>
      </c>
      <c r="YV491" s="12"/>
      <c r="YW491" s="12"/>
      <c r="YX491" s="12"/>
      <c r="YY491" s="12"/>
      <c r="YZ491" s="12"/>
      <c r="ZA491" s="12"/>
      <c r="ZB491" s="12"/>
      <c r="ZC491" s="12"/>
      <c r="ZD491" s="12"/>
      <c r="ZE491" s="12"/>
      <c r="ZF491" s="12"/>
      <c r="ZG491" s="12"/>
      <c r="ZH491" s="12"/>
      <c r="ZI491" s="12"/>
      <c r="ZJ491" s="12"/>
      <c r="ZK491" s="12"/>
      <c r="ZL491" s="12"/>
      <c r="ZM491" s="12"/>
      <c r="ZN491" s="12"/>
      <c r="ZO491" s="12"/>
      <c r="ZP491" s="12"/>
      <c r="ZQ491" s="12"/>
      <c r="ZR491" s="12"/>
      <c r="ZS491" s="12"/>
      <c r="ZT491" s="12"/>
      <c r="ZU491" s="12"/>
      <c r="ZV491" s="12"/>
      <c r="ZW491" s="12"/>
      <c r="ZX491" s="12"/>
      <c r="ZY491" s="12"/>
      <c r="ZZ491" s="12"/>
      <c r="AAA491" s="12"/>
      <c r="AAB491" s="12"/>
      <c r="AAC491" s="12"/>
      <c r="AAD491" s="12"/>
      <c r="AAE491" s="12"/>
      <c r="AAF491" s="12"/>
      <c r="AAG491" s="12"/>
      <c r="AAH491" s="12"/>
      <c r="AAI491" s="12"/>
      <c r="AAJ491" s="12"/>
      <c r="AAK491" s="12"/>
      <c r="AAL491" s="12"/>
      <c r="AAM491" s="12"/>
      <c r="AAN491" s="12"/>
      <c r="AAO491" s="12"/>
      <c r="AAP491" s="12"/>
      <c r="AAQ491" s="12"/>
      <c r="AAR491" s="12"/>
      <c r="AAS491" s="12"/>
      <c r="AAT491" s="12"/>
      <c r="AAU491" s="12"/>
      <c r="AAV491" s="12"/>
      <c r="AAW491" s="12"/>
      <c r="AAX491" s="12"/>
      <c r="AAY491" s="12"/>
      <c r="AAZ491" s="12"/>
      <c r="ABA491" s="12"/>
      <c r="ABB491" s="12"/>
      <c r="ABC491" s="12"/>
      <c r="ABD491" s="12"/>
      <c r="ABE491" s="12"/>
      <c r="ABF491" s="12"/>
      <c r="ABG491" s="12"/>
      <c r="ABH491" s="12"/>
      <c r="ABI491" s="12"/>
      <c r="ABJ491" s="12"/>
      <c r="ABK491" s="12"/>
      <c r="ABL491" s="12"/>
      <c r="ABM491" s="12"/>
      <c r="ABN491" s="12"/>
      <c r="ABO491" s="12"/>
      <c r="ABP491" s="12"/>
      <c r="ABQ491" s="12"/>
      <c r="ABR491" s="12"/>
      <c r="ABS491" s="12"/>
      <c r="ABT491" s="12"/>
      <c r="ABU491" s="12"/>
      <c r="ABV491" s="12"/>
      <c r="ABW491" s="12"/>
      <c r="ABX491" s="12"/>
      <c r="ABY491" s="136">
        <f>SUM(YX491,ZA491,ZD491,ZG491,ZJ491,ZM491,ZP491,ZS491,ZV491,ZY491,AAB491,AAE491,AAH491,AAK491,AAN491,AAQ491,AAT491,AAW491,AAZ491,ABC491,ABF491,ABI491,ABL491,ABO491,ABR491,ABU491,ABX491)</f>
        <v>0</v>
      </c>
      <c r="ABZ491" s="12"/>
      <c r="ACA491" s="12"/>
      <c r="ACB491" s="12"/>
      <c r="ACC491" s="12"/>
      <c r="ACD491" s="12"/>
      <c r="ACE491" s="12"/>
      <c r="ACF491" s="12"/>
      <c r="ACG491" s="12"/>
      <c r="ACH491" s="12"/>
      <c r="ACI491" s="12"/>
      <c r="ACJ491" s="12"/>
      <c r="ACK491" s="12"/>
      <c r="ACL491" s="12"/>
      <c r="ACM491" s="12"/>
      <c r="ACN491" s="12"/>
      <c r="ACO491" s="12"/>
      <c r="ACP491" s="12"/>
      <c r="ACQ491" s="12"/>
      <c r="ACR491" s="12"/>
      <c r="ACS491" s="12"/>
      <c r="ACT491" s="12"/>
      <c r="ACU491" s="12"/>
      <c r="ACV491" s="12"/>
      <c r="ACW491" s="12"/>
      <c r="ACX491" s="12"/>
      <c r="ACY491" s="12"/>
      <c r="ACZ491" s="12"/>
      <c r="ADA491" s="12"/>
      <c r="ADB491" s="12"/>
      <c r="ADC491" s="12"/>
      <c r="ADD491" s="12"/>
      <c r="ADE491" s="12"/>
      <c r="ADF491" s="12"/>
      <c r="ADG491" s="12"/>
      <c r="ADH491" s="12"/>
      <c r="ADI491" s="12"/>
      <c r="ADJ491" s="12"/>
      <c r="ADK491" s="12"/>
      <c r="ADL491" s="12"/>
      <c r="ADM491" s="12"/>
      <c r="ADN491" s="12"/>
      <c r="ADO491" s="12"/>
      <c r="ADP491" s="12"/>
      <c r="ADQ491" s="12"/>
      <c r="ADR491" s="12"/>
      <c r="ADS491" s="12"/>
      <c r="ADT491" s="12"/>
      <c r="ADU491" s="12"/>
      <c r="ADV491" s="12"/>
      <c r="ADW491" s="12"/>
      <c r="ADX491" s="12"/>
      <c r="ADY491" s="164"/>
      <c r="ADZ491" s="164"/>
      <c r="AEA491" s="164"/>
      <c r="AEB491" s="164"/>
      <c r="AEC491" s="164"/>
      <c r="AED491" s="164"/>
      <c r="AEE491" s="164"/>
      <c r="AEF491" s="164"/>
      <c r="AEG491" s="164"/>
      <c r="AEH491" s="164"/>
      <c r="AEI491" s="164"/>
      <c r="AEJ491" s="164"/>
      <c r="AEK491" s="164"/>
      <c r="AEL491" s="164"/>
      <c r="AEM491" s="164"/>
      <c r="AEN491" s="164"/>
      <c r="AEO491" s="164"/>
      <c r="AEP491" s="164"/>
      <c r="AEQ491" s="164">
        <f>SUM(ACB491,ACE491,ACH491,ACK491,ACN491,ACQ491,ACT491,ACW491,ACZ491,ADC491,ADF491,ADI491,ADL491,ADO491,ADR491,ADU491,ADX491,AEA491,AED491,AEG491,AEJ491,AEM491,AEP491)</f>
        <v>0</v>
      </c>
    </row>
    <row r="492" spans="1:823">
      <c r="A492" s="13" t="s">
        <v>1082</v>
      </c>
      <c r="B492" s="14"/>
      <c r="C492" s="31" t="s">
        <v>1083</v>
      </c>
      <c r="D492" s="12"/>
      <c r="E492" s="12"/>
      <c r="F492" s="44"/>
      <c r="G492" s="12"/>
      <c r="H492" s="12"/>
      <c r="I492" s="44"/>
      <c r="J492" s="12"/>
      <c r="K492" s="12"/>
      <c r="L492" s="44"/>
      <c r="M492" s="12"/>
      <c r="N492" s="12"/>
      <c r="O492" s="44"/>
      <c r="P492" s="12"/>
      <c r="Q492" s="12"/>
      <c r="R492" s="44"/>
      <c r="S492" s="12"/>
      <c r="T492" s="12"/>
      <c r="U492" s="44"/>
      <c r="V492" s="12"/>
      <c r="W492" s="12"/>
      <c r="X492" s="44"/>
      <c r="Y492" s="51">
        <f>SUM(F492,I492,L492,O492,R492,U492,X492)</f>
        <v>0</v>
      </c>
      <c r="Z492" s="12"/>
      <c r="AA492" s="12"/>
      <c r="AB492" s="54"/>
      <c r="AC492" s="12"/>
      <c r="AD492" s="12"/>
      <c r="AE492" s="54"/>
      <c r="AF492" s="12"/>
      <c r="AG492" s="12"/>
      <c r="AH492" s="54"/>
      <c r="AI492" s="12"/>
      <c r="AJ492" s="12"/>
      <c r="AK492" s="54"/>
      <c r="AL492" s="12"/>
      <c r="AM492" s="12"/>
      <c r="AN492" s="54"/>
      <c r="AO492" s="12"/>
      <c r="AP492" s="12"/>
      <c r="AQ492" s="54"/>
      <c r="AR492" s="12"/>
      <c r="AS492" s="12"/>
      <c r="AT492" s="54"/>
      <c r="AU492" s="12"/>
      <c r="AV492" s="12"/>
      <c r="AW492" s="54"/>
      <c r="AX492" s="12"/>
      <c r="AY492" s="12"/>
      <c r="AZ492" s="54"/>
      <c r="BA492" s="12"/>
      <c r="BB492" s="12"/>
      <c r="BC492" s="54"/>
      <c r="BD492" s="12"/>
      <c r="BE492" s="12"/>
      <c r="BF492" s="54"/>
      <c r="BG492" s="12"/>
      <c r="BH492" s="12"/>
      <c r="BI492" s="54"/>
      <c r="BJ492" s="12"/>
      <c r="BK492" s="12"/>
      <c r="BL492" s="54"/>
      <c r="BM492" s="12"/>
      <c r="BN492" s="12"/>
      <c r="BO492" s="54"/>
      <c r="BP492" s="60">
        <f>SUM(BO492,BL492,BI492,BF492,BC492,AZ492,AW492,AT492,AQ492,AN492,AK492,AH492,AE492,AB492)</f>
        <v>0</v>
      </c>
      <c r="BQ492" s="12"/>
      <c r="BR492" s="12"/>
      <c r="BS492" s="12"/>
      <c r="BT492" s="12"/>
      <c r="BU492" s="12"/>
      <c r="BV492" s="54"/>
      <c r="BW492" s="12"/>
      <c r="BX492" s="12"/>
      <c r="BY492" s="54"/>
      <c r="BZ492" s="12"/>
      <c r="CA492" s="12"/>
      <c r="CB492" s="54"/>
      <c r="CC492" s="12"/>
      <c r="CD492" s="12"/>
      <c r="CE492" s="54"/>
      <c r="CF492" s="12"/>
      <c r="CG492" s="12"/>
      <c r="CH492" s="54"/>
      <c r="CI492" s="12"/>
      <c r="CJ492" s="12"/>
      <c r="CK492" s="54"/>
      <c r="CL492" s="12"/>
      <c r="CM492" s="12"/>
      <c r="CN492" s="54"/>
      <c r="CO492" s="12"/>
      <c r="CP492" s="12"/>
      <c r="CQ492" s="54"/>
      <c r="CR492" s="12"/>
      <c r="CS492" s="12"/>
      <c r="CT492" s="54"/>
      <c r="CU492" s="12"/>
      <c r="CV492" s="12"/>
      <c r="CW492" s="54"/>
      <c r="CX492" s="54"/>
      <c r="CY492" s="54"/>
      <c r="CZ492" s="54"/>
      <c r="DA492" s="12"/>
      <c r="DB492" s="12"/>
      <c r="DC492" s="54"/>
      <c r="DD492" s="12"/>
      <c r="DE492" s="12"/>
      <c r="DF492" s="54"/>
      <c r="DG492" s="12"/>
      <c r="DH492" s="12"/>
      <c r="DI492" s="54"/>
      <c r="DJ492" s="12"/>
      <c r="DK492" s="12"/>
      <c r="DL492" s="54"/>
      <c r="DM492" s="12"/>
      <c r="DN492" s="12"/>
      <c r="DO492" s="54"/>
      <c r="DP492" s="12"/>
      <c r="DQ492" s="12"/>
      <c r="DR492" s="54"/>
      <c r="DS492" s="12"/>
      <c r="DT492" s="12"/>
      <c r="DU492" s="54"/>
      <c r="DV492" s="12"/>
      <c r="DW492" s="12"/>
      <c r="DX492" s="54"/>
      <c r="DY492" s="12"/>
      <c r="DZ492" s="12"/>
      <c r="EA492" s="54"/>
      <c r="EB492" s="12"/>
      <c r="EC492" s="12"/>
      <c r="ED492" s="54"/>
      <c r="EE492" s="12"/>
      <c r="EF492" s="12"/>
      <c r="EG492" s="54"/>
      <c r="EH492" s="12"/>
      <c r="EI492" s="12"/>
      <c r="EJ492" s="54"/>
      <c r="EK492" s="12"/>
      <c r="EL492" s="12"/>
      <c r="EM492" s="54"/>
      <c r="EN492" s="64">
        <f>SUM(EM492,EJ492,EG492,ED492,EA492,DX492,DU492,DR492,DO492,DL492,DI492,DF492,DC492,CZ492,CW492,CT492,CQ492,CN492,CK492,CH492,CE492,CB492,BY492,BV492,BS492)</f>
        <v>0</v>
      </c>
      <c r="EO492" s="12"/>
      <c r="EP492" s="12"/>
      <c r="EQ492" s="67"/>
      <c r="ER492" s="12"/>
      <c r="ES492" s="12"/>
      <c r="ET492" s="67"/>
      <c r="EU492" s="12"/>
      <c r="EV492" s="12"/>
      <c r="EW492" s="67"/>
      <c r="EX492" s="12"/>
      <c r="EY492" s="12"/>
      <c r="EZ492" s="67"/>
      <c r="FA492" s="12"/>
      <c r="FB492" s="12"/>
      <c r="FC492" s="67"/>
      <c r="FD492" s="12"/>
      <c r="FE492" s="12"/>
      <c r="FF492" s="67"/>
      <c r="FG492" s="12"/>
      <c r="FH492" s="12"/>
      <c r="FI492" s="67"/>
      <c r="FJ492" s="12"/>
      <c r="FK492" s="12"/>
      <c r="FL492" s="67"/>
      <c r="FM492" s="12"/>
      <c r="FN492" s="12"/>
      <c r="FO492" s="67"/>
      <c r="FP492" s="12"/>
      <c r="FQ492" s="12"/>
      <c r="FR492" s="67"/>
      <c r="FS492" s="12"/>
      <c r="FT492" s="12"/>
      <c r="FU492" s="67"/>
      <c r="FV492" s="12"/>
      <c r="FW492" s="12"/>
      <c r="FX492" s="67"/>
      <c r="FY492" s="12"/>
      <c r="FZ492" s="12"/>
      <c r="GA492" s="67"/>
      <c r="GB492" s="12"/>
      <c r="GC492" s="12"/>
      <c r="GD492" s="67"/>
      <c r="GE492" s="12"/>
      <c r="GF492" s="12"/>
      <c r="GG492" s="67"/>
      <c r="GH492" s="12"/>
      <c r="GI492" s="12"/>
      <c r="GJ492" s="67"/>
      <c r="GK492" s="12"/>
      <c r="GL492" s="12"/>
      <c r="GM492" s="67"/>
      <c r="GN492" s="12">
        <v>1</v>
      </c>
      <c r="GO492" s="12">
        <v>140</v>
      </c>
      <c r="GP492" s="67">
        <v>3</v>
      </c>
      <c r="GQ492" s="12"/>
      <c r="GR492" s="12"/>
      <c r="GS492" s="67"/>
      <c r="GT492" s="12"/>
      <c r="GU492" s="12"/>
      <c r="GV492" s="67"/>
      <c r="GW492" s="12"/>
      <c r="GX492" s="12"/>
      <c r="GY492" s="67"/>
      <c r="GZ492" s="12"/>
      <c r="HA492" s="12"/>
      <c r="HB492" s="67"/>
      <c r="HC4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492" s="12"/>
      <c r="HE492" s="12"/>
      <c r="HF492" s="77"/>
      <c r="HG492" s="12"/>
      <c r="HH492" s="12"/>
      <c r="HI492" s="77"/>
      <c r="HJ492" s="12"/>
      <c r="HK492" s="12"/>
      <c r="HL492" s="77"/>
      <c r="HM492" s="12"/>
      <c r="HN492" s="12"/>
      <c r="HO492" s="77"/>
      <c r="HP492" s="12"/>
      <c r="HQ492" s="12"/>
      <c r="HR492" s="77"/>
      <c r="HS492" s="12"/>
      <c r="HT492" s="12"/>
      <c r="HU492" s="77"/>
      <c r="HV492" s="12"/>
      <c r="HW492" s="12"/>
      <c r="HX492" s="77"/>
      <c r="HY492" s="12"/>
      <c r="HZ492" s="12"/>
      <c r="IA492" s="77"/>
      <c r="IB492" s="12"/>
      <c r="IC492" s="12"/>
      <c r="ID492" s="77"/>
      <c r="IE492" s="12"/>
      <c r="IF492" s="12"/>
      <c r="IG492" s="77"/>
      <c r="IH492" s="12"/>
      <c r="II492" s="12"/>
      <c r="IJ492" s="77"/>
      <c r="IK492" s="12"/>
      <c r="IL492" s="12"/>
      <c r="IM492" s="77"/>
      <c r="IN492" s="12"/>
      <c r="IO492" s="12"/>
      <c r="IP492" s="77"/>
      <c r="IQ492" s="12"/>
      <c r="IR492" s="12"/>
      <c r="IS492" s="77"/>
      <c r="IT492" s="12"/>
      <c r="IU492" s="12"/>
      <c r="IV492" s="77"/>
      <c r="IW492" s="12"/>
      <c r="IX492" s="12"/>
      <c r="IY492" s="77"/>
      <c r="IZ4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2" s="12"/>
      <c r="JB492" s="12"/>
      <c r="JC492" s="82"/>
      <c r="JD492" s="12"/>
      <c r="JE492" s="12"/>
      <c r="JF492" s="82"/>
      <c r="JG492" s="12"/>
      <c r="JH492" s="12"/>
      <c r="JI492" s="82"/>
      <c r="JJ492" s="12"/>
      <c r="JK492" s="12"/>
      <c r="JL492" s="82"/>
      <c r="JM492" s="12"/>
      <c r="JN492" s="12"/>
      <c r="JO492" s="82"/>
      <c r="JP492" s="12"/>
      <c r="JQ492" s="12"/>
      <c r="JR492" s="82"/>
      <c r="JS492" s="12"/>
      <c r="JT492" s="12"/>
      <c r="JU492" s="82"/>
      <c r="JV492" s="12"/>
      <c r="JW492" s="12"/>
      <c r="JX492" s="82"/>
      <c r="JY492" s="12"/>
      <c r="JZ492" s="12"/>
      <c r="KA492" s="82"/>
      <c r="KB492" s="12"/>
      <c r="KC492" s="12"/>
      <c r="KD492" s="82"/>
      <c r="KE492" s="12"/>
      <c r="KF492" s="12"/>
      <c r="KG492" s="82"/>
      <c r="KH492" s="12"/>
      <c r="KI492" s="12"/>
      <c r="KJ492" s="82"/>
      <c r="KK492" s="12"/>
      <c r="KL492" s="12"/>
      <c r="KM492" s="82"/>
      <c r="KN492" s="12"/>
      <c r="KO492" s="12"/>
      <c r="KP492" s="82"/>
      <c r="KQ492" s="12"/>
      <c r="KR492" s="12"/>
      <c r="KS492" s="82"/>
      <c r="KT4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2" s="12"/>
      <c r="KV492" s="12"/>
      <c r="KW492" s="89"/>
      <c r="KX492" s="12"/>
      <c r="KY492" s="12"/>
      <c r="KZ492" s="89"/>
      <c r="LA492" s="12"/>
      <c r="LB492" s="12"/>
      <c r="LC492" s="89"/>
      <c r="LD492" s="12"/>
      <c r="LE492" s="12"/>
      <c r="LF492" s="89"/>
      <c r="LG492" s="12"/>
      <c r="LH492" s="12"/>
      <c r="LI492" s="89"/>
      <c r="LJ492" s="12"/>
      <c r="LK492" s="12"/>
      <c r="LL492" s="89"/>
      <c r="LM492" s="12"/>
      <c r="LN492" s="12"/>
      <c r="LO492" s="89"/>
      <c r="LP492" s="12"/>
      <c r="LQ492" s="12"/>
      <c r="LR492" s="89"/>
      <c r="LS492" s="12"/>
      <c r="LT492" s="12"/>
      <c r="LU492" s="89"/>
      <c r="LV492" s="12"/>
      <c r="LW492" s="12"/>
      <c r="LX492" s="89"/>
      <c r="LY492" s="12"/>
      <c r="LZ492" s="12"/>
      <c r="MA492" s="89"/>
      <c r="MB4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2" s="12"/>
      <c r="MD492" s="12"/>
      <c r="ME492" s="98"/>
      <c r="MF492" s="12"/>
      <c r="MG492" s="12"/>
      <c r="MH492" s="98"/>
      <c r="MI492" s="12"/>
      <c r="MJ492" s="12"/>
      <c r="MK492" s="98"/>
      <c r="ML492" s="12"/>
      <c r="MM492" s="12"/>
      <c r="MN492" s="98"/>
      <c r="MO492" s="12"/>
      <c r="MP492" s="12"/>
      <c r="MQ492" s="98"/>
      <c r="MR492" s="12"/>
      <c r="MS492" s="12"/>
      <c r="MT492" s="98"/>
      <c r="MU492" s="12"/>
      <c r="MV492" s="12"/>
      <c r="MW492" s="98"/>
      <c r="MX492" s="12"/>
      <c r="MY492" s="12"/>
      <c r="MZ492" s="98"/>
      <c r="NA492" s="12"/>
      <c r="NB492" s="12"/>
      <c r="NC492" s="103"/>
      <c r="ND492" s="12"/>
      <c r="NE492" s="12"/>
      <c r="NF492" s="103"/>
      <c r="NG492" s="12"/>
      <c r="NH492" s="12"/>
      <c r="NI492" s="103"/>
      <c r="NJ492" s="12"/>
      <c r="NK492" s="12"/>
      <c r="NL492" s="103"/>
      <c r="NM4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2" s="12"/>
      <c r="NO492" s="12"/>
      <c r="NP492" s="110"/>
      <c r="NQ492" s="12"/>
      <c r="NR492" s="12"/>
      <c r="NS492" s="110"/>
      <c r="NT492" s="12"/>
      <c r="NU492" s="12"/>
      <c r="NV492" s="110"/>
      <c r="NW492" s="12"/>
      <c r="NX492" s="12"/>
      <c r="NY492" s="110"/>
      <c r="NZ492" s="12"/>
      <c r="OA492" s="12"/>
      <c r="OB492" s="110"/>
      <c r="OC492" s="12"/>
      <c r="OD492" s="12"/>
      <c r="OE492" s="110"/>
      <c r="OF492" s="12"/>
      <c r="OG492" s="12"/>
      <c r="OH492" s="110"/>
      <c r="OI492" s="12"/>
      <c r="OJ492" s="12"/>
      <c r="OK492" s="110"/>
      <c r="OL492" s="12"/>
      <c r="OM492" s="12"/>
      <c r="ON492" s="110"/>
      <c r="OO492" s="12"/>
      <c r="OP492" s="12"/>
      <c r="OQ492" s="110"/>
      <c r="OR492" s="12"/>
      <c r="OS492" s="12"/>
      <c r="OT492" s="110"/>
      <c r="OU492" s="12"/>
      <c r="OV492" s="12"/>
      <c r="OW492" s="110"/>
      <c r="OX492" s="12"/>
      <c r="OY492" s="12"/>
      <c r="OZ492" s="110"/>
      <c r="PA492" s="12"/>
      <c r="PB492" s="12"/>
      <c r="PC492" s="110"/>
      <c r="PD492" s="12"/>
      <c r="PE492" s="12"/>
      <c r="PF492" s="110"/>
      <c r="PG492" s="12"/>
      <c r="PH492" s="12"/>
      <c r="PI492" s="110"/>
      <c r="PJ492" s="12"/>
      <c r="PK492" s="12"/>
      <c r="PL492" s="110"/>
      <c r="PM492" s="12"/>
      <c r="PN492" s="12"/>
      <c r="PO492" s="110"/>
      <c r="PP492" s="12"/>
      <c r="PQ492" s="12"/>
      <c r="PR492" s="110"/>
      <c r="PS492" s="12"/>
      <c r="PT492" s="12"/>
      <c r="PU492" s="110"/>
      <c r="PV4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2" s="12"/>
      <c r="PX492" s="12"/>
      <c r="PY492" s="121"/>
      <c r="PZ492" s="12"/>
      <c r="QA492" s="12"/>
      <c r="QB492" s="121"/>
      <c r="QC492" s="12"/>
      <c r="QD492" s="12"/>
      <c r="QE492" s="121"/>
      <c r="QF492" s="12"/>
      <c r="QG492" s="12"/>
      <c r="QH492" s="121"/>
      <c r="QI492" s="12"/>
      <c r="QJ492" s="12"/>
      <c r="QK492" s="121"/>
      <c r="QL492" s="12"/>
      <c r="QM492" s="12"/>
      <c r="QN492" s="121"/>
      <c r="QO492" s="126">
        <f>Tabela1[[#This Row],[p120]]+Tabela1[[#This Row],[pkt9]]+Tabela1[[#This Row],[p121]]+Tabela1[[#This Row],[punkty44]]+Tabela1[[#This Row],[p122]]+Tabela1[[#This Row],[p123]]</f>
        <v>0</v>
      </c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45">
        <f>SUM(RZ492,SC492,SF492,SI492,SL492,SO492,SR492,SU492,SX492,TA492,TD492,TG492,TJ492,TM492,TP492,TS492,TV492,TY492,UB492,UE492,UH492,UK492)</f>
        <v>0</v>
      </c>
      <c r="UM492" s="12"/>
      <c r="UN492" s="12"/>
      <c r="UO492" s="12"/>
      <c r="UP492" s="12"/>
      <c r="UQ492" s="12"/>
      <c r="UR492" s="12"/>
      <c r="US492" s="12"/>
      <c r="UT492" s="12"/>
      <c r="UU492" s="12"/>
      <c r="UV492" s="12"/>
      <c r="UW492" s="12"/>
      <c r="UX492" s="12"/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6">
        <f>SUM(WO492,WR492,WU492,WX492,XA492,XD492,XG492,XJ492,XM492,XP492,XS492,XV492,XY492,YB492,YE492,YH492,YK492,YN492,YQ492,YT492)</f>
        <v>0</v>
      </c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36">
        <f>SUM(YX492,ZA492,ZD492,ZG492,ZJ492,ZM492,ZP492,ZS492,ZV492,ZY492,AAB492,AAE492,AAH492,AAK492,AAN492,AAQ492,AAT492,AAW492,AAZ492,ABC492,ABF492,ABI492,ABL492,ABO492,ABR492,ABU492,ABX492)</f>
        <v>0</v>
      </c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64"/>
      <c r="ADZ492" s="164"/>
      <c r="AEA492" s="164"/>
      <c r="AEB492" s="164"/>
      <c r="AEC492" s="164"/>
      <c r="AED492" s="164"/>
      <c r="AEE492" s="164"/>
      <c r="AEF492" s="164"/>
      <c r="AEG492" s="164"/>
      <c r="AEH492" s="164"/>
      <c r="AEI492" s="164"/>
      <c r="AEJ492" s="164"/>
      <c r="AEK492" s="164"/>
      <c r="AEL492" s="164"/>
      <c r="AEM492" s="164"/>
      <c r="AEN492" s="164"/>
      <c r="AEO492" s="164"/>
      <c r="AEP492" s="164"/>
      <c r="AEQ492" s="164">
        <f>SUM(ACB492,ACE492,ACH492,ACK492,ACN492,ACQ492,ACT492,ACW492,ACZ492,ADC492,ADF492,ADI492,ADL492,ADO492,ADR492,ADU492,ADX492,AEA492,AED492,AEG492,AEJ492,AEM492,AEP492)</f>
        <v>0</v>
      </c>
    </row>
    <row r="493" spans="1:823">
      <c r="A493" s="13" t="s">
        <v>1548</v>
      </c>
      <c r="B493" s="14"/>
      <c r="C493" s="31" t="s">
        <v>1549</v>
      </c>
      <c r="D493" s="12"/>
      <c r="E493" s="12"/>
      <c r="F493" s="44"/>
      <c r="G493" s="12"/>
      <c r="H493" s="12"/>
      <c r="I493" s="44"/>
      <c r="J493" s="12"/>
      <c r="K493" s="12"/>
      <c r="L493" s="44"/>
      <c r="M493" s="12"/>
      <c r="N493" s="12"/>
      <c r="O493" s="44"/>
      <c r="P493" s="12"/>
      <c r="Q493" s="12"/>
      <c r="R493" s="44"/>
      <c r="S493" s="12"/>
      <c r="T493" s="12"/>
      <c r="U493" s="44"/>
      <c r="V493" s="12"/>
      <c r="W493" s="12"/>
      <c r="X493" s="44"/>
      <c r="Y493" s="51">
        <f>SUM(F493,I493,L493,O493,R493,U493,X493)</f>
        <v>0</v>
      </c>
      <c r="Z493" s="12"/>
      <c r="AA493" s="12"/>
      <c r="AB493" s="54"/>
      <c r="AC493" s="12"/>
      <c r="AD493" s="12"/>
      <c r="AE493" s="54"/>
      <c r="AF493" s="12"/>
      <c r="AG493" s="12"/>
      <c r="AH493" s="54"/>
      <c r="AI493" s="12"/>
      <c r="AJ493" s="12"/>
      <c r="AK493" s="54"/>
      <c r="AL493" s="12"/>
      <c r="AM493" s="12"/>
      <c r="AN493" s="54"/>
      <c r="AO493" s="12"/>
      <c r="AP493" s="12"/>
      <c r="AQ493" s="54"/>
      <c r="AR493" s="12"/>
      <c r="AS493" s="12"/>
      <c r="AT493" s="54"/>
      <c r="AU493" s="12"/>
      <c r="AV493" s="12"/>
      <c r="AW493" s="54"/>
      <c r="AX493" s="12"/>
      <c r="AY493" s="12"/>
      <c r="AZ493" s="54"/>
      <c r="BA493" s="12"/>
      <c r="BB493" s="12"/>
      <c r="BC493" s="54"/>
      <c r="BD493" s="12"/>
      <c r="BE493" s="12"/>
      <c r="BF493" s="54"/>
      <c r="BG493" s="12"/>
      <c r="BH493" s="12"/>
      <c r="BI493" s="54"/>
      <c r="BJ493" s="12"/>
      <c r="BK493" s="12"/>
      <c r="BL493" s="54"/>
      <c r="BM493" s="12"/>
      <c r="BN493" s="12"/>
      <c r="BO493" s="54"/>
      <c r="BP493" s="60">
        <f>SUM(BO493,BL493,BI493,BF493,BC493,AZ493,AW493,AT493,AQ493,AN493,AK493,AH493,AE493,AB493)</f>
        <v>0</v>
      </c>
      <c r="BQ493" s="12"/>
      <c r="BR493" s="12"/>
      <c r="BS493" s="12"/>
      <c r="BT493" s="12"/>
      <c r="BU493" s="12"/>
      <c r="BV493" s="54"/>
      <c r="BW493" s="12"/>
      <c r="BX493" s="12"/>
      <c r="BY493" s="54"/>
      <c r="BZ493" s="12"/>
      <c r="CA493" s="12"/>
      <c r="CB493" s="54"/>
      <c r="CC493" s="12"/>
      <c r="CD493" s="12"/>
      <c r="CE493" s="54"/>
      <c r="CF493" s="12"/>
      <c r="CG493" s="12"/>
      <c r="CH493" s="54"/>
      <c r="CI493" s="12"/>
      <c r="CJ493" s="12"/>
      <c r="CK493" s="54"/>
      <c r="CL493" s="12"/>
      <c r="CM493" s="12"/>
      <c r="CN493" s="54"/>
      <c r="CO493" s="12"/>
      <c r="CP493" s="12"/>
      <c r="CQ493" s="54"/>
      <c r="CR493" s="12"/>
      <c r="CS493" s="12"/>
      <c r="CT493" s="54"/>
      <c r="CU493" s="12"/>
      <c r="CV493" s="12"/>
      <c r="CW493" s="54"/>
      <c r="CX493" s="54"/>
      <c r="CY493" s="54"/>
      <c r="CZ493" s="54"/>
      <c r="DA493" s="12"/>
      <c r="DB493" s="12"/>
      <c r="DC493" s="54"/>
      <c r="DD493" s="12"/>
      <c r="DE493" s="12"/>
      <c r="DF493" s="54"/>
      <c r="DG493" s="12"/>
      <c r="DH493" s="12"/>
      <c r="DI493" s="54"/>
      <c r="DJ493" s="12"/>
      <c r="DK493" s="12"/>
      <c r="DL493" s="54"/>
      <c r="DM493" s="12"/>
      <c r="DN493" s="12"/>
      <c r="DO493" s="54"/>
      <c r="DP493" s="12"/>
      <c r="DQ493" s="12"/>
      <c r="DR493" s="54"/>
      <c r="DS493" s="12"/>
      <c r="DT493" s="12"/>
      <c r="DU493" s="54"/>
      <c r="DV493" s="12"/>
      <c r="DW493" s="12"/>
      <c r="DX493" s="54"/>
      <c r="DY493" s="12"/>
      <c r="DZ493" s="12"/>
      <c r="EA493" s="54"/>
      <c r="EB493" s="12"/>
      <c r="EC493" s="12"/>
      <c r="ED493" s="54"/>
      <c r="EE493" s="12"/>
      <c r="EF493" s="12"/>
      <c r="EG493" s="54"/>
      <c r="EH493" s="12"/>
      <c r="EI493" s="12"/>
      <c r="EJ493" s="54"/>
      <c r="EK493" s="12"/>
      <c r="EL493" s="12"/>
      <c r="EM493" s="54"/>
      <c r="EN493" s="64">
        <f>SUM(EM493,EJ493,EG493,ED493,EA493,DX493,DU493,DR493,DO493,DL493,DI493,DF493,DC493,CZ493,CW493,CT493,CQ493,CN493,CK493,CH493,CE493,CB493,BY493,BV493,BS493)</f>
        <v>0</v>
      </c>
      <c r="EO493" s="12"/>
      <c r="EP493" s="12"/>
      <c r="EQ493" s="67"/>
      <c r="ER493" s="12"/>
      <c r="ES493" s="12"/>
      <c r="ET493" s="67"/>
      <c r="EU493" s="12"/>
      <c r="EV493" s="12"/>
      <c r="EW493" s="67"/>
      <c r="EX493" s="12"/>
      <c r="EY493" s="12"/>
      <c r="EZ493" s="67"/>
      <c r="FA493" s="12"/>
      <c r="FB493" s="12"/>
      <c r="FC493" s="67"/>
      <c r="FD493" s="12"/>
      <c r="FE493" s="12"/>
      <c r="FF493" s="67"/>
      <c r="FG493" s="12"/>
      <c r="FH493" s="12"/>
      <c r="FI493" s="67"/>
      <c r="FJ493" s="12"/>
      <c r="FK493" s="12"/>
      <c r="FL493" s="67"/>
      <c r="FM493" s="12"/>
      <c r="FN493" s="12"/>
      <c r="FO493" s="67"/>
      <c r="FP493" s="12"/>
      <c r="FQ493" s="12"/>
      <c r="FR493" s="67"/>
      <c r="FS493" s="12"/>
      <c r="FT493" s="12"/>
      <c r="FU493" s="67"/>
      <c r="FV493" s="12"/>
      <c r="FW493" s="12"/>
      <c r="FX493" s="67"/>
      <c r="FY493" s="12"/>
      <c r="FZ493" s="12"/>
      <c r="GA493" s="67"/>
      <c r="GB493" s="12"/>
      <c r="GC493" s="12"/>
      <c r="GD493" s="67"/>
      <c r="GE493" s="12"/>
      <c r="GF493" s="12"/>
      <c r="GG493" s="67"/>
      <c r="GH493" s="12"/>
      <c r="GI493" s="12"/>
      <c r="GJ493" s="67"/>
      <c r="GK493" s="12"/>
      <c r="GL493" s="12"/>
      <c r="GM493" s="67"/>
      <c r="GN493" s="12"/>
      <c r="GO493" s="12"/>
      <c r="GP493" s="67"/>
      <c r="GQ493" s="12"/>
      <c r="GR493" s="12"/>
      <c r="GS493" s="67"/>
      <c r="GT493" s="12"/>
      <c r="GU493" s="12"/>
      <c r="GV493" s="67"/>
      <c r="GW493" s="12"/>
      <c r="GX493" s="12"/>
      <c r="GY493" s="67"/>
      <c r="GZ493" s="12"/>
      <c r="HA493" s="12"/>
      <c r="HB493" s="67"/>
      <c r="HC4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3" s="12"/>
      <c r="HE493" s="12"/>
      <c r="HF493" s="77"/>
      <c r="HG493" s="12"/>
      <c r="HH493" s="12"/>
      <c r="HI493" s="77"/>
      <c r="HJ493" s="12"/>
      <c r="HK493" s="12"/>
      <c r="HL493" s="77"/>
      <c r="HM493" s="12"/>
      <c r="HN493" s="12"/>
      <c r="HO493" s="77"/>
      <c r="HP493" s="12"/>
      <c r="HQ493" s="12"/>
      <c r="HR493" s="77"/>
      <c r="HS493" s="12"/>
      <c r="HT493" s="12"/>
      <c r="HU493" s="77"/>
      <c r="HV493" s="12"/>
      <c r="HW493" s="12"/>
      <c r="HX493" s="77"/>
      <c r="HY493" s="12"/>
      <c r="HZ493" s="12"/>
      <c r="IA493" s="77"/>
      <c r="IB493" s="12"/>
      <c r="IC493" s="12"/>
      <c r="ID493" s="77"/>
      <c r="IE493" s="12"/>
      <c r="IF493" s="12"/>
      <c r="IG493" s="77"/>
      <c r="IH493" s="12"/>
      <c r="II493" s="12"/>
      <c r="IJ493" s="77"/>
      <c r="IK493" s="12"/>
      <c r="IL493" s="12"/>
      <c r="IM493" s="77"/>
      <c r="IN493" s="12"/>
      <c r="IO493" s="12"/>
      <c r="IP493" s="77"/>
      <c r="IQ493" s="12"/>
      <c r="IR493" s="12"/>
      <c r="IS493" s="77"/>
      <c r="IT493" s="12"/>
      <c r="IU493" s="12"/>
      <c r="IV493" s="77"/>
      <c r="IW493" s="12"/>
      <c r="IX493" s="12"/>
      <c r="IY493" s="77"/>
      <c r="IZ4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3" s="12"/>
      <c r="JB493" s="12"/>
      <c r="JC493" s="82"/>
      <c r="JD493" s="12"/>
      <c r="JE493" s="12"/>
      <c r="JF493" s="82"/>
      <c r="JG493" s="12"/>
      <c r="JH493" s="12"/>
      <c r="JI493" s="82"/>
      <c r="JJ493" s="12"/>
      <c r="JK493" s="12"/>
      <c r="JL493" s="82"/>
      <c r="JM493" s="12"/>
      <c r="JN493" s="12"/>
      <c r="JO493" s="82"/>
      <c r="JP493" s="12"/>
      <c r="JQ493" s="12"/>
      <c r="JR493" s="82"/>
      <c r="JS493" s="12"/>
      <c r="JT493" s="12"/>
      <c r="JU493" s="82"/>
      <c r="JV493" s="12"/>
      <c r="JW493" s="12"/>
      <c r="JX493" s="82"/>
      <c r="JY493" s="12"/>
      <c r="JZ493" s="12"/>
      <c r="KA493" s="82"/>
      <c r="KB493" s="12"/>
      <c r="KC493" s="12"/>
      <c r="KD493" s="82"/>
      <c r="KE493" s="12"/>
      <c r="KF493" s="12"/>
      <c r="KG493" s="82"/>
      <c r="KH493" s="12"/>
      <c r="KI493" s="12"/>
      <c r="KJ493" s="82"/>
      <c r="KK493" s="12"/>
      <c r="KL493" s="12"/>
      <c r="KM493" s="82"/>
      <c r="KN493" s="12"/>
      <c r="KO493" s="12"/>
      <c r="KP493" s="82"/>
      <c r="KQ493" s="12"/>
      <c r="KR493" s="12"/>
      <c r="KS493" s="82"/>
      <c r="KT4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3" s="12"/>
      <c r="KV493" s="12"/>
      <c r="KW493" s="89"/>
      <c r="KX493" s="12"/>
      <c r="KY493" s="12"/>
      <c r="KZ493" s="89"/>
      <c r="LA493" s="12"/>
      <c r="LB493" s="12"/>
      <c r="LC493" s="89"/>
      <c r="LD493" s="12"/>
      <c r="LE493" s="12"/>
      <c r="LF493" s="89"/>
      <c r="LG493" s="12"/>
      <c r="LH493" s="12"/>
      <c r="LI493" s="89"/>
      <c r="LJ493" s="12"/>
      <c r="LK493" s="12"/>
      <c r="LL493" s="89"/>
      <c r="LM493" s="12"/>
      <c r="LN493" s="12"/>
      <c r="LO493" s="89"/>
      <c r="LP493" s="12"/>
      <c r="LQ493" s="12"/>
      <c r="LR493" s="89"/>
      <c r="LS493" s="12"/>
      <c r="LT493" s="12"/>
      <c r="LU493" s="89"/>
      <c r="LV493" s="12"/>
      <c r="LW493" s="12"/>
      <c r="LX493" s="89"/>
      <c r="LY493" s="12"/>
      <c r="LZ493" s="12"/>
      <c r="MA493" s="89"/>
      <c r="MB4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3" s="12"/>
      <c r="MD493" s="12"/>
      <c r="ME493" s="98"/>
      <c r="MF493" s="12"/>
      <c r="MG493" s="12"/>
      <c r="MH493" s="98"/>
      <c r="MI493" s="12"/>
      <c r="MJ493" s="12"/>
      <c r="MK493" s="98"/>
      <c r="ML493" s="12"/>
      <c r="MM493" s="12"/>
      <c r="MN493" s="98"/>
      <c r="MO493" s="12"/>
      <c r="MP493" s="12"/>
      <c r="MQ493" s="98"/>
      <c r="MR493" s="12"/>
      <c r="MS493" s="12"/>
      <c r="MT493" s="98"/>
      <c r="MU493" s="12"/>
      <c r="MV493" s="12"/>
      <c r="MW493" s="98"/>
      <c r="MX493" s="12"/>
      <c r="MY493" s="12"/>
      <c r="MZ493" s="98"/>
      <c r="NA493" s="12"/>
      <c r="NB493" s="12"/>
      <c r="NC493" s="103"/>
      <c r="ND493" s="12"/>
      <c r="NE493" s="12"/>
      <c r="NF493" s="103"/>
      <c r="NG493" s="12"/>
      <c r="NH493" s="12"/>
      <c r="NI493" s="103"/>
      <c r="NJ493" s="12"/>
      <c r="NK493" s="12"/>
      <c r="NL493" s="103"/>
      <c r="NM4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3" s="12"/>
      <c r="NO493" s="12"/>
      <c r="NP493" s="110"/>
      <c r="NQ493" s="12"/>
      <c r="NR493" s="12"/>
      <c r="NS493" s="110"/>
      <c r="NT493" s="12"/>
      <c r="NU493" s="12"/>
      <c r="NV493" s="110"/>
      <c r="NW493" s="12"/>
      <c r="NX493" s="12"/>
      <c r="NY493" s="110"/>
      <c r="NZ493" s="12"/>
      <c r="OA493" s="12"/>
      <c r="OB493" s="110"/>
      <c r="OC493" s="12"/>
      <c r="OD493" s="12"/>
      <c r="OE493" s="110"/>
      <c r="OF493" s="12"/>
      <c r="OG493" s="12"/>
      <c r="OH493" s="110"/>
      <c r="OI493" s="12"/>
      <c r="OJ493" s="12"/>
      <c r="OK493" s="110"/>
      <c r="OL493" s="12"/>
      <c r="OM493" s="12"/>
      <c r="ON493" s="110"/>
      <c r="OO493" s="12"/>
      <c r="OP493" s="12"/>
      <c r="OQ493" s="110"/>
      <c r="OR493" s="12"/>
      <c r="OS493" s="12"/>
      <c r="OT493" s="110"/>
      <c r="OU493" s="12"/>
      <c r="OV493" s="12"/>
      <c r="OW493" s="110"/>
      <c r="OX493" s="12"/>
      <c r="OY493" s="12"/>
      <c r="OZ493" s="110"/>
      <c r="PA493" s="12"/>
      <c r="PB493" s="12"/>
      <c r="PC493" s="110"/>
      <c r="PD493" s="12"/>
      <c r="PE493" s="12"/>
      <c r="PF493" s="110"/>
      <c r="PG493" s="12"/>
      <c r="PH493" s="12"/>
      <c r="PI493" s="110"/>
      <c r="PJ493" s="12"/>
      <c r="PK493" s="12"/>
      <c r="PL493" s="110"/>
      <c r="PM493" s="12"/>
      <c r="PN493" s="12"/>
      <c r="PO493" s="110"/>
      <c r="PP493" s="12"/>
      <c r="PQ493" s="12"/>
      <c r="PR493" s="110"/>
      <c r="PS493" s="12"/>
      <c r="PT493" s="12"/>
      <c r="PU493" s="110"/>
      <c r="PV4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3" s="12">
        <v>1</v>
      </c>
      <c r="PX493" s="12">
        <v>140</v>
      </c>
      <c r="PY493" s="121">
        <v>3</v>
      </c>
      <c r="PZ493" s="12"/>
      <c r="QA493" s="12"/>
      <c r="QB493" s="121"/>
      <c r="QC493" s="12"/>
      <c r="QD493" s="12"/>
      <c r="QE493" s="121"/>
      <c r="QF493" s="12"/>
      <c r="QG493" s="12"/>
      <c r="QH493" s="121"/>
      <c r="QI493" s="12"/>
      <c r="QJ493" s="12"/>
      <c r="QK493" s="121"/>
      <c r="QL493" s="12"/>
      <c r="QM493" s="12"/>
      <c r="QN493" s="121"/>
      <c r="QO493" s="126">
        <f>Tabela1[[#This Row],[p120]]+Tabela1[[#This Row],[pkt9]]+Tabela1[[#This Row],[p121]]+Tabela1[[#This Row],[punkty44]]+Tabela1[[#This Row],[p122]]+Tabela1[[#This Row],[p123]]</f>
        <v>3</v>
      </c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45">
        <f>SUM(RZ493,SC493,SF493,SI493,SL493,SO493,SR493,SU493,SX493,TA493,TD493,TG493,TJ493,TM493,TP493,TS493,TV493,TY493,UB493,UE493,UH493,UK493)</f>
        <v>0</v>
      </c>
      <c r="UM493" s="12"/>
      <c r="UN493" s="12"/>
      <c r="UO493" s="12"/>
      <c r="UP493" s="12"/>
      <c r="UQ493" s="12"/>
      <c r="UR493" s="12"/>
      <c r="US493" s="12"/>
      <c r="UT493" s="12"/>
      <c r="UU493" s="12"/>
      <c r="UV493" s="12"/>
      <c r="UW493" s="12"/>
      <c r="UX493" s="12"/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/>
      <c r="VX493" s="12"/>
      <c r="VY493" s="12"/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/>
      <c r="XR493" s="12"/>
      <c r="XS493" s="12"/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/>
      <c r="YJ493" s="12"/>
      <c r="YK493" s="12"/>
      <c r="YL493" s="12"/>
      <c r="YM493" s="12"/>
      <c r="YN493" s="12"/>
      <c r="YO493" s="12"/>
      <c r="YP493" s="12"/>
      <c r="YQ493" s="12"/>
      <c r="YR493" s="12"/>
      <c r="YS493" s="12"/>
      <c r="YT493" s="12"/>
      <c r="YU493" s="126">
        <f>SUM(WO493,WR493,WU493,WX493,XA493,XD493,XG493,XJ493,XM493,XP493,XS493,XV493,XY493,YB493,YE493,YH493,YK493,YN493,YQ493,YT493)</f>
        <v>0</v>
      </c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36">
        <f>SUM(YX493,ZA493,ZD493,ZG493,ZJ493,ZM493,ZP493,ZS493,ZV493,ZY493,AAB493,AAE493,AAH493,AAK493,AAN493,AAQ493,AAT493,AAW493,AAZ493,ABC493,ABF493,ABI493,ABL493,ABO493,ABR493,ABU493,ABX493)</f>
        <v>0</v>
      </c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64"/>
      <c r="ADZ493" s="164"/>
      <c r="AEA493" s="164"/>
      <c r="AEB493" s="164"/>
      <c r="AEC493" s="164"/>
      <c r="AED493" s="164"/>
      <c r="AEE493" s="164"/>
      <c r="AEF493" s="164"/>
      <c r="AEG493" s="164"/>
      <c r="AEH493" s="164"/>
      <c r="AEI493" s="164"/>
      <c r="AEJ493" s="164"/>
      <c r="AEK493" s="164"/>
      <c r="AEL493" s="164"/>
      <c r="AEM493" s="164"/>
      <c r="AEN493" s="164"/>
      <c r="AEO493" s="164"/>
      <c r="AEP493" s="164"/>
      <c r="AEQ493" s="164">
        <f>SUM(ACB493,ACE493,ACH493,ACK493,ACN493,ACQ493,ACT493,ACW493,ACZ493,ADC493,ADF493,ADI493,ADL493,ADO493,ADR493,ADU493,ADX493,AEA493,AED493,AEG493,AEJ493,AEM493,AEP493)</f>
        <v>0</v>
      </c>
    </row>
    <row r="494" spans="1:823">
      <c r="A494" s="13" t="s">
        <v>1243</v>
      </c>
      <c r="B494" s="14" t="s">
        <v>1244</v>
      </c>
      <c r="C494" s="31" t="s">
        <v>1245</v>
      </c>
      <c r="D494" s="12"/>
      <c r="E494" s="12"/>
      <c r="F494" s="44"/>
      <c r="G494" s="12"/>
      <c r="H494" s="12"/>
      <c r="I494" s="44"/>
      <c r="J494" s="12"/>
      <c r="K494" s="12"/>
      <c r="L494" s="44"/>
      <c r="M494" s="12"/>
      <c r="N494" s="12"/>
      <c r="O494" s="44"/>
      <c r="P494" s="12"/>
      <c r="Q494" s="12"/>
      <c r="R494" s="44"/>
      <c r="S494" s="12"/>
      <c r="T494" s="12"/>
      <c r="U494" s="44"/>
      <c r="V494" s="12"/>
      <c r="W494" s="12"/>
      <c r="X494" s="44"/>
      <c r="Y494" s="51">
        <f>SUM(F494,I494,L494,O494,R494,U494,X494)</f>
        <v>0</v>
      </c>
      <c r="Z494" s="12"/>
      <c r="AA494" s="12"/>
      <c r="AB494" s="54"/>
      <c r="AC494" s="12"/>
      <c r="AD494" s="12"/>
      <c r="AE494" s="54"/>
      <c r="AF494" s="12"/>
      <c r="AG494" s="12"/>
      <c r="AH494" s="54"/>
      <c r="AI494" s="12"/>
      <c r="AJ494" s="12"/>
      <c r="AK494" s="54"/>
      <c r="AL494" s="12"/>
      <c r="AM494" s="12"/>
      <c r="AN494" s="54"/>
      <c r="AO494" s="12"/>
      <c r="AP494" s="12"/>
      <c r="AQ494" s="54"/>
      <c r="AR494" s="12"/>
      <c r="AS494" s="12"/>
      <c r="AT494" s="54"/>
      <c r="AU494" s="12"/>
      <c r="AV494" s="12"/>
      <c r="AW494" s="54"/>
      <c r="AX494" s="12"/>
      <c r="AY494" s="12"/>
      <c r="AZ494" s="54"/>
      <c r="BA494" s="12"/>
      <c r="BB494" s="12"/>
      <c r="BC494" s="54"/>
      <c r="BD494" s="12"/>
      <c r="BE494" s="12"/>
      <c r="BF494" s="54"/>
      <c r="BG494" s="12"/>
      <c r="BH494" s="12"/>
      <c r="BI494" s="54"/>
      <c r="BJ494" s="12"/>
      <c r="BK494" s="12"/>
      <c r="BL494" s="54"/>
      <c r="BM494" s="12"/>
      <c r="BN494" s="12"/>
      <c r="BO494" s="54"/>
      <c r="BP494" s="60">
        <f>SUM(BO494,BL494,BI494,BF494,BC494,AZ494,AW494,AT494,AQ494,AN494,AK494,AH494,AE494,AB494)</f>
        <v>0</v>
      </c>
      <c r="BQ494" s="12"/>
      <c r="BR494" s="12"/>
      <c r="BS494" s="12"/>
      <c r="BT494" s="12"/>
      <c r="BU494" s="12"/>
      <c r="BV494" s="54"/>
      <c r="BW494" s="12"/>
      <c r="BX494" s="12"/>
      <c r="BY494" s="54"/>
      <c r="BZ494" s="12"/>
      <c r="CA494" s="12"/>
      <c r="CB494" s="54"/>
      <c r="CC494" s="12"/>
      <c r="CD494" s="12"/>
      <c r="CE494" s="54"/>
      <c r="CF494" s="12"/>
      <c r="CG494" s="12"/>
      <c r="CH494" s="54"/>
      <c r="CI494" s="12"/>
      <c r="CJ494" s="12"/>
      <c r="CK494" s="54"/>
      <c r="CL494" s="12"/>
      <c r="CM494" s="12"/>
      <c r="CN494" s="54"/>
      <c r="CO494" s="12"/>
      <c r="CP494" s="12"/>
      <c r="CQ494" s="54"/>
      <c r="CR494" s="12"/>
      <c r="CS494" s="12"/>
      <c r="CT494" s="54"/>
      <c r="CU494" s="12"/>
      <c r="CV494" s="12"/>
      <c r="CW494" s="54"/>
      <c r="CX494" s="54"/>
      <c r="CY494" s="54"/>
      <c r="CZ494" s="54"/>
      <c r="DA494" s="12"/>
      <c r="DB494" s="12"/>
      <c r="DC494" s="54"/>
      <c r="DD494" s="12"/>
      <c r="DE494" s="12"/>
      <c r="DF494" s="54"/>
      <c r="DG494" s="12"/>
      <c r="DH494" s="12"/>
      <c r="DI494" s="54"/>
      <c r="DJ494" s="12"/>
      <c r="DK494" s="12"/>
      <c r="DL494" s="54"/>
      <c r="DM494" s="12"/>
      <c r="DN494" s="12"/>
      <c r="DO494" s="54"/>
      <c r="DP494" s="12"/>
      <c r="DQ494" s="12"/>
      <c r="DR494" s="54"/>
      <c r="DS494" s="12"/>
      <c r="DT494" s="12"/>
      <c r="DU494" s="54"/>
      <c r="DV494" s="12"/>
      <c r="DW494" s="12"/>
      <c r="DX494" s="54"/>
      <c r="DY494" s="12"/>
      <c r="DZ494" s="12"/>
      <c r="EA494" s="54"/>
      <c r="EB494" s="12"/>
      <c r="EC494" s="12"/>
      <c r="ED494" s="54"/>
      <c r="EE494" s="12"/>
      <c r="EF494" s="12"/>
      <c r="EG494" s="54"/>
      <c r="EH494" s="12"/>
      <c r="EI494" s="12"/>
      <c r="EJ494" s="54"/>
      <c r="EK494" s="12"/>
      <c r="EL494" s="12"/>
      <c r="EM494" s="54"/>
      <c r="EN494" s="64">
        <f>SUM(EM494,EJ494,EG494,ED494,EA494,DX494,DU494,DR494,DO494,DL494,DI494,DF494,DC494,CZ494,CW494,CT494,CQ494,CN494,CK494,CH494,CE494,CB494,BY494,BV494,BS494)</f>
        <v>0</v>
      </c>
      <c r="EO494" s="12"/>
      <c r="EP494" s="12"/>
      <c r="EQ494" s="67"/>
      <c r="ER494" s="12"/>
      <c r="ES494" s="12"/>
      <c r="ET494" s="67"/>
      <c r="EU494" s="12"/>
      <c r="EV494" s="12"/>
      <c r="EW494" s="67"/>
      <c r="EX494" s="12"/>
      <c r="EY494" s="12"/>
      <c r="EZ494" s="67"/>
      <c r="FA494" s="12"/>
      <c r="FB494" s="12"/>
      <c r="FC494" s="67"/>
      <c r="FD494" s="12"/>
      <c r="FE494" s="12"/>
      <c r="FF494" s="67"/>
      <c r="FG494" s="12"/>
      <c r="FH494" s="12"/>
      <c r="FI494" s="67"/>
      <c r="FJ494" s="12"/>
      <c r="FK494" s="12"/>
      <c r="FL494" s="67"/>
      <c r="FM494" s="12"/>
      <c r="FN494" s="12"/>
      <c r="FO494" s="67"/>
      <c r="FP494" s="12"/>
      <c r="FQ494" s="12"/>
      <c r="FR494" s="67"/>
      <c r="FS494" s="12"/>
      <c r="FT494" s="12"/>
      <c r="FU494" s="67"/>
      <c r="FV494" s="12"/>
      <c r="FW494" s="12"/>
      <c r="FX494" s="67"/>
      <c r="FY494" s="12"/>
      <c r="FZ494" s="12"/>
      <c r="GA494" s="67"/>
      <c r="GB494" s="12"/>
      <c r="GC494" s="12"/>
      <c r="GD494" s="67"/>
      <c r="GE494" s="12"/>
      <c r="GF494" s="12"/>
      <c r="GG494" s="67"/>
      <c r="GH494" s="12"/>
      <c r="GI494" s="12"/>
      <c r="GJ494" s="67"/>
      <c r="GK494" s="12"/>
      <c r="GL494" s="12"/>
      <c r="GM494" s="67"/>
      <c r="GN494" s="12"/>
      <c r="GO494" s="12"/>
      <c r="GP494" s="67"/>
      <c r="GQ494" s="12"/>
      <c r="GR494" s="12"/>
      <c r="GS494" s="67"/>
      <c r="GT494" s="12"/>
      <c r="GU494" s="12"/>
      <c r="GV494" s="67"/>
      <c r="GW494" s="12"/>
      <c r="GX494" s="12"/>
      <c r="GY494" s="67"/>
      <c r="GZ494" s="12"/>
      <c r="HA494" s="12"/>
      <c r="HB494" s="67"/>
      <c r="HC4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4" s="12"/>
      <c r="HE494" s="12"/>
      <c r="HF494" s="77"/>
      <c r="HG494" s="12"/>
      <c r="HH494" s="12"/>
      <c r="HI494" s="77"/>
      <c r="HJ494" s="12"/>
      <c r="HK494" s="12"/>
      <c r="HL494" s="77"/>
      <c r="HM494" s="12"/>
      <c r="HN494" s="12"/>
      <c r="HO494" s="77"/>
      <c r="HP494" s="12"/>
      <c r="HQ494" s="12"/>
      <c r="HR494" s="77"/>
      <c r="HS494" s="12"/>
      <c r="HT494" s="12"/>
      <c r="HU494" s="77"/>
      <c r="HV494" s="12"/>
      <c r="HW494" s="12"/>
      <c r="HX494" s="77"/>
      <c r="HY494" s="12"/>
      <c r="HZ494" s="12"/>
      <c r="IA494" s="77"/>
      <c r="IB494" s="12"/>
      <c r="IC494" s="12"/>
      <c r="ID494" s="77"/>
      <c r="IE494" s="12"/>
      <c r="IF494" s="12"/>
      <c r="IG494" s="77"/>
      <c r="IH494" s="12"/>
      <c r="II494" s="12"/>
      <c r="IJ494" s="77"/>
      <c r="IK494" s="12"/>
      <c r="IL494" s="12"/>
      <c r="IM494" s="77"/>
      <c r="IN494" s="12"/>
      <c r="IO494" s="12"/>
      <c r="IP494" s="77"/>
      <c r="IQ494" s="12"/>
      <c r="IR494" s="12"/>
      <c r="IS494" s="77"/>
      <c r="IT494" s="12"/>
      <c r="IU494" s="12"/>
      <c r="IV494" s="77"/>
      <c r="IW494" s="12"/>
      <c r="IX494" s="12"/>
      <c r="IY494" s="77"/>
      <c r="IZ4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4" s="12"/>
      <c r="JB494" s="12"/>
      <c r="JC494" s="82"/>
      <c r="JD494" s="12"/>
      <c r="JE494" s="12"/>
      <c r="JF494" s="82"/>
      <c r="JG494" s="12"/>
      <c r="JH494" s="12"/>
      <c r="JI494" s="82"/>
      <c r="JJ494" s="12"/>
      <c r="JK494" s="12"/>
      <c r="JL494" s="82"/>
      <c r="JM494" s="12"/>
      <c r="JN494" s="12"/>
      <c r="JO494" s="82"/>
      <c r="JP494" s="12"/>
      <c r="JQ494" s="12"/>
      <c r="JR494" s="82"/>
      <c r="JS494" s="12">
        <v>1</v>
      </c>
      <c r="JT494" s="12">
        <v>140</v>
      </c>
      <c r="JU494" s="82">
        <v>3</v>
      </c>
      <c r="JV494" s="12"/>
      <c r="JW494" s="12"/>
      <c r="JX494" s="82"/>
      <c r="JY494" s="12"/>
      <c r="JZ494" s="12"/>
      <c r="KA494" s="82"/>
      <c r="KB494" s="12"/>
      <c r="KC494" s="12"/>
      <c r="KD494" s="82"/>
      <c r="KE494" s="12"/>
      <c r="KF494" s="12"/>
      <c r="KG494" s="82"/>
      <c r="KH494" s="12"/>
      <c r="KI494" s="12"/>
      <c r="KJ494" s="82"/>
      <c r="KK494" s="12"/>
      <c r="KL494" s="12"/>
      <c r="KM494" s="82"/>
      <c r="KN494" s="12"/>
      <c r="KO494" s="12"/>
      <c r="KP494" s="82"/>
      <c r="KQ494" s="12"/>
      <c r="KR494" s="12"/>
      <c r="KS494" s="82"/>
      <c r="KT4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494" s="12"/>
      <c r="KV494" s="12"/>
      <c r="KW494" s="89"/>
      <c r="KX494" s="12"/>
      <c r="KY494" s="12"/>
      <c r="KZ494" s="89"/>
      <c r="LA494" s="12"/>
      <c r="LB494" s="12"/>
      <c r="LC494" s="89"/>
      <c r="LD494" s="12"/>
      <c r="LE494" s="12"/>
      <c r="LF494" s="89"/>
      <c r="LG494" s="12"/>
      <c r="LH494" s="12"/>
      <c r="LI494" s="89"/>
      <c r="LJ494" s="12"/>
      <c r="LK494" s="12"/>
      <c r="LL494" s="89"/>
      <c r="LM494" s="12"/>
      <c r="LN494" s="12"/>
      <c r="LO494" s="89"/>
      <c r="LP494" s="12"/>
      <c r="LQ494" s="12"/>
      <c r="LR494" s="89"/>
      <c r="LS494" s="12"/>
      <c r="LT494" s="12"/>
      <c r="LU494" s="89"/>
      <c r="LV494" s="12"/>
      <c r="LW494" s="12"/>
      <c r="LX494" s="89"/>
      <c r="LY494" s="12"/>
      <c r="LZ494" s="12"/>
      <c r="MA494" s="89"/>
      <c r="MB4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4" s="12"/>
      <c r="MD494" s="12"/>
      <c r="ME494" s="98"/>
      <c r="MF494" s="12"/>
      <c r="MG494" s="12"/>
      <c r="MH494" s="98"/>
      <c r="MI494" s="12"/>
      <c r="MJ494" s="12"/>
      <c r="MK494" s="98"/>
      <c r="ML494" s="12"/>
      <c r="MM494" s="12"/>
      <c r="MN494" s="98"/>
      <c r="MO494" s="12"/>
      <c r="MP494" s="12"/>
      <c r="MQ494" s="98"/>
      <c r="MR494" s="12"/>
      <c r="MS494" s="12"/>
      <c r="MT494" s="98"/>
      <c r="MU494" s="12"/>
      <c r="MV494" s="12"/>
      <c r="MW494" s="98"/>
      <c r="MX494" s="12"/>
      <c r="MY494" s="12"/>
      <c r="MZ494" s="98"/>
      <c r="NA494" s="12"/>
      <c r="NB494" s="12"/>
      <c r="NC494" s="103"/>
      <c r="ND494" s="12"/>
      <c r="NE494" s="12"/>
      <c r="NF494" s="103"/>
      <c r="NG494" s="12"/>
      <c r="NH494" s="12"/>
      <c r="NI494" s="103"/>
      <c r="NJ494" s="12"/>
      <c r="NK494" s="12"/>
      <c r="NL494" s="103"/>
      <c r="NM4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4" s="12"/>
      <c r="NO494" s="12"/>
      <c r="NP494" s="110"/>
      <c r="NQ494" s="12"/>
      <c r="NR494" s="12"/>
      <c r="NS494" s="110"/>
      <c r="NT494" s="12"/>
      <c r="NU494" s="12"/>
      <c r="NV494" s="110"/>
      <c r="NW494" s="12"/>
      <c r="NX494" s="12"/>
      <c r="NY494" s="110"/>
      <c r="NZ494" s="12"/>
      <c r="OA494" s="12"/>
      <c r="OB494" s="110"/>
      <c r="OC494" s="12"/>
      <c r="OD494" s="12"/>
      <c r="OE494" s="110"/>
      <c r="OF494" s="12"/>
      <c r="OG494" s="12"/>
      <c r="OH494" s="110"/>
      <c r="OI494" s="12"/>
      <c r="OJ494" s="12"/>
      <c r="OK494" s="110"/>
      <c r="OL494" s="12"/>
      <c r="OM494" s="12"/>
      <c r="ON494" s="110"/>
      <c r="OO494" s="12"/>
      <c r="OP494" s="12"/>
      <c r="OQ494" s="110"/>
      <c r="OR494" s="12"/>
      <c r="OS494" s="12"/>
      <c r="OT494" s="110"/>
      <c r="OU494" s="12"/>
      <c r="OV494" s="12"/>
      <c r="OW494" s="110"/>
      <c r="OX494" s="12"/>
      <c r="OY494" s="12"/>
      <c r="OZ494" s="110"/>
      <c r="PA494" s="12"/>
      <c r="PB494" s="12"/>
      <c r="PC494" s="110"/>
      <c r="PD494" s="12"/>
      <c r="PE494" s="12"/>
      <c r="PF494" s="110"/>
      <c r="PG494" s="12"/>
      <c r="PH494" s="12"/>
      <c r="PI494" s="110"/>
      <c r="PJ494" s="12"/>
      <c r="PK494" s="12"/>
      <c r="PL494" s="110"/>
      <c r="PM494" s="12"/>
      <c r="PN494" s="12"/>
      <c r="PO494" s="110"/>
      <c r="PP494" s="12"/>
      <c r="PQ494" s="12"/>
      <c r="PR494" s="110"/>
      <c r="PS494" s="12"/>
      <c r="PT494" s="12"/>
      <c r="PU494" s="110"/>
      <c r="PV4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4" s="12"/>
      <c r="PX494" s="12"/>
      <c r="PY494" s="121"/>
      <c r="PZ494" s="12"/>
      <c r="QA494" s="12"/>
      <c r="QB494" s="121"/>
      <c r="QC494" s="12"/>
      <c r="QD494" s="12"/>
      <c r="QE494" s="121"/>
      <c r="QF494" s="12"/>
      <c r="QG494" s="12"/>
      <c r="QH494" s="121"/>
      <c r="QI494" s="12"/>
      <c r="QJ494" s="12"/>
      <c r="QK494" s="121"/>
      <c r="QL494" s="12"/>
      <c r="QM494" s="12"/>
      <c r="QN494" s="121"/>
      <c r="QO494" s="126">
        <f>Tabela1[[#This Row],[p120]]+Tabela1[[#This Row],[pkt9]]+Tabela1[[#This Row],[p121]]+Tabela1[[#This Row],[punkty44]]+Tabela1[[#This Row],[p122]]+Tabela1[[#This Row],[p123]]</f>
        <v>0</v>
      </c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45">
        <f>SUM(RZ494,SC494,SF494,SI494,SL494,SO494,SR494,SU494,SX494,TA494,TD494,TG494,TJ494,TM494,TP494,TS494,TV494,TY494,UB494,UE494,UH494,UK494)</f>
        <v>0</v>
      </c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6">
        <f>SUM(WO494,WR494,WU494,WX494,XA494,XD494,XG494,XJ494,XM494,XP494,XS494,XV494,XY494,YB494,YE494,YH494,YK494,YN494,YQ494,YT494)</f>
        <v>0</v>
      </c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36">
        <f>SUM(YX494,ZA494,ZD494,ZG494,ZJ494,ZM494,ZP494,ZS494,ZV494,ZY494,AAB494,AAE494,AAH494,AAK494,AAN494,AAQ494,AAT494,AAW494,AAZ494,ABC494,ABF494,ABI494,ABL494,ABO494,ABR494,ABU494,ABX494)</f>
        <v>0</v>
      </c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64"/>
      <c r="ADZ494" s="164"/>
      <c r="AEA494" s="164"/>
      <c r="AEB494" s="164"/>
      <c r="AEC494" s="164"/>
      <c r="AED494" s="164"/>
      <c r="AEE494" s="164"/>
      <c r="AEF494" s="164"/>
      <c r="AEG494" s="164"/>
      <c r="AEH494" s="164"/>
      <c r="AEI494" s="164"/>
      <c r="AEJ494" s="164"/>
      <c r="AEK494" s="164"/>
      <c r="AEL494" s="164"/>
      <c r="AEM494" s="164"/>
      <c r="AEN494" s="164"/>
      <c r="AEO494" s="164"/>
      <c r="AEP494" s="164"/>
      <c r="AEQ494" s="164">
        <f>SUM(ACB494,ACE494,ACH494,ACK494,ACN494,ACQ494,ACT494,ACW494,ACZ494,ADC494,ADF494,ADI494,ADL494,ADO494,ADR494,ADU494,ADX494,AEA494,AED494,AEG494,AEJ494,AEM494,AEP494)</f>
        <v>0</v>
      </c>
    </row>
    <row r="495" spans="1:823" ht="13.15" customHeight="1">
      <c r="A495" s="13" t="s">
        <v>407</v>
      </c>
      <c r="B495" s="14"/>
      <c r="C495" s="15" t="s">
        <v>408</v>
      </c>
      <c r="D495" s="12">
        <v>3</v>
      </c>
      <c r="E495" s="12">
        <v>140</v>
      </c>
      <c r="F495" s="44">
        <v>9</v>
      </c>
      <c r="G495" s="12"/>
      <c r="H495" s="12"/>
      <c r="I495" s="44"/>
      <c r="J495" s="12"/>
      <c r="K495" s="12"/>
      <c r="L495" s="44"/>
      <c r="M495" s="12"/>
      <c r="N495" s="12"/>
      <c r="O495" s="44"/>
      <c r="P495" s="12"/>
      <c r="Q495" s="12"/>
      <c r="R495" s="44"/>
      <c r="S495" s="12"/>
      <c r="T495" s="12"/>
      <c r="U495" s="44"/>
      <c r="V495" s="12"/>
      <c r="W495" s="12"/>
      <c r="X495" s="44"/>
      <c r="Y495" s="51">
        <f>SUM(F495,I495,L495,O495,R495,U495,X495)</f>
        <v>9</v>
      </c>
      <c r="Z495" s="12"/>
      <c r="AA495" s="12"/>
      <c r="AB495" s="54"/>
      <c r="AC495" s="12"/>
      <c r="AD495" s="12"/>
      <c r="AE495" s="54"/>
      <c r="AF495" s="12"/>
      <c r="AG495" s="12"/>
      <c r="AH495" s="54"/>
      <c r="AI495" s="12"/>
      <c r="AJ495" s="12"/>
      <c r="AK495" s="54"/>
      <c r="AL495" s="12"/>
      <c r="AM495" s="12"/>
      <c r="AN495" s="54"/>
      <c r="AO495" s="12"/>
      <c r="AP495" s="12"/>
      <c r="AQ495" s="54"/>
      <c r="AR495" s="12"/>
      <c r="AS495" s="12"/>
      <c r="AT495" s="54"/>
      <c r="AU495" s="12">
        <v>1</v>
      </c>
      <c r="AV495" s="12">
        <v>145</v>
      </c>
      <c r="AW495" s="54">
        <v>6</v>
      </c>
      <c r="AX495" s="12"/>
      <c r="AY495" s="12"/>
      <c r="AZ495" s="54"/>
      <c r="BA495" s="12"/>
      <c r="BB495" s="12"/>
      <c r="BC495" s="54"/>
      <c r="BD495" s="12"/>
      <c r="BE495" s="12"/>
      <c r="BF495" s="54"/>
      <c r="BG495" s="12"/>
      <c r="BH495" s="12"/>
      <c r="BI495" s="54"/>
      <c r="BJ495" s="12"/>
      <c r="BK495" s="12"/>
      <c r="BL495" s="54"/>
      <c r="BM495" s="12"/>
      <c r="BN495" s="12"/>
      <c r="BO495" s="54"/>
      <c r="BP495" s="60">
        <f>SUM(BO495,BL495,BI495,BF495,BC495,AZ495,AW495,AT495,AQ495,AN495,AK495,AH495,AE495,AB495)</f>
        <v>6</v>
      </c>
      <c r="BQ495" s="12"/>
      <c r="BR495" s="12"/>
      <c r="BS495" s="54"/>
      <c r="BT495" s="12"/>
      <c r="BU495" s="12"/>
      <c r="BV495" s="54"/>
      <c r="BW495" s="12"/>
      <c r="BX495" s="12"/>
      <c r="BY495" s="54"/>
      <c r="BZ495" s="12"/>
      <c r="CA495" s="12"/>
      <c r="CB495" s="54"/>
      <c r="CC495" s="12"/>
      <c r="CD495" s="12"/>
      <c r="CE495" s="54"/>
      <c r="CF495" s="12"/>
      <c r="CG495" s="12"/>
      <c r="CH495" s="54"/>
      <c r="CI495" s="12"/>
      <c r="CJ495" s="12"/>
      <c r="CK495" s="54"/>
      <c r="CL495" s="12"/>
      <c r="CM495" s="12"/>
      <c r="CN495" s="54"/>
      <c r="CO495" s="12"/>
      <c r="CP495" s="12"/>
      <c r="CQ495" s="54"/>
      <c r="CR495" s="12"/>
      <c r="CS495" s="12"/>
      <c r="CT495" s="54"/>
      <c r="CU495" s="12"/>
      <c r="CV495" s="12"/>
      <c r="CW495" s="54"/>
      <c r="CX495" s="12"/>
      <c r="CY495" s="12"/>
      <c r="CZ495" s="54"/>
      <c r="DA495" s="12"/>
      <c r="DB495" s="12"/>
      <c r="DC495" s="54"/>
      <c r="DD495" s="12"/>
      <c r="DE495" s="12"/>
      <c r="DF495" s="54"/>
      <c r="DG495" s="12"/>
      <c r="DH495" s="12"/>
      <c r="DI495" s="54"/>
      <c r="DJ495" s="12"/>
      <c r="DK495" s="12"/>
      <c r="DL495" s="54"/>
      <c r="DM495" s="12"/>
      <c r="DN495" s="12"/>
      <c r="DO495" s="54"/>
      <c r="DP495" s="12"/>
      <c r="DQ495" s="12"/>
      <c r="DR495" s="54"/>
      <c r="DS495" s="12"/>
      <c r="DT495" s="12"/>
      <c r="DU495" s="54"/>
      <c r="DV495" s="12"/>
      <c r="DW495" s="12"/>
      <c r="DX495" s="54"/>
      <c r="DY495" s="12"/>
      <c r="DZ495" s="12"/>
      <c r="EA495" s="54"/>
      <c r="EB495" s="12"/>
      <c r="EC495" s="12"/>
      <c r="ED495" s="54"/>
      <c r="EE495" s="12"/>
      <c r="EF495" s="12"/>
      <c r="EG495" s="54"/>
      <c r="EH495" s="12"/>
      <c r="EI495" s="12"/>
      <c r="EJ495" s="54"/>
      <c r="EK495" s="12"/>
      <c r="EL495" s="12"/>
      <c r="EM495" s="54"/>
      <c r="EN495" s="64">
        <f>SUM(EM495,EJ495,EG495,ED495,EA495,DX495,DU495,DR495,DO495,DL495,DI495,DF495,DC495,CZ495,CW495,CT495,CQ495,CN495,CK495,CH495,CE495,CB495,BY495,BV495,BS495)</f>
        <v>0</v>
      </c>
      <c r="EO495" s="12"/>
      <c r="EP495" s="12"/>
      <c r="EQ495" s="67"/>
      <c r="ER495" s="12"/>
      <c r="ES495" s="12"/>
      <c r="ET495" s="67"/>
      <c r="EU495" s="12"/>
      <c r="EV495" s="12"/>
      <c r="EW495" s="67"/>
      <c r="EX495" s="12"/>
      <c r="EY495" s="12"/>
      <c r="EZ495" s="67"/>
      <c r="FA495" s="12"/>
      <c r="FB495" s="12"/>
      <c r="FC495" s="67"/>
      <c r="FD495" s="12"/>
      <c r="FE495" s="12"/>
      <c r="FF495" s="67"/>
      <c r="FG495" s="12"/>
      <c r="FH495" s="12"/>
      <c r="FI495" s="67"/>
      <c r="FJ495" s="12"/>
      <c r="FK495" s="12"/>
      <c r="FL495" s="67"/>
      <c r="FM495" s="12"/>
      <c r="FN495" s="12"/>
      <c r="FO495" s="67"/>
      <c r="FP495" s="12"/>
      <c r="FQ495" s="12"/>
      <c r="FR495" s="67"/>
      <c r="FS495" s="12"/>
      <c r="FT495" s="12"/>
      <c r="FU495" s="67"/>
      <c r="FV495" s="12"/>
      <c r="FW495" s="12"/>
      <c r="FX495" s="67"/>
      <c r="FY495" s="12"/>
      <c r="FZ495" s="12"/>
      <c r="GA495" s="67"/>
      <c r="GB495" s="12"/>
      <c r="GC495" s="12"/>
      <c r="GD495" s="67"/>
      <c r="GE495" s="12"/>
      <c r="GF495" s="12"/>
      <c r="GG495" s="67"/>
      <c r="GH495" s="12"/>
      <c r="GI495" s="12"/>
      <c r="GJ495" s="67"/>
      <c r="GK495" s="12"/>
      <c r="GL495" s="12"/>
      <c r="GM495" s="67"/>
      <c r="GN495" s="12">
        <v>2</v>
      </c>
      <c r="GO495" s="12" t="s">
        <v>993</v>
      </c>
      <c r="GP495" s="67">
        <v>6</v>
      </c>
      <c r="GQ495" s="12"/>
      <c r="GR495" s="12"/>
      <c r="GS495" s="67"/>
      <c r="GT495" s="12"/>
      <c r="GU495" s="12"/>
      <c r="GV495" s="67"/>
      <c r="GW495" s="12"/>
      <c r="GX495" s="12"/>
      <c r="GY495" s="67"/>
      <c r="GZ495" s="12"/>
      <c r="HA495" s="12"/>
      <c r="HB495" s="67"/>
      <c r="HC4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495" s="12">
        <v>1</v>
      </c>
      <c r="HE495" s="12">
        <v>145</v>
      </c>
      <c r="HF495" s="77">
        <v>6</v>
      </c>
      <c r="HG495" s="12"/>
      <c r="HH495" s="12"/>
      <c r="HI495" s="77"/>
      <c r="HJ495" s="12"/>
      <c r="HK495" s="12"/>
      <c r="HL495" s="77"/>
      <c r="HM495" s="12"/>
      <c r="HN495" s="12"/>
      <c r="HO495" s="77"/>
      <c r="HP495" s="12"/>
      <c r="HQ495" s="12"/>
      <c r="HR495" s="77"/>
      <c r="HS495" s="12"/>
      <c r="HT495" s="12"/>
      <c r="HU495" s="77"/>
      <c r="HV495" s="12"/>
      <c r="HW495" s="12"/>
      <c r="HX495" s="77"/>
      <c r="HY495" s="12"/>
      <c r="HZ495" s="12"/>
      <c r="IA495" s="77"/>
      <c r="IB495" s="12"/>
      <c r="IC495" s="12"/>
      <c r="ID495" s="77"/>
      <c r="IE495" s="12"/>
      <c r="IF495" s="12"/>
      <c r="IG495" s="77"/>
      <c r="IH495" s="12"/>
      <c r="II495" s="12"/>
      <c r="IJ495" s="77"/>
      <c r="IK495" s="12"/>
      <c r="IL495" s="12"/>
      <c r="IM495" s="77"/>
      <c r="IN495" s="12"/>
      <c r="IO495" s="12"/>
      <c r="IP495" s="77"/>
      <c r="IQ495" s="12"/>
      <c r="IR495" s="12"/>
      <c r="IS495" s="77"/>
      <c r="IT495" s="12"/>
      <c r="IU495" s="12"/>
      <c r="IV495" s="77"/>
      <c r="IW495" s="12"/>
      <c r="IX495" s="12"/>
      <c r="IY495" s="77"/>
      <c r="IZ4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495" s="12">
        <v>1</v>
      </c>
      <c r="JB495" s="12">
        <v>145</v>
      </c>
      <c r="JC495" s="82">
        <v>6</v>
      </c>
      <c r="JD495" s="12"/>
      <c r="JE495" s="12"/>
      <c r="JF495" s="82"/>
      <c r="JG495" s="12"/>
      <c r="JH495" s="12"/>
      <c r="JI495" s="82"/>
      <c r="JJ495" s="12"/>
      <c r="JK495" s="12"/>
      <c r="JL495" s="82"/>
      <c r="JM495" s="12"/>
      <c r="JN495" s="12"/>
      <c r="JO495" s="82"/>
      <c r="JP495" s="12"/>
      <c r="JQ495" s="12"/>
      <c r="JR495" s="82"/>
      <c r="JS495" s="12"/>
      <c r="JT495" s="12"/>
      <c r="JU495" s="82"/>
      <c r="JV495" s="12"/>
      <c r="JW495" s="12"/>
      <c r="JX495" s="82"/>
      <c r="JY495" s="12"/>
      <c r="JZ495" s="12"/>
      <c r="KA495" s="82"/>
      <c r="KB495" s="12"/>
      <c r="KC495" s="12"/>
      <c r="KD495" s="82"/>
      <c r="KE495" s="12"/>
      <c r="KF495" s="12"/>
      <c r="KG495" s="82"/>
      <c r="KH495" s="12"/>
      <c r="KI495" s="12"/>
      <c r="KJ495" s="82"/>
      <c r="KK495" s="12"/>
      <c r="KL495" s="12"/>
      <c r="KM495" s="82"/>
      <c r="KN495" s="12"/>
      <c r="KO495" s="12"/>
      <c r="KP495" s="82"/>
      <c r="KQ495" s="12"/>
      <c r="KR495" s="12"/>
      <c r="KS495" s="82"/>
      <c r="KT4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495" s="12"/>
      <c r="KV495" s="12"/>
      <c r="KW495" s="89"/>
      <c r="KX495" s="12"/>
      <c r="KY495" s="12"/>
      <c r="KZ495" s="89"/>
      <c r="LA495" s="12"/>
      <c r="LB495" s="12"/>
      <c r="LC495" s="89"/>
      <c r="LD495" s="12"/>
      <c r="LE495" s="12"/>
      <c r="LF495" s="89"/>
      <c r="LG495" s="12"/>
      <c r="LH495" s="12"/>
      <c r="LI495" s="89"/>
      <c r="LJ495" s="12"/>
      <c r="LK495" s="12"/>
      <c r="LL495" s="89"/>
      <c r="LM495" s="12"/>
      <c r="LN495" s="12"/>
      <c r="LO495" s="89"/>
      <c r="LP495" s="12"/>
      <c r="LQ495" s="12"/>
      <c r="LR495" s="89"/>
      <c r="LS495" s="12"/>
      <c r="LT495" s="12"/>
      <c r="LU495" s="89"/>
      <c r="LV495" s="12"/>
      <c r="LW495" s="12"/>
      <c r="LX495" s="89"/>
      <c r="LY495" s="12">
        <v>2</v>
      </c>
      <c r="LZ495" s="12" t="s">
        <v>993</v>
      </c>
      <c r="MA495" s="89">
        <v>6</v>
      </c>
      <c r="MB4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495" s="12"/>
      <c r="MD495" s="12"/>
      <c r="ME495" s="98"/>
      <c r="MF495" s="12"/>
      <c r="MG495" s="12"/>
      <c r="MH495" s="98"/>
      <c r="MI495" s="12"/>
      <c r="MJ495" s="12"/>
      <c r="MK495" s="98"/>
      <c r="ML495" s="12">
        <v>1</v>
      </c>
      <c r="MM495" s="12">
        <v>140</v>
      </c>
      <c r="MN495" s="98">
        <v>3</v>
      </c>
      <c r="MO495" s="12"/>
      <c r="MP495" s="12"/>
      <c r="MQ495" s="98"/>
      <c r="MR495" s="12"/>
      <c r="MS495" s="12"/>
      <c r="MT495" s="98"/>
      <c r="MU495" s="12"/>
      <c r="MV495" s="12"/>
      <c r="MW495" s="98"/>
      <c r="MX495" s="12"/>
      <c r="MY495" s="12"/>
      <c r="MZ495" s="98"/>
      <c r="NA495" s="12"/>
      <c r="NB495" s="12"/>
      <c r="NC495" s="103"/>
      <c r="ND495" s="12"/>
      <c r="NE495" s="12"/>
      <c r="NF495" s="103"/>
      <c r="NG495" s="12"/>
      <c r="NH495" s="12"/>
      <c r="NI495" s="103"/>
      <c r="NJ495" s="12"/>
      <c r="NK495" s="12"/>
      <c r="NL495" s="103"/>
      <c r="NM4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495" s="12"/>
      <c r="NO495" s="12"/>
      <c r="NP495" s="110"/>
      <c r="NQ495" s="12"/>
      <c r="NR495" s="12"/>
      <c r="NS495" s="110"/>
      <c r="NT495" s="12"/>
      <c r="NU495" s="12"/>
      <c r="NV495" s="110"/>
      <c r="NW495" s="12"/>
      <c r="NX495" s="12"/>
      <c r="NY495" s="110"/>
      <c r="NZ495" s="12"/>
      <c r="OA495" s="12"/>
      <c r="OB495" s="110"/>
      <c r="OC495" s="12"/>
      <c r="OD495" s="12"/>
      <c r="OE495" s="110"/>
      <c r="OF495" s="12"/>
      <c r="OG495" s="12"/>
      <c r="OH495" s="110"/>
      <c r="OI495" s="12"/>
      <c r="OJ495" s="12"/>
      <c r="OK495" s="110"/>
      <c r="OL495" s="12"/>
      <c r="OM495" s="12"/>
      <c r="ON495" s="110"/>
      <c r="OO495" s="12"/>
      <c r="OP495" s="12"/>
      <c r="OQ495" s="110"/>
      <c r="OR495" s="12"/>
      <c r="OS495" s="12"/>
      <c r="OT495" s="110"/>
      <c r="OU495" s="12"/>
      <c r="OV495" s="12"/>
      <c r="OW495" s="110"/>
      <c r="OX495" s="12"/>
      <c r="OY495" s="12"/>
      <c r="OZ495" s="110"/>
      <c r="PA495" s="12"/>
      <c r="PB495" s="12"/>
      <c r="PC495" s="110"/>
      <c r="PD495" s="12"/>
      <c r="PE495" s="12"/>
      <c r="PF495" s="110"/>
      <c r="PG495" s="12"/>
      <c r="PH495" s="12"/>
      <c r="PI495" s="110"/>
      <c r="PJ495" s="12"/>
      <c r="PK495" s="12"/>
      <c r="PL495" s="110"/>
      <c r="PM495" s="12"/>
      <c r="PN495" s="12"/>
      <c r="PO495" s="110"/>
      <c r="PP495" s="12"/>
      <c r="PQ495" s="12"/>
      <c r="PR495" s="110"/>
      <c r="PS495" s="12"/>
      <c r="PT495" s="12"/>
      <c r="PU495" s="110"/>
      <c r="PV4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5" s="12"/>
      <c r="PX495" s="12"/>
      <c r="PY495" s="121"/>
      <c r="PZ495" s="12">
        <v>2</v>
      </c>
      <c r="QA495" s="12" t="s">
        <v>772</v>
      </c>
      <c r="QB495" s="121">
        <v>9</v>
      </c>
      <c r="QC495" s="12"/>
      <c r="QD495" s="12"/>
      <c r="QE495" s="121"/>
      <c r="QF495" s="12"/>
      <c r="QG495" s="12"/>
      <c r="QH495" s="121"/>
      <c r="QI495" s="12"/>
      <c r="QJ495" s="12"/>
      <c r="QK495" s="121"/>
      <c r="QL495" s="12"/>
      <c r="QM495" s="12"/>
      <c r="QN495" s="121"/>
      <c r="QO495" s="126">
        <f>Tabela1[[#This Row],[p120]]+Tabela1[[#This Row],[pkt9]]+Tabela1[[#This Row],[p121]]+Tabela1[[#This Row],[punkty44]]+Tabela1[[#This Row],[p122]]+Tabela1[[#This Row],[p123]]</f>
        <v>9</v>
      </c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45">
        <f>SUM(RZ495,SC495,SF495,SI495,SL495,SO495,SR495,SU495,SX495,TA495,TD495,TG495,TJ495,TM495,TP495,TS495,TV495,TY495,UB495,UE495,UH495,UK495)</f>
        <v>0</v>
      </c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>
        <v>1</v>
      </c>
      <c r="VC495" s="12">
        <v>145</v>
      </c>
      <c r="VD495" s="12">
        <v>6</v>
      </c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>
        <v>2</v>
      </c>
      <c r="WD495" s="12">
        <v>140</v>
      </c>
      <c r="WE495" s="12">
        <v>6</v>
      </c>
      <c r="WF495" s="12"/>
      <c r="WG495" s="12"/>
      <c r="WH495" s="12"/>
      <c r="WI495" s="12"/>
      <c r="WJ495" s="12"/>
      <c r="WK495" s="12"/>
      <c r="WL4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495" s="12"/>
      <c r="WN495" s="12"/>
      <c r="WO495" s="12"/>
      <c r="WP495" s="12"/>
      <c r="WQ495" s="12"/>
      <c r="WR495" s="12"/>
      <c r="WS495" s="12"/>
      <c r="WT495" s="12"/>
      <c r="WU495" s="12"/>
      <c r="WV495" s="12">
        <v>1</v>
      </c>
      <c r="WW495" s="12">
        <v>140</v>
      </c>
      <c r="WX495" s="12">
        <v>3</v>
      </c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6">
        <f>SUM(WO495,WR495,WU495,WX495,XA495,XD495,XG495,XJ495,XM495,XP495,XS495,XV495,XY495,YB495,YE495,YH495,YK495,YN495,YQ495,YT495)</f>
        <v>3</v>
      </c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36">
        <f>SUM(YX495,ZA495,ZD495,ZG495,ZJ495,ZM495,ZP495,ZS495,ZV495,ZY495,AAB495,AAE495,AAH495,AAK495,AAN495,AAQ495,AAT495,AAW495,AAZ495,ABC495,ABF495,ABI495,ABL495,ABO495,ABR495,ABU495,ABX495)</f>
        <v>0</v>
      </c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64"/>
      <c r="ADZ495" s="164"/>
      <c r="AEA495" s="164"/>
      <c r="AEB495" s="164"/>
      <c r="AEC495" s="164"/>
      <c r="AED495" s="164"/>
      <c r="AEE495" s="164"/>
      <c r="AEF495" s="164"/>
      <c r="AEG495" s="164"/>
      <c r="AEH495" s="164"/>
      <c r="AEI495" s="164"/>
      <c r="AEJ495" s="164"/>
      <c r="AEK495" s="164"/>
      <c r="AEL495" s="164"/>
      <c r="AEM495" s="164"/>
      <c r="AEN495" s="164"/>
      <c r="AEO495" s="164"/>
      <c r="AEP495" s="164"/>
      <c r="AEQ495" s="164">
        <f>SUM(ACB495,ACE495,ACH495,ACK495,ACN495,ACQ495,ACT495,ACW495,ACZ495,ADC495,ADF495,ADI495,ADL495,ADO495,ADR495,ADU495,ADX495,AEA495,AED495,AEG495,AEJ495,AEM495,AEP495)</f>
        <v>0</v>
      </c>
    </row>
    <row r="496" spans="1:823">
      <c r="A496" s="13" t="s">
        <v>1167</v>
      </c>
      <c r="B496" s="14"/>
      <c r="C496" s="31" t="s">
        <v>1168</v>
      </c>
      <c r="D496" s="12"/>
      <c r="E496" s="12"/>
      <c r="F496" s="44"/>
      <c r="G496" s="12"/>
      <c r="H496" s="12"/>
      <c r="I496" s="44"/>
      <c r="J496" s="12"/>
      <c r="K496" s="12"/>
      <c r="L496" s="44"/>
      <c r="M496" s="12"/>
      <c r="N496" s="12"/>
      <c r="O496" s="44"/>
      <c r="P496" s="12"/>
      <c r="Q496" s="12"/>
      <c r="R496" s="44"/>
      <c r="S496" s="12"/>
      <c r="T496" s="12"/>
      <c r="U496" s="44"/>
      <c r="V496" s="12"/>
      <c r="W496" s="12"/>
      <c r="X496" s="44"/>
      <c r="Y496" s="51">
        <f>SUM(F496,I496,L496,O496,R496,U496,X496)</f>
        <v>0</v>
      </c>
      <c r="Z496" s="12"/>
      <c r="AA496" s="12"/>
      <c r="AB496" s="54"/>
      <c r="AC496" s="12"/>
      <c r="AD496" s="12"/>
      <c r="AE496" s="54"/>
      <c r="AF496" s="12"/>
      <c r="AG496" s="12"/>
      <c r="AH496" s="54"/>
      <c r="AI496" s="12"/>
      <c r="AJ496" s="12"/>
      <c r="AK496" s="54"/>
      <c r="AL496" s="12"/>
      <c r="AM496" s="12"/>
      <c r="AN496" s="54"/>
      <c r="AO496" s="12"/>
      <c r="AP496" s="12"/>
      <c r="AQ496" s="54"/>
      <c r="AR496" s="12"/>
      <c r="AS496" s="12"/>
      <c r="AT496" s="54"/>
      <c r="AU496" s="12"/>
      <c r="AV496" s="12"/>
      <c r="AW496" s="54"/>
      <c r="AX496" s="12"/>
      <c r="AY496" s="12"/>
      <c r="AZ496" s="54"/>
      <c r="BA496" s="12"/>
      <c r="BB496" s="12"/>
      <c r="BC496" s="54"/>
      <c r="BD496" s="12"/>
      <c r="BE496" s="12"/>
      <c r="BF496" s="54"/>
      <c r="BG496" s="12"/>
      <c r="BH496" s="12"/>
      <c r="BI496" s="54"/>
      <c r="BJ496" s="12"/>
      <c r="BK496" s="12"/>
      <c r="BL496" s="54"/>
      <c r="BM496" s="12"/>
      <c r="BN496" s="12"/>
      <c r="BO496" s="54"/>
      <c r="BP496" s="60">
        <f>SUM(BO496,BL496,BI496,BF496,BC496,AZ496,AW496,AT496,AQ496,AN496,AK496,AH496,AE496,AB496)</f>
        <v>0</v>
      </c>
      <c r="BQ496" s="12"/>
      <c r="BR496" s="12"/>
      <c r="BS496" s="12"/>
      <c r="BT496" s="12"/>
      <c r="BU496" s="12"/>
      <c r="BV496" s="54"/>
      <c r="BW496" s="12"/>
      <c r="BX496" s="12"/>
      <c r="BY496" s="54"/>
      <c r="BZ496" s="12"/>
      <c r="CA496" s="12"/>
      <c r="CB496" s="54"/>
      <c r="CC496" s="12"/>
      <c r="CD496" s="12"/>
      <c r="CE496" s="54"/>
      <c r="CF496" s="12"/>
      <c r="CG496" s="12"/>
      <c r="CH496" s="54"/>
      <c r="CI496" s="12"/>
      <c r="CJ496" s="12"/>
      <c r="CK496" s="54"/>
      <c r="CL496" s="12"/>
      <c r="CM496" s="12"/>
      <c r="CN496" s="54"/>
      <c r="CO496" s="12"/>
      <c r="CP496" s="12"/>
      <c r="CQ496" s="54"/>
      <c r="CR496" s="12"/>
      <c r="CS496" s="12"/>
      <c r="CT496" s="54"/>
      <c r="CU496" s="12"/>
      <c r="CV496" s="12"/>
      <c r="CW496" s="54"/>
      <c r="CX496" s="54"/>
      <c r="CY496" s="54"/>
      <c r="CZ496" s="54"/>
      <c r="DA496" s="12"/>
      <c r="DB496" s="12"/>
      <c r="DC496" s="54"/>
      <c r="DD496" s="12"/>
      <c r="DE496" s="12"/>
      <c r="DF496" s="54"/>
      <c r="DG496" s="12"/>
      <c r="DH496" s="12"/>
      <c r="DI496" s="54"/>
      <c r="DJ496" s="12"/>
      <c r="DK496" s="12"/>
      <c r="DL496" s="54"/>
      <c r="DM496" s="12"/>
      <c r="DN496" s="12"/>
      <c r="DO496" s="54"/>
      <c r="DP496" s="12"/>
      <c r="DQ496" s="12"/>
      <c r="DR496" s="54"/>
      <c r="DS496" s="12"/>
      <c r="DT496" s="12"/>
      <c r="DU496" s="54"/>
      <c r="DV496" s="12"/>
      <c r="DW496" s="12"/>
      <c r="DX496" s="54"/>
      <c r="DY496" s="12"/>
      <c r="DZ496" s="12"/>
      <c r="EA496" s="54"/>
      <c r="EB496" s="12"/>
      <c r="EC496" s="12"/>
      <c r="ED496" s="54"/>
      <c r="EE496" s="12"/>
      <c r="EF496" s="12"/>
      <c r="EG496" s="54"/>
      <c r="EH496" s="12"/>
      <c r="EI496" s="12"/>
      <c r="EJ496" s="54"/>
      <c r="EK496" s="12"/>
      <c r="EL496" s="12"/>
      <c r="EM496" s="54"/>
      <c r="EN496" s="64">
        <f>SUM(EM496,EJ496,EG496,ED496,EA496,DX496,DU496,DR496,DO496,DL496,DI496,DF496,DC496,CZ496,CW496,CT496,CQ496,CN496,CK496,CH496,CE496,CB496,BY496,BV496,BS496)</f>
        <v>0</v>
      </c>
      <c r="EO496" s="12"/>
      <c r="EP496" s="12"/>
      <c r="EQ496" s="67"/>
      <c r="ER496" s="12"/>
      <c r="ES496" s="12"/>
      <c r="ET496" s="67"/>
      <c r="EU496" s="12"/>
      <c r="EV496" s="12"/>
      <c r="EW496" s="67"/>
      <c r="EX496" s="12"/>
      <c r="EY496" s="12"/>
      <c r="EZ496" s="67"/>
      <c r="FA496" s="12"/>
      <c r="FB496" s="12"/>
      <c r="FC496" s="67"/>
      <c r="FD496" s="12"/>
      <c r="FE496" s="12"/>
      <c r="FF496" s="67"/>
      <c r="FG496" s="12"/>
      <c r="FH496" s="12"/>
      <c r="FI496" s="67"/>
      <c r="FJ496" s="12"/>
      <c r="FK496" s="12"/>
      <c r="FL496" s="67"/>
      <c r="FM496" s="12"/>
      <c r="FN496" s="12"/>
      <c r="FO496" s="67"/>
      <c r="FP496" s="12"/>
      <c r="FQ496" s="12"/>
      <c r="FR496" s="67"/>
      <c r="FS496" s="12"/>
      <c r="FT496" s="12"/>
      <c r="FU496" s="67"/>
      <c r="FV496" s="12"/>
      <c r="FW496" s="12"/>
      <c r="FX496" s="67"/>
      <c r="FY496" s="12"/>
      <c r="FZ496" s="12"/>
      <c r="GA496" s="67"/>
      <c r="GB496" s="12"/>
      <c r="GC496" s="12"/>
      <c r="GD496" s="67"/>
      <c r="GE496" s="12"/>
      <c r="GF496" s="12"/>
      <c r="GG496" s="67"/>
      <c r="GH496" s="12"/>
      <c r="GI496" s="12"/>
      <c r="GJ496" s="67"/>
      <c r="GK496" s="12"/>
      <c r="GL496" s="12"/>
      <c r="GM496" s="67"/>
      <c r="GN496" s="12"/>
      <c r="GO496" s="12"/>
      <c r="GP496" s="67"/>
      <c r="GQ496" s="12"/>
      <c r="GR496" s="12"/>
      <c r="GS496" s="67"/>
      <c r="GT496" s="12"/>
      <c r="GU496" s="12"/>
      <c r="GV496" s="67"/>
      <c r="GW496" s="12"/>
      <c r="GX496" s="12"/>
      <c r="GY496" s="67"/>
      <c r="GZ496" s="12"/>
      <c r="HA496" s="12"/>
      <c r="HB496" s="67"/>
      <c r="HC4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6" s="12"/>
      <c r="HE496" s="12"/>
      <c r="HF496" s="77"/>
      <c r="HG496" s="12"/>
      <c r="HH496" s="12"/>
      <c r="HI496" s="77"/>
      <c r="HJ496" s="12"/>
      <c r="HK496" s="12"/>
      <c r="HL496" s="77"/>
      <c r="HM496" s="12"/>
      <c r="HN496" s="12"/>
      <c r="HO496" s="77"/>
      <c r="HP496" s="12"/>
      <c r="HQ496" s="12"/>
      <c r="HR496" s="77"/>
      <c r="HS496" s="12"/>
      <c r="HT496" s="12"/>
      <c r="HU496" s="77"/>
      <c r="HV496" s="12"/>
      <c r="HW496" s="12"/>
      <c r="HX496" s="77"/>
      <c r="HY496" s="12"/>
      <c r="HZ496" s="12"/>
      <c r="IA496" s="77"/>
      <c r="IB496" s="12"/>
      <c r="IC496" s="12"/>
      <c r="ID496" s="77"/>
      <c r="IE496" s="12"/>
      <c r="IF496" s="12"/>
      <c r="IG496" s="77"/>
      <c r="IH496" s="12">
        <v>1</v>
      </c>
      <c r="II496" s="12">
        <v>140</v>
      </c>
      <c r="IJ496" s="77">
        <v>3</v>
      </c>
      <c r="IK496" s="12"/>
      <c r="IL496" s="12"/>
      <c r="IM496" s="77"/>
      <c r="IN496" s="12"/>
      <c r="IO496" s="12"/>
      <c r="IP496" s="77"/>
      <c r="IQ496" s="12"/>
      <c r="IR496" s="12"/>
      <c r="IS496" s="77"/>
      <c r="IT496" s="12"/>
      <c r="IU496" s="12"/>
      <c r="IV496" s="77"/>
      <c r="IW496" s="12"/>
      <c r="IX496" s="12"/>
      <c r="IY496" s="77"/>
      <c r="IZ4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496" s="12"/>
      <c r="JB496" s="12"/>
      <c r="JC496" s="82"/>
      <c r="JD496" s="12"/>
      <c r="JE496" s="12"/>
      <c r="JF496" s="82"/>
      <c r="JG496" s="12"/>
      <c r="JH496" s="12"/>
      <c r="JI496" s="82"/>
      <c r="JJ496" s="12"/>
      <c r="JK496" s="12"/>
      <c r="JL496" s="82"/>
      <c r="JM496" s="12"/>
      <c r="JN496" s="12"/>
      <c r="JO496" s="82"/>
      <c r="JP496" s="12"/>
      <c r="JQ496" s="12"/>
      <c r="JR496" s="82"/>
      <c r="JS496" s="12"/>
      <c r="JT496" s="12"/>
      <c r="JU496" s="82"/>
      <c r="JV496" s="12"/>
      <c r="JW496" s="12"/>
      <c r="JX496" s="82"/>
      <c r="JY496" s="12"/>
      <c r="JZ496" s="12"/>
      <c r="KA496" s="82"/>
      <c r="KB496" s="12"/>
      <c r="KC496" s="12"/>
      <c r="KD496" s="82"/>
      <c r="KE496" s="12"/>
      <c r="KF496" s="12"/>
      <c r="KG496" s="82"/>
      <c r="KH496" s="12"/>
      <c r="KI496" s="12"/>
      <c r="KJ496" s="82"/>
      <c r="KK496" s="12"/>
      <c r="KL496" s="12"/>
      <c r="KM496" s="82"/>
      <c r="KN496" s="12"/>
      <c r="KO496" s="12"/>
      <c r="KP496" s="82"/>
      <c r="KQ496" s="12"/>
      <c r="KR496" s="12"/>
      <c r="KS496" s="82"/>
      <c r="KT4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6" s="12"/>
      <c r="KV496" s="12"/>
      <c r="KW496" s="89"/>
      <c r="KX496" s="12"/>
      <c r="KY496" s="12"/>
      <c r="KZ496" s="89"/>
      <c r="LA496" s="12"/>
      <c r="LB496" s="12"/>
      <c r="LC496" s="89"/>
      <c r="LD496" s="12"/>
      <c r="LE496" s="12"/>
      <c r="LF496" s="89"/>
      <c r="LG496" s="12"/>
      <c r="LH496" s="12"/>
      <c r="LI496" s="89"/>
      <c r="LJ496" s="12"/>
      <c r="LK496" s="12"/>
      <c r="LL496" s="89"/>
      <c r="LM496" s="12"/>
      <c r="LN496" s="12"/>
      <c r="LO496" s="89"/>
      <c r="LP496" s="12"/>
      <c r="LQ496" s="12"/>
      <c r="LR496" s="89"/>
      <c r="LS496" s="12"/>
      <c r="LT496" s="12"/>
      <c r="LU496" s="89"/>
      <c r="LV496" s="12"/>
      <c r="LW496" s="12"/>
      <c r="LX496" s="89"/>
      <c r="LY496" s="12"/>
      <c r="LZ496" s="12"/>
      <c r="MA496" s="89"/>
      <c r="MB4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6" s="12"/>
      <c r="MD496" s="12"/>
      <c r="ME496" s="98"/>
      <c r="MF496" s="12"/>
      <c r="MG496" s="12"/>
      <c r="MH496" s="98"/>
      <c r="MI496" s="12"/>
      <c r="MJ496" s="12"/>
      <c r="MK496" s="98"/>
      <c r="ML496" s="12"/>
      <c r="MM496" s="12"/>
      <c r="MN496" s="98"/>
      <c r="MO496" s="12"/>
      <c r="MP496" s="12"/>
      <c r="MQ496" s="98"/>
      <c r="MR496" s="12"/>
      <c r="MS496" s="12"/>
      <c r="MT496" s="98"/>
      <c r="MU496" s="12"/>
      <c r="MV496" s="12"/>
      <c r="MW496" s="98"/>
      <c r="MX496" s="12"/>
      <c r="MY496" s="12"/>
      <c r="MZ496" s="98"/>
      <c r="NA496" s="12"/>
      <c r="NB496" s="12"/>
      <c r="NC496" s="103"/>
      <c r="ND496" s="12"/>
      <c r="NE496" s="12"/>
      <c r="NF496" s="103"/>
      <c r="NG496" s="12"/>
      <c r="NH496" s="12"/>
      <c r="NI496" s="103"/>
      <c r="NJ496" s="12"/>
      <c r="NK496" s="12"/>
      <c r="NL496" s="103"/>
      <c r="NM4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6" s="12"/>
      <c r="NO496" s="12"/>
      <c r="NP496" s="110"/>
      <c r="NQ496" s="12"/>
      <c r="NR496" s="12"/>
      <c r="NS496" s="110"/>
      <c r="NT496" s="12"/>
      <c r="NU496" s="12"/>
      <c r="NV496" s="110"/>
      <c r="NW496" s="12"/>
      <c r="NX496" s="12"/>
      <c r="NY496" s="110"/>
      <c r="NZ496" s="12"/>
      <c r="OA496" s="12"/>
      <c r="OB496" s="110"/>
      <c r="OC496" s="12"/>
      <c r="OD496" s="12"/>
      <c r="OE496" s="110"/>
      <c r="OF496" s="12"/>
      <c r="OG496" s="12"/>
      <c r="OH496" s="110"/>
      <c r="OI496" s="12"/>
      <c r="OJ496" s="12"/>
      <c r="OK496" s="110"/>
      <c r="OL496" s="12"/>
      <c r="OM496" s="12"/>
      <c r="ON496" s="110"/>
      <c r="OO496" s="12"/>
      <c r="OP496" s="12"/>
      <c r="OQ496" s="110"/>
      <c r="OR496" s="12"/>
      <c r="OS496" s="12"/>
      <c r="OT496" s="110"/>
      <c r="OU496" s="12"/>
      <c r="OV496" s="12"/>
      <c r="OW496" s="110"/>
      <c r="OX496" s="12"/>
      <c r="OY496" s="12"/>
      <c r="OZ496" s="110"/>
      <c r="PA496" s="12"/>
      <c r="PB496" s="12"/>
      <c r="PC496" s="110"/>
      <c r="PD496" s="12"/>
      <c r="PE496" s="12"/>
      <c r="PF496" s="110"/>
      <c r="PG496" s="12"/>
      <c r="PH496" s="12"/>
      <c r="PI496" s="110"/>
      <c r="PJ496" s="12"/>
      <c r="PK496" s="12"/>
      <c r="PL496" s="110"/>
      <c r="PM496" s="12"/>
      <c r="PN496" s="12"/>
      <c r="PO496" s="110"/>
      <c r="PP496" s="12"/>
      <c r="PQ496" s="12"/>
      <c r="PR496" s="110"/>
      <c r="PS496" s="12"/>
      <c r="PT496" s="12"/>
      <c r="PU496" s="110"/>
      <c r="PV4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6" s="12"/>
      <c r="PX496" s="12"/>
      <c r="PY496" s="121"/>
      <c r="PZ496" s="12"/>
      <c r="QA496" s="12"/>
      <c r="QB496" s="121"/>
      <c r="QC496" s="12"/>
      <c r="QD496" s="12"/>
      <c r="QE496" s="121"/>
      <c r="QF496" s="12"/>
      <c r="QG496" s="12"/>
      <c r="QH496" s="121"/>
      <c r="QI496" s="12"/>
      <c r="QJ496" s="12"/>
      <c r="QK496" s="121"/>
      <c r="QL496" s="12"/>
      <c r="QM496" s="12"/>
      <c r="QN496" s="121"/>
      <c r="QO496" s="126">
        <f>Tabela1[[#This Row],[p120]]+Tabela1[[#This Row],[pkt9]]+Tabela1[[#This Row],[p121]]+Tabela1[[#This Row],[punkty44]]+Tabela1[[#This Row],[p122]]+Tabela1[[#This Row],[p123]]</f>
        <v>0</v>
      </c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45">
        <f>SUM(RZ496,SC496,SF496,SI496,SL496,SO496,SR496,SU496,SX496,TA496,TD496,TG496,TJ496,TM496,TP496,TS496,TV496,TY496,UB496,UE496,UH496,UK496)</f>
        <v>0</v>
      </c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6">
        <f>SUM(WO496,WR496,WU496,WX496,XA496,XD496,XG496,XJ496,XM496,XP496,XS496,XV496,XY496,YB496,YE496,YH496,YK496,YN496,YQ496,YT496)</f>
        <v>0</v>
      </c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36">
        <f>SUM(YX496,ZA496,ZD496,ZG496,ZJ496,ZM496,ZP496,ZS496,ZV496,ZY496,AAB496,AAE496,AAH496,AAK496,AAN496,AAQ496,AAT496,AAW496,AAZ496,ABC496,ABF496,ABI496,ABL496,ABO496,ABR496,ABU496,ABX496)</f>
        <v>0</v>
      </c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>
        <v>1</v>
      </c>
      <c r="ACM496" s="12">
        <v>140</v>
      </c>
      <c r="ACN496" s="12">
        <v>3</v>
      </c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64"/>
      <c r="ADZ496" s="164"/>
      <c r="AEA496" s="164"/>
      <c r="AEB496" s="164"/>
      <c r="AEC496" s="164"/>
      <c r="AED496" s="164"/>
      <c r="AEE496" s="164"/>
      <c r="AEF496" s="164"/>
      <c r="AEG496" s="164"/>
      <c r="AEH496" s="164"/>
      <c r="AEI496" s="164"/>
      <c r="AEJ496" s="164"/>
      <c r="AEK496" s="164"/>
      <c r="AEL496" s="164"/>
      <c r="AEM496" s="164"/>
      <c r="AEN496" s="164"/>
      <c r="AEO496" s="164"/>
      <c r="AEP496" s="164"/>
      <c r="AEQ496" s="164">
        <f>SUM(ACB496,ACE496,ACH496,ACK496,ACN496,ACQ496,ACT496,ACW496,ACZ496,ADC496,ADF496,ADI496,ADL496,ADO496,ADR496,ADU496,ADX496,AEA496,AED496,AEG496,AEJ496,AEM496,AEP496)</f>
        <v>3</v>
      </c>
    </row>
    <row r="497" spans="1:823">
      <c r="A497" s="13" t="s">
        <v>1167</v>
      </c>
      <c r="B497" s="14" t="s">
        <v>2031</v>
      </c>
      <c r="C497" s="15" t="s">
        <v>2032</v>
      </c>
      <c r="D497" s="12"/>
      <c r="E497" s="12"/>
      <c r="F497" s="44"/>
      <c r="G497" s="12"/>
      <c r="H497" s="12"/>
      <c r="I497" s="44"/>
      <c r="J497" s="12"/>
      <c r="K497" s="12"/>
      <c r="L497" s="44"/>
      <c r="M497" s="12"/>
      <c r="N497" s="12"/>
      <c r="O497" s="44"/>
      <c r="P497" s="12"/>
      <c r="Q497" s="12"/>
      <c r="R497" s="44"/>
      <c r="S497" s="12"/>
      <c r="T497" s="12"/>
      <c r="U497" s="44"/>
      <c r="V497" s="12"/>
      <c r="W497" s="12"/>
      <c r="X497" s="44"/>
      <c r="Y497" s="51">
        <f>SUM(F497,I497,L497,O497,R497,U497,X497)</f>
        <v>0</v>
      </c>
      <c r="Z497" s="12"/>
      <c r="AA497" s="12"/>
      <c r="AB497" s="54"/>
      <c r="AC497" s="12"/>
      <c r="AD497" s="12"/>
      <c r="AE497" s="54"/>
      <c r="AF497" s="12"/>
      <c r="AG497" s="12"/>
      <c r="AH497" s="54"/>
      <c r="AI497" s="12"/>
      <c r="AJ497" s="12"/>
      <c r="AK497" s="54"/>
      <c r="AL497" s="12"/>
      <c r="AM497" s="12"/>
      <c r="AN497" s="54"/>
      <c r="AO497" s="12"/>
      <c r="AP497" s="12"/>
      <c r="AQ497" s="54"/>
      <c r="AR497" s="12"/>
      <c r="AS497" s="12"/>
      <c r="AT497" s="54"/>
      <c r="AU497" s="12"/>
      <c r="AV497" s="12"/>
      <c r="AW497" s="54"/>
      <c r="AX497" s="12"/>
      <c r="AY497" s="12"/>
      <c r="AZ497" s="54"/>
      <c r="BA497" s="12"/>
      <c r="BB497" s="12"/>
      <c r="BC497" s="54"/>
      <c r="BD497" s="12"/>
      <c r="BE497" s="12"/>
      <c r="BF497" s="54"/>
      <c r="BG497" s="12"/>
      <c r="BH497" s="12"/>
      <c r="BI497" s="54"/>
      <c r="BJ497" s="12"/>
      <c r="BK497" s="12"/>
      <c r="BL497" s="54"/>
      <c r="BM497" s="12"/>
      <c r="BN497" s="12"/>
      <c r="BO497" s="54"/>
      <c r="BP497" s="60">
        <f>SUM(BO497,BL497,BI497,BF497,BC497,AZ497,AW497,AT497,AQ497,AN497,AK497,AH497,AE497,AB497)</f>
        <v>0</v>
      </c>
      <c r="BQ497" s="12"/>
      <c r="BR497" s="12"/>
      <c r="BS497" s="12"/>
      <c r="BT497" s="12"/>
      <c r="BU497" s="12"/>
      <c r="BV497" s="54"/>
      <c r="BW497" s="12"/>
      <c r="BX497" s="12"/>
      <c r="BY497" s="54"/>
      <c r="BZ497" s="12"/>
      <c r="CA497" s="12"/>
      <c r="CB497" s="54"/>
      <c r="CC497" s="12"/>
      <c r="CD497" s="12"/>
      <c r="CE497" s="54"/>
      <c r="CF497" s="12"/>
      <c r="CG497" s="12"/>
      <c r="CH497" s="54"/>
      <c r="CI497" s="12"/>
      <c r="CJ497" s="12"/>
      <c r="CK497" s="54"/>
      <c r="CL497" s="12"/>
      <c r="CM497" s="12"/>
      <c r="CN497" s="54"/>
      <c r="CO497" s="12"/>
      <c r="CP497" s="12"/>
      <c r="CQ497" s="54"/>
      <c r="CR497" s="12"/>
      <c r="CS497" s="12"/>
      <c r="CT497" s="54"/>
      <c r="CU497" s="12"/>
      <c r="CV497" s="12"/>
      <c r="CW497" s="54"/>
      <c r="CX497" s="54"/>
      <c r="CY497" s="54"/>
      <c r="CZ497" s="54"/>
      <c r="DA497" s="12"/>
      <c r="DB497" s="12"/>
      <c r="DC497" s="54"/>
      <c r="DD497" s="12"/>
      <c r="DE497" s="12"/>
      <c r="DF497" s="54"/>
      <c r="DG497" s="12"/>
      <c r="DH497" s="12"/>
      <c r="DI497" s="54"/>
      <c r="DJ497" s="12"/>
      <c r="DK497" s="12"/>
      <c r="DL497" s="54"/>
      <c r="DM497" s="12"/>
      <c r="DN497" s="12"/>
      <c r="DO497" s="54"/>
      <c r="DP497" s="12"/>
      <c r="DQ497" s="12"/>
      <c r="DR497" s="54"/>
      <c r="DS497" s="12"/>
      <c r="DT497" s="12"/>
      <c r="DU497" s="54"/>
      <c r="DV497" s="12"/>
      <c r="DW497" s="12"/>
      <c r="DX497" s="54"/>
      <c r="DY497" s="12"/>
      <c r="DZ497" s="12"/>
      <c r="EA497" s="54"/>
      <c r="EB497" s="12"/>
      <c r="EC497" s="12"/>
      <c r="ED497" s="54"/>
      <c r="EE497" s="12"/>
      <c r="EF497" s="12"/>
      <c r="EG497" s="54"/>
      <c r="EH497" s="12"/>
      <c r="EI497" s="12"/>
      <c r="EJ497" s="54"/>
      <c r="EK497" s="12"/>
      <c r="EL497" s="12"/>
      <c r="EM497" s="54"/>
      <c r="EN497" s="64">
        <f>SUM(EM497,EJ497,EG497,ED497,EA497,DX497,DU497,DR497,DO497,DL497,DI497,DF497,DC497,CZ497,CW497,CT497,CQ497,CN497,CK497,CH497,CE497,CB497,BY497,BV497,BS497)</f>
        <v>0</v>
      </c>
      <c r="EO497" s="12"/>
      <c r="EP497" s="12"/>
      <c r="EQ497" s="67"/>
      <c r="ER497" s="12"/>
      <c r="ES497" s="12"/>
      <c r="ET497" s="67"/>
      <c r="EU497" s="12"/>
      <c r="EV497" s="12"/>
      <c r="EW497" s="67"/>
      <c r="EX497" s="12"/>
      <c r="EY497" s="12"/>
      <c r="EZ497" s="67"/>
      <c r="FA497" s="12"/>
      <c r="FB497" s="12"/>
      <c r="FC497" s="67"/>
      <c r="FD497" s="12"/>
      <c r="FE497" s="12"/>
      <c r="FF497" s="67"/>
      <c r="FG497" s="12"/>
      <c r="FH497" s="12"/>
      <c r="FI497" s="67"/>
      <c r="FJ497" s="12"/>
      <c r="FK497" s="12"/>
      <c r="FL497" s="67"/>
      <c r="FM497" s="12"/>
      <c r="FN497" s="12"/>
      <c r="FO497" s="67"/>
      <c r="FP497" s="12"/>
      <c r="FQ497" s="12"/>
      <c r="FR497" s="67"/>
      <c r="FS497" s="12"/>
      <c r="FT497" s="12"/>
      <c r="FU497" s="67"/>
      <c r="FV497" s="12"/>
      <c r="FW497" s="12"/>
      <c r="FX497" s="67"/>
      <c r="FY497" s="12"/>
      <c r="FZ497" s="12"/>
      <c r="GA497" s="67"/>
      <c r="GB497" s="12"/>
      <c r="GC497" s="12"/>
      <c r="GD497" s="67"/>
      <c r="GE497" s="12"/>
      <c r="GF497" s="12"/>
      <c r="GG497" s="67"/>
      <c r="GH497" s="12"/>
      <c r="GI497" s="12"/>
      <c r="GJ497" s="67"/>
      <c r="GK497" s="12"/>
      <c r="GL497" s="12"/>
      <c r="GM497" s="67"/>
      <c r="GN497" s="12"/>
      <c r="GO497" s="12"/>
      <c r="GP497" s="67"/>
      <c r="GQ497" s="12"/>
      <c r="GR497" s="12"/>
      <c r="GS497" s="67"/>
      <c r="GT497" s="12"/>
      <c r="GU497" s="12"/>
      <c r="GV497" s="67"/>
      <c r="GW497" s="12"/>
      <c r="GX497" s="12"/>
      <c r="GY497" s="67"/>
      <c r="GZ497" s="12"/>
      <c r="HA497" s="12"/>
      <c r="HB497" s="67"/>
      <c r="HC4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7" s="12"/>
      <c r="HE497" s="12"/>
      <c r="HF497" s="77"/>
      <c r="HG497" s="12"/>
      <c r="HH497" s="12"/>
      <c r="HI497" s="77"/>
      <c r="HJ497" s="12"/>
      <c r="HK497" s="12"/>
      <c r="HL497" s="77"/>
      <c r="HM497" s="12"/>
      <c r="HN497" s="12"/>
      <c r="HO497" s="77"/>
      <c r="HP497" s="12"/>
      <c r="HQ497" s="12"/>
      <c r="HR497" s="77"/>
      <c r="HS497" s="12"/>
      <c r="HT497" s="12"/>
      <c r="HU497" s="77"/>
      <c r="HV497" s="12"/>
      <c r="HW497" s="12"/>
      <c r="HX497" s="77"/>
      <c r="HY497" s="12"/>
      <c r="HZ497" s="12"/>
      <c r="IA497" s="77"/>
      <c r="IB497" s="12"/>
      <c r="IC497" s="12"/>
      <c r="ID497" s="77"/>
      <c r="IE497" s="12"/>
      <c r="IF497" s="12"/>
      <c r="IG497" s="77"/>
      <c r="IH497" s="12"/>
      <c r="II497" s="12"/>
      <c r="IJ497" s="77"/>
      <c r="IK497" s="12"/>
      <c r="IL497" s="12"/>
      <c r="IM497" s="77"/>
      <c r="IN497" s="12"/>
      <c r="IO497" s="12"/>
      <c r="IP497" s="77"/>
      <c r="IQ497" s="12"/>
      <c r="IR497" s="12"/>
      <c r="IS497" s="77"/>
      <c r="IT497" s="12"/>
      <c r="IU497" s="12"/>
      <c r="IV497" s="77"/>
      <c r="IW497" s="12"/>
      <c r="IX497" s="12"/>
      <c r="IY497" s="77"/>
      <c r="IZ4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7" s="12"/>
      <c r="JB497" s="12"/>
      <c r="JC497" s="82"/>
      <c r="JD497" s="12"/>
      <c r="JE497" s="12"/>
      <c r="JF497" s="82"/>
      <c r="JG497" s="12"/>
      <c r="JH497" s="12"/>
      <c r="JI497" s="82"/>
      <c r="JJ497" s="12"/>
      <c r="JK497" s="12"/>
      <c r="JL497" s="82"/>
      <c r="JM497" s="12"/>
      <c r="JN497" s="12"/>
      <c r="JO497" s="82"/>
      <c r="JP497" s="12"/>
      <c r="JQ497" s="12"/>
      <c r="JR497" s="82"/>
      <c r="JS497" s="12"/>
      <c r="JT497" s="12"/>
      <c r="JU497" s="82"/>
      <c r="JV497" s="12"/>
      <c r="JW497" s="12"/>
      <c r="JX497" s="82"/>
      <c r="JY497" s="12"/>
      <c r="JZ497" s="12"/>
      <c r="KA497" s="82"/>
      <c r="KB497" s="12"/>
      <c r="KC497" s="12"/>
      <c r="KD497" s="82"/>
      <c r="KE497" s="12"/>
      <c r="KF497" s="12"/>
      <c r="KG497" s="82"/>
      <c r="KH497" s="12"/>
      <c r="KI497" s="12"/>
      <c r="KJ497" s="82"/>
      <c r="KK497" s="12"/>
      <c r="KL497" s="12"/>
      <c r="KM497" s="82"/>
      <c r="KN497" s="12"/>
      <c r="KO497" s="12"/>
      <c r="KP497" s="82"/>
      <c r="KQ497" s="12"/>
      <c r="KR497" s="12"/>
      <c r="KS497" s="82"/>
      <c r="KT4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7" s="12"/>
      <c r="KV497" s="12"/>
      <c r="KW497" s="89"/>
      <c r="KX497" s="12"/>
      <c r="KY497" s="12"/>
      <c r="KZ497" s="89"/>
      <c r="LA497" s="12"/>
      <c r="LB497" s="12"/>
      <c r="LC497" s="89"/>
      <c r="LD497" s="12"/>
      <c r="LE497" s="12"/>
      <c r="LF497" s="89"/>
      <c r="LG497" s="12"/>
      <c r="LH497" s="12"/>
      <c r="LI497" s="89"/>
      <c r="LJ497" s="12"/>
      <c r="LK497" s="12"/>
      <c r="LL497" s="89"/>
      <c r="LM497" s="12"/>
      <c r="LN497" s="12"/>
      <c r="LO497" s="89"/>
      <c r="LP497" s="12"/>
      <c r="LQ497" s="12"/>
      <c r="LR497" s="89"/>
      <c r="LS497" s="12"/>
      <c r="LT497" s="12"/>
      <c r="LU497" s="89"/>
      <c r="LV497" s="12"/>
      <c r="LW497" s="12"/>
      <c r="LX497" s="89"/>
      <c r="LY497" s="12"/>
      <c r="LZ497" s="12"/>
      <c r="MA497" s="89"/>
      <c r="MB4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7" s="12"/>
      <c r="MD497" s="12"/>
      <c r="ME497" s="98"/>
      <c r="MF497" s="12"/>
      <c r="MG497" s="12"/>
      <c r="MH497" s="98"/>
      <c r="MI497" s="12"/>
      <c r="MJ497" s="12"/>
      <c r="MK497" s="98"/>
      <c r="ML497" s="12"/>
      <c r="MM497" s="12"/>
      <c r="MN497" s="98"/>
      <c r="MO497" s="12"/>
      <c r="MP497" s="12"/>
      <c r="MQ497" s="98"/>
      <c r="MR497" s="12"/>
      <c r="MS497" s="12"/>
      <c r="MT497" s="98"/>
      <c r="MU497" s="12"/>
      <c r="MV497" s="12"/>
      <c r="MW497" s="98"/>
      <c r="MX497" s="12"/>
      <c r="MY497" s="12"/>
      <c r="MZ497" s="98"/>
      <c r="NA497" s="12"/>
      <c r="NB497" s="12"/>
      <c r="NC497" s="103"/>
      <c r="ND497" s="12"/>
      <c r="NE497" s="12"/>
      <c r="NF497" s="103"/>
      <c r="NG497" s="12"/>
      <c r="NH497" s="12"/>
      <c r="NI497" s="103"/>
      <c r="NJ497" s="12"/>
      <c r="NK497" s="12"/>
      <c r="NL497" s="103"/>
      <c r="NM4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7" s="12"/>
      <c r="NO497" s="12"/>
      <c r="NP497" s="110"/>
      <c r="NQ497" s="12"/>
      <c r="NR497" s="12"/>
      <c r="NS497" s="110"/>
      <c r="NT497" s="12"/>
      <c r="NU497" s="12"/>
      <c r="NV497" s="110"/>
      <c r="NW497" s="12"/>
      <c r="NX497" s="12"/>
      <c r="NY497" s="110"/>
      <c r="NZ497" s="12"/>
      <c r="OA497" s="12"/>
      <c r="OB497" s="110"/>
      <c r="OC497" s="12"/>
      <c r="OD497" s="12"/>
      <c r="OE497" s="110"/>
      <c r="OF497" s="12"/>
      <c r="OG497" s="12"/>
      <c r="OH497" s="110"/>
      <c r="OI497" s="12"/>
      <c r="OJ497" s="12"/>
      <c r="OK497" s="110"/>
      <c r="OL497" s="12"/>
      <c r="OM497" s="12"/>
      <c r="ON497" s="110"/>
      <c r="OO497" s="12"/>
      <c r="OP497" s="12"/>
      <c r="OQ497" s="110"/>
      <c r="OR497" s="12"/>
      <c r="OS497" s="12"/>
      <c r="OT497" s="110"/>
      <c r="OU497" s="12"/>
      <c r="OV497" s="12"/>
      <c r="OW497" s="110"/>
      <c r="OX497" s="12"/>
      <c r="OY497" s="12"/>
      <c r="OZ497" s="110"/>
      <c r="PA497" s="12"/>
      <c r="PB497" s="12"/>
      <c r="PC497" s="110"/>
      <c r="PD497" s="12"/>
      <c r="PE497" s="12"/>
      <c r="PF497" s="110"/>
      <c r="PG497" s="12"/>
      <c r="PH497" s="12"/>
      <c r="PI497" s="110"/>
      <c r="PJ497" s="12"/>
      <c r="PK497" s="12"/>
      <c r="PL497" s="110"/>
      <c r="PM497" s="12"/>
      <c r="PN497" s="12"/>
      <c r="PO497" s="110"/>
      <c r="PP497" s="12"/>
      <c r="PQ497" s="12"/>
      <c r="PR497" s="110"/>
      <c r="PS497" s="12"/>
      <c r="PT497" s="12"/>
      <c r="PU497" s="110"/>
      <c r="PV4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7" s="12"/>
      <c r="PX497" s="12"/>
      <c r="PY497" s="121"/>
      <c r="PZ497" s="12"/>
      <c r="QA497" s="12"/>
      <c r="QB497" s="121"/>
      <c r="QC497" s="12"/>
      <c r="QD497" s="12"/>
      <c r="QE497" s="121"/>
      <c r="QF497" s="12"/>
      <c r="QG497" s="12"/>
      <c r="QH497" s="121"/>
      <c r="QI497" s="12"/>
      <c r="QJ497" s="12"/>
      <c r="QK497" s="121"/>
      <c r="QL497" s="12"/>
      <c r="QM497" s="12"/>
      <c r="QN497" s="121"/>
      <c r="QO497" s="126">
        <f>Tabela1[[#This Row],[p120]]+Tabela1[[#This Row],[pkt9]]+Tabela1[[#This Row],[p121]]+Tabela1[[#This Row],[punkty44]]+Tabela1[[#This Row],[p122]]+Tabela1[[#This Row],[p123]]</f>
        <v>0</v>
      </c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45">
        <f>SUM(RZ497,SC497,SF497,SI497,SL497,SO497,SR497,SU497,SX497,TA497,TD497,TG497,TJ497,TM497,TP497,TS497,TV497,TY497,UB497,UE497,UH497,UK497)</f>
        <v>0</v>
      </c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6">
        <f>SUM(WO497,WR497,WU497,WX497,XA497,XD497,XG497,XJ497,XM497,XP497,XS497,XV497,XY497,YB497,YE497,YH497,YK497,YN497,YQ497,YT497)</f>
        <v>0</v>
      </c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>
        <v>1</v>
      </c>
      <c r="AAG497" s="12">
        <v>140</v>
      </c>
      <c r="AAH497" s="12">
        <v>3</v>
      </c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36">
        <f>SUM(YX497,ZA497,ZD497,ZG497,ZJ497,ZM497,ZP497,ZS497,ZV497,ZY497,AAB497,AAE497,AAH497,AAK497,AAN497,AAQ497,AAT497,AAW497,AAZ497,ABC497,ABF497,ABI497,ABL497,ABO497,ABR497,ABU497,ABX497)</f>
        <v>3</v>
      </c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64"/>
      <c r="ADZ497" s="164"/>
      <c r="AEA497" s="164"/>
      <c r="AEB497" s="164"/>
      <c r="AEC497" s="164"/>
      <c r="AED497" s="164"/>
      <c r="AEE497" s="164"/>
      <c r="AEF497" s="164"/>
      <c r="AEG497" s="164"/>
      <c r="AEH497" s="164"/>
      <c r="AEI497" s="164"/>
      <c r="AEJ497" s="164"/>
      <c r="AEK497" s="164">
        <v>1</v>
      </c>
      <c r="AEL497" s="164">
        <v>145</v>
      </c>
      <c r="AEM497" s="164">
        <v>6</v>
      </c>
      <c r="AEN497" s="164"/>
      <c r="AEO497" s="164"/>
      <c r="AEP497" s="164"/>
      <c r="AEQ497" s="164">
        <f>SUM(ACB497,ACE497,ACH497,ACK497,ACN497,ACQ497,ACT497,ACW497,ACZ497,ADC497,ADF497,ADI497,ADL497,ADO497,ADR497,ADU497,ADX497,AEA497,AED497,AEG497,AEJ497,AEM497,AEP497)</f>
        <v>6</v>
      </c>
    </row>
    <row r="498" spans="1:823">
      <c r="A498" s="13" t="s">
        <v>908</v>
      </c>
      <c r="B498" s="14"/>
      <c r="C498" s="15" t="s">
        <v>909</v>
      </c>
      <c r="D498" s="12"/>
      <c r="E498" s="12"/>
      <c r="F498" s="44"/>
      <c r="G498" s="12"/>
      <c r="H498" s="12"/>
      <c r="I498" s="44"/>
      <c r="J498" s="12"/>
      <c r="K498" s="12"/>
      <c r="L498" s="44"/>
      <c r="M498" s="12"/>
      <c r="N498" s="12"/>
      <c r="O498" s="44"/>
      <c r="P498" s="12"/>
      <c r="Q498" s="12"/>
      <c r="R498" s="44"/>
      <c r="S498" s="12"/>
      <c r="T498" s="12"/>
      <c r="U498" s="44"/>
      <c r="V498" s="12"/>
      <c r="W498" s="12"/>
      <c r="X498" s="44"/>
      <c r="Y498" s="51">
        <f>SUM(F498,I498,L498,O498,R498,U498,X498)</f>
        <v>0</v>
      </c>
      <c r="Z498" s="12"/>
      <c r="AA498" s="12"/>
      <c r="AB498" s="54"/>
      <c r="AC498" s="12"/>
      <c r="AD498" s="12"/>
      <c r="AE498" s="54"/>
      <c r="AF498" s="12"/>
      <c r="AG498" s="12"/>
      <c r="AH498" s="54"/>
      <c r="AI498" s="12"/>
      <c r="AJ498" s="12"/>
      <c r="AK498" s="54"/>
      <c r="AL498" s="12"/>
      <c r="AM498" s="12"/>
      <c r="AN498" s="54"/>
      <c r="AO498" s="12"/>
      <c r="AP498" s="12"/>
      <c r="AQ498" s="54"/>
      <c r="AR498" s="12"/>
      <c r="AS498" s="12"/>
      <c r="AT498" s="54"/>
      <c r="AU498" s="12"/>
      <c r="AV498" s="12"/>
      <c r="AW498" s="54"/>
      <c r="AX498" s="12"/>
      <c r="AY498" s="12"/>
      <c r="AZ498" s="54"/>
      <c r="BA498" s="12"/>
      <c r="BB498" s="12"/>
      <c r="BC498" s="54"/>
      <c r="BD498" s="12"/>
      <c r="BE498" s="12"/>
      <c r="BF498" s="54"/>
      <c r="BG498" s="12"/>
      <c r="BH498" s="12"/>
      <c r="BI498" s="54"/>
      <c r="BJ498" s="12"/>
      <c r="BK498" s="12"/>
      <c r="BL498" s="54"/>
      <c r="BM498" s="12"/>
      <c r="BN498" s="12"/>
      <c r="BO498" s="54"/>
      <c r="BP498" s="60">
        <f>SUM(BO498,BL498,BI498,BF498,BC498,AZ498,AW498,AT498,AQ498,AN498,AK498,AH498,AE498,AB498)</f>
        <v>0</v>
      </c>
      <c r="BQ498" s="12"/>
      <c r="BR498" s="12"/>
      <c r="BS498" s="54"/>
      <c r="BT498" s="12"/>
      <c r="BU498" s="12"/>
      <c r="BV498" s="54"/>
      <c r="BW498" s="12"/>
      <c r="BX498" s="12"/>
      <c r="BY498" s="54"/>
      <c r="BZ498" s="12"/>
      <c r="CA498" s="12"/>
      <c r="CB498" s="54"/>
      <c r="CC498" s="12"/>
      <c r="CD498" s="12"/>
      <c r="CE498" s="54"/>
      <c r="CF498" s="12"/>
      <c r="CG498" s="12"/>
      <c r="CH498" s="54"/>
      <c r="CI498" s="12"/>
      <c r="CJ498" s="12"/>
      <c r="CK498" s="54"/>
      <c r="CL498" s="12"/>
      <c r="CM498" s="12"/>
      <c r="CN498" s="54"/>
      <c r="CO498" s="12"/>
      <c r="CP498" s="12"/>
      <c r="CQ498" s="54"/>
      <c r="CR498" s="12">
        <v>1</v>
      </c>
      <c r="CS498" s="12">
        <v>140</v>
      </c>
      <c r="CT498" s="54">
        <v>3</v>
      </c>
      <c r="CU498" s="12"/>
      <c r="CV498" s="12"/>
      <c r="CW498" s="54"/>
      <c r="CX498" s="12"/>
      <c r="CY498" s="12"/>
      <c r="CZ498" s="54"/>
      <c r="DA498" s="12"/>
      <c r="DB498" s="12"/>
      <c r="DC498" s="54"/>
      <c r="DD498" s="12"/>
      <c r="DE498" s="12"/>
      <c r="DF498" s="54"/>
      <c r="DG498" s="12"/>
      <c r="DH498" s="12"/>
      <c r="DI498" s="54"/>
      <c r="DJ498" s="12"/>
      <c r="DK498" s="12"/>
      <c r="DL498" s="54"/>
      <c r="DM498" s="12"/>
      <c r="DN498" s="12"/>
      <c r="DO498" s="54"/>
      <c r="DP498" s="12"/>
      <c r="DQ498" s="12"/>
      <c r="DR498" s="54"/>
      <c r="DS498" s="12"/>
      <c r="DT498" s="12"/>
      <c r="DU498" s="54"/>
      <c r="DV498" s="12"/>
      <c r="DW498" s="12"/>
      <c r="DX498" s="54"/>
      <c r="DY498" s="12"/>
      <c r="DZ498" s="12"/>
      <c r="EA498" s="54"/>
      <c r="EB498" s="12"/>
      <c r="EC498" s="12"/>
      <c r="ED498" s="54"/>
      <c r="EE498" s="12"/>
      <c r="EF498" s="12"/>
      <c r="EG498" s="54"/>
      <c r="EH498" s="12"/>
      <c r="EI498" s="12"/>
      <c r="EJ498" s="54"/>
      <c r="EK498" s="12"/>
      <c r="EL498" s="12"/>
      <c r="EM498" s="54"/>
      <c r="EN498" s="64">
        <f>SUM(EM498,EJ498,EG498,ED498,EA498,DX498,DU498,DR498,DO498,DL498,DI498,DF498,DC498,CZ498,CW498,CT498,CQ498,CN498,CK498,CH498,CE498,CB498,BY498,BV498,BS498)</f>
        <v>3</v>
      </c>
      <c r="EO498" s="12"/>
      <c r="EP498" s="12"/>
      <c r="EQ498" s="67"/>
      <c r="ER498" s="12"/>
      <c r="ES498" s="12"/>
      <c r="ET498" s="67"/>
      <c r="EU498" s="12"/>
      <c r="EV498" s="12"/>
      <c r="EW498" s="67"/>
      <c r="EX498" s="12"/>
      <c r="EY498" s="12"/>
      <c r="EZ498" s="67"/>
      <c r="FA498" s="12"/>
      <c r="FB498" s="12"/>
      <c r="FC498" s="67"/>
      <c r="FD498" s="12"/>
      <c r="FE498" s="12"/>
      <c r="FF498" s="67"/>
      <c r="FG498" s="12"/>
      <c r="FH498" s="12"/>
      <c r="FI498" s="67"/>
      <c r="FJ498" s="12"/>
      <c r="FK498" s="12"/>
      <c r="FL498" s="67"/>
      <c r="FM498" s="12"/>
      <c r="FN498" s="12"/>
      <c r="FO498" s="67"/>
      <c r="FP498" s="12"/>
      <c r="FQ498" s="12"/>
      <c r="FR498" s="67"/>
      <c r="FS498" s="12"/>
      <c r="FT498" s="12"/>
      <c r="FU498" s="67"/>
      <c r="FV498" s="12"/>
      <c r="FW498" s="12"/>
      <c r="FX498" s="67"/>
      <c r="FY498" s="12"/>
      <c r="FZ498" s="12"/>
      <c r="GA498" s="67"/>
      <c r="GB498" s="12"/>
      <c r="GC498" s="12"/>
      <c r="GD498" s="67"/>
      <c r="GE498" s="12"/>
      <c r="GF498" s="12"/>
      <c r="GG498" s="67"/>
      <c r="GH498" s="12"/>
      <c r="GI498" s="12"/>
      <c r="GJ498" s="67"/>
      <c r="GK498" s="12"/>
      <c r="GL498" s="12"/>
      <c r="GM498" s="67"/>
      <c r="GN498" s="12"/>
      <c r="GO498" s="12"/>
      <c r="GP498" s="67"/>
      <c r="GQ498" s="12"/>
      <c r="GR498" s="12"/>
      <c r="GS498" s="67"/>
      <c r="GT498" s="12"/>
      <c r="GU498" s="12"/>
      <c r="GV498" s="67"/>
      <c r="GW498" s="12"/>
      <c r="GX498" s="12"/>
      <c r="GY498" s="67"/>
      <c r="GZ498" s="12"/>
      <c r="HA498" s="12"/>
      <c r="HB498" s="67"/>
      <c r="HC4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8" s="12"/>
      <c r="HE498" s="12"/>
      <c r="HF498" s="77"/>
      <c r="HG498" s="12"/>
      <c r="HH498" s="12"/>
      <c r="HI498" s="77"/>
      <c r="HJ498" s="12"/>
      <c r="HK498" s="12"/>
      <c r="HL498" s="77"/>
      <c r="HM498" s="12"/>
      <c r="HN498" s="12"/>
      <c r="HO498" s="77"/>
      <c r="HP498" s="12"/>
      <c r="HQ498" s="12"/>
      <c r="HR498" s="77"/>
      <c r="HS498" s="12"/>
      <c r="HT498" s="12"/>
      <c r="HU498" s="77"/>
      <c r="HV498" s="12"/>
      <c r="HW498" s="12"/>
      <c r="HX498" s="77"/>
      <c r="HY498" s="12"/>
      <c r="HZ498" s="12"/>
      <c r="IA498" s="77"/>
      <c r="IB498" s="12"/>
      <c r="IC498" s="12"/>
      <c r="ID498" s="77"/>
      <c r="IE498" s="12"/>
      <c r="IF498" s="12"/>
      <c r="IG498" s="77"/>
      <c r="IH498" s="12"/>
      <c r="II498" s="12"/>
      <c r="IJ498" s="77"/>
      <c r="IK498" s="12"/>
      <c r="IL498" s="12"/>
      <c r="IM498" s="77"/>
      <c r="IN498" s="12"/>
      <c r="IO498" s="12"/>
      <c r="IP498" s="77"/>
      <c r="IQ498" s="12"/>
      <c r="IR498" s="12"/>
      <c r="IS498" s="77"/>
      <c r="IT498" s="12"/>
      <c r="IU498" s="12"/>
      <c r="IV498" s="77"/>
      <c r="IW498" s="12"/>
      <c r="IX498" s="12"/>
      <c r="IY498" s="77"/>
      <c r="IZ4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8" s="12"/>
      <c r="JB498" s="12"/>
      <c r="JC498" s="82"/>
      <c r="JD498" s="12"/>
      <c r="JE498" s="12"/>
      <c r="JF498" s="82"/>
      <c r="JG498" s="12"/>
      <c r="JH498" s="12"/>
      <c r="JI498" s="82"/>
      <c r="JJ498" s="12"/>
      <c r="JK498" s="12"/>
      <c r="JL498" s="82"/>
      <c r="JM498" s="12"/>
      <c r="JN498" s="12"/>
      <c r="JO498" s="82"/>
      <c r="JP498" s="12"/>
      <c r="JQ498" s="12"/>
      <c r="JR498" s="82"/>
      <c r="JS498" s="12"/>
      <c r="JT498" s="12"/>
      <c r="JU498" s="82"/>
      <c r="JV498" s="12"/>
      <c r="JW498" s="12"/>
      <c r="JX498" s="82"/>
      <c r="JY498" s="12"/>
      <c r="JZ498" s="12"/>
      <c r="KA498" s="82"/>
      <c r="KB498" s="12"/>
      <c r="KC498" s="12"/>
      <c r="KD498" s="82"/>
      <c r="KE498" s="12"/>
      <c r="KF498" s="12"/>
      <c r="KG498" s="82"/>
      <c r="KH498" s="12"/>
      <c r="KI498" s="12"/>
      <c r="KJ498" s="82"/>
      <c r="KK498" s="12"/>
      <c r="KL498" s="12"/>
      <c r="KM498" s="82"/>
      <c r="KN498" s="12"/>
      <c r="KO498" s="12"/>
      <c r="KP498" s="82"/>
      <c r="KQ498" s="12"/>
      <c r="KR498" s="12"/>
      <c r="KS498" s="82"/>
      <c r="KT4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8" s="12"/>
      <c r="KV498" s="12"/>
      <c r="KW498" s="89"/>
      <c r="KX498" s="12"/>
      <c r="KY498" s="12"/>
      <c r="KZ498" s="89"/>
      <c r="LA498" s="12"/>
      <c r="LB498" s="12"/>
      <c r="LC498" s="89"/>
      <c r="LD498" s="12"/>
      <c r="LE498" s="12"/>
      <c r="LF498" s="89"/>
      <c r="LG498" s="12"/>
      <c r="LH498" s="12"/>
      <c r="LI498" s="89"/>
      <c r="LJ498" s="12"/>
      <c r="LK498" s="12"/>
      <c r="LL498" s="89"/>
      <c r="LM498" s="12"/>
      <c r="LN498" s="12"/>
      <c r="LO498" s="89"/>
      <c r="LP498" s="12"/>
      <c r="LQ498" s="12"/>
      <c r="LR498" s="89"/>
      <c r="LS498" s="12"/>
      <c r="LT498" s="12"/>
      <c r="LU498" s="89"/>
      <c r="LV498" s="12"/>
      <c r="LW498" s="12"/>
      <c r="LX498" s="89"/>
      <c r="LY498" s="12"/>
      <c r="LZ498" s="12"/>
      <c r="MA498" s="89"/>
      <c r="MB4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8" s="12"/>
      <c r="MD498" s="12"/>
      <c r="ME498" s="98"/>
      <c r="MF498" s="12"/>
      <c r="MG498" s="12"/>
      <c r="MH498" s="98"/>
      <c r="MI498" s="12"/>
      <c r="MJ498" s="12"/>
      <c r="MK498" s="98"/>
      <c r="ML498" s="12"/>
      <c r="MM498" s="12"/>
      <c r="MN498" s="98"/>
      <c r="MO498" s="12"/>
      <c r="MP498" s="12"/>
      <c r="MQ498" s="98"/>
      <c r="MR498" s="12"/>
      <c r="MS498" s="12"/>
      <c r="MT498" s="98"/>
      <c r="MU498" s="12"/>
      <c r="MV498" s="12"/>
      <c r="MW498" s="98"/>
      <c r="MX498" s="12"/>
      <c r="MY498" s="12"/>
      <c r="MZ498" s="98"/>
      <c r="NA498" s="12"/>
      <c r="NB498" s="12"/>
      <c r="NC498" s="103"/>
      <c r="ND498" s="12"/>
      <c r="NE498" s="12"/>
      <c r="NF498" s="103"/>
      <c r="NG498" s="12"/>
      <c r="NH498" s="12"/>
      <c r="NI498" s="103"/>
      <c r="NJ498" s="12"/>
      <c r="NK498" s="12"/>
      <c r="NL498" s="103"/>
      <c r="NM4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8" s="12"/>
      <c r="NO498" s="12"/>
      <c r="NP498" s="110"/>
      <c r="NQ498" s="12"/>
      <c r="NR498" s="12"/>
      <c r="NS498" s="110"/>
      <c r="NT498" s="12"/>
      <c r="NU498" s="12"/>
      <c r="NV498" s="110"/>
      <c r="NW498" s="12"/>
      <c r="NX498" s="12"/>
      <c r="NY498" s="110"/>
      <c r="NZ498" s="12"/>
      <c r="OA498" s="12"/>
      <c r="OB498" s="110"/>
      <c r="OC498" s="12"/>
      <c r="OD498" s="12"/>
      <c r="OE498" s="110"/>
      <c r="OF498" s="12"/>
      <c r="OG498" s="12"/>
      <c r="OH498" s="110"/>
      <c r="OI498" s="12"/>
      <c r="OJ498" s="12"/>
      <c r="OK498" s="110"/>
      <c r="OL498" s="12"/>
      <c r="OM498" s="12"/>
      <c r="ON498" s="110"/>
      <c r="OO498" s="12"/>
      <c r="OP498" s="12"/>
      <c r="OQ498" s="110"/>
      <c r="OR498" s="12"/>
      <c r="OS498" s="12"/>
      <c r="OT498" s="110"/>
      <c r="OU498" s="12"/>
      <c r="OV498" s="12"/>
      <c r="OW498" s="110"/>
      <c r="OX498" s="12"/>
      <c r="OY498" s="12"/>
      <c r="OZ498" s="110"/>
      <c r="PA498" s="12"/>
      <c r="PB498" s="12"/>
      <c r="PC498" s="110"/>
      <c r="PD498" s="12"/>
      <c r="PE498" s="12"/>
      <c r="PF498" s="110"/>
      <c r="PG498" s="12"/>
      <c r="PH498" s="12"/>
      <c r="PI498" s="110"/>
      <c r="PJ498" s="12"/>
      <c r="PK498" s="12"/>
      <c r="PL498" s="110"/>
      <c r="PM498" s="12"/>
      <c r="PN498" s="12"/>
      <c r="PO498" s="110"/>
      <c r="PP498" s="12"/>
      <c r="PQ498" s="12"/>
      <c r="PR498" s="110"/>
      <c r="PS498" s="12"/>
      <c r="PT498" s="12"/>
      <c r="PU498" s="110"/>
      <c r="PV4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8" s="12"/>
      <c r="PX498" s="12"/>
      <c r="PY498" s="121"/>
      <c r="PZ498" s="12"/>
      <c r="QA498" s="12"/>
      <c r="QB498" s="121"/>
      <c r="QC498" s="12"/>
      <c r="QD498" s="12"/>
      <c r="QE498" s="121"/>
      <c r="QF498" s="12"/>
      <c r="QG498" s="12"/>
      <c r="QH498" s="121"/>
      <c r="QI498" s="12"/>
      <c r="QJ498" s="12"/>
      <c r="QK498" s="121"/>
      <c r="QL498" s="12"/>
      <c r="QM498" s="12"/>
      <c r="QN498" s="121"/>
      <c r="QO498" s="126">
        <f>Tabela1[[#This Row],[p120]]+Tabela1[[#This Row],[pkt9]]+Tabela1[[#This Row],[p121]]+Tabela1[[#This Row],[punkty44]]+Tabela1[[#This Row],[p122]]+Tabela1[[#This Row],[p123]]</f>
        <v>0</v>
      </c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45">
        <f>SUM(RZ498,SC498,SF498,SI498,SL498,SO498,SR498,SU498,SX498,TA498,TD498,TG498,TJ498,TM498,TP498,TS498,TV498,TY498,UB498,UE498,UH498,UK498)</f>
        <v>0</v>
      </c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6">
        <f>SUM(WO498,WR498,WU498,WX498,XA498,XD498,XG498,XJ498,XM498,XP498,XS498,XV498,XY498,YB498,YE498,YH498,YK498,YN498,YQ498,YT498)</f>
        <v>0</v>
      </c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36">
        <f>SUM(YX498,ZA498,ZD498,ZG498,ZJ498,ZM498,ZP498,ZS498,ZV498,ZY498,AAB498,AAE498,AAH498,AAK498,AAN498,AAQ498,AAT498,AAW498,AAZ498,ABC498,ABF498,ABI498,ABL498,ABO498,ABR498,ABU498,ABX498)</f>
        <v>0</v>
      </c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64"/>
      <c r="ADZ498" s="164"/>
      <c r="AEA498" s="164"/>
      <c r="AEB498" s="164"/>
      <c r="AEC498" s="164"/>
      <c r="AED498" s="164"/>
      <c r="AEE498" s="164"/>
      <c r="AEF498" s="164"/>
      <c r="AEG498" s="164"/>
      <c r="AEH498" s="164"/>
      <c r="AEI498" s="164"/>
      <c r="AEJ498" s="164"/>
      <c r="AEK498" s="164"/>
      <c r="AEL498" s="164"/>
      <c r="AEM498" s="164"/>
      <c r="AEN498" s="164"/>
      <c r="AEO498" s="164"/>
      <c r="AEP498" s="164"/>
      <c r="AEQ498" s="164">
        <f>SUM(ACB498,ACE498,ACH498,ACK498,ACN498,ACQ498,ACT498,ACW498,ACZ498,ADC498,ADF498,ADI498,ADL498,ADO498,ADR498,ADU498,ADX498,AEA498,AED498,AEG498,AEJ498,AEM498,AEP498)</f>
        <v>0</v>
      </c>
    </row>
    <row r="499" spans="1:823">
      <c r="A499" s="13" t="s">
        <v>735</v>
      </c>
      <c r="B499" s="14"/>
      <c r="C499" s="15" t="s">
        <v>736</v>
      </c>
      <c r="D499" s="12"/>
      <c r="E499" s="12"/>
      <c r="F499" s="44"/>
      <c r="G499" s="12"/>
      <c r="H499" s="12"/>
      <c r="I499" s="44"/>
      <c r="J499" s="12"/>
      <c r="K499" s="12"/>
      <c r="L499" s="44"/>
      <c r="M499" s="12"/>
      <c r="N499" s="12"/>
      <c r="O499" s="44"/>
      <c r="P499" s="12"/>
      <c r="Q499" s="12"/>
      <c r="R499" s="44"/>
      <c r="S499" s="12"/>
      <c r="T499" s="12"/>
      <c r="U499" s="44"/>
      <c r="V499" s="12"/>
      <c r="W499" s="12"/>
      <c r="X499" s="44"/>
      <c r="Y499" s="51">
        <f>SUM(F499,I499,L499,O499,R499,U499,X499)</f>
        <v>0</v>
      </c>
      <c r="Z499" s="12"/>
      <c r="AA499" s="12"/>
      <c r="AB499" s="54"/>
      <c r="AC499" s="12"/>
      <c r="AD499" s="12"/>
      <c r="AE499" s="54"/>
      <c r="AF499" s="12">
        <v>1</v>
      </c>
      <c r="AG499" s="12">
        <v>140</v>
      </c>
      <c r="AH499" s="54">
        <v>3</v>
      </c>
      <c r="AI499" s="12"/>
      <c r="AJ499" s="12"/>
      <c r="AK499" s="54"/>
      <c r="AL499" s="12"/>
      <c r="AM499" s="12"/>
      <c r="AN499" s="54"/>
      <c r="AO499" s="12"/>
      <c r="AP499" s="12"/>
      <c r="AQ499" s="54"/>
      <c r="AR499" s="12"/>
      <c r="AS499" s="12"/>
      <c r="AT499" s="54"/>
      <c r="AU499" s="12"/>
      <c r="AV499" s="12"/>
      <c r="AW499" s="54"/>
      <c r="AX499" s="12"/>
      <c r="AY499" s="12"/>
      <c r="AZ499" s="54"/>
      <c r="BA499" s="12"/>
      <c r="BB499" s="12"/>
      <c r="BC499" s="54"/>
      <c r="BD499" s="12"/>
      <c r="BE499" s="12"/>
      <c r="BF499" s="54"/>
      <c r="BG499" s="12"/>
      <c r="BH499" s="12"/>
      <c r="BI499" s="54"/>
      <c r="BJ499" s="12"/>
      <c r="BK499" s="12"/>
      <c r="BL499" s="54"/>
      <c r="BM499" s="12"/>
      <c r="BN499" s="12"/>
      <c r="BO499" s="54"/>
      <c r="BP499" s="60">
        <f>SUM(BO499,BL499,BI499,BF499,BC499,AZ499,AW499,AT499,AQ499,AN499,AK499,AH499,AE499,AB499)</f>
        <v>3</v>
      </c>
      <c r="BQ499" s="12"/>
      <c r="BR499" s="12"/>
      <c r="BS499" s="54"/>
      <c r="BT499" s="12"/>
      <c r="BU499" s="12"/>
      <c r="BV499" s="54"/>
      <c r="BW499" s="12"/>
      <c r="BX499" s="12"/>
      <c r="BY499" s="54"/>
      <c r="BZ499" s="12"/>
      <c r="CA499" s="12"/>
      <c r="CB499" s="54"/>
      <c r="CC499" s="12"/>
      <c r="CD499" s="12"/>
      <c r="CE499" s="54"/>
      <c r="CF499" s="12"/>
      <c r="CG499" s="12"/>
      <c r="CH499" s="54"/>
      <c r="CI499" s="12"/>
      <c r="CJ499" s="12"/>
      <c r="CK499" s="54"/>
      <c r="CL499" s="12"/>
      <c r="CM499" s="12"/>
      <c r="CN499" s="54"/>
      <c r="CO499" s="12"/>
      <c r="CP499" s="12"/>
      <c r="CQ499" s="54"/>
      <c r="CR499" s="12"/>
      <c r="CS499" s="12"/>
      <c r="CT499" s="54"/>
      <c r="CU499" s="12"/>
      <c r="CV499" s="12"/>
      <c r="CW499" s="54"/>
      <c r="CX499" s="12"/>
      <c r="CY499" s="12"/>
      <c r="CZ499" s="54"/>
      <c r="DA499" s="12"/>
      <c r="DB499" s="12"/>
      <c r="DC499" s="54"/>
      <c r="DD499" s="12"/>
      <c r="DE499" s="12"/>
      <c r="DF499" s="54"/>
      <c r="DG499" s="12"/>
      <c r="DH499" s="12"/>
      <c r="DI499" s="54"/>
      <c r="DJ499" s="12"/>
      <c r="DK499" s="12"/>
      <c r="DL499" s="54"/>
      <c r="DM499" s="12"/>
      <c r="DN499" s="12"/>
      <c r="DO499" s="54"/>
      <c r="DP499" s="12"/>
      <c r="DQ499" s="12"/>
      <c r="DR499" s="54"/>
      <c r="DS499" s="12"/>
      <c r="DT499" s="12"/>
      <c r="DU499" s="54"/>
      <c r="DV499" s="12"/>
      <c r="DW499" s="12"/>
      <c r="DX499" s="54"/>
      <c r="DY499" s="12"/>
      <c r="DZ499" s="12"/>
      <c r="EA499" s="54"/>
      <c r="EB499" s="12"/>
      <c r="EC499" s="12"/>
      <c r="ED499" s="54"/>
      <c r="EE499" s="12"/>
      <c r="EF499" s="12"/>
      <c r="EG499" s="54"/>
      <c r="EH499" s="12"/>
      <c r="EI499" s="12"/>
      <c r="EJ499" s="54"/>
      <c r="EK499" s="12"/>
      <c r="EL499" s="12"/>
      <c r="EM499" s="54"/>
      <c r="EN499" s="64">
        <f>SUM(EM499,EJ499,EG499,ED499,EA499,DX499,DU499,DR499,DO499,DL499,DI499,DF499,DC499,CZ499,CW499,CT499,CQ499,CN499,CK499,CH499,CE499,CB499,BY499,BV499,BS499)</f>
        <v>0</v>
      </c>
      <c r="EO499" s="12"/>
      <c r="EP499" s="12"/>
      <c r="EQ499" s="67"/>
      <c r="ER499" s="12"/>
      <c r="ES499" s="12"/>
      <c r="ET499" s="67"/>
      <c r="EU499" s="12"/>
      <c r="EV499" s="12"/>
      <c r="EW499" s="67"/>
      <c r="EX499" s="12"/>
      <c r="EY499" s="12"/>
      <c r="EZ499" s="67"/>
      <c r="FA499" s="12"/>
      <c r="FB499" s="12"/>
      <c r="FC499" s="67"/>
      <c r="FD499" s="12"/>
      <c r="FE499" s="12"/>
      <c r="FF499" s="67"/>
      <c r="FG499" s="12"/>
      <c r="FH499" s="12"/>
      <c r="FI499" s="67"/>
      <c r="FJ499" s="12"/>
      <c r="FK499" s="12"/>
      <c r="FL499" s="67"/>
      <c r="FM499" s="12"/>
      <c r="FN499" s="12"/>
      <c r="FO499" s="67"/>
      <c r="FP499" s="12"/>
      <c r="FQ499" s="12"/>
      <c r="FR499" s="67"/>
      <c r="FS499" s="12"/>
      <c r="FT499" s="12"/>
      <c r="FU499" s="67"/>
      <c r="FV499" s="12"/>
      <c r="FW499" s="12"/>
      <c r="FX499" s="67"/>
      <c r="FY499" s="12"/>
      <c r="FZ499" s="12"/>
      <c r="GA499" s="67"/>
      <c r="GB499" s="12"/>
      <c r="GC499" s="12"/>
      <c r="GD499" s="67"/>
      <c r="GE499" s="12"/>
      <c r="GF499" s="12"/>
      <c r="GG499" s="67"/>
      <c r="GH499" s="12"/>
      <c r="GI499" s="12"/>
      <c r="GJ499" s="67"/>
      <c r="GK499" s="12"/>
      <c r="GL499" s="12"/>
      <c r="GM499" s="67"/>
      <c r="GN499" s="12"/>
      <c r="GO499" s="12"/>
      <c r="GP499" s="67"/>
      <c r="GQ499" s="12"/>
      <c r="GR499" s="12"/>
      <c r="GS499" s="67"/>
      <c r="GT499" s="12"/>
      <c r="GU499" s="12"/>
      <c r="GV499" s="67"/>
      <c r="GW499" s="12"/>
      <c r="GX499" s="12"/>
      <c r="GY499" s="67"/>
      <c r="GZ499" s="12"/>
      <c r="HA499" s="12"/>
      <c r="HB499" s="67"/>
      <c r="HC4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499" s="12"/>
      <c r="HE499" s="12"/>
      <c r="HF499" s="77"/>
      <c r="HG499" s="12"/>
      <c r="HH499" s="12"/>
      <c r="HI499" s="77"/>
      <c r="HJ499" s="12"/>
      <c r="HK499" s="12"/>
      <c r="HL499" s="77"/>
      <c r="HM499" s="12"/>
      <c r="HN499" s="12"/>
      <c r="HO499" s="77"/>
      <c r="HP499" s="12"/>
      <c r="HQ499" s="12"/>
      <c r="HR499" s="77"/>
      <c r="HS499" s="12"/>
      <c r="HT499" s="12"/>
      <c r="HU499" s="77"/>
      <c r="HV499" s="12"/>
      <c r="HW499" s="12"/>
      <c r="HX499" s="77"/>
      <c r="HY499" s="12"/>
      <c r="HZ499" s="12"/>
      <c r="IA499" s="77"/>
      <c r="IB499" s="12"/>
      <c r="IC499" s="12"/>
      <c r="ID499" s="77"/>
      <c r="IE499" s="12"/>
      <c r="IF499" s="12"/>
      <c r="IG499" s="77"/>
      <c r="IH499" s="12"/>
      <c r="II499" s="12"/>
      <c r="IJ499" s="77"/>
      <c r="IK499" s="12"/>
      <c r="IL499" s="12"/>
      <c r="IM499" s="77"/>
      <c r="IN499" s="12"/>
      <c r="IO499" s="12"/>
      <c r="IP499" s="77"/>
      <c r="IQ499" s="12"/>
      <c r="IR499" s="12"/>
      <c r="IS499" s="77"/>
      <c r="IT499" s="12"/>
      <c r="IU499" s="12"/>
      <c r="IV499" s="77"/>
      <c r="IW499" s="12"/>
      <c r="IX499" s="12"/>
      <c r="IY499" s="77"/>
      <c r="IZ4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499" s="12"/>
      <c r="JB499" s="12"/>
      <c r="JC499" s="82"/>
      <c r="JD499" s="12"/>
      <c r="JE499" s="12"/>
      <c r="JF499" s="82"/>
      <c r="JG499" s="12"/>
      <c r="JH499" s="12"/>
      <c r="JI499" s="82"/>
      <c r="JJ499" s="12"/>
      <c r="JK499" s="12"/>
      <c r="JL499" s="82"/>
      <c r="JM499" s="12"/>
      <c r="JN499" s="12"/>
      <c r="JO499" s="82"/>
      <c r="JP499" s="12"/>
      <c r="JQ499" s="12"/>
      <c r="JR499" s="82"/>
      <c r="JS499" s="12"/>
      <c r="JT499" s="12"/>
      <c r="JU499" s="82"/>
      <c r="JV499" s="12"/>
      <c r="JW499" s="12"/>
      <c r="JX499" s="82"/>
      <c r="JY499" s="12"/>
      <c r="JZ499" s="12"/>
      <c r="KA499" s="82"/>
      <c r="KB499" s="12"/>
      <c r="KC499" s="12"/>
      <c r="KD499" s="82"/>
      <c r="KE499" s="12"/>
      <c r="KF499" s="12"/>
      <c r="KG499" s="82"/>
      <c r="KH499" s="12"/>
      <c r="KI499" s="12"/>
      <c r="KJ499" s="82"/>
      <c r="KK499" s="12"/>
      <c r="KL499" s="12"/>
      <c r="KM499" s="82"/>
      <c r="KN499" s="12"/>
      <c r="KO499" s="12"/>
      <c r="KP499" s="82"/>
      <c r="KQ499" s="12"/>
      <c r="KR499" s="12"/>
      <c r="KS499" s="82"/>
      <c r="KT4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499" s="12"/>
      <c r="KV499" s="12"/>
      <c r="KW499" s="89"/>
      <c r="KX499" s="12"/>
      <c r="KY499" s="12"/>
      <c r="KZ499" s="89"/>
      <c r="LA499" s="12"/>
      <c r="LB499" s="12"/>
      <c r="LC499" s="89"/>
      <c r="LD499" s="12"/>
      <c r="LE499" s="12"/>
      <c r="LF499" s="89"/>
      <c r="LG499" s="12"/>
      <c r="LH499" s="12"/>
      <c r="LI499" s="89"/>
      <c r="LJ499" s="12"/>
      <c r="LK499" s="12"/>
      <c r="LL499" s="89"/>
      <c r="LM499" s="12"/>
      <c r="LN499" s="12"/>
      <c r="LO499" s="89"/>
      <c r="LP499" s="12"/>
      <c r="LQ499" s="12"/>
      <c r="LR499" s="89"/>
      <c r="LS499" s="12"/>
      <c r="LT499" s="12"/>
      <c r="LU499" s="89"/>
      <c r="LV499" s="12"/>
      <c r="LW499" s="12"/>
      <c r="LX499" s="89"/>
      <c r="LY499" s="12"/>
      <c r="LZ499" s="12"/>
      <c r="MA499" s="89"/>
      <c r="MB4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499" s="12"/>
      <c r="MD499" s="12"/>
      <c r="ME499" s="98"/>
      <c r="MF499" s="12"/>
      <c r="MG499" s="12"/>
      <c r="MH499" s="98"/>
      <c r="MI499" s="12"/>
      <c r="MJ499" s="12"/>
      <c r="MK499" s="98"/>
      <c r="ML499" s="12"/>
      <c r="MM499" s="12"/>
      <c r="MN499" s="98"/>
      <c r="MO499" s="12"/>
      <c r="MP499" s="12"/>
      <c r="MQ499" s="98"/>
      <c r="MR499" s="12"/>
      <c r="MS499" s="12"/>
      <c r="MT499" s="98"/>
      <c r="MU499" s="12"/>
      <c r="MV499" s="12"/>
      <c r="MW499" s="98"/>
      <c r="MX499" s="12"/>
      <c r="MY499" s="12"/>
      <c r="MZ499" s="98"/>
      <c r="NA499" s="12"/>
      <c r="NB499" s="12"/>
      <c r="NC499" s="103"/>
      <c r="ND499" s="12"/>
      <c r="NE499" s="12"/>
      <c r="NF499" s="103"/>
      <c r="NG499" s="12"/>
      <c r="NH499" s="12"/>
      <c r="NI499" s="103"/>
      <c r="NJ499" s="12"/>
      <c r="NK499" s="12"/>
      <c r="NL499" s="103"/>
      <c r="NM4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499" s="12"/>
      <c r="NO499" s="12"/>
      <c r="NP499" s="110"/>
      <c r="NQ499" s="12"/>
      <c r="NR499" s="12"/>
      <c r="NS499" s="110"/>
      <c r="NT499" s="12"/>
      <c r="NU499" s="12"/>
      <c r="NV499" s="110"/>
      <c r="NW499" s="12"/>
      <c r="NX499" s="12"/>
      <c r="NY499" s="110"/>
      <c r="NZ499" s="12"/>
      <c r="OA499" s="12"/>
      <c r="OB499" s="110"/>
      <c r="OC499" s="12"/>
      <c r="OD499" s="12"/>
      <c r="OE499" s="110"/>
      <c r="OF499" s="12"/>
      <c r="OG499" s="12"/>
      <c r="OH499" s="110"/>
      <c r="OI499" s="12"/>
      <c r="OJ499" s="12"/>
      <c r="OK499" s="110"/>
      <c r="OL499" s="12"/>
      <c r="OM499" s="12"/>
      <c r="ON499" s="110"/>
      <c r="OO499" s="12"/>
      <c r="OP499" s="12"/>
      <c r="OQ499" s="110"/>
      <c r="OR499" s="12"/>
      <c r="OS499" s="12"/>
      <c r="OT499" s="110"/>
      <c r="OU499" s="12"/>
      <c r="OV499" s="12"/>
      <c r="OW499" s="110"/>
      <c r="OX499" s="12"/>
      <c r="OY499" s="12"/>
      <c r="OZ499" s="110"/>
      <c r="PA499" s="12"/>
      <c r="PB499" s="12"/>
      <c r="PC499" s="110"/>
      <c r="PD499" s="12"/>
      <c r="PE499" s="12"/>
      <c r="PF499" s="110"/>
      <c r="PG499" s="12"/>
      <c r="PH499" s="12"/>
      <c r="PI499" s="110"/>
      <c r="PJ499" s="12"/>
      <c r="PK499" s="12"/>
      <c r="PL499" s="110"/>
      <c r="PM499" s="12"/>
      <c r="PN499" s="12"/>
      <c r="PO499" s="110"/>
      <c r="PP499" s="12"/>
      <c r="PQ499" s="12"/>
      <c r="PR499" s="110"/>
      <c r="PS499" s="12"/>
      <c r="PT499" s="12"/>
      <c r="PU499" s="110"/>
      <c r="PV4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499" s="12"/>
      <c r="PX499" s="12"/>
      <c r="PY499" s="121"/>
      <c r="PZ499" s="12"/>
      <c r="QA499" s="12"/>
      <c r="QB499" s="121"/>
      <c r="QC499" s="12"/>
      <c r="QD499" s="12"/>
      <c r="QE499" s="121"/>
      <c r="QF499" s="12"/>
      <c r="QG499" s="12"/>
      <c r="QH499" s="121"/>
      <c r="QI499" s="12"/>
      <c r="QJ499" s="12"/>
      <c r="QK499" s="121"/>
      <c r="QL499" s="12"/>
      <c r="QM499" s="12"/>
      <c r="QN499" s="121"/>
      <c r="QO499" s="126">
        <f>Tabela1[[#This Row],[p120]]+Tabela1[[#This Row],[pkt9]]+Tabela1[[#This Row],[p121]]+Tabela1[[#This Row],[punkty44]]+Tabela1[[#This Row],[p122]]+Tabela1[[#This Row],[p123]]</f>
        <v>0</v>
      </c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45">
        <f>SUM(RZ499,SC499,SF499,SI499,SL499,SO499,SR499,SU499,SX499,TA499,TD499,TG499,TJ499,TM499,TP499,TS499,TV499,TY499,UB499,UE499,UH499,UK499)</f>
        <v>0</v>
      </c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6">
        <f>SUM(WO499,WR499,WU499,WX499,XA499,XD499,XG499,XJ499,XM499,XP499,XS499,XV499,XY499,YB499,YE499,YH499,YK499,YN499,YQ499,YT499)</f>
        <v>0</v>
      </c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36">
        <f>SUM(YX499,ZA499,ZD499,ZG499,ZJ499,ZM499,ZP499,ZS499,ZV499,ZY499,AAB499,AAE499,AAH499,AAK499,AAN499,AAQ499,AAT499,AAW499,AAZ499,ABC499,ABF499,ABI499,ABL499,ABO499,ABR499,ABU499,ABX499)</f>
        <v>0</v>
      </c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64"/>
      <c r="ADZ499" s="164"/>
      <c r="AEA499" s="164"/>
      <c r="AEB499" s="164"/>
      <c r="AEC499" s="164"/>
      <c r="AED499" s="164"/>
      <c r="AEE499" s="164"/>
      <c r="AEF499" s="164"/>
      <c r="AEG499" s="164"/>
      <c r="AEH499" s="164"/>
      <c r="AEI499" s="164"/>
      <c r="AEJ499" s="164"/>
      <c r="AEK499" s="164"/>
      <c r="AEL499" s="164"/>
      <c r="AEM499" s="164"/>
      <c r="AEN499" s="164"/>
      <c r="AEO499" s="164"/>
      <c r="AEP499" s="164"/>
      <c r="AEQ499" s="164">
        <f>SUM(ACB499,ACE499,ACH499,ACK499,ACN499,ACQ499,ACT499,ACW499,ACZ499,ADC499,ADF499,ADI499,ADL499,ADO499,ADR499,ADU499,ADX499,AEA499,AED499,AEG499,AEJ499,AEM499,AEP499)</f>
        <v>0</v>
      </c>
    </row>
    <row r="500" spans="1:823">
      <c r="A500" s="13" t="s">
        <v>148</v>
      </c>
      <c r="B500" s="14" t="s">
        <v>149</v>
      </c>
      <c r="C500" s="16" t="s">
        <v>150</v>
      </c>
      <c r="D500" s="12"/>
      <c r="E500" s="12"/>
      <c r="F500" s="44"/>
      <c r="G500" s="12"/>
      <c r="H500" s="12"/>
      <c r="I500" s="44"/>
      <c r="J500" s="12"/>
      <c r="K500" s="12"/>
      <c r="L500" s="44"/>
      <c r="M500" s="12"/>
      <c r="N500" s="12"/>
      <c r="O500" s="44"/>
      <c r="P500" s="12"/>
      <c r="Q500" s="12"/>
      <c r="R500" s="44"/>
      <c r="S500" s="12"/>
      <c r="T500" s="12"/>
      <c r="U500" s="44"/>
      <c r="V500" s="12"/>
      <c r="W500" s="12"/>
      <c r="X500" s="44"/>
      <c r="Y500" s="51">
        <f>SUM(F500,I500,L500,O500,R500,U500,X500)</f>
        <v>0</v>
      </c>
      <c r="Z500" s="12"/>
      <c r="AA500" s="12"/>
      <c r="AB500" s="54"/>
      <c r="AC500" s="12"/>
      <c r="AD500" s="12"/>
      <c r="AE500" s="54"/>
      <c r="AF500" s="12"/>
      <c r="AG500" s="12"/>
      <c r="AH500" s="54"/>
      <c r="AI500" s="12"/>
      <c r="AJ500" s="12"/>
      <c r="AK500" s="54"/>
      <c r="AL500" s="12"/>
      <c r="AM500" s="12"/>
      <c r="AN500" s="54"/>
      <c r="AO500" s="12"/>
      <c r="AP500" s="12"/>
      <c r="AQ500" s="54"/>
      <c r="AR500" s="12"/>
      <c r="AS500" s="12"/>
      <c r="AT500" s="54"/>
      <c r="AU500" s="12"/>
      <c r="AV500" s="12"/>
      <c r="AW500" s="54"/>
      <c r="AX500" s="12"/>
      <c r="AY500" s="12"/>
      <c r="AZ500" s="54"/>
      <c r="BA500" s="12"/>
      <c r="BB500" s="12"/>
      <c r="BC500" s="54"/>
      <c r="BD500" s="12"/>
      <c r="BE500" s="12"/>
      <c r="BF500" s="54"/>
      <c r="BG500" s="12"/>
      <c r="BH500" s="12"/>
      <c r="BI500" s="54"/>
      <c r="BJ500" s="12"/>
      <c r="BK500" s="12"/>
      <c r="BL500" s="54"/>
      <c r="BM500" s="12"/>
      <c r="BN500" s="12"/>
      <c r="BO500" s="54"/>
      <c r="BP500" s="60">
        <f>SUM(BO500,BL500,BI500,BF500,BC500,AZ500,AW500,AT500,AQ500,AN500,AK500,AH500,AE500,AB500)</f>
        <v>0</v>
      </c>
      <c r="BQ500" s="12"/>
      <c r="BR500" s="12"/>
      <c r="BS500" s="54"/>
      <c r="BT500" s="12"/>
      <c r="BU500" s="12"/>
      <c r="BV500" s="54"/>
      <c r="BW500" s="12"/>
      <c r="BX500" s="12"/>
      <c r="BY500" s="54"/>
      <c r="BZ500" s="12"/>
      <c r="CA500" s="12"/>
      <c r="CB500" s="54"/>
      <c r="CC500" s="12"/>
      <c r="CD500" s="12"/>
      <c r="CE500" s="54"/>
      <c r="CF500" s="12"/>
      <c r="CG500" s="12"/>
      <c r="CH500" s="54"/>
      <c r="CI500" s="12"/>
      <c r="CJ500" s="12"/>
      <c r="CK500" s="54"/>
      <c r="CL500" s="12"/>
      <c r="CM500" s="12"/>
      <c r="CN500" s="54"/>
      <c r="CO500" s="12"/>
      <c r="CP500" s="12"/>
      <c r="CQ500" s="54"/>
      <c r="CR500" s="12"/>
      <c r="CS500" s="12"/>
      <c r="CT500" s="54"/>
      <c r="CU500" s="12"/>
      <c r="CV500" s="12"/>
      <c r="CW500" s="54"/>
      <c r="CX500" s="12"/>
      <c r="CY500" s="12"/>
      <c r="CZ500" s="54"/>
      <c r="DA500" s="12"/>
      <c r="DB500" s="12"/>
      <c r="DC500" s="54"/>
      <c r="DD500" s="12"/>
      <c r="DE500" s="12"/>
      <c r="DF500" s="54"/>
      <c r="DG500" s="12"/>
      <c r="DH500" s="12"/>
      <c r="DI500" s="54"/>
      <c r="DJ500" s="12"/>
      <c r="DK500" s="12"/>
      <c r="DL500" s="54"/>
      <c r="DM500" s="12"/>
      <c r="DN500" s="12"/>
      <c r="DO500" s="54"/>
      <c r="DP500" s="12"/>
      <c r="DQ500" s="12"/>
      <c r="DR500" s="54"/>
      <c r="DS500" s="12"/>
      <c r="DT500" s="12"/>
      <c r="DU500" s="54"/>
      <c r="DV500" s="12"/>
      <c r="DW500" s="12"/>
      <c r="DX500" s="54"/>
      <c r="DY500" s="12"/>
      <c r="DZ500" s="12"/>
      <c r="EA500" s="54"/>
      <c r="EB500" s="12"/>
      <c r="EC500" s="12"/>
      <c r="ED500" s="54"/>
      <c r="EE500" s="12"/>
      <c r="EF500" s="12"/>
      <c r="EG500" s="54"/>
      <c r="EH500" s="12"/>
      <c r="EI500" s="12"/>
      <c r="EJ500" s="54"/>
      <c r="EK500" s="12"/>
      <c r="EL500" s="12"/>
      <c r="EM500" s="54"/>
      <c r="EN500" s="64">
        <f>SUM(EM500,EJ500,EG500,ED500,EA500,DX500,DU500,DR500,DO500,DL500,DI500,DF500,DC500,CZ500,CW500,CT500,CQ500,CN500,CK500,CH500,CE500,CB500,BY500,BV500,BS500)</f>
        <v>0</v>
      </c>
      <c r="EO500" s="12"/>
      <c r="EP500" s="12"/>
      <c r="EQ500" s="67"/>
      <c r="ER500" s="12"/>
      <c r="ES500" s="12"/>
      <c r="ET500" s="67"/>
      <c r="EU500" s="12"/>
      <c r="EV500" s="12"/>
      <c r="EW500" s="67"/>
      <c r="EX500" s="12"/>
      <c r="EY500" s="12"/>
      <c r="EZ500" s="67"/>
      <c r="FA500" s="12"/>
      <c r="FB500" s="12"/>
      <c r="FC500" s="67"/>
      <c r="FD500" s="12"/>
      <c r="FE500" s="12"/>
      <c r="FF500" s="67"/>
      <c r="FG500" s="12"/>
      <c r="FH500" s="12"/>
      <c r="FI500" s="67"/>
      <c r="FJ500" s="12"/>
      <c r="FK500" s="12"/>
      <c r="FL500" s="67"/>
      <c r="FM500" s="12"/>
      <c r="FN500" s="12"/>
      <c r="FO500" s="67"/>
      <c r="FP500" s="12"/>
      <c r="FQ500" s="12"/>
      <c r="FR500" s="67"/>
      <c r="FS500" s="12"/>
      <c r="FT500" s="12"/>
      <c r="FU500" s="67"/>
      <c r="FV500" s="12"/>
      <c r="FW500" s="12"/>
      <c r="FX500" s="67"/>
      <c r="FY500" s="12"/>
      <c r="FZ500" s="12"/>
      <c r="GA500" s="67"/>
      <c r="GB500" s="12"/>
      <c r="GC500" s="12"/>
      <c r="GD500" s="67"/>
      <c r="GE500" s="12"/>
      <c r="GF500" s="12"/>
      <c r="GG500" s="67"/>
      <c r="GH500" s="12"/>
      <c r="GI500" s="12"/>
      <c r="GJ500" s="67"/>
      <c r="GK500" s="12"/>
      <c r="GL500" s="12"/>
      <c r="GM500" s="67"/>
      <c r="GN500" s="12"/>
      <c r="GO500" s="12"/>
      <c r="GP500" s="67"/>
      <c r="GQ500" s="12"/>
      <c r="GR500" s="12"/>
      <c r="GS500" s="67"/>
      <c r="GT500" s="12"/>
      <c r="GU500" s="12"/>
      <c r="GV500" s="67"/>
      <c r="GW500" s="12"/>
      <c r="GX500" s="12"/>
      <c r="GY500" s="67"/>
      <c r="GZ500" s="12"/>
      <c r="HA500" s="12"/>
      <c r="HB500" s="67"/>
      <c r="HC5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0" s="12"/>
      <c r="HE500" s="12"/>
      <c r="HF500" s="77"/>
      <c r="HG500" s="12"/>
      <c r="HH500" s="12"/>
      <c r="HI500" s="77"/>
      <c r="HJ500" s="12"/>
      <c r="HK500" s="12"/>
      <c r="HL500" s="77"/>
      <c r="HM500" s="12"/>
      <c r="HN500" s="12"/>
      <c r="HO500" s="77"/>
      <c r="HP500" s="12"/>
      <c r="HQ500" s="12"/>
      <c r="HR500" s="77"/>
      <c r="HS500" s="12"/>
      <c r="HT500" s="12"/>
      <c r="HU500" s="77"/>
      <c r="HV500" s="12"/>
      <c r="HW500" s="12"/>
      <c r="HX500" s="77"/>
      <c r="HY500" s="12"/>
      <c r="HZ500" s="12"/>
      <c r="IA500" s="77"/>
      <c r="IB500" s="12"/>
      <c r="IC500" s="12"/>
      <c r="ID500" s="77"/>
      <c r="IE500" s="12"/>
      <c r="IF500" s="12"/>
      <c r="IG500" s="77"/>
      <c r="IH500" s="12"/>
      <c r="II500" s="12"/>
      <c r="IJ500" s="77"/>
      <c r="IK500" s="12"/>
      <c r="IL500" s="12"/>
      <c r="IM500" s="77"/>
      <c r="IN500" s="12"/>
      <c r="IO500" s="12"/>
      <c r="IP500" s="77"/>
      <c r="IQ500" s="12"/>
      <c r="IR500" s="12"/>
      <c r="IS500" s="77"/>
      <c r="IT500" s="12"/>
      <c r="IU500" s="12"/>
      <c r="IV500" s="77"/>
      <c r="IW500" s="12"/>
      <c r="IX500" s="12"/>
      <c r="IY500" s="77"/>
      <c r="IZ5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0" s="12"/>
      <c r="JB500" s="12"/>
      <c r="JC500" s="82"/>
      <c r="JD500" s="12"/>
      <c r="JE500" s="12"/>
      <c r="JF500" s="82"/>
      <c r="JG500" s="12"/>
      <c r="JH500" s="12"/>
      <c r="JI500" s="82"/>
      <c r="JJ500" s="12"/>
      <c r="JK500" s="12"/>
      <c r="JL500" s="82"/>
      <c r="JM500" s="12"/>
      <c r="JN500" s="12"/>
      <c r="JO500" s="82"/>
      <c r="JP500" s="12"/>
      <c r="JQ500" s="12"/>
      <c r="JR500" s="82"/>
      <c r="JS500" s="12"/>
      <c r="JT500" s="12"/>
      <c r="JU500" s="82"/>
      <c r="JV500" s="12"/>
      <c r="JW500" s="12"/>
      <c r="JX500" s="82"/>
      <c r="JY500" s="12"/>
      <c r="JZ500" s="12"/>
      <c r="KA500" s="82"/>
      <c r="KB500" s="12"/>
      <c r="KC500" s="12"/>
      <c r="KD500" s="82"/>
      <c r="KE500" s="12"/>
      <c r="KF500" s="12"/>
      <c r="KG500" s="82"/>
      <c r="KH500" s="12"/>
      <c r="KI500" s="12"/>
      <c r="KJ500" s="82"/>
      <c r="KK500" s="12"/>
      <c r="KL500" s="12"/>
      <c r="KM500" s="82"/>
      <c r="KN500" s="12"/>
      <c r="KO500" s="12"/>
      <c r="KP500" s="82"/>
      <c r="KQ500" s="12"/>
      <c r="KR500" s="12"/>
      <c r="KS500" s="82"/>
      <c r="KT5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0" s="12"/>
      <c r="KV500" s="12"/>
      <c r="KW500" s="89"/>
      <c r="KX500" s="12"/>
      <c r="KY500" s="12"/>
      <c r="KZ500" s="89"/>
      <c r="LA500" s="12"/>
      <c r="LB500" s="12"/>
      <c r="LC500" s="89"/>
      <c r="LD500" s="12"/>
      <c r="LE500" s="12"/>
      <c r="LF500" s="89"/>
      <c r="LG500" s="12"/>
      <c r="LH500" s="12"/>
      <c r="LI500" s="89"/>
      <c r="LJ500" s="12"/>
      <c r="LK500" s="12"/>
      <c r="LL500" s="89"/>
      <c r="LM500" s="12"/>
      <c r="LN500" s="12"/>
      <c r="LO500" s="89"/>
      <c r="LP500" s="12"/>
      <c r="LQ500" s="12"/>
      <c r="LR500" s="89"/>
      <c r="LS500" s="12"/>
      <c r="LT500" s="12"/>
      <c r="LU500" s="89"/>
      <c r="LV500" s="12"/>
      <c r="LW500" s="12"/>
      <c r="LX500" s="89"/>
      <c r="LY500" s="12"/>
      <c r="LZ500" s="12"/>
      <c r="MA500" s="89"/>
      <c r="MB5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0" s="12"/>
      <c r="MD500" s="12"/>
      <c r="ME500" s="98"/>
      <c r="MF500" s="12"/>
      <c r="MG500" s="12"/>
      <c r="MH500" s="98"/>
      <c r="MI500" s="12"/>
      <c r="MJ500" s="12"/>
      <c r="MK500" s="98"/>
      <c r="ML500" s="12"/>
      <c r="MM500" s="12"/>
      <c r="MN500" s="98"/>
      <c r="MO500" s="12"/>
      <c r="MP500" s="12"/>
      <c r="MQ500" s="98"/>
      <c r="MR500" s="12"/>
      <c r="MS500" s="12"/>
      <c r="MT500" s="98"/>
      <c r="MU500" s="12"/>
      <c r="MV500" s="12"/>
      <c r="MW500" s="98"/>
      <c r="MX500" s="12"/>
      <c r="MY500" s="12"/>
      <c r="MZ500" s="98"/>
      <c r="NA500" s="12"/>
      <c r="NB500" s="12"/>
      <c r="NC500" s="103"/>
      <c r="ND500" s="12"/>
      <c r="NE500" s="12"/>
      <c r="NF500" s="103"/>
      <c r="NG500" s="12"/>
      <c r="NH500" s="12"/>
      <c r="NI500" s="103"/>
      <c r="NJ500" s="12"/>
      <c r="NK500" s="12"/>
      <c r="NL500" s="103"/>
      <c r="NM5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0" s="12"/>
      <c r="NO500" s="12"/>
      <c r="NP500" s="110"/>
      <c r="NQ500" s="12"/>
      <c r="NR500" s="12"/>
      <c r="NS500" s="110"/>
      <c r="NT500" s="12"/>
      <c r="NU500" s="12"/>
      <c r="NV500" s="110"/>
      <c r="NW500" s="12"/>
      <c r="NX500" s="12"/>
      <c r="NY500" s="110"/>
      <c r="NZ500" s="12"/>
      <c r="OA500" s="12"/>
      <c r="OB500" s="110"/>
      <c r="OC500" s="12"/>
      <c r="OD500" s="12"/>
      <c r="OE500" s="110"/>
      <c r="OF500" s="12"/>
      <c r="OG500" s="12"/>
      <c r="OH500" s="110"/>
      <c r="OI500" s="12"/>
      <c r="OJ500" s="12"/>
      <c r="OK500" s="110"/>
      <c r="OL500" s="12"/>
      <c r="OM500" s="12"/>
      <c r="ON500" s="110"/>
      <c r="OO500" s="12"/>
      <c r="OP500" s="12"/>
      <c r="OQ500" s="110"/>
      <c r="OR500" s="12"/>
      <c r="OS500" s="12"/>
      <c r="OT500" s="110"/>
      <c r="OU500" s="12"/>
      <c r="OV500" s="12"/>
      <c r="OW500" s="110"/>
      <c r="OX500" s="12"/>
      <c r="OY500" s="12"/>
      <c r="OZ500" s="110"/>
      <c r="PA500" s="12"/>
      <c r="PB500" s="12"/>
      <c r="PC500" s="110"/>
      <c r="PD500" s="12"/>
      <c r="PE500" s="12"/>
      <c r="PF500" s="110"/>
      <c r="PG500" s="12"/>
      <c r="PH500" s="12"/>
      <c r="PI500" s="110"/>
      <c r="PJ500" s="12"/>
      <c r="PK500" s="12"/>
      <c r="PL500" s="110"/>
      <c r="PM500" s="12"/>
      <c r="PN500" s="12"/>
      <c r="PO500" s="110"/>
      <c r="PP500" s="12"/>
      <c r="PQ500" s="12"/>
      <c r="PR500" s="110"/>
      <c r="PS500" s="12"/>
      <c r="PT500" s="12"/>
      <c r="PU500" s="110"/>
      <c r="PV5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0" s="12"/>
      <c r="PX500" s="12"/>
      <c r="PY500" s="121"/>
      <c r="PZ500" s="12"/>
      <c r="QA500" s="12"/>
      <c r="QB500" s="121"/>
      <c r="QC500" s="12"/>
      <c r="QD500" s="12"/>
      <c r="QE500" s="121"/>
      <c r="QF500" s="12"/>
      <c r="QG500" s="12"/>
      <c r="QH500" s="121"/>
      <c r="QI500" s="12"/>
      <c r="QJ500" s="12"/>
      <c r="QK500" s="121"/>
      <c r="QL500" s="12"/>
      <c r="QM500" s="12"/>
      <c r="QN500" s="121"/>
      <c r="QO500" s="126">
        <f>Tabela1[[#This Row],[p120]]+Tabela1[[#This Row],[pkt9]]+Tabela1[[#This Row],[p121]]+Tabela1[[#This Row],[punkty44]]+Tabela1[[#This Row],[p122]]+Tabela1[[#This Row],[p123]]</f>
        <v>0</v>
      </c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45">
        <f>SUM(RZ500,SC500,SF500,SI500,SL500,SO500,SR500,SU500,SX500,TA500,TD500,TG500,TJ500,TM500,TP500,TS500,TV500,TY500,UB500,UE500,UH500,UK500)</f>
        <v>0</v>
      </c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6">
        <f>SUM(WO500,WR500,WU500,WX500,XA500,XD500,XG500,XJ500,XM500,XP500,XS500,XV500,XY500,YB500,YE500,YH500,YK500,YN500,YQ500,YT500)</f>
        <v>0</v>
      </c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36">
        <f>SUM(YX500,ZA500,ZD500,ZG500,ZJ500,ZM500,ZP500,ZS500,ZV500,ZY500,AAB500,AAE500,AAH500,AAK500,AAN500,AAQ500,AAT500,AAW500,AAZ500,ABC500,ABF500,ABI500,ABL500,ABO500,ABR500,ABU500,ABX500)</f>
        <v>0</v>
      </c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64"/>
      <c r="ADZ500" s="164"/>
      <c r="AEA500" s="164"/>
      <c r="AEB500" s="164"/>
      <c r="AEC500" s="164"/>
      <c r="AED500" s="164"/>
      <c r="AEE500" s="164"/>
      <c r="AEF500" s="164"/>
      <c r="AEG500" s="164"/>
      <c r="AEH500" s="164"/>
      <c r="AEI500" s="164"/>
      <c r="AEJ500" s="164"/>
      <c r="AEK500" s="164"/>
      <c r="AEL500" s="164"/>
      <c r="AEM500" s="164"/>
      <c r="AEN500" s="164"/>
      <c r="AEO500" s="164"/>
      <c r="AEP500" s="164"/>
      <c r="AEQ500" s="164">
        <f>SUM(ACB500,ACE500,ACH500,ACK500,ACN500,ACQ500,ACT500,ACW500,ACZ500,ADC500,ADF500,ADI500,ADL500,ADO500,ADR500,ADU500,ADX500,AEA500,AED500,AEG500,AEJ500,AEM500,AEP500)</f>
        <v>0</v>
      </c>
    </row>
    <row r="501" spans="1:823">
      <c r="A501" s="13" t="s">
        <v>148</v>
      </c>
      <c r="B501" s="14" t="s">
        <v>149</v>
      </c>
      <c r="C501" s="31" t="s">
        <v>543</v>
      </c>
      <c r="D501" s="12"/>
      <c r="E501" s="12"/>
      <c r="F501" s="44"/>
      <c r="G501" s="12"/>
      <c r="H501" s="12"/>
      <c r="I501" s="44"/>
      <c r="J501" s="12"/>
      <c r="K501" s="12"/>
      <c r="L501" s="44"/>
      <c r="M501" s="12"/>
      <c r="N501" s="12"/>
      <c r="O501" s="44"/>
      <c r="P501" s="12"/>
      <c r="Q501" s="12"/>
      <c r="R501" s="44"/>
      <c r="S501" s="12"/>
      <c r="T501" s="12"/>
      <c r="U501" s="44"/>
      <c r="V501" s="12"/>
      <c r="W501" s="12"/>
      <c r="X501" s="44"/>
      <c r="Y501" s="51">
        <f>SUM(F501,I501,L501,O501,R501,U501,X501)</f>
        <v>0</v>
      </c>
      <c r="Z501" s="12"/>
      <c r="AA501" s="12"/>
      <c r="AB501" s="54"/>
      <c r="AC501" s="12"/>
      <c r="AD501" s="12"/>
      <c r="AE501" s="54"/>
      <c r="AF501" s="12"/>
      <c r="AG501" s="12"/>
      <c r="AH501" s="54"/>
      <c r="AI501" s="12"/>
      <c r="AJ501" s="12"/>
      <c r="AK501" s="54"/>
      <c r="AL501" s="12"/>
      <c r="AM501" s="12"/>
      <c r="AN501" s="54"/>
      <c r="AO501" s="12"/>
      <c r="AP501" s="12"/>
      <c r="AQ501" s="54"/>
      <c r="AR501" s="12"/>
      <c r="AS501" s="12"/>
      <c r="AT501" s="54"/>
      <c r="AU501" s="12"/>
      <c r="AV501" s="12"/>
      <c r="AW501" s="54"/>
      <c r="AX501" s="12"/>
      <c r="AY501" s="12"/>
      <c r="AZ501" s="54"/>
      <c r="BA501" s="12"/>
      <c r="BB501" s="12"/>
      <c r="BC501" s="54"/>
      <c r="BD501" s="12"/>
      <c r="BE501" s="12"/>
      <c r="BF501" s="54"/>
      <c r="BG501" s="12"/>
      <c r="BH501" s="12"/>
      <c r="BI501" s="54"/>
      <c r="BJ501" s="12"/>
      <c r="BK501" s="12"/>
      <c r="BL501" s="54"/>
      <c r="BM501" s="12"/>
      <c r="BN501" s="12"/>
      <c r="BO501" s="54"/>
      <c r="BP501" s="60">
        <f>SUM(BO501,BL501,BI501,BF501,BC501,AZ501,AW501,AT501,AQ501,AN501,AK501,AH501,AE501,AB501)</f>
        <v>0</v>
      </c>
      <c r="BQ501" s="12"/>
      <c r="BR501" s="12"/>
      <c r="BS501" s="54"/>
      <c r="BT501" s="12"/>
      <c r="BU501" s="12"/>
      <c r="BV501" s="54"/>
      <c r="BW501" s="12"/>
      <c r="BX501" s="12"/>
      <c r="BY501" s="54"/>
      <c r="BZ501" s="12"/>
      <c r="CA501" s="12"/>
      <c r="CB501" s="54"/>
      <c r="CC501" s="12"/>
      <c r="CD501" s="12"/>
      <c r="CE501" s="54"/>
      <c r="CF501" s="12"/>
      <c r="CG501" s="12"/>
      <c r="CH501" s="54"/>
      <c r="CI501" s="12"/>
      <c r="CJ501" s="12"/>
      <c r="CK501" s="54"/>
      <c r="CL501" s="12"/>
      <c r="CM501" s="12"/>
      <c r="CN501" s="54"/>
      <c r="CO501" s="12"/>
      <c r="CP501" s="12"/>
      <c r="CQ501" s="54"/>
      <c r="CR501" s="12"/>
      <c r="CS501" s="12"/>
      <c r="CT501" s="54"/>
      <c r="CU501" s="12"/>
      <c r="CV501" s="12"/>
      <c r="CW501" s="54"/>
      <c r="CX501" s="12"/>
      <c r="CY501" s="12"/>
      <c r="CZ501" s="54"/>
      <c r="DA501" s="12"/>
      <c r="DB501" s="12"/>
      <c r="DC501" s="54"/>
      <c r="DD501" s="12"/>
      <c r="DE501" s="12"/>
      <c r="DF501" s="54"/>
      <c r="DG501" s="12"/>
      <c r="DH501" s="12"/>
      <c r="DI501" s="54"/>
      <c r="DJ501" s="12"/>
      <c r="DK501" s="12"/>
      <c r="DL501" s="54"/>
      <c r="DM501" s="12"/>
      <c r="DN501" s="12"/>
      <c r="DO501" s="54"/>
      <c r="DP501" s="12"/>
      <c r="DQ501" s="12"/>
      <c r="DR501" s="54"/>
      <c r="DS501" s="12"/>
      <c r="DT501" s="12"/>
      <c r="DU501" s="54"/>
      <c r="DV501" s="12"/>
      <c r="DW501" s="12"/>
      <c r="DX501" s="54"/>
      <c r="DY501" s="12"/>
      <c r="DZ501" s="12"/>
      <c r="EA501" s="54"/>
      <c r="EB501" s="12"/>
      <c r="EC501" s="12"/>
      <c r="ED501" s="54"/>
      <c r="EE501" s="12"/>
      <c r="EF501" s="12"/>
      <c r="EG501" s="54"/>
      <c r="EH501" s="12"/>
      <c r="EI501" s="12"/>
      <c r="EJ501" s="54"/>
      <c r="EK501" s="12"/>
      <c r="EL501" s="12"/>
      <c r="EM501" s="54"/>
      <c r="EN501" s="64">
        <f>SUM(EM501,EJ501,EG501,ED501,EA501,DX501,DU501,DR501,DO501,DL501,DI501,DF501,DC501,CZ501,CW501,CT501,CQ501,CN501,CK501,CH501,CE501,CB501,BY501,BV501,BS501)</f>
        <v>0</v>
      </c>
      <c r="EO501" s="12"/>
      <c r="EP501" s="12"/>
      <c r="EQ501" s="67"/>
      <c r="ER501" s="12"/>
      <c r="ES501" s="12"/>
      <c r="ET501" s="67"/>
      <c r="EU501" s="12"/>
      <c r="EV501" s="12"/>
      <c r="EW501" s="67"/>
      <c r="EX501" s="12"/>
      <c r="EY501" s="12"/>
      <c r="EZ501" s="67"/>
      <c r="FA501" s="12"/>
      <c r="FB501" s="12"/>
      <c r="FC501" s="67"/>
      <c r="FD501" s="12"/>
      <c r="FE501" s="12"/>
      <c r="FF501" s="67"/>
      <c r="FG501" s="12"/>
      <c r="FH501" s="12"/>
      <c r="FI501" s="67"/>
      <c r="FJ501" s="12"/>
      <c r="FK501" s="12"/>
      <c r="FL501" s="67"/>
      <c r="FM501" s="12"/>
      <c r="FN501" s="12"/>
      <c r="FO501" s="67"/>
      <c r="FP501" s="12"/>
      <c r="FQ501" s="12"/>
      <c r="FR501" s="67"/>
      <c r="FS501" s="12"/>
      <c r="FT501" s="12"/>
      <c r="FU501" s="67"/>
      <c r="FV501" s="12"/>
      <c r="FW501" s="12"/>
      <c r="FX501" s="67"/>
      <c r="FY501" s="12"/>
      <c r="FZ501" s="12"/>
      <c r="GA501" s="67"/>
      <c r="GB501" s="12"/>
      <c r="GC501" s="12"/>
      <c r="GD501" s="67"/>
      <c r="GE501" s="12"/>
      <c r="GF501" s="12"/>
      <c r="GG501" s="67"/>
      <c r="GH501" s="12"/>
      <c r="GI501" s="12"/>
      <c r="GJ501" s="67"/>
      <c r="GK501" s="12"/>
      <c r="GL501" s="12"/>
      <c r="GM501" s="67"/>
      <c r="GN501" s="12"/>
      <c r="GO501" s="12"/>
      <c r="GP501" s="67"/>
      <c r="GQ501" s="12"/>
      <c r="GR501" s="12"/>
      <c r="GS501" s="67"/>
      <c r="GT501" s="12"/>
      <c r="GU501" s="12"/>
      <c r="GV501" s="67"/>
      <c r="GW501" s="12"/>
      <c r="GX501" s="12"/>
      <c r="GY501" s="67"/>
      <c r="GZ501" s="12"/>
      <c r="HA501" s="12"/>
      <c r="HB501" s="67"/>
      <c r="HC5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1" s="12"/>
      <c r="HE501" s="12"/>
      <c r="HF501" s="77"/>
      <c r="HG501" s="12"/>
      <c r="HH501" s="12"/>
      <c r="HI501" s="77"/>
      <c r="HJ501" s="12"/>
      <c r="HK501" s="12"/>
      <c r="HL501" s="77"/>
      <c r="HM501" s="12"/>
      <c r="HN501" s="12"/>
      <c r="HO501" s="77"/>
      <c r="HP501" s="12"/>
      <c r="HQ501" s="12"/>
      <c r="HR501" s="77"/>
      <c r="HS501" s="12"/>
      <c r="HT501" s="12"/>
      <c r="HU501" s="77"/>
      <c r="HV501" s="12"/>
      <c r="HW501" s="12"/>
      <c r="HX501" s="77"/>
      <c r="HY501" s="12"/>
      <c r="HZ501" s="12"/>
      <c r="IA501" s="77"/>
      <c r="IB501" s="12"/>
      <c r="IC501" s="12"/>
      <c r="ID501" s="77"/>
      <c r="IE501" s="12"/>
      <c r="IF501" s="12"/>
      <c r="IG501" s="77"/>
      <c r="IH501" s="12"/>
      <c r="II501" s="12"/>
      <c r="IJ501" s="77"/>
      <c r="IK501" s="12"/>
      <c r="IL501" s="12"/>
      <c r="IM501" s="77"/>
      <c r="IN501" s="12"/>
      <c r="IO501" s="12"/>
      <c r="IP501" s="77"/>
      <c r="IQ501" s="12"/>
      <c r="IR501" s="12"/>
      <c r="IS501" s="77"/>
      <c r="IT501" s="12"/>
      <c r="IU501" s="12"/>
      <c r="IV501" s="77"/>
      <c r="IW501" s="12"/>
      <c r="IX501" s="12"/>
      <c r="IY501" s="77"/>
      <c r="IZ5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1" s="12"/>
      <c r="JB501" s="12"/>
      <c r="JC501" s="82"/>
      <c r="JD501" s="12"/>
      <c r="JE501" s="12"/>
      <c r="JF501" s="82"/>
      <c r="JG501" s="12"/>
      <c r="JH501" s="12"/>
      <c r="JI501" s="82"/>
      <c r="JJ501" s="12"/>
      <c r="JK501" s="12"/>
      <c r="JL501" s="82"/>
      <c r="JM501" s="12"/>
      <c r="JN501" s="12"/>
      <c r="JO501" s="82"/>
      <c r="JP501" s="12"/>
      <c r="JQ501" s="12"/>
      <c r="JR501" s="82"/>
      <c r="JS501" s="12"/>
      <c r="JT501" s="12"/>
      <c r="JU501" s="82"/>
      <c r="JV501" s="12"/>
      <c r="JW501" s="12"/>
      <c r="JX501" s="82"/>
      <c r="JY501" s="12"/>
      <c r="JZ501" s="12"/>
      <c r="KA501" s="82"/>
      <c r="KB501" s="12"/>
      <c r="KC501" s="12"/>
      <c r="KD501" s="82"/>
      <c r="KE501" s="12"/>
      <c r="KF501" s="12"/>
      <c r="KG501" s="82"/>
      <c r="KH501" s="12"/>
      <c r="KI501" s="12"/>
      <c r="KJ501" s="82"/>
      <c r="KK501" s="12"/>
      <c r="KL501" s="12"/>
      <c r="KM501" s="82"/>
      <c r="KN501" s="12"/>
      <c r="KO501" s="12"/>
      <c r="KP501" s="82"/>
      <c r="KQ501" s="12"/>
      <c r="KR501" s="12"/>
      <c r="KS501" s="82"/>
      <c r="KT5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1" s="12"/>
      <c r="KV501" s="12"/>
      <c r="KW501" s="89"/>
      <c r="KX501" s="12"/>
      <c r="KY501" s="12"/>
      <c r="KZ501" s="89"/>
      <c r="LA501" s="12"/>
      <c r="LB501" s="12"/>
      <c r="LC501" s="89"/>
      <c r="LD501" s="12"/>
      <c r="LE501" s="12"/>
      <c r="LF501" s="89"/>
      <c r="LG501" s="12"/>
      <c r="LH501" s="12"/>
      <c r="LI501" s="89"/>
      <c r="LJ501" s="12"/>
      <c r="LK501" s="12"/>
      <c r="LL501" s="89"/>
      <c r="LM501" s="12"/>
      <c r="LN501" s="12"/>
      <c r="LO501" s="89"/>
      <c r="LP501" s="12"/>
      <c r="LQ501" s="12"/>
      <c r="LR501" s="89"/>
      <c r="LS501" s="12"/>
      <c r="LT501" s="12"/>
      <c r="LU501" s="89"/>
      <c r="LV501" s="12"/>
      <c r="LW501" s="12"/>
      <c r="LX501" s="89"/>
      <c r="LY501" s="12"/>
      <c r="LZ501" s="12"/>
      <c r="MA501" s="89"/>
      <c r="MB5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1" s="12"/>
      <c r="MD501" s="12"/>
      <c r="ME501" s="98"/>
      <c r="MF501" s="12"/>
      <c r="MG501" s="12"/>
      <c r="MH501" s="98"/>
      <c r="MI501" s="12"/>
      <c r="MJ501" s="12"/>
      <c r="MK501" s="98"/>
      <c r="ML501" s="12"/>
      <c r="MM501" s="12"/>
      <c r="MN501" s="98"/>
      <c r="MO501" s="12"/>
      <c r="MP501" s="12"/>
      <c r="MQ501" s="98"/>
      <c r="MR501" s="12"/>
      <c r="MS501" s="12"/>
      <c r="MT501" s="98"/>
      <c r="MU501" s="12"/>
      <c r="MV501" s="12"/>
      <c r="MW501" s="98"/>
      <c r="MX501" s="12"/>
      <c r="MY501" s="12"/>
      <c r="MZ501" s="98"/>
      <c r="NA501" s="12"/>
      <c r="NB501" s="12"/>
      <c r="NC501" s="103"/>
      <c r="ND501" s="12"/>
      <c r="NE501" s="12"/>
      <c r="NF501" s="103"/>
      <c r="NG501" s="12"/>
      <c r="NH501" s="12"/>
      <c r="NI501" s="103"/>
      <c r="NJ501" s="12"/>
      <c r="NK501" s="12"/>
      <c r="NL501" s="103"/>
      <c r="NM5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1" s="12"/>
      <c r="NO501" s="12"/>
      <c r="NP501" s="110"/>
      <c r="NQ501" s="12"/>
      <c r="NR501" s="12"/>
      <c r="NS501" s="110"/>
      <c r="NT501" s="12"/>
      <c r="NU501" s="12"/>
      <c r="NV501" s="110"/>
      <c r="NW501" s="12"/>
      <c r="NX501" s="12"/>
      <c r="NY501" s="110"/>
      <c r="NZ501" s="12"/>
      <c r="OA501" s="12"/>
      <c r="OB501" s="110"/>
      <c r="OC501" s="12"/>
      <c r="OD501" s="12"/>
      <c r="OE501" s="110"/>
      <c r="OF501" s="12"/>
      <c r="OG501" s="12"/>
      <c r="OH501" s="110"/>
      <c r="OI501" s="12"/>
      <c r="OJ501" s="12"/>
      <c r="OK501" s="110"/>
      <c r="OL501" s="12"/>
      <c r="OM501" s="12"/>
      <c r="ON501" s="110"/>
      <c r="OO501" s="12"/>
      <c r="OP501" s="12"/>
      <c r="OQ501" s="110"/>
      <c r="OR501" s="12"/>
      <c r="OS501" s="12"/>
      <c r="OT501" s="110"/>
      <c r="OU501" s="12"/>
      <c r="OV501" s="12"/>
      <c r="OW501" s="110"/>
      <c r="OX501" s="12"/>
      <c r="OY501" s="12"/>
      <c r="OZ501" s="110"/>
      <c r="PA501" s="12"/>
      <c r="PB501" s="12"/>
      <c r="PC501" s="110"/>
      <c r="PD501" s="12"/>
      <c r="PE501" s="12"/>
      <c r="PF501" s="110"/>
      <c r="PG501" s="12"/>
      <c r="PH501" s="12"/>
      <c r="PI501" s="110"/>
      <c r="PJ501" s="12"/>
      <c r="PK501" s="12"/>
      <c r="PL501" s="110"/>
      <c r="PM501" s="12"/>
      <c r="PN501" s="12"/>
      <c r="PO501" s="110"/>
      <c r="PP501" s="12"/>
      <c r="PQ501" s="12"/>
      <c r="PR501" s="110"/>
      <c r="PS501" s="12"/>
      <c r="PT501" s="12"/>
      <c r="PU501" s="110"/>
      <c r="PV5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1" s="12"/>
      <c r="PX501" s="12"/>
      <c r="PY501" s="121"/>
      <c r="PZ501" s="12"/>
      <c r="QA501" s="12"/>
      <c r="QB501" s="121"/>
      <c r="QC501" s="12"/>
      <c r="QD501" s="12"/>
      <c r="QE501" s="121"/>
      <c r="QF501" s="12"/>
      <c r="QG501" s="12"/>
      <c r="QH501" s="121"/>
      <c r="QI501" s="12"/>
      <c r="QJ501" s="12"/>
      <c r="QK501" s="121"/>
      <c r="QL501" s="12"/>
      <c r="QM501" s="12"/>
      <c r="QN501" s="121"/>
      <c r="QO501" s="126">
        <f>Tabela1[[#This Row],[p120]]+Tabela1[[#This Row],[pkt9]]+Tabela1[[#This Row],[p121]]+Tabela1[[#This Row],[punkty44]]+Tabela1[[#This Row],[p122]]+Tabela1[[#This Row],[p123]]</f>
        <v>0</v>
      </c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45">
        <f>SUM(RZ501,SC501,SF501,SI501,SL501,SO501,SR501,SU501,SX501,TA501,TD501,TG501,TJ501,TM501,TP501,TS501,TV501,TY501,UB501,UE501,UH501,UK501)</f>
        <v>0</v>
      </c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6">
        <f>SUM(WO501,WR501,WU501,WX501,XA501,XD501,XG501,XJ501,XM501,XP501,XS501,XV501,XY501,YB501,YE501,YH501,YK501,YN501,YQ501,YT501)</f>
        <v>0</v>
      </c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36">
        <f>SUM(YX501,ZA501,ZD501,ZG501,ZJ501,ZM501,ZP501,ZS501,ZV501,ZY501,AAB501,AAE501,AAH501,AAK501,AAN501,AAQ501,AAT501,AAW501,AAZ501,ABC501,ABF501,ABI501,ABL501,ABO501,ABR501,ABU501,ABX501)</f>
        <v>0</v>
      </c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64"/>
      <c r="ADZ501" s="164"/>
      <c r="AEA501" s="164"/>
      <c r="AEB501" s="164"/>
      <c r="AEC501" s="164"/>
      <c r="AED501" s="164"/>
      <c r="AEE501" s="164"/>
      <c r="AEF501" s="164"/>
      <c r="AEG501" s="164"/>
      <c r="AEH501" s="164"/>
      <c r="AEI501" s="164"/>
      <c r="AEJ501" s="164"/>
      <c r="AEK501" s="164"/>
      <c r="AEL501" s="164"/>
      <c r="AEM501" s="164"/>
      <c r="AEN501" s="164"/>
      <c r="AEO501" s="164"/>
      <c r="AEP501" s="164"/>
      <c r="AEQ501" s="164">
        <f>SUM(ACB501,ACE501,ACH501,ACK501,ACN501,ACQ501,ACT501,ACW501,ACZ501,ADC501,ADF501,ADI501,ADL501,ADO501,ADR501,ADU501,ADX501,AEA501,AED501,AEG501,AEJ501,AEM501,AEP501)</f>
        <v>0</v>
      </c>
    </row>
    <row r="502" spans="1:823">
      <c r="A502" s="13" t="s">
        <v>148</v>
      </c>
      <c r="B502" s="14" t="s">
        <v>149</v>
      </c>
      <c r="C502" s="31" t="s">
        <v>822</v>
      </c>
      <c r="D502" s="12"/>
      <c r="E502" s="12"/>
      <c r="F502" s="44"/>
      <c r="G502" s="12"/>
      <c r="H502" s="12"/>
      <c r="I502" s="44"/>
      <c r="J502" s="12"/>
      <c r="K502" s="12"/>
      <c r="L502" s="44"/>
      <c r="M502" s="12"/>
      <c r="N502" s="12"/>
      <c r="O502" s="44"/>
      <c r="P502" s="12"/>
      <c r="Q502" s="12"/>
      <c r="R502" s="44"/>
      <c r="S502" s="12"/>
      <c r="T502" s="12"/>
      <c r="U502" s="44"/>
      <c r="V502" s="12"/>
      <c r="W502" s="12"/>
      <c r="X502" s="44"/>
      <c r="Y502" s="51">
        <f>SUM(F502,I502,L502,O502,R502,U502,X502)</f>
        <v>0</v>
      </c>
      <c r="Z502" s="12"/>
      <c r="AA502" s="12"/>
      <c r="AB502" s="54"/>
      <c r="AC502" s="12"/>
      <c r="AD502" s="12"/>
      <c r="AE502" s="54"/>
      <c r="AF502" s="12"/>
      <c r="AG502" s="12"/>
      <c r="AH502" s="54"/>
      <c r="AI502" s="12"/>
      <c r="AJ502" s="12"/>
      <c r="AK502" s="54"/>
      <c r="AL502" s="12"/>
      <c r="AM502" s="12"/>
      <c r="AN502" s="54"/>
      <c r="AO502" s="12"/>
      <c r="AP502" s="12"/>
      <c r="AQ502" s="54"/>
      <c r="AR502" s="12"/>
      <c r="AS502" s="12"/>
      <c r="AT502" s="54"/>
      <c r="AU502" s="12"/>
      <c r="AV502" s="12"/>
      <c r="AW502" s="54"/>
      <c r="AX502" s="12"/>
      <c r="AY502" s="12"/>
      <c r="AZ502" s="54"/>
      <c r="BA502" s="12"/>
      <c r="BB502" s="12"/>
      <c r="BC502" s="54"/>
      <c r="BD502" s="12"/>
      <c r="BE502" s="12"/>
      <c r="BF502" s="54"/>
      <c r="BG502" s="12"/>
      <c r="BH502" s="12"/>
      <c r="BI502" s="54"/>
      <c r="BJ502" s="12"/>
      <c r="BK502" s="12"/>
      <c r="BL502" s="54"/>
      <c r="BM502" s="12"/>
      <c r="BN502" s="12"/>
      <c r="BO502" s="54"/>
      <c r="BP502" s="60">
        <f>SUM(BO502,BL502,BI502,BF502,BC502,AZ502,AW502,AT502,AQ502,AN502,AK502,AH502,AE502,AB502)</f>
        <v>0</v>
      </c>
      <c r="BQ502" s="12">
        <v>1</v>
      </c>
      <c r="BR502" s="12">
        <v>140</v>
      </c>
      <c r="BS502" s="54">
        <v>3</v>
      </c>
      <c r="BT502" s="12"/>
      <c r="BU502" s="12"/>
      <c r="BV502" s="54"/>
      <c r="BW502" s="12"/>
      <c r="BX502" s="12"/>
      <c r="BY502" s="54"/>
      <c r="BZ502" s="12"/>
      <c r="CA502" s="12"/>
      <c r="CB502" s="54"/>
      <c r="CC502" s="12"/>
      <c r="CD502" s="12"/>
      <c r="CE502" s="54"/>
      <c r="CF502" s="12"/>
      <c r="CG502" s="12"/>
      <c r="CH502" s="54"/>
      <c r="CI502" s="12"/>
      <c r="CJ502" s="12"/>
      <c r="CK502" s="54"/>
      <c r="CL502" s="12"/>
      <c r="CM502" s="12"/>
      <c r="CN502" s="54"/>
      <c r="CO502" s="12"/>
      <c r="CP502" s="12"/>
      <c r="CQ502" s="54"/>
      <c r="CR502" s="12"/>
      <c r="CS502" s="12"/>
      <c r="CT502" s="54"/>
      <c r="CU502" s="12"/>
      <c r="CV502" s="12"/>
      <c r="CW502" s="54"/>
      <c r="CX502" s="12"/>
      <c r="CY502" s="12"/>
      <c r="CZ502" s="54"/>
      <c r="DA502" s="12"/>
      <c r="DB502" s="12"/>
      <c r="DC502" s="54"/>
      <c r="DD502" s="12"/>
      <c r="DE502" s="12"/>
      <c r="DF502" s="54"/>
      <c r="DG502" s="12"/>
      <c r="DH502" s="12"/>
      <c r="DI502" s="54"/>
      <c r="DJ502" s="12"/>
      <c r="DK502" s="12"/>
      <c r="DL502" s="54"/>
      <c r="DM502" s="12"/>
      <c r="DN502" s="12"/>
      <c r="DO502" s="54"/>
      <c r="DP502" s="12"/>
      <c r="DQ502" s="12"/>
      <c r="DR502" s="54"/>
      <c r="DS502" s="12"/>
      <c r="DT502" s="12"/>
      <c r="DU502" s="54"/>
      <c r="DV502" s="12"/>
      <c r="DW502" s="12"/>
      <c r="DX502" s="54"/>
      <c r="DY502" s="12"/>
      <c r="DZ502" s="12"/>
      <c r="EA502" s="54"/>
      <c r="EB502" s="12"/>
      <c r="EC502" s="12"/>
      <c r="ED502" s="54"/>
      <c r="EE502" s="12"/>
      <c r="EF502" s="12"/>
      <c r="EG502" s="54"/>
      <c r="EH502" s="12"/>
      <c r="EI502" s="12"/>
      <c r="EJ502" s="54"/>
      <c r="EK502" s="12"/>
      <c r="EL502" s="12"/>
      <c r="EM502" s="54"/>
      <c r="EN502" s="64">
        <f>SUM(EM502,EJ502,EG502,ED502,EA502,DX502,DU502,DR502,DO502,DL502,DI502,DF502,DC502,CZ502,CW502,CT502,CQ502,CN502,CK502,CH502,CE502,CB502,BY502,BV502,BS502)</f>
        <v>3</v>
      </c>
      <c r="EO502" s="12"/>
      <c r="EP502" s="12"/>
      <c r="EQ502" s="67"/>
      <c r="ER502" s="12"/>
      <c r="ES502" s="12"/>
      <c r="ET502" s="67"/>
      <c r="EU502" s="12"/>
      <c r="EV502" s="12"/>
      <c r="EW502" s="67"/>
      <c r="EX502" s="12"/>
      <c r="EY502" s="12"/>
      <c r="EZ502" s="67"/>
      <c r="FA502" s="12"/>
      <c r="FB502" s="12"/>
      <c r="FC502" s="67"/>
      <c r="FD502" s="12"/>
      <c r="FE502" s="12"/>
      <c r="FF502" s="67"/>
      <c r="FG502" s="12"/>
      <c r="FH502" s="12"/>
      <c r="FI502" s="67"/>
      <c r="FJ502" s="12"/>
      <c r="FK502" s="12"/>
      <c r="FL502" s="67"/>
      <c r="FM502" s="12"/>
      <c r="FN502" s="12"/>
      <c r="FO502" s="67"/>
      <c r="FP502" s="12"/>
      <c r="FQ502" s="12"/>
      <c r="FR502" s="67"/>
      <c r="FS502" s="12"/>
      <c r="FT502" s="12"/>
      <c r="FU502" s="67"/>
      <c r="FV502" s="12"/>
      <c r="FW502" s="12"/>
      <c r="FX502" s="67"/>
      <c r="FY502" s="12"/>
      <c r="FZ502" s="12"/>
      <c r="GA502" s="67"/>
      <c r="GB502" s="12"/>
      <c r="GC502" s="12"/>
      <c r="GD502" s="67"/>
      <c r="GE502" s="12"/>
      <c r="GF502" s="12"/>
      <c r="GG502" s="67"/>
      <c r="GH502" s="12"/>
      <c r="GI502" s="12"/>
      <c r="GJ502" s="67"/>
      <c r="GK502" s="12"/>
      <c r="GL502" s="12"/>
      <c r="GM502" s="67"/>
      <c r="GN502" s="12"/>
      <c r="GO502" s="12"/>
      <c r="GP502" s="67"/>
      <c r="GQ502" s="12"/>
      <c r="GR502" s="12"/>
      <c r="GS502" s="67"/>
      <c r="GT502" s="12"/>
      <c r="GU502" s="12"/>
      <c r="GV502" s="67"/>
      <c r="GW502" s="12"/>
      <c r="GX502" s="12"/>
      <c r="GY502" s="67"/>
      <c r="GZ502" s="12"/>
      <c r="HA502" s="12"/>
      <c r="HB502" s="67"/>
      <c r="HC5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2" s="12"/>
      <c r="HE502" s="12"/>
      <c r="HF502" s="77"/>
      <c r="HG502" s="12"/>
      <c r="HH502" s="12"/>
      <c r="HI502" s="77"/>
      <c r="HJ502" s="12"/>
      <c r="HK502" s="12"/>
      <c r="HL502" s="77"/>
      <c r="HM502" s="12"/>
      <c r="HN502" s="12"/>
      <c r="HO502" s="77"/>
      <c r="HP502" s="12"/>
      <c r="HQ502" s="12"/>
      <c r="HR502" s="77"/>
      <c r="HS502" s="12"/>
      <c r="HT502" s="12"/>
      <c r="HU502" s="77"/>
      <c r="HV502" s="12"/>
      <c r="HW502" s="12"/>
      <c r="HX502" s="77"/>
      <c r="HY502" s="12"/>
      <c r="HZ502" s="12"/>
      <c r="IA502" s="77"/>
      <c r="IB502" s="12"/>
      <c r="IC502" s="12"/>
      <c r="ID502" s="77"/>
      <c r="IE502" s="12"/>
      <c r="IF502" s="12"/>
      <c r="IG502" s="77"/>
      <c r="IH502" s="12"/>
      <c r="II502" s="12"/>
      <c r="IJ502" s="77"/>
      <c r="IK502" s="12"/>
      <c r="IL502" s="12"/>
      <c r="IM502" s="77"/>
      <c r="IN502" s="12"/>
      <c r="IO502" s="12"/>
      <c r="IP502" s="77"/>
      <c r="IQ502" s="12"/>
      <c r="IR502" s="12"/>
      <c r="IS502" s="77"/>
      <c r="IT502" s="12"/>
      <c r="IU502" s="12"/>
      <c r="IV502" s="77"/>
      <c r="IW502" s="12"/>
      <c r="IX502" s="12"/>
      <c r="IY502" s="77"/>
      <c r="IZ5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2" s="12"/>
      <c r="JB502" s="12"/>
      <c r="JC502" s="82"/>
      <c r="JD502" s="12"/>
      <c r="JE502" s="12"/>
      <c r="JF502" s="82"/>
      <c r="JG502" s="12"/>
      <c r="JH502" s="12"/>
      <c r="JI502" s="82"/>
      <c r="JJ502" s="12"/>
      <c r="JK502" s="12"/>
      <c r="JL502" s="82"/>
      <c r="JM502" s="12"/>
      <c r="JN502" s="12"/>
      <c r="JO502" s="82"/>
      <c r="JP502" s="12"/>
      <c r="JQ502" s="12"/>
      <c r="JR502" s="82"/>
      <c r="JS502" s="12"/>
      <c r="JT502" s="12"/>
      <c r="JU502" s="82"/>
      <c r="JV502" s="12"/>
      <c r="JW502" s="12"/>
      <c r="JX502" s="82"/>
      <c r="JY502" s="12"/>
      <c r="JZ502" s="12"/>
      <c r="KA502" s="82"/>
      <c r="KB502" s="12"/>
      <c r="KC502" s="12"/>
      <c r="KD502" s="82"/>
      <c r="KE502" s="12"/>
      <c r="KF502" s="12"/>
      <c r="KG502" s="82"/>
      <c r="KH502" s="12"/>
      <c r="KI502" s="12"/>
      <c r="KJ502" s="82"/>
      <c r="KK502" s="12"/>
      <c r="KL502" s="12"/>
      <c r="KM502" s="82"/>
      <c r="KN502" s="12"/>
      <c r="KO502" s="12"/>
      <c r="KP502" s="82"/>
      <c r="KQ502" s="12"/>
      <c r="KR502" s="12"/>
      <c r="KS502" s="82"/>
      <c r="KT5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2" s="12"/>
      <c r="KV502" s="12"/>
      <c r="KW502" s="89"/>
      <c r="KX502" s="12"/>
      <c r="KY502" s="12"/>
      <c r="KZ502" s="89"/>
      <c r="LA502" s="12"/>
      <c r="LB502" s="12"/>
      <c r="LC502" s="89"/>
      <c r="LD502" s="12"/>
      <c r="LE502" s="12"/>
      <c r="LF502" s="89"/>
      <c r="LG502" s="12"/>
      <c r="LH502" s="12"/>
      <c r="LI502" s="89"/>
      <c r="LJ502" s="12"/>
      <c r="LK502" s="12"/>
      <c r="LL502" s="89"/>
      <c r="LM502" s="12"/>
      <c r="LN502" s="12"/>
      <c r="LO502" s="89"/>
      <c r="LP502" s="12"/>
      <c r="LQ502" s="12"/>
      <c r="LR502" s="89"/>
      <c r="LS502" s="12"/>
      <c r="LT502" s="12"/>
      <c r="LU502" s="89"/>
      <c r="LV502" s="12"/>
      <c r="LW502" s="12"/>
      <c r="LX502" s="89"/>
      <c r="LY502" s="12"/>
      <c r="LZ502" s="12"/>
      <c r="MA502" s="89"/>
      <c r="MB5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2" s="12"/>
      <c r="MD502" s="12"/>
      <c r="ME502" s="98"/>
      <c r="MF502" s="12"/>
      <c r="MG502" s="12"/>
      <c r="MH502" s="98"/>
      <c r="MI502" s="12"/>
      <c r="MJ502" s="12"/>
      <c r="MK502" s="98"/>
      <c r="ML502" s="12"/>
      <c r="MM502" s="12"/>
      <c r="MN502" s="98"/>
      <c r="MO502" s="12"/>
      <c r="MP502" s="12"/>
      <c r="MQ502" s="98"/>
      <c r="MR502" s="12"/>
      <c r="MS502" s="12"/>
      <c r="MT502" s="98"/>
      <c r="MU502" s="12"/>
      <c r="MV502" s="12"/>
      <c r="MW502" s="98"/>
      <c r="MX502" s="12"/>
      <c r="MY502" s="12"/>
      <c r="MZ502" s="98"/>
      <c r="NA502" s="12"/>
      <c r="NB502" s="12"/>
      <c r="NC502" s="103"/>
      <c r="ND502" s="12"/>
      <c r="NE502" s="12"/>
      <c r="NF502" s="103"/>
      <c r="NG502" s="12"/>
      <c r="NH502" s="12"/>
      <c r="NI502" s="103"/>
      <c r="NJ502" s="12"/>
      <c r="NK502" s="12"/>
      <c r="NL502" s="103"/>
      <c r="NM5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2" s="12"/>
      <c r="NO502" s="12"/>
      <c r="NP502" s="110"/>
      <c r="NQ502" s="12"/>
      <c r="NR502" s="12"/>
      <c r="NS502" s="110"/>
      <c r="NT502" s="12"/>
      <c r="NU502" s="12"/>
      <c r="NV502" s="110"/>
      <c r="NW502" s="12"/>
      <c r="NX502" s="12"/>
      <c r="NY502" s="110"/>
      <c r="NZ502" s="12"/>
      <c r="OA502" s="12"/>
      <c r="OB502" s="110"/>
      <c r="OC502" s="12"/>
      <c r="OD502" s="12"/>
      <c r="OE502" s="110"/>
      <c r="OF502" s="12"/>
      <c r="OG502" s="12"/>
      <c r="OH502" s="110"/>
      <c r="OI502" s="12"/>
      <c r="OJ502" s="12"/>
      <c r="OK502" s="110"/>
      <c r="OL502" s="12"/>
      <c r="OM502" s="12"/>
      <c r="ON502" s="110"/>
      <c r="OO502" s="12"/>
      <c r="OP502" s="12"/>
      <c r="OQ502" s="110"/>
      <c r="OR502" s="12"/>
      <c r="OS502" s="12"/>
      <c r="OT502" s="110"/>
      <c r="OU502" s="12"/>
      <c r="OV502" s="12"/>
      <c r="OW502" s="110"/>
      <c r="OX502" s="12"/>
      <c r="OY502" s="12"/>
      <c r="OZ502" s="110"/>
      <c r="PA502" s="12"/>
      <c r="PB502" s="12"/>
      <c r="PC502" s="110"/>
      <c r="PD502" s="12"/>
      <c r="PE502" s="12"/>
      <c r="PF502" s="110"/>
      <c r="PG502" s="12"/>
      <c r="PH502" s="12"/>
      <c r="PI502" s="110"/>
      <c r="PJ502" s="12"/>
      <c r="PK502" s="12"/>
      <c r="PL502" s="110"/>
      <c r="PM502" s="12"/>
      <c r="PN502" s="12"/>
      <c r="PO502" s="110"/>
      <c r="PP502" s="12"/>
      <c r="PQ502" s="12"/>
      <c r="PR502" s="110"/>
      <c r="PS502" s="12"/>
      <c r="PT502" s="12"/>
      <c r="PU502" s="110"/>
      <c r="PV5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2" s="12"/>
      <c r="PX502" s="12"/>
      <c r="PY502" s="121"/>
      <c r="PZ502" s="12"/>
      <c r="QA502" s="12"/>
      <c r="QB502" s="121"/>
      <c r="QC502" s="12"/>
      <c r="QD502" s="12"/>
      <c r="QE502" s="121"/>
      <c r="QF502" s="12"/>
      <c r="QG502" s="12"/>
      <c r="QH502" s="121"/>
      <c r="QI502" s="12"/>
      <c r="QJ502" s="12"/>
      <c r="QK502" s="121"/>
      <c r="QL502" s="12"/>
      <c r="QM502" s="12"/>
      <c r="QN502" s="121"/>
      <c r="QO502" s="126">
        <f>Tabela1[[#This Row],[p120]]+Tabela1[[#This Row],[pkt9]]+Tabela1[[#This Row],[p121]]+Tabela1[[#This Row],[punkty44]]+Tabela1[[#This Row],[p122]]+Tabela1[[#This Row],[p123]]</f>
        <v>0</v>
      </c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45">
        <f>SUM(RZ502,SC502,SF502,SI502,SL502,SO502,SR502,SU502,SX502,TA502,TD502,TG502,TJ502,TM502,TP502,TS502,TV502,TY502,UB502,UE502,UH502,UK502)</f>
        <v>0</v>
      </c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>
        <v>1</v>
      </c>
      <c r="XO502" s="12">
        <v>140</v>
      </c>
      <c r="XP502" s="12">
        <v>3</v>
      </c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6">
        <f>SUM(WO502,WR502,WU502,WX502,XA502,XD502,XG502,XJ502,XM502,XP502,XS502,XV502,XY502,YB502,YE502,YH502,YK502,YN502,YQ502,YT502)</f>
        <v>3</v>
      </c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>
        <v>1</v>
      </c>
      <c r="ZI502" s="12">
        <v>140</v>
      </c>
      <c r="ZJ502" s="12">
        <v>3</v>
      </c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36">
        <f>SUM(YX502,ZA502,ZD502,ZG502,ZJ502,ZM502,ZP502,ZS502,ZV502,ZY502,AAB502,AAE502,AAH502,AAK502,AAN502,AAQ502,AAT502,AAW502,AAZ502,ABC502,ABF502,ABI502,ABL502,ABO502,ABR502,ABU502,ABX502)</f>
        <v>3</v>
      </c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64"/>
      <c r="ADZ502" s="164"/>
      <c r="AEA502" s="164"/>
      <c r="AEB502" s="164"/>
      <c r="AEC502" s="164"/>
      <c r="AED502" s="164"/>
      <c r="AEE502" s="164"/>
      <c r="AEF502" s="164"/>
      <c r="AEG502" s="164"/>
      <c r="AEH502" s="164"/>
      <c r="AEI502" s="164"/>
      <c r="AEJ502" s="164"/>
      <c r="AEK502" s="164"/>
      <c r="AEL502" s="164"/>
      <c r="AEM502" s="164"/>
      <c r="AEN502" s="164"/>
      <c r="AEO502" s="164"/>
      <c r="AEP502" s="164"/>
      <c r="AEQ502" s="164">
        <f>SUM(ACB502,ACE502,ACH502,ACK502,ACN502,ACQ502,ACT502,ACW502,ACZ502,ADC502,ADF502,ADI502,ADL502,ADO502,ADR502,ADU502,ADX502,AEA502,AED502,AEG502,AEJ502,AEM502,AEP502)</f>
        <v>0</v>
      </c>
    </row>
    <row r="503" spans="1:823">
      <c r="A503" s="13" t="s">
        <v>148</v>
      </c>
      <c r="B503" s="14" t="s">
        <v>149</v>
      </c>
      <c r="C503" s="15" t="s">
        <v>856</v>
      </c>
      <c r="D503" s="12"/>
      <c r="E503" s="12"/>
      <c r="F503" s="44"/>
      <c r="G503" s="12"/>
      <c r="H503" s="12"/>
      <c r="I503" s="44"/>
      <c r="J503" s="12"/>
      <c r="K503" s="12"/>
      <c r="L503" s="44"/>
      <c r="M503" s="12"/>
      <c r="N503" s="12"/>
      <c r="O503" s="44"/>
      <c r="P503" s="12"/>
      <c r="Q503" s="12"/>
      <c r="R503" s="44"/>
      <c r="S503" s="12"/>
      <c r="T503" s="12"/>
      <c r="U503" s="44"/>
      <c r="V503" s="12"/>
      <c r="W503" s="12"/>
      <c r="X503" s="44"/>
      <c r="Y503" s="51">
        <f>SUM(F503,I503,L503,O503,R503,U503,X503)</f>
        <v>0</v>
      </c>
      <c r="Z503" s="12"/>
      <c r="AA503" s="12"/>
      <c r="AB503" s="54"/>
      <c r="AC503" s="12"/>
      <c r="AD503" s="12"/>
      <c r="AE503" s="54"/>
      <c r="AF503" s="12"/>
      <c r="AG503" s="12"/>
      <c r="AH503" s="54"/>
      <c r="AI503" s="12"/>
      <c r="AJ503" s="12"/>
      <c r="AK503" s="54"/>
      <c r="AL503" s="12"/>
      <c r="AM503" s="12"/>
      <c r="AN503" s="54"/>
      <c r="AO503" s="12"/>
      <c r="AP503" s="12"/>
      <c r="AQ503" s="54"/>
      <c r="AR503" s="12"/>
      <c r="AS503" s="12"/>
      <c r="AT503" s="54"/>
      <c r="AU503" s="12"/>
      <c r="AV503" s="12"/>
      <c r="AW503" s="54"/>
      <c r="AX503" s="12"/>
      <c r="AY503" s="12"/>
      <c r="AZ503" s="54"/>
      <c r="BA503" s="12"/>
      <c r="BB503" s="12"/>
      <c r="BC503" s="54"/>
      <c r="BD503" s="12"/>
      <c r="BE503" s="12"/>
      <c r="BF503" s="54"/>
      <c r="BG503" s="12"/>
      <c r="BH503" s="12"/>
      <c r="BI503" s="54"/>
      <c r="BJ503" s="12"/>
      <c r="BK503" s="12"/>
      <c r="BL503" s="54"/>
      <c r="BM503" s="12"/>
      <c r="BN503" s="12"/>
      <c r="BO503" s="54"/>
      <c r="BP503" s="60">
        <f>SUM(BO503,BL503,BI503,BF503,BC503,AZ503,AW503,AT503,AQ503,AN503,AK503,AH503,AE503,AB503)</f>
        <v>0</v>
      </c>
      <c r="BQ503" s="12"/>
      <c r="BR503" s="12"/>
      <c r="BS503" s="54"/>
      <c r="BT503" s="12"/>
      <c r="BU503" s="12"/>
      <c r="BV503" s="54"/>
      <c r="BW503" s="12"/>
      <c r="BX503" s="12"/>
      <c r="BY503" s="54"/>
      <c r="BZ503" s="12">
        <v>1</v>
      </c>
      <c r="CA503" s="12">
        <v>140</v>
      </c>
      <c r="CB503" s="54">
        <v>3</v>
      </c>
      <c r="CC503" s="12"/>
      <c r="CD503" s="12"/>
      <c r="CE503" s="54"/>
      <c r="CF503" s="12"/>
      <c r="CG503" s="12"/>
      <c r="CH503" s="54"/>
      <c r="CI503" s="12"/>
      <c r="CJ503" s="12"/>
      <c r="CK503" s="54"/>
      <c r="CL503" s="12"/>
      <c r="CM503" s="12"/>
      <c r="CN503" s="54"/>
      <c r="CO503" s="12"/>
      <c r="CP503" s="12"/>
      <c r="CQ503" s="54"/>
      <c r="CR503" s="12"/>
      <c r="CS503" s="12"/>
      <c r="CT503" s="54"/>
      <c r="CU503" s="12"/>
      <c r="CV503" s="12"/>
      <c r="CW503" s="54"/>
      <c r="CX503" s="12"/>
      <c r="CY503" s="12"/>
      <c r="CZ503" s="54"/>
      <c r="DA503" s="12"/>
      <c r="DB503" s="12"/>
      <c r="DC503" s="54"/>
      <c r="DD503" s="12"/>
      <c r="DE503" s="12"/>
      <c r="DF503" s="54"/>
      <c r="DG503" s="12"/>
      <c r="DH503" s="12"/>
      <c r="DI503" s="54"/>
      <c r="DJ503" s="12"/>
      <c r="DK503" s="12"/>
      <c r="DL503" s="54"/>
      <c r="DM503" s="12"/>
      <c r="DN503" s="12"/>
      <c r="DO503" s="54"/>
      <c r="DP503" s="12"/>
      <c r="DQ503" s="12"/>
      <c r="DR503" s="54"/>
      <c r="DS503" s="12"/>
      <c r="DT503" s="12"/>
      <c r="DU503" s="54"/>
      <c r="DV503" s="12"/>
      <c r="DW503" s="12"/>
      <c r="DX503" s="54"/>
      <c r="DY503" s="12"/>
      <c r="DZ503" s="12"/>
      <c r="EA503" s="54"/>
      <c r="EB503" s="12"/>
      <c r="EC503" s="12"/>
      <c r="ED503" s="54"/>
      <c r="EE503" s="12"/>
      <c r="EF503" s="12"/>
      <c r="EG503" s="54"/>
      <c r="EH503" s="12"/>
      <c r="EI503" s="12"/>
      <c r="EJ503" s="54"/>
      <c r="EK503" s="12"/>
      <c r="EL503" s="12"/>
      <c r="EM503" s="54"/>
      <c r="EN503" s="64">
        <f>SUM(EM503,EJ503,EG503,ED503,EA503,DX503,DU503,DR503,DO503,DL503,DI503,DF503,DC503,CZ503,CW503,CT503,CQ503,CN503,CK503,CH503,CE503,CB503,BY503,BV503,BS503)</f>
        <v>3</v>
      </c>
      <c r="EO503" s="12"/>
      <c r="EP503" s="12"/>
      <c r="EQ503" s="67"/>
      <c r="ER503" s="12"/>
      <c r="ES503" s="12"/>
      <c r="ET503" s="67"/>
      <c r="EU503" s="12"/>
      <c r="EV503" s="12"/>
      <c r="EW503" s="67"/>
      <c r="EX503" s="12"/>
      <c r="EY503" s="12"/>
      <c r="EZ503" s="67"/>
      <c r="FA503" s="12"/>
      <c r="FB503" s="12"/>
      <c r="FC503" s="67"/>
      <c r="FD503" s="12"/>
      <c r="FE503" s="12"/>
      <c r="FF503" s="67"/>
      <c r="FG503" s="12"/>
      <c r="FH503" s="12"/>
      <c r="FI503" s="67"/>
      <c r="FJ503" s="12"/>
      <c r="FK503" s="12"/>
      <c r="FL503" s="67"/>
      <c r="FM503" s="12"/>
      <c r="FN503" s="12"/>
      <c r="FO503" s="67"/>
      <c r="FP503" s="12"/>
      <c r="FQ503" s="12"/>
      <c r="FR503" s="67"/>
      <c r="FS503" s="12"/>
      <c r="FT503" s="12"/>
      <c r="FU503" s="67"/>
      <c r="FV503" s="12"/>
      <c r="FW503" s="12"/>
      <c r="FX503" s="67"/>
      <c r="FY503" s="12"/>
      <c r="FZ503" s="12"/>
      <c r="GA503" s="67"/>
      <c r="GB503" s="12"/>
      <c r="GC503" s="12"/>
      <c r="GD503" s="67"/>
      <c r="GE503" s="12"/>
      <c r="GF503" s="12"/>
      <c r="GG503" s="67"/>
      <c r="GH503" s="12"/>
      <c r="GI503" s="12"/>
      <c r="GJ503" s="67"/>
      <c r="GK503" s="12"/>
      <c r="GL503" s="12"/>
      <c r="GM503" s="67"/>
      <c r="GN503" s="12"/>
      <c r="GO503" s="12"/>
      <c r="GP503" s="67"/>
      <c r="GQ503" s="12"/>
      <c r="GR503" s="12"/>
      <c r="GS503" s="67"/>
      <c r="GT503" s="12"/>
      <c r="GU503" s="12"/>
      <c r="GV503" s="67"/>
      <c r="GW503" s="12"/>
      <c r="GX503" s="12"/>
      <c r="GY503" s="67"/>
      <c r="GZ503" s="12"/>
      <c r="HA503" s="12"/>
      <c r="HB503" s="67"/>
      <c r="HC5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3" s="12"/>
      <c r="HE503" s="12"/>
      <c r="HF503" s="77"/>
      <c r="HG503" s="12"/>
      <c r="HH503" s="12"/>
      <c r="HI503" s="77"/>
      <c r="HJ503" s="12"/>
      <c r="HK503" s="12"/>
      <c r="HL503" s="77"/>
      <c r="HM503" s="12"/>
      <c r="HN503" s="12"/>
      <c r="HO503" s="77"/>
      <c r="HP503" s="12"/>
      <c r="HQ503" s="12"/>
      <c r="HR503" s="77"/>
      <c r="HS503" s="12"/>
      <c r="HT503" s="12"/>
      <c r="HU503" s="77"/>
      <c r="HV503" s="12"/>
      <c r="HW503" s="12"/>
      <c r="HX503" s="77"/>
      <c r="HY503" s="12"/>
      <c r="HZ503" s="12"/>
      <c r="IA503" s="77"/>
      <c r="IB503" s="12"/>
      <c r="IC503" s="12"/>
      <c r="ID503" s="77"/>
      <c r="IE503" s="12"/>
      <c r="IF503" s="12"/>
      <c r="IG503" s="77"/>
      <c r="IH503" s="12"/>
      <c r="II503" s="12"/>
      <c r="IJ503" s="77"/>
      <c r="IK503" s="12"/>
      <c r="IL503" s="12"/>
      <c r="IM503" s="77"/>
      <c r="IN503" s="12"/>
      <c r="IO503" s="12"/>
      <c r="IP503" s="77"/>
      <c r="IQ503" s="12"/>
      <c r="IR503" s="12"/>
      <c r="IS503" s="77"/>
      <c r="IT503" s="12"/>
      <c r="IU503" s="12"/>
      <c r="IV503" s="77"/>
      <c r="IW503" s="12"/>
      <c r="IX503" s="12"/>
      <c r="IY503" s="77"/>
      <c r="IZ5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3" s="12"/>
      <c r="JB503" s="12"/>
      <c r="JC503" s="82"/>
      <c r="JD503" s="12"/>
      <c r="JE503" s="12"/>
      <c r="JF503" s="82"/>
      <c r="JG503" s="12"/>
      <c r="JH503" s="12"/>
      <c r="JI503" s="82"/>
      <c r="JJ503" s="12"/>
      <c r="JK503" s="12"/>
      <c r="JL503" s="82"/>
      <c r="JM503" s="12"/>
      <c r="JN503" s="12"/>
      <c r="JO503" s="82"/>
      <c r="JP503" s="12"/>
      <c r="JQ503" s="12"/>
      <c r="JR503" s="82"/>
      <c r="JS503" s="12"/>
      <c r="JT503" s="12"/>
      <c r="JU503" s="82"/>
      <c r="JV503" s="12"/>
      <c r="JW503" s="12"/>
      <c r="JX503" s="82"/>
      <c r="JY503" s="12"/>
      <c r="JZ503" s="12"/>
      <c r="KA503" s="82"/>
      <c r="KB503" s="12"/>
      <c r="KC503" s="12"/>
      <c r="KD503" s="82"/>
      <c r="KE503" s="12"/>
      <c r="KF503" s="12"/>
      <c r="KG503" s="82"/>
      <c r="KH503" s="12"/>
      <c r="KI503" s="12"/>
      <c r="KJ503" s="82"/>
      <c r="KK503" s="12"/>
      <c r="KL503" s="12"/>
      <c r="KM503" s="82"/>
      <c r="KN503" s="12"/>
      <c r="KO503" s="12"/>
      <c r="KP503" s="82"/>
      <c r="KQ503" s="12"/>
      <c r="KR503" s="12"/>
      <c r="KS503" s="82"/>
      <c r="KT5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3" s="12"/>
      <c r="KV503" s="12"/>
      <c r="KW503" s="89"/>
      <c r="KX503" s="12"/>
      <c r="KY503" s="12"/>
      <c r="KZ503" s="89"/>
      <c r="LA503" s="12"/>
      <c r="LB503" s="12"/>
      <c r="LC503" s="89"/>
      <c r="LD503" s="12"/>
      <c r="LE503" s="12"/>
      <c r="LF503" s="89"/>
      <c r="LG503" s="12"/>
      <c r="LH503" s="12"/>
      <c r="LI503" s="89"/>
      <c r="LJ503" s="12"/>
      <c r="LK503" s="12"/>
      <c r="LL503" s="89"/>
      <c r="LM503" s="12"/>
      <c r="LN503" s="12"/>
      <c r="LO503" s="89"/>
      <c r="LP503" s="12"/>
      <c r="LQ503" s="12"/>
      <c r="LR503" s="89"/>
      <c r="LS503" s="12"/>
      <c r="LT503" s="12"/>
      <c r="LU503" s="89"/>
      <c r="LV503" s="12"/>
      <c r="LW503" s="12"/>
      <c r="LX503" s="89"/>
      <c r="LY503" s="12"/>
      <c r="LZ503" s="12"/>
      <c r="MA503" s="89"/>
      <c r="MB5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3" s="12"/>
      <c r="MD503" s="12"/>
      <c r="ME503" s="98"/>
      <c r="MF503" s="12"/>
      <c r="MG503" s="12"/>
      <c r="MH503" s="98"/>
      <c r="MI503" s="12"/>
      <c r="MJ503" s="12"/>
      <c r="MK503" s="98"/>
      <c r="ML503" s="12">
        <v>3</v>
      </c>
      <c r="MM503" s="12" t="s">
        <v>1012</v>
      </c>
      <c r="MN503" s="98">
        <v>9</v>
      </c>
      <c r="MO503" s="12"/>
      <c r="MP503" s="12"/>
      <c r="MQ503" s="98"/>
      <c r="MR503" s="12"/>
      <c r="MS503" s="12"/>
      <c r="MT503" s="98"/>
      <c r="MU503" s="12"/>
      <c r="MV503" s="12"/>
      <c r="MW503" s="98"/>
      <c r="MX503" s="12"/>
      <c r="MY503" s="12"/>
      <c r="MZ503" s="98"/>
      <c r="NA503" s="12"/>
      <c r="NB503" s="12"/>
      <c r="NC503" s="103"/>
      <c r="ND503" s="12"/>
      <c r="NE503" s="12"/>
      <c r="NF503" s="103"/>
      <c r="NG503" s="12"/>
      <c r="NH503" s="12"/>
      <c r="NI503" s="103"/>
      <c r="NJ503" s="12"/>
      <c r="NK503" s="12"/>
      <c r="NL503" s="103"/>
      <c r="NM5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503" s="12"/>
      <c r="NO503" s="12"/>
      <c r="NP503" s="110"/>
      <c r="NQ503" s="12"/>
      <c r="NR503" s="12"/>
      <c r="NS503" s="110"/>
      <c r="NT503" s="12"/>
      <c r="NU503" s="12"/>
      <c r="NV503" s="110"/>
      <c r="NW503" s="12"/>
      <c r="NX503" s="12"/>
      <c r="NY503" s="110"/>
      <c r="NZ503" s="12"/>
      <c r="OA503" s="12"/>
      <c r="OB503" s="110"/>
      <c r="OC503" s="12"/>
      <c r="OD503" s="12"/>
      <c r="OE503" s="110"/>
      <c r="OF503" s="12"/>
      <c r="OG503" s="12"/>
      <c r="OH503" s="110"/>
      <c r="OI503" s="12"/>
      <c r="OJ503" s="12"/>
      <c r="OK503" s="110"/>
      <c r="OL503" s="12"/>
      <c r="OM503" s="12"/>
      <c r="ON503" s="110"/>
      <c r="OO503" s="12"/>
      <c r="OP503" s="12"/>
      <c r="OQ503" s="110"/>
      <c r="OR503" s="12"/>
      <c r="OS503" s="12"/>
      <c r="OT503" s="110"/>
      <c r="OU503" s="12"/>
      <c r="OV503" s="12"/>
      <c r="OW503" s="110"/>
      <c r="OX503" s="12"/>
      <c r="OY503" s="12"/>
      <c r="OZ503" s="110"/>
      <c r="PA503" s="12">
        <v>1</v>
      </c>
      <c r="PB503" s="12">
        <v>140</v>
      </c>
      <c r="PC503" s="110">
        <v>3</v>
      </c>
      <c r="PD503" s="12"/>
      <c r="PE503" s="12"/>
      <c r="PF503" s="110"/>
      <c r="PG503" s="12"/>
      <c r="PH503" s="12"/>
      <c r="PI503" s="110"/>
      <c r="PJ503" s="12"/>
      <c r="PK503" s="12"/>
      <c r="PL503" s="110"/>
      <c r="PM503" s="12"/>
      <c r="PN503" s="12"/>
      <c r="PO503" s="110"/>
      <c r="PP503" s="12"/>
      <c r="PQ503" s="12"/>
      <c r="PR503" s="110"/>
      <c r="PS503" s="12"/>
      <c r="PT503" s="12"/>
      <c r="PU503" s="110"/>
      <c r="PV5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03" s="12"/>
      <c r="PX503" s="12"/>
      <c r="PY503" s="121"/>
      <c r="PZ503" s="12"/>
      <c r="QA503" s="12"/>
      <c r="QB503" s="121"/>
      <c r="QC503" s="12"/>
      <c r="QD503" s="12"/>
      <c r="QE503" s="121"/>
      <c r="QF503" s="12"/>
      <c r="QG503" s="12"/>
      <c r="QH503" s="121"/>
      <c r="QI503" s="12"/>
      <c r="QJ503" s="12"/>
      <c r="QK503" s="121"/>
      <c r="QL503" s="12"/>
      <c r="QM503" s="12"/>
      <c r="QN503" s="121"/>
      <c r="QO503" s="126">
        <f>Tabela1[[#This Row],[p120]]+Tabela1[[#This Row],[pkt9]]+Tabela1[[#This Row],[p121]]+Tabela1[[#This Row],[punkty44]]+Tabela1[[#This Row],[p122]]+Tabela1[[#This Row],[p123]]</f>
        <v>0</v>
      </c>
      <c r="QP503" s="12"/>
      <c r="QQ503" s="12"/>
      <c r="QR503" s="12"/>
      <c r="QS503" s="12"/>
      <c r="QT503" s="12"/>
      <c r="QU503" s="12"/>
      <c r="QV503" s="12"/>
      <c r="QW503" s="12"/>
      <c r="QX503" s="12"/>
      <c r="QY503" s="12"/>
      <c r="QZ503" s="12"/>
      <c r="RA503" s="12"/>
      <c r="RB503" s="12"/>
      <c r="RC503" s="12"/>
      <c r="RD503" s="12"/>
      <c r="RE503" s="12"/>
      <c r="RF503" s="12"/>
      <c r="RG503" s="12"/>
      <c r="RH503" s="12"/>
      <c r="RI503" s="12"/>
      <c r="RJ503" s="12"/>
      <c r="RK503" s="12"/>
      <c r="RL503" s="12"/>
      <c r="RM503" s="12"/>
      <c r="RN503" s="12"/>
      <c r="RO503" s="12"/>
      <c r="RP503" s="12"/>
      <c r="RQ503" s="12"/>
      <c r="RR503" s="12"/>
      <c r="RS503" s="12"/>
      <c r="RT503" s="12"/>
      <c r="RU503" s="12"/>
      <c r="RV503" s="12"/>
      <c r="RW5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3" s="12"/>
      <c r="RY503" s="12"/>
      <c r="RZ503" s="12"/>
      <c r="SA503" s="12"/>
      <c r="SB503" s="12"/>
      <c r="SC503" s="12"/>
      <c r="SD503" s="12"/>
      <c r="SE503" s="12"/>
      <c r="SF503" s="12"/>
      <c r="SG503" s="12"/>
      <c r="SH503" s="12"/>
      <c r="SI503" s="12"/>
      <c r="SJ503" s="12"/>
      <c r="SK503" s="12"/>
      <c r="SL503" s="12"/>
      <c r="SM503" s="12"/>
      <c r="SN503" s="12"/>
      <c r="SO503" s="12"/>
      <c r="SP503" s="12"/>
      <c r="SQ503" s="12"/>
      <c r="SR503" s="12"/>
      <c r="SS503" s="12"/>
      <c r="ST503" s="12"/>
      <c r="SU503" s="12"/>
      <c r="SV503" s="12"/>
      <c r="SW503" s="12"/>
      <c r="SX503" s="12"/>
      <c r="SY503" s="12"/>
      <c r="SZ503" s="12"/>
      <c r="TA503" s="12"/>
      <c r="TB503" s="12"/>
      <c r="TC503" s="12"/>
      <c r="TD503" s="12"/>
      <c r="TE503" s="12"/>
      <c r="TF503" s="12"/>
      <c r="TG503" s="12"/>
      <c r="TH503" s="12"/>
      <c r="TI503" s="12"/>
      <c r="TJ503" s="12"/>
      <c r="TK503" s="12"/>
      <c r="TL503" s="12"/>
      <c r="TM503" s="12"/>
      <c r="TN503" s="12"/>
      <c r="TO503" s="12"/>
      <c r="TP503" s="12"/>
      <c r="TQ503" s="12"/>
      <c r="TR503" s="12"/>
      <c r="TS503" s="12"/>
      <c r="TT503" s="12"/>
      <c r="TU503" s="12"/>
      <c r="TV503" s="12"/>
      <c r="TW503" s="12"/>
      <c r="TX503" s="12"/>
      <c r="TY503" s="12"/>
      <c r="TZ503" s="12"/>
      <c r="UA503" s="12"/>
      <c r="UB503" s="12"/>
      <c r="UC503" s="12"/>
      <c r="UD503" s="12"/>
      <c r="UE503" s="12"/>
      <c r="UF503" s="12"/>
      <c r="UG503" s="12"/>
      <c r="UH503" s="12"/>
      <c r="UI503" s="12"/>
      <c r="UJ503" s="12"/>
      <c r="UK503" s="12"/>
      <c r="UL503" s="145">
        <f>SUM(RZ503,SC503,SF503,SI503,SL503,SO503,SR503,SU503,SX503,TA503,TD503,TG503,TJ503,TM503,TP503,TS503,TV503,TY503,UB503,UE503,UH503,UK503)</f>
        <v>0</v>
      </c>
      <c r="UM503" s="12"/>
      <c r="UN503" s="12"/>
      <c r="UO503" s="12"/>
      <c r="UP503" s="12"/>
      <c r="UQ503" s="12"/>
      <c r="UR503" s="12"/>
      <c r="US503" s="12"/>
      <c r="UT503" s="12"/>
      <c r="UU503" s="12"/>
      <c r="UV503" s="12"/>
      <c r="UW503" s="12"/>
      <c r="UX503" s="12"/>
      <c r="UY503" s="12"/>
      <c r="UZ503" s="12"/>
      <c r="VA503" s="12"/>
      <c r="VB503" s="12"/>
      <c r="VC503" s="12"/>
      <c r="VD503" s="12"/>
      <c r="VE503" s="12"/>
      <c r="VF503" s="12"/>
      <c r="VG503" s="12"/>
      <c r="VH503" s="12"/>
      <c r="VI503" s="12"/>
      <c r="VJ503" s="12"/>
      <c r="VK503" s="12"/>
      <c r="VL503" s="12"/>
      <c r="VM503" s="12"/>
      <c r="VN503" s="12"/>
      <c r="VO503" s="12"/>
      <c r="VP503" s="12"/>
      <c r="VQ503" s="12"/>
      <c r="VR503" s="12"/>
      <c r="VS503" s="12"/>
      <c r="VT503" s="12"/>
      <c r="VU503" s="12"/>
      <c r="VV503" s="12"/>
      <c r="VW503" s="12"/>
      <c r="VX503" s="12"/>
      <c r="VY503" s="12"/>
      <c r="VZ503" s="12"/>
      <c r="WA503" s="12"/>
      <c r="WB503" s="12"/>
      <c r="WC503" s="12"/>
      <c r="WD503" s="12"/>
      <c r="WE503" s="12"/>
      <c r="WF503" s="12"/>
      <c r="WG503" s="12"/>
      <c r="WH503" s="12"/>
      <c r="WI503" s="12"/>
      <c r="WJ503" s="12"/>
      <c r="WK503" s="12"/>
      <c r="WL5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3" s="12"/>
      <c r="WN503" s="12"/>
      <c r="WO503" s="12"/>
      <c r="WP503" s="12"/>
      <c r="WQ503" s="12"/>
      <c r="WR503" s="12"/>
      <c r="WS503" s="12"/>
      <c r="WT503" s="12"/>
      <c r="WU503" s="12"/>
      <c r="WV503" s="12"/>
      <c r="WW503" s="12"/>
      <c r="WX503" s="12"/>
      <c r="WY503" s="12"/>
      <c r="WZ503" s="12"/>
      <c r="XA503" s="12"/>
      <c r="XB503" s="12"/>
      <c r="XC503" s="12"/>
      <c r="XD503" s="12"/>
      <c r="XE503" s="12"/>
      <c r="XF503" s="12"/>
      <c r="XG503" s="12"/>
      <c r="XH503" s="12"/>
      <c r="XI503" s="12"/>
      <c r="XJ503" s="12"/>
      <c r="XK503" s="12"/>
      <c r="XL503" s="12"/>
      <c r="XM503" s="12"/>
      <c r="XN503" s="12"/>
      <c r="XO503" s="12"/>
      <c r="XP503" s="12"/>
      <c r="XQ503" s="12"/>
      <c r="XR503" s="12"/>
      <c r="XS503" s="12"/>
      <c r="XT503" s="12"/>
      <c r="XU503" s="12"/>
      <c r="XV503" s="12"/>
      <c r="XW503" s="12"/>
      <c r="XX503" s="12"/>
      <c r="XY503" s="12"/>
      <c r="XZ503" s="12"/>
      <c r="YA503" s="12"/>
      <c r="YB503" s="12"/>
      <c r="YC503" s="12"/>
      <c r="YD503" s="12"/>
      <c r="YE503" s="12"/>
      <c r="YF503" s="12"/>
      <c r="YG503" s="12"/>
      <c r="YH503" s="12"/>
      <c r="YI503" s="12"/>
      <c r="YJ503" s="12"/>
      <c r="YK503" s="12"/>
      <c r="YL503" s="12"/>
      <c r="YM503" s="12"/>
      <c r="YN503" s="12"/>
      <c r="YO503" s="12"/>
      <c r="YP503" s="12"/>
      <c r="YQ503" s="12"/>
      <c r="YR503" s="12"/>
      <c r="YS503" s="12"/>
      <c r="YT503" s="12"/>
      <c r="YU503" s="126">
        <f>SUM(WO503,WR503,WU503,WX503,XA503,XD503,XG503,XJ503,XM503,XP503,XS503,XV503,XY503,YB503,YE503,YH503,YK503,YN503,YQ503,YT503)</f>
        <v>0</v>
      </c>
      <c r="YV503" s="12"/>
      <c r="YW503" s="12"/>
      <c r="YX503" s="12"/>
      <c r="YY503" s="12"/>
      <c r="YZ503" s="12"/>
      <c r="ZA503" s="12"/>
      <c r="ZB503" s="12"/>
      <c r="ZC503" s="12"/>
      <c r="ZD503" s="12"/>
      <c r="ZE503" s="12"/>
      <c r="ZF503" s="12"/>
      <c r="ZG503" s="12"/>
      <c r="ZH503" s="12"/>
      <c r="ZI503" s="12"/>
      <c r="ZJ503" s="12"/>
      <c r="ZK503" s="12"/>
      <c r="ZL503" s="12"/>
      <c r="ZM503" s="12"/>
      <c r="ZN503" s="12"/>
      <c r="ZO503" s="12"/>
      <c r="ZP503" s="12"/>
      <c r="ZQ503" s="12"/>
      <c r="ZR503" s="12"/>
      <c r="ZS503" s="12"/>
      <c r="ZT503" s="12"/>
      <c r="ZU503" s="12"/>
      <c r="ZV503" s="12"/>
      <c r="ZW503" s="12"/>
      <c r="ZX503" s="12"/>
      <c r="ZY503" s="12"/>
      <c r="ZZ503" s="12"/>
      <c r="AAA503" s="12"/>
      <c r="AAB503" s="12"/>
      <c r="AAC503" s="12"/>
      <c r="AAD503" s="12"/>
      <c r="AAE503" s="12"/>
      <c r="AAF503" s="12"/>
      <c r="AAG503" s="12"/>
      <c r="AAH503" s="12"/>
      <c r="AAI503" s="12"/>
      <c r="AAJ503" s="12"/>
      <c r="AAK503" s="12"/>
      <c r="AAL503" s="12"/>
      <c r="AAM503" s="12"/>
      <c r="AAN503" s="12"/>
      <c r="AAO503" s="12"/>
      <c r="AAP503" s="12"/>
      <c r="AAQ503" s="12"/>
      <c r="AAR503" s="12"/>
      <c r="AAS503" s="12"/>
      <c r="AAT503" s="12"/>
      <c r="AAU503" s="12"/>
      <c r="AAV503" s="12"/>
      <c r="AAW503" s="12"/>
      <c r="AAX503" s="12"/>
      <c r="AAY503" s="12"/>
      <c r="AAZ503" s="12"/>
      <c r="ABA503" s="12"/>
      <c r="ABB503" s="12"/>
      <c r="ABC503" s="12"/>
      <c r="ABD503" s="12"/>
      <c r="ABE503" s="12"/>
      <c r="ABF503" s="12"/>
      <c r="ABG503" s="12"/>
      <c r="ABH503" s="12"/>
      <c r="ABI503" s="12"/>
      <c r="ABJ503" s="12"/>
      <c r="ABK503" s="12"/>
      <c r="ABL503" s="12"/>
      <c r="ABM503" s="12"/>
      <c r="ABN503" s="12"/>
      <c r="ABO503" s="12"/>
      <c r="ABP503" s="12"/>
      <c r="ABQ503" s="12"/>
      <c r="ABR503" s="12"/>
      <c r="ABS503" s="12"/>
      <c r="ABT503" s="12"/>
      <c r="ABU503" s="12"/>
      <c r="ABV503" s="12"/>
      <c r="ABW503" s="12"/>
      <c r="ABX503" s="12"/>
      <c r="ABY503" s="136">
        <f>SUM(YX503,ZA503,ZD503,ZG503,ZJ503,ZM503,ZP503,ZS503,ZV503,ZY503,AAB503,AAE503,AAH503,AAK503,AAN503,AAQ503,AAT503,AAW503,AAZ503,ABC503,ABF503,ABI503,ABL503,ABO503,ABR503,ABU503,ABX503)</f>
        <v>0</v>
      </c>
      <c r="ABZ503" s="12"/>
      <c r="ACA503" s="12"/>
      <c r="ACB503" s="12"/>
      <c r="ACC503" s="12">
        <v>1</v>
      </c>
      <c r="ACD503" s="12">
        <v>140</v>
      </c>
      <c r="ACE503" s="12">
        <v>3</v>
      </c>
      <c r="ACF503" s="12"/>
      <c r="ACG503" s="12"/>
      <c r="ACH503" s="12"/>
      <c r="ACI503" s="12"/>
      <c r="ACJ503" s="12"/>
      <c r="ACK503" s="12"/>
      <c r="ACL503" s="12"/>
      <c r="ACM503" s="12"/>
      <c r="ACN503" s="12"/>
      <c r="ACO503" s="12"/>
      <c r="ACP503" s="12"/>
      <c r="ACQ503" s="12"/>
      <c r="ACR503" s="12"/>
      <c r="ACS503" s="12"/>
      <c r="ACT503" s="12"/>
      <c r="ACU503" s="12"/>
      <c r="ACV503" s="12"/>
      <c r="ACW503" s="12"/>
      <c r="ACX503" s="12"/>
      <c r="ACY503" s="12"/>
      <c r="ACZ503" s="12"/>
      <c r="ADA503" s="12"/>
      <c r="ADB503" s="12"/>
      <c r="ADC503" s="12"/>
      <c r="ADD503" s="12"/>
      <c r="ADE503" s="12"/>
      <c r="ADF503" s="12"/>
      <c r="ADG503" s="12"/>
      <c r="ADH503" s="12"/>
      <c r="ADI503" s="12"/>
      <c r="ADJ503" s="12"/>
      <c r="ADK503" s="12"/>
      <c r="ADL503" s="12"/>
      <c r="ADM503" s="12"/>
      <c r="ADN503" s="12"/>
      <c r="ADO503" s="12"/>
      <c r="ADP503" s="12"/>
      <c r="ADQ503" s="12"/>
      <c r="ADR503" s="12"/>
      <c r="ADS503" s="12"/>
      <c r="ADT503" s="12"/>
      <c r="ADU503" s="12"/>
      <c r="ADV503" s="12"/>
      <c r="ADW503" s="12"/>
      <c r="ADX503" s="12"/>
      <c r="ADY503" s="164"/>
      <c r="ADZ503" s="164"/>
      <c r="AEA503" s="164"/>
      <c r="AEB503" s="164"/>
      <c r="AEC503" s="164"/>
      <c r="AED503" s="164"/>
      <c r="AEE503" s="164"/>
      <c r="AEF503" s="164"/>
      <c r="AEG503" s="164"/>
      <c r="AEH503" s="164"/>
      <c r="AEI503" s="164"/>
      <c r="AEJ503" s="164"/>
      <c r="AEK503" s="164"/>
      <c r="AEL503" s="164"/>
      <c r="AEM503" s="164"/>
      <c r="AEN503" s="164"/>
      <c r="AEO503" s="164"/>
      <c r="AEP503" s="164"/>
      <c r="AEQ503" s="164">
        <f>SUM(ACB503,ACE503,ACH503,ACK503,ACN503,ACQ503,ACT503,ACW503,ACZ503,ADC503,ADF503,ADI503,ADL503,ADO503,ADR503,ADU503,ADX503,AEA503,AED503,AEG503,AEJ503,AEM503,AEP503)</f>
        <v>3</v>
      </c>
    </row>
    <row r="504" spans="1:823">
      <c r="A504" s="13" t="s">
        <v>151</v>
      </c>
      <c r="B504" s="14"/>
      <c r="C504" s="31" t="s">
        <v>183</v>
      </c>
      <c r="D504" s="12"/>
      <c r="E504" s="12"/>
      <c r="F504" s="44"/>
      <c r="G504" s="12"/>
      <c r="H504" s="12"/>
      <c r="I504" s="44"/>
      <c r="J504" s="12"/>
      <c r="K504" s="12"/>
      <c r="L504" s="44"/>
      <c r="M504" s="12"/>
      <c r="N504" s="12"/>
      <c r="O504" s="44"/>
      <c r="P504" s="12"/>
      <c r="Q504" s="12"/>
      <c r="R504" s="44"/>
      <c r="S504" s="12"/>
      <c r="T504" s="12"/>
      <c r="U504" s="44"/>
      <c r="V504" s="12"/>
      <c r="W504" s="12"/>
      <c r="X504" s="44"/>
      <c r="Y504" s="51">
        <f>SUM(F504,I504,L504,O504,R504,U504,X504)</f>
        <v>0</v>
      </c>
      <c r="Z504" s="12"/>
      <c r="AA504" s="12"/>
      <c r="AB504" s="54"/>
      <c r="AC504" s="12"/>
      <c r="AD504" s="12"/>
      <c r="AE504" s="54"/>
      <c r="AF504" s="12"/>
      <c r="AG504" s="12"/>
      <c r="AH504" s="54"/>
      <c r="AI504" s="12"/>
      <c r="AJ504" s="12"/>
      <c r="AK504" s="54"/>
      <c r="AL504" s="12"/>
      <c r="AM504" s="12"/>
      <c r="AN504" s="54"/>
      <c r="AO504" s="12"/>
      <c r="AP504" s="12"/>
      <c r="AQ504" s="54"/>
      <c r="AR504" s="12"/>
      <c r="AS504" s="12"/>
      <c r="AT504" s="54"/>
      <c r="AU504" s="12"/>
      <c r="AV504" s="12"/>
      <c r="AW504" s="54"/>
      <c r="AX504" s="12"/>
      <c r="AY504" s="12"/>
      <c r="AZ504" s="54"/>
      <c r="BA504" s="12"/>
      <c r="BB504" s="12"/>
      <c r="BC504" s="54"/>
      <c r="BD504" s="12"/>
      <c r="BE504" s="12"/>
      <c r="BF504" s="54"/>
      <c r="BG504" s="12"/>
      <c r="BH504" s="12"/>
      <c r="BI504" s="54"/>
      <c r="BJ504" s="12"/>
      <c r="BK504" s="12"/>
      <c r="BL504" s="54"/>
      <c r="BM504" s="12"/>
      <c r="BN504" s="12"/>
      <c r="BO504" s="54"/>
      <c r="BP504" s="60">
        <f>SUM(BO504,BL504,BI504,BF504,BC504,AZ504,AW504,AT504,AQ504,AN504,AK504,AH504,AE504,AB504)</f>
        <v>0</v>
      </c>
      <c r="BQ504" s="12"/>
      <c r="BR504" s="12"/>
      <c r="BS504" s="54"/>
      <c r="BT504" s="12"/>
      <c r="BU504" s="12"/>
      <c r="BV504" s="54"/>
      <c r="BW504" s="12"/>
      <c r="BX504" s="12"/>
      <c r="BY504" s="54"/>
      <c r="BZ504" s="12"/>
      <c r="CA504" s="12"/>
      <c r="CB504" s="54"/>
      <c r="CC504" s="12"/>
      <c r="CD504" s="12"/>
      <c r="CE504" s="54"/>
      <c r="CF504" s="12"/>
      <c r="CG504" s="12"/>
      <c r="CH504" s="54"/>
      <c r="CI504" s="12"/>
      <c r="CJ504" s="12"/>
      <c r="CK504" s="54"/>
      <c r="CL504" s="12"/>
      <c r="CM504" s="12"/>
      <c r="CN504" s="54"/>
      <c r="CO504" s="12"/>
      <c r="CP504" s="12"/>
      <c r="CQ504" s="54"/>
      <c r="CR504" s="12"/>
      <c r="CS504" s="12"/>
      <c r="CT504" s="54"/>
      <c r="CU504" s="12"/>
      <c r="CV504" s="12"/>
      <c r="CW504" s="54"/>
      <c r="CX504" s="12"/>
      <c r="CY504" s="12"/>
      <c r="CZ504" s="54"/>
      <c r="DA504" s="12"/>
      <c r="DB504" s="12"/>
      <c r="DC504" s="54"/>
      <c r="DD504" s="12"/>
      <c r="DE504" s="12"/>
      <c r="DF504" s="54"/>
      <c r="DG504" s="12"/>
      <c r="DH504" s="12"/>
      <c r="DI504" s="54"/>
      <c r="DJ504" s="12"/>
      <c r="DK504" s="12"/>
      <c r="DL504" s="54"/>
      <c r="DM504" s="12"/>
      <c r="DN504" s="12"/>
      <c r="DO504" s="54"/>
      <c r="DP504" s="12"/>
      <c r="DQ504" s="12"/>
      <c r="DR504" s="54"/>
      <c r="DS504" s="12"/>
      <c r="DT504" s="12"/>
      <c r="DU504" s="54"/>
      <c r="DV504" s="12"/>
      <c r="DW504" s="12"/>
      <c r="DX504" s="54"/>
      <c r="DY504" s="12"/>
      <c r="DZ504" s="12"/>
      <c r="EA504" s="54"/>
      <c r="EB504" s="12"/>
      <c r="EC504" s="12"/>
      <c r="ED504" s="54"/>
      <c r="EE504" s="12"/>
      <c r="EF504" s="12"/>
      <c r="EG504" s="54"/>
      <c r="EH504" s="12"/>
      <c r="EI504" s="12"/>
      <c r="EJ504" s="54"/>
      <c r="EK504" s="12"/>
      <c r="EL504" s="12"/>
      <c r="EM504" s="54"/>
      <c r="EN504" s="64">
        <f>SUM(EM504,EJ504,EG504,ED504,EA504,DX504,DU504,DR504,DO504,DL504,DI504,DF504,DC504,CZ504,CW504,CT504,CQ504,CN504,CK504,CH504,CE504,CB504,BY504,BV504,BS504)</f>
        <v>0</v>
      </c>
      <c r="EO504" s="12"/>
      <c r="EP504" s="12"/>
      <c r="EQ504" s="67"/>
      <c r="ER504" s="12"/>
      <c r="ES504" s="12"/>
      <c r="ET504" s="67"/>
      <c r="EU504" s="12"/>
      <c r="EV504" s="12"/>
      <c r="EW504" s="67"/>
      <c r="EX504" s="12"/>
      <c r="EY504" s="12"/>
      <c r="EZ504" s="67"/>
      <c r="FA504" s="12"/>
      <c r="FB504" s="12"/>
      <c r="FC504" s="67"/>
      <c r="FD504" s="12"/>
      <c r="FE504" s="12"/>
      <c r="FF504" s="67"/>
      <c r="FG504" s="12"/>
      <c r="FH504" s="12"/>
      <c r="FI504" s="67"/>
      <c r="FJ504" s="12"/>
      <c r="FK504" s="12"/>
      <c r="FL504" s="67"/>
      <c r="FM504" s="12"/>
      <c r="FN504" s="12"/>
      <c r="FO504" s="67"/>
      <c r="FP504" s="12"/>
      <c r="FQ504" s="12"/>
      <c r="FR504" s="67"/>
      <c r="FS504" s="12"/>
      <c r="FT504" s="12"/>
      <c r="FU504" s="67"/>
      <c r="FV504" s="12"/>
      <c r="FW504" s="12"/>
      <c r="FX504" s="67"/>
      <c r="FY504" s="12"/>
      <c r="FZ504" s="12"/>
      <c r="GA504" s="67"/>
      <c r="GB504" s="12"/>
      <c r="GC504" s="12"/>
      <c r="GD504" s="67"/>
      <c r="GE504" s="12"/>
      <c r="GF504" s="12"/>
      <c r="GG504" s="67"/>
      <c r="GH504" s="12"/>
      <c r="GI504" s="12"/>
      <c r="GJ504" s="67"/>
      <c r="GK504" s="12"/>
      <c r="GL504" s="12"/>
      <c r="GM504" s="67"/>
      <c r="GN504" s="12"/>
      <c r="GO504" s="12"/>
      <c r="GP504" s="67"/>
      <c r="GQ504" s="12"/>
      <c r="GR504" s="12"/>
      <c r="GS504" s="67"/>
      <c r="GT504" s="12"/>
      <c r="GU504" s="12"/>
      <c r="GV504" s="67"/>
      <c r="GW504" s="12"/>
      <c r="GX504" s="12"/>
      <c r="GY504" s="67"/>
      <c r="GZ504" s="12"/>
      <c r="HA504" s="12"/>
      <c r="HB504" s="67"/>
      <c r="HC5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4" s="12"/>
      <c r="HE504" s="12"/>
      <c r="HF504" s="77"/>
      <c r="HG504" s="12"/>
      <c r="HH504" s="12"/>
      <c r="HI504" s="77"/>
      <c r="HJ504" s="12"/>
      <c r="HK504" s="12"/>
      <c r="HL504" s="77"/>
      <c r="HM504" s="12"/>
      <c r="HN504" s="12"/>
      <c r="HO504" s="77"/>
      <c r="HP504" s="12"/>
      <c r="HQ504" s="12"/>
      <c r="HR504" s="77"/>
      <c r="HS504" s="12"/>
      <c r="HT504" s="12"/>
      <c r="HU504" s="77"/>
      <c r="HV504" s="12"/>
      <c r="HW504" s="12"/>
      <c r="HX504" s="77"/>
      <c r="HY504" s="12"/>
      <c r="HZ504" s="12"/>
      <c r="IA504" s="77"/>
      <c r="IB504" s="12"/>
      <c r="IC504" s="12"/>
      <c r="ID504" s="77"/>
      <c r="IE504" s="12"/>
      <c r="IF504" s="12"/>
      <c r="IG504" s="77"/>
      <c r="IH504" s="12"/>
      <c r="II504" s="12"/>
      <c r="IJ504" s="77"/>
      <c r="IK504" s="12"/>
      <c r="IL504" s="12"/>
      <c r="IM504" s="77"/>
      <c r="IN504" s="12"/>
      <c r="IO504" s="12"/>
      <c r="IP504" s="77"/>
      <c r="IQ504" s="12"/>
      <c r="IR504" s="12"/>
      <c r="IS504" s="77"/>
      <c r="IT504" s="12"/>
      <c r="IU504" s="12"/>
      <c r="IV504" s="77"/>
      <c r="IW504" s="12"/>
      <c r="IX504" s="12"/>
      <c r="IY504" s="77"/>
      <c r="IZ5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4" s="12"/>
      <c r="JB504" s="12"/>
      <c r="JC504" s="82"/>
      <c r="JD504" s="12"/>
      <c r="JE504" s="12"/>
      <c r="JF504" s="82"/>
      <c r="JG504" s="12"/>
      <c r="JH504" s="12"/>
      <c r="JI504" s="82"/>
      <c r="JJ504" s="12"/>
      <c r="JK504" s="12"/>
      <c r="JL504" s="82"/>
      <c r="JM504" s="12"/>
      <c r="JN504" s="12"/>
      <c r="JO504" s="82"/>
      <c r="JP504" s="12"/>
      <c r="JQ504" s="12"/>
      <c r="JR504" s="82"/>
      <c r="JS504" s="12"/>
      <c r="JT504" s="12"/>
      <c r="JU504" s="82"/>
      <c r="JV504" s="12"/>
      <c r="JW504" s="12"/>
      <c r="JX504" s="82"/>
      <c r="JY504" s="12"/>
      <c r="JZ504" s="12"/>
      <c r="KA504" s="82"/>
      <c r="KB504" s="12"/>
      <c r="KC504" s="12"/>
      <c r="KD504" s="82"/>
      <c r="KE504" s="12"/>
      <c r="KF504" s="12"/>
      <c r="KG504" s="82"/>
      <c r="KH504" s="12"/>
      <c r="KI504" s="12"/>
      <c r="KJ504" s="82"/>
      <c r="KK504" s="12"/>
      <c r="KL504" s="12"/>
      <c r="KM504" s="82"/>
      <c r="KN504" s="12"/>
      <c r="KO504" s="12"/>
      <c r="KP504" s="82"/>
      <c r="KQ504" s="12"/>
      <c r="KR504" s="12"/>
      <c r="KS504" s="82"/>
      <c r="KT5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4" s="12"/>
      <c r="KV504" s="12"/>
      <c r="KW504" s="89"/>
      <c r="KX504" s="12"/>
      <c r="KY504" s="12"/>
      <c r="KZ504" s="89"/>
      <c r="LA504" s="12"/>
      <c r="LB504" s="12"/>
      <c r="LC504" s="89"/>
      <c r="LD504" s="12"/>
      <c r="LE504" s="12"/>
      <c r="LF504" s="89"/>
      <c r="LG504" s="12"/>
      <c r="LH504" s="12"/>
      <c r="LI504" s="89"/>
      <c r="LJ504" s="12"/>
      <c r="LK504" s="12"/>
      <c r="LL504" s="89"/>
      <c r="LM504" s="12"/>
      <c r="LN504" s="12"/>
      <c r="LO504" s="89"/>
      <c r="LP504" s="12"/>
      <c r="LQ504" s="12"/>
      <c r="LR504" s="89"/>
      <c r="LS504" s="12"/>
      <c r="LT504" s="12"/>
      <c r="LU504" s="89"/>
      <c r="LV504" s="12"/>
      <c r="LW504" s="12"/>
      <c r="LX504" s="89"/>
      <c r="LY504" s="12"/>
      <c r="LZ504" s="12"/>
      <c r="MA504" s="89"/>
      <c r="MB5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4" s="12"/>
      <c r="MD504" s="12"/>
      <c r="ME504" s="98"/>
      <c r="MF504" s="12"/>
      <c r="MG504" s="12"/>
      <c r="MH504" s="98"/>
      <c r="MI504" s="12"/>
      <c r="MJ504" s="12"/>
      <c r="MK504" s="98"/>
      <c r="ML504" s="12"/>
      <c r="MM504" s="12"/>
      <c r="MN504" s="98"/>
      <c r="MO504" s="12"/>
      <c r="MP504" s="12"/>
      <c r="MQ504" s="98"/>
      <c r="MR504" s="12"/>
      <c r="MS504" s="12"/>
      <c r="MT504" s="98"/>
      <c r="MU504" s="12"/>
      <c r="MV504" s="12"/>
      <c r="MW504" s="98"/>
      <c r="MX504" s="12"/>
      <c r="MY504" s="12"/>
      <c r="MZ504" s="98"/>
      <c r="NA504" s="12"/>
      <c r="NB504" s="12"/>
      <c r="NC504" s="103"/>
      <c r="ND504" s="12"/>
      <c r="NE504" s="12"/>
      <c r="NF504" s="103"/>
      <c r="NG504" s="12"/>
      <c r="NH504" s="12"/>
      <c r="NI504" s="103"/>
      <c r="NJ504" s="12"/>
      <c r="NK504" s="12"/>
      <c r="NL504" s="103"/>
      <c r="NM5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4" s="12"/>
      <c r="NO504" s="12"/>
      <c r="NP504" s="110"/>
      <c r="NQ504" s="12"/>
      <c r="NR504" s="12"/>
      <c r="NS504" s="110"/>
      <c r="NT504" s="12"/>
      <c r="NU504" s="12"/>
      <c r="NV504" s="110"/>
      <c r="NW504" s="12"/>
      <c r="NX504" s="12"/>
      <c r="NY504" s="110"/>
      <c r="NZ504" s="12"/>
      <c r="OA504" s="12"/>
      <c r="OB504" s="110"/>
      <c r="OC504" s="12"/>
      <c r="OD504" s="12"/>
      <c r="OE504" s="110"/>
      <c r="OF504" s="12"/>
      <c r="OG504" s="12"/>
      <c r="OH504" s="110"/>
      <c r="OI504" s="12"/>
      <c r="OJ504" s="12"/>
      <c r="OK504" s="110"/>
      <c r="OL504" s="12"/>
      <c r="OM504" s="12"/>
      <c r="ON504" s="110"/>
      <c r="OO504" s="12"/>
      <c r="OP504" s="12"/>
      <c r="OQ504" s="110"/>
      <c r="OR504" s="12"/>
      <c r="OS504" s="12"/>
      <c r="OT504" s="110"/>
      <c r="OU504" s="12"/>
      <c r="OV504" s="12"/>
      <c r="OW504" s="110"/>
      <c r="OX504" s="12"/>
      <c r="OY504" s="12"/>
      <c r="OZ504" s="110"/>
      <c r="PA504" s="12"/>
      <c r="PB504" s="12"/>
      <c r="PC504" s="110"/>
      <c r="PD504" s="12"/>
      <c r="PE504" s="12"/>
      <c r="PF504" s="110"/>
      <c r="PG504" s="12"/>
      <c r="PH504" s="12"/>
      <c r="PI504" s="110"/>
      <c r="PJ504" s="12"/>
      <c r="PK504" s="12"/>
      <c r="PL504" s="110"/>
      <c r="PM504" s="12"/>
      <c r="PN504" s="12"/>
      <c r="PO504" s="110"/>
      <c r="PP504" s="12"/>
      <c r="PQ504" s="12"/>
      <c r="PR504" s="110"/>
      <c r="PS504" s="12"/>
      <c r="PT504" s="12"/>
      <c r="PU504" s="110"/>
      <c r="PV5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4" s="12"/>
      <c r="PX504" s="12"/>
      <c r="PY504" s="121"/>
      <c r="PZ504" s="12"/>
      <c r="QA504" s="12"/>
      <c r="QB504" s="121"/>
      <c r="QC504" s="12"/>
      <c r="QD504" s="12"/>
      <c r="QE504" s="121"/>
      <c r="QF504" s="12"/>
      <c r="QG504" s="12"/>
      <c r="QH504" s="121"/>
      <c r="QI504" s="12"/>
      <c r="QJ504" s="12"/>
      <c r="QK504" s="121"/>
      <c r="QL504" s="12"/>
      <c r="QM504" s="12"/>
      <c r="QN504" s="121"/>
      <c r="QO504" s="126">
        <f>Tabela1[[#This Row],[p120]]+Tabela1[[#This Row],[pkt9]]+Tabela1[[#This Row],[p121]]+Tabela1[[#This Row],[punkty44]]+Tabela1[[#This Row],[p122]]+Tabela1[[#This Row],[p123]]</f>
        <v>0</v>
      </c>
      <c r="QP504" s="12"/>
      <c r="QQ504" s="12"/>
      <c r="QR504" s="12"/>
      <c r="QS504" s="12"/>
      <c r="QT504" s="12"/>
      <c r="QU504" s="12"/>
      <c r="QV504" s="12"/>
      <c r="QW504" s="12"/>
      <c r="QX504" s="12"/>
      <c r="QY504" s="12"/>
      <c r="QZ504" s="12"/>
      <c r="RA504" s="12"/>
      <c r="RB504" s="12"/>
      <c r="RC504" s="12"/>
      <c r="RD504" s="12"/>
      <c r="RE504" s="12"/>
      <c r="RF504" s="12"/>
      <c r="RG504" s="12"/>
      <c r="RH504" s="12"/>
      <c r="RI504" s="12"/>
      <c r="RJ504" s="12"/>
      <c r="RK504" s="12"/>
      <c r="RL504" s="12"/>
      <c r="RM504" s="12"/>
      <c r="RN504" s="12"/>
      <c r="RO504" s="12"/>
      <c r="RP504" s="12"/>
      <c r="RQ504" s="12"/>
      <c r="RR504" s="12"/>
      <c r="RS504" s="12"/>
      <c r="RT504" s="12"/>
      <c r="RU504" s="12"/>
      <c r="RV504" s="12"/>
      <c r="RW5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4" s="12"/>
      <c r="RY504" s="12"/>
      <c r="RZ504" s="12"/>
      <c r="SA504" s="12"/>
      <c r="SB504" s="12"/>
      <c r="SC504" s="12"/>
      <c r="SD504" s="12"/>
      <c r="SE504" s="12"/>
      <c r="SF504" s="12"/>
      <c r="SG504" s="12"/>
      <c r="SH504" s="12"/>
      <c r="SI504" s="12"/>
      <c r="SJ504" s="12"/>
      <c r="SK504" s="12"/>
      <c r="SL504" s="12"/>
      <c r="SM504" s="12"/>
      <c r="SN504" s="12"/>
      <c r="SO504" s="12"/>
      <c r="SP504" s="12"/>
      <c r="SQ504" s="12"/>
      <c r="SR504" s="12"/>
      <c r="SS504" s="12"/>
      <c r="ST504" s="12"/>
      <c r="SU504" s="12"/>
      <c r="SV504" s="12"/>
      <c r="SW504" s="12"/>
      <c r="SX504" s="12"/>
      <c r="SY504" s="12"/>
      <c r="SZ504" s="12"/>
      <c r="TA504" s="12"/>
      <c r="TB504" s="12"/>
      <c r="TC504" s="12"/>
      <c r="TD504" s="12"/>
      <c r="TE504" s="12"/>
      <c r="TF504" s="12"/>
      <c r="TG504" s="12"/>
      <c r="TH504" s="12"/>
      <c r="TI504" s="12"/>
      <c r="TJ504" s="12"/>
      <c r="TK504" s="12"/>
      <c r="TL504" s="12"/>
      <c r="TM504" s="12"/>
      <c r="TN504" s="12"/>
      <c r="TO504" s="12"/>
      <c r="TP504" s="12"/>
      <c r="TQ504" s="12"/>
      <c r="TR504" s="12"/>
      <c r="TS504" s="12"/>
      <c r="TT504" s="12"/>
      <c r="TU504" s="12"/>
      <c r="TV504" s="12"/>
      <c r="TW504" s="12"/>
      <c r="TX504" s="12"/>
      <c r="TY504" s="12"/>
      <c r="TZ504" s="12"/>
      <c r="UA504" s="12"/>
      <c r="UB504" s="12"/>
      <c r="UC504" s="12"/>
      <c r="UD504" s="12"/>
      <c r="UE504" s="12"/>
      <c r="UF504" s="12"/>
      <c r="UG504" s="12"/>
      <c r="UH504" s="12"/>
      <c r="UI504" s="12"/>
      <c r="UJ504" s="12"/>
      <c r="UK504" s="12"/>
      <c r="UL504" s="145">
        <f>SUM(RZ504,SC504,SF504,SI504,SL504,SO504,SR504,SU504,SX504,TA504,TD504,TG504,TJ504,TM504,TP504,TS504,TV504,TY504,UB504,UE504,UH504,UK504)</f>
        <v>0</v>
      </c>
      <c r="UM504" s="12"/>
      <c r="UN504" s="12"/>
      <c r="UO504" s="12"/>
      <c r="UP504" s="12"/>
      <c r="UQ504" s="12"/>
      <c r="UR504" s="12"/>
      <c r="US504" s="12"/>
      <c r="UT504" s="12"/>
      <c r="UU504" s="12"/>
      <c r="UV504" s="12"/>
      <c r="UW504" s="12"/>
      <c r="UX504" s="12"/>
      <c r="UY504" s="12"/>
      <c r="UZ504" s="12"/>
      <c r="VA504" s="12"/>
      <c r="VB504" s="12"/>
      <c r="VC504" s="12"/>
      <c r="VD504" s="12"/>
      <c r="VE504" s="12"/>
      <c r="VF504" s="12"/>
      <c r="VG504" s="12"/>
      <c r="VH504" s="12"/>
      <c r="VI504" s="12"/>
      <c r="VJ504" s="12"/>
      <c r="VK504" s="12"/>
      <c r="VL504" s="12"/>
      <c r="VM504" s="12"/>
      <c r="VN504" s="12"/>
      <c r="VO504" s="12"/>
      <c r="VP504" s="12"/>
      <c r="VQ504" s="12"/>
      <c r="VR504" s="12"/>
      <c r="VS504" s="12"/>
      <c r="VT504" s="12"/>
      <c r="VU504" s="12"/>
      <c r="VV504" s="12"/>
      <c r="VW504" s="12"/>
      <c r="VX504" s="12"/>
      <c r="VY504" s="12"/>
      <c r="VZ504" s="12"/>
      <c r="WA504" s="12"/>
      <c r="WB504" s="12"/>
      <c r="WC504" s="12"/>
      <c r="WD504" s="12"/>
      <c r="WE504" s="12"/>
      <c r="WF504" s="12"/>
      <c r="WG504" s="12"/>
      <c r="WH504" s="12"/>
      <c r="WI504" s="12"/>
      <c r="WJ504" s="12"/>
      <c r="WK504" s="12"/>
      <c r="WL5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4" s="12"/>
      <c r="WN504" s="12"/>
      <c r="WO504" s="12"/>
      <c r="WP504" s="12"/>
      <c r="WQ504" s="12"/>
      <c r="WR504" s="12"/>
      <c r="WS504" s="12"/>
      <c r="WT504" s="12"/>
      <c r="WU504" s="12"/>
      <c r="WV504" s="12"/>
      <c r="WW504" s="12"/>
      <c r="WX504" s="12"/>
      <c r="WY504" s="12"/>
      <c r="WZ504" s="12"/>
      <c r="XA504" s="12"/>
      <c r="XB504" s="12"/>
      <c r="XC504" s="12"/>
      <c r="XD504" s="12"/>
      <c r="XE504" s="12"/>
      <c r="XF504" s="12"/>
      <c r="XG504" s="12"/>
      <c r="XH504" s="12"/>
      <c r="XI504" s="12"/>
      <c r="XJ504" s="12"/>
      <c r="XK504" s="12"/>
      <c r="XL504" s="12"/>
      <c r="XM504" s="12"/>
      <c r="XN504" s="12"/>
      <c r="XO504" s="12"/>
      <c r="XP504" s="12"/>
      <c r="XQ504" s="12"/>
      <c r="XR504" s="12"/>
      <c r="XS504" s="12"/>
      <c r="XT504" s="12"/>
      <c r="XU504" s="12"/>
      <c r="XV504" s="12"/>
      <c r="XW504" s="12"/>
      <c r="XX504" s="12"/>
      <c r="XY504" s="12"/>
      <c r="XZ504" s="12"/>
      <c r="YA504" s="12"/>
      <c r="YB504" s="12"/>
      <c r="YC504" s="12"/>
      <c r="YD504" s="12"/>
      <c r="YE504" s="12"/>
      <c r="YF504" s="12"/>
      <c r="YG504" s="12"/>
      <c r="YH504" s="12"/>
      <c r="YI504" s="12"/>
      <c r="YJ504" s="12"/>
      <c r="YK504" s="12"/>
      <c r="YL504" s="12"/>
      <c r="YM504" s="12"/>
      <c r="YN504" s="12"/>
      <c r="YO504" s="12"/>
      <c r="YP504" s="12"/>
      <c r="YQ504" s="12"/>
      <c r="YR504" s="12"/>
      <c r="YS504" s="12"/>
      <c r="YT504" s="12"/>
      <c r="YU504" s="126">
        <f>SUM(WO504,WR504,WU504,WX504,XA504,XD504,XG504,XJ504,XM504,XP504,XS504,XV504,XY504,YB504,YE504,YH504,YK504,YN504,YQ504,YT504)</f>
        <v>0</v>
      </c>
      <c r="YV504" s="12"/>
      <c r="YW504" s="12"/>
      <c r="YX504" s="12"/>
      <c r="YY504" s="12"/>
      <c r="YZ504" s="12"/>
      <c r="ZA504" s="12"/>
      <c r="ZB504" s="12"/>
      <c r="ZC504" s="12"/>
      <c r="ZD504" s="12"/>
      <c r="ZE504" s="12"/>
      <c r="ZF504" s="12"/>
      <c r="ZG504" s="12"/>
      <c r="ZH504" s="12"/>
      <c r="ZI504" s="12"/>
      <c r="ZJ504" s="12"/>
      <c r="ZK504" s="12"/>
      <c r="ZL504" s="12"/>
      <c r="ZM504" s="12"/>
      <c r="ZN504" s="12"/>
      <c r="ZO504" s="12"/>
      <c r="ZP504" s="12"/>
      <c r="ZQ504" s="12"/>
      <c r="ZR504" s="12"/>
      <c r="ZS504" s="12"/>
      <c r="ZT504" s="12"/>
      <c r="ZU504" s="12"/>
      <c r="ZV504" s="12"/>
      <c r="ZW504" s="12"/>
      <c r="ZX504" s="12"/>
      <c r="ZY504" s="12"/>
      <c r="ZZ504" s="12"/>
      <c r="AAA504" s="12"/>
      <c r="AAB504" s="12"/>
      <c r="AAC504" s="12"/>
      <c r="AAD504" s="12"/>
      <c r="AAE504" s="12"/>
      <c r="AAF504" s="12"/>
      <c r="AAG504" s="12"/>
      <c r="AAH504" s="12"/>
      <c r="AAI504" s="12"/>
      <c r="AAJ504" s="12"/>
      <c r="AAK504" s="12"/>
      <c r="AAL504" s="12"/>
      <c r="AAM504" s="12"/>
      <c r="AAN504" s="12"/>
      <c r="AAO504" s="12"/>
      <c r="AAP504" s="12"/>
      <c r="AAQ504" s="12"/>
      <c r="AAR504" s="12"/>
      <c r="AAS504" s="12"/>
      <c r="AAT504" s="12"/>
      <c r="AAU504" s="12"/>
      <c r="AAV504" s="12"/>
      <c r="AAW504" s="12"/>
      <c r="AAX504" s="12"/>
      <c r="AAY504" s="12"/>
      <c r="AAZ504" s="12"/>
      <c r="ABA504" s="12"/>
      <c r="ABB504" s="12"/>
      <c r="ABC504" s="12"/>
      <c r="ABD504" s="12"/>
      <c r="ABE504" s="12"/>
      <c r="ABF504" s="12"/>
      <c r="ABG504" s="12"/>
      <c r="ABH504" s="12"/>
      <c r="ABI504" s="12"/>
      <c r="ABJ504" s="12"/>
      <c r="ABK504" s="12"/>
      <c r="ABL504" s="12"/>
      <c r="ABM504" s="12"/>
      <c r="ABN504" s="12"/>
      <c r="ABO504" s="12"/>
      <c r="ABP504" s="12"/>
      <c r="ABQ504" s="12"/>
      <c r="ABR504" s="12"/>
      <c r="ABS504" s="12"/>
      <c r="ABT504" s="12"/>
      <c r="ABU504" s="12"/>
      <c r="ABV504" s="12"/>
      <c r="ABW504" s="12"/>
      <c r="ABX504" s="12"/>
      <c r="ABY504" s="136">
        <f>SUM(YX504,ZA504,ZD504,ZG504,ZJ504,ZM504,ZP504,ZS504,ZV504,ZY504,AAB504,AAE504,AAH504,AAK504,AAN504,AAQ504,AAT504,AAW504,AAZ504,ABC504,ABF504,ABI504,ABL504,ABO504,ABR504,ABU504,ABX504)</f>
        <v>0</v>
      </c>
      <c r="ABZ504" s="12"/>
      <c r="ACA504" s="12"/>
      <c r="ACB504" s="12"/>
      <c r="ACC504" s="12"/>
      <c r="ACD504" s="12"/>
      <c r="ACE504" s="12"/>
      <c r="ACF504" s="12"/>
      <c r="ACG504" s="12"/>
      <c r="ACH504" s="12"/>
      <c r="ACI504" s="12"/>
      <c r="ACJ504" s="12"/>
      <c r="ACK504" s="12"/>
      <c r="ACL504" s="12"/>
      <c r="ACM504" s="12"/>
      <c r="ACN504" s="12"/>
      <c r="ACO504" s="12"/>
      <c r="ACP504" s="12"/>
      <c r="ACQ504" s="12"/>
      <c r="ACR504" s="12"/>
      <c r="ACS504" s="12"/>
      <c r="ACT504" s="12"/>
      <c r="ACU504" s="12"/>
      <c r="ACV504" s="12"/>
      <c r="ACW504" s="12"/>
      <c r="ACX504" s="12"/>
      <c r="ACY504" s="12"/>
      <c r="ACZ504" s="12"/>
      <c r="ADA504" s="12"/>
      <c r="ADB504" s="12"/>
      <c r="ADC504" s="12"/>
      <c r="ADD504" s="12"/>
      <c r="ADE504" s="12"/>
      <c r="ADF504" s="12"/>
      <c r="ADG504" s="12"/>
      <c r="ADH504" s="12"/>
      <c r="ADI504" s="12"/>
      <c r="ADJ504" s="12"/>
      <c r="ADK504" s="12"/>
      <c r="ADL504" s="12"/>
      <c r="ADM504" s="12"/>
      <c r="ADN504" s="12"/>
      <c r="ADO504" s="12"/>
      <c r="ADP504" s="12"/>
      <c r="ADQ504" s="12"/>
      <c r="ADR504" s="12"/>
      <c r="ADS504" s="12"/>
      <c r="ADT504" s="12"/>
      <c r="ADU504" s="12"/>
      <c r="ADV504" s="12"/>
      <c r="ADW504" s="12"/>
      <c r="ADX504" s="12"/>
      <c r="ADY504" s="164"/>
      <c r="ADZ504" s="164"/>
      <c r="AEA504" s="164"/>
      <c r="AEB504" s="164"/>
      <c r="AEC504" s="164"/>
      <c r="AED504" s="164"/>
      <c r="AEE504" s="164"/>
      <c r="AEF504" s="164"/>
      <c r="AEG504" s="164"/>
      <c r="AEH504" s="164"/>
      <c r="AEI504" s="164"/>
      <c r="AEJ504" s="164"/>
      <c r="AEK504" s="164"/>
      <c r="AEL504" s="164"/>
      <c r="AEM504" s="164"/>
      <c r="AEN504" s="164"/>
      <c r="AEO504" s="164"/>
      <c r="AEP504" s="164"/>
      <c r="AEQ504" s="164">
        <f>SUM(ACB504,ACE504,ACH504,ACK504,ACN504,ACQ504,ACT504,ACW504,ACZ504,ADC504,ADF504,ADI504,ADL504,ADO504,ADR504,ADU504,ADX504,AEA504,AED504,AEG504,AEJ504,AEM504,AEP504)</f>
        <v>0</v>
      </c>
    </row>
    <row r="505" spans="1:823">
      <c r="A505" s="13" t="s">
        <v>151</v>
      </c>
      <c r="B505" s="14"/>
      <c r="C505" s="31" t="s">
        <v>546</v>
      </c>
      <c r="D505" s="12"/>
      <c r="E505" s="12"/>
      <c r="F505" s="44"/>
      <c r="G505" s="12"/>
      <c r="H505" s="12"/>
      <c r="I505" s="44"/>
      <c r="J505" s="12"/>
      <c r="K505" s="12"/>
      <c r="L505" s="44"/>
      <c r="M505" s="12"/>
      <c r="N505" s="12"/>
      <c r="O505" s="44"/>
      <c r="P505" s="12"/>
      <c r="Q505" s="12"/>
      <c r="R505" s="44"/>
      <c r="S505" s="12"/>
      <c r="T505" s="12"/>
      <c r="U505" s="44"/>
      <c r="V505" s="12"/>
      <c r="W505" s="12"/>
      <c r="X505" s="44"/>
      <c r="Y505" s="51">
        <f>SUM(F505,I505,L505,O505,R505,U505,X505)</f>
        <v>0</v>
      </c>
      <c r="Z505" s="12"/>
      <c r="AA505" s="12"/>
      <c r="AB505" s="54"/>
      <c r="AC505" s="12"/>
      <c r="AD505" s="12"/>
      <c r="AE505" s="54"/>
      <c r="AF505" s="12"/>
      <c r="AG505" s="12"/>
      <c r="AH505" s="54"/>
      <c r="AI505" s="12"/>
      <c r="AJ505" s="12"/>
      <c r="AK505" s="54"/>
      <c r="AL505" s="12"/>
      <c r="AM505" s="12"/>
      <c r="AN505" s="54"/>
      <c r="AO505" s="12"/>
      <c r="AP505" s="12"/>
      <c r="AQ505" s="54"/>
      <c r="AR505" s="12"/>
      <c r="AS505" s="12"/>
      <c r="AT505" s="54"/>
      <c r="AU505" s="12"/>
      <c r="AV505" s="12"/>
      <c r="AW505" s="54"/>
      <c r="AX505" s="12"/>
      <c r="AY505" s="12"/>
      <c r="AZ505" s="54"/>
      <c r="BA505" s="12"/>
      <c r="BB505" s="12"/>
      <c r="BC505" s="54"/>
      <c r="BD505" s="12"/>
      <c r="BE505" s="12"/>
      <c r="BF505" s="54"/>
      <c r="BG505" s="12"/>
      <c r="BH505" s="12"/>
      <c r="BI505" s="54"/>
      <c r="BJ505" s="12"/>
      <c r="BK505" s="12"/>
      <c r="BL505" s="54"/>
      <c r="BM505" s="12"/>
      <c r="BN505" s="12"/>
      <c r="BO505" s="54"/>
      <c r="BP505" s="60">
        <f>SUM(BO505,BL505,BI505,BF505,BC505,AZ505,AW505,AT505,AQ505,AN505,AK505,AH505,AE505,AB505)</f>
        <v>0</v>
      </c>
      <c r="BQ505" s="12"/>
      <c r="BR505" s="12"/>
      <c r="BS505" s="12"/>
      <c r="BT505" s="12"/>
      <c r="BU505" s="12"/>
      <c r="BV505" s="54"/>
      <c r="BW505" s="12"/>
      <c r="BX505" s="12"/>
      <c r="BY505" s="54"/>
      <c r="BZ505" s="12"/>
      <c r="CA505" s="12"/>
      <c r="CB505" s="54"/>
      <c r="CC505" s="12"/>
      <c r="CD505" s="12"/>
      <c r="CE505" s="54"/>
      <c r="CF505" s="12"/>
      <c r="CG505" s="12"/>
      <c r="CH505" s="54"/>
      <c r="CI505" s="12"/>
      <c r="CJ505" s="12"/>
      <c r="CK505" s="54"/>
      <c r="CL505" s="12"/>
      <c r="CM505" s="12"/>
      <c r="CN505" s="54"/>
      <c r="CO505" s="12"/>
      <c r="CP505" s="12"/>
      <c r="CQ505" s="54"/>
      <c r="CR505" s="12"/>
      <c r="CS505" s="12"/>
      <c r="CT505" s="54"/>
      <c r="CU505" s="12"/>
      <c r="CV505" s="12"/>
      <c r="CW505" s="54"/>
      <c r="CX505" s="54"/>
      <c r="CY505" s="54"/>
      <c r="CZ505" s="54"/>
      <c r="DA505" s="12"/>
      <c r="DB505" s="12"/>
      <c r="DC505" s="54"/>
      <c r="DD505" s="12"/>
      <c r="DE505" s="12"/>
      <c r="DF505" s="54"/>
      <c r="DG505" s="12"/>
      <c r="DH505" s="12"/>
      <c r="DI505" s="54"/>
      <c r="DJ505" s="12"/>
      <c r="DK505" s="12"/>
      <c r="DL505" s="54"/>
      <c r="DM505" s="12"/>
      <c r="DN505" s="12"/>
      <c r="DO505" s="54"/>
      <c r="DP505" s="12"/>
      <c r="DQ505" s="12"/>
      <c r="DR505" s="54"/>
      <c r="DS505" s="12"/>
      <c r="DT505" s="12"/>
      <c r="DU505" s="54"/>
      <c r="DV505" s="12"/>
      <c r="DW505" s="12"/>
      <c r="DX505" s="54"/>
      <c r="DY505" s="12"/>
      <c r="DZ505" s="12"/>
      <c r="EA505" s="54"/>
      <c r="EB505" s="12"/>
      <c r="EC505" s="12"/>
      <c r="ED505" s="54"/>
      <c r="EE505" s="12"/>
      <c r="EF505" s="12"/>
      <c r="EG505" s="54"/>
      <c r="EH505" s="12"/>
      <c r="EI505" s="12"/>
      <c r="EJ505" s="54"/>
      <c r="EK505" s="12"/>
      <c r="EL505" s="12"/>
      <c r="EM505" s="54"/>
      <c r="EN505" s="64">
        <f>SUM(EM505,EJ505,EG505,ED505,EA505,DX505,DU505,DR505,DO505,DL505,DI505,DF505,DC505,CZ505,CW505,CT505,CQ505,CN505,CK505,CH505,CE505,CB505,BY505,BV505,BS505)</f>
        <v>0</v>
      </c>
      <c r="EO505" s="12"/>
      <c r="EP505" s="12"/>
      <c r="EQ505" s="67"/>
      <c r="ER505" s="12"/>
      <c r="ES505" s="12"/>
      <c r="ET505" s="67"/>
      <c r="EU505" s="12"/>
      <c r="EV505" s="12"/>
      <c r="EW505" s="67"/>
      <c r="EX505" s="12"/>
      <c r="EY505" s="12"/>
      <c r="EZ505" s="67"/>
      <c r="FA505" s="12"/>
      <c r="FB505" s="12"/>
      <c r="FC505" s="67"/>
      <c r="FD505" s="12"/>
      <c r="FE505" s="12"/>
      <c r="FF505" s="67"/>
      <c r="FG505" s="12"/>
      <c r="FH505" s="12"/>
      <c r="FI505" s="67"/>
      <c r="FJ505" s="12"/>
      <c r="FK505" s="12"/>
      <c r="FL505" s="67"/>
      <c r="FM505" s="12"/>
      <c r="FN505" s="12"/>
      <c r="FO505" s="67"/>
      <c r="FP505" s="12"/>
      <c r="FQ505" s="12"/>
      <c r="FR505" s="67"/>
      <c r="FS505" s="12"/>
      <c r="FT505" s="12"/>
      <c r="FU505" s="67"/>
      <c r="FV505" s="12"/>
      <c r="FW505" s="12"/>
      <c r="FX505" s="67"/>
      <c r="FY505" s="12"/>
      <c r="FZ505" s="12"/>
      <c r="GA505" s="67"/>
      <c r="GB505" s="12"/>
      <c r="GC505" s="12"/>
      <c r="GD505" s="67"/>
      <c r="GE505" s="12"/>
      <c r="GF505" s="12"/>
      <c r="GG505" s="67"/>
      <c r="GH505" s="12"/>
      <c r="GI505" s="12"/>
      <c r="GJ505" s="67"/>
      <c r="GK505" s="12"/>
      <c r="GL505" s="12"/>
      <c r="GM505" s="67"/>
      <c r="GN505" s="12"/>
      <c r="GO505" s="12"/>
      <c r="GP505" s="67"/>
      <c r="GQ505" s="12"/>
      <c r="GR505" s="12"/>
      <c r="GS505" s="67"/>
      <c r="GT505" s="12"/>
      <c r="GU505" s="12"/>
      <c r="GV505" s="67"/>
      <c r="GW505" s="12"/>
      <c r="GX505" s="12"/>
      <c r="GY505" s="67"/>
      <c r="GZ505" s="12"/>
      <c r="HA505" s="12"/>
      <c r="HB505" s="67"/>
      <c r="HC5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5" s="12"/>
      <c r="HE505" s="12"/>
      <c r="HF505" s="77"/>
      <c r="HG505" s="12"/>
      <c r="HH505" s="12"/>
      <c r="HI505" s="77"/>
      <c r="HJ505" s="12"/>
      <c r="HK505" s="12"/>
      <c r="HL505" s="77"/>
      <c r="HM505" s="12"/>
      <c r="HN505" s="12"/>
      <c r="HO505" s="77"/>
      <c r="HP505" s="12"/>
      <c r="HQ505" s="12"/>
      <c r="HR505" s="77"/>
      <c r="HS505" s="12"/>
      <c r="HT505" s="12"/>
      <c r="HU505" s="77"/>
      <c r="HV505" s="12"/>
      <c r="HW505" s="12"/>
      <c r="HX505" s="77"/>
      <c r="HY505" s="12"/>
      <c r="HZ505" s="12"/>
      <c r="IA505" s="77"/>
      <c r="IB505" s="12"/>
      <c r="IC505" s="12"/>
      <c r="ID505" s="77"/>
      <c r="IE505" s="12"/>
      <c r="IF505" s="12"/>
      <c r="IG505" s="77"/>
      <c r="IH505" s="12"/>
      <c r="II505" s="12"/>
      <c r="IJ505" s="77"/>
      <c r="IK505" s="12"/>
      <c r="IL505" s="12"/>
      <c r="IM505" s="77"/>
      <c r="IN505" s="12"/>
      <c r="IO505" s="12"/>
      <c r="IP505" s="77"/>
      <c r="IQ505" s="12"/>
      <c r="IR505" s="12"/>
      <c r="IS505" s="77"/>
      <c r="IT505" s="12"/>
      <c r="IU505" s="12"/>
      <c r="IV505" s="77"/>
      <c r="IW505" s="12"/>
      <c r="IX505" s="12"/>
      <c r="IY505" s="77"/>
      <c r="IZ5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5" s="12"/>
      <c r="JB505" s="12"/>
      <c r="JC505" s="82"/>
      <c r="JD505" s="12"/>
      <c r="JE505" s="12"/>
      <c r="JF505" s="82"/>
      <c r="JG505" s="12"/>
      <c r="JH505" s="12"/>
      <c r="JI505" s="82"/>
      <c r="JJ505" s="12"/>
      <c r="JK505" s="12"/>
      <c r="JL505" s="82"/>
      <c r="JM505" s="12"/>
      <c r="JN505" s="12"/>
      <c r="JO505" s="82"/>
      <c r="JP505" s="12"/>
      <c r="JQ505" s="12"/>
      <c r="JR505" s="82"/>
      <c r="JS505" s="12"/>
      <c r="JT505" s="12"/>
      <c r="JU505" s="82"/>
      <c r="JV505" s="12"/>
      <c r="JW505" s="12"/>
      <c r="JX505" s="82"/>
      <c r="JY505" s="12"/>
      <c r="JZ505" s="12"/>
      <c r="KA505" s="82"/>
      <c r="KB505" s="12"/>
      <c r="KC505" s="12"/>
      <c r="KD505" s="82"/>
      <c r="KE505" s="12"/>
      <c r="KF505" s="12"/>
      <c r="KG505" s="82"/>
      <c r="KH505" s="12"/>
      <c r="KI505" s="12"/>
      <c r="KJ505" s="82"/>
      <c r="KK505" s="12"/>
      <c r="KL505" s="12"/>
      <c r="KM505" s="82"/>
      <c r="KN505" s="12"/>
      <c r="KO505" s="12"/>
      <c r="KP505" s="82"/>
      <c r="KQ505" s="12"/>
      <c r="KR505" s="12"/>
      <c r="KS505" s="82"/>
      <c r="KT5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5" s="12"/>
      <c r="KV505" s="12"/>
      <c r="KW505" s="89"/>
      <c r="KX505" s="12">
        <v>1</v>
      </c>
      <c r="KY505" s="12">
        <v>140</v>
      </c>
      <c r="KZ505" s="89">
        <v>3</v>
      </c>
      <c r="LA505" s="12"/>
      <c r="LB505" s="12"/>
      <c r="LC505" s="89"/>
      <c r="LD505" s="12"/>
      <c r="LE505" s="12"/>
      <c r="LF505" s="89"/>
      <c r="LG505" s="12"/>
      <c r="LH505" s="12"/>
      <c r="LI505" s="89"/>
      <c r="LJ505" s="12"/>
      <c r="LK505" s="12"/>
      <c r="LL505" s="89"/>
      <c r="LM505" s="12"/>
      <c r="LN505" s="12"/>
      <c r="LO505" s="89"/>
      <c r="LP505" s="12"/>
      <c r="LQ505" s="12"/>
      <c r="LR505" s="89"/>
      <c r="LS505" s="12"/>
      <c r="LT505" s="12"/>
      <c r="LU505" s="89"/>
      <c r="LV505" s="12"/>
      <c r="LW505" s="12"/>
      <c r="LX505" s="89"/>
      <c r="LY505" s="12"/>
      <c r="LZ505" s="12"/>
      <c r="MA505" s="89"/>
      <c r="MB5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505" s="12"/>
      <c r="MD505" s="12"/>
      <c r="ME505" s="98"/>
      <c r="MF505" s="12"/>
      <c r="MG505" s="12"/>
      <c r="MH505" s="98"/>
      <c r="MI505" s="12"/>
      <c r="MJ505" s="12"/>
      <c r="MK505" s="98"/>
      <c r="ML505" s="12"/>
      <c r="MM505" s="12"/>
      <c r="MN505" s="98"/>
      <c r="MO505" s="12"/>
      <c r="MP505" s="12"/>
      <c r="MQ505" s="98"/>
      <c r="MR505" s="12"/>
      <c r="MS505" s="12"/>
      <c r="MT505" s="98"/>
      <c r="MU505" s="12"/>
      <c r="MV505" s="12"/>
      <c r="MW505" s="98"/>
      <c r="MX505" s="12"/>
      <c r="MY505" s="12"/>
      <c r="MZ505" s="98"/>
      <c r="NA505" s="12"/>
      <c r="NB505" s="12"/>
      <c r="NC505" s="103"/>
      <c r="ND505" s="12"/>
      <c r="NE505" s="12"/>
      <c r="NF505" s="103"/>
      <c r="NG505" s="12"/>
      <c r="NH505" s="12"/>
      <c r="NI505" s="103"/>
      <c r="NJ505" s="12"/>
      <c r="NK505" s="12"/>
      <c r="NL505" s="103"/>
      <c r="NM5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5" s="12"/>
      <c r="NO505" s="12"/>
      <c r="NP505" s="110"/>
      <c r="NQ505" s="12"/>
      <c r="NR505" s="12"/>
      <c r="NS505" s="110"/>
      <c r="NT505" s="12"/>
      <c r="NU505" s="12"/>
      <c r="NV505" s="110"/>
      <c r="NW505" s="12"/>
      <c r="NX505" s="12"/>
      <c r="NY505" s="110"/>
      <c r="NZ505" s="12"/>
      <c r="OA505" s="12"/>
      <c r="OB505" s="110"/>
      <c r="OC505" s="12"/>
      <c r="OD505" s="12"/>
      <c r="OE505" s="110"/>
      <c r="OF505" s="12"/>
      <c r="OG505" s="12"/>
      <c r="OH505" s="110"/>
      <c r="OI505" s="12"/>
      <c r="OJ505" s="12"/>
      <c r="OK505" s="110"/>
      <c r="OL505" s="12"/>
      <c r="OM505" s="12"/>
      <c r="ON505" s="110"/>
      <c r="OO505" s="12"/>
      <c r="OP505" s="12"/>
      <c r="OQ505" s="110"/>
      <c r="OR505" s="12"/>
      <c r="OS505" s="12"/>
      <c r="OT505" s="110"/>
      <c r="OU505" s="12"/>
      <c r="OV505" s="12"/>
      <c r="OW505" s="110"/>
      <c r="OX505" s="12"/>
      <c r="OY505" s="12"/>
      <c r="OZ505" s="110"/>
      <c r="PA505" s="12"/>
      <c r="PB505" s="12"/>
      <c r="PC505" s="110"/>
      <c r="PD505" s="12"/>
      <c r="PE505" s="12"/>
      <c r="PF505" s="110"/>
      <c r="PG505" s="12"/>
      <c r="PH505" s="12"/>
      <c r="PI505" s="110"/>
      <c r="PJ505" s="12"/>
      <c r="PK505" s="12"/>
      <c r="PL505" s="110"/>
      <c r="PM505" s="12"/>
      <c r="PN505" s="12"/>
      <c r="PO505" s="110"/>
      <c r="PP505" s="12"/>
      <c r="PQ505" s="12"/>
      <c r="PR505" s="110"/>
      <c r="PS505" s="12"/>
      <c r="PT505" s="12"/>
      <c r="PU505" s="110"/>
      <c r="PV5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5" s="12"/>
      <c r="PX505" s="12"/>
      <c r="PY505" s="121"/>
      <c r="PZ505" s="12"/>
      <c r="QA505" s="12"/>
      <c r="QB505" s="121"/>
      <c r="QC505" s="12"/>
      <c r="QD505" s="12"/>
      <c r="QE505" s="121"/>
      <c r="QF505" s="12"/>
      <c r="QG505" s="12"/>
      <c r="QH505" s="121"/>
      <c r="QI505" s="12"/>
      <c r="QJ505" s="12"/>
      <c r="QK505" s="121"/>
      <c r="QL505" s="12"/>
      <c r="QM505" s="12"/>
      <c r="QN505" s="121"/>
      <c r="QO505" s="126">
        <f>Tabela1[[#This Row],[p120]]+Tabela1[[#This Row],[pkt9]]+Tabela1[[#This Row],[p121]]+Tabela1[[#This Row],[punkty44]]+Tabela1[[#This Row],[p122]]+Tabela1[[#This Row],[p123]]</f>
        <v>0</v>
      </c>
      <c r="QP505" s="12"/>
      <c r="QQ505" s="12"/>
      <c r="QR505" s="12"/>
      <c r="QS505" s="12"/>
      <c r="QT505" s="12"/>
      <c r="QU505" s="12"/>
      <c r="QV505" s="12"/>
      <c r="QW505" s="12"/>
      <c r="QX505" s="12"/>
      <c r="QY505" s="12"/>
      <c r="QZ505" s="12"/>
      <c r="RA505" s="12"/>
      <c r="RB505" s="12"/>
      <c r="RC505" s="12"/>
      <c r="RD505" s="12"/>
      <c r="RE505" s="12"/>
      <c r="RF505" s="12"/>
      <c r="RG505" s="12"/>
      <c r="RH505" s="12"/>
      <c r="RI505" s="12"/>
      <c r="RJ505" s="12"/>
      <c r="RK505" s="12"/>
      <c r="RL505" s="12"/>
      <c r="RM505" s="12"/>
      <c r="RN505" s="12"/>
      <c r="RO505" s="12"/>
      <c r="RP505" s="12"/>
      <c r="RQ505" s="12"/>
      <c r="RR505" s="12"/>
      <c r="RS505" s="12"/>
      <c r="RT505" s="12"/>
      <c r="RU505" s="12"/>
      <c r="RV505" s="12"/>
      <c r="RW5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5" s="12"/>
      <c r="RY505" s="12"/>
      <c r="RZ505" s="12"/>
      <c r="SA505" s="12"/>
      <c r="SB505" s="12"/>
      <c r="SC505" s="12"/>
      <c r="SD505" s="12"/>
      <c r="SE505" s="12"/>
      <c r="SF505" s="12"/>
      <c r="SG505" s="12"/>
      <c r="SH505" s="12"/>
      <c r="SI505" s="12"/>
      <c r="SJ505" s="12"/>
      <c r="SK505" s="12"/>
      <c r="SL505" s="12"/>
      <c r="SM505" s="12"/>
      <c r="SN505" s="12"/>
      <c r="SO505" s="12"/>
      <c r="SP505" s="12"/>
      <c r="SQ505" s="12"/>
      <c r="SR505" s="12"/>
      <c r="SS505" s="12"/>
      <c r="ST505" s="12"/>
      <c r="SU505" s="12"/>
      <c r="SV505" s="12"/>
      <c r="SW505" s="12"/>
      <c r="SX505" s="12"/>
      <c r="SY505" s="12"/>
      <c r="SZ505" s="12"/>
      <c r="TA505" s="12"/>
      <c r="TB505" s="12"/>
      <c r="TC505" s="12"/>
      <c r="TD505" s="12"/>
      <c r="TE505" s="12"/>
      <c r="TF505" s="12"/>
      <c r="TG505" s="12"/>
      <c r="TH505" s="12"/>
      <c r="TI505" s="12"/>
      <c r="TJ505" s="12"/>
      <c r="TK505" s="12"/>
      <c r="TL505" s="12"/>
      <c r="TM505" s="12"/>
      <c r="TN505" s="12"/>
      <c r="TO505" s="12"/>
      <c r="TP505" s="12"/>
      <c r="TQ505" s="12"/>
      <c r="TR505" s="12"/>
      <c r="TS505" s="12"/>
      <c r="TT505" s="12"/>
      <c r="TU505" s="12"/>
      <c r="TV505" s="12"/>
      <c r="TW505" s="12"/>
      <c r="TX505" s="12"/>
      <c r="TY505" s="12"/>
      <c r="TZ505" s="12"/>
      <c r="UA505" s="12"/>
      <c r="UB505" s="12"/>
      <c r="UC505" s="12"/>
      <c r="UD505" s="12"/>
      <c r="UE505" s="12"/>
      <c r="UF505" s="12"/>
      <c r="UG505" s="12"/>
      <c r="UH505" s="12"/>
      <c r="UI505" s="12"/>
      <c r="UJ505" s="12"/>
      <c r="UK505" s="12"/>
      <c r="UL505" s="145">
        <f>SUM(RZ505,SC505,SF505,SI505,SL505,SO505,SR505,SU505,SX505,TA505,TD505,TG505,TJ505,TM505,TP505,TS505,TV505,TY505,UB505,UE505,UH505,UK505)</f>
        <v>0</v>
      </c>
      <c r="UM505" s="12"/>
      <c r="UN505" s="12"/>
      <c r="UO505" s="12"/>
      <c r="UP505" s="12"/>
      <c r="UQ505" s="12"/>
      <c r="UR505" s="12"/>
      <c r="US505" s="12"/>
      <c r="UT505" s="12"/>
      <c r="UU505" s="12"/>
      <c r="UV505" s="12"/>
      <c r="UW505" s="12"/>
      <c r="UX505" s="12"/>
      <c r="UY505" s="12"/>
      <c r="UZ505" s="12"/>
      <c r="VA505" s="12"/>
      <c r="VB505" s="12"/>
      <c r="VC505" s="12"/>
      <c r="VD505" s="12"/>
      <c r="VE505" s="12"/>
      <c r="VF505" s="12"/>
      <c r="VG505" s="12"/>
      <c r="VH505" s="12"/>
      <c r="VI505" s="12"/>
      <c r="VJ505" s="12"/>
      <c r="VK505" s="12"/>
      <c r="VL505" s="12"/>
      <c r="VM505" s="12"/>
      <c r="VN505" s="12"/>
      <c r="VO505" s="12"/>
      <c r="VP505" s="12"/>
      <c r="VQ505" s="12"/>
      <c r="VR505" s="12"/>
      <c r="VS505" s="12"/>
      <c r="VT505" s="12"/>
      <c r="VU505" s="12"/>
      <c r="VV505" s="12"/>
      <c r="VW505" s="12"/>
      <c r="VX505" s="12"/>
      <c r="VY505" s="12"/>
      <c r="VZ505" s="12"/>
      <c r="WA505" s="12"/>
      <c r="WB505" s="12"/>
      <c r="WC505" s="12"/>
      <c r="WD505" s="12"/>
      <c r="WE505" s="12"/>
      <c r="WF505" s="12"/>
      <c r="WG505" s="12"/>
      <c r="WH505" s="12"/>
      <c r="WI505" s="12"/>
      <c r="WJ505" s="12"/>
      <c r="WK505" s="12"/>
      <c r="WL5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5" s="12"/>
      <c r="WN505" s="12"/>
      <c r="WO505" s="12"/>
      <c r="WP505" s="12"/>
      <c r="WQ505" s="12"/>
      <c r="WR505" s="12"/>
      <c r="WS505" s="12"/>
      <c r="WT505" s="12"/>
      <c r="WU505" s="12"/>
      <c r="WV505" s="12"/>
      <c r="WW505" s="12"/>
      <c r="WX505" s="12"/>
      <c r="WY505" s="12"/>
      <c r="WZ505" s="12"/>
      <c r="XA505" s="12"/>
      <c r="XB505" s="12"/>
      <c r="XC505" s="12"/>
      <c r="XD505" s="12"/>
      <c r="XE505" s="12"/>
      <c r="XF505" s="12"/>
      <c r="XG505" s="12"/>
      <c r="XH505" s="12"/>
      <c r="XI505" s="12"/>
      <c r="XJ505" s="12"/>
      <c r="XK505" s="12"/>
      <c r="XL505" s="12"/>
      <c r="XM505" s="12"/>
      <c r="XN505" s="12"/>
      <c r="XO505" s="12"/>
      <c r="XP505" s="12"/>
      <c r="XQ505" s="12"/>
      <c r="XR505" s="12"/>
      <c r="XS505" s="12"/>
      <c r="XT505" s="12"/>
      <c r="XU505" s="12"/>
      <c r="XV505" s="12"/>
      <c r="XW505" s="12"/>
      <c r="XX505" s="12"/>
      <c r="XY505" s="12"/>
      <c r="XZ505" s="12"/>
      <c r="YA505" s="12"/>
      <c r="YB505" s="12"/>
      <c r="YC505" s="12"/>
      <c r="YD505" s="12"/>
      <c r="YE505" s="12"/>
      <c r="YF505" s="12"/>
      <c r="YG505" s="12"/>
      <c r="YH505" s="12"/>
      <c r="YI505" s="12">
        <v>1</v>
      </c>
      <c r="YJ505" s="12">
        <v>140</v>
      </c>
      <c r="YK505" s="12">
        <v>3</v>
      </c>
      <c r="YL505" s="12"/>
      <c r="YM505" s="12"/>
      <c r="YN505" s="12"/>
      <c r="YO505" s="12"/>
      <c r="YP505" s="12"/>
      <c r="YQ505" s="12"/>
      <c r="YR505" s="12"/>
      <c r="YS505" s="12"/>
      <c r="YT505" s="12"/>
      <c r="YU505" s="126">
        <f>SUM(WO505,WR505,WU505,WX505,XA505,XD505,XG505,XJ505,XM505,XP505,XS505,XV505,XY505,YB505,YE505,YH505,YK505,YN505,YQ505,YT505)</f>
        <v>3</v>
      </c>
      <c r="YV505" s="12"/>
      <c r="YW505" s="12"/>
      <c r="YX505" s="12"/>
      <c r="YY505" s="12"/>
      <c r="YZ505" s="12"/>
      <c r="ZA505" s="12"/>
      <c r="ZB505" s="12"/>
      <c r="ZC505" s="12"/>
      <c r="ZD505" s="12"/>
      <c r="ZE505" s="12"/>
      <c r="ZF505" s="12"/>
      <c r="ZG505" s="12"/>
      <c r="ZH505" s="12"/>
      <c r="ZI505" s="12"/>
      <c r="ZJ505" s="12"/>
      <c r="ZK505" s="12"/>
      <c r="ZL505" s="12"/>
      <c r="ZM505" s="12"/>
      <c r="ZN505" s="12"/>
      <c r="ZO505" s="12"/>
      <c r="ZP505" s="12"/>
      <c r="ZQ505" s="12"/>
      <c r="ZR505" s="12"/>
      <c r="ZS505" s="12"/>
      <c r="ZT505" s="12"/>
      <c r="ZU505" s="12"/>
      <c r="ZV505" s="12"/>
      <c r="ZW505" s="12"/>
      <c r="ZX505" s="12"/>
      <c r="ZY505" s="12"/>
      <c r="ZZ505" s="12"/>
      <c r="AAA505" s="12"/>
      <c r="AAB505" s="12"/>
      <c r="AAC505" s="12"/>
      <c r="AAD505" s="12"/>
      <c r="AAE505" s="12"/>
      <c r="AAF505" s="12"/>
      <c r="AAG505" s="12"/>
      <c r="AAH505" s="12"/>
      <c r="AAI505" s="12"/>
      <c r="AAJ505" s="12"/>
      <c r="AAK505" s="12"/>
      <c r="AAL505" s="12"/>
      <c r="AAM505" s="12"/>
      <c r="AAN505" s="12"/>
      <c r="AAO505" s="12"/>
      <c r="AAP505" s="12"/>
      <c r="AAQ505" s="12"/>
      <c r="AAR505" s="12"/>
      <c r="AAS505" s="12"/>
      <c r="AAT505" s="12"/>
      <c r="AAU505" s="12"/>
      <c r="AAV505" s="12"/>
      <c r="AAW505" s="12"/>
      <c r="AAX505" s="12"/>
      <c r="AAY505" s="12"/>
      <c r="AAZ505" s="12"/>
      <c r="ABA505" s="12"/>
      <c r="ABB505" s="12"/>
      <c r="ABC505" s="12"/>
      <c r="ABD505" s="12"/>
      <c r="ABE505" s="12"/>
      <c r="ABF505" s="12"/>
      <c r="ABG505" s="12"/>
      <c r="ABH505" s="12"/>
      <c r="ABI505" s="12"/>
      <c r="ABJ505" s="12"/>
      <c r="ABK505" s="12"/>
      <c r="ABL505" s="12"/>
      <c r="ABM505" s="12"/>
      <c r="ABN505" s="12"/>
      <c r="ABO505" s="12"/>
      <c r="ABP505" s="12"/>
      <c r="ABQ505" s="12"/>
      <c r="ABR505" s="12"/>
      <c r="ABS505" s="12"/>
      <c r="ABT505" s="12"/>
      <c r="ABU505" s="12"/>
      <c r="ABV505" s="12"/>
      <c r="ABW505" s="12"/>
      <c r="ABX505" s="12"/>
      <c r="ABY505" s="136">
        <f>SUM(YX505,ZA505,ZD505,ZG505,ZJ505,ZM505,ZP505,ZS505,ZV505,ZY505,AAB505,AAE505,AAH505,AAK505,AAN505,AAQ505,AAT505,AAW505,AAZ505,ABC505,ABF505,ABI505,ABL505,ABO505,ABR505,ABU505,ABX505)</f>
        <v>0</v>
      </c>
      <c r="ABZ505" s="12"/>
      <c r="ACA505" s="12"/>
      <c r="ACB505" s="12"/>
      <c r="ACC505" s="12"/>
      <c r="ACD505" s="12"/>
      <c r="ACE505" s="12"/>
      <c r="ACF505" s="12"/>
      <c r="ACG505" s="12"/>
      <c r="ACH505" s="12"/>
      <c r="ACI505" s="12"/>
      <c r="ACJ505" s="12"/>
      <c r="ACK505" s="12"/>
      <c r="ACL505" s="12"/>
      <c r="ACM505" s="12"/>
      <c r="ACN505" s="12"/>
      <c r="ACO505" s="12"/>
      <c r="ACP505" s="12"/>
      <c r="ACQ505" s="12"/>
      <c r="ACR505" s="12"/>
      <c r="ACS505" s="12"/>
      <c r="ACT505" s="12"/>
      <c r="ACU505" s="12"/>
      <c r="ACV505" s="12"/>
      <c r="ACW505" s="12"/>
      <c r="ACX505" s="12"/>
      <c r="ACY505" s="12"/>
      <c r="ACZ505" s="12"/>
      <c r="ADA505" s="12"/>
      <c r="ADB505" s="12"/>
      <c r="ADC505" s="12"/>
      <c r="ADD505" s="12"/>
      <c r="ADE505" s="12"/>
      <c r="ADF505" s="12"/>
      <c r="ADG505" s="12"/>
      <c r="ADH505" s="12"/>
      <c r="ADI505" s="12"/>
      <c r="ADJ505" s="12"/>
      <c r="ADK505" s="12"/>
      <c r="ADL505" s="12"/>
      <c r="ADM505" s="12"/>
      <c r="ADN505" s="12"/>
      <c r="ADO505" s="12"/>
      <c r="ADP505" s="12"/>
      <c r="ADQ505" s="12"/>
      <c r="ADR505" s="12"/>
      <c r="ADS505" s="12"/>
      <c r="ADT505" s="12"/>
      <c r="ADU505" s="12"/>
      <c r="ADV505" s="12"/>
      <c r="ADW505" s="12"/>
      <c r="ADX505" s="12"/>
      <c r="ADY505" s="164"/>
      <c r="ADZ505" s="164"/>
      <c r="AEA505" s="164"/>
      <c r="AEB505" s="164"/>
      <c r="AEC505" s="164"/>
      <c r="AED505" s="164"/>
      <c r="AEE505" s="164"/>
      <c r="AEF505" s="164"/>
      <c r="AEG505" s="164"/>
      <c r="AEH505" s="164"/>
      <c r="AEI505" s="164"/>
      <c r="AEJ505" s="164"/>
      <c r="AEK505" s="164"/>
      <c r="AEL505" s="164"/>
      <c r="AEM505" s="164"/>
      <c r="AEN505" s="164"/>
      <c r="AEO505" s="164"/>
      <c r="AEP505" s="164"/>
      <c r="AEQ505" s="164">
        <f>SUM(ACB505,ACE505,ACH505,ACK505,ACN505,ACQ505,ACT505,ACW505,ACZ505,ADC505,ADF505,ADI505,ADL505,ADO505,ADR505,ADU505,ADX505,AEA505,AED505,AEG505,AEJ505,AEM505,AEP505)</f>
        <v>0</v>
      </c>
    </row>
    <row r="506" spans="1:823">
      <c r="A506" s="13" t="s">
        <v>151</v>
      </c>
      <c r="B506" s="14" t="s">
        <v>57</v>
      </c>
      <c r="C506" s="31" t="s">
        <v>503</v>
      </c>
      <c r="D506" s="12"/>
      <c r="E506" s="12"/>
      <c r="F506" s="44"/>
      <c r="G506" s="12"/>
      <c r="H506" s="12"/>
      <c r="I506" s="44"/>
      <c r="J506" s="12"/>
      <c r="K506" s="12"/>
      <c r="L506" s="44"/>
      <c r="M506" s="12"/>
      <c r="N506" s="12"/>
      <c r="O506" s="44"/>
      <c r="P506" s="12"/>
      <c r="Q506" s="12"/>
      <c r="R506" s="44"/>
      <c r="S506" s="12"/>
      <c r="T506" s="12"/>
      <c r="U506" s="44"/>
      <c r="V506" s="12"/>
      <c r="W506" s="12"/>
      <c r="X506" s="44"/>
      <c r="Y506" s="51">
        <f>SUM(F506,I506,L506,O506,R506,U506,X506)</f>
        <v>0</v>
      </c>
      <c r="Z506" s="12"/>
      <c r="AA506" s="12"/>
      <c r="AB506" s="54"/>
      <c r="AC506" s="12"/>
      <c r="AD506" s="12"/>
      <c r="AE506" s="54"/>
      <c r="AF506" s="12"/>
      <c r="AG506" s="12"/>
      <c r="AH506" s="54"/>
      <c r="AI506" s="12"/>
      <c r="AJ506" s="12"/>
      <c r="AK506" s="54"/>
      <c r="AL506" s="12"/>
      <c r="AM506" s="12"/>
      <c r="AN506" s="54"/>
      <c r="AO506" s="12"/>
      <c r="AP506" s="12"/>
      <c r="AQ506" s="54"/>
      <c r="AR506" s="12"/>
      <c r="AS506" s="12"/>
      <c r="AT506" s="54"/>
      <c r="AU506" s="12"/>
      <c r="AV506" s="12"/>
      <c r="AW506" s="54"/>
      <c r="AX506" s="12"/>
      <c r="AY506" s="12"/>
      <c r="AZ506" s="54"/>
      <c r="BA506" s="12"/>
      <c r="BB506" s="12"/>
      <c r="BC506" s="54"/>
      <c r="BD506" s="12"/>
      <c r="BE506" s="12"/>
      <c r="BF506" s="54"/>
      <c r="BG506" s="12"/>
      <c r="BH506" s="12"/>
      <c r="BI506" s="54"/>
      <c r="BJ506" s="12"/>
      <c r="BK506" s="12"/>
      <c r="BL506" s="54"/>
      <c r="BM506" s="12"/>
      <c r="BN506" s="12"/>
      <c r="BO506" s="54"/>
      <c r="BP506" s="60">
        <f>SUM(BO506,BL506,BI506,BF506,BC506,AZ506,AW506,AT506,AQ506,AN506,AK506,AH506,AE506,AB506)</f>
        <v>0</v>
      </c>
      <c r="BQ506" s="12"/>
      <c r="BR506" s="12"/>
      <c r="BS506" s="54"/>
      <c r="BT506" s="12"/>
      <c r="BU506" s="12"/>
      <c r="BV506" s="54"/>
      <c r="BW506" s="12"/>
      <c r="BX506" s="12"/>
      <c r="BY506" s="54"/>
      <c r="BZ506" s="12"/>
      <c r="CA506" s="12"/>
      <c r="CB506" s="54"/>
      <c r="CC506" s="12"/>
      <c r="CD506" s="12"/>
      <c r="CE506" s="54"/>
      <c r="CF506" s="12"/>
      <c r="CG506" s="12"/>
      <c r="CH506" s="54"/>
      <c r="CI506" s="12"/>
      <c r="CJ506" s="12"/>
      <c r="CK506" s="54"/>
      <c r="CL506" s="12"/>
      <c r="CM506" s="12"/>
      <c r="CN506" s="54"/>
      <c r="CO506" s="12"/>
      <c r="CP506" s="12"/>
      <c r="CQ506" s="54"/>
      <c r="CR506" s="12"/>
      <c r="CS506" s="12"/>
      <c r="CT506" s="54"/>
      <c r="CU506" s="12"/>
      <c r="CV506" s="12"/>
      <c r="CW506" s="54"/>
      <c r="CX506" s="12"/>
      <c r="CY506" s="12"/>
      <c r="CZ506" s="54"/>
      <c r="DA506" s="12"/>
      <c r="DB506" s="12"/>
      <c r="DC506" s="54"/>
      <c r="DD506" s="12"/>
      <c r="DE506" s="12"/>
      <c r="DF506" s="54"/>
      <c r="DG506" s="12"/>
      <c r="DH506" s="12"/>
      <c r="DI506" s="54"/>
      <c r="DJ506" s="12"/>
      <c r="DK506" s="12"/>
      <c r="DL506" s="54"/>
      <c r="DM506" s="12"/>
      <c r="DN506" s="12"/>
      <c r="DO506" s="54"/>
      <c r="DP506" s="12"/>
      <c r="DQ506" s="12"/>
      <c r="DR506" s="54"/>
      <c r="DS506" s="12"/>
      <c r="DT506" s="12"/>
      <c r="DU506" s="54"/>
      <c r="DV506" s="12"/>
      <c r="DW506" s="12"/>
      <c r="DX506" s="54"/>
      <c r="DY506" s="12"/>
      <c r="DZ506" s="12"/>
      <c r="EA506" s="54"/>
      <c r="EB506" s="12"/>
      <c r="EC506" s="12"/>
      <c r="ED506" s="54"/>
      <c r="EE506" s="12"/>
      <c r="EF506" s="12"/>
      <c r="EG506" s="54"/>
      <c r="EH506" s="12"/>
      <c r="EI506" s="12"/>
      <c r="EJ506" s="54"/>
      <c r="EK506" s="12"/>
      <c r="EL506" s="12"/>
      <c r="EM506" s="54"/>
      <c r="EN506" s="64">
        <f>SUM(EM506,EJ506,EG506,ED506,EA506,DX506,DU506,DR506,DO506,DL506,DI506,DF506,DC506,CZ506,CW506,CT506,CQ506,CN506,CK506,CH506,CE506,CB506,BY506,BV506,BS506)</f>
        <v>0</v>
      </c>
      <c r="EO506" s="12"/>
      <c r="EP506" s="12"/>
      <c r="EQ506" s="67"/>
      <c r="ER506" s="12"/>
      <c r="ES506" s="12"/>
      <c r="ET506" s="67"/>
      <c r="EU506" s="12"/>
      <c r="EV506" s="12"/>
      <c r="EW506" s="67"/>
      <c r="EX506" s="12"/>
      <c r="EY506" s="12"/>
      <c r="EZ506" s="67"/>
      <c r="FA506" s="12"/>
      <c r="FB506" s="12"/>
      <c r="FC506" s="67"/>
      <c r="FD506" s="12"/>
      <c r="FE506" s="12"/>
      <c r="FF506" s="67"/>
      <c r="FG506" s="12"/>
      <c r="FH506" s="12"/>
      <c r="FI506" s="67"/>
      <c r="FJ506" s="12"/>
      <c r="FK506" s="12"/>
      <c r="FL506" s="67"/>
      <c r="FM506" s="12"/>
      <c r="FN506" s="12"/>
      <c r="FO506" s="67"/>
      <c r="FP506" s="12"/>
      <c r="FQ506" s="12"/>
      <c r="FR506" s="67"/>
      <c r="FS506" s="12"/>
      <c r="FT506" s="12"/>
      <c r="FU506" s="67"/>
      <c r="FV506" s="12"/>
      <c r="FW506" s="12"/>
      <c r="FX506" s="67"/>
      <c r="FY506" s="12"/>
      <c r="FZ506" s="12"/>
      <c r="GA506" s="67"/>
      <c r="GB506" s="12"/>
      <c r="GC506" s="12"/>
      <c r="GD506" s="67"/>
      <c r="GE506" s="12"/>
      <c r="GF506" s="12"/>
      <c r="GG506" s="67"/>
      <c r="GH506" s="12"/>
      <c r="GI506" s="12"/>
      <c r="GJ506" s="67"/>
      <c r="GK506" s="12"/>
      <c r="GL506" s="12"/>
      <c r="GM506" s="67"/>
      <c r="GN506" s="12"/>
      <c r="GO506" s="12"/>
      <c r="GP506" s="67"/>
      <c r="GQ506" s="12"/>
      <c r="GR506" s="12"/>
      <c r="GS506" s="67"/>
      <c r="GT506" s="12"/>
      <c r="GU506" s="12"/>
      <c r="GV506" s="67"/>
      <c r="GW506" s="12"/>
      <c r="GX506" s="12"/>
      <c r="GY506" s="67"/>
      <c r="GZ506" s="12"/>
      <c r="HA506" s="12"/>
      <c r="HB506" s="67"/>
      <c r="HC5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6" s="12"/>
      <c r="HE506" s="12"/>
      <c r="HF506" s="77"/>
      <c r="HG506" s="12"/>
      <c r="HH506" s="12"/>
      <c r="HI506" s="77"/>
      <c r="HJ506" s="12"/>
      <c r="HK506" s="12"/>
      <c r="HL506" s="77"/>
      <c r="HM506" s="12"/>
      <c r="HN506" s="12"/>
      <c r="HO506" s="77"/>
      <c r="HP506" s="12"/>
      <c r="HQ506" s="12"/>
      <c r="HR506" s="77"/>
      <c r="HS506" s="12"/>
      <c r="HT506" s="12"/>
      <c r="HU506" s="77"/>
      <c r="HV506" s="12"/>
      <c r="HW506" s="12"/>
      <c r="HX506" s="77"/>
      <c r="HY506" s="12"/>
      <c r="HZ506" s="12"/>
      <c r="IA506" s="77"/>
      <c r="IB506" s="12"/>
      <c r="IC506" s="12"/>
      <c r="ID506" s="77"/>
      <c r="IE506" s="12"/>
      <c r="IF506" s="12"/>
      <c r="IG506" s="77"/>
      <c r="IH506" s="12"/>
      <c r="II506" s="12"/>
      <c r="IJ506" s="77"/>
      <c r="IK506" s="12"/>
      <c r="IL506" s="12"/>
      <c r="IM506" s="77"/>
      <c r="IN506" s="12"/>
      <c r="IO506" s="12"/>
      <c r="IP506" s="77"/>
      <c r="IQ506" s="12"/>
      <c r="IR506" s="12"/>
      <c r="IS506" s="77"/>
      <c r="IT506" s="12"/>
      <c r="IU506" s="12"/>
      <c r="IV506" s="77"/>
      <c r="IW506" s="12"/>
      <c r="IX506" s="12"/>
      <c r="IY506" s="77"/>
      <c r="IZ5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6" s="12"/>
      <c r="JB506" s="12"/>
      <c r="JC506" s="82"/>
      <c r="JD506" s="12"/>
      <c r="JE506" s="12"/>
      <c r="JF506" s="82"/>
      <c r="JG506" s="12"/>
      <c r="JH506" s="12"/>
      <c r="JI506" s="82"/>
      <c r="JJ506" s="12"/>
      <c r="JK506" s="12"/>
      <c r="JL506" s="82"/>
      <c r="JM506" s="12"/>
      <c r="JN506" s="12"/>
      <c r="JO506" s="82"/>
      <c r="JP506" s="12"/>
      <c r="JQ506" s="12"/>
      <c r="JR506" s="82"/>
      <c r="JS506" s="12"/>
      <c r="JT506" s="12"/>
      <c r="JU506" s="82"/>
      <c r="JV506" s="12"/>
      <c r="JW506" s="12"/>
      <c r="JX506" s="82"/>
      <c r="JY506" s="12"/>
      <c r="JZ506" s="12"/>
      <c r="KA506" s="82"/>
      <c r="KB506" s="12"/>
      <c r="KC506" s="12"/>
      <c r="KD506" s="82"/>
      <c r="KE506" s="12"/>
      <c r="KF506" s="12"/>
      <c r="KG506" s="82"/>
      <c r="KH506" s="12"/>
      <c r="KI506" s="12"/>
      <c r="KJ506" s="82"/>
      <c r="KK506" s="12"/>
      <c r="KL506" s="12"/>
      <c r="KM506" s="82"/>
      <c r="KN506" s="12"/>
      <c r="KO506" s="12"/>
      <c r="KP506" s="82"/>
      <c r="KQ506" s="12"/>
      <c r="KR506" s="12"/>
      <c r="KS506" s="82"/>
      <c r="KT5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6" s="12"/>
      <c r="KV506" s="12"/>
      <c r="KW506" s="89"/>
      <c r="KX506" s="12"/>
      <c r="KY506" s="12"/>
      <c r="KZ506" s="89"/>
      <c r="LA506" s="12"/>
      <c r="LB506" s="12"/>
      <c r="LC506" s="89"/>
      <c r="LD506" s="12"/>
      <c r="LE506" s="12"/>
      <c r="LF506" s="89"/>
      <c r="LG506" s="12"/>
      <c r="LH506" s="12"/>
      <c r="LI506" s="89"/>
      <c r="LJ506" s="12"/>
      <c r="LK506" s="12"/>
      <c r="LL506" s="89"/>
      <c r="LM506" s="12"/>
      <c r="LN506" s="12"/>
      <c r="LO506" s="89"/>
      <c r="LP506" s="12"/>
      <c r="LQ506" s="12"/>
      <c r="LR506" s="89"/>
      <c r="LS506" s="12"/>
      <c r="LT506" s="12"/>
      <c r="LU506" s="89"/>
      <c r="LV506" s="12"/>
      <c r="LW506" s="12"/>
      <c r="LX506" s="89"/>
      <c r="LY506" s="12"/>
      <c r="LZ506" s="12"/>
      <c r="MA506" s="89"/>
      <c r="MB5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6" s="12"/>
      <c r="MD506" s="12"/>
      <c r="ME506" s="98"/>
      <c r="MF506" s="12"/>
      <c r="MG506" s="12"/>
      <c r="MH506" s="98"/>
      <c r="MI506" s="12"/>
      <c r="MJ506" s="12"/>
      <c r="MK506" s="98"/>
      <c r="ML506" s="12"/>
      <c r="MM506" s="12"/>
      <c r="MN506" s="98"/>
      <c r="MO506" s="12"/>
      <c r="MP506" s="12"/>
      <c r="MQ506" s="98"/>
      <c r="MR506" s="12"/>
      <c r="MS506" s="12"/>
      <c r="MT506" s="98"/>
      <c r="MU506" s="12"/>
      <c r="MV506" s="12"/>
      <c r="MW506" s="98"/>
      <c r="MX506" s="12"/>
      <c r="MY506" s="12"/>
      <c r="MZ506" s="98"/>
      <c r="NA506" s="12"/>
      <c r="NB506" s="12"/>
      <c r="NC506" s="103"/>
      <c r="ND506" s="12"/>
      <c r="NE506" s="12"/>
      <c r="NF506" s="103"/>
      <c r="NG506" s="12"/>
      <c r="NH506" s="12"/>
      <c r="NI506" s="103"/>
      <c r="NJ506" s="12"/>
      <c r="NK506" s="12"/>
      <c r="NL506" s="103"/>
      <c r="NM5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6" s="12"/>
      <c r="NO506" s="12"/>
      <c r="NP506" s="110"/>
      <c r="NQ506" s="12"/>
      <c r="NR506" s="12"/>
      <c r="NS506" s="110"/>
      <c r="NT506" s="12"/>
      <c r="NU506" s="12"/>
      <c r="NV506" s="110"/>
      <c r="NW506" s="12"/>
      <c r="NX506" s="12"/>
      <c r="NY506" s="110"/>
      <c r="NZ506" s="12"/>
      <c r="OA506" s="12"/>
      <c r="OB506" s="110"/>
      <c r="OC506" s="12"/>
      <c r="OD506" s="12"/>
      <c r="OE506" s="110"/>
      <c r="OF506" s="12"/>
      <c r="OG506" s="12"/>
      <c r="OH506" s="110"/>
      <c r="OI506" s="12"/>
      <c r="OJ506" s="12"/>
      <c r="OK506" s="110"/>
      <c r="OL506" s="12"/>
      <c r="OM506" s="12"/>
      <c r="ON506" s="110"/>
      <c r="OO506" s="12"/>
      <c r="OP506" s="12"/>
      <c r="OQ506" s="110"/>
      <c r="OR506" s="12"/>
      <c r="OS506" s="12"/>
      <c r="OT506" s="110"/>
      <c r="OU506" s="12"/>
      <c r="OV506" s="12"/>
      <c r="OW506" s="110"/>
      <c r="OX506" s="12"/>
      <c r="OY506" s="12"/>
      <c r="OZ506" s="110"/>
      <c r="PA506" s="12"/>
      <c r="PB506" s="12"/>
      <c r="PC506" s="110"/>
      <c r="PD506" s="12"/>
      <c r="PE506" s="12"/>
      <c r="PF506" s="110"/>
      <c r="PG506" s="12"/>
      <c r="PH506" s="12"/>
      <c r="PI506" s="110"/>
      <c r="PJ506" s="12"/>
      <c r="PK506" s="12"/>
      <c r="PL506" s="110"/>
      <c r="PM506" s="12"/>
      <c r="PN506" s="12"/>
      <c r="PO506" s="110"/>
      <c r="PP506" s="12"/>
      <c r="PQ506" s="12"/>
      <c r="PR506" s="110"/>
      <c r="PS506" s="12"/>
      <c r="PT506" s="12"/>
      <c r="PU506" s="110"/>
      <c r="PV5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6" s="12"/>
      <c r="PX506" s="12"/>
      <c r="PY506" s="121"/>
      <c r="PZ506" s="12"/>
      <c r="QA506" s="12"/>
      <c r="QB506" s="121"/>
      <c r="QC506" s="12"/>
      <c r="QD506" s="12"/>
      <c r="QE506" s="121"/>
      <c r="QF506" s="12"/>
      <c r="QG506" s="12"/>
      <c r="QH506" s="121"/>
      <c r="QI506" s="12"/>
      <c r="QJ506" s="12"/>
      <c r="QK506" s="121"/>
      <c r="QL506" s="12"/>
      <c r="QM506" s="12"/>
      <c r="QN506" s="121"/>
      <c r="QO506" s="126">
        <f>Tabela1[[#This Row],[p120]]+Tabela1[[#This Row],[pkt9]]+Tabela1[[#This Row],[p121]]+Tabela1[[#This Row],[punkty44]]+Tabela1[[#This Row],[p122]]+Tabela1[[#This Row],[p123]]</f>
        <v>0</v>
      </c>
      <c r="QP506" s="12"/>
      <c r="QQ506" s="12"/>
      <c r="QR506" s="12"/>
      <c r="QS506" s="12"/>
      <c r="QT506" s="12"/>
      <c r="QU506" s="12"/>
      <c r="QV506" s="12"/>
      <c r="QW506" s="12"/>
      <c r="QX506" s="12"/>
      <c r="QY506" s="12"/>
      <c r="QZ506" s="12"/>
      <c r="RA506" s="12"/>
      <c r="RB506" s="12"/>
      <c r="RC506" s="12"/>
      <c r="RD506" s="12"/>
      <c r="RE506" s="12"/>
      <c r="RF506" s="12"/>
      <c r="RG506" s="12"/>
      <c r="RH506" s="12"/>
      <c r="RI506" s="12"/>
      <c r="RJ506" s="12"/>
      <c r="RK506" s="12"/>
      <c r="RL506" s="12"/>
      <c r="RM506" s="12"/>
      <c r="RN506" s="12"/>
      <c r="RO506" s="12"/>
      <c r="RP506" s="12"/>
      <c r="RQ506" s="12"/>
      <c r="RR506" s="12"/>
      <c r="RS506" s="12"/>
      <c r="RT506" s="12"/>
      <c r="RU506" s="12"/>
      <c r="RV506" s="12"/>
      <c r="RW5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6" s="12"/>
      <c r="RY506" s="12"/>
      <c r="RZ506" s="12"/>
      <c r="SA506" s="12"/>
      <c r="SB506" s="12"/>
      <c r="SC506" s="12"/>
      <c r="SD506" s="12"/>
      <c r="SE506" s="12"/>
      <c r="SF506" s="12"/>
      <c r="SG506" s="12"/>
      <c r="SH506" s="12"/>
      <c r="SI506" s="12"/>
      <c r="SJ506" s="12"/>
      <c r="SK506" s="12"/>
      <c r="SL506" s="12"/>
      <c r="SM506" s="12"/>
      <c r="SN506" s="12"/>
      <c r="SO506" s="12"/>
      <c r="SP506" s="12"/>
      <c r="SQ506" s="12"/>
      <c r="SR506" s="12"/>
      <c r="SS506" s="12"/>
      <c r="ST506" s="12"/>
      <c r="SU506" s="12"/>
      <c r="SV506" s="12"/>
      <c r="SW506" s="12"/>
      <c r="SX506" s="12"/>
      <c r="SY506" s="12"/>
      <c r="SZ506" s="12"/>
      <c r="TA506" s="12"/>
      <c r="TB506" s="12"/>
      <c r="TC506" s="12"/>
      <c r="TD506" s="12"/>
      <c r="TE506" s="12"/>
      <c r="TF506" s="12"/>
      <c r="TG506" s="12"/>
      <c r="TH506" s="12"/>
      <c r="TI506" s="12"/>
      <c r="TJ506" s="12"/>
      <c r="TK506" s="12"/>
      <c r="TL506" s="12"/>
      <c r="TM506" s="12"/>
      <c r="TN506" s="12"/>
      <c r="TO506" s="12"/>
      <c r="TP506" s="12"/>
      <c r="TQ506" s="12"/>
      <c r="TR506" s="12"/>
      <c r="TS506" s="12"/>
      <c r="TT506" s="12"/>
      <c r="TU506" s="12"/>
      <c r="TV506" s="12"/>
      <c r="TW506" s="12"/>
      <c r="TX506" s="12"/>
      <c r="TY506" s="12"/>
      <c r="TZ506" s="12"/>
      <c r="UA506" s="12"/>
      <c r="UB506" s="12"/>
      <c r="UC506" s="12"/>
      <c r="UD506" s="12"/>
      <c r="UE506" s="12"/>
      <c r="UF506" s="12"/>
      <c r="UG506" s="12"/>
      <c r="UH506" s="12"/>
      <c r="UI506" s="12"/>
      <c r="UJ506" s="12"/>
      <c r="UK506" s="12"/>
      <c r="UL506" s="145">
        <f>SUM(RZ506,SC506,SF506,SI506,SL506,SO506,SR506,SU506,SX506,TA506,TD506,TG506,TJ506,TM506,TP506,TS506,TV506,TY506,UB506,UE506,UH506,UK506)</f>
        <v>0</v>
      </c>
      <c r="UM506" s="12"/>
      <c r="UN506" s="12"/>
      <c r="UO506" s="12"/>
      <c r="UP506" s="12"/>
      <c r="UQ506" s="12"/>
      <c r="UR506" s="12"/>
      <c r="US506" s="12"/>
      <c r="UT506" s="12"/>
      <c r="UU506" s="12"/>
      <c r="UV506" s="12"/>
      <c r="UW506" s="12"/>
      <c r="UX506" s="12"/>
      <c r="UY506" s="12"/>
      <c r="UZ506" s="12"/>
      <c r="VA506" s="12"/>
      <c r="VB506" s="12"/>
      <c r="VC506" s="12"/>
      <c r="VD506" s="12"/>
      <c r="VE506" s="12"/>
      <c r="VF506" s="12"/>
      <c r="VG506" s="12"/>
      <c r="VH506" s="12"/>
      <c r="VI506" s="12"/>
      <c r="VJ506" s="12"/>
      <c r="VK506" s="12"/>
      <c r="VL506" s="12"/>
      <c r="VM506" s="12"/>
      <c r="VN506" s="12"/>
      <c r="VO506" s="12"/>
      <c r="VP506" s="12"/>
      <c r="VQ506" s="12"/>
      <c r="VR506" s="12"/>
      <c r="VS506" s="12"/>
      <c r="VT506" s="12"/>
      <c r="VU506" s="12"/>
      <c r="VV506" s="12"/>
      <c r="VW506" s="12"/>
      <c r="VX506" s="12"/>
      <c r="VY506" s="12"/>
      <c r="VZ506" s="12"/>
      <c r="WA506" s="12"/>
      <c r="WB506" s="12"/>
      <c r="WC506" s="12"/>
      <c r="WD506" s="12"/>
      <c r="WE506" s="12"/>
      <c r="WF506" s="12"/>
      <c r="WG506" s="12"/>
      <c r="WH506" s="12"/>
      <c r="WI506" s="12"/>
      <c r="WJ506" s="12"/>
      <c r="WK506" s="12"/>
      <c r="WL5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6" s="12"/>
      <c r="WN506" s="12"/>
      <c r="WO506" s="12"/>
      <c r="WP506" s="12"/>
      <c r="WQ506" s="12"/>
      <c r="WR506" s="12"/>
      <c r="WS506" s="12"/>
      <c r="WT506" s="12"/>
      <c r="WU506" s="12"/>
      <c r="WV506" s="12"/>
      <c r="WW506" s="12"/>
      <c r="WX506" s="12"/>
      <c r="WY506" s="12"/>
      <c r="WZ506" s="12"/>
      <c r="XA506" s="12"/>
      <c r="XB506" s="12"/>
      <c r="XC506" s="12"/>
      <c r="XD506" s="12"/>
      <c r="XE506" s="12"/>
      <c r="XF506" s="12"/>
      <c r="XG506" s="12"/>
      <c r="XH506" s="12"/>
      <c r="XI506" s="12"/>
      <c r="XJ506" s="12"/>
      <c r="XK506" s="12"/>
      <c r="XL506" s="12"/>
      <c r="XM506" s="12"/>
      <c r="XN506" s="12"/>
      <c r="XO506" s="12"/>
      <c r="XP506" s="12"/>
      <c r="XQ506" s="12"/>
      <c r="XR506" s="12"/>
      <c r="XS506" s="12"/>
      <c r="XT506" s="12"/>
      <c r="XU506" s="12"/>
      <c r="XV506" s="12"/>
      <c r="XW506" s="12"/>
      <c r="XX506" s="12"/>
      <c r="XY506" s="12"/>
      <c r="XZ506" s="12"/>
      <c r="YA506" s="12"/>
      <c r="YB506" s="12"/>
      <c r="YC506" s="12"/>
      <c r="YD506" s="12"/>
      <c r="YE506" s="12"/>
      <c r="YF506" s="12"/>
      <c r="YG506" s="12"/>
      <c r="YH506" s="12"/>
      <c r="YI506" s="12"/>
      <c r="YJ506" s="12"/>
      <c r="YK506" s="12"/>
      <c r="YL506" s="12"/>
      <c r="YM506" s="12"/>
      <c r="YN506" s="12"/>
      <c r="YO506" s="12"/>
      <c r="YP506" s="12"/>
      <c r="YQ506" s="12"/>
      <c r="YR506" s="12"/>
      <c r="YS506" s="12"/>
      <c r="YT506" s="12"/>
      <c r="YU506" s="126">
        <f>SUM(WO506,WR506,WU506,WX506,XA506,XD506,XG506,XJ506,XM506,XP506,XS506,XV506,XY506,YB506,YE506,YH506,YK506,YN506,YQ506,YT506)</f>
        <v>0</v>
      </c>
      <c r="YV506" s="12"/>
      <c r="YW506" s="12"/>
      <c r="YX506" s="12"/>
      <c r="YY506" s="12"/>
      <c r="YZ506" s="12"/>
      <c r="ZA506" s="12"/>
      <c r="ZB506" s="12"/>
      <c r="ZC506" s="12"/>
      <c r="ZD506" s="12"/>
      <c r="ZE506" s="12"/>
      <c r="ZF506" s="12"/>
      <c r="ZG506" s="12"/>
      <c r="ZH506" s="12"/>
      <c r="ZI506" s="12"/>
      <c r="ZJ506" s="12"/>
      <c r="ZK506" s="12"/>
      <c r="ZL506" s="12"/>
      <c r="ZM506" s="12"/>
      <c r="ZN506" s="12"/>
      <c r="ZO506" s="12"/>
      <c r="ZP506" s="12"/>
      <c r="ZQ506" s="12"/>
      <c r="ZR506" s="12"/>
      <c r="ZS506" s="12"/>
      <c r="ZT506" s="12"/>
      <c r="ZU506" s="12"/>
      <c r="ZV506" s="12"/>
      <c r="ZW506" s="12"/>
      <c r="ZX506" s="12"/>
      <c r="ZY506" s="12"/>
      <c r="ZZ506" s="12"/>
      <c r="AAA506" s="12"/>
      <c r="AAB506" s="12"/>
      <c r="AAC506" s="12"/>
      <c r="AAD506" s="12"/>
      <c r="AAE506" s="12"/>
      <c r="AAF506" s="12"/>
      <c r="AAG506" s="12"/>
      <c r="AAH506" s="12"/>
      <c r="AAI506" s="12"/>
      <c r="AAJ506" s="12"/>
      <c r="AAK506" s="12"/>
      <c r="AAL506" s="12"/>
      <c r="AAM506" s="12"/>
      <c r="AAN506" s="12"/>
      <c r="AAO506" s="12"/>
      <c r="AAP506" s="12"/>
      <c r="AAQ506" s="12"/>
      <c r="AAR506" s="12"/>
      <c r="AAS506" s="12"/>
      <c r="AAT506" s="12"/>
      <c r="AAU506" s="12"/>
      <c r="AAV506" s="12"/>
      <c r="AAW506" s="12"/>
      <c r="AAX506" s="12"/>
      <c r="AAY506" s="12"/>
      <c r="AAZ506" s="12"/>
      <c r="ABA506" s="12"/>
      <c r="ABB506" s="12"/>
      <c r="ABC506" s="12"/>
      <c r="ABD506" s="12"/>
      <c r="ABE506" s="12"/>
      <c r="ABF506" s="12"/>
      <c r="ABG506" s="12"/>
      <c r="ABH506" s="12"/>
      <c r="ABI506" s="12"/>
      <c r="ABJ506" s="12"/>
      <c r="ABK506" s="12"/>
      <c r="ABL506" s="12"/>
      <c r="ABM506" s="12"/>
      <c r="ABN506" s="12"/>
      <c r="ABO506" s="12"/>
      <c r="ABP506" s="12"/>
      <c r="ABQ506" s="12"/>
      <c r="ABR506" s="12"/>
      <c r="ABS506" s="12"/>
      <c r="ABT506" s="12"/>
      <c r="ABU506" s="12"/>
      <c r="ABV506" s="12"/>
      <c r="ABW506" s="12"/>
      <c r="ABX506" s="12"/>
      <c r="ABY506" s="136">
        <f>SUM(YX506,ZA506,ZD506,ZG506,ZJ506,ZM506,ZP506,ZS506,ZV506,ZY506,AAB506,AAE506,AAH506,AAK506,AAN506,AAQ506,AAT506,AAW506,AAZ506,ABC506,ABF506,ABI506,ABL506,ABO506,ABR506,ABU506,ABX506)</f>
        <v>0</v>
      </c>
      <c r="ABZ506" s="12"/>
      <c r="ACA506" s="12"/>
      <c r="ACB506" s="12"/>
      <c r="ACC506" s="12"/>
      <c r="ACD506" s="12"/>
      <c r="ACE506" s="12"/>
      <c r="ACF506" s="12"/>
      <c r="ACG506" s="12"/>
      <c r="ACH506" s="12"/>
      <c r="ACI506" s="12"/>
      <c r="ACJ506" s="12"/>
      <c r="ACK506" s="12"/>
      <c r="ACL506" s="12"/>
      <c r="ACM506" s="12"/>
      <c r="ACN506" s="12"/>
      <c r="ACO506" s="12"/>
      <c r="ACP506" s="12"/>
      <c r="ACQ506" s="12"/>
      <c r="ACR506" s="12"/>
      <c r="ACS506" s="12"/>
      <c r="ACT506" s="12"/>
      <c r="ACU506" s="12"/>
      <c r="ACV506" s="12"/>
      <c r="ACW506" s="12"/>
      <c r="ACX506" s="12"/>
      <c r="ACY506" s="12"/>
      <c r="ACZ506" s="12"/>
      <c r="ADA506" s="12"/>
      <c r="ADB506" s="12"/>
      <c r="ADC506" s="12"/>
      <c r="ADD506" s="12"/>
      <c r="ADE506" s="12"/>
      <c r="ADF506" s="12"/>
      <c r="ADG506" s="12"/>
      <c r="ADH506" s="12"/>
      <c r="ADI506" s="12"/>
      <c r="ADJ506" s="12"/>
      <c r="ADK506" s="12"/>
      <c r="ADL506" s="12"/>
      <c r="ADM506" s="12"/>
      <c r="ADN506" s="12"/>
      <c r="ADO506" s="12"/>
      <c r="ADP506" s="12"/>
      <c r="ADQ506" s="12"/>
      <c r="ADR506" s="12"/>
      <c r="ADS506" s="12"/>
      <c r="ADT506" s="12"/>
      <c r="ADU506" s="12"/>
      <c r="ADV506" s="12"/>
      <c r="ADW506" s="12"/>
      <c r="ADX506" s="12"/>
      <c r="ADY506" s="164"/>
      <c r="ADZ506" s="164"/>
      <c r="AEA506" s="164"/>
      <c r="AEB506" s="164"/>
      <c r="AEC506" s="164"/>
      <c r="AED506" s="164"/>
      <c r="AEE506" s="164"/>
      <c r="AEF506" s="164"/>
      <c r="AEG506" s="164"/>
      <c r="AEH506" s="164"/>
      <c r="AEI506" s="164"/>
      <c r="AEJ506" s="164"/>
      <c r="AEK506" s="164"/>
      <c r="AEL506" s="164"/>
      <c r="AEM506" s="164"/>
      <c r="AEN506" s="164"/>
      <c r="AEO506" s="164"/>
      <c r="AEP506" s="164"/>
      <c r="AEQ506" s="164">
        <f>SUM(ACB506,ACE506,ACH506,ACK506,ACN506,ACQ506,ACT506,ACW506,ACZ506,ADC506,ADF506,ADI506,ADL506,ADO506,ADR506,ADU506,ADX506,AEA506,AED506,AEG506,AEJ506,AEM506,AEP506)</f>
        <v>0</v>
      </c>
    </row>
    <row r="507" spans="1:823">
      <c r="A507" s="13" t="s">
        <v>151</v>
      </c>
      <c r="B507" s="14" t="s">
        <v>57</v>
      </c>
      <c r="C507" s="16" t="s">
        <v>277</v>
      </c>
      <c r="D507" s="12"/>
      <c r="E507" s="12"/>
      <c r="F507" s="44"/>
      <c r="G507" s="12"/>
      <c r="H507" s="12"/>
      <c r="I507" s="44"/>
      <c r="J507" s="12"/>
      <c r="K507" s="12"/>
      <c r="L507" s="44"/>
      <c r="M507" s="12"/>
      <c r="N507" s="12"/>
      <c r="O507" s="44"/>
      <c r="P507" s="12"/>
      <c r="Q507" s="12"/>
      <c r="R507" s="44"/>
      <c r="S507" s="12"/>
      <c r="T507" s="12"/>
      <c r="U507" s="44"/>
      <c r="V507" s="12"/>
      <c r="W507" s="12"/>
      <c r="X507" s="44"/>
      <c r="Y507" s="51">
        <f>SUM(F507,I507,L507,O507,R507,U507,X507)</f>
        <v>0</v>
      </c>
      <c r="Z507" s="12"/>
      <c r="AA507" s="12"/>
      <c r="AB507" s="54"/>
      <c r="AC507" s="12"/>
      <c r="AD507" s="12"/>
      <c r="AE507" s="54"/>
      <c r="AF507" s="12"/>
      <c r="AG507" s="12"/>
      <c r="AH507" s="54"/>
      <c r="AI507" s="12"/>
      <c r="AJ507" s="12"/>
      <c r="AK507" s="54"/>
      <c r="AL507" s="12"/>
      <c r="AM507" s="12"/>
      <c r="AN507" s="54"/>
      <c r="AO507" s="12"/>
      <c r="AP507" s="12"/>
      <c r="AQ507" s="54"/>
      <c r="AR507" s="12"/>
      <c r="AS507" s="12"/>
      <c r="AT507" s="54"/>
      <c r="AU507" s="12"/>
      <c r="AV507" s="12"/>
      <c r="AW507" s="54"/>
      <c r="AX507" s="12"/>
      <c r="AY507" s="12"/>
      <c r="AZ507" s="54"/>
      <c r="BA507" s="12"/>
      <c r="BB507" s="12"/>
      <c r="BC507" s="54"/>
      <c r="BD507" s="12"/>
      <c r="BE507" s="12"/>
      <c r="BF507" s="54"/>
      <c r="BG507" s="12"/>
      <c r="BH507" s="12"/>
      <c r="BI507" s="54"/>
      <c r="BJ507" s="12"/>
      <c r="BK507" s="12"/>
      <c r="BL507" s="54"/>
      <c r="BM507" s="12"/>
      <c r="BN507" s="12"/>
      <c r="BO507" s="54"/>
      <c r="BP507" s="60">
        <f>SUM(BO507,BL507,BI507,BF507,BC507,AZ507,AW507,AT507,AQ507,AN507,AK507,AH507,AE507,AB507)</f>
        <v>0</v>
      </c>
      <c r="BQ507" s="12"/>
      <c r="BR507" s="12"/>
      <c r="BS507" s="54"/>
      <c r="BT507" s="12"/>
      <c r="BU507" s="12"/>
      <c r="BV507" s="54"/>
      <c r="BW507" s="12"/>
      <c r="BX507" s="12"/>
      <c r="BY507" s="54"/>
      <c r="BZ507" s="12"/>
      <c r="CA507" s="12"/>
      <c r="CB507" s="54"/>
      <c r="CC507" s="12"/>
      <c r="CD507" s="12"/>
      <c r="CE507" s="54"/>
      <c r="CF507" s="12"/>
      <c r="CG507" s="12"/>
      <c r="CH507" s="54"/>
      <c r="CI507" s="12"/>
      <c r="CJ507" s="12"/>
      <c r="CK507" s="54"/>
      <c r="CL507" s="12"/>
      <c r="CM507" s="12"/>
      <c r="CN507" s="54"/>
      <c r="CO507" s="12">
        <v>2</v>
      </c>
      <c r="CP507" s="12">
        <v>140</v>
      </c>
      <c r="CQ507" s="54">
        <v>6</v>
      </c>
      <c r="CR507" s="12"/>
      <c r="CS507" s="12"/>
      <c r="CT507" s="54"/>
      <c r="CU507" s="12"/>
      <c r="CV507" s="12"/>
      <c r="CW507" s="54"/>
      <c r="CX507" s="12"/>
      <c r="CY507" s="12"/>
      <c r="CZ507" s="54"/>
      <c r="DA507" s="12"/>
      <c r="DB507" s="12"/>
      <c r="DC507" s="54"/>
      <c r="DD507" s="12"/>
      <c r="DE507" s="12"/>
      <c r="DF507" s="54"/>
      <c r="DG507" s="12"/>
      <c r="DH507" s="12"/>
      <c r="DI507" s="54"/>
      <c r="DJ507" s="12"/>
      <c r="DK507" s="12"/>
      <c r="DL507" s="54"/>
      <c r="DM507" s="12"/>
      <c r="DN507" s="12"/>
      <c r="DO507" s="54"/>
      <c r="DP507" s="12"/>
      <c r="DQ507" s="12"/>
      <c r="DR507" s="54"/>
      <c r="DS507" s="12"/>
      <c r="DT507" s="12"/>
      <c r="DU507" s="54"/>
      <c r="DV507" s="12"/>
      <c r="DW507" s="12"/>
      <c r="DX507" s="54"/>
      <c r="DY507" s="12"/>
      <c r="DZ507" s="12"/>
      <c r="EA507" s="54"/>
      <c r="EB507" s="12"/>
      <c r="EC507" s="12"/>
      <c r="ED507" s="54"/>
      <c r="EE507" s="12"/>
      <c r="EF507" s="12"/>
      <c r="EG507" s="54"/>
      <c r="EH507" s="12"/>
      <c r="EI507" s="12"/>
      <c r="EJ507" s="54"/>
      <c r="EK507" s="12"/>
      <c r="EL507" s="12"/>
      <c r="EM507" s="54"/>
      <c r="EN507" s="64">
        <f>SUM(EM507,EJ507,EG507,ED507,EA507,DX507,DU507,DR507,DO507,DL507,DI507,DF507,DC507,CZ507,CW507,CT507,CQ507,CN507,CK507,CH507,CE507,CB507,BY507,BV507,BS507)</f>
        <v>6</v>
      </c>
      <c r="EO507" s="12"/>
      <c r="EP507" s="12"/>
      <c r="EQ507" s="67"/>
      <c r="ER507" s="12"/>
      <c r="ES507" s="12"/>
      <c r="ET507" s="67"/>
      <c r="EU507" s="12"/>
      <c r="EV507" s="12"/>
      <c r="EW507" s="67"/>
      <c r="EX507" s="12"/>
      <c r="EY507" s="12"/>
      <c r="EZ507" s="67"/>
      <c r="FA507" s="12"/>
      <c r="FB507" s="12"/>
      <c r="FC507" s="67"/>
      <c r="FD507" s="12"/>
      <c r="FE507" s="12"/>
      <c r="FF507" s="67"/>
      <c r="FG507" s="12"/>
      <c r="FH507" s="12"/>
      <c r="FI507" s="67"/>
      <c r="FJ507" s="12"/>
      <c r="FK507" s="12"/>
      <c r="FL507" s="67"/>
      <c r="FM507" s="12"/>
      <c r="FN507" s="12"/>
      <c r="FO507" s="67"/>
      <c r="FP507" s="12"/>
      <c r="FQ507" s="12"/>
      <c r="FR507" s="67"/>
      <c r="FS507" s="12"/>
      <c r="FT507" s="12"/>
      <c r="FU507" s="67"/>
      <c r="FV507" s="12"/>
      <c r="FW507" s="12"/>
      <c r="FX507" s="67"/>
      <c r="FY507" s="12"/>
      <c r="FZ507" s="12"/>
      <c r="GA507" s="67"/>
      <c r="GB507" s="12"/>
      <c r="GC507" s="12"/>
      <c r="GD507" s="67"/>
      <c r="GE507" s="12"/>
      <c r="GF507" s="12"/>
      <c r="GG507" s="67"/>
      <c r="GH507" s="12"/>
      <c r="GI507" s="12"/>
      <c r="GJ507" s="67"/>
      <c r="GK507" s="12">
        <v>1</v>
      </c>
      <c r="GL507" s="12">
        <v>140</v>
      </c>
      <c r="GM507" s="67">
        <v>3</v>
      </c>
      <c r="GN507" s="12"/>
      <c r="GO507" s="12"/>
      <c r="GP507" s="67"/>
      <c r="GQ507" s="12"/>
      <c r="GR507" s="12"/>
      <c r="GS507" s="67"/>
      <c r="GT507" s="12"/>
      <c r="GU507" s="12"/>
      <c r="GV507" s="67"/>
      <c r="GW507" s="12"/>
      <c r="GX507" s="12"/>
      <c r="GY507" s="67"/>
      <c r="GZ507" s="12"/>
      <c r="HA507" s="12"/>
      <c r="HB507" s="67"/>
      <c r="HC5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07" s="12"/>
      <c r="HE507" s="12"/>
      <c r="HF507" s="77"/>
      <c r="HG507" s="12"/>
      <c r="HH507" s="12"/>
      <c r="HI507" s="77"/>
      <c r="HJ507" s="12">
        <v>1</v>
      </c>
      <c r="HK507" s="12">
        <v>140</v>
      </c>
      <c r="HL507" s="77">
        <v>3</v>
      </c>
      <c r="HM507" s="12"/>
      <c r="HN507" s="12"/>
      <c r="HO507" s="77"/>
      <c r="HP507" s="12"/>
      <c r="HQ507" s="12"/>
      <c r="HR507" s="77"/>
      <c r="HS507" s="12"/>
      <c r="HT507" s="12"/>
      <c r="HU507" s="77"/>
      <c r="HV507" s="12"/>
      <c r="HW507" s="12"/>
      <c r="HX507" s="77"/>
      <c r="HY507" s="12"/>
      <c r="HZ507" s="12"/>
      <c r="IA507" s="77"/>
      <c r="IB507" s="12"/>
      <c r="IC507" s="12"/>
      <c r="ID507" s="77"/>
      <c r="IE507" s="12"/>
      <c r="IF507" s="12"/>
      <c r="IG507" s="77"/>
      <c r="IH507" s="12"/>
      <c r="II507" s="12"/>
      <c r="IJ507" s="77"/>
      <c r="IK507" s="12"/>
      <c r="IL507" s="12"/>
      <c r="IM507" s="77"/>
      <c r="IN507" s="12"/>
      <c r="IO507" s="12"/>
      <c r="IP507" s="77"/>
      <c r="IQ507" s="12"/>
      <c r="IR507" s="12"/>
      <c r="IS507" s="77"/>
      <c r="IT507" s="12"/>
      <c r="IU507" s="12"/>
      <c r="IV507" s="77"/>
      <c r="IW507" s="12"/>
      <c r="IX507" s="12"/>
      <c r="IY507" s="77"/>
      <c r="IZ5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07" s="12"/>
      <c r="JB507" s="12"/>
      <c r="JC507" s="82"/>
      <c r="JD507" s="12"/>
      <c r="JE507" s="12"/>
      <c r="JF507" s="82"/>
      <c r="JG507" s="12"/>
      <c r="JH507" s="12"/>
      <c r="JI507" s="82"/>
      <c r="JJ507" s="12"/>
      <c r="JK507" s="12"/>
      <c r="JL507" s="82"/>
      <c r="JM507" s="12"/>
      <c r="JN507" s="12"/>
      <c r="JO507" s="82"/>
      <c r="JP507" s="12"/>
      <c r="JQ507" s="12"/>
      <c r="JR507" s="82"/>
      <c r="JS507" s="12"/>
      <c r="JT507" s="12"/>
      <c r="JU507" s="82"/>
      <c r="JV507" s="12"/>
      <c r="JW507" s="12"/>
      <c r="JX507" s="82"/>
      <c r="JY507" s="12"/>
      <c r="JZ507" s="12"/>
      <c r="KA507" s="82"/>
      <c r="KB507" s="12"/>
      <c r="KC507" s="12"/>
      <c r="KD507" s="82"/>
      <c r="KE507" s="12"/>
      <c r="KF507" s="12"/>
      <c r="KG507" s="82"/>
      <c r="KH507" s="12"/>
      <c r="KI507" s="12"/>
      <c r="KJ507" s="82"/>
      <c r="KK507" s="12"/>
      <c r="KL507" s="12"/>
      <c r="KM507" s="82"/>
      <c r="KN507" s="12"/>
      <c r="KO507" s="12"/>
      <c r="KP507" s="82"/>
      <c r="KQ507" s="12"/>
      <c r="KR507" s="12"/>
      <c r="KS507" s="82"/>
      <c r="KT5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7" s="12"/>
      <c r="KV507" s="12"/>
      <c r="KW507" s="89"/>
      <c r="KX507" s="12">
        <v>1</v>
      </c>
      <c r="KY507" s="12">
        <v>140</v>
      </c>
      <c r="KZ507" s="89">
        <v>3</v>
      </c>
      <c r="LA507" s="12"/>
      <c r="LB507" s="12"/>
      <c r="LC507" s="89"/>
      <c r="LD507" s="12"/>
      <c r="LE507" s="12"/>
      <c r="LF507" s="89"/>
      <c r="LG507" s="12"/>
      <c r="LH507" s="12"/>
      <c r="LI507" s="89"/>
      <c r="LJ507" s="12"/>
      <c r="LK507" s="12"/>
      <c r="LL507" s="89"/>
      <c r="LM507" s="12"/>
      <c r="LN507" s="12"/>
      <c r="LO507" s="89"/>
      <c r="LP507" s="12"/>
      <c r="LQ507" s="12"/>
      <c r="LR507" s="89"/>
      <c r="LS507" s="12"/>
      <c r="LT507" s="12"/>
      <c r="LU507" s="89"/>
      <c r="LV507" s="12"/>
      <c r="LW507" s="12"/>
      <c r="LX507" s="89"/>
      <c r="LY507" s="12"/>
      <c r="LZ507" s="12"/>
      <c r="MA507" s="89"/>
      <c r="MB5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507" s="12"/>
      <c r="MD507" s="12"/>
      <c r="ME507" s="98"/>
      <c r="MF507" s="12"/>
      <c r="MG507" s="12"/>
      <c r="MH507" s="98"/>
      <c r="MI507" s="12"/>
      <c r="MJ507" s="12"/>
      <c r="MK507" s="98"/>
      <c r="ML507" s="12"/>
      <c r="MM507" s="12"/>
      <c r="MN507" s="98"/>
      <c r="MO507" s="12"/>
      <c r="MP507" s="12"/>
      <c r="MQ507" s="98"/>
      <c r="MR507" s="12"/>
      <c r="MS507" s="12"/>
      <c r="MT507" s="98"/>
      <c r="MU507" s="12"/>
      <c r="MV507" s="12"/>
      <c r="MW507" s="98"/>
      <c r="MX507" s="12"/>
      <c r="MY507" s="12"/>
      <c r="MZ507" s="98"/>
      <c r="NA507" s="12"/>
      <c r="NB507" s="12"/>
      <c r="NC507" s="103"/>
      <c r="ND507" s="12"/>
      <c r="NE507" s="12"/>
      <c r="NF507" s="103"/>
      <c r="NG507" s="12"/>
      <c r="NH507" s="12"/>
      <c r="NI507" s="103"/>
      <c r="NJ507" s="12"/>
      <c r="NK507" s="12"/>
      <c r="NL507" s="103"/>
      <c r="NM5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7" s="12"/>
      <c r="NO507" s="12"/>
      <c r="NP507" s="110"/>
      <c r="NQ507" s="12"/>
      <c r="NR507" s="12"/>
      <c r="NS507" s="110"/>
      <c r="NT507" s="12"/>
      <c r="NU507" s="12"/>
      <c r="NV507" s="110"/>
      <c r="NW507" s="12"/>
      <c r="NX507" s="12"/>
      <c r="NY507" s="110"/>
      <c r="NZ507" s="12"/>
      <c r="OA507" s="12"/>
      <c r="OB507" s="110"/>
      <c r="OC507" s="12"/>
      <c r="OD507" s="12"/>
      <c r="OE507" s="110"/>
      <c r="OF507" s="12"/>
      <c r="OG507" s="12"/>
      <c r="OH507" s="110"/>
      <c r="OI507" s="12"/>
      <c r="OJ507" s="12"/>
      <c r="OK507" s="110"/>
      <c r="OL507" s="12"/>
      <c r="OM507" s="12"/>
      <c r="ON507" s="110"/>
      <c r="OO507" s="12"/>
      <c r="OP507" s="12"/>
      <c r="OQ507" s="110"/>
      <c r="OR507" s="12"/>
      <c r="OS507" s="12"/>
      <c r="OT507" s="110"/>
      <c r="OU507" s="12"/>
      <c r="OV507" s="12"/>
      <c r="OW507" s="110"/>
      <c r="OX507" s="12"/>
      <c r="OY507" s="12"/>
      <c r="OZ507" s="110"/>
      <c r="PA507" s="12"/>
      <c r="PB507" s="12"/>
      <c r="PC507" s="110"/>
      <c r="PD507" s="12"/>
      <c r="PE507" s="12"/>
      <c r="PF507" s="110"/>
      <c r="PG507" s="12"/>
      <c r="PH507" s="12"/>
      <c r="PI507" s="110"/>
      <c r="PJ507" s="12"/>
      <c r="PK507" s="12"/>
      <c r="PL507" s="110"/>
      <c r="PM507" s="12"/>
      <c r="PN507" s="12"/>
      <c r="PO507" s="110"/>
      <c r="PP507" s="12"/>
      <c r="PQ507" s="12"/>
      <c r="PR507" s="110"/>
      <c r="PS507" s="12"/>
      <c r="PT507" s="12"/>
      <c r="PU507" s="110"/>
      <c r="PV5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7" s="12"/>
      <c r="PX507" s="12"/>
      <c r="PY507" s="121"/>
      <c r="PZ507" s="12"/>
      <c r="QA507" s="12"/>
      <c r="QB507" s="121"/>
      <c r="QC507" s="12"/>
      <c r="QD507" s="12"/>
      <c r="QE507" s="121"/>
      <c r="QF507" s="12"/>
      <c r="QG507" s="12"/>
      <c r="QH507" s="121"/>
      <c r="QI507" s="12"/>
      <c r="QJ507" s="12"/>
      <c r="QK507" s="121"/>
      <c r="QL507" s="12"/>
      <c r="QM507" s="12"/>
      <c r="QN507" s="121"/>
      <c r="QO507" s="126">
        <f>Tabela1[[#This Row],[p120]]+Tabela1[[#This Row],[pkt9]]+Tabela1[[#This Row],[p121]]+Tabela1[[#This Row],[punkty44]]+Tabela1[[#This Row],[p122]]+Tabela1[[#This Row],[p123]]</f>
        <v>0</v>
      </c>
      <c r="QP507" s="12"/>
      <c r="QQ507" s="12"/>
      <c r="QR507" s="12"/>
      <c r="QS507" s="12"/>
      <c r="QT507" s="12"/>
      <c r="QU507" s="12"/>
      <c r="QV507" s="12"/>
      <c r="QW507" s="12"/>
      <c r="QX507" s="12"/>
      <c r="QY507" s="12"/>
      <c r="QZ507" s="12"/>
      <c r="RA507" s="12"/>
      <c r="RB507" s="12"/>
      <c r="RC507" s="12"/>
      <c r="RD507" s="12"/>
      <c r="RE507" s="12"/>
      <c r="RF507" s="12"/>
      <c r="RG507" s="12"/>
      <c r="RH507" s="12"/>
      <c r="RI507" s="12"/>
      <c r="RJ507" s="12"/>
      <c r="RK507" s="12"/>
      <c r="RL507" s="12"/>
      <c r="RM507" s="12"/>
      <c r="RN507" s="12"/>
      <c r="RO507" s="12"/>
      <c r="RP507" s="12"/>
      <c r="RQ507" s="12"/>
      <c r="RR507" s="12"/>
      <c r="RS507" s="12"/>
      <c r="RT507" s="12"/>
      <c r="RU507" s="12"/>
      <c r="RV507" s="12"/>
      <c r="RW5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7" s="12"/>
      <c r="RY507" s="12"/>
      <c r="RZ507" s="12"/>
      <c r="SA507" s="12"/>
      <c r="SB507" s="12"/>
      <c r="SC507" s="12"/>
      <c r="SD507" s="12">
        <v>1</v>
      </c>
      <c r="SE507" s="12">
        <v>140</v>
      </c>
      <c r="SF507" s="12">
        <v>3</v>
      </c>
      <c r="SG507" s="12"/>
      <c r="SH507" s="12"/>
      <c r="SI507" s="12"/>
      <c r="SJ507" s="12"/>
      <c r="SK507" s="12"/>
      <c r="SL507" s="12"/>
      <c r="SM507" s="12"/>
      <c r="SN507" s="12"/>
      <c r="SO507" s="12"/>
      <c r="SP507" s="12"/>
      <c r="SQ507" s="12"/>
      <c r="SR507" s="12"/>
      <c r="SS507" s="12"/>
      <c r="ST507" s="12"/>
      <c r="SU507" s="12"/>
      <c r="SV507" s="12"/>
      <c r="SW507" s="12"/>
      <c r="SX507" s="12"/>
      <c r="SY507" s="12"/>
      <c r="SZ507" s="12"/>
      <c r="TA507" s="12"/>
      <c r="TB507" s="12"/>
      <c r="TC507" s="12"/>
      <c r="TD507" s="12"/>
      <c r="TE507" s="12"/>
      <c r="TF507" s="12"/>
      <c r="TG507" s="12"/>
      <c r="TH507" s="12"/>
      <c r="TI507" s="12"/>
      <c r="TJ507" s="12"/>
      <c r="TK507" s="12"/>
      <c r="TL507" s="12"/>
      <c r="TM507" s="12"/>
      <c r="TN507" s="12"/>
      <c r="TO507" s="12"/>
      <c r="TP507" s="12"/>
      <c r="TQ507" s="12"/>
      <c r="TR507" s="12"/>
      <c r="TS507" s="12"/>
      <c r="TT507" s="12"/>
      <c r="TU507" s="12"/>
      <c r="TV507" s="12"/>
      <c r="TW507" s="12"/>
      <c r="TX507" s="12"/>
      <c r="TY507" s="12"/>
      <c r="TZ507" s="12"/>
      <c r="UA507" s="12"/>
      <c r="UB507" s="12"/>
      <c r="UC507" s="12"/>
      <c r="UD507" s="12"/>
      <c r="UE507" s="12"/>
      <c r="UF507" s="12"/>
      <c r="UG507" s="12"/>
      <c r="UH507" s="12"/>
      <c r="UI507" s="12"/>
      <c r="UJ507" s="12"/>
      <c r="UK507" s="12"/>
      <c r="UL507" s="145">
        <f>SUM(RZ507,SC507,SF507,SI507,SL507,SO507,SR507,SU507,SX507,TA507,TD507,TG507,TJ507,TM507,TP507,TS507,TV507,TY507,UB507,UE507,UH507,UK507)</f>
        <v>3</v>
      </c>
      <c r="UM507" s="12"/>
      <c r="UN507" s="12"/>
      <c r="UO507" s="12"/>
      <c r="UP507" s="12"/>
      <c r="UQ507" s="12"/>
      <c r="UR507" s="12"/>
      <c r="US507" s="12"/>
      <c r="UT507" s="12"/>
      <c r="UU507" s="12"/>
      <c r="UV507" s="12"/>
      <c r="UW507" s="12"/>
      <c r="UX507" s="12"/>
      <c r="UY507" s="12"/>
      <c r="UZ507" s="12"/>
      <c r="VA507" s="12"/>
      <c r="VB507" s="12"/>
      <c r="VC507" s="12"/>
      <c r="VD507" s="12"/>
      <c r="VE507" s="12"/>
      <c r="VF507" s="12"/>
      <c r="VG507" s="12"/>
      <c r="VH507" s="12"/>
      <c r="VI507" s="12"/>
      <c r="VJ507" s="12"/>
      <c r="VK507" s="12"/>
      <c r="VL507" s="12"/>
      <c r="VM507" s="12"/>
      <c r="VN507" s="12"/>
      <c r="VO507" s="12"/>
      <c r="VP507" s="12"/>
      <c r="VQ507" s="12"/>
      <c r="VR507" s="12"/>
      <c r="VS507" s="12"/>
      <c r="VT507" s="12"/>
      <c r="VU507" s="12"/>
      <c r="VV507" s="12"/>
      <c r="VW507" s="12"/>
      <c r="VX507" s="12"/>
      <c r="VY507" s="12"/>
      <c r="VZ507" s="12"/>
      <c r="WA507" s="12"/>
      <c r="WB507" s="12"/>
      <c r="WC507" s="12"/>
      <c r="WD507" s="12"/>
      <c r="WE507" s="12"/>
      <c r="WF507" s="12"/>
      <c r="WG507" s="12"/>
      <c r="WH507" s="12"/>
      <c r="WI507" s="12"/>
      <c r="WJ507" s="12"/>
      <c r="WK507" s="12"/>
      <c r="WL5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7" s="12"/>
      <c r="WN507" s="12"/>
      <c r="WO507" s="12"/>
      <c r="WP507" s="12"/>
      <c r="WQ507" s="12"/>
      <c r="WR507" s="12"/>
      <c r="WS507" s="12"/>
      <c r="WT507" s="12"/>
      <c r="WU507" s="12"/>
      <c r="WV507" s="12"/>
      <c r="WW507" s="12"/>
      <c r="WX507" s="12"/>
      <c r="WY507" s="12"/>
      <c r="WZ507" s="12"/>
      <c r="XA507" s="12"/>
      <c r="XB507" s="12"/>
      <c r="XC507" s="12"/>
      <c r="XD507" s="12"/>
      <c r="XE507" s="12"/>
      <c r="XF507" s="12"/>
      <c r="XG507" s="12"/>
      <c r="XH507" s="12"/>
      <c r="XI507" s="12"/>
      <c r="XJ507" s="12"/>
      <c r="XK507" s="12"/>
      <c r="XL507" s="12"/>
      <c r="XM507" s="12"/>
      <c r="XN507" s="12"/>
      <c r="XO507" s="12"/>
      <c r="XP507" s="12"/>
      <c r="XQ507" s="12"/>
      <c r="XR507" s="12"/>
      <c r="XS507" s="12"/>
      <c r="XT507" s="12"/>
      <c r="XU507" s="12"/>
      <c r="XV507" s="12"/>
      <c r="XW507" s="12"/>
      <c r="XX507" s="12"/>
      <c r="XY507" s="12"/>
      <c r="XZ507" s="12"/>
      <c r="YA507" s="12"/>
      <c r="YB507" s="12"/>
      <c r="YC507" s="12"/>
      <c r="YD507" s="12"/>
      <c r="YE507" s="12"/>
      <c r="YF507" s="12"/>
      <c r="YG507" s="12"/>
      <c r="YH507" s="12"/>
      <c r="YI507" s="12">
        <v>1</v>
      </c>
      <c r="YJ507" s="12">
        <v>140</v>
      </c>
      <c r="YK507" s="12">
        <v>3</v>
      </c>
      <c r="YL507" s="12"/>
      <c r="YM507" s="12"/>
      <c r="YN507" s="12"/>
      <c r="YO507" s="12"/>
      <c r="YP507" s="12"/>
      <c r="YQ507" s="12"/>
      <c r="YR507" s="12"/>
      <c r="YS507" s="12"/>
      <c r="YT507" s="12"/>
      <c r="YU507" s="126">
        <f>SUM(WO507,WR507,WU507,WX507,XA507,XD507,XG507,XJ507,XM507,XP507,XS507,XV507,XY507,YB507,YE507,YH507,YK507,YN507,YQ507,YT507)</f>
        <v>3</v>
      </c>
      <c r="YV507" s="12"/>
      <c r="YW507" s="12"/>
      <c r="YX507" s="12"/>
      <c r="YY507" s="12"/>
      <c r="YZ507" s="12"/>
      <c r="ZA507" s="12"/>
      <c r="ZB507" s="12"/>
      <c r="ZC507" s="12"/>
      <c r="ZD507" s="12"/>
      <c r="ZE507" s="12"/>
      <c r="ZF507" s="12"/>
      <c r="ZG507" s="12"/>
      <c r="ZH507" s="12"/>
      <c r="ZI507" s="12"/>
      <c r="ZJ507" s="12"/>
      <c r="ZK507" s="12"/>
      <c r="ZL507" s="12"/>
      <c r="ZM507" s="12"/>
      <c r="ZN507" s="12"/>
      <c r="ZO507" s="12"/>
      <c r="ZP507" s="12"/>
      <c r="ZQ507" s="12"/>
      <c r="ZR507" s="12"/>
      <c r="ZS507" s="12"/>
      <c r="ZT507" s="12"/>
      <c r="ZU507" s="12"/>
      <c r="ZV507" s="12"/>
      <c r="ZW507" s="12"/>
      <c r="ZX507" s="12"/>
      <c r="ZY507" s="12"/>
      <c r="ZZ507" s="12"/>
      <c r="AAA507" s="12"/>
      <c r="AAB507" s="12"/>
      <c r="AAC507" s="12"/>
      <c r="AAD507" s="12"/>
      <c r="AAE507" s="12"/>
      <c r="AAF507" s="12"/>
      <c r="AAG507" s="12"/>
      <c r="AAH507" s="12"/>
      <c r="AAI507" s="12"/>
      <c r="AAJ507" s="12"/>
      <c r="AAK507" s="12"/>
      <c r="AAL507" s="12"/>
      <c r="AAM507" s="12"/>
      <c r="AAN507" s="12"/>
      <c r="AAO507" s="12"/>
      <c r="AAP507" s="12"/>
      <c r="AAQ507" s="12"/>
      <c r="AAR507" s="12"/>
      <c r="AAS507" s="12"/>
      <c r="AAT507" s="12"/>
      <c r="AAU507" s="12"/>
      <c r="AAV507" s="12"/>
      <c r="AAW507" s="12"/>
      <c r="AAX507" s="12"/>
      <c r="AAY507" s="12"/>
      <c r="AAZ507" s="12"/>
      <c r="ABA507" s="12"/>
      <c r="ABB507" s="12"/>
      <c r="ABC507" s="12"/>
      <c r="ABD507" s="12"/>
      <c r="ABE507" s="12"/>
      <c r="ABF507" s="12"/>
      <c r="ABG507" s="12"/>
      <c r="ABH507" s="12"/>
      <c r="ABI507" s="12"/>
      <c r="ABJ507" s="12"/>
      <c r="ABK507" s="12"/>
      <c r="ABL507" s="12"/>
      <c r="ABM507" s="12"/>
      <c r="ABN507" s="12"/>
      <c r="ABO507" s="12"/>
      <c r="ABP507" s="12"/>
      <c r="ABQ507" s="12"/>
      <c r="ABR507" s="12"/>
      <c r="ABS507" s="12"/>
      <c r="ABT507" s="12"/>
      <c r="ABU507" s="12"/>
      <c r="ABV507" s="12"/>
      <c r="ABW507" s="12"/>
      <c r="ABX507" s="12"/>
      <c r="ABY507" s="136">
        <f>SUM(YX507,ZA507,ZD507,ZG507,ZJ507,ZM507,ZP507,ZS507,ZV507,ZY507,AAB507,AAE507,AAH507,AAK507,AAN507,AAQ507,AAT507,AAW507,AAZ507,ABC507,ABF507,ABI507,ABL507,ABO507,ABR507,ABU507,ABX507)</f>
        <v>0</v>
      </c>
      <c r="ABZ507" s="12"/>
      <c r="ACA507" s="12"/>
      <c r="ACB507" s="12"/>
      <c r="ACC507" s="12"/>
      <c r="ACD507" s="12"/>
      <c r="ACE507" s="12"/>
      <c r="ACF507" s="12"/>
      <c r="ACG507" s="12"/>
      <c r="ACH507" s="12"/>
      <c r="ACI507" s="12"/>
      <c r="ACJ507" s="12"/>
      <c r="ACK507" s="12"/>
      <c r="ACL507" s="12"/>
      <c r="ACM507" s="12"/>
      <c r="ACN507" s="12"/>
      <c r="ACO507" s="12"/>
      <c r="ACP507" s="12"/>
      <c r="ACQ507" s="12"/>
      <c r="ACR507" s="12"/>
      <c r="ACS507" s="12"/>
      <c r="ACT507" s="12"/>
      <c r="ACU507" s="12"/>
      <c r="ACV507" s="12"/>
      <c r="ACW507" s="12"/>
      <c r="ACX507" s="12"/>
      <c r="ACY507" s="12"/>
      <c r="ACZ507" s="12"/>
      <c r="ADA507" s="12"/>
      <c r="ADB507" s="12"/>
      <c r="ADC507" s="12"/>
      <c r="ADD507" s="12"/>
      <c r="ADE507" s="12"/>
      <c r="ADF507" s="12"/>
      <c r="ADG507" s="12"/>
      <c r="ADH507" s="12"/>
      <c r="ADI507" s="12"/>
      <c r="ADJ507" s="12"/>
      <c r="ADK507" s="12"/>
      <c r="ADL507" s="12"/>
      <c r="ADM507" s="12"/>
      <c r="ADN507" s="12"/>
      <c r="ADO507" s="12"/>
      <c r="ADP507" s="12"/>
      <c r="ADQ507" s="12"/>
      <c r="ADR507" s="12"/>
      <c r="ADS507" s="12">
        <v>1</v>
      </c>
      <c r="ADT507" s="12">
        <v>140</v>
      </c>
      <c r="ADU507" s="12">
        <v>3</v>
      </c>
      <c r="ADV507" s="12"/>
      <c r="ADW507" s="12"/>
      <c r="ADX507" s="12"/>
      <c r="ADY507" s="164"/>
      <c r="ADZ507" s="164"/>
      <c r="AEA507" s="164"/>
      <c r="AEB507" s="164"/>
      <c r="AEC507" s="164"/>
      <c r="AED507" s="164"/>
      <c r="AEE507" s="164"/>
      <c r="AEF507" s="164"/>
      <c r="AEG507" s="164"/>
      <c r="AEH507" s="164"/>
      <c r="AEI507" s="164"/>
      <c r="AEJ507" s="164"/>
      <c r="AEK507" s="164"/>
      <c r="AEL507" s="164"/>
      <c r="AEM507" s="164"/>
      <c r="AEN507" s="164"/>
      <c r="AEO507" s="164"/>
      <c r="AEP507" s="164"/>
      <c r="AEQ507" s="164">
        <f>SUM(ACB507,ACE507,ACH507,ACK507,ACN507,ACQ507,ACT507,ACW507,ACZ507,ADC507,ADF507,ADI507,ADL507,ADO507,ADR507,ADU507,ADX507,AEA507,AED507,AEG507,AEJ507,AEM507,AEP507)</f>
        <v>3</v>
      </c>
    </row>
    <row r="508" spans="1:823">
      <c r="A508" s="13" t="s">
        <v>358</v>
      </c>
      <c r="B508" s="14"/>
      <c r="C508" s="31" t="s">
        <v>359</v>
      </c>
      <c r="D508" s="12"/>
      <c r="E508" s="12"/>
      <c r="F508" s="44"/>
      <c r="G508" s="12"/>
      <c r="H508" s="12"/>
      <c r="I508" s="44"/>
      <c r="J508" s="12"/>
      <c r="K508" s="12"/>
      <c r="L508" s="44"/>
      <c r="M508" s="12"/>
      <c r="N508" s="12"/>
      <c r="O508" s="44"/>
      <c r="P508" s="12"/>
      <c r="Q508" s="12"/>
      <c r="R508" s="44"/>
      <c r="S508" s="12"/>
      <c r="T508" s="12"/>
      <c r="U508" s="44"/>
      <c r="V508" s="12"/>
      <c r="W508" s="12"/>
      <c r="X508" s="44"/>
      <c r="Y508" s="51">
        <f>SUM(F508,I508,L508,O508,R508,U508,X508)</f>
        <v>0</v>
      </c>
      <c r="Z508" s="12"/>
      <c r="AA508" s="12"/>
      <c r="AB508" s="54"/>
      <c r="AC508" s="12"/>
      <c r="AD508" s="12"/>
      <c r="AE508" s="54"/>
      <c r="AF508" s="12"/>
      <c r="AG508" s="12"/>
      <c r="AH508" s="54"/>
      <c r="AI508" s="12"/>
      <c r="AJ508" s="12"/>
      <c r="AK508" s="54"/>
      <c r="AL508" s="12"/>
      <c r="AM508" s="12"/>
      <c r="AN508" s="54"/>
      <c r="AO508" s="12"/>
      <c r="AP508" s="12"/>
      <c r="AQ508" s="54"/>
      <c r="AR508" s="12"/>
      <c r="AS508" s="12"/>
      <c r="AT508" s="54"/>
      <c r="AU508" s="12"/>
      <c r="AV508" s="12"/>
      <c r="AW508" s="54"/>
      <c r="AX508" s="12"/>
      <c r="AY508" s="12"/>
      <c r="AZ508" s="54"/>
      <c r="BA508" s="12"/>
      <c r="BB508" s="12"/>
      <c r="BC508" s="54"/>
      <c r="BD508" s="12"/>
      <c r="BE508" s="12"/>
      <c r="BF508" s="54"/>
      <c r="BG508" s="12"/>
      <c r="BH508" s="12"/>
      <c r="BI508" s="54"/>
      <c r="BJ508" s="12"/>
      <c r="BK508" s="12"/>
      <c r="BL508" s="54"/>
      <c r="BM508" s="12"/>
      <c r="BN508" s="12"/>
      <c r="BO508" s="54"/>
      <c r="BP508" s="60">
        <f>SUM(BO508,BL508,BI508,BF508,BC508,AZ508,AW508,AT508,AQ508,AN508,AK508,AH508,AE508,AB508)</f>
        <v>0</v>
      </c>
      <c r="BQ508" s="12"/>
      <c r="BR508" s="12"/>
      <c r="BS508" s="54"/>
      <c r="BT508" s="12"/>
      <c r="BU508" s="12"/>
      <c r="BV508" s="54"/>
      <c r="BW508" s="12"/>
      <c r="BX508" s="12"/>
      <c r="BY508" s="54"/>
      <c r="BZ508" s="12"/>
      <c r="CA508" s="12"/>
      <c r="CB508" s="54"/>
      <c r="CC508" s="12"/>
      <c r="CD508" s="12"/>
      <c r="CE508" s="54"/>
      <c r="CF508" s="12"/>
      <c r="CG508" s="12"/>
      <c r="CH508" s="54"/>
      <c r="CI508" s="12"/>
      <c r="CJ508" s="12"/>
      <c r="CK508" s="54"/>
      <c r="CL508" s="12"/>
      <c r="CM508" s="12"/>
      <c r="CN508" s="54"/>
      <c r="CO508" s="12"/>
      <c r="CP508" s="12"/>
      <c r="CQ508" s="54"/>
      <c r="CR508" s="12"/>
      <c r="CS508" s="12"/>
      <c r="CT508" s="54"/>
      <c r="CU508" s="12"/>
      <c r="CV508" s="12"/>
      <c r="CW508" s="54"/>
      <c r="CX508" s="12"/>
      <c r="CY508" s="12"/>
      <c r="CZ508" s="54"/>
      <c r="DA508" s="12"/>
      <c r="DB508" s="12"/>
      <c r="DC508" s="54"/>
      <c r="DD508" s="12"/>
      <c r="DE508" s="12"/>
      <c r="DF508" s="54"/>
      <c r="DG508" s="12"/>
      <c r="DH508" s="12"/>
      <c r="DI508" s="54"/>
      <c r="DJ508" s="12"/>
      <c r="DK508" s="12"/>
      <c r="DL508" s="54"/>
      <c r="DM508" s="12"/>
      <c r="DN508" s="12"/>
      <c r="DO508" s="54"/>
      <c r="DP508" s="12"/>
      <c r="DQ508" s="12"/>
      <c r="DR508" s="54"/>
      <c r="DS508" s="12"/>
      <c r="DT508" s="12"/>
      <c r="DU508" s="54"/>
      <c r="DV508" s="12"/>
      <c r="DW508" s="12"/>
      <c r="DX508" s="54"/>
      <c r="DY508" s="12"/>
      <c r="DZ508" s="12"/>
      <c r="EA508" s="54"/>
      <c r="EB508" s="12"/>
      <c r="EC508" s="12"/>
      <c r="ED508" s="54"/>
      <c r="EE508" s="12"/>
      <c r="EF508" s="12"/>
      <c r="EG508" s="54"/>
      <c r="EH508" s="12"/>
      <c r="EI508" s="12"/>
      <c r="EJ508" s="54"/>
      <c r="EK508" s="12"/>
      <c r="EL508" s="12"/>
      <c r="EM508" s="54"/>
      <c r="EN508" s="64">
        <f>SUM(EM508,EJ508,EG508,ED508,EA508,DX508,DU508,DR508,DO508,DL508,DI508,DF508,DC508,CZ508,CW508,CT508,CQ508,CN508,CK508,CH508,CE508,CB508,BY508,BV508,BS508)</f>
        <v>0</v>
      </c>
      <c r="EO508" s="12"/>
      <c r="EP508" s="12"/>
      <c r="EQ508" s="67"/>
      <c r="ER508" s="12"/>
      <c r="ES508" s="12"/>
      <c r="ET508" s="67"/>
      <c r="EU508" s="12"/>
      <c r="EV508" s="12"/>
      <c r="EW508" s="67"/>
      <c r="EX508" s="12"/>
      <c r="EY508" s="12"/>
      <c r="EZ508" s="67"/>
      <c r="FA508" s="12"/>
      <c r="FB508" s="12"/>
      <c r="FC508" s="67"/>
      <c r="FD508" s="12"/>
      <c r="FE508" s="12"/>
      <c r="FF508" s="67"/>
      <c r="FG508" s="12"/>
      <c r="FH508" s="12"/>
      <c r="FI508" s="67"/>
      <c r="FJ508" s="12"/>
      <c r="FK508" s="12"/>
      <c r="FL508" s="67"/>
      <c r="FM508" s="12"/>
      <c r="FN508" s="12"/>
      <c r="FO508" s="67"/>
      <c r="FP508" s="12"/>
      <c r="FQ508" s="12"/>
      <c r="FR508" s="67"/>
      <c r="FS508" s="12"/>
      <c r="FT508" s="12"/>
      <c r="FU508" s="67"/>
      <c r="FV508" s="12"/>
      <c r="FW508" s="12"/>
      <c r="FX508" s="67"/>
      <c r="FY508" s="12"/>
      <c r="FZ508" s="12"/>
      <c r="GA508" s="67"/>
      <c r="GB508" s="12"/>
      <c r="GC508" s="12"/>
      <c r="GD508" s="67"/>
      <c r="GE508" s="12"/>
      <c r="GF508" s="12"/>
      <c r="GG508" s="67"/>
      <c r="GH508" s="12"/>
      <c r="GI508" s="12"/>
      <c r="GJ508" s="67"/>
      <c r="GK508" s="12"/>
      <c r="GL508" s="12"/>
      <c r="GM508" s="67"/>
      <c r="GN508" s="12"/>
      <c r="GO508" s="12"/>
      <c r="GP508" s="67"/>
      <c r="GQ508" s="12"/>
      <c r="GR508" s="12"/>
      <c r="GS508" s="67"/>
      <c r="GT508" s="12"/>
      <c r="GU508" s="12"/>
      <c r="GV508" s="67"/>
      <c r="GW508" s="12"/>
      <c r="GX508" s="12"/>
      <c r="GY508" s="67"/>
      <c r="GZ508" s="12"/>
      <c r="HA508" s="12"/>
      <c r="HB508" s="67"/>
      <c r="HC5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8" s="12"/>
      <c r="HE508" s="12"/>
      <c r="HF508" s="77"/>
      <c r="HG508" s="12"/>
      <c r="HH508" s="12"/>
      <c r="HI508" s="77"/>
      <c r="HJ508" s="12"/>
      <c r="HK508" s="12"/>
      <c r="HL508" s="77"/>
      <c r="HM508" s="12"/>
      <c r="HN508" s="12"/>
      <c r="HO508" s="77"/>
      <c r="HP508" s="12"/>
      <c r="HQ508" s="12"/>
      <c r="HR508" s="77"/>
      <c r="HS508" s="12"/>
      <c r="HT508" s="12"/>
      <c r="HU508" s="77"/>
      <c r="HV508" s="12"/>
      <c r="HW508" s="12"/>
      <c r="HX508" s="77"/>
      <c r="HY508" s="12"/>
      <c r="HZ508" s="12"/>
      <c r="IA508" s="77"/>
      <c r="IB508" s="12"/>
      <c r="IC508" s="12"/>
      <c r="ID508" s="77"/>
      <c r="IE508" s="12"/>
      <c r="IF508" s="12"/>
      <c r="IG508" s="77"/>
      <c r="IH508" s="12"/>
      <c r="II508" s="12"/>
      <c r="IJ508" s="77"/>
      <c r="IK508" s="12"/>
      <c r="IL508" s="12"/>
      <c r="IM508" s="77"/>
      <c r="IN508" s="12"/>
      <c r="IO508" s="12"/>
      <c r="IP508" s="77"/>
      <c r="IQ508" s="12"/>
      <c r="IR508" s="12"/>
      <c r="IS508" s="77"/>
      <c r="IT508" s="12"/>
      <c r="IU508" s="12"/>
      <c r="IV508" s="77"/>
      <c r="IW508" s="12"/>
      <c r="IX508" s="12"/>
      <c r="IY508" s="77"/>
      <c r="IZ5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8" s="12"/>
      <c r="JB508" s="12"/>
      <c r="JC508" s="82"/>
      <c r="JD508" s="12"/>
      <c r="JE508" s="12"/>
      <c r="JF508" s="82"/>
      <c r="JG508" s="12"/>
      <c r="JH508" s="12"/>
      <c r="JI508" s="82"/>
      <c r="JJ508" s="12"/>
      <c r="JK508" s="12"/>
      <c r="JL508" s="82"/>
      <c r="JM508" s="12"/>
      <c r="JN508" s="12"/>
      <c r="JO508" s="82"/>
      <c r="JP508" s="12"/>
      <c r="JQ508" s="12"/>
      <c r="JR508" s="82"/>
      <c r="JS508" s="12"/>
      <c r="JT508" s="12"/>
      <c r="JU508" s="82"/>
      <c r="JV508" s="12"/>
      <c r="JW508" s="12"/>
      <c r="JX508" s="82"/>
      <c r="JY508" s="12"/>
      <c r="JZ508" s="12"/>
      <c r="KA508" s="82"/>
      <c r="KB508" s="12"/>
      <c r="KC508" s="12"/>
      <c r="KD508" s="82"/>
      <c r="KE508" s="12"/>
      <c r="KF508" s="12"/>
      <c r="KG508" s="82"/>
      <c r="KH508" s="12"/>
      <c r="KI508" s="12"/>
      <c r="KJ508" s="82"/>
      <c r="KK508" s="12"/>
      <c r="KL508" s="12"/>
      <c r="KM508" s="82"/>
      <c r="KN508" s="12"/>
      <c r="KO508" s="12"/>
      <c r="KP508" s="82"/>
      <c r="KQ508" s="12"/>
      <c r="KR508" s="12"/>
      <c r="KS508" s="82"/>
      <c r="KT5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8" s="12"/>
      <c r="KV508" s="12"/>
      <c r="KW508" s="89"/>
      <c r="KX508" s="12"/>
      <c r="KY508" s="12"/>
      <c r="KZ508" s="89"/>
      <c r="LA508" s="12"/>
      <c r="LB508" s="12"/>
      <c r="LC508" s="89"/>
      <c r="LD508" s="12"/>
      <c r="LE508" s="12"/>
      <c r="LF508" s="89"/>
      <c r="LG508" s="12"/>
      <c r="LH508" s="12"/>
      <c r="LI508" s="89"/>
      <c r="LJ508" s="12"/>
      <c r="LK508" s="12"/>
      <c r="LL508" s="89"/>
      <c r="LM508" s="12"/>
      <c r="LN508" s="12"/>
      <c r="LO508" s="89"/>
      <c r="LP508" s="12"/>
      <c r="LQ508" s="12"/>
      <c r="LR508" s="89"/>
      <c r="LS508" s="12"/>
      <c r="LT508" s="12"/>
      <c r="LU508" s="89"/>
      <c r="LV508" s="12"/>
      <c r="LW508" s="12"/>
      <c r="LX508" s="89"/>
      <c r="LY508" s="12"/>
      <c r="LZ508" s="12"/>
      <c r="MA508" s="89"/>
      <c r="MB5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8" s="12"/>
      <c r="MD508" s="12"/>
      <c r="ME508" s="98"/>
      <c r="MF508" s="12"/>
      <c r="MG508" s="12"/>
      <c r="MH508" s="98"/>
      <c r="MI508" s="12"/>
      <c r="MJ508" s="12"/>
      <c r="MK508" s="98"/>
      <c r="ML508" s="12"/>
      <c r="MM508" s="12"/>
      <c r="MN508" s="98"/>
      <c r="MO508" s="12"/>
      <c r="MP508" s="12"/>
      <c r="MQ508" s="98"/>
      <c r="MR508" s="12"/>
      <c r="MS508" s="12"/>
      <c r="MT508" s="98"/>
      <c r="MU508" s="12"/>
      <c r="MV508" s="12"/>
      <c r="MW508" s="98"/>
      <c r="MX508" s="12"/>
      <c r="MY508" s="12"/>
      <c r="MZ508" s="98"/>
      <c r="NA508" s="12"/>
      <c r="NB508" s="12"/>
      <c r="NC508" s="103"/>
      <c r="ND508" s="12"/>
      <c r="NE508" s="12"/>
      <c r="NF508" s="103"/>
      <c r="NG508" s="12"/>
      <c r="NH508" s="12"/>
      <c r="NI508" s="103"/>
      <c r="NJ508" s="12"/>
      <c r="NK508" s="12"/>
      <c r="NL508" s="103"/>
      <c r="NM5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8" s="12"/>
      <c r="NO508" s="12"/>
      <c r="NP508" s="110"/>
      <c r="NQ508" s="12"/>
      <c r="NR508" s="12"/>
      <c r="NS508" s="110"/>
      <c r="NT508" s="12"/>
      <c r="NU508" s="12"/>
      <c r="NV508" s="110"/>
      <c r="NW508" s="12"/>
      <c r="NX508" s="12"/>
      <c r="NY508" s="110"/>
      <c r="NZ508" s="12"/>
      <c r="OA508" s="12"/>
      <c r="OB508" s="110"/>
      <c r="OC508" s="12"/>
      <c r="OD508" s="12"/>
      <c r="OE508" s="110"/>
      <c r="OF508" s="12"/>
      <c r="OG508" s="12"/>
      <c r="OH508" s="110"/>
      <c r="OI508" s="12"/>
      <c r="OJ508" s="12"/>
      <c r="OK508" s="110"/>
      <c r="OL508" s="12"/>
      <c r="OM508" s="12"/>
      <c r="ON508" s="110"/>
      <c r="OO508" s="12"/>
      <c r="OP508" s="12"/>
      <c r="OQ508" s="110"/>
      <c r="OR508" s="12"/>
      <c r="OS508" s="12"/>
      <c r="OT508" s="110"/>
      <c r="OU508" s="12"/>
      <c r="OV508" s="12"/>
      <c r="OW508" s="110"/>
      <c r="OX508" s="12"/>
      <c r="OY508" s="12"/>
      <c r="OZ508" s="110"/>
      <c r="PA508" s="12"/>
      <c r="PB508" s="12"/>
      <c r="PC508" s="110"/>
      <c r="PD508" s="12"/>
      <c r="PE508" s="12"/>
      <c r="PF508" s="110"/>
      <c r="PG508" s="12"/>
      <c r="PH508" s="12"/>
      <c r="PI508" s="110"/>
      <c r="PJ508" s="12"/>
      <c r="PK508" s="12"/>
      <c r="PL508" s="110"/>
      <c r="PM508" s="12"/>
      <c r="PN508" s="12"/>
      <c r="PO508" s="110"/>
      <c r="PP508" s="12"/>
      <c r="PQ508" s="12"/>
      <c r="PR508" s="110"/>
      <c r="PS508" s="12"/>
      <c r="PT508" s="12"/>
      <c r="PU508" s="110"/>
      <c r="PV5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8" s="12"/>
      <c r="PX508" s="12"/>
      <c r="PY508" s="121"/>
      <c r="PZ508" s="12"/>
      <c r="QA508" s="12"/>
      <c r="QB508" s="121"/>
      <c r="QC508" s="12"/>
      <c r="QD508" s="12"/>
      <c r="QE508" s="121"/>
      <c r="QF508" s="12"/>
      <c r="QG508" s="12"/>
      <c r="QH508" s="121"/>
      <c r="QI508" s="12"/>
      <c r="QJ508" s="12"/>
      <c r="QK508" s="121"/>
      <c r="QL508" s="12"/>
      <c r="QM508" s="12"/>
      <c r="QN508" s="121"/>
      <c r="QO508" s="126">
        <f>Tabela1[[#This Row],[p120]]+Tabela1[[#This Row],[pkt9]]+Tabela1[[#This Row],[p121]]+Tabela1[[#This Row],[punkty44]]+Tabela1[[#This Row],[p122]]+Tabela1[[#This Row],[p123]]</f>
        <v>0</v>
      </c>
      <c r="QP508" s="12"/>
      <c r="QQ508" s="12"/>
      <c r="QR508" s="12"/>
      <c r="QS508" s="12"/>
      <c r="QT508" s="12"/>
      <c r="QU508" s="12"/>
      <c r="QV508" s="12"/>
      <c r="QW508" s="12"/>
      <c r="QX508" s="12"/>
      <c r="QY508" s="12"/>
      <c r="QZ508" s="12"/>
      <c r="RA508" s="12"/>
      <c r="RB508" s="12"/>
      <c r="RC508" s="12"/>
      <c r="RD508" s="12"/>
      <c r="RE508" s="12"/>
      <c r="RF508" s="12"/>
      <c r="RG508" s="12"/>
      <c r="RH508" s="12"/>
      <c r="RI508" s="12"/>
      <c r="RJ508" s="12"/>
      <c r="RK508" s="12"/>
      <c r="RL508" s="12"/>
      <c r="RM508" s="12"/>
      <c r="RN508" s="12"/>
      <c r="RO508" s="12"/>
      <c r="RP508" s="12"/>
      <c r="RQ508" s="12"/>
      <c r="RR508" s="12"/>
      <c r="RS508" s="12"/>
      <c r="RT508" s="12"/>
      <c r="RU508" s="12"/>
      <c r="RV508" s="12"/>
      <c r="RW5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8" s="12"/>
      <c r="RY508" s="12"/>
      <c r="RZ508" s="12"/>
      <c r="SA508" s="12"/>
      <c r="SB508" s="12"/>
      <c r="SC508" s="12"/>
      <c r="SD508" s="12"/>
      <c r="SE508" s="12"/>
      <c r="SF508" s="12"/>
      <c r="SG508" s="12"/>
      <c r="SH508" s="12"/>
      <c r="SI508" s="12"/>
      <c r="SJ508" s="12"/>
      <c r="SK508" s="12"/>
      <c r="SL508" s="12"/>
      <c r="SM508" s="12"/>
      <c r="SN508" s="12"/>
      <c r="SO508" s="12"/>
      <c r="SP508" s="12"/>
      <c r="SQ508" s="12"/>
      <c r="SR508" s="12"/>
      <c r="SS508" s="12"/>
      <c r="ST508" s="12"/>
      <c r="SU508" s="12"/>
      <c r="SV508" s="12"/>
      <c r="SW508" s="12"/>
      <c r="SX508" s="12"/>
      <c r="SY508" s="12"/>
      <c r="SZ508" s="12"/>
      <c r="TA508" s="12"/>
      <c r="TB508" s="12"/>
      <c r="TC508" s="12"/>
      <c r="TD508" s="12"/>
      <c r="TE508" s="12"/>
      <c r="TF508" s="12"/>
      <c r="TG508" s="12"/>
      <c r="TH508" s="12"/>
      <c r="TI508" s="12"/>
      <c r="TJ508" s="12"/>
      <c r="TK508" s="12"/>
      <c r="TL508" s="12"/>
      <c r="TM508" s="12"/>
      <c r="TN508" s="12"/>
      <c r="TO508" s="12"/>
      <c r="TP508" s="12"/>
      <c r="TQ508" s="12"/>
      <c r="TR508" s="12"/>
      <c r="TS508" s="12"/>
      <c r="TT508" s="12"/>
      <c r="TU508" s="12"/>
      <c r="TV508" s="12"/>
      <c r="TW508" s="12"/>
      <c r="TX508" s="12"/>
      <c r="TY508" s="12"/>
      <c r="TZ508" s="12"/>
      <c r="UA508" s="12"/>
      <c r="UB508" s="12"/>
      <c r="UC508" s="12"/>
      <c r="UD508" s="12"/>
      <c r="UE508" s="12"/>
      <c r="UF508" s="12"/>
      <c r="UG508" s="12"/>
      <c r="UH508" s="12"/>
      <c r="UI508" s="12"/>
      <c r="UJ508" s="12"/>
      <c r="UK508" s="12"/>
      <c r="UL508" s="145">
        <f>SUM(RZ508,SC508,SF508,SI508,SL508,SO508,SR508,SU508,SX508,TA508,TD508,TG508,TJ508,TM508,TP508,TS508,TV508,TY508,UB508,UE508,UH508,UK508)</f>
        <v>0</v>
      </c>
      <c r="UM508" s="12"/>
      <c r="UN508" s="12"/>
      <c r="UO508" s="12"/>
      <c r="UP508" s="12"/>
      <c r="UQ508" s="12"/>
      <c r="UR508" s="12"/>
      <c r="US508" s="12"/>
      <c r="UT508" s="12"/>
      <c r="UU508" s="12"/>
      <c r="UV508" s="12"/>
      <c r="UW508" s="12"/>
      <c r="UX508" s="12"/>
      <c r="UY508" s="12"/>
      <c r="UZ508" s="12"/>
      <c r="VA508" s="12"/>
      <c r="VB508" s="12"/>
      <c r="VC508" s="12"/>
      <c r="VD508" s="12"/>
      <c r="VE508" s="12"/>
      <c r="VF508" s="12"/>
      <c r="VG508" s="12"/>
      <c r="VH508" s="12"/>
      <c r="VI508" s="12"/>
      <c r="VJ508" s="12"/>
      <c r="VK508" s="12"/>
      <c r="VL508" s="12"/>
      <c r="VM508" s="12"/>
      <c r="VN508" s="12"/>
      <c r="VO508" s="12"/>
      <c r="VP508" s="12"/>
      <c r="VQ508" s="12"/>
      <c r="VR508" s="12"/>
      <c r="VS508" s="12"/>
      <c r="VT508" s="12"/>
      <c r="VU508" s="12"/>
      <c r="VV508" s="12"/>
      <c r="VW508" s="12"/>
      <c r="VX508" s="12"/>
      <c r="VY508" s="12"/>
      <c r="VZ508" s="12"/>
      <c r="WA508" s="12"/>
      <c r="WB508" s="12"/>
      <c r="WC508" s="12"/>
      <c r="WD508" s="12"/>
      <c r="WE508" s="12"/>
      <c r="WF508" s="12"/>
      <c r="WG508" s="12"/>
      <c r="WH508" s="12"/>
      <c r="WI508" s="12"/>
      <c r="WJ508" s="12"/>
      <c r="WK508" s="12"/>
      <c r="WL5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8" s="12"/>
      <c r="WN508" s="12"/>
      <c r="WO508" s="12"/>
      <c r="WP508" s="12"/>
      <c r="WQ508" s="12"/>
      <c r="WR508" s="12"/>
      <c r="WS508" s="12"/>
      <c r="WT508" s="12"/>
      <c r="WU508" s="12"/>
      <c r="WV508" s="12"/>
      <c r="WW508" s="12"/>
      <c r="WX508" s="12"/>
      <c r="WY508" s="12"/>
      <c r="WZ508" s="12"/>
      <c r="XA508" s="12"/>
      <c r="XB508" s="12"/>
      <c r="XC508" s="12"/>
      <c r="XD508" s="12"/>
      <c r="XE508" s="12"/>
      <c r="XF508" s="12"/>
      <c r="XG508" s="12"/>
      <c r="XH508" s="12"/>
      <c r="XI508" s="12"/>
      <c r="XJ508" s="12"/>
      <c r="XK508" s="12"/>
      <c r="XL508" s="12"/>
      <c r="XM508" s="12"/>
      <c r="XN508" s="12"/>
      <c r="XO508" s="12"/>
      <c r="XP508" s="12"/>
      <c r="XQ508" s="12"/>
      <c r="XR508" s="12"/>
      <c r="XS508" s="12"/>
      <c r="XT508" s="12"/>
      <c r="XU508" s="12"/>
      <c r="XV508" s="12"/>
      <c r="XW508" s="12"/>
      <c r="XX508" s="12"/>
      <c r="XY508" s="12"/>
      <c r="XZ508" s="12"/>
      <c r="YA508" s="12"/>
      <c r="YB508" s="12"/>
      <c r="YC508" s="12"/>
      <c r="YD508" s="12"/>
      <c r="YE508" s="12"/>
      <c r="YF508" s="12"/>
      <c r="YG508" s="12"/>
      <c r="YH508" s="12"/>
      <c r="YI508" s="12"/>
      <c r="YJ508" s="12"/>
      <c r="YK508" s="12"/>
      <c r="YL508" s="12"/>
      <c r="YM508" s="12"/>
      <c r="YN508" s="12"/>
      <c r="YO508" s="12"/>
      <c r="YP508" s="12"/>
      <c r="YQ508" s="12"/>
      <c r="YR508" s="12"/>
      <c r="YS508" s="12"/>
      <c r="YT508" s="12"/>
      <c r="YU508" s="126">
        <f>SUM(WO508,WR508,WU508,WX508,XA508,XD508,XG508,XJ508,XM508,XP508,XS508,XV508,XY508,YB508,YE508,YH508,YK508,YN508,YQ508,YT508)</f>
        <v>0</v>
      </c>
      <c r="YV508" s="12"/>
      <c r="YW508" s="12"/>
      <c r="YX508" s="12"/>
      <c r="YY508" s="12"/>
      <c r="YZ508" s="12"/>
      <c r="ZA508" s="12"/>
      <c r="ZB508" s="12"/>
      <c r="ZC508" s="12"/>
      <c r="ZD508" s="12"/>
      <c r="ZE508" s="12"/>
      <c r="ZF508" s="12"/>
      <c r="ZG508" s="12"/>
      <c r="ZH508" s="12"/>
      <c r="ZI508" s="12"/>
      <c r="ZJ508" s="12"/>
      <c r="ZK508" s="12"/>
      <c r="ZL508" s="12"/>
      <c r="ZM508" s="12"/>
      <c r="ZN508" s="12"/>
      <c r="ZO508" s="12"/>
      <c r="ZP508" s="12"/>
      <c r="ZQ508" s="12"/>
      <c r="ZR508" s="12"/>
      <c r="ZS508" s="12"/>
      <c r="ZT508" s="12"/>
      <c r="ZU508" s="12"/>
      <c r="ZV508" s="12"/>
      <c r="ZW508" s="12"/>
      <c r="ZX508" s="12"/>
      <c r="ZY508" s="12"/>
      <c r="ZZ508" s="12"/>
      <c r="AAA508" s="12"/>
      <c r="AAB508" s="12"/>
      <c r="AAC508" s="12"/>
      <c r="AAD508" s="12"/>
      <c r="AAE508" s="12"/>
      <c r="AAF508" s="12"/>
      <c r="AAG508" s="12"/>
      <c r="AAH508" s="12"/>
      <c r="AAI508" s="12"/>
      <c r="AAJ508" s="12"/>
      <c r="AAK508" s="12"/>
      <c r="AAL508" s="12"/>
      <c r="AAM508" s="12"/>
      <c r="AAN508" s="12"/>
      <c r="AAO508" s="12"/>
      <c r="AAP508" s="12"/>
      <c r="AAQ508" s="12"/>
      <c r="AAR508" s="12"/>
      <c r="AAS508" s="12"/>
      <c r="AAT508" s="12"/>
      <c r="AAU508" s="12"/>
      <c r="AAV508" s="12"/>
      <c r="AAW508" s="12"/>
      <c r="AAX508" s="12"/>
      <c r="AAY508" s="12"/>
      <c r="AAZ508" s="12"/>
      <c r="ABA508" s="12"/>
      <c r="ABB508" s="12"/>
      <c r="ABC508" s="12"/>
      <c r="ABD508" s="12"/>
      <c r="ABE508" s="12"/>
      <c r="ABF508" s="12"/>
      <c r="ABG508" s="12"/>
      <c r="ABH508" s="12"/>
      <c r="ABI508" s="12"/>
      <c r="ABJ508" s="12"/>
      <c r="ABK508" s="12"/>
      <c r="ABL508" s="12"/>
      <c r="ABM508" s="12"/>
      <c r="ABN508" s="12"/>
      <c r="ABO508" s="12"/>
      <c r="ABP508" s="12"/>
      <c r="ABQ508" s="12"/>
      <c r="ABR508" s="12"/>
      <c r="ABS508" s="12"/>
      <c r="ABT508" s="12"/>
      <c r="ABU508" s="12"/>
      <c r="ABV508" s="12"/>
      <c r="ABW508" s="12"/>
      <c r="ABX508" s="12"/>
      <c r="ABY508" s="136">
        <f>SUM(YX508,ZA508,ZD508,ZG508,ZJ508,ZM508,ZP508,ZS508,ZV508,ZY508,AAB508,AAE508,AAH508,AAK508,AAN508,AAQ508,AAT508,AAW508,AAZ508,ABC508,ABF508,ABI508,ABL508,ABO508,ABR508,ABU508,ABX508)</f>
        <v>0</v>
      </c>
      <c r="ABZ508" s="12"/>
      <c r="ACA508" s="12"/>
      <c r="ACB508" s="12"/>
      <c r="ACC508" s="12"/>
      <c r="ACD508" s="12"/>
      <c r="ACE508" s="12"/>
      <c r="ACF508" s="12"/>
      <c r="ACG508" s="12"/>
      <c r="ACH508" s="12"/>
      <c r="ACI508" s="12"/>
      <c r="ACJ508" s="12"/>
      <c r="ACK508" s="12"/>
      <c r="ACL508" s="12"/>
      <c r="ACM508" s="12"/>
      <c r="ACN508" s="12"/>
      <c r="ACO508" s="12"/>
      <c r="ACP508" s="12"/>
      <c r="ACQ508" s="12"/>
      <c r="ACR508" s="12"/>
      <c r="ACS508" s="12"/>
      <c r="ACT508" s="12"/>
      <c r="ACU508" s="12"/>
      <c r="ACV508" s="12"/>
      <c r="ACW508" s="12"/>
      <c r="ACX508" s="12"/>
      <c r="ACY508" s="12"/>
      <c r="ACZ508" s="12"/>
      <c r="ADA508" s="12"/>
      <c r="ADB508" s="12"/>
      <c r="ADC508" s="12"/>
      <c r="ADD508" s="12"/>
      <c r="ADE508" s="12"/>
      <c r="ADF508" s="12"/>
      <c r="ADG508" s="12"/>
      <c r="ADH508" s="12"/>
      <c r="ADI508" s="12"/>
      <c r="ADJ508" s="12"/>
      <c r="ADK508" s="12"/>
      <c r="ADL508" s="12"/>
      <c r="ADM508" s="12"/>
      <c r="ADN508" s="12"/>
      <c r="ADO508" s="12"/>
      <c r="ADP508" s="12"/>
      <c r="ADQ508" s="12"/>
      <c r="ADR508" s="12"/>
      <c r="ADS508" s="12"/>
      <c r="ADT508" s="12"/>
      <c r="ADU508" s="12"/>
      <c r="ADV508" s="12"/>
      <c r="ADW508" s="12"/>
      <c r="ADX508" s="12"/>
      <c r="ADY508" s="164"/>
      <c r="ADZ508" s="164"/>
      <c r="AEA508" s="164"/>
      <c r="AEB508" s="164"/>
      <c r="AEC508" s="164"/>
      <c r="AED508" s="164"/>
      <c r="AEE508" s="164"/>
      <c r="AEF508" s="164"/>
      <c r="AEG508" s="164"/>
      <c r="AEH508" s="164"/>
      <c r="AEI508" s="164"/>
      <c r="AEJ508" s="164"/>
      <c r="AEK508" s="164"/>
      <c r="AEL508" s="164"/>
      <c r="AEM508" s="164"/>
      <c r="AEN508" s="164"/>
      <c r="AEO508" s="164"/>
      <c r="AEP508" s="164"/>
      <c r="AEQ508" s="164">
        <f>SUM(ACB508,ACE508,ACH508,ACK508,ACN508,ACQ508,ACT508,ACW508,ACZ508,ADC508,ADF508,ADI508,ADL508,ADO508,ADR508,ADU508,ADX508,AEA508,AED508,AEG508,AEJ508,AEM508,AEP508)</f>
        <v>0</v>
      </c>
    </row>
    <row r="509" spans="1:823">
      <c r="A509" s="13" t="s">
        <v>1950</v>
      </c>
      <c r="B509" s="14" t="s">
        <v>1951</v>
      </c>
      <c r="C509" s="15" t="s">
        <v>1952</v>
      </c>
      <c r="D509" s="12"/>
      <c r="E509" s="12"/>
      <c r="F509" s="44"/>
      <c r="G509" s="12"/>
      <c r="H509" s="12"/>
      <c r="I509" s="44"/>
      <c r="J509" s="12"/>
      <c r="K509" s="12"/>
      <c r="L509" s="44"/>
      <c r="M509" s="12"/>
      <c r="N509" s="12"/>
      <c r="O509" s="44"/>
      <c r="P509" s="12"/>
      <c r="Q509" s="12"/>
      <c r="R509" s="44"/>
      <c r="S509" s="12"/>
      <c r="T509" s="12"/>
      <c r="U509" s="44"/>
      <c r="V509" s="12"/>
      <c r="W509" s="12"/>
      <c r="X509" s="44"/>
      <c r="Y509" s="51">
        <f>SUM(F509,I509,L509,O509,R509,U509,X509)</f>
        <v>0</v>
      </c>
      <c r="Z509" s="12"/>
      <c r="AA509" s="12"/>
      <c r="AB509" s="54"/>
      <c r="AC509" s="12"/>
      <c r="AD509" s="12"/>
      <c r="AE509" s="54"/>
      <c r="AF509" s="12"/>
      <c r="AG509" s="12"/>
      <c r="AH509" s="54"/>
      <c r="AI509" s="12"/>
      <c r="AJ509" s="12"/>
      <c r="AK509" s="54"/>
      <c r="AL509" s="12"/>
      <c r="AM509" s="12"/>
      <c r="AN509" s="54"/>
      <c r="AO509" s="12"/>
      <c r="AP509" s="12"/>
      <c r="AQ509" s="54"/>
      <c r="AR509" s="12"/>
      <c r="AS509" s="12"/>
      <c r="AT509" s="54"/>
      <c r="AU509" s="12"/>
      <c r="AV509" s="12"/>
      <c r="AW509" s="54"/>
      <c r="AX509" s="12"/>
      <c r="AY509" s="12"/>
      <c r="AZ509" s="54"/>
      <c r="BA509" s="12"/>
      <c r="BB509" s="12"/>
      <c r="BC509" s="54"/>
      <c r="BD509" s="12"/>
      <c r="BE509" s="12"/>
      <c r="BF509" s="54"/>
      <c r="BG509" s="12"/>
      <c r="BH509" s="12"/>
      <c r="BI509" s="54"/>
      <c r="BJ509" s="12"/>
      <c r="BK509" s="12"/>
      <c r="BL509" s="54"/>
      <c r="BM509" s="12"/>
      <c r="BN509" s="12"/>
      <c r="BO509" s="54"/>
      <c r="BP509" s="60">
        <f>SUM(BO509,BL509,BI509,BF509,BC509,AZ509,AW509,AT509,AQ509,AN509,AK509,AH509,AE509,AB509)</f>
        <v>0</v>
      </c>
      <c r="BQ509" s="12"/>
      <c r="BR509" s="12"/>
      <c r="BS509" s="12"/>
      <c r="BT509" s="12"/>
      <c r="BU509" s="12"/>
      <c r="BV509" s="54"/>
      <c r="BW509" s="12"/>
      <c r="BX509" s="12"/>
      <c r="BY509" s="54"/>
      <c r="BZ509" s="12"/>
      <c r="CA509" s="12"/>
      <c r="CB509" s="54"/>
      <c r="CC509" s="12"/>
      <c r="CD509" s="12"/>
      <c r="CE509" s="54"/>
      <c r="CF509" s="12"/>
      <c r="CG509" s="12"/>
      <c r="CH509" s="54"/>
      <c r="CI509" s="12"/>
      <c r="CJ509" s="12"/>
      <c r="CK509" s="54"/>
      <c r="CL509" s="12"/>
      <c r="CM509" s="12"/>
      <c r="CN509" s="54"/>
      <c r="CO509" s="12"/>
      <c r="CP509" s="12"/>
      <c r="CQ509" s="54"/>
      <c r="CR509" s="12"/>
      <c r="CS509" s="12"/>
      <c r="CT509" s="54"/>
      <c r="CU509" s="12"/>
      <c r="CV509" s="12"/>
      <c r="CW509" s="54"/>
      <c r="CX509" s="54"/>
      <c r="CY509" s="54"/>
      <c r="CZ509" s="54"/>
      <c r="DA509" s="12"/>
      <c r="DB509" s="12"/>
      <c r="DC509" s="54"/>
      <c r="DD509" s="12"/>
      <c r="DE509" s="12"/>
      <c r="DF509" s="54"/>
      <c r="DG509" s="12"/>
      <c r="DH509" s="12"/>
      <c r="DI509" s="54"/>
      <c r="DJ509" s="12"/>
      <c r="DK509" s="12"/>
      <c r="DL509" s="54"/>
      <c r="DM509" s="12"/>
      <c r="DN509" s="12"/>
      <c r="DO509" s="54"/>
      <c r="DP509" s="12"/>
      <c r="DQ509" s="12"/>
      <c r="DR509" s="54"/>
      <c r="DS509" s="12"/>
      <c r="DT509" s="12"/>
      <c r="DU509" s="54"/>
      <c r="DV509" s="12"/>
      <c r="DW509" s="12"/>
      <c r="DX509" s="54"/>
      <c r="DY509" s="12"/>
      <c r="DZ509" s="12"/>
      <c r="EA509" s="54"/>
      <c r="EB509" s="12"/>
      <c r="EC509" s="12"/>
      <c r="ED509" s="54"/>
      <c r="EE509" s="12"/>
      <c r="EF509" s="12"/>
      <c r="EG509" s="54"/>
      <c r="EH509" s="12"/>
      <c r="EI509" s="12"/>
      <c r="EJ509" s="54"/>
      <c r="EK509" s="12"/>
      <c r="EL509" s="12"/>
      <c r="EM509" s="54"/>
      <c r="EN509" s="64">
        <f>SUM(EM509,EJ509,EG509,ED509,EA509,DX509,DU509,DR509,DO509,DL509,DI509,DF509,DC509,CZ509,CW509,CT509,CQ509,CN509,CK509,CH509,CE509,CB509,BY509,BV509,BS509)</f>
        <v>0</v>
      </c>
      <c r="EO509" s="12"/>
      <c r="EP509" s="12"/>
      <c r="EQ509" s="67"/>
      <c r="ER509" s="12"/>
      <c r="ES509" s="12"/>
      <c r="ET509" s="67"/>
      <c r="EU509" s="12"/>
      <c r="EV509" s="12"/>
      <c r="EW509" s="67"/>
      <c r="EX509" s="12"/>
      <c r="EY509" s="12"/>
      <c r="EZ509" s="67"/>
      <c r="FA509" s="12"/>
      <c r="FB509" s="12"/>
      <c r="FC509" s="67"/>
      <c r="FD509" s="12"/>
      <c r="FE509" s="12"/>
      <c r="FF509" s="67"/>
      <c r="FG509" s="12"/>
      <c r="FH509" s="12"/>
      <c r="FI509" s="67"/>
      <c r="FJ509" s="12"/>
      <c r="FK509" s="12"/>
      <c r="FL509" s="67"/>
      <c r="FM509" s="12"/>
      <c r="FN509" s="12"/>
      <c r="FO509" s="67"/>
      <c r="FP509" s="12"/>
      <c r="FQ509" s="12"/>
      <c r="FR509" s="67"/>
      <c r="FS509" s="12"/>
      <c r="FT509" s="12"/>
      <c r="FU509" s="67"/>
      <c r="FV509" s="12"/>
      <c r="FW509" s="12"/>
      <c r="FX509" s="67"/>
      <c r="FY509" s="12"/>
      <c r="FZ509" s="12"/>
      <c r="GA509" s="67"/>
      <c r="GB509" s="12"/>
      <c r="GC509" s="12"/>
      <c r="GD509" s="67"/>
      <c r="GE509" s="12"/>
      <c r="GF509" s="12"/>
      <c r="GG509" s="67"/>
      <c r="GH509" s="12"/>
      <c r="GI509" s="12"/>
      <c r="GJ509" s="67"/>
      <c r="GK509" s="12"/>
      <c r="GL509" s="12"/>
      <c r="GM509" s="67"/>
      <c r="GN509" s="12"/>
      <c r="GO509" s="12"/>
      <c r="GP509" s="67"/>
      <c r="GQ509" s="12"/>
      <c r="GR509" s="12"/>
      <c r="GS509" s="67"/>
      <c r="GT509" s="12"/>
      <c r="GU509" s="12"/>
      <c r="GV509" s="67"/>
      <c r="GW509" s="12"/>
      <c r="GX509" s="12"/>
      <c r="GY509" s="67"/>
      <c r="GZ509" s="12"/>
      <c r="HA509" s="12"/>
      <c r="HB509" s="67"/>
      <c r="HC5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09" s="12"/>
      <c r="HE509" s="12"/>
      <c r="HF509" s="77"/>
      <c r="HG509" s="12"/>
      <c r="HH509" s="12"/>
      <c r="HI509" s="77"/>
      <c r="HJ509" s="12"/>
      <c r="HK509" s="12"/>
      <c r="HL509" s="77"/>
      <c r="HM509" s="12"/>
      <c r="HN509" s="12"/>
      <c r="HO509" s="77"/>
      <c r="HP509" s="12"/>
      <c r="HQ509" s="12"/>
      <c r="HR509" s="77"/>
      <c r="HS509" s="12"/>
      <c r="HT509" s="12"/>
      <c r="HU509" s="77"/>
      <c r="HV509" s="12"/>
      <c r="HW509" s="12"/>
      <c r="HX509" s="77"/>
      <c r="HY509" s="12"/>
      <c r="HZ509" s="12"/>
      <c r="IA509" s="77"/>
      <c r="IB509" s="12"/>
      <c r="IC509" s="12"/>
      <c r="ID509" s="77"/>
      <c r="IE509" s="12"/>
      <c r="IF509" s="12"/>
      <c r="IG509" s="77"/>
      <c r="IH509" s="12"/>
      <c r="II509" s="12"/>
      <c r="IJ509" s="77"/>
      <c r="IK509" s="12"/>
      <c r="IL509" s="12"/>
      <c r="IM509" s="77"/>
      <c r="IN509" s="12"/>
      <c r="IO509" s="12"/>
      <c r="IP509" s="77"/>
      <c r="IQ509" s="12"/>
      <c r="IR509" s="12"/>
      <c r="IS509" s="77"/>
      <c r="IT509" s="12"/>
      <c r="IU509" s="12"/>
      <c r="IV509" s="77"/>
      <c r="IW509" s="12"/>
      <c r="IX509" s="12"/>
      <c r="IY509" s="77"/>
      <c r="IZ5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09" s="12"/>
      <c r="JB509" s="12"/>
      <c r="JC509" s="82"/>
      <c r="JD509" s="12"/>
      <c r="JE509" s="12"/>
      <c r="JF509" s="82"/>
      <c r="JG509" s="12"/>
      <c r="JH509" s="12"/>
      <c r="JI509" s="82"/>
      <c r="JJ509" s="12"/>
      <c r="JK509" s="12"/>
      <c r="JL509" s="82"/>
      <c r="JM509" s="12"/>
      <c r="JN509" s="12"/>
      <c r="JO509" s="82"/>
      <c r="JP509" s="12"/>
      <c r="JQ509" s="12"/>
      <c r="JR509" s="82"/>
      <c r="JS509" s="12"/>
      <c r="JT509" s="12"/>
      <c r="JU509" s="82"/>
      <c r="JV509" s="12"/>
      <c r="JW509" s="12"/>
      <c r="JX509" s="82"/>
      <c r="JY509" s="12"/>
      <c r="JZ509" s="12"/>
      <c r="KA509" s="82"/>
      <c r="KB509" s="12"/>
      <c r="KC509" s="12"/>
      <c r="KD509" s="82"/>
      <c r="KE509" s="12"/>
      <c r="KF509" s="12"/>
      <c r="KG509" s="82"/>
      <c r="KH509" s="12"/>
      <c r="KI509" s="12"/>
      <c r="KJ509" s="82"/>
      <c r="KK509" s="12"/>
      <c r="KL509" s="12"/>
      <c r="KM509" s="82"/>
      <c r="KN509" s="12"/>
      <c r="KO509" s="12"/>
      <c r="KP509" s="82"/>
      <c r="KQ509" s="12"/>
      <c r="KR509" s="12"/>
      <c r="KS509" s="82"/>
      <c r="KT5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09" s="12"/>
      <c r="KV509" s="12"/>
      <c r="KW509" s="89"/>
      <c r="KX509" s="12"/>
      <c r="KY509" s="12"/>
      <c r="KZ509" s="89"/>
      <c r="LA509" s="12"/>
      <c r="LB509" s="12"/>
      <c r="LC509" s="89"/>
      <c r="LD509" s="12"/>
      <c r="LE509" s="12"/>
      <c r="LF509" s="89"/>
      <c r="LG509" s="12"/>
      <c r="LH509" s="12"/>
      <c r="LI509" s="89"/>
      <c r="LJ509" s="12"/>
      <c r="LK509" s="12"/>
      <c r="LL509" s="89"/>
      <c r="LM509" s="12"/>
      <c r="LN509" s="12"/>
      <c r="LO509" s="89"/>
      <c r="LP509" s="12"/>
      <c r="LQ509" s="12"/>
      <c r="LR509" s="89"/>
      <c r="LS509" s="12"/>
      <c r="LT509" s="12"/>
      <c r="LU509" s="89"/>
      <c r="LV509" s="12"/>
      <c r="LW509" s="12"/>
      <c r="LX509" s="89"/>
      <c r="LY509" s="12"/>
      <c r="LZ509" s="12"/>
      <c r="MA509" s="89"/>
      <c r="MB5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09" s="12"/>
      <c r="MD509" s="12"/>
      <c r="ME509" s="98"/>
      <c r="MF509" s="12"/>
      <c r="MG509" s="12"/>
      <c r="MH509" s="98"/>
      <c r="MI509" s="12"/>
      <c r="MJ509" s="12"/>
      <c r="MK509" s="98"/>
      <c r="ML509" s="12"/>
      <c r="MM509" s="12"/>
      <c r="MN509" s="98"/>
      <c r="MO509" s="12"/>
      <c r="MP509" s="12"/>
      <c r="MQ509" s="98"/>
      <c r="MR509" s="12"/>
      <c r="MS509" s="12"/>
      <c r="MT509" s="98"/>
      <c r="MU509" s="12"/>
      <c r="MV509" s="12"/>
      <c r="MW509" s="98"/>
      <c r="MX509" s="12"/>
      <c r="MY509" s="12"/>
      <c r="MZ509" s="98"/>
      <c r="NA509" s="12"/>
      <c r="NB509" s="12"/>
      <c r="NC509" s="103"/>
      <c r="ND509" s="12"/>
      <c r="NE509" s="12"/>
      <c r="NF509" s="103"/>
      <c r="NG509" s="12"/>
      <c r="NH509" s="12"/>
      <c r="NI509" s="103"/>
      <c r="NJ509" s="12"/>
      <c r="NK509" s="12"/>
      <c r="NL509" s="103"/>
      <c r="NM5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09" s="12"/>
      <c r="NO509" s="12"/>
      <c r="NP509" s="110"/>
      <c r="NQ509" s="12"/>
      <c r="NR509" s="12"/>
      <c r="NS509" s="110"/>
      <c r="NT509" s="12"/>
      <c r="NU509" s="12"/>
      <c r="NV509" s="110"/>
      <c r="NW509" s="12"/>
      <c r="NX509" s="12"/>
      <c r="NY509" s="110"/>
      <c r="NZ509" s="12"/>
      <c r="OA509" s="12"/>
      <c r="OB509" s="110"/>
      <c r="OC509" s="12"/>
      <c r="OD509" s="12"/>
      <c r="OE509" s="110"/>
      <c r="OF509" s="12"/>
      <c r="OG509" s="12"/>
      <c r="OH509" s="110"/>
      <c r="OI509" s="12"/>
      <c r="OJ509" s="12"/>
      <c r="OK509" s="110"/>
      <c r="OL509" s="12"/>
      <c r="OM509" s="12"/>
      <c r="ON509" s="110"/>
      <c r="OO509" s="12"/>
      <c r="OP509" s="12"/>
      <c r="OQ509" s="110"/>
      <c r="OR509" s="12"/>
      <c r="OS509" s="12"/>
      <c r="OT509" s="110"/>
      <c r="OU509" s="12"/>
      <c r="OV509" s="12"/>
      <c r="OW509" s="110"/>
      <c r="OX509" s="12"/>
      <c r="OY509" s="12"/>
      <c r="OZ509" s="110"/>
      <c r="PA509" s="12"/>
      <c r="PB509" s="12"/>
      <c r="PC509" s="110"/>
      <c r="PD509" s="12"/>
      <c r="PE509" s="12"/>
      <c r="PF509" s="110"/>
      <c r="PG509" s="12"/>
      <c r="PH509" s="12"/>
      <c r="PI509" s="110"/>
      <c r="PJ509" s="12"/>
      <c r="PK509" s="12"/>
      <c r="PL509" s="110"/>
      <c r="PM509" s="12"/>
      <c r="PN509" s="12"/>
      <c r="PO509" s="110"/>
      <c r="PP509" s="12"/>
      <c r="PQ509" s="12"/>
      <c r="PR509" s="110"/>
      <c r="PS509" s="12"/>
      <c r="PT509" s="12"/>
      <c r="PU509" s="110"/>
      <c r="PV5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09" s="12"/>
      <c r="PX509" s="12"/>
      <c r="PY509" s="121"/>
      <c r="PZ509" s="12"/>
      <c r="QA509" s="12"/>
      <c r="QB509" s="121"/>
      <c r="QC509" s="12"/>
      <c r="QD509" s="12"/>
      <c r="QE509" s="121"/>
      <c r="QF509" s="12"/>
      <c r="QG509" s="12"/>
      <c r="QH509" s="121"/>
      <c r="QI509" s="12"/>
      <c r="QJ509" s="12"/>
      <c r="QK509" s="121"/>
      <c r="QL509" s="12"/>
      <c r="QM509" s="12"/>
      <c r="QN509" s="121"/>
      <c r="QO509" s="126">
        <f>Tabela1[[#This Row],[p120]]+Tabela1[[#This Row],[pkt9]]+Tabela1[[#This Row],[p121]]+Tabela1[[#This Row],[punkty44]]+Tabela1[[#This Row],[p122]]+Tabela1[[#This Row],[p123]]</f>
        <v>0</v>
      </c>
      <c r="QP509" s="12"/>
      <c r="QQ509" s="12"/>
      <c r="QR509" s="12"/>
      <c r="QS509" s="12"/>
      <c r="QT509" s="12"/>
      <c r="QU509" s="12"/>
      <c r="QV509" s="12"/>
      <c r="QW509" s="12"/>
      <c r="QX509" s="12"/>
      <c r="QY509" s="12"/>
      <c r="QZ509" s="12"/>
      <c r="RA509" s="12"/>
      <c r="RB509" s="12"/>
      <c r="RC509" s="12"/>
      <c r="RD509" s="12"/>
      <c r="RE509" s="12"/>
      <c r="RF509" s="12"/>
      <c r="RG509" s="12"/>
      <c r="RH509" s="12"/>
      <c r="RI509" s="12"/>
      <c r="RJ509" s="12"/>
      <c r="RK509" s="12"/>
      <c r="RL509" s="12"/>
      <c r="RM509" s="12"/>
      <c r="RN509" s="12"/>
      <c r="RO509" s="12"/>
      <c r="RP509" s="12"/>
      <c r="RQ509" s="12"/>
      <c r="RR509" s="12"/>
      <c r="RS509" s="12"/>
      <c r="RT509" s="12"/>
      <c r="RU509" s="12"/>
      <c r="RV509" s="12"/>
      <c r="RW5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09" s="12"/>
      <c r="RY509" s="12"/>
      <c r="RZ509" s="12"/>
      <c r="SA509" s="12"/>
      <c r="SB509" s="12"/>
      <c r="SC509" s="12"/>
      <c r="SD509" s="12"/>
      <c r="SE509" s="12"/>
      <c r="SF509" s="12"/>
      <c r="SG509" s="12"/>
      <c r="SH509" s="12"/>
      <c r="SI509" s="12"/>
      <c r="SJ509" s="12"/>
      <c r="SK509" s="12"/>
      <c r="SL509" s="12"/>
      <c r="SM509" s="12"/>
      <c r="SN509" s="12"/>
      <c r="SO509" s="12"/>
      <c r="SP509" s="12"/>
      <c r="SQ509" s="12"/>
      <c r="SR509" s="12"/>
      <c r="SS509" s="12"/>
      <c r="ST509" s="12"/>
      <c r="SU509" s="12"/>
      <c r="SV509" s="12"/>
      <c r="SW509" s="12"/>
      <c r="SX509" s="12"/>
      <c r="SY509" s="12"/>
      <c r="SZ509" s="12"/>
      <c r="TA509" s="12"/>
      <c r="TB509" s="12"/>
      <c r="TC509" s="12"/>
      <c r="TD509" s="12"/>
      <c r="TE509" s="12"/>
      <c r="TF509" s="12"/>
      <c r="TG509" s="12"/>
      <c r="TH509" s="12"/>
      <c r="TI509" s="12"/>
      <c r="TJ509" s="12"/>
      <c r="TK509" s="12"/>
      <c r="TL509" s="12"/>
      <c r="TM509" s="12"/>
      <c r="TN509" s="12"/>
      <c r="TO509" s="12"/>
      <c r="TP509" s="12"/>
      <c r="TQ509" s="12"/>
      <c r="TR509" s="12"/>
      <c r="TS509" s="12"/>
      <c r="TT509" s="12"/>
      <c r="TU509" s="12"/>
      <c r="TV509" s="12"/>
      <c r="TW509" s="12"/>
      <c r="TX509" s="12"/>
      <c r="TY509" s="12"/>
      <c r="TZ509" s="12"/>
      <c r="UA509" s="12"/>
      <c r="UB509" s="12"/>
      <c r="UC509" s="12"/>
      <c r="UD509" s="12"/>
      <c r="UE509" s="12"/>
      <c r="UF509" s="12"/>
      <c r="UG509" s="12"/>
      <c r="UH509" s="12"/>
      <c r="UI509" s="12"/>
      <c r="UJ509" s="12"/>
      <c r="UK509" s="12"/>
      <c r="UL509" s="145">
        <f>SUM(RZ509,SC509,SF509,SI509,SL509,SO509,SR509,SU509,SX509,TA509,TD509,TG509,TJ509,TM509,TP509,TS509,TV509,TY509,UB509,UE509,UH509,UK509)</f>
        <v>0</v>
      </c>
      <c r="UM509" s="12"/>
      <c r="UN509" s="12"/>
      <c r="UO509" s="12"/>
      <c r="UP509" s="12"/>
      <c r="UQ509" s="12"/>
      <c r="UR509" s="12"/>
      <c r="US509" s="12"/>
      <c r="UT509" s="12"/>
      <c r="UU509" s="12"/>
      <c r="UV509" s="12"/>
      <c r="UW509" s="12"/>
      <c r="UX509" s="12"/>
      <c r="UY509" s="12"/>
      <c r="UZ509" s="12"/>
      <c r="VA509" s="12"/>
      <c r="VB509" s="12"/>
      <c r="VC509" s="12"/>
      <c r="VD509" s="12"/>
      <c r="VE509" s="12"/>
      <c r="VF509" s="12"/>
      <c r="VG509" s="12"/>
      <c r="VH509" s="12"/>
      <c r="VI509" s="12"/>
      <c r="VJ509" s="12"/>
      <c r="VK509" s="12"/>
      <c r="VL509" s="12"/>
      <c r="VM509" s="12"/>
      <c r="VN509" s="12"/>
      <c r="VO509" s="12"/>
      <c r="VP509" s="12"/>
      <c r="VQ509" s="12"/>
      <c r="VR509" s="12"/>
      <c r="VS509" s="12"/>
      <c r="VT509" s="12"/>
      <c r="VU509" s="12"/>
      <c r="VV509" s="12"/>
      <c r="VW509" s="12"/>
      <c r="VX509" s="12"/>
      <c r="VY509" s="12"/>
      <c r="VZ509" s="12"/>
      <c r="WA509" s="12"/>
      <c r="WB509" s="12"/>
      <c r="WC509" s="12"/>
      <c r="WD509" s="12"/>
      <c r="WE509" s="12"/>
      <c r="WF509" s="12"/>
      <c r="WG509" s="12"/>
      <c r="WH509" s="12"/>
      <c r="WI509" s="12"/>
      <c r="WJ509" s="12"/>
      <c r="WK509" s="12"/>
      <c r="WL5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09" s="12"/>
      <c r="WN509" s="12"/>
      <c r="WO509" s="12"/>
      <c r="WP509" s="12"/>
      <c r="WQ509" s="12"/>
      <c r="WR509" s="12"/>
      <c r="WS509" s="12"/>
      <c r="WT509" s="12"/>
      <c r="WU509" s="12"/>
      <c r="WV509" s="12"/>
      <c r="WW509" s="12"/>
      <c r="WX509" s="12"/>
      <c r="WY509" s="12"/>
      <c r="WZ509" s="12"/>
      <c r="XA509" s="12"/>
      <c r="XB509" s="12"/>
      <c r="XC509" s="12"/>
      <c r="XD509" s="12"/>
      <c r="XE509" s="12"/>
      <c r="XF509" s="12"/>
      <c r="XG509" s="12"/>
      <c r="XH509" s="12"/>
      <c r="XI509" s="12"/>
      <c r="XJ509" s="12"/>
      <c r="XK509" s="12"/>
      <c r="XL509" s="12"/>
      <c r="XM509" s="12"/>
      <c r="XN509" s="12"/>
      <c r="XO509" s="12"/>
      <c r="XP509" s="12"/>
      <c r="XQ509" s="12"/>
      <c r="XR509" s="12"/>
      <c r="XS509" s="12"/>
      <c r="XT509" s="12"/>
      <c r="XU509" s="12"/>
      <c r="XV509" s="12"/>
      <c r="XW509" s="12"/>
      <c r="XX509" s="12"/>
      <c r="XY509" s="12"/>
      <c r="XZ509" s="12"/>
      <c r="YA509" s="12"/>
      <c r="YB509" s="12"/>
      <c r="YC509" s="12"/>
      <c r="YD509" s="12"/>
      <c r="YE509" s="12"/>
      <c r="YF509" s="12"/>
      <c r="YG509" s="12"/>
      <c r="YH509" s="12"/>
      <c r="YI509" s="12"/>
      <c r="YJ509" s="12"/>
      <c r="YK509" s="12"/>
      <c r="YL509" s="12"/>
      <c r="YM509" s="12"/>
      <c r="YN509" s="12"/>
      <c r="YO509" s="12">
        <v>1</v>
      </c>
      <c r="YP509" s="12">
        <v>140</v>
      </c>
      <c r="YQ509" s="12">
        <v>3</v>
      </c>
      <c r="YR509" s="12"/>
      <c r="YS509" s="12"/>
      <c r="YT509" s="12"/>
      <c r="YU509" s="126">
        <f>SUM(WO509,WR509,WU509,WX509,XA509,XD509,XG509,XJ509,XM509,XP509,XS509,XV509,XY509,YB509,YE509,YH509,YK509,YN509,YQ509,YT509)</f>
        <v>3</v>
      </c>
      <c r="YV509" s="12"/>
      <c r="YW509" s="12"/>
      <c r="YX509" s="12"/>
      <c r="YY509" s="12"/>
      <c r="YZ509" s="12"/>
      <c r="ZA509" s="12"/>
      <c r="ZB509" s="12"/>
      <c r="ZC509" s="12"/>
      <c r="ZD509" s="12"/>
      <c r="ZE509" s="12"/>
      <c r="ZF509" s="12"/>
      <c r="ZG509" s="12"/>
      <c r="ZH509" s="12"/>
      <c r="ZI509" s="12"/>
      <c r="ZJ509" s="12"/>
      <c r="ZK509" s="12"/>
      <c r="ZL509" s="12"/>
      <c r="ZM509" s="12"/>
      <c r="ZN509" s="12"/>
      <c r="ZO509" s="12"/>
      <c r="ZP509" s="12"/>
      <c r="ZQ509" s="12"/>
      <c r="ZR509" s="12"/>
      <c r="ZS509" s="12"/>
      <c r="ZT509" s="12"/>
      <c r="ZU509" s="12"/>
      <c r="ZV509" s="12"/>
      <c r="ZW509" s="12"/>
      <c r="ZX509" s="12"/>
      <c r="ZY509" s="12"/>
      <c r="ZZ509" s="12"/>
      <c r="AAA509" s="12"/>
      <c r="AAB509" s="12"/>
      <c r="AAC509" s="12"/>
      <c r="AAD509" s="12"/>
      <c r="AAE509" s="12"/>
      <c r="AAF509" s="12"/>
      <c r="AAG509" s="12"/>
      <c r="AAH509" s="12"/>
      <c r="AAI509" s="12"/>
      <c r="AAJ509" s="12"/>
      <c r="AAK509" s="12"/>
      <c r="AAL509" s="12"/>
      <c r="AAM509" s="12"/>
      <c r="AAN509" s="12"/>
      <c r="AAO509" s="12"/>
      <c r="AAP509" s="12"/>
      <c r="AAQ509" s="12"/>
      <c r="AAR509" s="12"/>
      <c r="AAS509" s="12"/>
      <c r="AAT509" s="12"/>
      <c r="AAU509" s="12"/>
      <c r="AAV509" s="12"/>
      <c r="AAW509" s="12"/>
      <c r="AAX509" s="12"/>
      <c r="AAY509" s="12"/>
      <c r="AAZ509" s="12"/>
      <c r="ABA509" s="12"/>
      <c r="ABB509" s="12"/>
      <c r="ABC509" s="12"/>
      <c r="ABD509" s="12"/>
      <c r="ABE509" s="12"/>
      <c r="ABF509" s="12"/>
      <c r="ABG509" s="12"/>
      <c r="ABH509" s="12"/>
      <c r="ABI509" s="12"/>
      <c r="ABJ509" s="12"/>
      <c r="ABK509" s="12"/>
      <c r="ABL509" s="12"/>
      <c r="ABM509" s="12"/>
      <c r="ABN509" s="12"/>
      <c r="ABO509" s="12"/>
      <c r="ABP509" s="12"/>
      <c r="ABQ509" s="12"/>
      <c r="ABR509" s="12"/>
      <c r="ABS509" s="12"/>
      <c r="ABT509" s="12"/>
      <c r="ABU509" s="12"/>
      <c r="ABV509" s="12"/>
      <c r="ABW509" s="12"/>
      <c r="ABX509" s="12"/>
      <c r="ABY509" s="136">
        <f>SUM(YX509,ZA509,ZD509,ZG509,ZJ509,ZM509,ZP509,ZS509,ZV509,ZY509,AAB509,AAE509,AAH509,AAK509,AAN509,AAQ509,AAT509,AAW509,AAZ509,ABC509,ABF509,ABI509,ABL509,ABO509,ABR509,ABU509,ABX509)</f>
        <v>0</v>
      </c>
      <c r="ABZ509" s="12"/>
      <c r="ACA509" s="12"/>
      <c r="ACB509" s="12"/>
      <c r="ACC509" s="12"/>
      <c r="ACD509" s="12"/>
      <c r="ACE509" s="12"/>
      <c r="ACF509" s="12"/>
      <c r="ACG509" s="12"/>
      <c r="ACH509" s="12"/>
      <c r="ACI509" s="12"/>
      <c r="ACJ509" s="12"/>
      <c r="ACK509" s="12"/>
      <c r="ACL509" s="12"/>
      <c r="ACM509" s="12"/>
      <c r="ACN509" s="12"/>
      <c r="ACO509" s="12"/>
      <c r="ACP509" s="12"/>
      <c r="ACQ509" s="12"/>
      <c r="ACR509" s="12"/>
      <c r="ACS509" s="12"/>
      <c r="ACT509" s="12"/>
      <c r="ACU509" s="12"/>
      <c r="ACV509" s="12"/>
      <c r="ACW509" s="12"/>
      <c r="ACX509" s="12"/>
      <c r="ACY509" s="12"/>
      <c r="ACZ509" s="12"/>
      <c r="ADA509" s="12"/>
      <c r="ADB509" s="12"/>
      <c r="ADC509" s="12"/>
      <c r="ADD509" s="12"/>
      <c r="ADE509" s="12"/>
      <c r="ADF509" s="12"/>
      <c r="ADG509" s="12"/>
      <c r="ADH509" s="12"/>
      <c r="ADI509" s="12"/>
      <c r="ADJ509" s="12"/>
      <c r="ADK509" s="12"/>
      <c r="ADL509" s="12"/>
      <c r="ADM509" s="12"/>
      <c r="ADN509" s="12"/>
      <c r="ADO509" s="12"/>
      <c r="ADP509" s="12">
        <v>1</v>
      </c>
      <c r="ADQ509" s="12">
        <v>140</v>
      </c>
      <c r="ADR509" s="12">
        <v>3</v>
      </c>
      <c r="ADS509" s="12"/>
      <c r="ADT509" s="12"/>
      <c r="ADU509" s="12"/>
      <c r="ADV509" s="12"/>
      <c r="ADW509" s="12"/>
      <c r="ADX509" s="12"/>
      <c r="ADY509" s="164"/>
      <c r="ADZ509" s="164"/>
      <c r="AEA509" s="164"/>
      <c r="AEB509" s="164"/>
      <c r="AEC509" s="164"/>
      <c r="AED509" s="164"/>
      <c r="AEE509" s="164"/>
      <c r="AEF509" s="164"/>
      <c r="AEG509" s="164"/>
      <c r="AEH509" s="164"/>
      <c r="AEI509" s="164"/>
      <c r="AEJ509" s="164"/>
      <c r="AEK509" s="164"/>
      <c r="AEL509" s="164"/>
      <c r="AEM509" s="164"/>
      <c r="AEN509" s="164"/>
      <c r="AEO509" s="164"/>
      <c r="AEP509" s="164"/>
      <c r="AEQ509" s="164">
        <f>SUM(ACB509,ACE509,ACH509,ACK509,ACN509,ACQ509,ACT509,ACW509,ACZ509,ADC509,ADF509,ADI509,ADL509,ADO509,ADR509,ADU509,ADX509,AEA509,AED509,AEG509,AEJ509,AEM509,AEP509)</f>
        <v>3</v>
      </c>
    </row>
    <row r="510" spans="1:823">
      <c r="A510" s="13" t="s">
        <v>1808</v>
      </c>
      <c r="B510" s="14" t="s">
        <v>1809</v>
      </c>
      <c r="C510" s="15" t="s">
        <v>1810</v>
      </c>
      <c r="D510" s="12"/>
      <c r="E510" s="12"/>
      <c r="F510" s="44"/>
      <c r="G510" s="12"/>
      <c r="H510" s="12"/>
      <c r="I510" s="44"/>
      <c r="J510" s="12"/>
      <c r="K510" s="12"/>
      <c r="L510" s="44"/>
      <c r="M510" s="12"/>
      <c r="N510" s="12"/>
      <c r="O510" s="44"/>
      <c r="P510" s="12"/>
      <c r="Q510" s="12"/>
      <c r="R510" s="44"/>
      <c r="S510" s="12"/>
      <c r="T510" s="12"/>
      <c r="U510" s="44"/>
      <c r="V510" s="12"/>
      <c r="W510" s="12"/>
      <c r="X510" s="44"/>
      <c r="Y510" s="51">
        <f>SUM(F510,I510,L510,O510,R510,U510,X510)</f>
        <v>0</v>
      </c>
      <c r="Z510" s="12"/>
      <c r="AA510" s="12"/>
      <c r="AB510" s="54"/>
      <c r="AC510" s="12"/>
      <c r="AD510" s="12"/>
      <c r="AE510" s="54"/>
      <c r="AF510" s="12"/>
      <c r="AG510" s="12"/>
      <c r="AH510" s="54"/>
      <c r="AI510" s="12"/>
      <c r="AJ510" s="12"/>
      <c r="AK510" s="54"/>
      <c r="AL510" s="12"/>
      <c r="AM510" s="12"/>
      <c r="AN510" s="54"/>
      <c r="AO510" s="12"/>
      <c r="AP510" s="12"/>
      <c r="AQ510" s="54"/>
      <c r="AR510" s="12"/>
      <c r="AS510" s="12"/>
      <c r="AT510" s="54"/>
      <c r="AU510" s="12"/>
      <c r="AV510" s="12"/>
      <c r="AW510" s="54"/>
      <c r="AX510" s="12"/>
      <c r="AY510" s="12"/>
      <c r="AZ510" s="54"/>
      <c r="BA510" s="12"/>
      <c r="BB510" s="12"/>
      <c r="BC510" s="54"/>
      <c r="BD510" s="12"/>
      <c r="BE510" s="12"/>
      <c r="BF510" s="54"/>
      <c r="BG510" s="12"/>
      <c r="BH510" s="12"/>
      <c r="BI510" s="54"/>
      <c r="BJ510" s="12"/>
      <c r="BK510" s="12"/>
      <c r="BL510" s="54"/>
      <c r="BM510" s="12"/>
      <c r="BN510" s="12"/>
      <c r="BO510" s="54"/>
      <c r="BP510" s="60">
        <f>SUM(BO510,BL510,BI510,BF510,BC510,AZ510,AW510,AT510,AQ510,AN510,AK510,AH510,AE510,AB510)</f>
        <v>0</v>
      </c>
      <c r="BQ510" s="12"/>
      <c r="BR510" s="12"/>
      <c r="BS510" s="12"/>
      <c r="BT510" s="12"/>
      <c r="BU510" s="12"/>
      <c r="BV510" s="54"/>
      <c r="BW510" s="12"/>
      <c r="BX510" s="12"/>
      <c r="BY510" s="54"/>
      <c r="BZ510" s="12"/>
      <c r="CA510" s="12"/>
      <c r="CB510" s="54"/>
      <c r="CC510" s="12"/>
      <c r="CD510" s="12"/>
      <c r="CE510" s="54"/>
      <c r="CF510" s="12"/>
      <c r="CG510" s="12"/>
      <c r="CH510" s="54"/>
      <c r="CI510" s="12"/>
      <c r="CJ510" s="12"/>
      <c r="CK510" s="54"/>
      <c r="CL510" s="12"/>
      <c r="CM510" s="12"/>
      <c r="CN510" s="54"/>
      <c r="CO510" s="12"/>
      <c r="CP510" s="12"/>
      <c r="CQ510" s="54"/>
      <c r="CR510" s="12"/>
      <c r="CS510" s="12"/>
      <c r="CT510" s="54"/>
      <c r="CU510" s="12"/>
      <c r="CV510" s="12"/>
      <c r="CW510" s="54"/>
      <c r="CX510" s="54"/>
      <c r="CY510" s="54"/>
      <c r="CZ510" s="54"/>
      <c r="DA510" s="12"/>
      <c r="DB510" s="12"/>
      <c r="DC510" s="54"/>
      <c r="DD510" s="12"/>
      <c r="DE510" s="12"/>
      <c r="DF510" s="54"/>
      <c r="DG510" s="12"/>
      <c r="DH510" s="12"/>
      <c r="DI510" s="54"/>
      <c r="DJ510" s="12"/>
      <c r="DK510" s="12"/>
      <c r="DL510" s="54"/>
      <c r="DM510" s="12"/>
      <c r="DN510" s="12"/>
      <c r="DO510" s="54"/>
      <c r="DP510" s="12"/>
      <c r="DQ510" s="12"/>
      <c r="DR510" s="54"/>
      <c r="DS510" s="12"/>
      <c r="DT510" s="12"/>
      <c r="DU510" s="54"/>
      <c r="DV510" s="12"/>
      <c r="DW510" s="12"/>
      <c r="DX510" s="54"/>
      <c r="DY510" s="12"/>
      <c r="DZ510" s="12"/>
      <c r="EA510" s="54"/>
      <c r="EB510" s="12"/>
      <c r="EC510" s="12"/>
      <c r="ED510" s="54"/>
      <c r="EE510" s="12"/>
      <c r="EF510" s="12"/>
      <c r="EG510" s="54"/>
      <c r="EH510" s="12"/>
      <c r="EI510" s="12"/>
      <c r="EJ510" s="54"/>
      <c r="EK510" s="12"/>
      <c r="EL510" s="12"/>
      <c r="EM510" s="54"/>
      <c r="EN510" s="64">
        <f>SUM(EM510,EJ510,EG510,ED510,EA510,DX510,DU510,DR510,DO510,DL510,DI510,DF510,DC510,CZ510,CW510,CT510,CQ510,CN510,CK510,CH510,CE510,CB510,BY510,BV510,BS510)</f>
        <v>0</v>
      </c>
      <c r="EO510" s="12"/>
      <c r="EP510" s="12"/>
      <c r="EQ510" s="67"/>
      <c r="ER510" s="12"/>
      <c r="ES510" s="12"/>
      <c r="ET510" s="67"/>
      <c r="EU510" s="12"/>
      <c r="EV510" s="12"/>
      <c r="EW510" s="67"/>
      <c r="EX510" s="12"/>
      <c r="EY510" s="12"/>
      <c r="EZ510" s="67"/>
      <c r="FA510" s="12"/>
      <c r="FB510" s="12"/>
      <c r="FC510" s="67"/>
      <c r="FD510" s="12"/>
      <c r="FE510" s="12"/>
      <c r="FF510" s="67"/>
      <c r="FG510" s="12"/>
      <c r="FH510" s="12"/>
      <c r="FI510" s="67"/>
      <c r="FJ510" s="12"/>
      <c r="FK510" s="12"/>
      <c r="FL510" s="67"/>
      <c r="FM510" s="12"/>
      <c r="FN510" s="12"/>
      <c r="FO510" s="67"/>
      <c r="FP510" s="12"/>
      <c r="FQ510" s="12"/>
      <c r="FR510" s="67"/>
      <c r="FS510" s="12"/>
      <c r="FT510" s="12"/>
      <c r="FU510" s="67"/>
      <c r="FV510" s="12"/>
      <c r="FW510" s="12"/>
      <c r="FX510" s="67"/>
      <c r="FY510" s="12"/>
      <c r="FZ510" s="12"/>
      <c r="GA510" s="67"/>
      <c r="GB510" s="12"/>
      <c r="GC510" s="12"/>
      <c r="GD510" s="67"/>
      <c r="GE510" s="12"/>
      <c r="GF510" s="12"/>
      <c r="GG510" s="67"/>
      <c r="GH510" s="12"/>
      <c r="GI510" s="12"/>
      <c r="GJ510" s="67"/>
      <c r="GK510" s="12"/>
      <c r="GL510" s="12"/>
      <c r="GM510" s="67"/>
      <c r="GN510" s="12"/>
      <c r="GO510" s="12"/>
      <c r="GP510" s="67"/>
      <c r="GQ510" s="12"/>
      <c r="GR510" s="12"/>
      <c r="GS510" s="67"/>
      <c r="GT510" s="12"/>
      <c r="GU510" s="12"/>
      <c r="GV510" s="67"/>
      <c r="GW510" s="12"/>
      <c r="GX510" s="12"/>
      <c r="GY510" s="67"/>
      <c r="GZ510" s="12"/>
      <c r="HA510" s="12"/>
      <c r="HB510" s="67"/>
      <c r="HC5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0" s="12"/>
      <c r="HE510" s="12"/>
      <c r="HF510" s="77"/>
      <c r="HG510" s="12"/>
      <c r="HH510" s="12"/>
      <c r="HI510" s="77"/>
      <c r="HJ510" s="12"/>
      <c r="HK510" s="12"/>
      <c r="HL510" s="77"/>
      <c r="HM510" s="12"/>
      <c r="HN510" s="12"/>
      <c r="HO510" s="77"/>
      <c r="HP510" s="12"/>
      <c r="HQ510" s="12"/>
      <c r="HR510" s="77"/>
      <c r="HS510" s="12"/>
      <c r="HT510" s="12"/>
      <c r="HU510" s="77"/>
      <c r="HV510" s="12"/>
      <c r="HW510" s="12"/>
      <c r="HX510" s="77"/>
      <c r="HY510" s="12"/>
      <c r="HZ510" s="12"/>
      <c r="IA510" s="77"/>
      <c r="IB510" s="12"/>
      <c r="IC510" s="12"/>
      <c r="ID510" s="77"/>
      <c r="IE510" s="12"/>
      <c r="IF510" s="12"/>
      <c r="IG510" s="77"/>
      <c r="IH510" s="12"/>
      <c r="II510" s="12"/>
      <c r="IJ510" s="77"/>
      <c r="IK510" s="12"/>
      <c r="IL510" s="12"/>
      <c r="IM510" s="77"/>
      <c r="IN510" s="12"/>
      <c r="IO510" s="12"/>
      <c r="IP510" s="77"/>
      <c r="IQ510" s="12"/>
      <c r="IR510" s="12"/>
      <c r="IS510" s="77"/>
      <c r="IT510" s="12"/>
      <c r="IU510" s="12"/>
      <c r="IV510" s="77"/>
      <c r="IW510" s="12"/>
      <c r="IX510" s="12"/>
      <c r="IY510" s="77"/>
      <c r="IZ5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0" s="12"/>
      <c r="JB510" s="12"/>
      <c r="JC510" s="82"/>
      <c r="JD510" s="12"/>
      <c r="JE510" s="12"/>
      <c r="JF510" s="82"/>
      <c r="JG510" s="12"/>
      <c r="JH510" s="12"/>
      <c r="JI510" s="82"/>
      <c r="JJ510" s="12"/>
      <c r="JK510" s="12"/>
      <c r="JL510" s="82"/>
      <c r="JM510" s="12"/>
      <c r="JN510" s="12"/>
      <c r="JO510" s="82"/>
      <c r="JP510" s="12"/>
      <c r="JQ510" s="12"/>
      <c r="JR510" s="82"/>
      <c r="JS510" s="12"/>
      <c r="JT510" s="12"/>
      <c r="JU510" s="82"/>
      <c r="JV510" s="12"/>
      <c r="JW510" s="12"/>
      <c r="JX510" s="82"/>
      <c r="JY510" s="12"/>
      <c r="JZ510" s="12"/>
      <c r="KA510" s="82"/>
      <c r="KB510" s="12"/>
      <c r="KC510" s="12"/>
      <c r="KD510" s="82"/>
      <c r="KE510" s="12"/>
      <c r="KF510" s="12"/>
      <c r="KG510" s="82"/>
      <c r="KH510" s="12"/>
      <c r="KI510" s="12"/>
      <c r="KJ510" s="82"/>
      <c r="KK510" s="12"/>
      <c r="KL510" s="12"/>
      <c r="KM510" s="82"/>
      <c r="KN510" s="12"/>
      <c r="KO510" s="12"/>
      <c r="KP510" s="82"/>
      <c r="KQ510" s="12"/>
      <c r="KR510" s="12"/>
      <c r="KS510" s="82"/>
      <c r="KT5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0" s="12"/>
      <c r="KV510" s="12"/>
      <c r="KW510" s="89"/>
      <c r="KX510" s="12"/>
      <c r="KY510" s="12"/>
      <c r="KZ510" s="89"/>
      <c r="LA510" s="12"/>
      <c r="LB510" s="12"/>
      <c r="LC510" s="89"/>
      <c r="LD510" s="12"/>
      <c r="LE510" s="12"/>
      <c r="LF510" s="89"/>
      <c r="LG510" s="12"/>
      <c r="LH510" s="12"/>
      <c r="LI510" s="89"/>
      <c r="LJ510" s="12"/>
      <c r="LK510" s="12"/>
      <c r="LL510" s="89"/>
      <c r="LM510" s="12"/>
      <c r="LN510" s="12"/>
      <c r="LO510" s="89"/>
      <c r="LP510" s="12"/>
      <c r="LQ510" s="12"/>
      <c r="LR510" s="89"/>
      <c r="LS510" s="12"/>
      <c r="LT510" s="12"/>
      <c r="LU510" s="89"/>
      <c r="LV510" s="12"/>
      <c r="LW510" s="12"/>
      <c r="LX510" s="89"/>
      <c r="LY510" s="12"/>
      <c r="LZ510" s="12"/>
      <c r="MA510" s="89"/>
      <c r="MB5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0" s="12"/>
      <c r="MD510" s="12"/>
      <c r="ME510" s="98"/>
      <c r="MF510" s="12"/>
      <c r="MG510" s="12"/>
      <c r="MH510" s="98"/>
      <c r="MI510" s="12"/>
      <c r="MJ510" s="12"/>
      <c r="MK510" s="98"/>
      <c r="ML510" s="12"/>
      <c r="MM510" s="12"/>
      <c r="MN510" s="98"/>
      <c r="MO510" s="12"/>
      <c r="MP510" s="12"/>
      <c r="MQ510" s="98"/>
      <c r="MR510" s="12"/>
      <c r="MS510" s="12"/>
      <c r="MT510" s="98"/>
      <c r="MU510" s="12"/>
      <c r="MV510" s="12"/>
      <c r="MW510" s="98"/>
      <c r="MX510" s="12"/>
      <c r="MY510" s="12"/>
      <c r="MZ510" s="98"/>
      <c r="NA510" s="12"/>
      <c r="NB510" s="12"/>
      <c r="NC510" s="103"/>
      <c r="ND510" s="12"/>
      <c r="NE510" s="12"/>
      <c r="NF510" s="103"/>
      <c r="NG510" s="12"/>
      <c r="NH510" s="12"/>
      <c r="NI510" s="103"/>
      <c r="NJ510" s="12"/>
      <c r="NK510" s="12"/>
      <c r="NL510" s="103"/>
      <c r="NM5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0" s="12"/>
      <c r="NO510" s="12"/>
      <c r="NP510" s="110"/>
      <c r="NQ510" s="12"/>
      <c r="NR510" s="12"/>
      <c r="NS510" s="110"/>
      <c r="NT510" s="12"/>
      <c r="NU510" s="12"/>
      <c r="NV510" s="110"/>
      <c r="NW510" s="12"/>
      <c r="NX510" s="12"/>
      <c r="NY510" s="110"/>
      <c r="NZ510" s="12"/>
      <c r="OA510" s="12"/>
      <c r="OB510" s="110"/>
      <c r="OC510" s="12"/>
      <c r="OD510" s="12"/>
      <c r="OE510" s="110"/>
      <c r="OF510" s="12"/>
      <c r="OG510" s="12"/>
      <c r="OH510" s="110"/>
      <c r="OI510" s="12"/>
      <c r="OJ510" s="12"/>
      <c r="OK510" s="110"/>
      <c r="OL510" s="12"/>
      <c r="OM510" s="12"/>
      <c r="ON510" s="110"/>
      <c r="OO510" s="12"/>
      <c r="OP510" s="12"/>
      <c r="OQ510" s="110"/>
      <c r="OR510" s="12"/>
      <c r="OS510" s="12"/>
      <c r="OT510" s="110"/>
      <c r="OU510" s="12"/>
      <c r="OV510" s="12"/>
      <c r="OW510" s="110"/>
      <c r="OX510" s="12"/>
      <c r="OY510" s="12"/>
      <c r="OZ510" s="110"/>
      <c r="PA510" s="12"/>
      <c r="PB510" s="12"/>
      <c r="PC510" s="110"/>
      <c r="PD510" s="12"/>
      <c r="PE510" s="12"/>
      <c r="PF510" s="110"/>
      <c r="PG510" s="12"/>
      <c r="PH510" s="12"/>
      <c r="PI510" s="110"/>
      <c r="PJ510" s="12"/>
      <c r="PK510" s="12"/>
      <c r="PL510" s="110"/>
      <c r="PM510" s="12"/>
      <c r="PN510" s="12"/>
      <c r="PO510" s="110"/>
      <c r="PP510" s="12"/>
      <c r="PQ510" s="12"/>
      <c r="PR510" s="110"/>
      <c r="PS510" s="12"/>
      <c r="PT510" s="12"/>
      <c r="PU510" s="110"/>
      <c r="PV5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0" s="12"/>
      <c r="PX510" s="12"/>
      <c r="PY510" s="121"/>
      <c r="PZ510" s="12"/>
      <c r="QA510" s="12"/>
      <c r="QB510" s="121"/>
      <c r="QC510" s="12"/>
      <c r="QD510" s="12"/>
      <c r="QE510" s="121"/>
      <c r="QF510" s="12"/>
      <c r="QG510" s="12"/>
      <c r="QH510" s="121"/>
      <c r="QI510" s="12"/>
      <c r="QJ510" s="12"/>
      <c r="QK510" s="121"/>
      <c r="QL510" s="12"/>
      <c r="QM510" s="12"/>
      <c r="QN510" s="121"/>
      <c r="QO510" s="126">
        <f>Tabela1[[#This Row],[p120]]+Tabela1[[#This Row],[pkt9]]+Tabela1[[#This Row],[p121]]+Tabela1[[#This Row],[punkty44]]+Tabela1[[#This Row],[p122]]+Tabela1[[#This Row],[p123]]</f>
        <v>0</v>
      </c>
      <c r="QP510" s="12"/>
      <c r="QQ510" s="12"/>
      <c r="QR510" s="12"/>
      <c r="QS510" s="12"/>
      <c r="QT510" s="12"/>
      <c r="QU510" s="12"/>
      <c r="QV510" s="12"/>
      <c r="QW510" s="12"/>
      <c r="QX510" s="12"/>
      <c r="QY510" s="12"/>
      <c r="QZ510" s="12"/>
      <c r="RA510" s="12"/>
      <c r="RB510" s="12"/>
      <c r="RC510" s="12"/>
      <c r="RD510" s="12"/>
      <c r="RE510" s="12"/>
      <c r="RF510" s="12"/>
      <c r="RG510" s="12"/>
      <c r="RH510" s="12"/>
      <c r="RI510" s="12"/>
      <c r="RJ510" s="12"/>
      <c r="RK510" s="12"/>
      <c r="RL510" s="12"/>
      <c r="RM510" s="12"/>
      <c r="RN510" s="12"/>
      <c r="RO510" s="12"/>
      <c r="RP510" s="12"/>
      <c r="RQ510" s="12"/>
      <c r="RR510" s="12"/>
      <c r="RS510" s="12"/>
      <c r="RT510" s="12"/>
      <c r="RU510" s="12"/>
      <c r="RV510" s="12"/>
      <c r="RW5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0" s="12"/>
      <c r="RY510" s="12"/>
      <c r="RZ510" s="12"/>
      <c r="SA510" s="12"/>
      <c r="SB510" s="12"/>
      <c r="SC510" s="12"/>
      <c r="SD510" s="12"/>
      <c r="SE510" s="12"/>
      <c r="SF510" s="12"/>
      <c r="SG510" s="12"/>
      <c r="SH510" s="12"/>
      <c r="SI510" s="12"/>
      <c r="SJ510" s="12"/>
      <c r="SK510" s="12"/>
      <c r="SL510" s="12"/>
      <c r="SM510" s="12"/>
      <c r="SN510" s="12"/>
      <c r="SO510" s="12"/>
      <c r="SP510" s="12"/>
      <c r="SQ510" s="12"/>
      <c r="SR510" s="12"/>
      <c r="SS510" s="12"/>
      <c r="ST510" s="12"/>
      <c r="SU510" s="12"/>
      <c r="SV510" s="12"/>
      <c r="SW510" s="12"/>
      <c r="SX510" s="12"/>
      <c r="SY510" s="12"/>
      <c r="SZ510" s="12"/>
      <c r="TA510" s="12"/>
      <c r="TB510" s="12"/>
      <c r="TC510" s="12"/>
      <c r="TD510" s="12"/>
      <c r="TE510" s="12"/>
      <c r="TF510" s="12"/>
      <c r="TG510" s="12"/>
      <c r="TH510" s="12"/>
      <c r="TI510" s="12"/>
      <c r="TJ510" s="12"/>
      <c r="TK510" s="12"/>
      <c r="TL510" s="12"/>
      <c r="TM510" s="12"/>
      <c r="TN510" s="12"/>
      <c r="TO510" s="12"/>
      <c r="TP510" s="12"/>
      <c r="TQ510" s="12"/>
      <c r="TR510" s="12"/>
      <c r="TS510" s="12"/>
      <c r="TT510" s="12"/>
      <c r="TU510" s="12"/>
      <c r="TV510" s="12"/>
      <c r="TW510" s="12"/>
      <c r="TX510" s="12"/>
      <c r="TY510" s="12"/>
      <c r="TZ510" s="12"/>
      <c r="UA510" s="12"/>
      <c r="UB510" s="12"/>
      <c r="UC510" s="12"/>
      <c r="UD510" s="12"/>
      <c r="UE510" s="12"/>
      <c r="UF510" s="12"/>
      <c r="UG510" s="12"/>
      <c r="UH510" s="12"/>
      <c r="UI510" s="12"/>
      <c r="UJ510" s="12"/>
      <c r="UK510" s="12"/>
      <c r="UL510" s="145">
        <f>SUM(RZ510,SC510,SF510,SI510,SL510,SO510,SR510,SU510,SX510,TA510,TD510,TG510,TJ510,TM510,TP510,TS510,TV510,TY510,UB510,UE510,UH510,UK510)</f>
        <v>0</v>
      </c>
      <c r="UM510" s="12"/>
      <c r="UN510" s="12"/>
      <c r="UO510" s="12"/>
      <c r="UP510" s="12"/>
      <c r="UQ510" s="12"/>
      <c r="UR510" s="12"/>
      <c r="US510" s="12"/>
      <c r="UT510" s="12"/>
      <c r="UU510" s="12"/>
      <c r="UV510" s="12"/>
      <c r="UW510" s="12"/>
      <c r="UX510" s="12"/>
      <c r="UY510" s="12"/>
      <c r="UZ510" s="12"/>
      <c r="VA510" s="12"/>
      <c r="VB510" s="12"/>
      <c r="VC510" s="12"/>
      <c r="VD510" s="12"/>
      <c r="VE510" s="12"/>
      <c r="VF510" s="12"/>
      <c r="VG510" s="12"/>
      <c r="VH510" s="12"/>
      <c r="VI510" s="12"/>
      <c r="VJ510" s="12"/>
      <c r="VK510" s="12"/>
      <c r="VL510" s="12"/>
      <c r="VM510" s="12"/>
      <c r="VN510" s="12">
        <v>1</v>
      </c>
      <c r="VO510" s="12">
        <v>140</v>
      </c>
      <c r="VP510" s="12">
        <v>3</v>
      </c>
      <c r="VQ510" s="12"/>
      <c r="VR510" s="12"/>
      <c r="VS510" s="12"/>
      <c r="VT510" s="12"/>
      <c r="VU510" s="12"/>
      <c r="VV510" s="12"/>
      <c r="VW510" s="12"/>
      <c r="VX510" s="12"/>
      <c r="VY510" s="12"/>
      <c r="VZ510" s="12"/>
      <c r="WA510" s="12"/>
      <c r="WB510" s="12"/>
      <c r="WC510" s="12"/>
      <c r="WD510" s="12"/>
      <c r="WE510" s="12"/>
      <c r="WF510" s="12"/>
      <c r="WG510" s="12"/>
      <c r="WH510" s="12"/>
      <c r="WI510" s="12"/>
      <c r="WJ510" s="12"/>
      <c r="WK510" s="12"/>
      <c r="WL5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510" s="12"/>
      <c r="WN510" s="12"/>
      <c r="WO510" s="12"/>
      <c r="WP510" s="12"/>
      <c r="WQ510" s="12"/>
      <c r="WR510" s="12"/>
      <c r="WS510" s="12"/>
      <c r="WT510" s="12"/>
      <c r="WU510" s="12"/>
      <c r="WV510" s="12"/>
      <c r="WW510" s="12"/>
      <c r="WX510" s="12"/>
      <c r="WY510" s="12"/>
      <c r="WZ510" s="12"/>
      <c r="XA510" s="12"/>
      <c r="XB510" s="12"/>
      <c r="XC510" s="12"/>
      <c r="XD510" s="12"/>
      <c r="XE510" s="12"/>
      <c r="XF510" s="12"/>
      <c r="XG510" s="12"/>
      <c r="XH510" s="12"/>
      <c r="XI510" s="12"/>
      <c r="XJ510" s="12"/>
      <c r="XK510" s="12"/>
      <c r="XL510" s="12"/>
      <c r="XM510" s="12"/>
      <c r="XN510" s="12"/>
      <c r="XO510" s="12"/>
      <c r="XP510" s="12"/>
      <c r="XQ510" s="12"/>
      <c r="XR510" s="12"/>
      <c r="XS510" s="12"/>
      <c r="XT510" s="12"/>
      <c r="XU510" s="12"/>
      <c r="XV510" s="12"/>
      <c r="XW510" s="12"/>
      <c r="XX510" s="12"/>
      <c r="XY510" s="12"/>
      <c r="XZ510" s="12"/>
      <c r="YA510" s="12"/>
      <c r="YB510" s="12"/>
      <c r="YC510" s="12"/>
      <c r="YD510" s="12"/>
      <c r="YE510" s="12"/>
      <c r="YF510" s="12"/>
      <c r="YG510" s="12"/>
      <c r="YH510" s="12"/>
      <c r="YI510" s="12"/>
      <c r="YJ510" s="12"/>
      <c r="YK510" s="12"/>
      <c r="YL510" s="12"/>
      <c r="YM510" s="12"/>
      <c r="YN510" s="12"/>
      <c r="YO510" s="12"/>
      <c r="YP510" s="12"/>
      <c r="YQ510" s="12"/>
      <c r="YR510" s="12"/>
      <c r="YS510" s="12"/>
      <c r="YT510" s="12"/>
      <c r="YU510" s="126">
        <f>SUM(WO510,WR510,WU510,WX510,XA510,XD510,XG510,XJ510,XM510,XP510,XS510,XV510,XY510,YB510,YE510,YH510,YK510,YN510,YQ510,YT510)</f>
        <v>0</v>
      </c>
      <c r="YV510" s="12"/>
      <c r="YW510" s="12"/>
      <c r="YX510" s="12"/>
      <c r="YY510" s="12"/>
      <c r="YZ510" s="12"/>
      <c r="ZA510" s="12"/>
      <c r="ZB510" s="12"/>
      <c r="ZC510" s="12"/>
      <c r="ZD510" s="12"/>
      <c r="ZE510" s="12"/>
      <c r="ZF510" s="12"/>
      <c r="ZG510" s="12"/>
      <c r="ZH510" s="12"/>
      <c r="ZI510" s="12"/>
      <c r="ZJ510" s="12"/>
      <c r="ZK510" s="12"/>
      <c r="ZL510" s="12"/>
      <c r="ZM510" s="12"/>
      <c r="ZN510" s="12"/>
      <c r="ZO510" s="12"/>
      <c r="ZP510" s="12"/>
      <c r="ZQ510" s="12"/>
      <c r="ZR510" s="12"/>
      <c r="ZS510" s="12"/>
      <c r="ZT510" s="12"/>
      <c r="ZU510" s="12"/>
      <c r="ZV510" s="12"/>
      <c r="ZW510" s="12"/>
      <c r="ZX510" s="12"/>
      <c r="ZY510" s="12"/>
      <c r="ZZ510" s="12"/>
      <c r="AAA510" s="12"/>
      <c r="AAB510" s="12"/>
      <c r="AAC510" s="12"/>
      <c r="AAD510" s="12"/>
      <c r="AAE510" s="12"/>
      <c r="AAF510" s="12"/>
      <c r="AAG510" s="12"/>
      <c r="AAH510" s="12"/>
      <c r="AAI510" s="12"/>
      <c r="AAJ510" s="12"/>
      <c r="AAK510" s="12"/>
      <c r="AAL510" s="12"/>
      <c r="AAM510" s="12"/>
      <c r="AAN510" s="12"/>
      <c r="AAO510" s="12"/>
      <c r="AAP510" s="12"/>
      <c r="AAQ510" s="12"/>
      <c r="AAR510" s="12"/>
      <c r="AAS510" s="12"/>
      <c r="AAT510" s="12"/>
      <c r="AAU510" s="12"/>
      <c r="AAV510" s="12"/>
      <c r="AAW510" s="12"/>
      <c r="AAX510" s="12"/>
      <c r="AAY510" s="12"/>
      <c r="AAZ510" s="12"/>
      <c r="ABA510" s="12"/>
      <c r="ABB510" s="12"/>
      <c r="ABC510" s="12"/>
      <c r="ABD510" s="12"/>
      <c r="ABE510" s="12"/>
      <c r="ABF510" s="12"/>
      <c r="ABG510" s="12"/>
      <c r="ABH510" s="12"/>
      <c r="ABI510" s="12"/>
      <c r="ABJ510" s="12"/>
      <c r="ABK510" s="12"/>
      <c r="ABL510" s="12"/>
      <c r="ABM510" s="12"/>
      <c r="ABN510" s="12"/>
      <c r="ABO510" s="12"/>
      <c r="ABP510" s="12"/>
      <c r="ABQ510" s="12"/>
      <c r="ABR510" s="12"/>
      <c r="ABS510" s="12"/>
      <c r="ABT510" s="12"/>
      <c r="ABU510" s="12"/>
      <c r="ABV510" s="12"/>
      <c r="ABW510" s="12"/>
      <c r="ABX510" s="12"/>
      <c r="ABY510" s="136">
        <f>SUM(YX510,ZA510,ZD510,ZG510,ZJ510,ZM510,ZP510,ZS510,ZV510,ZY510,AAB510,AAE510,AAH510,AAK510,AAN510,AAQ510,AAT510,AAW510,AAZ510,ABC510,ABF510,ABI510,ABL510,ABO510,ABR510,ABU510,ABX510)</f>
        <v>0</v>
      </c>
      <c r="ABZ510" s="12"/>
      <c r="ACA510" s="12"/>
      <c r="ACB510" s="12"/>
      <c r="ACC510" s="12"/>
      <c r="ACD510" s="12"/>
      <c r="ACE510" s="12"/>
      <c r="ACF510" s="12"/>
      <c r="ACG510" s="12"/>
      <c r="ACH510" s="12"/>
      <c r="ACI510" s="12"/>
      <c r="ACJ510" s="12"/>
      <c r="ACK510" s="12"/>
      <c r="ACL510" s="12"/>
      <c r="ACM510" s="12"/>
      <c r="ACN510" s="12"/>
      <c r="ACO510" s="12"/>
      <c r="ACP510" s="12"/>
      <c r="ACQ510" s="12"/>
      <c r="ACR510" s="12"/>
      <c r="ACS510" s="12"/>
      <c r="ACT510" s="12"/>
      <c r="ACU510" s="12"/>
      <c r="ACV510" s="12"/>
      <c r="ACW510" s="12"/>
      <c r="ACX510" s="12"/>
      <c r="ACY510" s="12"/>
      <c r="ACZ510" s="12"/>
      <c r="ADA510" s="12"/>
      <c r="ADB510" s="12"/>
      <c r="ADC510" s="12"/>
      <c r="ADD510" s="12"/>
      <c r="ADE510" s="12"/>
      <c r="ADF510" s="12"/>
      <c r="ADG510" s="12"/>
      <c r="ADH510" s="12"/>
      <c r="ADI510" s="12"/>
      <c r="ADJ510" s="12"/>
      <c r="ADK510" s="12"/>
      <c r="ADL510" s="12"/>
      <c r="ADM510" s="12"/>
      <c r="ADN510" s="12"/>
      <c r="ADO510" s="12"/>
      <c r="ADP510" s="12"/>
      <c r="ADQ510" s="12"/>
      <c r="ADR510" s="12"/>
      <c r="ADS510" s="12"/>
      <c r="ADT510" s="12"/>
      <c r="ADU510" s="12"/>
      <c r="ADV510" s="12"/>
      <c r="ADW510" s="12"/>
      <c r="ADX510" s="12"/>
      <c r="ADY510" s="164"/>
      <c r="ADZ510" s="164"/>
      <c r="AEA510" s="164"/>
      <c r="AEB510" s="164"/>
      <c r="AEC510" s="164"/>
      <c r="AED510" s="164"/>
      <c r="AEE510" s="164"/>
      <c r="AEF510" s="164"/>
      <c r="AEG510" s="164"/>
      <c r="AEH510" s="164"/>
      <c r="AEI510" s="164"/>
      <c r="AEJ510" s="164"/>
      <c r="AEK510" s="164"/>
      <c r="AEL510" s="164"/>
      <c r="AEM510" s="164"/>
      <c r="AEN510" s="164"/>
      <c r="AEO510" s="164"/>
      <c r="AEP510" s="164"/>
      <c r="AEQ510" s="164">
        <f>SUM(ACB510,ACE510,ACH510,ACK510,ACN510,ACQ510,ACT510,ACW510,ACZ510,ADC510,ADF510,ADI510,ADL510,ADO510,ADR510,ADU510,ADX510,AEA510,AED510,AEG510,AEJ510,AEM510,AEP510)</f>
        <v>0</v>
      </c>
    </row>
    <row r="511" spans="1:823">
      <c r="A511" s="13" t="s">
        <v>152</v>
      </c>
      <c r="B511" s="14" t="s">
        <v>7</v>
      </c>
      <c r="C511" s="16" t="s">
        <v>236</v>
      </c>
      <c r="D511" s="12"/>
      <c r="E511" s="12"/>
      <c r="F511" s="44"/>
      <c r="G511" s="12"/>
      <c r="H511" s="12"/>
      <c r="I511" s="44"/>
      <c r="J511" s="12"/>
      <c r="K511" s="12"/>
      <c r="L511" s="44"/>
      <c r="M511" s="12"/>
      <c r="N511" s="12"/>
      <c r="O511" s="44"/>
      <c r="P511" s="12"/>
      <c r="Q511" s="12"/>
      <c r="R511" s="44"/>
      <c r="S511" s="12"/>
      <c r="T511" s="12"/>
      <c r="U511" s="44"/>
      <c r="V511" s="12"/>
      <c r="W511" s="12"/>
      <c r="X511" s="44"/>
      <c r="Y511" s="51">
        <f>SUM(F511,I511,L511,O511,R511,U511,X511)</f>
        <v>0</v>
      </c>
      <c r="Z511" s="12"/>
      <c r="AA511" s="12"/>
      <c r="AB511" s="54"/>
      <c r="AC511" s="12"/>
      <c r="AD511" s="12"/>
      <c r="AE511" s="54"/>
      <c r="AF511" s="12"/>
      <c r="AG511" s="12"/>
      <c r="AH511" s="54"/>
      <c r="AI511" s="12"/>
      <c r="AJ511" s="12"/>
      <c r="AK511" s="54"/>
      <c r="AL511" s="12"/>
      <c r="AM511" s="12"/>
      <c r="AN511" s="54"/>
      <c r="AO511" s="12"/>
      <c r="AP511" s="12"/>
      <c r="AQ511" s="54"/>
      <c r="AR511" s="12"/>
      <c r="AS511" s="12"/>
      <c r="AT511" s="54"/>
      <c r="AU511" s="12"/>
      <c r="AV511" s="12"/>
      <c r="AW511" s="54"/>
      <c r="AX511" s="12"/>
      <c r="AY511" s="12"/>
      <c r="AZ511" s="54"/>
      <c r="BA511" s="12"/>
      <c r="BB511" s="12"/>
      <c r="BC511" s="54"/>
      <c r="BD511" s="12"/>
      <c r="BE511" s="12"/>
      <c r="BF511" s="54"/>
      <c r="BG511" s="12"/>
      <c r="BH511" s="12"/>
      <c r="BI511" s="54"/>
      <c r="BJ511" s="12"/>
      <c r="BK511" s="12"/>
      <c r="BL511" s="54"/>
      <c r="BM511" s="12"/>
      <c r="BN511" s="12"/>
      <c r="BO511" s="54"/>
      <c r="BP511" s="60">
        <f>SUM(BO511,BL511,BI511,BF511,BC511,AZ511,AW511,AT511,AQ511,AN511,AK511,AH511,AE511,AB511)</f>
        <v>0</v>
      </c>
      <c r="BQ511" s="12"/>
      <c r="BR511" s="12"/>
      <c r="BS511" s="54"/>
      <c r="BT511" s="12"/>
      <c r="BU511" s="12"/>
      <c r="BV511" s="54"/>
      <c r="BW511" s="12"/>
      <c r="BX511" s="12"/>
      <c r="BY511" s="54"/>
      <c r="BZ511" s="12"/>
      <c r="CA511" s="12"/>
      <c r="CB511" s="54"/>
      <c r="CC511" s="12"/>
      <c r="CD511" s="12"/>
      <c r="CE511" s="54"/>
      <c r="CF511" s="12"/>
      <c r="CG511" s="12"/>
      <c r="CH511" s="54"/>
      <c r="CI511" s="12"/>
      <c r="CJ511" s="12"/>
      <c r="CK511" s="54"/>
      <c r="CL511" s="12"/>
      <c r="CM511" s="12"/>
      <c r="CN511" s="54"/>
      <c r="CO511" s="12"/>
      <c r="CP511" s="12"/>
      <c r="CQ511" s="54"/>
      <c r="CR511" s="12"/>
      <c r="CS511" s="12"/>
      <c r="CT511" s="54"/>
      <c r="CU511" s="12"/>
      <c r="CV511" s="12"/>
      <c r="CW511" s="54"/>
      <c r="CX511" s="12"/>
      <c r="CY511" s="12"/>
      <c r="CZ511" s="54"/>
      <c r="DA511" s="12"/>
      <c r="DB511" s="12"/>
      <c r="DC511" s="54"/>
      <c r="DD511" s="12"/>
      <c r="DE511" s="12"/>
      <c r="DF511" s="54"/>
      <c r="DG511" s="12"/>
      <c r="DH511" s="12"/>
      <c r="DI511" s="54"/>
      <c r="DJ511" s="12"/>
      <c r="DK511" s="12"/>
      <c r="DL511" s="54"/>
      <c r="DM511" s="12"/>
      <c r="DN511" s="12"/>
      <c r="DO511" s="54"/>
      <c r="DP511" s="12"/>
      <c r="DQ511" s="12"/>
      <c r="DR511" s="54"/>
      <c r="DS511" s="12"/>
      <c r="DT511" s="12"/>
      <c r="DU511" s="54"/>
      <c r="DV511" s="12"/>
      <c r="DW511" s="12"/>
      <c r="DX511" s="54"/>
      <c r="DY511" s="12"/>
      <c r="DZ511" s="12"/>
      <c r="EA511" s="54"/>
      <c r="EB511" s="12"/>
      <c r="EC511" s="12"/>
      <c r="ED511" s="54"/>
      <c r="EE511" s="12"/>
      <c r="EF511" s="12"/>
      <c r="EG511" s="54"/>
      <c r="EH511" s="12"/>
      <c r="EI511" s="12"/>
      <c r="EJ511" s="54"/>
      <c r="EK511" s="12"/>
      <c r="EL511" s="12"/>
      <c r="EM511" s="54"/>
      <c r="EN511" s="64">
        <f>SUM(EM511,EJ511,EG511,ED511,EA511,DX511,DU511,DR511,DO511,DL511,DI511,DF511,DC511,CZ511,CW511,CT511,CQ511,CN511,CK511,CH511,CE511,CB511,BY511,BV511,BS511)</f>
        <v>0</v>
      </c>
      <c r="EO511" s="12"/>
      <c r="EP511" s="12"/>
      <c r="EQ511" s="67"/>
      <c r="ER511" s="12"/>
      <c r="ES511" s="12"/>
      <c r="ET511" s="67"/>
      <c r="EU511" s="12"/>
      <c r="EV511" s="12"/>
      <c r="EW511" s="67"/>
      <c r="EX511" s="12">
        <v>2</v>
      </c>
      <c r="EY511" s="12" t="s">
        <v>993</v>
      </c>
      <c r="EZ511" s="67">
        <v>6</v>
      </c>
      <c r="FA511" s="12"/>
      <c r="FB511" s="12"/>
      <c r="FC511" s="67"/>
      <c r="FD511" s="12"/>
      <c r="FE511" s="12"/>
      <c r="FF511" s="67"/>
      <c r="FG511" s="12"/>
      <c r="FH511" s="12"/>
      <c r="FI511" s="67"/>
      <c r="FJ511" s="12"/>
      <c r="FK511" s="12"/>
      <c r="FL511" s="67"/>
      <c r="FM511" s="12"/>
      <c r="FN511" s="12"/>
      <c r="FO511" s="67"/>
      <c r="FP511" s="12"/>
      <c r="FQ511" s="12"/>
      <c r="FR511" s="67"/>
      <c r="FS511" s="12"/>
      <c r="FT511" s="12"/>
      <c r="FU511" s="67"/>
      <c r="FV511" s="12"/>
      <c r="FW511" s="12"/>
      <c r="FX511" s="67"/>
      <c r="FY511" s="12"/>
      <c r="FZ511" s="12"/>
      <c r="GA511" s="67"/>
      <c r="GB511" s="12"/>
      <c r="GC511" s="12"/>
      <c r="GD511" s="67"/>
      <c r="GE511" s="12"/>
      <c r="GF511" s="12"/>
      <c r="GG511" s="67"/>
      <c r="GH511" s="12"/>
      <c r="GI511" s="12"/>
      <c r="GJ511" s="67"/>
      <c r="GK511" s="12"/>
      <c r="GL511" s="12"/>
      <c r="GM511" s="67"/>
      <c r="GN511" s="12"/>
      <c r="GO511" s="12"/>
      <c r="GP511" s="67"/>
      <c r="GQ511" s="12"/>
      <c r="GR511" s="12"/>
      <c r="GS511" s="67"/>
      <c r="GT511" s="12"/>
      <c r="GU511" s="12"/>
      <c r="GV511" s="67"/>
      <c r="GW511" s="12"/>
      <c r="GX511" s="12"/>
      <c r="GY511" s="67"/>
      <c r="GZ511" s="12"/>
      <c r="HA511" s="12"/>
      <c r="HB511" s="67"/>
      <c r="HC5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511" s="12"/>
      <c r="HE511" s="12"/>
      <c r="HF511" s="77"/>
      <c r="HG511" s="12"/>
      <c r="HH511" s="12"/>
      <c r="HI511" s="77"/>
      <c r="HJ511" s="12"/>
      <c r="HK511" s="12"/>
      <c r="HL511" s="77"/>
      <c r="HM511" s="12"/>
      <c r="HN511" s="12"/>
      <c r="HO511" s="77"/>
      <c r="HP511" s="12"/>
      <c r="HQ511" s="12"/>
      <c r="HR511" s="77"/>
      <c r="HS511" s="12"/>
      <c r="HT511" s="12"/>
      <c r="HU511" s="77"/>
      <c r="HV511" s="12"/>
      <c r="HW511" s="12"/>
      <c r="HX511" s="77"/>
      <c r="HY511" s="12">
        <v>2</v>
      </c>
      <c r="HZ511" s="12" t="s">
        <v>993</v>
      </c>
      <c r="IA511" s="77">
        <v>6</v>
      </c>
      <c r="IB511" s="12"/>
      <c r="IC511" s="12"/>
      <c r="ID511" s="77"/>
      <c r="IE511" s="12"/>
      <c r="IF511" s="12"/>
      <c r="IG511" s="77"/>
      <c r="IH511" s="12"/>
      <c r="II511" s="12"/>
      <c r="IJ511" s="77"/>
      <c r="IK511" s="12"/>
      <c r="IL511" s="12"/>
      <c r="IM511" s="77"/>
      <c r="IN511" s="12"/>
      <c r="IO511" s="12"/>
      <c r="IP511" s="77"/>
      <c r="IQ511" s="12"/>
      <c r="IR511" s="12"/>
      <c r="IS511" s="77"/>
      <c r="IT511" s="12"/>
      <c r="IU511" s="12"/>
      <c r="IV511" s="77"/>
      <c r="IW511" s="12"/>
      <c r="IX511" s="12"/>
      <c r="IY511" s="77"/>
      <c r="IZ5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11" s="12"/>
      <c r="JB511" s="12"/>
      <c r="JC511" s="82"/>
      <c r="JD511" s="12"/>
      <c r="JE511" s="12"/>
      <c r="JF511" s="82"/>
      <c r="JG511" s="12"/>
      <c r="JH511" s="12"/>
      <c r="JI511" s="82"/>
      <c r="JJ511" s="12">
        <v>1</v>
      </c>
      <c r="JK511" s="12">
        <v>140</v>
      </c>
      <c r="JL511" s="82">
        <v>3</v>
      </c>
      <c r="JM511" s="12"/>
      <c r="JN511" s="12"/>
      <c r="JO511" s="82"/>
      <c r="JP511" s="12"/>
      <c r="JQ511" s="12"/>
      <c r="JR511" s="82"/>
      <c r="JS511" s="12"/>
      <c r="JT511" s="12"/>
      <c r="JU511" s="82"/>
      <c r="JV511" s="12"/>
      <c r="JW511" s="12"/>
      <c r="JX511" s="82"/>
      <c r="JY511" s="12"/>
      <c r="JZ511" s="12"/>
      <c r="KA511" s="82"/>
      <c r="KB511" s="12"/>
      <c r="KC511" s="12"/>
      <c r="KD511" s="82"/>
      <c r="KE511" s="12"/>
      <c r="KF511" s="12"/>
      <c r="KG511" s="82"/>
      <c r="KH511" s="12"/>
      <c r="KI511" s="12"/>
      <c r="KJ511" s="82"/>
      <c r="KK511" s="12"/>
      <c r="KL511" s="12"/>
      <c r="KM511" s="82"/>
      <c r="KN511" s="12"/>
      <c r="KO511" s="12"/>
      <c r="KP511" s="82"/>
      <c r="KQ511" s="12"/>
      <c r="KR511" s="12"/>
      <c r="KS511" s="82"/>
      <c r="KT5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11" s="12"/>
      <c r="KV511" s="12"/>
      <c r="KW511" s="89"/>
      <c r="KX511" s="12"/>
      <c r="KY511" s="12"/>
      <c r="KZ511" s="89"/>
      <c r="LA511" s="12"/>
      <c r="LB511" s="12"/>
      <c r="LC511" s="89"/>
      <c r="LD511" s="12"/>
      <c r="LE511" s="12"/>
      <c r="LF511" s="89"/>
      <c r="LG511" s="12"/>
      <c r="LH511" s="12"/>
      <c r="LI511" s="89"/>
      <c r="LJ511" s="12"/>
      <c r="LK511" s="12"/>
      <c r="LL511" s="89"/>
      <c r="LM511" s="12">
        <v>3</v>
      </c>
      <c r="LN511" s="12" t="s">
        <v>1332</v>
      </c>
      <c r="LO511" s="89">
        <f>3+6+12</f>
        <v>21</v>
      </c>
      <c r="LP511" s="12"/>
      <c r="LQ511" s="12"/>
      <c r="LR511" s="89"/>
      <c r="LS511" s="12"/>
      <c r="LT511" s="12"/>
      <c r="LU511" s="89"/>
      <c r="LV511" s="12"/>
      <c r="LW511" s="12"/>
      <c r="LX511" s="89"/>
      <c r="LY511" s="12"/>
      <c r="LZ511" s="12"/>
      <c r="MA511" s="89"/>
      <c r="MB5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21</v>
      </c>
      <c r="MC511" s="12"/>
      <c r="MD511" s="12"/>
      <c r="ME511" s="98"/>
      <c r="MF511" s="12"/>
      <c r="MG511" s="12"/>
      <c r="MH511" s="98"/>
      <c r="MI511" s="12"/>
      <c r="MJ511" s="12"/>
      <c r="MK511" s="98"/>
      <c r="ML511" s="12"/>
      <c r="MM511" s="12"/>
      <c r="MN511" s="98"/>
      <c r="MO511" s="12"/>
      <c r="MP511" s="12"/>
      <c r="MQ511" s="98"/>
      <c r="MR511" s="12"/>
      <c r="MS511" s="12"/>
      <c r="MT511" s="98"/>
      <c r="MU511" s="12"/>
      <c r="MV511" s="12"/>
      <c r="MW511" s="98"/>
      <c r="MX511" s="12"/>
      <c r="MY511" s="12"/>
      <c r="MZ511" s="98"/>
      <c r="NA511" s="12"/>
      <c r="NB511" s="12"/>
      <c r="NC511" s="103"/>
      <c r="ND511" s="12"/>
      <c r="NE511" s="12"/>
      <c r="NF511" s="103"/>
      <c r="NG511" s="12">
        <v>1</v>
      </c>
      <c r="NH511" s="12">
        <v>150</v>
      </c>
      <c r="NI511" s="103">
        <v>9</v>
      </c>
      <c r="NJ511" s="12"/>
      <c r="NK511" s="12"/>
      <c r="NL511" s="103"/>
      <c r="NM5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511" s="12"/>
      <c r="NO511" s="12"/>
      <c r="NP511" s="110"/>
      <c r="NQ511" s="12"/>
      <c r="NR511" s="12"/>
      <c r="NS511" s="110"/>
      <c r="NT511" s="12"/>
      <c r="NU511" s="12"/>
      <c r="NV511" s="110"/>
      <c r="NW511" s="12"/>
      <c r="NX511" s="12"/>
      <c r="NY511" s="110"/>
      <c r="NZ511" s="12"/>
      <c r="OA511" s="12"/>
      <c r="OB511" s="110"/>
      <c r="OC511" s="12"/>
      <c r="OD511" s="12"/>
      <c r="OE511" s="110"/>
      <c r="OF511" s="12"/>
      <c r="OG511" s="12"/>
      <c r="OH511" s="110"/>
      <c r="OI511" s="12"/>
      <c r="OJ511" s="12"/>
      <c r="OK511" s="110"/>
      <c r="OL511" s="12"/>
      <c r="OM511" s="12"/>
      <c r="ON511" s="110"/>
      <c r="OO511" s="12"/>
      <c r="OP511" s="12"/>
      <c r="OQ511" s="110"/>
      <c r="OR511" s="12"/>
      <c r="OS511" s="12"/>
      <c r="OT511" s="110"/>
      <c r="OU511" s="12"/>
      <c r="OV511" s="12"/>
      <c r="OW511" s="110"/>
      <c r="OX511" s="12"/>
      <c r="OY511" s="12"/>
      <c r="OZ511" s="110"/>
      <c r="PA511" s="12"/>
      <c r="PB511" s="12"/>
      <c r="PC511" s="110"/>
      <c r="PD511" s="12"/>
      <c r="PE511" s="12"/>
      <c r="PF511" s="110"/>
      <c r="PG511" s="12"/>
      <c r="PH511" s="12"/>
      <c r="PI511" s="110"/>
      <c r="PJ511" s="12"/>
      <c r="PK511" s="12"/>
      <c r="PL511" s="110"/>
      <c r="PM511" s="12"/>
      <c r="PN511" s="12"/>
      <c r="PO511" s="110"/>
      <c r="PP511" s="12"/>
      <c r="PQ511" s="12"/>
      <c r="PR511" s="110"/>
      <c r="PS511" s="12"/>
      <c r="PT511" s="12"/>
      <c r="PU511" s="110"/>
      <c r="PV5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1" s="12"/>
      <c r="PX511" s="12"/>
      <c r="PY511" s="121"/>
      <c r="PZ511" s="12"/>
      <c r="QA511" s="12"/>
      <c r="QB511" s="121"/>
      <c r="QC511" s="12"/>
      <c r="QD511" s="12"/>
      <c r="QE511" s="121"/>
      <c r="QF511" s="12"/>
      <c r="QG511" s="12"/>
      <c r="QH511" s="121"/>
      <c r="QI511" s="12"/>
      <c r="QJ511" s="12"/>
      <c r="QK511" s="121"/>
      <c r="QL511" s="12"/>
      <c r="QM511" s="12"/>
      <c r="QN511" s="121"/>
      <c r="QO511" s="126">
        <f>Tabela1[[#This Row],[p120]]+Tabela1[[#This Row],[pkt9]]+Tabela1[[#This Row],[p121]]+Tabela1[[#This Row],[punkty44]]+Tabela1[[#This Row],[p122]]+Tabela1[[#This Row],[p123]]</f>
        <v>0</v>
      </c>
      <c r="QP511" s="12"/>
      <c r="QQ511" s="12"/>
      <c r="QR511" s="12"/>
      <c r="QS511" s="12"/>
      <c r="QT511" s="12"/>
      <c r="QU511" s="12"/>
      <c r="QV511" s="12"/>
      <c r="QW511" s="12"/>
      <c r="QX511" s="12"/>
      <c r="QY511" s="12"/>
      <c r="QZ511" s="12"/>
      <c r="RA511" s="12"/>
      <c r="RB511" s="12"/>
      <c r="RC511" s="12"/>
      <c r="RD511" s="12"/>
      <c r="RE511" s="12"/>
      <c r="RF511" s="12"/>
      <c r="RG511" s="12"/>
      <c r="RH511" s="12"/>
      <c r="RI511" s="12"/>
      <c r="RJ511" s="12"/>
      <c r="RK511" s="12"/>
      <c r="RL511" s="12"/>
      <c r="RM511" s="12"/>
      <c r="RN511" s="12"/>
      <c r="RO511" s="12"/>
      <c r="RP511" s="12"/>
      <c r="RQ511" s="12"/>
      <c r="RR511" s="12"/>
      <c r="RS511" s="12"/>
      <c r="RT511" s="12"/>
      <c r="RU511" s="12"/>
      <c r="RV511" s="12"/>
      <c r="RW5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1" s="12"/>
      <c r="RY511" s="12"/>
      <c r="RZ511" s="12"/>
      <c r="SA511" s="12"/>
      <c r="SB511" s="12"/>
      <c r="SC511" s="12"/>
      <c r="SD511" s="12">
        <v>1</v>
      </c>
      <c r="SE511" s="12">
        <v>140</v>
      </c>
      <c r="SF511" s="12">
        <v>3</v>
      </c>
      <c r="SG511" s="12"/>
      <c r="SH511" s="12"/>
      <c r="SI511" s="12"/>
      <c r="SJ511" s="12"/>
      <c r="SK511" s="12"/>
      <c r="SL511" s="12"/>
      <c r="SM511" s="12"/>
      <c r="SN511" s="12"/>
      <c r="SO511" s="12"/>
      <c r="SP511" s="12"/>
      <c r="SQ511" s="12"/>
      <c r="SR511" s="12"/>
      <c r="SS511" s="12"/>
      <c r="ST511" s="12"/>
      <c r="SU511" s="12"/>
      <c r="SV511" s="12"/>
      <c r="SW511" s="12"/>
      <c r="SX511" s="12"/>
      <c r="SY511" s="12"/>
      <c r="SZ511" s="12"/>
      <c r="TA511" s="12"/>
      <c r="TB511" s="12"/>
      <c r="TC511" s="12"/>
      <c r="TD511" s="12"/>
      <c r="TE511" s="12"/>
      <c r="TF511" s="12"/>
      <c r="TG511" s="12"/>
      <c r="TH511" s="12"/>
      <c r="TI511" s="12"/>
      <c r="TJ511" s="12"/>
      <c r="TK511" s="12"/>
      <c r="TL511" s="12"/>
      <c r="TM511" s="12"/>
      <c r="TN511" s="12"/>
      <c r="TO511" s="12"/>
      <c r="TP511" s="12"/>
      <c r="TQ511" s="12"/>
      <c r="TR511" s="12"/>
      <c r="TS511" s="12"/>
      <c r="TT511" s="12"/>
      <c r="TU511" s="12"/>
      <c r="TV511" s="12"/>
      <c r="TW511" s="12">
        <v>2</v>
      </c>
      <c r="TX511" s="48" t="s">
        <v>799</v>
      </c>
      <c r="TY511" s="12">
        <v>12</v>
      </c>
      <c r="TZ511" s="12"/>
      <c r="UA511" s="12"/>
      <c r="UB511" s="12"/>
      <c r="UC511" s="12"/>
      <c r="UD511" s="12"/>
      <c r="UE511" s="12"/>
      <c r="UF511" s="12"/>
      <c r="UG511" s="12"/>
      <c r="UH511" s="12"/>
      <c r="UI511" s="12"/>
      <c r="UJ511" s="12"/>
      <c r="UK511" s="12"/>
      <c r="UL511" s="145">
        <f>SUM(RZ511,SC511,SF511,SI511,SL511,SO511,SR511,SU511,SX511,TA511,TD511,TG511,TJ511,TM511,TP511,TS511,TV511,TY511,UB511,UE511,UH511,UK511)</f>
        <v>15</v>
      </c>
      <c r="UM511" s="12"/>
      <c r="UN511" s="12"/>
      <c r="UO511" s="12"/>
      <c r="UP511" s="12"/>
      <c r="UQ511" s="12"/>
      <c r="UR511" s="12"/>
      <c r="US511" s="12"/>
      <c r="UT511" s="12"/>
      <c r="UU511" s="12"/>
      <c r="UV511" s="12"/>
      <c r="UW511" s="12"/>
      <c r="UX511" s="12"/>
      <c r="UY511" s="12"/>
      <c r="UZ511" s="12"/>
      <c r="VA511" s="12"/>
      <c r="VB511" s="12">
        <v>2</v>
      </c>
      <c r="VC511" s="12">
        <v>145</v>
      </c>
      <c r="VD511" s="12">
        <v>12</v>
      </c>
      <c r="VE511" s="12"/>
      <c r="VF511" s="12"/>
      <c r="VG511" s="12"/>
      <c r="VH511" s="12"/>
      <c r="VI511" s="12"/>
      <c r="VJ511" s="12"/>
      <c r="VK511" s="12"/>
      <c r="VL511" s="12"/>
      <c r="VM511" s="12"/>
      <c r="VN511" s="12"/>
      <c r="VO511" s="12"/>
      <c r="VP511" s="12"/>
      <c r="VQ511" s="12"/>
      <c r="VR511" s="12"/>
      <c r="VS511" s="12"/>
      <c r="VT511" s="12"/>
      <c r="VU511" s="12"/>
      <c r="VV511" s="12"/>
      <c r="VW511" s="12"/>
      <c r="VX511" s="12"/>
      <c r="VY511" s="12"/>
      <c r="VZ511" s="12"/>
      <c r="WA511" s="12"/>
      <c r="WB511" s="12"/>
      <c r="WC511" s="12"/>
      <c r="WD511" s="12"/>
      <c r="WE511" s="12"/>
      <c r="WF511" s="12"/>
      <c r="WG511" s="12"/>
      <c r="WH511" s="12"/>
      <c r="WI511" s="12"/>
      <c r="WJ511" s="12"/>
      <c r="WK511" s="12"/>
      <c r="WL5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511" s="12"/>
      <c r="WN511" s="12"/>
      <c r="WO511" s="12"/>
      <c r="WP511" s="12"/>
      <c r="WQ511" s="12"/>
      <c r="WR511" s="12"/>
      <c r="WS511" s="12"/>
      <c r="WT511" s="12"/>
      <c r="WU511" s="12"/>
      <c r="WV511" s="12"/>
      <c r="WW511" s="12"/>
      <c r="WX511" s="12"/>
      <c r="WY511" s="12"/>
      <c r="WZ511" s="12"/>
      <c r="XA511" s="12"/>
      <c r="XB511" s="12"/>
      <c r="XC511" s="12"/>
      <c r="XD511" s="12"/>
      <c r="XE511" s="12"/>
      <c r="XF511" s="12"/>
      <c r="XG511" s="12"/>
      <c r="XH511" s="12"/>
      <c r="XI511" s="12"/>
      <c r="XJ511" s="12"/>
      <c r="XK511" s="12"/>
      <c r="XL511" s="12"/>
      <c r="XM511" s="12"/>
      <c r="XN511" s="12"/>
      <c r="XO511" s="12"/>
      <c r="XP511" s="12"/>
      <c r="XQ511" s="12"/>
      <c r="XR511" s="12"/>
      <c r="XS511" s="12"/>
      <c r="XT511" s="12"/>
      <c r="XU511" s="12"/>
      <c r="XV511" s="12"/>
      <c r="XW511" s="12"/>
      <c r="XX511" s="12"/>
      <c r="XY511" s="12"/>
      <c r="XZ511" s="12"/>
      <c r="YA511" s="12"/>
      <c r="YB511" s="12"/>
      <c r="YC511" s="12"/>
      <c r="YD511" s="12"/>
      <c r="YE511" s="12"/>
      <c r="YF511" s="12"/>
      <c r="YG511" s="12"/>
      <c r="YH511" s="12"/>
      <c r="YI511" s="12">
        <v>1</v>
      </c>
      <c r="YJ511" s="12">
        <v>145</v>
      </c>
      <c r="YK511" s="12">
        <v>6</v>
      </c>
      <c r="YL511" s="12"/>
      <c r="YM511" s="12"/>
      <c r="YN511" s="12"/>
      <c r="YO511" s="12"/>
      <c r="YP511" s="12"/>
      <c r="YQ511" s="12"/>
      <c r="YR511" s="12"/>
      <c r="YS511" s="12"/>
      <c r="YT511" s="12"/>
      <c r="YU511" s="126">
        <f>SUM(WO511,WR511,WU511,WX511,XA511,XD511,XG511,XJ511,XM511,XP511,XS511,XV511,XY511,YB511,YE511,YH511,YK511,YN511,YQ511,YT511)</f>
        <v>6</v>
      </c>
      <c r="YV511" s="12"/>
      <c r="YW511" s="12"/>
      <c r="YX511" s="12"/>
      <c r="YY511" s="12"/>
      <c r="YZ511" s="12"/>
      <c r="ZA511" s="12"/>
      <c r="ZB511" s="12"/>
      <c r="ZC511" s="12"/>
      <c r="ZD511" s="12"/>
      <c r="ZE511" s="12"/>
      <c r="ZF511" s="12"/>
      <c r="ZG511" s="12"/>
      <c r="ZH511" s="12"/>
      <c r="ZI511" s="12"/>
      <c r="ZJ511" s="12"/>
      <c r="ZK511" s="12"/>
      <c r="ZL511" s="12"/>
      <c r="ZM511" s="12"/>
      <c r="ZN511" s="12"/>
      <c r="ZO511" s="12"/>
      <c r="ZP511" s="12"/>
      <c r="ZQ511" s="12"/>
      <c r="ZR511" s="12"/>
      <c r="ZS511" s="12"/>
      <c r="ZT511" s="12"/>
      <c r="ZU511" s="12"/>
      <c r="ZV511" s="12"/>
      <c r="ZW511" s="12"/>
      <c r="ZX511" s="12"/>
      <c r="ZY511" s="12"/>
      <c r="ZZ511" s="12"/>
      <c r="AAA511" s="12"/>
      <c r="AAB511" s="12"/>
      <c r="AAC511" s="12"/>
      <c r="AAD511" s="12"/>
      <c r="AAE511" s="12"/>
      <c r="AAF511" s="12"/>
      <c r="AAG511" s="12"/>
      <c r="AAH511" s="12"/>
      <c r="AAI511" s="12"/>
      <c r="AAJ511" s="12"/>
      <c r="AAK511" s="12"/>
      <c r="AAL511" s="12"/>
      <c r="AAM511" s="12"/>
      <c r="AAN511" s="12"/>
      <c r="AAO511" s="12"/>
      <c r="AAP511" s="12"/>
      <c r="AAQ511" s="12"/>
      <c r="AAR511" s="12"/>
      <c r="AAS511" s="12"/>
      <c r="AAT511" s="12"/>
      <c r="AAU511" s="12"/>
      <c r="AAV511" s="12"/>
      <c r="AAW511" s="12"/>
      <c r="AAX511" s="12"/>
      <c r="AAY511" s="12"/>
      <c r="AAZ511" s="12"/>
      <c r="ABA511" s="12"/>
      <c r="ABB511" s="12"/>
      <c r="ABC511" s="12"/>
      <c r="ABD511" s="12"/>
      <c r="ABE511" s="12"/>
      <c r="ABF511" s="12"/>
      <c r="ABG511" s="12"/>
      <c r="ABH511" s="12"/>
      <c r="ABI511" s="12"/>
      <c r="ABJ511" s="12"/>
      <c r="ABK511" s="12"/>
      <c r="ABL511" s="12"/>
      <c r="ABM511" s="12"/>
      <c r="ABN511" s="12"/>
      <c r="ABO511" s="12"/>
      <c r="ABP511" s="12"/>
      <c r="ABQ511" s="12"/>
      <c r="ABR511" s="12"/>
      <c r="ABS511" s="12"/>
      <c r="ABT511" s="12"/>
      <c r="ABU511" s="12"/>
      <c r="ABV511" s="12"/>
      <c r="ABW511" s="12"/>
      <c r="ABX511" s="12"/>
      <c r="ABY511" s="136">
        <f>SUM(YX511,ZA511,ZD511,ZG511,ZJ511,ZM511,ZP511,ZS511,ZV511,ZY511,AAB511,AAE511,AAH511,AAK511,AAN511,AAQ511,AAT511,AAW511,AAZ511,ABC511,ABF511,ABI511,ABL511,ABO511,ABR511,ABU511,ABX511)</f>
        <v>0</v>
      </c>
      <c r="ABZ511" s="12"/>
      <c r="ACA511" s="12"/>
      <c r="ACB511" s="12"/>
      <c r="ACC511" s="12">
        <v>2</v>
      </c>
      <c r="ACD511" s="12">
        <v>140</v>
      </c>
      <c r="ACE511" s="12">
        <v>6</v>
      </c>
      <c r="ACF511" s="12"/>
      <c r="ACG511" s="12"/>
      <c r="ACH511" s="12"/>
      <c r="ACI511" s="12"/>
      <c r="ACJ511" s="12"/>
      <c r="ACK511" s="12"/>
      <c r="ACL511" s="12"/>
      <c r="ACM511" s="12"/>
      <c r="ACN511" s="12"/>
      <c r="ACO511" s="12"/>
      <c r="ACP511" s="12"/>
      <c r="ACQ511" s="12"/>
      <c r="ACR511" s="12"/>
      <c r="ACS511" s="12"/>
      <c r="ACT511" s="12"/>
      <c r="ACU511" s="12"/>
      <c r="ACV511" s="12"/>
      <c r="ACW511" s="12"/>
      <c r="ACX511" s="12"/>
      <c r="ACY511" s="12"/>
      <c r="ACZ511" s="12"/>
      <c r="ADA511" s="12"/>
      <c r="ADB511" s="12"/>
      <c r="ADC511" s="12"/>
      <c r="ADD511" s="12"/>
      <c r="ADE511" s="12"/>
      <c r="ADF511" s="12"/>
      <c r="ADG511" s="12"/>
      <c r="ADH511" s="12"/>
      <c r="ADI511" s="12"/>
      <c r="ADJ511" s="12"/>
      <c r="ADK511" s="12"/>
      <c r="ADL511" s="12"/>
      <c r="ADM511" s="12"/>
      <c r="ADN511" s="12"/>
      <c r="ADO511" s="12"/>
      <c r="ADP511" s="12"/>
      <c r="ADQ511" s="12"/>
      <c r="ADR511" s="12"/>
      <c r="ADS511" s="12"/>
      <c r="ADT511" s="12"/>
      <c r="ADU511" s="12"/>
      <c r="ADV511" s="12"/>
      <c r="ADW511" s="12"/>
      <c r="ADX511" s="12"/>
      <c r="ADY511" s="164"/>
      <c r="ADZ511" s="164"/>
      <c r="AEA511" s="164"/>
      <c r="AEB511" s="164"/>
      <c r="AEC511" s="164"/>
      <c r="AED511" s="164"/>
      <c r="AEE511" s="164"/>
      <c r="AEF511" s="164"/>
      <c r="AEG511" s="164"/>
      <c r="AEH511" s="164"/>
      <c r="AEI511" s="164"/>
      <c r="AEJ511" s="164"/>
      <c r="AEK511" s="164"/>
      <c r="AEL511" s="164"/>
      <c r="AEM511" s="164"/>
      <c r="AEN511" s="164"/>
      <c r="AEO511" s="164"/>
      <c r="AEP511" s="164"/>
      <c r="AEQ511" s="164">
        <f>SUM(ACB511,ACE511,ACH511,ACK511,ACN511,ACQ511,ACT511,ACW511,ACZ511,ADC511,ADF511,ADI511,ADL511,ADO511,ADR511,ADU511,ADX511,AEA511,AED511,AEG511,AEJ511,AEM511,AEP511)</f>
        <v>6</v>
      </c>
    </row>
    <row r="512" spans="1:823">
      <c r="A512" s="13" t="s">
        <v>565</v>
      </c>
      <c r="B512" s="14"/>
      <c r="C512" s="31" t="s">
        <v>566</v>
      </c>
      <c r="D512" s="12"/>
      <c r="E512" s="12"/>
      <c r="F512" s="44"/>
      <c r="G512" s="12"/>
      <c r="H512" s="12"/>
      <c r="I512" s="44"/>
      <c r="J512" s="12"/>
      <c r="K512" s="12"/>
      <c r="L512" s="44"/>
      <c r="M512" s="12"/>
      <c r="N512" s="12"/>
      <c r="O512" s="44"/>
      <c r="P512" s="12"/>
      <c r="Q512" s="12"/>
      <c r="R512" s="44"/>
      <c r="S512" s="12"/>
      <c r="T512" s="12"/>
      <c r="U512" s="44"/>
      <c r="V512" s="12"/>
      <c r="W512" s="12"/>
      <c r="X512" s="44"/>
      <c r="Y512" s="51">
        <f>SUM(F512,I512,L512,O512,R512,U512,X512)</f>
        <v>0</v>
      </c>
      <c r="Z512" s="12"/>
      <c r="AA512" s="12"/>
      <c r="AB512" s="54"/>
      <c r="AC512" s="12"/>
      <c r="AD512" s="12"/>
      <c r="AE512" s="54"/>
      <c r="AF512" s="12"/>
      <c r="AG512" s="12"/>
      <c r="AH512" s="54"/>
      <c r="AI512" s="12"/>
      <c r="AJ512" s="12"/>
      <c r="AK512" s="54"/>
      <c r="AL512" s="12"/>
      <c r="AM512" s="12"/>
      <c r="AN512" s="54"/>
      <c r="AO512" s="12"/>
      <c r="AP512" s="12"/>
      <c r="AQ512" s="54"/>
      <c r="AR512" s="12"/>
      <c r="AS512" s="12"/>
      <c r="AT512" s="54"/>
      <c r="AU512" s="12"/>
      <c r="AV512" s="12"/>
      <c r="AW512" s="54"/>
      <c r="AX512" s="12"/>
      <c r="AY512" s="12"/>
      <c r="AZ512" s="54"/>
      <c r="BA512" s="12"/>
      <c r="BB512" s="12"/>
      <c r="BC512" s="54"/>
      <c r="BD512" s="12"/>
      <c r="BE512" s="12"/>
      <c r="BF512" s="54"/>
      <c r="BG512" s="12"/>
      <c r="BH512" s="12"/>
      <c r="BI512" s="54"/>
      <c r="BJ512" s="12"/>
      <c r="BK512" s="12"/>
      <c r="BL512" s="54"/>
      <c r="BM512" s="12"/>
      <c r="BN512" s="12"/>
      <c r="BO512" s="54"/>
      <c r="BP512" s="60">
        <f>SUM(BO512,BL512,BI512,BF512,BC512,AZ512,AW512,AT512,AQ512,AN512,AK512,AH512,AE512,AB512)</f>
        <v>0</v>
      </c>
      <c r="BQ512" s="12"/>
      <c r="BR512" s="12"/>
      <c r="BS512" s="54"/>
      <c r="BT512" s="12"/>
      <c r="BU512" s="12"/>
      <c r="BV512" s="54"/>
      <c r="BW512" s="12"/>
      <c r="BX512" s="12"/>
      <c r="BY512" s="54"/>
      <c r="BZ512" s="12"/>
      <c r="CA512" s="12"/>
      <c r="CB512" s="54"/>
      <c r="CC512" s="12"/>
      <c r="CD512" s="12"/>
      <c r="CE512" s="54"/>
      <c r="CF512" s="12"/>
      <c r="CG512" s="12"/>
      <c r="CH512" s="54"/>
      <c r="CI512" s="12"/>
      <c r="CJ512" s="12"/>
      <c r="CK512" s="54"/>
      <c r="CL512" s="12"/>
      <c r="CM512" s="12"/>
      <c r="CN512" s="54"/>
      <c r="CO512" s="12"/>
      <c r="CP512" s="12"/>
      <c r="CQ512" s="54"/>
      <c r="CR512" s="12"/>
      <c r="CS512" s="12"/>
      <c r="CT512" s="54"/>
      <c r="CU512" s="12"/>
      <c r="CV512" s="12"/>
      <c r="CW512" s="54"/>
      <c r="CX512" s="12"/>
      <c r="CY512" s="12"/>
      <c r="CZ512" s="54"/>
      <c r="DA512" s="12"/>
      <c r="DB512" s="12"/>
      <c r="DC512" s="54"/>
      <c r="DD512" s="12"/>
      <c r="DE512" s="12"/>
      <c r="DF512" s="54"/>
      <c r="DG512" s="12"/>
      <c r="DH512" s="12"/>
      <c r="DI512" s="54"/>
      <c r="DJ512" s="12"/>
      <c r="DK512" s="12"/>
      <c r="DL512" s="54"/>
      <c r="DM512" s="12"/>
      <c r="DN512" s="12"/>
      <c r="DO512" s="54"/>
      <c r="DP512" s="12"/>
      <c r="DQ512" s="12"/>
      <c r="DR512" s="54"/>
      <c r="DS512" s="12"/>
      <c r="DT512" s="12"/>
      <c r="DU512" s="54"/>
      <c r="DV512" s="12"/>
      <c r="DW512" s="12"/>
      <c r="DX512" s="54"/>
      <c r="DY512" s="12"/>
      <c r="DZ512" s="12"/>
      <c r="EA512" s="54"/>
      <c r="EB512" s="12"/>
      <c r="EC512" s="12"/>
      <c r="ED512" s="54"/>
      <c r="EE512" s="12"/>
      <c r="EF512" s="12"/>
      <c r="EG512" s="54"/>
      <c r="EH512" s="12"/>
      <c r="EI512" s="12"/>
      <c r="EJ512" s="54"/>
      <c r="EK512" s="12"/>
      <c r="EL512" s="12"/>
      <c r="EM512" s="54"/>
      <c r="EN512" s="64">
        <f>SUM(EM512,EJ512,EG512,ED512,EA512,DX512,DU512,DR512,DO512,DL512,DI512,DF512,DC512,CZ512,CW512,CT512,CQ512,CN512,CK512,CH512,CE512,CB512,BY512,BV512,BS512)</f>
        <v>0</v>
      </c>
      <c r="EO512" s="12"/>
      <c r="EP512" s="12"/>
      <c r="EQ512" s="67"/>
      <c r="ER512" s="12"/>
      <c r="ES512" s="12"/>
      <c r="ET512" s="67"/>
      <c r="EU512" s="12"/>
      <c r="EV512" s="12"/>
      <c r="EW512" s="67"/>
      <c r="EX512" s="12"/>
      <c r="EY512" s="12"/>
      <c r="EZ512" s="67"/>
      <c r="FA512" s="12"/>
      <c r="FB512" s="12"/>
      <c r="FC512" s="67"/>
      <c r="FD512" s="12"/>
      <c r="FE512" s="12"/>
      <c r="FF512" s="67"/>
      <c r="FG512" s="12"/>
      <c r="FH512" s="12"/>
      <c r="FI512" s="67"/>
      <c r="FJ512" s="12">
        <v>3</v>
      </c>
      <c r="FK512" s="12" t="s">
        <v>1012</v>
      </c>
      <c r="FL512" s="67">
        <f>3+3+3</f>
        <v>9</v>
      </c>
      <c r="FM512" s="12"/>
      <c r="FN512" s="12"/>
      <c r="FO512" s="67"/>
      <c r="FP512" s="12"/>
      <c r="FQ512" s="12"/>
      <c r="FR512" s="67"/>
      <c r="FS512" s="12"/>
      <c r="FT512" s="12"/>
      <c r="FU512" s="67"/>
      <c r="FV512" s="12"/>
      <c r="FW512" s="12"/>
      <c r="FX512" s="67"/>
      <c r="FY512" s="12"/>
      <c r="FZ512" s="12"/>
      <c r="GA512" s="67"/>
      <c r="GB512" s="12"/>
      <c r="GC512" s="12"/>
      <c r="GD512" s="67"/>
      <c r="GE512" s="12"/>
      <c r="GF512" s="12"/>
      <c r="GG512" s="67"/>
      <c r="GH512" s="12"/>
      <c r="GI512" s="12"/>
      <c r="GJ512" s="67"/>
      <c r="GK512" s="12"/>
      <c r="GL512" s="12"/>
      <c r="GM512" s="67"/>
      <c r="GN512" s="12"/>
      <c r="GO512" s="12"/>
      <c r="GP512" s="67"/>
      <c r="GQ512" s="12"/>
      <c r="GR512" s="12"/>
      <c r="GS512" s="67"/>
      <c r="GT512" s="12"/>
      <c r="GU512" s="12"/>
      <c r="GV512" s="67"/>
      <c r="GW512" s="12"/>
      <c r="GX512" s="12"/>
      <c r="GY512" s="67"/>
      <c r="GZ512" s="12"/>
      <c r="HA512" s="12"/>
      <c r="HB512" s="67"/>
      <c r="HC5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512" s="12"/>
      <c r="HE512" s="12"/>
      <c r="HF512" s="77"/>
      <c r="HG512" s="12"/>
      <c r="HH512" s="12"/>
      <c r="HI512" s="77"/>
      <c r="HJ512" s="12"/>
      <c r="HK512" s="12"/>
      <c r="HL512" s="77"/>
      <c r="HM512" s="12"/>
      <c r="HN512" s="12"/>
      <c r="HO512" s="77"/>
      <c r="HP512" s="12"/>
      <c r="HQ512" s="12"/>
      <c r="HR512" s="77"/>
      <c r="HS512" s="12"/>
      <c r="HT512" s="12"/>
      <c r="HU512" s="77"/>
      <c r="HV512" s="12"/>
      <c r="HW512" s="12"/>
      <c r="HX512" s="77"/>
      <c r="HY512" s="12">
        <v>1</v>
      </c>
      <c r="HZ512" s="12">
        <v>140</v>
      </c>
      <c r="IA512" s="77">
        <v>3</v>
      </c>
      <c r="IB512" s="12"/>
      <c r="IC512" s="12"/>
      <c r="ID512" s="77"/>
      <c r="IE512" s="12"/>
      <c r="IF512" s="12"/>
      <c r="IG512" s="77"/>
      <c r="IH512" s="12"/>
      <c r="II512" s="12"/>
      <c r="IJ512" s="77"/>
      <c r="IK512" s="12"/>
      <c r="IL512" s="12"/>
      <c r="IM512" s="77"/>
      <c r="IN512" s="12"/>
      <c r="IO512" s="12"/>
      <c r="IP512" s="77"/>
      <c r="IQ512" s="12"/>
      <c r="IR512" s="12"/>
      <c r="IS512" s="77"/>
      <c r="IT512" s="12"/>
      <c r="IU512" s="12"/>
      <c r="IV512" s="77"/>
      <c r="IW512" s="12"/>
      <c r="IX512" s="12"/>
      <c r="IY512" s="77"/>
      <c r="IZ5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12" s="12"/>
      <c r="JB512" s="12"/>
      <c r="JC512" s="82"/>
      <c r="JD512" s="12"/>
      <c r="JE512" s="12"/>
      <c r="JF512" s="82"/>
      <c r="JG512" s="12"/>
      <c r="JH512" s="12"/>
      <c r="JI512" s="82"/>
      <c r="JJ512" s="12"/>
      <c r="JK512" s="12"/>
      <c r="JL512" s="82"/>
      <c r="JM512" s="12"/>
      <c r="JN512" s="12"/>
      <c r="JO512" s="82"/>
      <c r="JP512" s="12"/>
      <c r="JQ512" s="12"/>
      <c r="JR512" s="82"/>
      <c r="JS512" s="12"/>
      <c r="JT512" s="12"/>
      <c r="JU512" s="82"/>
      <c r="JV512" s="12"/>
      <c r="JW512" s="12"/>
      <c r="JX512" s="82"/>
      <c r="JY512" s="12"/>
      <c r="JZ512" s="12"/>
      <c r="KA512" s="82"/>
      <c r="KB512" s="12"/>
      <c r="KC512" s="12"/>
      <c r="KD512" s="82"/>
      <c r="KE512" s="12"/>
      <c r="KF512" s="12"/>
      <c r="KG512" s="82"/>
      <c r="KH512" s="12"/>
      <c r="KI512" s="12"/>
      <c r="KJ512" s="82"/>
      <c r="KK512" s="12"/>
      <c r="KL512" s="12"/>
      <c r="KM512" s="82"/>
      <c r="KN512" s="12"/>
      <c r="KO512" s="12"/>
      <c r="KP512" s="82"/>
      <c r="KQ512" s="12"/>
      <c r="KR512" s="12"/>
      <c r="KS512" s="82"/>
      <c r="KT5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2" s="12"/>
      <c r="KV512" s="12"/>
      <c r="KW512" s="89"/>
      <c r="KX512" s="12"/>
      <c r="KY512" s="12"/>
      <c r="KZ512" s="89"/>
      <c r="LA512" s="12"/>
      <c r="LB512" s="12"/>
      <c r="LC512" s="89"/>
      <c r="LD512" s="12"/>
      <c r="LE512" s="12"/>
      <c r="LF512" s="89"/>
      <c r="LG512" s="12"/>
      <c r="LH512" s="12"/>
      <c r="LI512" s="89"/>
      <c r="LJ512" s="12"/>
      <c r="LK512" s="12"/>
      <c r="LL512" s="89"/>
      <c r="LM512" s="12"/>
      <c r="LN512" s="12"/>
      <c r="LO512" s="89"/>
      <c r="LP512" s="12"/>
      <c r="LQ512" s="12"/>
      <c r="LR512" s="89"/>
      <c r="LS512" s="12"/>
      <c r="LT512" s="12"/>
      <c r="LU512" s="89"/>
      <c r="LV512" s="12"/>
      <c r="LW512" s="12"/>
      <c r="LX512" s="89"/>
      <c r="LY512" s="12"/>
      <c r="LZ512" s="12"/>
      <c r="MA512" s="89"/>
      <c r="MB5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2" s="12"/>
      <c r="MD512" s="12"/>
      <c r="ME512" s="98"/>
      <c r="MF512" s="12"/>
      <c r="MG512" s="12"/>
      <c r="MH512" s="98"/>
      <c r="MI512" s="12"/>
      <c r="MJ512" s="12"/>
      <c r="MK512" s="98"/>
      <c r="ML512" s="12"/>
      <c r="MM512" s="12"/>
      <c r="MN512" s="98"/>
      <c r="MO512" s="12"/>
      <c r="MP512" s="12"/>
      <c r="MQ512" s="98"/>
      <c r="MR512" s="12"/>
      <c r="MS512" s="12"/>
      <c r="MT512" s="98"/>
      <c r="MU512" s="12"/>
      <c r="MV512" s="12"/>
      <c r="MW512" s="98"/>
      <c r="MX512" s="12"/>
      <c r="MY512" s="12"/>
      <c r="MZ512" s="98"/>
      <c r="NA512" s="12"/>
      <c r="NB512" s="12"/>
      <c r="NC512" s="103"/>
      <c r="ND512" s="12"/>
      <c r="NE512" s="12"/>
      <c r="NF512" s="103"/>
      <c r="NG512" s="12"/>
      <c r="NH512" s="12"/>
      <c r="NI512" s="103"/>
      <c r="NJ512" s="12"/>
      <c r="NK512" s="12"/>
      <c r="NL512" s="103"/>
      <c r="NM5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2" s="12"/>
      <c r="NO512" s="12"/>
      <c r="NP512" s="110"/>
      <c r="NQ512" s="12"/>
      <c r="NR512" s="12"/>
      <c r="NS512" s="110"/>
      <c r="NT512" s="12"/>
      <c r="NU512" s="12"/>
      <c r="NV512" s="110"/>
      <c r="NW512" s="12"/>
      <c r="NX512" s="12"/>
      <c r="NY512" s="110"/>
      <c r="NZ512" s="12"/>
      <c r="OA512" s="12"/>
      <c r="OB512" s="110"/>
      <c r="OC512" s="12"/>
      <c r="OD512" s="12"/>
      <c r="OE512" s="110"/>
      <c r="OF512" s="12"/>
      <c r="OG512" s="12"/>
      <c r="OH512" s="110"/>
      <c r="OI512" s="12"/>
      <c r="OJ512" s="12"/>
      <c r="OK512" s="110"/>
      <c r="OL512" s="12"/>
      <c r="OM512" s="12"/>
      <c r="ON512" s="110"/>
      <c r="OO512" s="12"/>
      <c r="OP512" s="12"/>
      <c r="OQ512" s="110"/>
      <c r="OR512" s="12"/>
      <c r="OS512" s="12"/>
      <c r="OT512" s="110"/>
      <c r="OU512" s="12"/>
      <c r="OV512" s="12"/>
      <c r="OW512" s="110"/>
      <c r="OX512" s="12"/>
      <c r="OY512" s="12"/>
      <c r="OZ512" s="110"/>
      <c r="PA512" s="12"/>
      <c r="PB512" s="12"/>
      <c r="PC512" s="110"/>
      <c r="PD512" s="12"/>
      <c r="PE512" s="12"/>
      <c r="PF512" s="110"/>
      <c r="PG512" s="12"/>
      <c r="PH512" s="12"/>
      <c r="PI512" s="110"/>
      <c r="PJ512" s="12"/>
      <c r="PK512" s="12"/>
      <c r="PL512" s="110"/>
      <c r="PM512" s="12"/>
      <c r="PN512" s="12"/>
      <c r="PO512" s="110"/>
      <c r="PP512" s="12"/>
      <c r="PQ512" s="12"/>
      <c r="PR512" s="110"/>
      <c r="PS512" s="12"/>
      <c r="PT512" s="12"/>
      <c r="PU512" s="110"/>
      <c r="PV5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2" s="12"/>
      <c r="PX512" s="12"/>
      <c r="PY512" s="121"/>
      <c r="PZ512" s="12"/>
      <c r="QA512" s="12"/>
      <c r="QB512" s="121"/>
      <c r="QC512" s="12"/>
      <c r="QD512" s="12"/>
      <c r="QE512" s="121"/>
      <c r="QF512" s="12"/>
      <c r="QG512" s="12"/>
      <c r="QH512" s="121"/>
      <c r="QI512" s="12"/>
      <c r="QJ512" s="12"/>
      <c r="QK512" s="121"/>
      <c r="QL512" s="12"/>
      <c r="QM512" s="12"/>
      <c r="QN512" s="121"/>
      <c r="QO512" s="126">
        <f>Tabela1[[#This Row],[p120]]+Tabela1[[#This Row],[pkt9]]+Tabela1[[#This Row],[p121]]+Tabela1[[#This Row],[punkty44]]+Tabela1[[#This Row],[p122]]+Tabela1[[#This Row],[p123]]</f>
        <v>0</v>
      </c>
      <c r="QP512" s="12"/>
      <c r="QQ512" s="12"/>
      <c r="QR512" s="12"/>
      <c r="QS512" s="12"/>
      <c r="QT512" s="12"/>
      <c r="QU512" s="12"/>
      <c r="QV512" s="12"/>
      <c r="QW512" s="12"/>
      <c r="QX512" s="12"/>
      <c r="QY512" s="12"/>
      <c r="QZ512" s="12"/>
      <c r="RA512" s="12"/>
      <c r="RB512" s="12"/>
      <c r="RC512" s="12"/>
      <c r="RD512" s="12"/>
      <c r="RE512" s="12"/>
      <c r="RF512" s="12"/>
      <c r="RG512" s="12"/>
      <c r="RH512" s="12"/>
      <c r="RI512" s="12"/>
      <c r="RJ512" s="12"/>
      <c r="RK512" s="12"/>
      <c r="RL512" s="12"/>
      <c r="RM512" s="12"/>
      <c r="RN512" s="12"/>
      <c r="RO512" s="12"/>
      <c r="RP512" s="12"/>
      <c r="RQ512" s="12"/>
      <c r="RR512" s="12"/>
      <c r="RS512" s="12"/>
      <c r="RT512" s="12"/>
      <c r="RU512" s="12"/>
      <c r="RV512" s="12"/>
      <c r="RW5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2" s="12"/>
      <c r="RY512" s="12"/>
      <c r="RZ512" s="12"/>
      <c r="SA512" s="12"/>
      <c r="SB512" s="12"/>
      <c r="SC512" s="12"/>
      <c r="SD512" s="12"/>
      <c r="SE512" s="12"/>
      <c r="SF512" s="12"/>
      <c r="SG512" s="12"/>
      <c r="SH512" s="12"/>
      <c r="SI512" s="12"/>
      <c r="SJ512" s="12"/>
      <c r="SK512" s="12"/>
      <c r="SL512" s="12"/>
      <c r="SM512" s="12"/>
      <c r="SN512" s="12"/>
      <c r="SO512" s="12"/>
      <c r="SP512" s="12"/>
      <c r="SQ512" s="12"/>
      <c r="SR512" s="12"/>
      <c r="SS512" s="12"/>
      <c r="ST512" s="12"/>
      <c r="SU512" s="12"/>
      <c r="SV512" s="12"/>
      <c r="SW512" s="12"/>
      <c r="SX512" s="12"/>
      <c r="SY512" s="12"/>
      <c r="SZ512" s="12"/>
      <c r="TA512" s="12"/>
      <c r="TB512" s="12"/>
      <c r="TC512" s="12"/>
      <c r="TD512" s="12"/>
      <c r="TE512" s="12"/>
      <c r="TF512" s="12"/>
      <c r="TG512" s="12"/>
      <c r="TH512" s="12"/>
      <c r="TI512" s="12"/>
      <c r="TJ512" s="12"/>
      <c r="TK512" s="12"/>
      <c r="TL512" s="12"/>
      <c r="TM512" s="12"/>
      <c r="TN512" s="12"/>
      <c r="TO512" s="12"/>
      <c r="TP512" s="12"/>
      <c r="TQ512" s="12"/>
      <c r="TR512" s="12"/>
      <c r="TS512" s="12"/>
      <c r="TT512" s="12"/>
      <c r="TU512" s="12"/>
      <c r="TV512" s="12"/>
      <c r="TW512" s="12"/>
      <c r="TX512" s="12"/>
      <c r="TY512" s="12"/>
      <c r="TZ512" s="12"/>
      <c r="UA512" s="12"/>
      <c r="UB512" s="12"/>
      <c r="UC512" s="12"/>
      <c r="UD512" s="12"/>
      <c r="UE512" s="12"/>
      <c r="UF512" s="12"/>
      <c r="UG512" s="12"/>
      <c r="UH512" s="12"/>
      <c r="UI512" s="12"/>
      <c r="UJ512" s="12"/>
      <c r="UK512" s="12"/>
      <c r="UL512" s="145">
        <f>SUM(RZ512,SC512,SF512,SI512,SL512,SO512,SR512,SU512,SX512,TA512,TD512,TG512,TJ512,TM512,TP512,TS512,TV512,TY512,UB512,UE512,UH512,UK512)</f>
        <v>0</v>
      </c>
      <c r="UM512" s="12"/>
      <c r="UN512" s="12"/>
      <c r="UO512" s="12"/>
      <c r="UP512" s="12"/>
      <c r="UQ512" s="12"/>
      <c r="UR512" s="12"/>
      <c r="US512" s="12"/>
      <c r="UT512" s="12"/>
      <c r="UU512" s="12"/>
      <c r="UV512" s="12"/>
      <c r="UW512" s="12"/>
      <c r="UX512" s="12"/>
      <c r="UY512" s="12"/>
      <c r="UZ512" s="12"/>
      <c r="VA512" s="12"/>
      <c r="VB512" s="12"/>
      <c r="VC512" s="12"/>
      <c r="VD512" s="12"/>
      <c r="VE512" s="12"/>
      <c r="VF512" s="12"/>
      <c r="VG512" s="12"/>
      <c r="VH512" s="12"/>
      <c r="VI512" s="12"/>
      <c r="VJ512" s="12"/>
      <c r="VK512" s="12"/>
      <c r="VL512" s="12"/>
      <c r="VM512" s="12"/>
      <c r="VN512" s="12"/>
      <c r="VO512" s="12"/>
      <c r="VP512" s="12"/>
      <c r="VQ512" s="12"/>
      <c r="VR512" s="12"/>
      <c r="VS512" s="12"/>
      <c r="VT512" s="12"/>
      <c r="VU512" s="12"/>
      <c r="VV512" s="12"/>
      <c r="VW512" s="12"/>
      <c r="VX512" s="12"/>
      <c r="VY512" s="12"/>
      <c r="VZ512" s="12"/>
      <c r="WA512" s="12"/>
      <c r="WB512" s="12"/>
      <c r="WC512" s="12"/>
      <c r="WD512" s="12"/>
      <c r="WE512" s="12"/>
      <c r="WF512" s="12"/>
      <c r="WG512" s="12"/>
      <c r="WH512" s="12"/>
      <c r="WI512" s="12"/>
      <c r="WJ512" s="12"/>
      <c r="WK512" s="12"/>
      <c r="WL5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2" s="12"/>
      <c r="WN512" s="12"/>
      <c r="WO512" s="12"/>
      <c r="WP512" s="12"/>
      <c r="WQ512" s="12"/>
      <c r="WR512" s="12"/>
      <c r="WS512" s="12"/>
      <c r="WT512" s="12"/>
      <c r="WU512" s="12"/>
      <c r="WV512" s="12"/>
      <c r="WW512" s="12"/>
      <c r="WX512" s="12"/>
      <c r="WY512" s="12"/>
      <c r="WZ512" s="12"/>
      <c r="XA512" s="12"/>
      <c r="XB512" s="12"/>
      <c r="XC512" s="12"/>
      <c r="XD512" s="12"/>
      <c r="XE512" s="12"/>
      <c r="XF512" s="12"/>
      <c r="XG512" s="12"/>
      <c r="XH512" s="12"/>
      <c r="XI512" s="12"/>
      <c r="XJ512" s="12"/>
      <c r="XK512" s="12"/>
      <c r="XL512" s="12"/>
      <c r="XM512" s="12"/>
      <c r="XN512" s="12"/>
      <c r="XO512" s="12"/>
      <c r="XP512" s="12"/>
      <c r="XQ512" s="12"/>
      <c r="XR512" s="12"/>
      <c r="XS512" s="12"/>
      <c r="XT512" s="12"/>
      <c r="XU512" s="12"/>
      <c r="XV512" s="12"/>
      <c r="XW512" s="12"/>
      <c r="XX512" s="12"/>
      <c r="XY512" s="12"/>
      <c r="XZ512" s="12"/>
      <c r="YA512" s="12"/>
      <c r="YB512" s="12"/>
      <c r="YC512" s="12"/>
      <c r="YD512" s="12"/>
      <c r="YE512" s="12"/>
      <c r="YF512" s="12"/>
      <c r="YG512" s="12"/>
      <c r="YH512" s="12"/>
      <c r="YI512" s="12"/>
      <c r="YJ512" s="12"/>
      <c r="YK512" s="12"/>
      <c r="YL512" s="12"/>
      <c r="YM512" s="12"/>
      <c r="YN512" s="12"/>
      <c r="YO512" s="12"/>
      <c r="YP512" s="12"/>
      <c r="YQ512" s="12"/>
      <c r="YR512" s="12"/>
      <c r="YS512" s="12"/>
      <c r="YT512" s="12"/>
      <c r="YU512" s="126">
        <f>SUM(WO512,WR512,WU512,WX512,XA512,XD512,XG512,XJ512,XM512,XP512,XS512,XV512,XY512,YB512,YE512,YH512,YK512,YN512,YQ512,YT512)</f>
        <v>0</v>
      </c>
      <c r="YV512" s="12"/>
      <c r="YW512" s="12"/>
      <c r="YX512" s="12"/>
      <c r="YY512" s="12"/>
      <c r="YZ512" s="12"/>
      <c r="ZA512" s="12"/>
      <c r="ZB512" s="12"/>
      <c r="ZC512" s="12"/>
      <c r="ZD512" s="12"/>
      <c r="ZE512" s="12"/>
      <c r="ZF512" s="12"/>
      <c r="ZG512" s="12"/>
      <c r="ZH512" s="12"/>
      <c r="ZI512" s="12"/>
      <c r="ZJ512" s="12"/>
      <c r="ZK512" s="12"/>
      <c r="ZL512" s="12"/>
      <c r="ZM512" s="12"/>
      <c r="ZN512" s="12"/>
      <c r="ZO512" s="12"/>
      <c r="ZP512" s="12"/>
      <c r="ZQ512" s="12"/>
      <c r="ZR512" s="12"/>
      <c r="ZS512" s="12"/>
      <c r="ZT512" s="12"/>
      <c r="ZU512" s="12"/>
      <c r="ZV512" s="12"/>
      <c r="ZW512" s="12"/>
      <c r="ZX512" s="12"/>
      <c r="ZY512" s="12"/>
      <c r="ZZ512" s="12"/>
      <c r="AAA512" s="12"/>
      <c r="AAB512" s="12"/>
      <c r="AAC512" s="12"/>
      <c r="AAD512" s="12"/>
      <c r="AAE512" s="12"/>
      <c r="AAF512" s="12"/>
      <c r="AAG512" s="12"/>
      <c r="AAH512" s="12"/>
      <c r="AAI512" s="12"/>
      <c r="AAJ512" s="12"/>
      <c r="AAK512" s="12"/>
      <c r="AAL512" s="12"/>
      <c r="AAM512" s="12"/>
      <c r="AAN512" s="12"/>
      <c r="AAO512" s="12"/>
      <c r="AAP512" s="12"/>
      <c r="AAQ512" s="12"/>
      <c r="AAR512" s="12"/>
      <c r="AAS512" s="12"/>
      <c r="AAT512" s="12"/>
      <c r="AAU512" s="12"/>
      <c r="AAV512" s="12"/>
      <c r="AAW512" s="12"/>
      <c r="AAX512" s="12"/>
      <c r="AAY512" s="12"/>
      <c r="AAZ512" s="12"/>
      <c r="ABA512" s="12"/>
      <c r="ABB512" s="12"/>
      <c r="ABC512" s="12"/>
      <c r="ABD512" s="12"/>
      <c r="ABE512" s="12"/>
      <c r="ABF512" s="12"/>
      <c r="ABG512" s="12"/>
      <c r="ABH512" s="12"/>
      <c r="ABI512" s="12"/>
      <c r="ABJ512" s="12"/>
      <c r="ABK512" s="12"/>
      <c r="ABL512" s="12"/>
      <c r="ABM512" s="12"/>
      <c r="ABN512" s="12"/>
      <c r="ABO512" s="12"/>
      <c r="ABP512" s="12"/>
      <c r="ABQ512" s="12"/>
      <c r="ABR512" s="12"/>
      <c r="ABS512" s="12"/>
      <c r="ABT512" s="12"/>
      <c r="ABU512" s="12"/>
      <c r="ABV512" s="12"/>
      <c r="ABW512" s="12"/>
      <c r="ABX512" s="12"/>
      <c r="ABY512" s="136">
        <f>SUM(YX512,ZA512,ZD512,ZG512,ZJ512,ZM512,ZP512,ZS512,ZV512,ZY512,AAB512,AAE512,AAH512,AAK512,AAN512,AAQ512,AAT512,AAW512,AAZ512,ABC512,ABF512,ABI512,ABL512,ABO512,ABR512,ABU512,ABX512)</f>
        <v>0</v>
      </c>
      <c r="ABZ512" s="12"/>
      <c r="ACA512" s="12"/>
      <c r="ACB512" s="12"/>
      <c r="ACC512" s="12"/>
      <c r="ACD512" s="12"/>
      <c r="ACE512" s="12"/>
      <c r="ACF512" s="12"/>
      <c r="ACG512" s="12"/>
      <c r="ACH512" s="12"/>
      <c r="ACI512" s="12"/>
      <c r="ACJ512" s="12"/>
      <c r="ACK512" s="12"/>
      <c r="ACL512" s="12"/>
      <c r="ACM512" s="12"/>
      <c r="ACN512" s="12"/>
      <c r="ACO512" s="12"/>
      <c r="ACP512" s="12"/>
      <c r="ACQ512" s="12"/>
      <c r="ACR512" s="12"/>
      <c r="ACS512" s="12"/>
      <c r="ACT512" s="12"/>
      <c r="ACU512" s="12"/>
      <c r="ACV512" s="12"/>
      <c r="ACW512" s="12"/>
      <c r="ACX512" s="12"/>
      <c r="ACY512" s="12"/>
      <c r="ACZ512" s="12"/>
      <c r="ADA512" s="12"/>
      <c r="ADB512" s="12"/>
      <c r="ADC512" s="12"/>
      <c r="ADD512" s="12"/>
      <c r="ADE512" s="12"/>
      <c r="ADF512" s="12"/>
      <c r="ADG512" s="12"/>
      <c r="ADH512" s="12"/>
      <c r="ADI512" s="12"/>
      <c r="ADJ512" s="12"/>
      <c r="ADK512" s="12"/>
      <c r="ADL512" s="12"/>
      <c r="ADM512" s="12"/>
      <c r="ADN512" s="12"/>
      <c r="ADO512" s="12"/>
      <c r="ADP512" s="12"/>
      <c r="ADQ512" s="12"/>
      <c r="ADR512" s="12"/>
      <c r="ADS512" s="12"/>
      <c r="ADT512" s="12"/>
      <c r="ADU512" s="12"/>
      <c r="ADV512" s="12"/>
      <c r="ADW512" s="12"/>
      <c r="ADX512" s="12"/>
      <c r="ADY512" s="164"/>
      <c r="ADZ512" s="164"/>
      <c r="AEA512" s="164"/>
      <c r="AEB512" s="164"/>
      <c r="AEC512" s="164"/>
      <c r="AED512" s="164"/>
      <c r="AEE512" s="164"/>
      <c r="AEF512" s="164"/>
      <c r="AEG512" s="164"/>
      <c r="AEH512" s="164"/>
      <c r="AEI512" s="164"/>
      <c r="AEJ512" s="164"/>
      <c r="AEK512" s="164"/>
      <c r="AEL512" s="164"/>
      <c r="AEM512" s="164"/>
      <c r="AEN512" s="164"/>
      <c r="AEO512" s="164"/>
      <c r="AEP512" s="164"/>
      <c r="AEQ512" s="164">
        <f>SUM(ACB512,ACE512,ACH512,ACK512,ACN512,ACQ512,ACT512,ACW512,ACZ512,ADC512,ADF512,ADI512,ADL512,ADO512,ADR512,ADU512,ADX512,AEA512,AED512,AEG512,AEJ512,AEM512,AEP512)</f>
        <v>0</v>
      </c>
    </row>
    <row r="513" spans="1:823">
      <c r="A513" s="13" t="s">
        <v>1184</v>
      </c>
      <c r="B513" s="14"/>
      <c r="C513" s="15" t="s">
        <v>903</v>
      </c>
      <c r="D513" s="12"/>
      <c r="E513" s="12"/>
      <c r="F513" s="44"/>
      <c r="G513" s="12"/>
      <c r="H513" s="12"/>
      <c r="I513" s="44"/>
      <c r="J513" s="12"/>
      <c r="K513" s="12"/>
      <c r="L513" s="44"/>
      <c r="M513" s="12"/>
      <c r="N513" s="12"/>
      <c r="O513" s="44"/>
      <c r="P513" s="12"/>
      <c r="Q513" s="12"/>
      <c r="R513" s="44"/>
      <c r="S513" s="12"/>
      <c r="T513" s="12"/>
      <c r="U513" s="44"/>
      <c r="V513" s="12"/>
      <c r="W513" s="12"/>
      <c r="X513" s="44"/>
      <c r="Y513" s="51">
        <f>SUM(F513,I513,L513,O513,R513,U513,X513)</f>
        <v>0</v>
      </c>
      <c r="Z513" s="12"/>
      <c r="AA513" s="12"/>
      <c r="AB513" s="54"/>
      <c r="AC513" s="12"/>
      <c r="AD513" s="12"/>
      <c r="AE513" s="54"/>
      <c r="AF513" s="12"/>
      <c r="AG513" s="12"/>
      <c r="AH513" s="54"/>
      <c r="AI513" s="12"/>
      <c r="AJ513" s="12"/>
      <c r="AK513" s="54"/>
      <c r="AL513" s="12"/>
      <c r="AM513" s="12"/>
      <c r="AN513" s="54"/>
      <c r="AO513" s="12"/>
      <c r="AP513" s="12"/>
      <c r="AQ513" s="54"/>
      <c r="AR513" s="12"/>
      <c r="AS513" s="12"/>
      <c r="AT513" s="54"/>
      <c r="AU513" s="12"/>
      <c r="AV513" s="12"/>
      <c r="AW513" s="54"/>
      <c r="AX513" s="12"/>
      <c r="AY513" s="12"/>
      <c r="AZ513" s="54"/>
      <c r="BA513" s="12"/>
      <c r="BB513" s="12"/>
      <c r="BC513" s="54"/>
      <c r="BD513" s="12"/>
      <c r="BE513" s="12"/>
      <c r="BF513" s="54"/>
      <c r="BG513" s="12"/>
      <c r="BH513" s="12"/>
      <c r="BI513" s="54"/>
      <c r="BJ513" s="12"/>
      <c r="BK513" s="12"/>
      <c r="BL513" s="54"/>
      <c r="BM513" s="12"/>
      <c r="BN513" s="12"/>
      <c r="BO513" s="54"/>
      <c r="BP513" s="60">
        <f>SUM(BO513,BL513,BI513,BF513,BC513,AZ513,AW513,AT513,AQ513,AN513,AK513,AH513,AE513,AB513)</f>
        <v>0</v>
      </c>
      <c r="BQ513" s="12"/>
      <c r="BR513" s="12"/>
      <c r="BS513" s="54"/>
      <c r="BT513" s="12"/>
      <c r="BU513" s="12"/>
      <c r="BV513" s="54"/>
      <c r="BW513" s="12"/>
      <c r="BX513" s="12"/>
      <c r="BY513" s="54"/>
      <c r="BZ513" s="12"/>
      <c r="CA513" s="12"/>
      <c r="CB513" s="54"/>
      <c r="CC513" s="12"/>
      <c r="CD513" s="12"/>
      <c r="CE513" s="54"/>
      <c r="CF513" s="12"/>
      <c r="CG513" s="12"/>
      <c r="CH513" s="54"/>
      <c r="CI513" s="12"/>
      <c r="CJ513" s="12"/>
      <c r="CK513" s="54"/>
      <c r="CL513" s="12"/>
      <c r="CM513" s="12"/>
      <c r="CN513" s="54"/>
      <c r="CO513" s="12"/>
      <c r="CP513" s="12"/>
      <c r="CQ513" s="54"/>
      <c r="CR513" s="12">
        <v>1</v>
      </c>
      <c r="CS513" s="12">
        <v>140</v>
      </c>
      <c r="CT513" s="54">
        <v>3</v>
      </c>
      <c r="CU513" s="12"/>
      <c r="CV513" s="12"/>
      <c r="CW513" s="54"/>
      <c r="CX513" s="12"/>
      <c r="CY513" s="12"/>
      <c r="CZ513" s="54"/>
      <c r="DA513" s="12"/>
      <c r="DB513" s="12"/>
      <c r="DC513" s="54"/>
      <c r="DD513" s="12"/>
      <c r="DE513" s="12"/>
      <c r="DF513" s="54"/>
      <c r="DG513" s="12"/>
      <c r="DH513" s="12"/>
      <c r="DI513" s="54"/>
      <c r="DJ513" s="12"/>
      <c r="DK513" s="12"/>
      <c r="DL513" s="54"/>
      <c r="DM513" s="12"/>
      <c r="DN513" s="12"/>
      <c r="DO513" s="54"/>
      <c r="DP513" s="12"/>
      <c r="DQ513" s="12"/>
      <c r="DR513" s="54"/>
      <c r="DS513" s="12"/>
      <c r="DT513" s="12"/>
      <c r="DU513" s="54"/>
      <c r="DV513" s="12"/>
      <c r="DW513" s="12"/>
      <c r="DX513" s="54"/>
      <c r="DY513" s="12"/>
      <c r="DZ513" s="12"/>
      <c r="EA513" s="54"/>
      <c r="EB513" s="12"/>
      <c r="EC513" s="12"/>
      <c r="ED513" s="54"/>
      <c r="EE513" s="12"/>
      <c r="EF513" s="12"/>
      <c r="EG513" s="54"/>
      <c r="EH513" s="12"/>
      <c r="EI513" s="12"/>
      <c r="EJ513" s="54"/>
      <c r="EK513" s="12"/>
      <c r="EL513" s="12"/>
      <c r="EM513" s="54"/>
      <c r="EN513" s="64">
        <f>SUM(EM513,EJ513,EG513,ED513,EA513,DX513,DU513,DR513,DO513,DL513,DI513,DF513,DC513,CZ513,CW513,CT513,CQ513,CN513,CK513,CH513,CE513,CB513,BY513,BV513,BS513)</f>
        <v>3</v>
      </c>
      <c r="EO513" s="12"/>
      <c r="EP513" s="12"/>
      <c r="EQ513" s="67"/>
      <c r="ER513" s="12"/>
      <c r="ES513" s="12"/>
      <c r="ET513" s="67"/>
      <c r="EU513" s="12"/>
      <c r="EV513" s="12"/>
      <c r="EW513" s="67"/>
      <c r="EX513" s="12"/>
      <c r="EY513" s="12"/>
      <c r="EZ513" s="67"/>
      <c r="FA513" s="12"/>
      <c r="FB513" s="12"/>
      <c r="FC513" s="67"/>
      <c r="FD513" s="12"/>
      <c r="FE513" s="12"/>
      <c r="FF513" s="67"/>
      <c r="FG513" s="12"/>
      <c r="FH513" s="12"/>
      <c r="FI513" s="67"/>
      <c r="FJ513" s="12"/>
      <c r="FK513" s="12"/>
      <c r="FL513" s="67"/>
      <c r="FM513" s="12"/>
      <c r="FN513" s="12"/>
      <c r="FO513" s="67"/>
      <c r="FP513" s="12"/>
      <c r="FQ513" s="12"/>
      <c r="FR513" s="67"/>
      <c r="FS513" s="12"/>
      <c r="FT513" s="12"/>
      <c r="FU513" s="67"/>
      <c r="FV513" s="12"/>
      <c r="FW513" s="12"/>
      <c r="FX513" s="67"/>
      <c r="FY513" s="12"/>
      <c r="FZ513" s="12"/>
      <c r="GA513" s="67"/>
      <c r="GB513" s="12"/>
      <c r="GC513" s="12"/>
      <c r="GD513" s="67"/>
      <c r="GE513" s="12"/>
      <c r="GF513" s="12"/>
      <c r="GG513" s="67"/>
      <c r="GH513" s="12"/>
      <c r="GI513" s="12"/>
      <c r="GJ513" s="67"/>
      <c r="GK513" s="12"/>
      <c r="GL513" s="12"/>
      <c r="GM513" s="67"/>
      <c r="GN513" s="12"/>
      <c r="GO513" s="12"/>
      <c r="GP513" s="67"/>
      <c r="GQ513" s="12"/>
      <c r="GR513" s="12"/>
      <c r="GS513" s="67"/>
      <c r="GT513" s="12"/>
      <c r="GU513" s="12"/>
      <c r="GV513" s="67"/>
      <c r="GW513" s="12"/>
      <c r="GX513" s="12"/>
      <c r="GY513" s="67"/>
      <c r="GZ513" s="12"/>
      <c r="HA513" s="12"/>
      <c r="HB513" s="67"/>
      <c r="HC5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3" s="12"/>
      <c r="HE513" s="12"/>
      <c r="HF513" s="77"/>
      <c r="HG513" s="12"/>
      <c r="HH513" s="12"/>
      <c r="HI513" s="77"/>
      <c r="HJ513" s="12"/>
      <c r="HK513" s="12"/>
      <c r="HL513" s="77"/>
      <c r="HM513" s="12"/>
      <c r="HN513" s="12"/>
      <c r="HO513" s="77"/>
      <c r="HP513" s="12"/>
      <c r="HQ513" s="12"/>
      <c r="HR513" s="77"/>
      <c r="HS513" s="12"/>
      <c r="HT513" s="12"/>
      <c r="HU513" s="77"/>
      <c r="HV513" s="12"/>
      <c r="HW513" s="12"/>
      <c r="HX513" s="77"/>
      <c r="HY513" s="12"/>
      <c r="HZ513" s="12"/>
      <c r="IA513" s="77"/>
      <c r="IB513" s="12"/>
      <c r="IC513" s="12"/>
      <c r="ID513" s="77"/>
      <c r="IE513" s="12"/>
      <c r="IF513" s="12"/>
      <c r="IG513" s="77"/>
      <c r="IH513" s="12"/>
      <c r="II513" s="12"/>
      <c r="IJ513" s="77"/>
      <c r="IK513" s="12"/>
      <c r="IL513" s="12"/>
      <c r="IM513" s="77"/>
      <c r="IN513" s="12"/>
      <c r="IO513" s="12"/>
      <c r="IP513" s="77"/>
      <c r="IQ513" s="12"/>
      <c r="IR513" s="12"/>
      <c r="IS513" s="77"/>
      <c r="IT513" s="12"/>
      <c r="IU513" s="12"/>
      <c r="IV513" s="77"/>
      <c r="IW513" s="12"/>
      <c r="IX513" s="12"/>
      <c r="IY513" s="77"/>
      <c r="IZ5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3" s="12"/>
      <c r="JB513" s="12"/>
      <c r="JC513" s="82"/>
      <c r="JD513" s="12"/>
      <c r="JE513" s="12"/>
      <c r="JF513" s="82"/>
      <c r="JG513" s="12"/>
      <c r="JH513" s="12"/>
      <c r="JI513" s="82"/>
      <c r="JJ513" s="12"/>
      <c r="JK513" s="12"/>
      <c r="JL513" s="82"/>
      <c r="JM513" s="12"/>
      <c r="JN513" s="12"/>
      <c r="JO513" s="82"/>
      <c r="JP513" s="12"/>
      <c r="JQ513" s="12"/>
      <c r="JR513" s="82"/>
      <c r="JS513" s="12"/>
      <c r="JT513" s="12"/>
      <c r="JU513" s="82"/>
      <c r="JV513" s="12"/>
      <c r="JW513" s="12"/>
      <c r="JX513" s="82"/>
      <c r="JY513" s="12"/>
      <c r="JZ513" s="12"/>
      <c r="KA513" s="82"/>
      <c r="KB513" s="12"/>
      <c r="KC513" s="12"/>
      <c r="KD513" s="82"/>
      <c r="KE513" s="12"/>
      <c r="KF513" s="12"/>
      <c r="KG513" s="82"/>
      <c r="KH513" s="12"/>
      <c r="KI513" s="12"/>
      <c r="KJ513" s="82"/>
      <c r="KK513" s="12"/>
      <c r="KL513" s="12"/>
      <c r="KM513" s="82"/>
      <c r="KN513" s="12"/>
      <c r="KO513" s="12"/>
      <c r="KP513" s="82"/>
      <c r="KQ513" s="12"/>
      <c r="KR513" s="12"/>
      <c r="KS513" s="82"/>
      <c r="KT5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3" s="12"/>
      <c r="KV513" s="12"/>
      <c r="KW513" s="89"/>
      <c r="KX513" s="12"/>
      <c r="KY513" s="12"/>
      <c r="KZ513" s="89"/>
      <c r="LA513" s="12"/>
      <c r="LB513" s="12"/>
      <c r="LC513" s="89"/>
      <c r="LD513" s="12"/>
      <c r="LE513" s="12"/>
      <c r="LF513" s="89"/>
      <c r="LG513" s="12"/>
      <c r="LH513" s="12"/>
      <c r="LI513" s="89"/>
      <c r="LJ513" s="12"/>
      <c r="LK513" s="12"/>
      <c r="LL513" s="89"/>
      <c r="LM513" s="12"/>
      <c r="LN513" s="12"/>
      <c r="LO513" s="89"/>
      <c r="LP513" s="12"/>
      <c r="LQ513" s="12"/>
      <c r="LR513" s="89"/>
      <c r="LS513" s="12"/>
      <c r="LT513" s="12"/>
      <c r="LU513" s="89"/>
      <c r="LV513" s="12"/>
      <c r="LW513" s="12"/>
      <c r="LX513" s="89"/>
      <c r="LY513" s="12"/>
      <c r="LZ513" s="12"/>
      <c r="MA513" s="89"/>
      <c r="MB5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3" s="12"/>
      <c r="MD513" s="12"/>
      <c r="ME513" s="98"/>
      <c r="MF513" s="12"/>
      <c r="MG513" s="12"/>
      <c r="MH513" s="98"/>
      <c r="MI513" s="12"/>
      <c r="MJ513" s="12"/>
      <c r="MK513" s="98"/>
      <c r="ML513" s="12"/>
      <c r="MM513" s="12"/>
      <c r="MN513" s="98"/>
      <c r="MO513" s="12"/>
      <c r="MP513" s="12"/>
      <c r="MQ513" s="98"/>
      <c r="MR513" s="12"/>
      <c r="MS513" s="12"/>
      <c r="MT513" s="98"/>
      <c r="MU513" s="12"/>
      <c r="MV513" s="12"/>
      <c r="MW513" s="98"/>
      <c r="MX513" s="12"/>
      <c r="MY513" s="12"/>
      <c r="MZ513" s="98"/>
      <c r="NA513" s="12"/>
      <c r="NB513" s="12"/>
      <c r="NC513" s="103"/>
      <c r="ND513" s="12"/>
      <c r="NE513" s="12"/>
      <c r="NF513" s="103"/>
      <c r="NG513" s="12"/>
      <c r="NH513" s="12"/>
      <c r="NI513" s="103"/>
      <c r="NJ513" s="12"/>
      <c r="NK513" s="12"/>
      <c r="NL513" s="103"/>
      <c r="NM5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3" s="12"/>
      <c r="NO513" s="12"/>
      <c r="NP513" s="110"/>
      <c r="NQ513" s="12"/>
      <c r="NR513" s="12"/>
      <c r="NS513" s="110"/>
      <c r="NT513" s="12"/>
      <c r="NU513" s="12"/>
      <c r="NV513" s="110"/>
      <c r="NW513" s="12"/>
      <c r="NX513" s="12"/>
      <c r="NY513" s="110"/>
      <c r="NZ513" s="12"/>
      <c r="OA513" s="12"/>
      <c r="OB513" s="110"/>
      <c r="OC513" s="12"/>
      <c r="OD513" s="12"/>
      <c r="OE513" s="110"/>
      <c r="OF513" s="12"/>
      <c r="OG513" s="12"/>
      <c r="OH513" s="110"/>
      <c r="OI513" s="12"/>
      <c r="OJ513" s="12"/>
      <c r="OK513" s="110"/>
      <c r="OL513" s="12"/>
      <c r="OM513" s="12"/>
      <c r="ON513" s="110"/>
      <c r="OO513" s="12"/>
      <c r="OP513" s="12"/>
      <c r="OQ513" s="110"/>
      <c r="OR513" s="12"/>
      <c r="OS513" s="12"/>
      <c r="OT513" s="110"/>
      <c r="OU513" s="12"/>
      <c r="OV513" s="12"/>
      <c r="OW513" s="110"/>
      <c r="OX513" s="12"/>
      <c r="OY513" s="12"/>
      <c r="OZ513" s="110"/>
      <c r="PA513" s="12"/>
      <c r="PB513" s="12"/>
      <c r="PC513" s="110"/>
      <c r="PD513" s="12"/>
      <c r="PE513" s="12"/>
      <c r="PF513" s="110"/>
      <c r="PG513" s="12"/>
      <c r="PH513" s="12"/>
      <c r="PI513" s="110"/>
      <c r="PJ513" s="12"/>
      <c r="PK513" s="12"/>
      <c r="PL513" s="110"/>
      <c r="PM513" s="12"/>
      <c r="PN513" s="12"/>
      <c r="PO513" s="110"/>
      <c r="PP513" s="12"/>
      <c r="PQ513" s="12"/>
      <c r="PR513" s="110"/>
      <c r="PS513" s="12"/>
      <c r="PT513" s="12"/>
      <c r="PU513" s="110"/>
      <c r="PV5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3" s="12"/>
      <c r="PX513" s="12"/>
      <c r="PY513" s="121"/>
      <c r="PZ513" s="12"/>
      <c r="QA513" s="12"/>
      <c r="QB513" s="121"/>
      <c r="QC513" s="12"/>
      <c r="QD513" s="12"/>
      <c r="QE513" s="121"/>
      <c r="QF513" s="12"/>
      <c r="QG513" s="12"/>
      <c r="QH513" s="121"/>
      <c r="QI513" s="12"/>
      <c r="QJ513" s="12"/>
      <c r="QK513" s="121"/>
      <c r="QL513" s="12"/>
      <c r="QM513" s="12"/>
      <c r="QN513" s="121"/>
      <c r="QO513" s="126">
        <f>Tabela1[[#This Row],[p120]]+Tabela1[[#This Row],[pkt9]]+Tabela1[[#This Row],[p121]]+Tabela1[[#This Row],[punkty44]]+Tabela1[[#This Row],[p122]]+Tabela1[[#This Row],[p123]]</f>
        <v>0</v>
      </c>
      <c r="QP513" s="12"/>
      <c r="QQ513" s="12"/>
      <c r="QR513" s="12"/>
      <c r="QS513" s="12"/>
      <c r="QT513" s="12"/>
      <c r="QU513" s="12"/>
      <c r="QV513" s="12"/>
      <c r="QW513" s="12"/>
      <c r="QX513" s="12"/>
      <c r="QY513" s="12"/>
      <c r="QZ513" s="12"/>
      <c r="RA513" s="12"/>
      <c r="RB513" s="12"/>
      <c r="RC513" s="12"/>
      <c r="RD513" s="12"/>
      <c r="RE513" s="12"/>
      <c r="RF513" s="12"/>
      <c r="RG513" s="12"/>
      <c r="RH513" s="12"/>
      <c r="RI513" s="12"/>
      <c r="RJ513" s="12"/>
      <c r="RK513" s="12"/>
      <c r="RL513" s="12"/>
      <c r="RM513" s="12"/>
      <c r="RN513" s="12"/>
      <c r="RO513" s="12"/>
      <c r="RP513" s="12"/>
      <c r="RQ513" s="12"/>
      <c r="RR513" s="12"/>
      <c r="RS513" s="12"/>
      <c r="RT513" s="12"/>
      <c r="RU513" s="12"/>
      <c r="RV513" s="12"/>
      <c r="RW5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3" s="12"/>
      <c r="RY513" s="12"/>
      <c r="RZ513" s="12"/>
      <c r="SA513" s="12"/>
      <c r="SB513" s="12"/>
      <c r="SC513" s="12"/>
      <c r="SD513" s="12"/>
      <c r="SE513" s="12"/>
      <c r="SF513" s="12"/>
      <c r="SG513" s="12"/>
      <c r="SH513" s="12"/>
      <c r="SI513" s="12"/>
      <c r="SJ513" s="12"/>
      <c r="SK513" s="12"/>
      <c r="SL513" s="12"/>
      <c r="SM513" s="12"/>
      <c r="SN513" s="12"/>
      <c r="SO513" s="12"/>
      <c r="SP513" s="12"/>
      <c r="SQ513" s="12"/>
      <c r="SR513" s="12"/>
      <c r="SS513" s="12"/>
      <c r="ST513" s="12"/>
      <c r="SU513" s="12"/>
      <c r="SV513" s="12"/>
      <c r="SW513" s="12"/>
      <c r="SX513" s="12"/>
      <c r="SY513" s="12"/>
      <c r="SZ513" s="12"/>
      <c r="TA513" s="12"/>
      <c r="TB513" s="12"/>
      <c r="TC513" s="12"/>
      <c r="TD513" s="12"/>
      <c r="TE513" s="12"/>
      <c r="TF513" s="12"/>
      <c r="TG513" s="12"/>
      <c r="TH513" s="12"/>
      <c r="TI513" s="12"/>
      <c r="TJ513" s="12"/>
      <c r="TK513" s="12"/>
      <c r="TL513" s="12"/>
      <c r="TM513" s="12"/>
      <c r="TN513" s="12"/>
      <c r="TO513" s="12"/>
      <c r="TP513" s="12"/>
      <c r="TQ513" s="12"/>
      <c r="TR513" s="12"/>
      <c r="TS513" s="12"/>
      <c r="TT513" s="12"/>
      <c r="TU513" s="12"/>
      <c r="TV513" s="12"/>
      <c r="TW513" s="12"/>
      <c r="TX513" s="12"/>
      <c r="TY513" s="12"/>
      <c r="TZ513" s="12"/>
      <c r="UA513" s="12"/>
      <c r="UB513" s="12"/>
      <c r="UC513" s="12"/>
      <c r="UD513" s="12"/>
      <c r="UE513" s="12"/>
      <c r="UF513" s="12"/>
      <c r="UG513" s="12"/>
      <c r="UH513" s="12"/>
      <c r="UI513" s="12"/>
      <c r="UJ513" s="12"/>
      <c r="UK513" s="12"/>
      <c r="UL513" s="145">
        <f>SUM(RZ513,SC513,SF513,SI513,SL513,SO513,SR513,SU513,SX513,TA513,TD513,TG513,TJ513,TM513,TP513,TS513,TV513,TY513,UB513,UE513,UH513,UK513)</f>
        <v>0</v>
      </c>
      <c r="UM513" s="12"/>
      <c r="UN513" s="12"/>
      <c r="UO513" s="12"/>
      <c r="UP513" s="12"/>
      <c r="UQ513" s="12"/>
      <c r="UR513" s="12"/>
      <c r="US513" s="12"/>
      <c r="UT513" s="12"/>
      <c r="UU513" s="12"/>
      <c r="UV513" s="12"/>
      <c r="UW513" s="12"/>
      <c r="UX513" s="12"/>
      <c r="UY513" s="12"/>
      <c r="UZ513" s="12"/>
      <c r="VA513" s="12"/>
      <c r="VB513" s="12"/>
      <c r="VC513" s="12"/>
      <c r="VD513" s="12"/>
      <c r="VE513" s="12"/>
      <c r="VF513" s="12"/>
      <c r="VG513" s="12"/>
      <c r="VH513" s="12"/>
      <c r="VI513" s="12"/>
      <c r="VJ513" s="12"/>
      <c r="VK513" s="12"/>
      <c r="VL513" s="12"/>
      <c r="VM513" s="12"/>
      <c r="VN513" s="12"/>
      <c r="VO513" s="12"/>
      <c r="VP513" s="12"/>
      <c r="VQ513" s="12"/>
      <c r="VR513" s="12"/>
      <c r="VS513" s="12"/>
      <c r="VT513" s="12"/>
      <c r="VU513" s="12"/>
      <c r="VV513" s="12"/>
      <c r="VW513" s="12"/>
      <c r="VX513" s="12"/>
      <c r="VY513" s="12"/>
      <c r="VZ513" s="12"/>
      <c r="WA513" s="12"/>
      <c r="WB513" s="12"/>
      <c r="WC513" s="12"/>
      <c r="WD513" s="12"/>
      <c r="WE513" s="12"/>
      <c r="WF513" s="12"/>
      <c r="WG513" s="12"/>
      <c r="WH513" s="12"/>
      <c r="WI513" s="12"/>
      <c r="WJ513" s="12"/>
      <c r="WK513" s="12"/>
      <c r="WL5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3" s="12"/>
      <c r="WN513" s="12"/>
      <c r="WO513" s="12"/>
      <c r="WP513" s="12"/>
      <c r="WQ513" s="12"/>
      <c r="WR513" s="12"/>
      <c r="WS513" s="12"/>
      <c r="WT513" s="12"/>
      <c r="WU513" s="12"/>
      <c r="WV513" s="12"/>
      <c r="WW513" s="12"/>
      <c r="WX513" s="12"/>
      <c r="WY513" s="12"/>
      <c r="WZ513" s="12"/>
      <c r="XA513" s="12"/>
      <c r="XB513" s="12"/>
      <c r="XC513" s="12"/>
      <c r="XD513" s="12"/>
      <c r="XE513" s="12"/>
      <c r="XF513" s="12"/>
      <c r="XG513" s="12"/>
      <c r="XH513" s="12"/>
      <c r="XI513" s="12"/>
      <c r="XJ513" s="12"/>
      <c r="XK513" s="12"/>
      <c r="XL513" s="12"/>
      <c r="XM513" s="12"/>
      <c r="XN513" s="12"/>
      <c r="XO513" s="12"/>
      <c r="XP513" s="12"/>
      <c r="XQ513" s="12"/>
      <c r="XR513" s="12"/>
      <c r="XS513" s="12"/>
      <c r="XT513" s="12"/>
      <c r="XU513" s="12"/>
      <c r="XV513" s="12"/>
      <c r="XW513" s="12"/>
      <c r="XX513" s="12"/>
      <c r="XY513" s="12"/>
      <c r="XZ513" s="12"/>
      <c r="YA513" s="12"/>
      <c r="YB513" s="12"/>
      <c r="YC513" s="12"/>
      <c r="YD513" s="12"/>
      <c r="YE513" s="12"/>
      <c r="YF513" s="12"/>
      <c r="YG513" s="12"/>
      <c r="YH513" s="12"/>
      <c r="YI513" s="12"/>
      <c r="YJ513" s="12"/>
      <c r="YK513" s="12"/>
      <c r="YL513" s="12"/>
      <c r="YM513" s="12"/>
      <c r="YN513" s="12"/>
      <c r="YO513" s="12"/>
      <c r="YP513" s="12"/>
      <c r="YQ513" s="12"/>
      <c r="YR513" s="12"/>
      <c r="YS513" s="12"/>
      <c r="YT513" s="12"/>
      <c r="YU513" s="126">
        <f>SUM(WO513,WR513,WU513,WX513,XA513,XD513,XG513,XJ513,XM513,XP513,XS513,XV513,XY513,YB513,YE513,YH513,YK513,YN513,YQ513,YT513)</f>
        <v>0</v>
      </c>
      <c r="YV513" s="12"/>
      <c r="YW513" s="12"/>
      <c r="YX513" s="12"/>
      <c r="YY513" s="12"/>
      <c r="YZ513" s="12"/>
      <c r="ZA513" s="12"/>
      <c r="ZB513" s="12"/>
      <c r="ZC513" s="12"/>
      <c r="ZD513" s="12"/>
      <c r="ZE513" s="12"/>
      <c r="ZF513" s="12"/>
      <c r="ZG513" s="12"/>
      <c r="ZH513" s="12"/>
      <c r="ZI513" s="12"/>
      <c r="ZJ513" s="12"/>
      <c r="ZK513" s="12"/>
      <c r="ZL513" s="12"/>
      <c r="ZM513" s="12"/>
      <c r="ZN513" s="12"/>
      <c r="ZO513" s="12"/>
      <c r="ZP513" s="12"/>
      <c r="ZQ513" s="12"/>
      <c r="ZR513" s="12"/>
      <c r="ZS513" s="12"/>
      <c r="ZT513" s="12"/>
      <c r="ZU513" s="12"/>
      <c r="ZV513" s="12"/>
      <c r="ZW513" s="12"/>
      <c r="ZX513" s="12"/>
      <c r="ZY513" s="12"/>
      <c r="ZZ513" s="12"/>
      <c r="AAA513" s="12"/>
      <c r="AAB513" s="12"/>
      <c r="AAC513" s="12"/>
      <c r="AAD513" s="12"/>
      <c r="AAE513" s="12"/>
      <c r="AAF513" s="12"/>
      <c r="AAG513" s="12"/>
      <c r="AAH513" s="12"/>
      <c r="AAI513" s="12"/>
      <c r="AAJ513" s="12"/>
      <c r="AAK513" s="12"/>
      <c r="AAL513" s="12"/>
      <c r="AAM513" s="12"/>
      <c r="AAN513" s="12"/>
      <c r="AAO513" s="12"/>
      <c r="AAP513" s="12"/>
      <c r="AAQ513" s="12"/>
      <c r="AAR513" s="12"/>
      <c r="AAS513" s="12"/>
      <c r="AAT513" s="12"/>
      <c r="AAU513" s="12"/>
      <c r="AAV513" s="12"/>
      <c r="AAW513" s="12"/>
      <c r="AAX513" s="12"/>
      <c r="AAY513" s="12"/>
      <c r="AAZ513" s="12"/>
      <c r="ABA513" s="12"/>
      <c r="ABB513" s="12"/>
      <c r="ABC513" s="12"/>
      <c r="ABD513" s="12"/>
      <c r="ABE513" s="12"/>
      <c r="ABF513" s="12"/>
      <c r="ABG513" s="12"/>
      <c r="ABH513" s="12"/>
      <c r="ABI513" s="12"/>
      <c r="ABJ513" s="12"/>
      <c r="ABK513" s="12"/>
      <c r="ABL513" s="12"/>
      <c r="ABM513" s="12"/>
      <c r="ABN513" s="12"/>
      <c r="ABO513" s="12"/>
      <c r="ABP513" s="12"/>
      <c r="ABQ513" s="12"/>
      <c r="ABR513" s="12"/>
      <c r="ABS513" s="12"/>
      <c r="ABT513" s="12"/>
      <c r="ABU513" s="12"/>
      <c r="ABV513" s="12"/>
      <c r="ABW513" s="12"/>
      <c r="ABX513" s="12"/>
      <c r="ABY513" s="136">
        <f>SUM(YX513,ZA513,ZD513,ZG513,ZJ513,ZM513,ZP513,ZS513,ZV513,ZY513,AAB513,AAE513,AAH513,AAK513,AAN513,AAQ513,AAT513,AAW513,AAZ513,ABC513,ABF513,ABI513,ABL513,ABO513,ABR513,ABU513,ABX513)</f>
        <v>0</v>
      </c>
      <c r="ABZ513" s="12"/>
      <c r="ACA513" s="12"/>
      <c r="ACB513" s="12"/>
      <c r="ACC513" s="12"/>
      <c r="ACD513" s="12"/>
      <c r="ACE513" s="12"/>
      <c r="ACF513" s="12"/>
      <c r="ACG513" s="12"/>
      <c r="ACH513" s="12"/>
      <c r="ACI513" s="12"/>
      <c r="ACJ513" s="12"/>
      <c r="ACK513" s="12"/>
      <c r="ACL513" s="12"/>
      <c r="ACM513" s="12"/>
      <c r="ACN513" s="12"/>
      <c r="ACO513" s="12"/>
      <c r="ACP513" s="12"/>
      <c r="ACQ513" s="12"/>
      <c r="ACR513" s="12"/>
      <c r="ACS513" s="12"/>
      <c r="ACT513" s="12"/>
      <c r="ACU513" s="12"/>
      <c r="ACV513" s="12"/>
      <c r="ACW513" s="12"/>
      <c r="ACX513" s="12"/>
      <c r="ACY513" s="12"/>
      <c r="ACZ513" s="12"/>
      <c r="ADA513" s="12"/>
      <c r="ADB513" s="12"/>
      <c r="ADC513" s="12"/>
      <c r="ADD513" s="12"/>
      <c r="ADE513" s="12"/>
      <c r="ADF513" s="12"/>
      <c r="ADG513" s="12"/>
      <c r="ADH513" s="12"/>
      <c r="ADI513" s="12"/>
      <c r="ADJ513" s="12"/>
      <c r="ADK513" s="12"/>
      <c r="ADL513" s="12"/>
      <c r="ADM513" s="12"/>
      <c r="ADN513" s="12"/>
      <c r="ADO513" s="12"/>
      <c r="ADP513" s="12"/>
      <c r="ADQ513" s="12"/>
      <c r="ADR513" s="12"/>
      <c r="ADS513" s="12"/>
      <c r="ADT513" s="12"/>
      <c r="ADU513" s="12"/>
      <c r="ADV513" s="12"/>
      <c r="ADW513" s="12"/>
      <c r="ADX513" s="12"/>
      <c r="ADY513" s="164"/>
      <c r="ADZ513" s="164"/>
      <c r="AEA513" s="164"/>
      <c r="AEB513" s="164"/>
      <c r="AEC513" s="164"/>
      <c r="AED513" s="164"/>
      <c r="AEE513" s="164"/>
      <c r="AEF513" s="164"/>
      <c r="AEG513" s="164"/>
      <c r="AEH513" s="164"/>
      <c r="AEI513" s="164"/>
      <c r="AEJ513" s="164"/>
      <c r="AEK513" s="164"/>
      <c r="AEL513" s="164"/>
      <c r="AEM513" s="164"/>
      <c r="AEN513" s="164"/>
      <c r="AEO513" s="164"/>
      <c r="AEP513" s="164"/>
      <c r="AEQ513" s="164">
        <f>SUM(ACB513,ACE513,ACH513,ACK513,ACN513,ACQ513,ACT513,ACW513,ACZ513,ADC513,ADF513,ADI513,ADL513,ADO513,ADR513,ADU513,ADX513,AEA513,AED513,AEG513,AEJ513,AEM513,AEP513)</f>
        <v>0</v>
      </c>
    </row>
    <row r="514" spans="1:823">
      <c r="A514" s="13" t="s">
        <v>1184</v>
      </c>
      <c r="B514" s="14"/>
      <c r="C514" s="31" t="s">
        <v>903</v>
      </c>
      <c r="D514" s="12"/>
      <c r="E514" s="12"/>
      <c r="F514" s="44"/>
      <c r="G514" s="12"/>
      <c r="H514" s="12"/>
      <c r="I514" s="44"/>
      <c r="J514" s="12"/>
      <c r="K514" s="12"/>
      <c r="L514" s="44"/>
      <c r="M514" s="12"/>
      <c r="N514" s="12"/>
      <c r="O514" s="44"/>
      <c r="P514" s="12"/>
      <c r="Q514" s="12"/>
      <c r="R514" s="44"/>
      <c r="S514" s="12"/>
      <c r="T514" s="12"/>
      <c r="U514" s="44"/>
      <c r="V514" s="12"/>
      <c r="W514" s="12"/>
      <c r="X514" s="44"/>
      <c r="Y514" s="51">
        <f>SUM(F514,I514,L514,O514,R514,U514,X514)</f>
        <v>0</v>
      </c>
      <c r="Z514" s="12"/>
      <c r="AA514" s="12"/>
      <c r="AB514" s="54"/>
      <c r="AC514" s="12"/>
      <c r="AD514" s="12"/>
      <c r="AE514" s="54"/>
      <c r="AF514" s="12"/>
      <c r="AG514" s="12"/>
      <c r="AH514" s="54"/>
      <c r="AI514" s="12"/>
      <c r="AJ514" s="12"/>
      <c r="AK514" s="54"/>
      <c r="AL514" s="12"/>
      <c r="AM514" s="12"/>
      <c r="AN514" s="54"/>
      <c r="AO514" s="12"/>
      <c r="AP514" s="12"/>
      <c r="AQ514" s="54"/>
      <c r="AR514" s="12"/>
      <c r="AS514" s="12"/>
      <c r="AT514" s="54"/>
      <c r="AU514" s="12"/>
      <c r="AV514" s="12"/>
      <c r="AW514" s="54"/>
      <c r="AX514" s="12"/>
      <c r="AY514" s="12"/>
      <c r="AZ514" s="54"/>
      <c r="BA514" s="12"/>
      <c r="BB514" s="12"/>
      <c r="BC514" s="54"/>
      <c r="BD514" s="12"/>
      <c r="BE514" s="12"/>
      <c r="BF514" s="54"/>
      <c r="BG514" s="12"/>
      <c r="BH514" s="12"/>
      <c r="BI514" s="54"/>
      <c r="BJ514" s="12"/>
      <c r="BK514" s="12"/>
      <c r="BL514" s="54"/>
      <c r="BM514" s="12"/>
      <c r="BN514" s="12"/>
      <c r="BO514" s="54"/>
      <c r="BP514" s="60">
        <f>SUM(BO514,BL514,BI514,BF514,BC514,AZ514,AW514,AT514,AQ514,AN514,AK514,AH514,AE514,AB514)</f>
        <v>0</v>
      </c>
      <c r="BQ514" s="12"/>
      <c r="BR514" s="12"/>
      <c r="BS514" s="12"/>
      <c r="BT514" s="12"/>
      <c r="BU514" s="12"/>
      <c r="BV514" s="54"/>
      <c r="BW514" s="12"/>
      <c r="BX514" s="12"/>
      <c r="BY514" s="54"/>
      <c r="BZ514" s="12"/>
      <c r="CA514" s="12"/>
      <c r="CB514" s="54"/>
      <c r="CC514" s="12"/>
      <c r="CD514" s="12"/>
      <c r="CE514" s="54"/>
      <c r="CF514" s="12"/>
      <c r="CG514" s="12"/>
      <c r="CH514" s="54"/>
      <c r="CI514" s="12"/>
      <c r="CJ514" s="12"/>
      <c r="CK514" s="54"/>
      <c r="CL514" s="12"/>
      <c r="CM514" s="12"/>
      <c r="CN514" s="54"/>
      <c r="CO514" s="12"/>
      <c r="CP514" s="12"/>
      <c r="CQ514" s="54"/>
      <c r="CR514" s="12"/>
      <c r="CS514" s="12"/>
      <c r="CT514" s="54"/>
      <c r="CU514" s="12"/>
      <c r="CV514" s="12"/>
      <c r="CW514" s="54"/>
      <c r="CX514" s="54"/>
      <c r="CY514" s="54"/>
      <c r="CZ514" s="54"/>
      <c r="DA514" s="12"/>
      <c r="DB514" s="12"/>
      <c r="DC514" s="54"/>
      <c r="DD514" s="12"/>
      <c r="DE514" s="12"/>
      <c r="DF514" s="54"/>
      <c r="DG514" s="12"/>
      <c r="DH514" s="12"/>
      <c r="DI514" s="54"/>
      <c r="DJ514" s="12"/>
      <c r="DK514" s="12"/>
      <c r="DL514" s="54"/>
      <c r="DM514" s="12"/>
      <c r="DN514" s="12"/>
      <c r="DO514" s="54"/>
      <c r="DP514" s="12"/>
      <c r="DQ514" s="12"/>
      <c r="DR514" s="54"/>
      <c r="DS514" s="12"/>
      <c r="DT514" s="12"/>
      <c r="DU514" s="54"/>
      <c r="DV514" s="12"/>
      <c r="DW514" s="12"/>
      <c r="DX514" s="54"/>
      <c r="DY514" s="12"/>
      <c r="DZ514" s="12"/>
      <c r="EA514" s="54"/>
      <c r="EB514" s="12"/>
      <c r="EC514" s="12"/>
      <c r="ED514" s="54"/>
      <c r="EE514" s="12"/>
      <c r="EF514" s="12"/>
      <c r="EG514" s="54"/>
      <c r="EH514" s="12"/>
      <c r="EI514" s="12"/>
      <c r="EJ514" s="54"/>
      <c r="EK514" s="12"/>
      <c r="EL514" s="12"/>
      <c r="EM514" s="54"/>
      <c r="EN514" s="64">
        <f>SUM(EM514,EJ514,EG514,ED514,EA514,DX514,DU514,DR514,DO514,DL514,DI514,DF514,DC514,CZ514,CW514,CT514,CQ514,CN514,CK514,CH514,CE514,CB514,BY514,BV514,BS514)</f>
        <v>0</v>
      </c>
      <c r="EO514" s="12"/>
      <c r="EP514" s="12"/>
      <c r="EQ514" s="67"/>
      <c r="ER514" s="12"/>
      <c r="ES514" s="12"/>
      <c r="ET514" s="67"/>
      <c r="EU514" s="12"/>
      <c r="EV514" s="12"/>
      <c r="EW514" s="67"/>
      <c r="EX514" s="12"/>
      <c r="EY514" s="12"/>
      <c r="EZ514" s="67"/>
      <c r="FA514" s="12"/>
      <c r="FB514" s="12"/>
      <c r="FC514" s="67"/>
      <c r="FD514" s="12"/>
      <c r="FE514" s="12"/>
      <c r="FF514" s="67"/>
      <c r="FG514" s="12"/>
      <c r="FH514" s="12"/>
      <c r="FI514" s="67"/>
      <c r="FJ514" s="12"/>
      <c r="FK514" s="12"/>
      <c r="FL514" s="67"/>
      <c r="FM514" s="12"/>
      <c r="FN514" s="12"/>
      <c r="FO514" s="67"/>
      <c r="FP514" s="12"/>
      <c r="FQ514" s="12"/>
      <c r="FR514" s="67"/>
      <c r="FS514" s="12"/>
      <c r="FT514" s="12"/>
      <c r="FU514" s="67"/>
      <c r="FV514" s="12"/>
      <c r="FW514" s="12"/>
      <c r="FX514" s="67"/>
      <c r="FY514" s="12"/>
      <c r="FZ514" s="12"/>
      <c r="GA514" s="67"/>
      <c r="GB514" s="12"/>
      <c r="GC514" s="12"/>
      <c r="GD514" s="67"/>
      <c r="GE514" s="12"/>
      <c r="GF514" s="12"/>
      <c r="GG514" s="67"/>
      <c r="GH514" s="12"/>
      <c r="GI514" s="12"/>
      <c r="GJ514" s="67"/>
      <c r="GK514" s="12"/>
      <c r="GL514" s="12"/>
      <c r="GM514" s="67"/>
      <c r="GN514" s="12"/>
      <c r="GO514" s="12"/>
      <c r="GP514" s="67"/>
      <c r="GQ514" s="12"/>
      <c r="GR514" s="12"/>
      <c r="GS514" s="67"/>
      <c r="GT514" s="12"/>
      <c r="GU514" s="12"/>
      <c r="GV514" s="67"/>
      <c r="GW514" s="12"/>
      <c r="GX514" s="12"/>
      <c r="GY514" s="67"/>
      <c r="GZ514" s="12"/>
      <c r="HA514" s="12"/>
      <c r="HB514" s="67"/>
      <c r="HC5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4" s="12"/>
      <c r="HE514" s="12"/>
      <c r="HF514" s="77"/>
      <c r="HG514" s="12"/>
      <c r="HH514" s="12"/>
      <c r="HI514" s="77"/>
      <c r="HJ514" s="12"/>
      <c r="HK514" s="12"/>
      <c r="HL514" s="77"/>
      <c r="HM514" s="12"/>
      <c r="HN514" s="12"/>
      <c r="HO514" s="77"/>
      <c r="HP514" s="12"/>
      <c r="HQ514" s="12"/>
      <c r="HR514" s="77"/>
      <c r="HS514" s="12"/>
      <c r="HT514" s="12"/>
      <c r="HU514" s="77"/>
      <c r="HV514" s="12"/>
      <c r="HW514" s="12"/>
      <c r="HX514" s="77"/>
      <c r="HY514" s="12"/>
      <c r="HZ514" s="12"/>
      <c r="IA514" s="77"/>
      <c r="IB514" s="12"/>
      <c r="IC514" s="12"/>
      <c r="ID514" s="77"/>
      <c r="IE514" s="12"/>
      <c r="IF514" s="12"/>
      <c r="IG514" s="77"/>
      <c r="IH514" s="12"/>
      <c r="II514" s="12"/>
      <c r="IJ514" s="77"/>
      <c r="IK514" s="12"/>
      <c r="IL514" s="12"/>
      <c r="IM514" s="77"/>
      <c r="IN514" s="12">
        <v>1</v>
      </c>
      <c r="IO514" s="12">
        <v>140</v>
      </c>
      <c r="IP514" s="77">
        <v>3</v>
      </c>
      <c r="IQ514" s="12"/>
      <c r="IR514" s="12"/>
      <c r="IS514" s="77"/>
      <c r="IT514" s="12"/>
      <c r="IU514" s="12"/>
      <c r="IV514" s="77"/>
      <c r="IW514" s="12"/>
      <c r="IX514" s="12"/>
      <c r="IY514" s="77"/>
      <c r="IZ5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14" s="12"/>
      <c r="JB514" s="12"/>
      <c r="JC514" s="82"/>
      <c r="JD514" s="12"/>
      <c r="JE514" s="12"/>
      <c r="JF514" s="82"/>
      <c r="JG514" s="12"/>
      <c r="JH514" s="12"/>
      <c r="JI514" s="82"/>
      <c r="JJ514" s="12"/>
      <c r="JK514" s="12"/>
      <c r="JL514" s="82"/>
      <c r="JM514" s="12"/>
      <c r="JN514" s="12"/>
      <c r="JO514" s="82"/>
      <c r="JP514" s="12"/>
      <c r="JQ514" s="12"/>
      <c r="JR514" s="82"/>
      <c r="JS514" s="12"/>
      <c r="JT514" s="12"/>
      <c r="JU514" s="82"/>
      <c r="JV514" s="12"/>
      <c r="JW514" s="12"/>
      <c r="JX514" s="82"/>
      <c r="JY514" s="12"/>
      <c r="JZ514" s="12"/>
      <c r="KA514" s="82"/>
      <c r="KB514" s="12"/>
      <c r="KC514" s="12"/>
      <c r="KD514" s="82"/>
      <c r="KE514" s="12"/>
      <c r="KF514" s="12"/>
      <c r="KG514" s="82"/>
      <c r="KH514" s="12"/>
      <c r="KI514" s="12"/>
      <c r="KJ514" s="82"/>
      <c r="KK514" s="12"/>
      <c r="KL514" s="12"/>
      <c r="KM514" s="82"/>
      <c r="KN514" s="12"/>
      <c r="KO514" s="12"/>
      <c r="KP514" s="82"/>
      <c r="KQ514" s="12"/>
      <c r="KR514" s="12"/>
      <c r="KS514" s="82"/>
      <c r="KT5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4" s="12"/>
      <c r="KV514" s="12"/>
      <c r="KW514" s="89"/>
      <c r="KX514" s="12"/>
      <c r="KY514" s="12"/>
      <c r="KZ514" s="89"/>
      <c r="LA514" s="12"/>
      <c r="LB514" s="12"/>
      <c r="LC514" s="89"/>
      <c r="LD514" s="12"/>
      <c r="LE514" s="12"/>
      <c r="LF514" s="89"/>
      <c r="LG514" s="12"/>
      <c r="LH514" s="12"/>
      <c r="LI514" s="89"/>
      <c r="LJ514" s="12"/>
      <c r="LK514" s="12"/>
      <c r="LL514" s="89"/>
      <c r="LM514" s="12"/>
      <c r="LN514" s="12"/>
      <c r="LO514" s="89"/>
      <c r="LP514" s="12"/>
      <c r="LQ514" s="12"/>
      <c r="LR514" s="89"/>
      <c r="LS514" s="12"/>
      <c r="LT514" s="12"/>
      <c r="LU514" s="89"/>
      <c r="LV514" s="12"/>
      <c r="LW514" s="12"/>
      <c r="LX514" s="89"/>
      <c r="LY514" s="12"/>
      <c r="LZ514" s="12"/>
      <c r="MA514" s="89"/>
      <c r="MB5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4" s="12"/>
      <c r="MD514" s="12"/>
      <c r="ME514" s="98"/>
      <c r="MF514" s="12"/>
      <c r="MG514" s="12"/>
      <c r="MH514" s="98"/>
      <c r="MI514" s="12"/>
      <c r="MJ514" s="12"/>
      <c r="MK514" s="98"/>
      <c r="ML514" s="12"/>
      <c r="MM514" s="12"/>
      <c r="MN514" s="98"/>
      <c r="MO514" s="12"/>
      <c r="MP514" s="12"/>
      <c r="MQ514" s="98"/>
      <c r="MR514" s="12"/>
      <c r="MS514" s="12"/>
      <c r="MT514" s="98"/>
      <c r="MU514" s="12"/>
      <c r="MV514" s="12"/>
      <c r="MW514" s="98"/>
      <c r="MX514" s="12"/>
      <c r="MY514" s="12"/>
      <c r="MZ514" s="98"/>
      <c r="NA514" s="12"/>
      <c r="NB514" s="12"/>
      <c r="NC514" s="103"/>
      <c r="ND514" s="12"/>
      <c r="NE514" s="12"/>
      <c r="NF514" s="103"/>
      <c r="NG514" s="12"/>
      <c r="NH514" s="12"/>
      <c r="NI514" s="103"/>
      <c r="NJ514" s="12"/>
      <c r="NK514" s="12"/>
      <c r="NL514" s="103"/>
      <c r="NM5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4" s="12"/>
      <c r="NO514" s="12"/>
      <c r="NP514" s="110"/>
      <c r="NQ514" s="12"/>
      <c r="NR514" s="12"/>
      <c r="NS514" s="110"/>
      <c r="NT514" s="12"/>
      <c r="NU514" s="12"/>
      <c r="NV514" s="110"/>
      <c r="NW514" s="12"/>
      <c r="NX514" s="12"/>
      <c r="NY514" s="110"/>
      <c r="NZ514" s="12"/>
      <c r="OA514" s="12"/>
      <c r="OB514" s="110"/>
      <c r="OC514" s="12"/>
      <c r="OD514" s="12"/>
      <c r="OE514" s="110"/>
      <c r="OF514" s="12"/>
      <c r="OG514" s="12"/>
      <c r="OH514" s="110"/>
      <c r="OI514" s="12"/>
      <c r="OJ514" s="12"/>
      <c r="OK514" s="110"/>
      <c r="OL514" s="12"/>
      <c r="OM514" s="12"/>
      <c r="ON514" s="110"/>
      <c r="OO514" s="12"/>
      <c r="OP514" s="12"/>
      <c r="OQ514" s="110"/>
      <c r="OR514" s="12"/>
      <c r="OS514" s="12"/>
      <c r="OT514" s="110"/>
      <c r="OU514" s="12"/>
      <c r="OV514" s="12"/>
      <c r="OW514" s="110"/>
      <c r="OX514" s="12"/>
      <c r="OY514" s="12"/>
      <c r="OZ514" s="110"/>
      <c r="PA514" s="12"/>
      <c r="PB514" s="12"/>
      <c r="PC514" s="110"/>
      <c r="PD514" s="12"/>
      <c r="PE514" s="12"/>
      <c r="PF514" s="110"/>
      <c r="PG514" s="12"/>
      <c r="PH514" s="12"/>
      <c r="PI514" s="110"/>
      <c r="PJ514" s="12"/>
      <c r="PK514" s="12"/>
      <c r="PL514" s="110"/>
      <c r="PM514" s="12"/>
      <c r="PN514" s="12"/>
      <c r="PO514" s="110"/>
      <c r="PP514" s="12"/>
      <c r="PQ514" s="12"/>
      <c r="PR514" s="110"/>
      <c r="PS514" s="12"/>
      <c r="PT514" s="12"/>
      <c r="PU514" s="110"/>
      <c r="PV5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4" s="12"/>
      <c r="PX514" s="12"/>
      <c r="PY514" s="121"/>
      <c r="PZ514" s="12"/>
      <c r="QA514" s="12"/>
      <c r="QB514" s="121"/>
      <c r="QC514" s="12"/>
      <c r="QD514" s="12"/>
      <c r="QE514" s="121"/>
      <c r="QF514" s="12"/>
      <c r="QG514" s="12"/>
      <c r="QH514" s="121"/>
      <c r="QI514" s="12"/>
      <c r="QJ514" s="12"/>
      <c r="QK514" s="121"/>
      <c r="QL514" s="12"/>
      <c r="QM514" s="12"/>
      <c r="QN514" s="121"/>
      <c r="QO514" s="126">
        <f>Tabela1[[#This Row],[p120]]+Tabela1[[#This Row],[pkt9]]+Tabela1[[#This Row],[p121]]+Tabela1[[#This Row],[punkty44]]+Tabela1[[#This Row],[p122]]+Tabela1[[#This Row],[p123]]</f>
        <v>0</v>
      </c>
      <c r="QP514" s="12"/>
      <c r="QQ514" s="12"/>
      <c r="QR514" s="12"/>
      <c r="QS514" s="12"/>
      <c r="QT514" s="12"/>
      <c r="QU514" s="12"/>
      <c r="QV514" s="12"/>
      <c r="QW514" s="12"/>
      <c r="QX514" s="12"/>
      <c r="QY514" s="12"/>
      <c r="QZ514" s="12"/>
      <c r="RA514" s="12"/>
      <c r="RB514" s="12"/>
      <c r="RC514" s="12"/>
      <c r="RD514" s="12"/>
      <c r="RE514" s="12"/>
      <c r="RF514" s="12"/>
      <c r="RG514" s="12"/>
      <c r="RH514" s="12"/>
      <c r="RI514" s="12"/>
      <c r="RJ514" s="12"/>
      <c r="RK514" s="12"/>
      <c r="RL514" s="12"/>
      <c r="RM514" s="12"/>
      <c r="RN514" s="12"/>
      <c r="RO514" s="12"/>
      <c r="RP514" s="12"/>
      <c r="RQ514" s="12"/>
      <c r="RR514" s="12"/>
      <c r="RS514" s="12"/>
      <c r="RT514" s="12"/>
      <c r="RU514" s="12"/>
      <c r="RV514" s="12"/>
      <c r="RW5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4" s="12"/>
      <c r="RY514" s="12"/>
      <c r="RZ514" s="12"/>
      <c r="SA514" s="12"/>
      <c r="SB514" s="12"/>
      <c r="SC514" s="12"/>
      <c r="SD514" s="12"/>
      <c r="SE514" s="12"/>
      <c r="SF514" s="12"/>
      <c r="SG514" s="12"/>
      <c r="SH514" s="12"/>
      <c r="SI514" s="12"/>
      <c r="SJ514" s="12"/>
      <c r="SK514" s="12"/>
      <c r="SL514" s="12"/>
      <c r="SM514" s="12"/>
      <c r="SN514" s="12"/>
      <c r="SO514" s="12"/>
      <c r="SP514" s="12"/>
      <c r="SQ514" s="12"/>
      <c r="SR514" s="12"/>
      <c r="SS514" s="12"/>
      <c r="ST514" s="12"/>
      <c r="SU514" s="12"/>
      <c r="SV514" s="12"/>
      <c r="SW514" s="12"/>
      <c r="SX514" s="12"/>
      <c r="SY514" s="12"/>
      <c r="SZ514" s="12"/>
      <c r="TA514" s="12"/>
      <c r="TB514" s="12"/>
      <c r="TC514" s="12"/>
      <c r="TD514" s="12"/>
      <c r="TE514" s="12"/>
      <c r="TF514" s="12"/>
      <c r="TG514" s="12"/>
      <c r="TH514" s="12"/>
      <c r="TI514" s="12"/>
      <c r="TJ514" s="12"/>
      <c r="TK514" s="12"/>
      <c r="TL514" s="12"/>
      <c r="TM514" s="12"/>
      <c r="TN514" s="12"/>
      <c r="TO514" s="12"/>
      <c r="TP514" s="12"/>
      <c r="TQ514" s="12"/>
      <c r="TR514" s="12"/>
      <c r="TS514" s="12"/>
      <c r="TT514" s="12"/>
      <c r="TU514" s="12"/>
      <c r="TV514" s="12"/>
      <c r="TW514" s="12"/>
      <c r="TX514" s="12"/>
      <c r="TY514" s="12"/>
      <c r="TZ514" s="12"/>
      <c r="UA514" s="12"/>
      <c r="UB514" s="12"/>
      <c r="UC514" s="12"/>
      <c r="UD514" s="12"/>
      <c r="UE514" s="12"/>
      <c r="UF514" s="12"/>
      <c r="UG514" s="12"/>
      <c r="UH514" s="12"/>
      <c r="UI514" s="12"/>
      <c r="UJ514" s="12"/>
      <c r="UK514" s="12"/>
      <c r="UL514" s="145">
        <f>SUM(RZ514,SC514,SF514,SI514,SL514,SO514,SR514,SU514,SX514,TA514,TD514,TG514,TJ514,TM514,TP514,TS514,TV514,TY514,UB514,UE514,UH514,UK514)</f>
        <v>0</v>
      </c>
      <c r="UM514" s="12"/>
      <c r="UN514" s="12"/>
      <c r="UO514" s="12"/>
      <c r="UP514" s="12"/>
      <c r="UQ514" s="12"/>
      <c r="UR514" s="12"/>
      <c r="US514" s="12"/>
      <c r="UT514" s="12"/>
      <c r="UU514" s="12"/>
      <c r="UV514" s="12"/>
      <c r="UW514" s="12"/>
      <c r="UX514" s="12"/>
      <c r="UY514" s="12"/>
      <c r="UZ514" s="12"/>
      <c r="VA514" s="12"/>
      <c r="VB514" s="12"/>
      <c r="VC514" s="12"/>
      <c r="VD514" s="12"/>
      <c r="VE514" s="12"/>
      <c r="VF514" s="12"/>
      <c r="VG514" s="12"/>
      <c r="VH514" s="12"/>
      <c r="VI514" s="12"/>
      <c r="VJ514" s="12"/>
      <c r="VK514" s="12"/>
      <c r="VL514" s="12"/>
      <c r="VM514" s="12"/>
      <c r="VN514" s="12"/>
      <c r="VO514" s="12"/>
      <c r="VP514" s="12"/>
      <c r="VQ514" s="12"/>
      <c r="VR514" s="12"/>
      <c r="VS514" s="12"/>
      <c r="VT514" s="12"/>
      <c r="VU514" s="12"/>
      <c r="VV514" s="12"/>
      <c r="VW514" s="12"/>
      <c r="VX514" s="12"/>
      <c r="VY514" s="12"/>
      <c r="VZ514" s="12"/>
      <c r="WA514" s="12"/>
      <c r="WB514" s="12"/>
      <c r="WC514" s="12"/>
      <c r="WD514" s="12"/>
      <c r="WE514" s="12"/>
      <c r="WF514" s="12"/>
      <c r="WG514" s="12"/>
      <c r="WH514" s="12"/>
      <c r="WI514" s="12"/>
      <c r="WJ514" s="12"/>
      <c r="WK514" s="12"/>
      <c r="WL5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4" s="12"/>
      <c r="WN514" s="12"/>
      <c r="WO514" s="12"/>
      <c r="WP514" s="12"/>
      <c r="WQ514" s="12"/>
      <c r="WR514" s="12"/>
      <c r="WS514" s="12"/>
      <c r="WT514" s="12"/>
      <c r="WU514" s="12"/>
      <c r="WV514" s="12"/>
      <c r="WW514" s="12"/>
      <c r="WX514" s="12"/>
      <c r="WY514" s="12"/>
      <c r="WZ514" s="12"/>
      <c r="XA514" s="12"/>
      <c r="XB514" s="12"/>
      <c r="XC514" s="12"/>
      <c r="XD514" s="12"/>
      <c r="XE514" s="12"/>
      <c r="XF514" s="12"/>
      <c r="XG514" s="12"/>
      <c r="XH514" s="12"/>
      <c r="XI514" s="12"/>
      <c r="XJ514" s="12"/>
      <c r="XK514" s="12"/>
      <c r="XL514" s="12"/>
      <c r="XM514" s="12"/>
      <c r="XN514" s="12"/>
      <c r="XO514" s="12"/>
      <c r="XP514" s="12"/>
      <c r="XQ514" s="12"/>
      <c r="XR514" s="12"/>
      <c r="XS514" s="12"/>
      <c r="XT514" s="12"/>
      <c r="XU514" s="12"/>
      <c r="XV514" s="12"/>
      <c r="XW514" s="12"/>
      <c r="XX514" s="12"/>
      <c r="XY514" s="12"/>
      <c r="XZ514" s="12"/>
      <c r="YA514" s="12"/>
      <c r="YB514" s="12"/>
      <c r="YC514" s="12"/>
      <c r="YD514" s="12"/>
      <c r="YE514" s="12"/>
      <c r="YF514" s="12"/>
      <c r="YG514" s="12"/>
      <c r="YH514" s="12"/>
      <c r="YI514" s="12"/>
      <c r="YJ514" s="12"/>
      <c r="YK514" s="12"/>
      <c r="YL514" s="12"/>
      <c r="YM514" s="12"/>
      <c r="YN514" s="12"/>
      <c r="YO514" s="12"/>
      <c r="YP514" s="12"/>
      <c r="YQ514" s="12"/>
      <c r="YR514" s="12"/>
      <c r="YS514" s="12"/>
      <c r="YT514" s="12"/>
      <c r="YU514" s="126">
        <f>SUM(WO514,WR514,WU514,WX514,XA514,XD514,XG514,XJ514,XM514,XP514,XS514,XV514,XY514,YB514,YE514,YH514,YK514,YN514,YQ514,YT514)</f>
        <v>0</v>
      </c>
      <c r="YV514" s="12"/>
      <c r="YW514" s="12"/>
      <c r="YX514" s="12"/>
      <c r="YY514" s="12"/>
      <c r="YZ514" s="12"/>
      <c r="ZA514" s="12"/>
      <c r="ZB514" s="12"/>
      <c r="ZC514" s="12"/>
      <c r="ZD514" s="12"/>
      <c r="ZE514" s="12"/>
      <c r="ZF514" s="12"/>
      <c r="ZG514" s="12"/>
      <c r="ZH514" s="12"/>
      <c r="ZI514" s="12"/>
      <c r="ZJ514" s="12"/>
      <c r="ZK514" s="12"/>
      <c r="ZL514" s="12"/>
      <c r="ZM514" s="12"/>
      <c r="ZN514" s="12"/>
      <c r="ZO514" s="12"/>
      <c r="ZP514" s="12"/>
      <c r="ZQ514" s="12"/>
      <c r="ZR514" s="12"/>
      <c r="ZS514" s="12"/>
      <c r="ZT514" s="12"/>
      <c r="ZU514" s="12"/>
      <c r="ZV514" s="12"/>
      <c r="ZW514" s="12"/>
      <c r="ZX514" s="12"/>
      <c r="ZY514" s="12"/>
      <c r="ZZ514" s="12"/>
      <c r="AAA514" s="12"/>
      <c r="AAB514" s="12"/>
      <c r="AAC514" s="12"/>
      <c r="AAD514" s="12"/>
      <c r="AAE514" s="12"/>
      <c r="AAF514" s="12"/>
      <c r="AAG514" s="12"/>
      <c r="AAH514" s="12"/>
      <c r="AAI514" s="12"/>
      <c r="AAJ514" s="12"/>
      <c r="AAK514" s="12"/>
      <c r="AAL514" s="12"/>
      <c r="AAM514" s="12"/>
      <c r="AAN514" s="12"/>
      <c r="AAO514" s="12"/>
      <c r="AAP514" s="12"/>
      <c r="AAQ514" s="12"/>
      <c r="AAR514" s="12"/>
      <c r="AAS514" s="12"/>
      <c r="AAT514" s="12"/>
      <c r="AAU514" s="12"/>
      <c r="AAV514" s="12"/>
      <c r="AAW514" s="12"/>
      <c r="AAX514" s="12"/>
      <c r="AAY514" s="12"/>
      <c r="AAZ514" s="12"/>
      <c r="ABA514" s="12"/>
      <c r="ABB514" s="12"/>
      <c r="ABC514" s="12"/>
      <c r="ABD514" s="12">
        <v>1</v>
      </c>
      <c r="ABE514" s="12">
        <v>140</v>
      </c>
      <c r="ABF514" s="12">
        <v>3</v>
      </c>
      <c r="ABG514" s="12"/>
      <c r="ABH514" s="12"/>
      <c r="ABI514" s="12"/>
      <c r="ABJ514" s="12"/>
      <c r="ABK514" s="12"/>
      <c r="ABL514" s="12"/>
      <c r="ABM514" s="12"/>
      <c r="ABN514" s="12"/>
      <c r="ABO514" s="12"/>
      <c r="ABP514" s="12"/>
      <c r="ABQ514" s="12"/>
      <c r="ABR514" s="12"/>
      <c r="ABS514" s="12"/>
      <c r="ABT514" s="12"/>
      <c r="ABU514" s="12"/>
      <c r="ABV514" s="12"/>
      <c r="ABW514" s="12"/>
      <c r="ABX514" s="12"/>
      <c r="ABY514" s="136">
        <f>SUM(YX514,ZA514,ZD514,ZG514,ZJ514,ZM514,ZP514,ZS514,ZV514,ZY514,AAB514,AAE514,AAH514,AAK514,AAN514,AAQ514,AAT514,AAW514,AAZ514,ABC514,ABF514,ABI514,ABL514,ABO514,ABR514,ABU514,ABX514)</f>
        <v>3</v>
      </c>
      <c r="ABZ514" s="12"/>
      <c r="ACA514" s="12"/>
      <c r="ACB514" s="12"/>
      <c r="ACC514" s="12"/>
      <c r="ACD514" s="12"/>
      <c r="ACE514" s="12"/>
      <c r="ACF514" s="12"/>
      <c r="ACG514" s="12"/>
      <c r="ACH514" s="12"/>
      <c r="ACI514" s="12"/>
      <c r="ACJ514" s="12"/>
      <c r="ACK514" s="12"/>
      <c r="ACL514" s="12"/>
      <c r="ACM514" s="12"/>
      <c r="ACN514" s="12"/>
      <c r="ACO514" s="12"/>
      <c r="ACP514" s="12"/>
      <c r="ACQ514" s="12"/>
      <c r="ACR514" s="12"/>
      <c r="ACS514" s="12"/>
      <c r="ACT514" s="12"/>
      <c r="ACU514" s="12"/>
      <c r="ACV514" s="12"/>
      <c r="ACW514" s="12"/>
      <c r="ACX514" s="12"/>
      <c r="ACY514" s="12"/>
      <c r="ACZ514" s="12"/>
      <c r="ADA514" s="12"/>
      <c r="ADB514" s="12"/>
      <c r="ADC514" s="12"/>
      <c r="ADD514" s="12"/>
      <c r="ADE514" s="12"/>
      <c r="ADF514" s="12"/>
      <c r="ADG514" s="12"/>
      <c r="ADH514" s="12"/>
      <c r="ADI514" s="12"/>
      <c r="ADJ514" s="12"/>
      <c r="ADK514" s="12"/>
      <c r="ADL514" s="12"/>
      <c r="ADM514" s="12"/>
      <c r="ADN514" s="12"/>
      <c r="ADO514" s="12"/>
      <c r="ADP514" s="12"/>
      <c r="ADQ514" s="12"/>
      <c r="ADR514" s="12"/>
      <c r="ADS514" s="12"/>
      <c r="ADT514" s="12"/>
      <c r="ADU514" s="12"/>
      <c r="ADV514" s="12"/>
      <c r="ADW514" s="12"/>
      <c r="ADX514" s="12"/>
      <c r="ADY514" s="164"/>
      <c r="ADZ514" s="164"/>
      <c r="AEA514" s="164"/>
      <c r="AEB514" s="164"/>
      <c r="AEC514" s="164"/>
      <c r="AED514" s="164"/>
      <c r="AEE514" s="164"/>
      <c r="AEF514" s="164"/>
      <c r="AEG514" s="164"/>
      <c r="AEH514" s="164"/>
      <c r="AEI514" s="164"/>
      <c r="AEJ514" s="164"/>
      <c r="AEK514" s="164"/>
      <c r="AEL514" s="164"/>
      <c r="AEM514" s="164"/>
      <c r="AEN514" s="164"/>
      <c r="AEO514" s="164"/>
      <c r="AEP514" s="164"/>
      <c r="AEQ514" s="164">
        <f>SUM(ACB514,ACE514,ACH514,ACK514,ACN514,ACQ514,ACT514,ACW514,ACZ514,ADC514,ADF514,ADI514,ADL514,ADO514,ADR514,ADU514,ADX514,AEA514,AED514,AEG514,AEJ514,AEM514,AEP514)</f>
        <v>0</v>
      </c>
    </row>
    <row r="515" spans="1:823">
      <c r="A515" s="13" t="s">
        <v>1013</v>
      </c>
      <c r="B515" s="14"/>
      <c r="C515" s="31" t="s">
        <v>1014</v>
      </c>
      <c r="D515" s="12"/>
      <c r="E515" s="12"/>
      <c r="F515" s="44"/>
      <c r="G515" s="12"/>
      <c r="H515" s="12"/>
      <c r="I515" s="44"/>
      <c r="J515" s="12"/>
      <c r="K515" s="12"/>
      <c r="L515" s="44"/>
      <c r="M515" s="12"/>
      <c r="N515" s="12"/>
      <c r="O515" s="44"/>
      <c r="P515" s="12"/>
      <c r="Q515" s="12"/>
      <c r="R515" s="44"/>
      <c r="S515" s="12"/>
      <c r="T515" s="12"/>
      <c r="U515" s="44"/>
      <c r="V515" s="12"/>
      <c r="W515" s="12"/>
      <c r="X515" s="44"/>
      <c r="Y515" s="51">
        <f>SUM(F515,I515,L515,O515,R515,U515,X515)</f>
        <v>0</v>
      </c>
      <c r="Z515" s="12"/>
      <c r="AA515" s="12"/>
      <c r="AB515" s="54"/>
      <c r="AC515" s="12"/>
      <c r="AD515" s="12"/>
      <c r="AE515" s="54"/>
      <c r="AF515" s="12"/>
      <c r="AG515" s="12"/>
      <c r="AH515" s="54"/>
      <c r="AI515" s="12"/>
      <c r="AJ515" s="12"/>
      <c r="AK515" s="54"/>
      <c r="AL515" s="12"/>
      <c r="AM515" s="12"/>
      <c r="AN515" s="54"/>
      <c r="AO515" s="12"/>
      <c r="AP515" s="12"/>
      <c r="AQ515" s="54"/>
      <c r="AR515" s="12"/>
      <c r="AS515" s="12"/>
      <c r="AT515" s="54"/>
      <c r="AU515" s="12"/>
      <c r="AV515" s="12"/>
      <c r="AW515" s="54"/>
      <c r="AX515" s="12"/>
      <c r="AY515" s="12"/>
      <c r="AZ515" s="54"/>
      <c r="BA515" s="12"/>
      <c r="BB515" s="12"/>
      <c r="BC515" s="54"/>
      <c r="BD515" s="12"/>
      <c r="BE515" s="12"/>
      <c r="BF515" s="54"/>
      <c r="BG515" s="12"/>
      <c r="BH515" s="12"/>
      <c r="BI515" s="54"/>
      <c r="BJ515" s="12"/>
      <c r="BK515" s="12"/>
      <c r="BL515" s="54"/>
      <c r="BM515" s="12"/>
      <c r="BN515" s="12"/>
      <c r="BO515" s="54"/>
      <c r="BP515" s="60">
        <f>SUM(BO515,BL515,BI515,BF515,BC515,AZ515,AW515,AT515,AQ515,AN515,AK515,AH515,AE515,AB515)</f>
        <v>0</v>
      </c>
      <c r="BQ515" s="12"/>
      <c r="BR515" s="12"/>
      <c r="BS515" s="12"/>
      <c r="BT515" s="12"/>
      <c r="BU515" s="12"/>
      <c r="BV515" s="54"/>
      <c r="BW515" s="12"/>
      <c r="BX515" s="12"/>
      <c r="BY515" s="54"/>
      <c r="BZ515" s="12"/>
      <c r="CA515" s="12"/>
      <c r="CB515" s="54"/>
      <c r="CC515" s="12"/>
      <c r="CD515" s="12"/>
      <c r="CE515" s="54"/>
      <c r="CF515" s="12"/>
      <c r="CG515" s="12"/>
      <c r="CH515" s="54"/>
      <c r="CI515" s="12"/>
      <c r="CJ515" s="12"/>
      <c r="CK515" s="54"/>
      <c r="CL515" s="12"/>
      <c r="CM515" s="12"/>
      <c r="CN515" s="54"/>
      <c r="CO515" s="12"/>
      <c r="CP515" s="12"/>
      <c r="CQ515" s="54"/>
      <c r="CR515" s="12"/>
      <c r="CS515" s="12"/>
      <c r="CT515" s="54"/>
      <c r="CU515" s="12"/>
      <c r="CV515" s="12"/>
      <c r="CW515" s="54"/>
      <c r="CX515" s="54"/>
      <c r="CY515" s="54"/>
      <c r="CZ515" s="54"/>
      <c r="DA515" s="12"/>
      <c r="DB515" s="12"/>
      <c r="DC515" s="54"/>
      <c r="DD515" s="12"/>
      <c r="DE515" s="12"/>
      <c r="DF515" s="54"/>
      <c r="DG515" s="12"/>
      <c r="DH515" s="12"/>
      <c r="DI515" s="54"/>
      <c r="DJ515" s="12"/>
      <c r="DK515" s="12"/>
      <c r="DL515" s="54"/>
      <c r="DM515" s="12"/>
      <c r="DN515" s="12"/>
      <c r="DO515" s="54"/>
      <c r="DP515" s="12"/>
      <c r="DQ515" s="12"/>
      <c r="DR515" s="54"/>
      <c r="DS515" s="12"/>
      <c r="DT515" s="12"/>
      <c r="DU515" s="54"/>
      <c r="DV515" s="12"/>
      <c r="DW515" s="12"/>
      <c r="DX515" s="54"/>
      <c r="DY515" s="12"/>
      <c r="DZ515" s="12"/>
      <c r="EA515" s="54"/>
      <c r="EB515" s="12"/>
      <c r="EC515" s="12"/>
      <c r="ED515" s="54"/>
      <c r="EE515" s="12"/>
      <c r="EF515" s="12"/>
      <c r="EG515" s="54"/>
      <c r="EH515" s="12"/>
      <c r="EI515" s="12"/>
      <c r="EJ515" s="54"/>
      <c r="EK515" s="12"/>
      <c r="EL515" s="12"/>
      <c r="EM515" s="54"/>
      <c r="EN515" s="64">
        <f>SUM(EM515,EJ515,EG515,ED515,EA515,DX515,DU515,DR515,DO515,DL515,DI515,DF515,DC515,CZ515,CW515,CT515,CQ515,CN515,CK515,CH515,CE515,CB515,BY515,BV515,BS515)</f>
        <v>0</v>
      </c>
      <c r="EO515" s="12"/>
      <c r="EP515" s="12"/>
      <c r="EQ515" s="67"/>
      <c r="ER515" s="12"/>
      <c r="ES515" s="12"/>
      <c r="ET515" s="67"/>
      <c r="EU515" s="12"/>
      <c r="EV515" s="12"/>
      <c r="EW515" s="67"/>
      <c r="EX515" s="12"/>
      <c r="EY515" s="12"/>
      <c r="EZ515" s="67"/>
      <c r="FA515" s="12"/>
      <c r="FB515" s="12"/>
      <c r="FC515" s="67"/>
      <c r="FD515" s="12"/>
      <c r="FE515" s="12"/>
      <c r="FF515" s="67"/>
      <c r="FG515" s="12"/>
      <c r="FH515" s="12"/>
      <c r="FI515" s="67"/>
      <c r="FJ515" s="12">
        <v>1</v>
      </c>
      <c r="FK515" s="12">
        <v>140</v>
      </c>
      <c r="FL515" s="67">
        <v>3</v>
      </c>
      <c r="FM515" s="12"/>
      <c r="FN515" s="12"/>
      <c r="FO515" s="67"/>
      <c r="FP515" s="12"/>
      <c r="FQ515" s="12"/>
      <c r="FR515" s="67"/>
      <c r="FS515" s="12"/>
      <c r="FT515" s="12"/>
      <c r="FU515" s="67"/>
      <c r="FV515" s="12"/>
      <c r="FW515" s="12"/>
      <c r="FX515" s="67"/>
      <c r="FY515" s="12"/>
      <c r="FZ515" s="12"/>
      <c r="GA515" s="67"/>
      <c r="GB515" s="12"/>
      <c r="GC515" s="12"/>
      <c r="GD515" s="67"/>
      <c r="GE515" s="12"/>
      <c r="GF515" s="12"/>
      <c r="GG515" s="67"/>
      <c r="GH515" s="12"/>
      <c r="GI515" s="12"/>
      <c r="GJ515" s="67"/>
      <c r="GK515" s="12"/>
      <c r="GL515" s="12"/>
      <c r="GM515" s="67"/>
      <c r="GN515" s="12"/>
      <c r="GO515" s="12"/>
      <c r="GP515" s="67"/>
      <c r="GQ515" s="12"/>
      <c r="GR515" s="12"/>
      <c r="GS515" s="67"/>
      <c r="GT515" s="12"/>
      <c r="GU515" s="12"/>
      <c r="GV515" s="67"/>
      <c r="GW515" s="12"/>
      <c r="GX515" s="12"/>
      <c r="GY515" s="67"/>
      <c r="GZ515" s="12"/>
      <c r="HA515" s="12"/>
      <c r="HB515" s="67"/>
      <c r="HC5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15" s="12"/>
      <c r="HE515" s="12"/>
      <c r="HF515" s="77"/>
      <c r="HG515" s="12"/>
      <c r="HH515" s="12"/>
      <c r="HI515" s="77"/>
      <c r="HJ515" s="12"/>
      <c r="HK515" s="12"/>
      <c r="HL515" s="77"/>
      <c r="HM515" s="12"/>
      <c r="HN515" s="12"/>
      <c r="HO515" s="77"/>
      <c r="HP515" s="12"/>
      <c r="HQ515" s="12"/>
      <c r="HR515" s="77"/>
      <c r="HS515" s="12"/>
      <c r="HT515" s="12"/>
      <c r="HU515" s="77"/>
      <c r="HV515" s="12"/>
      <c r="HW515" s="12"/>
      <c r="HX515" s="77"/>
      <c r="HY515" s="12"/>
      <c r="HZ515" s="12"/>
      <c r="IA515" s="77"/>
      <c r="IB515" s="12"/>
      <c r="IC515" s="12"/>
      <c r="ID515" s="77"/>
      <c r="IE515" s="12"/>
      <c r="IF515" s="12"/>
      <c r="IG515" s="77"/>
      <c r="IH515" s="12"/>
      <c r="II515" s="12"/>
      <c r="IJ515" s="77"/>
      <c r="IK515" s="12"/>
      <c r="IL515" s="12"/>
      <c r="IM515" s="77"/>
      <c r="IN515" s="12"/>
      <c r="IO515" s="12"/>
      <c r="IP515" s="77"/>
      <c r="IQ515" s="12"/>
      <c r="IR515" s="12"/>
      <c r="IS515" s="77"/>
      <c r="IT515" s="12"/>
      <c r="IU515" s="12"/>
      <c r="IV515" s="77"/>
      <c r="IW515" s="12"/>
      <c r="IX515" s="12"/>
      <c r="IY515" s="77"/>
      <c r="IZ5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5" s="12"/>
      <c r="JB515" s="12"/>
      <c r="JC515" s="82"/>
      <c r="JD515" s="12"/>
      <c r="JE515" s="12"/>
      <c r="JF515" s="82"/>
      <c r="JG515" s="12"/>
      <c r="JH515" s="12"/>
      <c r="JI515" s="82"/>
      <c r="JJ515" s="12"/>
      <c r="JK515" s="12"/>
      <c r="JL515" s="82"/>
      <c r="JM515" s="12"/>
      <c r="JN515" s="12"/>
      <c r="JO515" s="82"/>
      <c r="JP515" s="12"/>
      <c r="JQ515" s="12"/>
      <c r="JR515" s="82"/>
      <c r="JS515" s="12"/>
      <c r="JT515" s="12"/>
      <c r="JU515" s="82"/>
      <c r="JV515" s="12"/>
      <c r="JW515" s="12"/>
      <c r="JX515" s="82"/>
      <c r="JY515" s="12"/>
      <c r="JZ515" s="12"/>
      <c r="KA515" s="82"/>
      <c r="KB515" s="12"/>
      <c r="KC515" s="12"/>
      <c r="KD515" s="82"/>
      <c r="KE515" s="12"/>
      <c r="KF515" s="12"/>
      <c r="KG515" s="82"/>
      <c r="KH515" s="12"/>
      <c r="KI515" s="12"/>
      <c r="KJ515" s="82"/>
      <c r="KK515" s="12"/>
      <c r="KL515" s="12"/>
      <c r="KM515" s="82"/>
      <c r="KN515" s="12"/>
      <c r="KO515" s="12"/>
      <c r="KP515" s="82"/>
      <c r="KQ515" s="12"/>
      <c r="KR515" s="12"/>
      <c r="KS515" s="82"/>
      <c r="KT5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5" s="12"/>
      <c r="KV515" s="12"/>
      <c r="KW515" s="89"/>
      <c r="KX515" s="12"/>
      <c r="KY515" s="12"/>
      <c r="KZ515" s="89"/>
      <c r="LA515" s="12"/>
      <c r="LB515" s="12"/>
      <c r="LC515" s="89"/>
      <c r="LD515" s="12"/>
      <c r="LE515" s="12"/>
      <c r="LF515" s="89"/>
      <c r="LG515" s="12"/>
      <c r="LH515" s="12"/>
      <c r="LI515" s="89"/>
      <c r="LJ515" s="12"/>
      <c r="LK515" s="12"/>
      <c r="LL515" s="89"/>
      <c r="LM515" s="12"/>
      <c r="LN515" s="12"/>
      <c r="LO515" s="89"/>
      <c r="LP515" s="12"/>
      <c r="LQ515" s="12"/>
      <c r="LR515" s="89"/>
      <c r="LS515" s="12"/>
      <c r="LT515" s="12"/>
      <c r="LU515" s="89"/>
      <c r="LV515" s="12"/>
      <c r="LW515" s="12"/>
      <c r="LX515" s="89"/>
      <c r="LY515" s="12"/>
      <c r="LZ515" s="12"/>
      <c r="MA515" s="89"/>
      <c r="MB5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5" s="12"/>
      <c r="MD515" s="12"/>
      <c r="ME515" s="98"/>
      <c r="MF515" s="12"/>
      <c r="MG515" s="12"/>
      <c r="MH515" s="98"/>
      <c r="MI515" s="12"/>
      <c r="MJ515" s="12"/>
      <c r="MK515" s="98"/>
      <c r="ML515" s="12"/>
      <c r="MM515" s="12"/>
      <c r="MN515" s="98"/>
      <c r="MO515" s="12"/>
      <c r="MP515" s="12"/>
      <c r="MQ515" s="98"/>
      <c r="MR515" s="12"/>
      <c r="MS515" s="12"/>
      <c r="MT515" s="98"/>
      <c r="MU515" s="12"/>
      <c r="MV515" s="12"/>
      <c r="MW515" s="98"/>
      <c r="MX515" s="12"/>
      <c r="MY515" s="12"/>
      <c r="MZ515" s="98"/>
      <c r="NA515" s="12"/>
      <c r="NB515" s="12"/>
      <c r="NC515" s="103"/>
      <c r="ND515" s="12"/>
      <c r="NE515" s="12"/>
      <c r="NF515" s="103"/>
      <c r="NG515" s="12"/>
      <c r="NH515" s="12"/>
      <c r="NI515" s="103"/>
      <c r="NJ515" s="12"/>
      <c r="NK515" s="12"/>
      <c r="NL515" s="103"/>
      <c r="NM5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5" s="12"/>
      <c r="NO515" s="12"/>
      <c r="NP515" s="110"/>
      <c r="NQ515" s="12"/>
      <c r="NR515" s="12"/>
      <c r="NS515" s="110"/>
      <c r="NT515" s="12"/>
      <c r="NU515" s="12"/>
      <c r="NV515" s="110"/>
      <c r="NW515" s="12"/>
      <c r="NX515" s="12"/>
      <c r="NY515" s="110"/>
      <c r="NZ515" s="12"/>
      <c r="OA515" s="12"/>
      <c r="OB515" s="110"/>
      <c r="OC515" s="12"/>
      <c r="OD515" s="12"/>
      <c r="OE515" s="110"/>
      <c r="OF515" s="12"/>
      <c r="OG515" s="12"/>
      <c r="OH515" s="110"/>
      <c r="OI515" s="12"/>
      <c r="OJ515" s="12"/>
      <c r="OK515" s="110"/>
      <c r="OL515" s="12"/>
      <c r="OM515" s="12"/>
      <c r="ON515" s="110"/>
      <c r="OO515" s="12"/>
      <c r="OP515" s="12"/>
      <c r="OQ515" s="110"/>
      <c r="OR515" s="12"/>
      <c r="OS515" s="12"/>
      <c r="OT515" s="110"/>
      <c r="OU515" s="12"/>
      <c r="OV515" s="12"/>
      <c r="OW515" s="110"/>
      <c r="OX515" s="12"/>
      <c r="OY515" s="12"/>
      <c r="OZ515" s="110"/>
      <c r="PA515" s="12"/>
      <c r="PB515" s="12"/>
      <c r="PC515" s="110"/>
      <c r="PD515" s="12"/>
      <c r="PE515" s="12"/>
      <c r="PF515" s="110"/>
      <c r="PG515" s="12"/>
      <c r="PH515" s="12"/>
      <c r="PI515" s="110"/>
      <c r="PJ515" s="12"/>
      <c r="PK515" s="12"/>
      <c r="PL515" s="110"/>
      <c r="PM515" s="12"/>
      <c r="PN515" s="12"/>
      <c r="PO515" s="110"/>
      <c r="PP515" s="12"/>
      <c r="PQ515" s="12"/>
      <c r="PR515" s="110"/>
      <c r="PS515" s="12"/>
      <c r="PT515" s="12"/>
      <c r="PU515" s="110"/>
      <c r="PV5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5" s="12"/>
      <c r="PX515" s="12"/>
      <c r="PY515" s="121"/>
      <c r="PZ515" s="12"/>
      <c r="QA515" s="12"/>
      <c r="QB515" s="121"/>
      <c r="QC515" s="12"/>
      <c r="QD515" s="12"/>
      <c r="QE515" s="121"/>
      <c r="QF515" s="12"/>
      <c r="QG515" s="12"/>
      <c r="QH515" s="121"/>
      <c r="QI515" s="12"/>
      <c r="QJ515" s="12"/>
      <c r="QK515" s="121"/>
      <c r="QL515" s="12"/>
      <c r="QM515" s="12"/>
      <c r="QN515" s="121"/>
      <c r="QO515" s="126">
        <f>Tabela1[[#This Row],[p120]]+Tabela1[[#This Row],[pkt9]]+Tabela1[[#This Row],[p121]]+Tabela1[[#This Row],[punkty44]]+Tabela1[[#This Row],[p122]]+Tabela1[[#This Row],[p123]]</f>
        <v>0</v>
      </c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45">
        <f>SUM(RZ515,SC515,SF515,SI515,SL515,SO515,SR515,SU515,SX515,TA515,TD515,TG515,TJ515,TM515,TP515,TS515,TV515,TY515,UB515,UE515,UH515,UK515)</f>
        <v>0</v>
      </c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6">
        <f>SUM(WO515,WR515,WU515,WX515,XA515,XD515,XG515,XJ515,XM515,XP515,XS515,XV515,XY515,YB515,YE515,YH515,YK515,YN515,YQ515,YT515)</f>
        <v>0</v>
      </c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36">
        <f>SUM(YX515,ZA515,ZD515,ZG515,ZJ515,ZM515,ZP515,ZS515,ZV515,ZY515,AAB515,AAE515,AAH515,AAK515,AAN515,AAQ515,AAT515,AAW515,AAZ515,ABC515,ABF515,ABI515,ABL515,ABO515,ABR515,ABU515,ABX515)</f>
        <v>0</v>
      </c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64"/>
      <c r="ADZ515" s="164"/>
      <c r="AEA515" s="164"/>
      <c r="AEB515" s="164"/>
      <c r="AEC515" s="164"/>
      <c r="AED515" s="164"/>
      <c r="AEE515" s="164"/>
      <c r="AEF515" s="164"/>
      <c r="AEG515" s="164"/>
      <c r="AEH515" s="164"/>
      <c r="AEI515" s="164"/>
      <c r="AEJ515" s="164"/>
      <c r="AEK515" s="164"/>
      <c r="AEL515" s="164"/>
      <c r="AEM515" s="164"/>
      <c r="AEN515" s="164"/>
      <c r="AEO515" s="164"/>
      <c r="AEP515" s="164"/>
      <c r="AEQ515" s="164">
        <f>SUM(ACB515,ACE515,ACH515,ACK515,ACN515,ACQ515,ACT515,ACW515,ACZ515,ADC515,ADF515,ADI515,ADL515,ADO515,ADR515,ADU515,ADX515,AEA515,AED515,AEG515,AEJ515,AEM515,AEP515)</f>
        <v>0</v>
      </c>
    </row>
    <row r="516" spans="1:823">
      <c r="A516" s="13" t="s">
        <v>1070</v>
      </c>
      <c r="B516" s="14"/>
      <c r="C516" s="31" t="s">
        <v>1071</v>
      </c>
      <c r="D516" s="12"/>
      <c r="E516" s="12"/>
      <c r="F516" s="44"/>
      <c r="G516" s="12"/>
      <c r="H516" s="12"/>
      <c r="I516" s="44"/>
      <c r="J516" s="12"/>
      <c r="K516" s="12"/>
      <c r="L516" s="44"/>
      <c r="M516" s="12"/>
      <c r="N516" s="12"/>
      <c r="O516" s="44"/>
      <c r="P516" s="12"/>
      <c r="Q516" s="12"/>
      <c r="R516" s="44"/>
      <c r="S516" s="12"/>
      <c r="T516" s="12"/>
      <c r="U516" s="44"/>
      <c r="V516" s="12"/>
      <c r="W516" s="12"/>
      <c r="X516" s="44"/>
      <c r="Y516" s="51">
        <f>SUM(F516,I516,L516,O516,R516,U516,X516)</f>
        <v>0</v>
      </c>
      <c r="Z516" s="12"/>
      <c r="AA516" s="12"/>
      <c r="AB516" s="54"/>
      <c r="AC516" s="12"/>
      <c r="AD516" s="12"/>
      <c r="AE516" s="54"/>
      <c r="AF516" s="12"/>
      <c r="AG516" s="12"/>
      <c r="AH516" s="54"/>
      <c r="AI516" s="12"/>
      <c r="AJ516" s="12"/>
      <c r="AK516" s="54"/>
      <c r="AL516" s="12"/>
      <c r="AM516" s="12"/>
      <c r="AN516" s="54"/>
      <c r="AO516" s="12"/>
      <c r="AP516" s="12"/>
      <c r="AQ516" s="54"/>
      <c r="AR516" s="12"/>
      <c r="AS516" s="12"/>
      <c r="AT516" s="54"/>
      <c r="AU516" s="12"/>
      <c r="AV516" s="12"/>
      <c r="AW516" s="54"/>
      <c r="AX516" s="12"/>
      <c r="AY516" s="12"/>
      <c r="AZ516" s="54"/>
      <c r="BA516" s="12"/>
      <c r="BB516" s="12"/>
      <c r="BC516" s="54"/>
      <c r="BD516" s="12"/>
      <c r="BE516" s="12"/>
      <c r="BF516" s="54"/>
      <c r="BG516" s="12"/>
      <c r="BH516" s="12"/>
      <c r="BI516" s="54"/>
      <c r="BJ516" s="12"/>
      <c r="BK516" s="12"/>
      <c r="BL516" s="54"/>
      <c r="BM516" s="12"/>
      <c r="BN516" s="12"/>
      <c r="BO516" s="54"/>
      <c r="BP516" s="60">
        <f>SUM(BO516,BL516,BI516,BF516,BC516,AZ516,AW516,AT516,AQ516,AN516,AK516,AH516,AE516,AB516)</f>
        <v>0</v>
      </c>
      <c r="BQ516" s="12"/>
      <c r="BR516" s="12"/>
      <c r="BS516" s="12"/>
      <c r="BT516" s="12"/>
      <c r="BU516" s="12"/>
      <c r="BV516" s="54"/>
      <c r="BW516" s="12"/>
      <c r="BX516" s="12"/>
      <c r="BY516" s="54"/>
      <c r="BZ516" s="12"/>
      <c r="CA516" s="12"/>
      <c r="CB516" s="54"/>
      <c r="CC516" s="12"/>
      <c r="CD516" s="12"/>
      <c r="CE516" s="54"/>
      <c r="CF516" s="12"/>
      <c r="CG516" s="12"/>
      <c r="CH516" s="54"/>
      <c r="CI516" s="12"/>
      <c r="CJ516" s="12"/>
      <c r="CK516" s="54"/>
      <c r="CL516" s="12"/>
      <c r="CM516" s="12"/>
      <c r="CN516" s="54"/>
      <c r="CO516" s="12"/>
      <c r="CP516" s="12"/>
      <c r="CQ516" s="54"/>
      <c r="CR516" s="12"/>
      <c r="CS516" s="12"/>
      <c r="CT516" s="54"/>
      <c r="CU516" s="12"/>
      <c r="CV516" s="12"/>
      <c r="CW516" s="54"/>
      <c r="CX516" s="54"/>
      <c r="CY516" s="54"/>
      <c r="CZ516" s="54"/>
      <c r="DA516" s="12"/>
      <c r="DB516" s="12"/>
      <c r="DC516" s="54"/>
      <c r="DD516" s="12"/>
      <c r="DE516" s="12"/>
      <c r="DF516" s="54"/>
      <c r="DG516" s="12"/>
      <c r="DH516" s="12"/>
      <c r="DI516" s="54"/>
      <c r="DJ516" s="12"/>
      <c r="DK516" s="12"/>
      <c r="DL516" s="54"/>
      <c r="DM516" s="12"/>
      <c r="DN516" s="12"/>
      <c r="DO516" s="54"/>
      <c r="DP516" s="12"/>
      <c r="DQ516" s="12"/>
      <c r="DR516" s="54"/>
      <c r="DS516" s="12"/>
      <c r="DT516" s="12"/>
      <c r="DU516" s="54"/>
      <c r="DV516" s="12"/>
      <c r="DW516" s="12"/>
      <c r="DX516" s="54"/>
      <c r="DY516" s="12"/>
      <c r="DZ516" s="12"/>
      <c r="EA516" s="54"/>
      <c r="EB516" s="12"/>
      <c r="EC516" s="12"/>
      <c r="ED516" s="54"/>
      <c r="EE516" s="12"/>
      <c r="EF516" s="12"/>
      <c r="EG516" s="54"/>
      <c r="EH516" s="12"/>
      <c r="EI516" s="12"/>
      <c r="EJ516" s="54"/>
      <c r="EK516" s="12"/>
      <c r="EL516" s="12"/>
      <c r="EM516" s="54"/>
      <c r="EN516" s="64">
        <f>SUM(EM516,EJ516,EG516,ED516,EA516,DX516,DU516,DR516,DO516,DL516,DI516,DF516,DC516,CZ516,CW516,CT516,CQ516,CN516,CK516,CH516,CE516,CB516,BY516,BV516,BS516)</f>
        <v>0</v>
      </c>
      <c r="EO516" s="12"/>
      <c r="EP516" s="12"/>
      <c r="EQ516" s="67"/>
      <c r="ER516" s="12"/>
      <c r="ES516" s="12"/>
      <c r="ET516" s="67"/>
      <c r="EU516" s="12"/>
      <c r="EV516" s="12"/>
      <c r="EW516" s="67"/>
      <c r="EX516" s="12"/>
      <c r="EY516" s="12"/>
      <c r="EZ516" s="67"/>
      <c r="FA516" s="12"/>
      <c r="FB516" s="12"/>
      <c r="FC516" s="67"/>
      <c r="FD516" s="12"/>
      <c r="FE516" s="12"/>
      <c r="FF516" s="67"/>
      <c r="FG516" s="12"/>
      <c r="FH516" s="12"/>
      <c r="FI516" s="67"/>
      <c r="FJ516" s="12"/>
      <c r="FK516" s="12"/>
      <c r="FL516" s="67"/>
      <c r="FM516" s="12"/>
      <c r="FN516" s="12"/>
      <c r="FO516" s="67"/>
      <c r="FP516" s="12"/>
      <c r="FQ516" s="12"/>
      <c r="FR516" s="67"/>
      <c r="FS516" s="12"/>
      <c r="FT516" s="12"/>
      <c r="FU516" s="67"/>
      <c r="FV516" s="12"/>
      <c r="FW516" s="12"/>
      <c r="FX516" s="67"/>
      <c r="FY516" s="12"/>
      <c r="FZ516" s="12"/>
      <c r="GA516" s="67"/>
      <c r="GB516" s="12"/>
      <c r="GC516" s="12"/>
      <c r="GD516" s="67"/>
      <c r="GE516" s="12"/>
      <c r="GF516" s="12"/>
      <c r="GG516" s="67"/>
      <c r="GH516" s="12"/>
      <c r="GI516" s="12"/>
      <c r="GJ516" s="67"/>
      <c r="GK516" s="12">
        <v>1</v>
      </c>
      <c r="GL516" s="12">
        <v>140</v>
      </c>
      <c r="GM516" s="67">
        <v>3</v>
      </c>
      <c r="GN516" s="12"/>
      <c r="GO516" s="12"/>
      <c r="GP516" s="67"/>
      <c r="GQ516" s="12"/>
      <c r="GR516" s="12"/>
      <c r="GS516" s="67"/>
      <c r="GT516" s="12"/>
      <c r="GU516" s="12"/>
      <c r="GV516" s="67"/>
      <c r="GW516" s="12"/>
      <c r="GX516" s="12"/>
      <c r="GY516" s="67"/>
      <c r="GZ516" s="12"/>
      <c r="HA516" s="12"/>
      <c r="HB516" s="67"/>
      <c r="HC5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16" s="12"/>
      <c r="HE516" s="12"/>
      <c r="HF516" s="77"/>
      <c r="HG516" s="12"/>
      <c r="HH516" s="12"/>
      <c r="HI516" s="77"/>
      <c r="HJ516" s="12"/>
      <c r="HK516" s="12"/>
      <c r="HL516" s="77"/>
      <c r="HM516" s="12"/>
      <c r="HN516" s="12"/>
      <c r="HO516" s="77"/>
      <c r="HP516" s="12"/>
      <c r="HQ516" s="12"/>
      <c r="HR516" s="77"/>
      <c r="HS516" s="12"/>
      <c r="HT516" s="12"/>
      <c r="HU516" s="77"/>
      <c r="HV516" s="12"/>
      <c r="HW516" s="12"/>
      <c r="HX516" s="77"/>
      <c r="HY516" s="12"/>
      <c r="HZ516" s="12"/>
      <c r="IA516" s="77"/>
      <c r="IB516" s="12"/>
      <c r="IC516" s="12"/>
      <c r="ID516" s="77"/>
      <c r="IE516" s="12"/>
      <c r="IF516" s="12"/>
      <c r="IG516" s="77"/>
      <c r="IH516" s="12"/>
      <c r="II516" s="12"/>
      <c r="IJ516" s="77"/>
      <c r="IK516" s="12"/>
      <c r="IL516" s="12"/>
      <c r="IM516" s="77"/>
      <c r="IN516" s="12"/>
      <c r="IO516" s="12"/>
      <c r="IP516" s="77"/>
      <c r="IQ516" s="12"/>
      <c r="IR516" s="12"/>
      <c r="IS516" s="77"/>
      <c r="IT516" s="12"/>
      <c r="IU516" s="12"/>
      <c r="IV516" s="77"/>
      <c r="IW516" s="12"/>
      <c r="IX516" s="12"/>
      <c r="IY516" s="77"/>
      <c r="IZ5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6" s="12"/>
      <c r="JB516" s="12"/>
      <c r="JC516" s="82"/>
      <c r="JD516" s="12"/>
      <c r="JE516" s="12"/>
      <c r="JF516" s="82"/>
      <c r="JG516" s="12"/>
      <c r="JH516" s="12"/>
      <c r="JI516" s="82"/>
      <c r="JJ516" s="12"/>
      <c r="JK516" s="12"/>
      <c r="JL516" s="82"/>
      <c r="JM516" s="12"/>
      <c r="JN516" s="12"/>
      <c r="JO516" s="82"/>
      <c r="JP516" s="12"/>
      <c r="JQ516" s="12"/>
      <c r="JR516" s="82"/>
      <c r="JS516" s="12"/>
      <c r="JT516" s="12"/>
      <c r="JU516" s="82"/>
      <c r="JV516" s="12"/>
      <c r="JW516" s="12"/>
      <c r="JX516" s="82"/>
      <c r="JY516" s="12"/>
      <c r="JZ516" s="12"/>
      <c r="KA516" s="82"/>
      <c r="KB516" s="12"/>
      <c r="KC516" s="12"/>
      <c r="KD516" s="82"/>
      <c r="KE516" s="12"/>
      <c r="KF516" s="12"/>
      <c r="KG516" s="82"/>
      <c r="KH516" s="12"/>
      <c r="KI516" s="12"/>
      <c r="KJ516" s="82"/>
      <c r="KK516" s="12"/>
      <c r="KL516" s="12"/>
      <c r="KM516" s="82"/>
      <c r="KN516" s="12"/>
      <c r="KO516" s="12"/>
      <c r="KP516" s="82"/>
      <c r="KQ516" s="12"/>
      <c r="KR516" s="12"/>
      <c r="KS516" s="82"/>
      <c r="KT5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6" s="12"/>
      <c r="KV516" s="12"/>
      <c r="KW516" s="89"/>
      <c r="KX516" s="12"/>
      <c r="KY516" s="12"/>
      <c r="KZ516" s="89"/>
      <c r="LA516" s="12"/>
      <c r="LB516" s="12"/>
      <c r="LC516" s="89"/>
      <c r="LD516" s="12"/>
      <c r="LE516" s="12"/>
      <c r="LF516" s="89"/>
      <c r="LG516" s="12"/>
      <c r="LH516" s="12"/>
      <c r="LI516" s="89"/>
      <c r="LJ516" s="12"/>
      <c r="LK516" s="12"/>
      <c r="LL516" s="89"/>
      <c r="LM516" s="12"/>
      <c r="LN516" s="12"/>
      <c r="LO516" s="89"/>
      <c r="LP516" s="12"/>
      <c r="LQ516" s="12"/>
      <c r="LR516" s="89"/>
      <c r="LS516" s="12"/>
      <c r="LT516" s="12"/>
      <c r="LU516" s="89"/>
      <c r="LV516" s="12"/>
      <c r="LW516" s="12"/>
      <c r="LX516" s="89"/>
      <c r="LY516" s="12"/>
      <c r="LZ516" s="12"/>
      <c r="MA516" s="89"/>
      <c r="MB5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6" s="12"/>
      <c r="MD516" s="12"/>
      <c r="ME516" s="98"/>
      <c r="MF516" s="12"/>
      <c r="MG516" s="12"/>
      <c r="MH516" s="98"/>
      <c r="MI516" s="12"/>
      <c r="MJ516" s="12"/>
      <c r="MK516" s="98"/>
      <c r="ML516" s="12"/>
      <c r="MM516" s="12"/>
      <c r="MN516" s="98"/>
      <c r="MO516" s="12"/>
      <c r="MP516" s="12"/>
      <c r="MQ516" s="98"/>
      <c r="MR516" s="12"/>
      <c r="MS516" s="12"/>
      <c r="MT516" s="98"/>
      <c r="MU516" s="12"/>
      <c r="MV516" s="12"/>
      <c r="MW516" s="98"/>
      <c r="MX516" s="12"/>
      <c r="MY516" s="12"/>
      <c r="MZ516" s="98"/>
      <c r="NA516" s="12"/>
      <c r="NB516" s="12"/>
      <c r="NC516" s="103"/>
      <c r="ND516" s="12"/>
      <c r="NE516" s="12"/>
      <c r="NF516" s="103"/>
      <c r="NG516" s="12"/>
      <c r="NH516" s="12"/>
      <c r="NI516" s="103"/>
      <c r="NJ516" s="12"/>
      <c r="NK516" s="12"/>
      <c r="NL516" s="103"/>
      <c r="NM5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6" s="12"/>
      <c r="NO516" s="12"/>
      <c r="NP516" s="110"/>
      <c r="NQ516" s="12"/>
      <c r="NR516" s="12"/>
      <c r="NS516" s="110"/>
      <c r="NT516" s="12"/>
      <c r="NU516" s="12"/>
      <c r="NV516" s="110"/>
      <c r="NW516" s="12"/>
      <c r="NX516" s="12"/>
      <c r="NY516" s="110"/>
      <c r="NZ516" s="12"/>
      <c r="OA516" s="12"/>
      <c r="OB516" s="110"/>
      <c r="OC516" s="12"/>
      <c r="OD516" s="12"/>
      <c r="OE516" s="110"/>
      <c r="OF516" s="12"/>
      <c r="OG516" s="12"/>
      <c r="OH516" s="110"/>
      <c r="OI516" s="12"/>
      <c r="OJ516" s="12"/>
      <c r="OK516" s="110"/>
      <c r="OL516" s="12"/>
      <c r="OM516" s="12"/>
      <c r="ON516" s="110"/>
      <c r="OO516" s="12"/>
      <c r="OP516" s="12"/>
      <c r="OQ516" s="110"/>
      <c r="OR516" s="12"/>
      <c r="OS516" s="12"/>
      <c r="OT516" s="110"/>
      <c r="OU516" s="12"/>
      <c r="OV516" s="12"/>
      <c r="OW516" s="110"/>
      <c r="OX516" s="12"/>
      <c r="OY516" s="12"/>
      <c r="OZ516" s="110"/>
      <c r="PA516" s="12"/>
      <c r="PB516" s="12"/>
      <c r="PC516" s="110"/>
      <c r="PD516" s="12"/>
      <c r="PE516" s="12"/>
      <c r="PF516" s="110"/>
      <c r="PG516" s="12"/>
      <c r="PH516" s="12"/>
      <c r="PI516" s="110"/>
      <c r="PJ516" s="12"/>
      <c r="PK516" s="12"/>
      <c r="PL516" s="110"/>
      <c r="PM516" s="12"/>
      <c r="PN516" s="12"/>
      <c r="PO516" s="110"/>
      <c r="PP516" s="12"/>
      <c r="PQ516" s="12"/>
      <c r="PR516" s="110"/>
      <c r="PS516" s="12"/>
      <c r="PT516" s="12"/>
      <c r="PU516" s="110"/>
      <c r="PV5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6" s="12"/>
      <c r="PX516" s="12"/>
      <c r="PY516" s="121"/>
      <c r="PZ516" s="12"/>
      <c r="QA516" s="12"/>
      <c r="QB516" s="121"/>
      <c r="QC516" s="12"/>
      <c r="QD516" s="12"/>
      <c r="QE516" s="121"/>
      <c r="QF516" s="12"/>
      <c r="QG516" s="12"/>
      <c r="QH516" s="121"/>
      <c r="QI516" s="12"/>
      <c r="QJ516" s="12"/>
      <c r="QK516" s="121"/>
      <c r="QL516" s="12"/>
      <c r="QM516" s="12"/>
      <c r="QN516" s="121"/>
      <c r="QO516" s="126">
        <f>Tabela1[[#This Row],[p120]]+Tabela1[[#This Row],[pkt9]]+Tabela1[[#This Row],[p121]]+Tabela1[[#This Row],[punkty44]]+Tabela1[[#This Row],[p122]]+Tabela1[[#This Row],[p123]]</f>
        <v>0</v>
      </c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45">
        <f>SUM(RZ516,SC516,SF516,SI516,SL516,SO516,SR516,SU516,SX516,TA516,TD516,TG516,TJ516,TM516,TP516,TS516,TV516,TY516,UB516,UE516,UH516,UK516)</f>
        <v>0</v>
      </c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/>
      <c r="YJ516" s="12"/>
      <c r="YK516" s="12"/>
      <c r="YL516" s="12"/>
      <c r="YM516" s="12"/>
      <c r="YN516" s="12"/>
      <c r="YO516" s="12"/>
      <c r="YP516" s="12"/>
      <c r="YQ516" s="12"/>
      <c r="YR516" s="12"/>
      <c r="YS516" s="12"/>
      <c r="YT516" s="12"/>
      <c r="YU516" s="126">
        <f>SUM(WO516,WR516,WU516,WX516,XA516,XD516,XG516,XJ516,XM516,XP516,XS516,XV516,XY516,YB516,YE516,YH516,YK516,YN516,YQ516,YT516)</f>
        <v>0</v>
      </c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>
        <v>1</v>
      </c>
      <c r="ZX516" s="12">
        <v>140</v>
      </c>
      <c r="ZY516" s="12">
        <v>3</v>
      </c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36">
        <f>SUM(YX516,ZA516,ZD516,ZG516,ZJ516,ZM516,ZP516,ZS516,ZV516,ZY516,AAB516,AAE516,AAH516,AAK516,AAN516,AAQ516,AAT516,AAW516,AAZ516,ABC516,ABF516,ABI516,ABL516,ABO516,ABR516,ABU516,ABX516)</f>
        <v>3</v>
      </c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64"/>
      <c r="ADZ516" s="164"/>
      <c r="AEA516" s="164"/>
      <c r="AEB516" s="164"/>
      <c r="AEC516" s="164"/>
      <c r="AED516" s="164"/>
      <c r="AEE516" s="164"/>
      <c r="AEF516" s="164"/>
      <c r="AEG516" s="164"/>
      <c r="AEH516" s="164"/>
      <c r="AEI516" s="164"/>
      <c r="AEJ516" s="164"/>
      <c r="AEK516" s="164"/>
      <c r="AEL516" s="164"/>
      <c r="AEM516" s="164"/>
      <c r="AEN516" s="164"/>
      <c r="AEO516" s="164"/>
      <c r="AEP516" s="164"/>
      <c r="AEQ516" s="164">
        <f>SUM(ACB516,ACE516,ACH516,ACK516,ACN516,ACQ516,ACT516,ACW516,ACZ516,ADC516,ADF516,ADI516,ADL516,ADO516,ADR516,ADU516,ADX516,AEA516,AED516,AEG516,AEJ516,AEM516,AEP516)</f>
        <v>0</v>
      </c>
    </row>
    <row r="517" spans="1:823">
      <c r="A517" s="13" t="s">
        <v>1070</v>
      </c>
      <c r="B517" s="14"/>
      <c r="C517" s="31" t="s">
        <v>1151</v>
      </c>
      <c r="D517" s="12"/>
      <c r="E517" s="12"/>
      <c r="F517" s="44"/>
      <c r="G517" s="12"/>
      <c r="H517" s="12"/>
      <c r="I517" s="44"/>
      <c r="J517" s="12"/>
      <c r="K517" s="12"/>
      <c r="L517" s="44"/>
      <c r="M517" s="12"/>
      <c r="N517" s="12"/>
      <c r="O517" s="44"/>
      <c r="P517" s="12"/>
      <c r="Q517" s="12"/>
      <c r="R517" s="44"/>
      <c r="S517" s="12"/>
      <c r="T517" s="12"/>
      <c r="U517" s="44"/>
      <c r="V517" s="12"/>
      <c r="W517" s="12"/>
      <c r="X517" s="44"/>
      <c r="Y517" s="51">
        <f>SUM(F517,I517,L517,O517,R517,U517,X517)</f>
        <v>0</v>
      </c>
      <c r="Z517" s="12"/>
      <c r="AA517" s="12"/>
      <c r="AB517" s="54"/>
      <c r="AC517" s="12"/>
      <c r="AD517" s="12"/>
      <c r="AE517" s="54"/>
      <c r="AF517" s="12"/>
      <c r="AG517" s="12"/>
      <c r="AH517" s="54"/>
      <c r="AI517" s="12"/>
      <c r="AJ517" s="12"/>
      <c r="AK517" s="54"/>
      <c r="AL517" s="12"/>
      <c r="AM517" s="12"/>
      <c r="AN517" s="54"/>
      <c r="AO517" s="12"/>
      <c r="AP517" s="12"/>
      <c r="AQ517" s="54"/>
      <c r="AR517" s="12"/>
      <c r="AS517" s="12"/>
      <c r="AT517" s="54"/>
      <c r="AU517" s="12"/>
      <c r="AV517" s="12"/>
      <c r="AW517" s="54"/>
      <c r="AX517" s="12"/>
      <c r="AY517" s="12"/>
      <c r="AZ517" s="54"/>
      <c r="BA517" s="12"/>
      <c r="BB517" s="12"/>
      <c r="BC517" s="54"/>
      <c r="BD517" s="12"/>
      <c r="BE517" s="12"/>
      <c r="BF517" s="54"/>
      <c r="BG517" s="12"/>
      <c r="BH517" s="12"/>
      <c r="BI517" s="54"/>
      <c r="BJ517" s="12"/>
      <c r="BK517" s="12"/>
      <c r="BL517" s="54"/>
      <c r="BM517" s="12"/>
      <c r="BN517" s="12"/>
      <c r="BO517" s="54"/>
      <c r="BP517" s="60">
        <f>SUM(BO517,BL517,BI517,BF517,BC517,AZ517,AW517,AT517,AQ517,AN517,AK517,AH517,AE517,AB517)</f>
        <v>0</v>
      </c>
      <c r="BQ517" s="12"/>
      <c r="BR517" s="12"/>
      <c r="BS517" s="12"/>
      <c r="BT517" s="12"/>
      <c r="BU517" s="12"/>
      <c r="BV517" s="54"/>
      <c r="BW517" s="12"/>
      <c r="BX517" s="12"/>
      <c r="BY517" s="54"/>
      <c r="BZ517" s="12"/>
      <c r="CA517" s="12"/>
      <c r="CB517" s="54"/>
      <c r="CC517" s="12"/>
      <c r="CD517" s="12"/>
      <c r="CE517" s="54"/>
      <c r="CF517" s="12"/>
      <c r="CG517" s="12"/>
      <c r="CH517" s="54"/>
      <c r="CI517" s="12"/>
      <c r="CJ517" s="12"/>
      <c r="CK517" s="54"/>
      <c r="CL517" s="12"/>
      <c r="CM517" s="12"/>
      <c r="CN517" s="54"/>
      <c r="CO517" s="12"/>
      <c r="CP517" s="12"/>
      <c r="CQ517" s="54"/>
      <c r="CR517" s="12"/>
      <c r="CS517" s="12"/>
      <c r="CT517" s="54"/>
      <c r="CU517" s="12"/>
      <c r="CV517" s="12"/>
      <c r="CW517" s="54"/>
      <c r="CX517" s="54"/>
      <c r="CY517" s="54"/>
      <c r="CZ517" s="54"/>
      <c r="DA517" s="12"/>
      <c r="DB517" s="12"/>
      <c r="DC517" s="54"/>
      <c r="DD517" s="12"/>
      <c r="DE517" s="12"/>
      <c r="DF517" s="54"/>
      <c r="DG517" s="12"/>
      <c r="DH517" s="12"/>
      <c r="DI517" s="54"/>
      <c r="DJ517" s="12"/>
      <c r="DK517" s="12"/>
      <c r="DL517" s="54"/>
      <c r="DM517" s="12"/>
      <c r="DN517" s="12"/>
      <c r="DO517" s="54"/>
      <c r="DP517" s="12"/>
      <c r="DQ517" s="12"/>
      <c r="DR517" s="54"/>
      <c r="DS517" s="12"/>
      <c r="DT517" s="12"/>
      <c r="DU517" s="54"/>
      <c r="DV517" s="12"/>
      <c r="DW517" s="12"/>
      <c r="DX517" s="54"/>
      <c r="DY517" s="12"/>
      <c r="DZ517" s="12"/>
      <c r="EA517" s="54"/>
      <c r="EB517" s="12"/>
      <c r="EC517" s="12"/>
      <c r="ED517" s="54"/>
      <c r="EE517" s="12"/>
      <c r="EF517" s="12"/>
      <c r="EG517" s="54"/>
      <c r="EH517" s="12"/>
      <c r="EI517" s="12"/>
      <c r="EJ517" s="54"/>
      <c r="EK517" s="12"/>
      <c r="EL517" s="12"/>
      <c r="EM517" s="54"/>
      <c r="EN517" s="64">
        <f>SUM(EM517,EJ517,EG517,ED517,EA517,DX517,DU517,DR517,DO517,DL517,DI517,DF517,DC517,CZ517,CW517,CT517,CQ517,CN517,CK517,CH517,CE517,CB517,BY517,BV517,BS517)</f>
        <v>0</v>
      </c>
      <c r="EO517" s="12"/>
      <c r="EP517" s="12"/>
      <c r="EQ517" s="67"/>
      <c r="ER517" s="12"/>
      <c r="ES517" s="12"/>
      <c r="ET517" s="67"/>
      <c r="EU517" s="12"/>
      <c r="EV517" s="12"/>
      <c r="EW517" s="67"/>
      <c r="EX517" s="12"/>
      <c r="EY517" s="12"/>
      <c r="EZ517" s="67"/>
      <c r="FA517" s="12"/>
      <c r="FB517" s="12"/>
      <c r="FC517" s="67"/>
      <c r="FD517" s="12"/>
      <c r="FE517" s="12"/>
      <c r="FF517" s="67"/>
      <c r="FG517" s="12"/>
      <c r="FH517" s="12"/>
      <c r="FI517" s="67"/>
      <c r="FJ517" s="12"/>
      <c r="FK517" s="12"/>
      <c r="FL517" s="67"/>
      <c r="FM517" s="12"/>
      <c r="FN517" s="12"/>
      <c r="FO517" s="67"/>
      <c r="FP517" s="12"/>
      <c r="FQ517" s="12"/>
      <c r="FR517" s="67"/>
      <c r="FS517" s="12"/>
      <c r="FT517" s="12"/>
      <c r="FU517" s="67"/>
      <c r="FV517" s="12"/>
      <c r="FW517" s="12"/>
      <c r="FX517" s="67"/>
      <c r="FY517" s="12"/>
      <c r="FZ517" s="12"/>
      <c r="GA517" s="67"/>
      <c r="GB517" s="12"/>
      <c r="GC517" s="12"/>
      <c r="GD517" s="67"/>
      <c r="GE517" s="12"/>
      <c r="GF517" s="12"/>
      <c r="GG517" s="67"/>
      <c r="GH517" s="12"/>
      <c r="GI517" s="12"/>
      <c r="GJ517" s="67"/>
      <c r="GK517" s="12"/>
      <c r="GL517" s="12"/>
      <c r="GM517" s="67"/>
      <c r="GN517" s="12"/>
      <c r="GO517" s="12"/>
      <c r="GP517" s="67"/>
      <c r="GQ517" s="12"/>
      <c r="GR517" s="12"/>
      <c r="GS517" s="67"/>
      <c r="GT517" s="12"/>
      <c r="GU517" s="12"/>
      <c r="GV517" s="67"/>
      <c r="GW517" s="12"/>
      <c r="GX517" s="12"/>
      <c r="GY517" s="67"/>
      <c r="GZ517" s="12"/>
      <c r="HA517" s="12"/>
      <c r="HB517" s="67"/>
      <c r="HC5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17" s="12"/>
      <c r="HE517" s="12"/>
      <c r="HF517" s="77"/>
      <c r="HG517" s="12"/>
      <c r="HH517" s="12"/>
      <c r="HI517" s="77"/>
      <c r="HJ517" s="12"/>
      <c r="HK517" s="12"/>
      <c r="HL517" s="77"/>
      <c r="HM517" s="12"/>
      <c r="HN517" s="12"/>
      <c r="HO517" s="77"/>
      <c r="HP517" s="12"/>
      <c r="HQ517" s="12"/>
      <c r="HR517" s="77"/>
      <c r="HS517" s="12"/>
      <c r="HT517" s="12"/>
      <c r="HU517" s="77"/>
      <c r="HV517" s="12"/>
      <c r="HW517" s="12"/>
      <c r="HX517" s="77"/>
      <c r="HY517" s="12">
        <v>1</v>
      </c>
      <c r="HZ517" s="12">
        <v>140</v>
      </c>
      <c r="IA517" s="77">
        <v>3</v>
      </c>
      <c r="IB517" s="12"/>
      <c r="IC517" s="12"/>
      <c r="ID517" s="77"/>
      <c r="IE517" s="12"/>
      <c r="IF517" s="12"/>
      <c r="IG517" s="77"/>
      <c r="IH517" s="12"/>
      <c r="II517" s="12"/>
      <c r="IJ517" s="77"/>
      <c r="IK517" s="12"/>
      <c r="IL517" s="12"/>
      <c r="IM517" s="77"/>
      <c r="IN517" s="12"/>
      <c r="IO517" s="12"/>
      <c r="IP517" s="77"/>
      <c r="IQ517" s="12"/>
      <c r="IR517" s="12"/>
      <c r="IS517" s="77"/>
      <c r="IT517" s="12"/>
      <c r="IU517" s="12"/>
      <c r="IV517" s="77"/>
      <c r="IW517" s="12"/>
      <c r="IX517" s="12"/>
      <c r="IY517" s="77"/>
      <c r="IZ5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17" s="12"/>
      <c r="JB517" s="12"/>
      <c r="JC517" s="82"/>
      <c r="JD517" s="12"/>
      <c r="JE517" s="12"/>
      <c r="JF517" s="82"/>
      <c r="JG517" s="12"/>
      <c r="JH517" s="12"/>
      <c r="JI517" s="82"/>
      <c r="JJ517" s="12"/>
      <c r="JK517" s="12"/>
      <c r="JL517" s="82"/>
      <c r="JM517" s="12"/>
      <c r="JN517" s="12"/>
      <c r="JO517" s="82"/>
      <c r="JP517" s="12"/>
      <c r="JQ517" s="12"/>
      <c r="JR517" s="82"/>
      <c r="JS517" s="12"/>
      <c r="JT517" s="12"/>
      <c r="JU517" s="82"/>
      <c r="JV517" s="12"/>
      <c r="JW517" s="12"/>
      <c r="JX517" s="82"/>
      <c r="JY517" s="12"/>
      <c r="JZ517" s="12"/>
      <c r="KA517" s="82"/>
      <c r="KB517" s="12"/>
      <c r="KC517" s="12"/>
      <c r="KD517" s="82"/>
      <c r="KE517" s="12"/>
      <c r="KF517" s="12"/>
      <c r="KG517" s="82"/>
      <c r="KH517" s="12"/>
      <c r="KI517" s="12"/>
      <c r="KJ517" s="82"/>
      <c r="KK517" s="12"/>
      <c r="KL517" s="12"/>
      <c r="KM517" s="82"/>
      <c r="KN517" s="12"/>
      <c r="KO517" s="12"/>
      <c r="KP517" s="82"/>
      <c r="KQ517" s="12"/>
      <c r="KR517" s="12"/>
      <c r="KS517" s="82"/>
      <c r="KT5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7" s="12"/>
      <c r="KV517" s="12"/>
      <c r="KW517" s="89"/>
      <c r="KX517" s="12"/>
      <c r="KY517" s="12"/>
      <c r="KZ517" s="89"/>
      <c r="LA517" s="12"/>
      <c r="LB517" s="12"/>
      <c r="LC517" s="89"/>
      <c r="LD517" s="12"/>
      <c r="LE517" s="12"/>
      <c r="LF517" s="89"/>
      <c r="LG517" s="12"/>
      <c r="LH517" s="12"/>
      <c r="LI517" s="89"/>
      <c r="LJ517" s="12"/>
      <c r="LK517" s="12"/>
      <c r="LL517" s="89"/>
      <c r="LM517" s="12"/>
      <c r="LN517" s="12"/>
      <c r="LO517" s="89"/>
      <c r="LP517" s="12"/>
      <c r="LQ517" s="12"/>
      <c r="LR517" s="89"/>
      <c r="LS517" s="12"/>
      <c r="LT517" s="12"/>
      <c r="LU517" s="89"/>
      <c r="LV517" s="12"/>
      <c r="LW517" s="12"/>
      <c r="LX517" s="89"/>
      <c r="LY517" s="12"/>
      <c r="LZ517" s="12"/>
      <c r="MA517" s="89"/>
      <c r="MB5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7" s="12"/>
      <c r="MD517" s="12"/>
      <c r="ME517" s="98"/>
      <c r="MF517" s="12"/>
      <c r="MG517" s="12"/>
      <c r="MH517" s="98"/>
      <c r="MI517" s="12"/>
      <c r="MJ517" s="12"/>
      <c r="MK517" s="98"/>
      <c r="ML517" s="12"/>
      <c r="MM517" s="12"/>
      <c r="MN517" s="98"/>
      <c r="MO517" s="12"/>
      <c r="MP517" s="12"/>
      <c r="MQ517" s="98"/>
      <c r="MR517" s="12"/>
      <c r="MS517" s="12"/>
      <c r="MT517" s="98"/>
      <c r="MU517" s="12"/>
      <c r="MV517" s="12"/>
      <c r="MW517" s="98"/>
      <c r="MX517" s="12"/>
      <c r="MY517" s="12"/>
      <c r="MZ517" s="98"/>
      <c r="NA517" s="12"/>
      <c r="NB517" s="12"/>
      <c r="NC517" s="103"/>
      <c r="ND517" s="12"/>
      <c r="NE517" s="12"/>
      <c r="NF517" s="103"/>
      <c r="NG517" s="12"/>
      <c r="NH517" s="12"/>
      <c r="NI517" s="103"/>
      <c r="NJ517" s="12"/>
      <c r="NK517" s="12"/>
      <c r="NL517" s="103"/>
      <c r="NM5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7" s="12"/>
      <c r="NO517" s="12"/>
      <c r="NP517" s="110"/>
      <c r="NQ517" s="12"/>
      <c r="NR517" s="12"/>
      <c r="NS517" s="110"/>
      <c r="NT517" s="12"/>
      <c r="NU517" s="12"/>
      <c r="NV517" s="110"/>
      <c r="NW517" s="12"/>
      <c r="NX517" s="12"/>
      <c r="NY517" s="110"/>
      <c r="NZ517" s="12"/>
      <c r="OA517" s="12"/>
      <c r="OB517" s="110"/>
      <c r="OC517" s="12"/>
      <c r="OD517" s="12"/>
      <c r="OE517" s="110"/>
      <c r="OF517" s="12"/>
      <c r="OG517" s="12"/>
      <c r="OH517" s="110"/>
      <c r="OI517" s="12"/>
      <c r="OJ517" s="12"/>
      <c r="OK517" s="110"/>
      <c r="OL517" s="12"/>
      <c r="OM517" s="12"/>
      <c r="ON517" s="110"/>
      <c r="OO517" s="12"/>
      <c r="OP517" s="12"/>
      <c r="OQ517" s="110"/>
      <c r="OR517" s="12"/>
      <c r="OS517" s="12"/>
      <c r="OT517" s="110"/>
      <c r="OU517" s="12"/>
      <c r="OV517" s="12"/>
      <c r="OW517" s="110"/>
      <c r="OX517" s="12"/>
      <c r="OY517" s="12"/>
      <c r="OZ517" s="110"/>
      <c r="PA517" s="12"/>
      <c r="PB517" s="12"/>
      <c r="PC517" s="110"/>
      <c r="PD517" s="12"/>
      <c r="PE517" s="12"/>
      <c r="PF517" s="110"/>
      <c r="PG517" s="12"/>
      <c r="PH517" s="12"/>
      <c r="PI517" s="110"/>
      <c r="PJ517" s="12"/>
      <c r="PK517" s="12"/>
      <c r="PL517" s="110"/>
      <c r="PM517" s="12"/>
      <c r="PN517" s="12"/>
      <c r="PO517" s="110"/>
      <c r="PP517" s="12"/>
      <c r="PQ517" s="12"/>
      <c r="PR517" s="110"/>
      <c r="PS517" s="12"/>
      <c r="PT517" s="12"/>
      <c r="PU517" s="110"/>
      <c r="PV5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7" s="12"/>
      <c r="PX517" s="12"/>
      <c r="PY517" s="121"/>
      <c r="PZ517" s="12"/>
      <c r="QA517" s="12"/>
      <c r="QB517" s="121"/>
      <c r="QC517" s="12"/>
      <c r="QD517" s="12"/>
      <c r="QE517" s="121"/>
      <c r="QF517" s="12"/>
      <c r="QG517" s="12"/>
      <c r="QH517" s="121"/>
      <c r="QI517" s="12"/>
      <c r="QJ517" s="12"/>
      <c r="QK517" s="121"/>
      <c r="QL517" s="12"/>
      <c r="QM517" s="12"/>
      <c r="QN517" s="121"/>
      <c r="QO517" s="126">
        <f>Tabela1[[#This Row],[p120]]+Tabela1[[#This Row],[pkt9]]+Tabela1[[#This Row],[p121]]+Tabela1[[#This Row],[punkty44]]+Tabela1[[#This Row],[p122]]+Tabela1[[#This Row],[p123]]</f>
        <v>0</v>
      </c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45">
        <f>SUM(RZ517,SC517,SF517,SI517,SL517,SO517,SR517,SU517,SX517,TA517,TD517,TG517,TJ517,TM517,TP517,TS517,TV517,TY517,UB517,UE517,UH517,UK517)</f>
        <v>0</v>
      </c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6">
        <f>SUM(WO517,WR517,WU517,WX517,XA517,XD517,XG517,XJ517,XM517,XP517,XS517,XV517,XY517,YB517,YE517,YH517,YK517,YN517,YQ517,YT517)</f>
        <v>0</v>
      </c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36">
        <f>SUM(YX517,ZA517,ZD517,ZG517,ZJ517,ZM517,ZP517,ZS517,ZV517,ZY517,AAB517,AAE517,AAH517,AAK517,AAN517,AAQ517,AAT517,AAW517,AAZ517,ABC517,ABF517,ABI517,ABL517,ABO517,ABR517,ABU517,ABX517)</f>
        <v>0</v>
      </c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64"/>
      <c r="ADZ517" s="164"/>
      <c r="AEA517" s="164"/>
      <c r="AEB517" s="164"/>
      <c r="AEC517" s="164"/>
      <c r="AED517" s="164"/>
      <c r="AEE517" s="164"/>
      <c r="AEF517" s="164"/>
      <c r="AEG517" s="164"/>
      <c r="AEH517" s="164"/>
      <c r="AEI517" s="164"/>
      <c r="AEJ517" s="164"/>
      <c r="AEK517" s="164"/>
      <c r="AEL517" s="164"/>
      <c r="AEM517" s="164"/>
      <c r="AEN517" s="164"/>
      <c r="AEO517" s="164"/>
      <c r="AEP517" s="164"/>
      <c r="AEQ517" s="164">
        <f>SUM(ACB517,ACE517,ACH517,ACK517,ACN517,ACQ517,ACT517,ACW517,ACZ517,ADC517,ADF517,ADI517,ADL517,ADO517,ADR517,ADU517,ADX517,AEA517,AED517,AEG517,AEJ517,AEM517,AEP517)</f>
        <v>0</v>
      </c>
    </row>
    <row r="518" spans="1:823">
      <c r="A518" s="13" t="s">
        <v>1070</v>
      </c>
      <c r="B518" s="14"/>
      <c r="C518" s="31" t="s">
        <v>1072</v>
      </c>
      <c r="D518" s="12"/>
      <c r="E518" s="12"/>
      <c r="F518" s="44"/>
      <c r="G518" s="12"/>
      <c r="H518" s="12"/>
      <c r="I518" s="44"/>
      <c r="J518" s="12"/>
      <c r="K518" s="12"/>
      <c r="L518" s="44"/>
      <c r="M518" s="12"/>
      <c r="N518" s="12"/>
      <c r="O518" s="44"/>
      <c r="P518" s="12"/>
      <c r="Q518" s="12"/>
      <c r="R518" s="44"/>
      <c r="S518" s="12"/>
      <c r="T518" s="12"/>
      <c r="U518" s="44"/>
      <c r="V518" s="12"/>
      <c r="W518" s="12"/>
      <c r="X518" s="44"/>
      <c r="Y518" s="51">
        <f>SUM(F518,I518,L518,O518,R518,U518,X518)</f>
        <v>0</v>
      </c>
      <c r="Z518" s="12"/>
      <c r="AA518" s="12"/>
      <c r="AB518" s="54"/>
      <c r="AC518" s="12"/>
      <c r="AD518" s="12"/>
      <c r="AE518" s="54"/>
      <c r="AF518" s="12"/>
      <c r="AG518" s="12"/>
      <c r="AH518" s="54"/>
      <c r="AI518" s="12"/>
      <c r="AJ518" s="12"/>
      <c r="AK518" s="54"/>
      <c r="AL518" s="12"/>
      <c r="AM518" s="12"/>
      <c r="AN518" s="54"/>
      <c r="AO518" s="12"/>
      <c r="AP518" s="12"/>
      <c r="AQ518" s="54"/>
      <c r="AR518" s="12"/>
      <c r="AS518" s="12"/>
      <c r="AT518" s="54"/>
      <c r="AU518" s="12"/>
      <c r="AV518" s="12"/>
      <c r="AW518" s="54"/>
      <c r="AX518" s="12"/>
      <c r="AY518" s="12"/>
      <c r="AZ518" s="54"/>
      <c r="BA518" s="12"/>
      <c r="BB518" s="12"/>
      <c r="BC518" s="54"/>
      <c r="BD518" s="12"/>
      <c r="BE518" s="12"/>
      <c r="BF518" s="54"/>
      <c r="BG518" s="12"/>
      <c r="BH518" s="12"/>
      <c r="BI518" s="54"/>
      <c r="BJ518" s="12"/>
      <c r="BK518" s="12"/>
      <c r="BL518" s="54"/>
      <c r="BM518" s="12"/>
      <c r="BN518" s="12"/>
      <c r="BO518" s="54"/>
      <c r="BP518" s="60">
        <f>SUM(BO518,BL518,BI518,BF518,BC518,AZ518,AW518,AT518,AQ518,AN518,AK518,AH518,AE518,AB518)</f>
        <v>0</v>
      </c>
      <c r="BQ518" s="12"/>
      <c r="BR518" s="12"/>
      <c r="BS518" s="12"/>
      <c r="BT518" s="12"/>
      <c r="BU518" s="12"/>
      <c r="BV518" s="54"/>
      <c r="BW518" s="12"/>
      <c r="BX518" s="12"/>
      <c r="BY518" s="54"/>
      <c r="BZ518" s="12"/>
      <c r="CA518" s="12"/>
      <c r="CB518" s="54"/>
      <c r="CC518" s="12"/>
      <c r="CD518" s="12"/>
      <c r="CE518" s="54"/>
      <c r="CF518" s="12"/>
      <c r="CG518" s="12"/>
      <c r="CH518" s="54"/>
      <c r="CI518" s="12"/>
      <c r="CJ518" s="12"/>
      <c r="CK518" s="54"/>
      <c r="CL518" s="12"/>
      <c r="CM518" s="12"/>
      <c r="CN518" s="54"/>
      <c r="CO518" s="12"/>
      <c r="CP518" s="12"/>
      <c r="CQ518" s="54"/>
      <c r="CR518" s="12"/>
      <c r="CS518" s="12"/>
      <c r="CT518" s="54"/>
      <c r="CU518" s="12"/>
      <c r="CV518" s="12"/>
      <c r="CW518" s="54"/>
      <c r="CX518" s="54"/>
      <c r="CY518" s="54"/>
      <c r="CZ518" s="54"/>
      <c r="DA518" s="12"/>
      <c r="DB518" s="12"/>
      <c r="DC518" s="54"/>
      <c r="DD518" s="12"/>
      <c r="DE518" s="12"/>
      <c r="DF518" s="54"/>
      <c r="DG518" s="12"/>
      <c r="DH518" s="12"/>
      <c r="DI518" s="54"/>
      <c r="DJ518" s="12"/>
      <c r="DK518" s="12"/>
      <c r="DL518" s="54"/>
      <c r="DM518" s="12"/>
      <c r="DN518" s="12"/>
      <c r="DO518" s="54"/>
      <c r="DP518" s="12"/>
      <c r="DQ518" s="12"/>
      <c r="DR518" s="54"/>
      <c r="DS518" s="12"/>
      <c r="DT518" s="12"/>
      <c r="DU518" s="54"/>
      <c r="DV518" s="12"/>
      <c r="DW518" s="12"/>
      <c r="DX518" s="54"/>
      <c r="DY518" s="12"/>
      <c r="DZ518" s="12"/>
      <c r="EA518" s="54"/>
      <c r="EB518" s="12"/>
      <c r="EC518" s="12"/>
      <c r="ED518" s="54"/>
      <c r="EE518" s="12"/>
      <c r="EF518" s="12"/>
      <c r="EG518" s="54"/>
      <c r="EH518" s="12"/>
      <c r="EI518" s="12"/>
      <c r="EJ518" s="54"/>
      <c r="EK518" s="12"/>
      <c r="EL518" s="12"/>
      <c r="EM518" s="54"/>
      <c r="EN518" s="64">
        <f>SUM(EM518,EJ518,EG518,ED518,EA518,DX518,DU518,DR518,DO518,DL518,DI518,DF518,DC518,CZ518,CW518,CT518,CQ518,CN518,CK518,CH518,CE518,CB518,BY518,BV518,BS518)</f>
        <v>0</v>
      </c>
      <c r="EO518" s="12"/>
      <c r="EP518" s="12"/>
      <c r="EQ518" s="67"/>
      <c r="ER518" s="12"/>
      <c r="ES518" s="12"/>
      <c r="ET518" s="67"/>
      <c r="EU518" s="12"/>
      <c r="EV518" s="12"/>
      <c r="EW518" s="67"/>
      <c r="EX518" s="12"/>
      <c r="EY518" s="12"/>
      <c r="EZ518" s="67"/>
      <c r="FA518" s="12"/>
      <c r="FB518" s="12"/>
      <c r="FC518" s="67"/>
      <c r="FD518" s="12"/>
      <c r="FE518" s="12"/>
      <c r="FF518" s="67"/>
      <c r="FG518" s="12"/>
      <c r="FH518" s="12"/>
      <c r="FI518" s="67"/>
      <c r="FJ518" s="12"/>
      <c r="FK518" s="12"/>
      <c r="FL518" s="67"/>
      <c r="FM518" s="12"/>
      <c r="FN518" s="12"/>
      <c r="FO518" s="67"/>
      <c r="FP518" s="12"/>
      <c r="FQ518" s="12"/>
      <c r="FR518" s="67"/>
      <c r="FS518" s="12"/>
      <c r="FT518" s="12"/>
      <c r="FU518" s="67"/>
      <c r="FV518" s="12"/>
      <c r="FW518" s="12"/>
      <c r="FX518" s="67"/>
      <c r="FY518" s="12"/>
      <c r="FZ518" s="12"/>
      <c r="GA518" s="67"/>
      <c r="GB518" s="12"/>
      <c r="GC518" s="12"/>
      <c r="GD518" s="67"/>
      <c r="GE518" s="12"/>
      <c r="GF518" s="12"/>
      <c r="GG518" s="67"/>
      <c r="GH518" s="12"/>
      <c r="GI518" s="12"/>
      <c r="GJ518" s="67"/>
      <c r="GK518" s="12">
        <v>1</v>
      </c>
      <c r="GL518" s="12">
        <v>140</v>
      </c>
      <c r="GM518" s="67">
        <v>3</v>
      </c>
      <c r="GN518" s="12"/>
      <c r="GO518" s="12"/>
      <c r="GP518" s="67"/>
      <c r="GQ518" s="12"/>
      <c r="GR518" s="12"/>
      <c r="GS518" s="67"/>
      <c r="GT518" s="12"/>
      <c r="GU518" s="12"/>
      <c r="GV518" s="67"/>
      <c r="GW518" s="12"/>
      <c r="GX518" s="12"/>
      <c r="GY518" s="67"/>
      <c r="GZ518" s="12"/>
      <c r="HA518" s="12"/>
      <c r="HB518" s="67"/>
      <c r="HC5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18" s="12"/>
      <c r="HE518" s="12"/>
      <c r="HF518" s="77"/>
      <c r="HG518" s="12"/>
      <c r="HH518" s="12"/>
      <c r="HI518" s="77"/>
      <c r="HJ518" s="12"/>
      <c r="HK518" s="12"/>
      <c r="HL518" s="77"/>
      <c r="HM518" s="12"/>
      <c r="HN518" s="12"/>
      <c r="HO518" s="77"/>
      <c r="HP518" s="12"/>
      <c r="HQ518" s="12"/>
      <c r="HR518" s="77"/>
      <c r="HS518" s="12"/>
      <c r="HT518" s="12"/>
      <c r="HU518" s="77"/>
      <c r="HV518" s="12"/>
      <c r="HW518" s="12"/>
      <c r="HX518" s="77"/>
      <c r="HY518" s="12"/>
      <c r="HZ518" s="12"/>
      <c r="IA518" s="77"/>
      <c r="IB518" s="12"/>
      <c r="IC518" s="12"/>
      <c r="ID518" s="77"/>
      <c r="IE518" s="12"/>
      <c r="IF518" s="12"/>
      <c r="IG518" s="77"/>
      <c r="IH518" s="12"/>
      <c r="II518" s="12"/>
      <c r="IJ518" s="77"/>
      <c r="IK518" s="12"/>
      <c r="IL518" s="12"/>
      <c r="IM518" s="77"/>
      <c r="IN518" s="12"/>
      <c r="IO518" s="12"/>
      <c r="IP518" s="77"/>
      <c r="IQ518" s="12"/>
      <c r="IR518" s="12"/>
      <c r="IS518" s="77"/>
      <c r="IT518" s="12"/>
      <c r="IU518" s="12"/>
      <c r="IV518" s="77"/>
      <c r="IW518" s="12"/>
      <c r="IX518" s="12"/>
      <c r="IY518" s="77"/>
      <c r="IZ5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18" s="12"/>
      <c r="JB518" s="12"/>
      <c r="JC518" s="82"/>
      <c r="JD518" s="12"/>
      <c r="JE518" s="12"/>
      <c r="JF518" s="82"/>
      <c r="JG518" s="12"/>
      <c r="JH518" s="12"/>
      <c r="JI518" s="82"/>
      <c r="JJ518" s="12"/>
      <c r="JK518" s="12"/>
      <c r="JL518" s="82"/>
      <c r="JM518" s="12"/>
      <c r="JN518" s="12"/>
      <c r="JO518" s="82"/>
      <c r="JP518" s="12"/>
      <c r="JQ518" s="12"/>
      <c r="JR518" s="82"/>
      <c r="JS518" s="12"/>
      <c r="JT518" s="12"/>
      <c r="JU518" s="82"/>
      <c r="JV518" s="12"/>
      <c r="JW518" s="12"/>
      <c r="JX518" s="82"/>
      <c r="JY518" s="12"/>
      <c r="JZ518" s="12"/>
      <c r="KA518" s="82"/>
      <c r="KB518" s="12"/>
      <c r="KC518" s="12"/>
      <c r="KD518" s="82"/>
      <c r="KE518" s="12"/>
      <c r="KF518" s="12"/>
      <c r="KG518" s="82"/>
      <c r="KH518" s="12"/>
      <c r="KI518" s="12"/>
      <c r="KJ518" s="82"/>
      <c r="KK518" s="12"/>
      <c r="KL518" s="12"/>
      <c r="KM518" s="82"/>
      <c r="KN518" s="12"/>
      <c r="KO518" s="12"/>
      <c r="KP518" s="82"/>
      <c r="KQ518" s="12"/>
      <c r="KR518" s="12"/>
      <c r="KS518" s="82"/>
      <c r="KT5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18" s="12"/>
      <c r="KV518" s="12"/>
      <c r="KW518" s="89"/>
      <c r="KX518" s="12"/>
      <c r="KY518" s="12"/>
      <c r="KZ518" s="89"/>
      <c r="LA518" s="12"/>
      <c r="LB518" s="12"/>
      <c r="LC518" s="89"/>
      <c r="LD518" s="12"/>
      <c r="LE518" s="12"/>
      <c r="LF518" s="89"/>
      <c r="LG518" s="12"/>
      <c r="LH518" s="12"/>
      <c r="LI518" s="89"/>
      <c r="LJ518" s="12"/>
      <c r="LK518" s="12"/>
      <c r="LL518" s="89"/>
      <c r="LM518" s="12"/>
      <c r="LN518" s="12"/>
      <c r="LO518" s="89"/>
      <c r="LP518" s="12"/>
      <c r="LQ518" s="12"/>
      <c r="LR518" s="89"/>
      <c r="LS518" s="12"/>
      <c r="LT518" s="12"/>
      <c r="LU518" s="89"/>
      <c r="LV518" s="12"/>
      <c r="LW518" s="12"/>
      <c r="LX518" s="89"/>
      <c r="LY518" s="12"/>
      <c r="LZ518" s="12"/>
      <c r="MA518" s="89"/>
      <c r="MB5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8" s="12"/>
      <c r="MD518" s="12"/>
      <c r="ME518" s="98"/>
      <c r="MF518" s="12"/>
      <c r="MG518" s="12"/>
      <c r="MH518" s="98"/>
      <c r="MI518" s="12"/>
      <c r="MJ518" s="12"/>
      <c r="MK518" s="98"/>
      <c r="ML518" s="12"/>
      <c r="MM518" s="12"/>
      <c r="MN518" s="98"/>
      <c r="MO518" s="12"/>
      <c r="MP518" s="12"/>
      <c r="MQ518" s="98"/>
      <c r="MR518" s="12"/>
      <c r="MS518" s="12"/>
      <c r="MT518" s="98"/>
      <c r="MU518" s="12"/>
      <c r="MV518" s="12"/>
      <c r="MW518" s="98"/>
      <c r="MX518" s="12"/>
      <c r="MY518" s="12"/>
      <c r="MZ518" s="98"/>
      <c r="NA518" s="12"/>
      <c r="NB518" s="12"/>
      <c r="NC518" s="103"/>
      <c r="ND518" s="12"/>
      <c r="NE518" s="12"/>
      <c r="NF518" s="103"/>
      <c r="NG518" s="12"/>
      <c r="NH518" s="12"/>
      <c r="NI518" s="103"/>
      <c r="NJ518" s="12"/>
      <c r="NK518" s="12"/>
      <c r="NL518" s="103"/>
      <c r="NM5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8" s="12"/>
      <c r="NO518" s="12"/>
      <c r="NP518" s="110"/>
      <c r="NQ518" s="12"/>
      <c r="NR518" s="12"/>
      <c r="NS518" s="110"/>
      <c r="NT518" s="12"/>
      <c r="NU518" s="12"/>
      <c r="NV518" s="110"/>
      <c r="NW518" s="12"/>
      <c r="NX518" s="12"/>
      <c r="NY518" s="110"/>
      <c r="NZ518" s="12"/>
      <c r="OA518" s="12"/>
      <c r="OB518" s="110"/>
      <c r="OC518" s="12"/>
      <c r="OD518" s="12"/>
      <c r="OE518" s="110"/>
      <c r="OF518" s="12"/>
      <c r="OG518" s="12"/>
      <c r="OH518" s="110"/>
      <c r="OI518" s="12"/>
      <c r="OJ518" s="12"/>
      <c r="OK518" s="110"/>
      <c r="OL518" s="12"/>
      <c r="OM518" s="12"/>
      <c r="ON518" s="110"/>
      <c r="OO518" s="12"/>
      <c r="OP518" s="12"/>
      <c r="OQ518" s="110"/>
      <c r="OR518" s="12"/>
      <c r="OS518" s="12"/>
      <c r="OT518" s="110"/>
      <c r="OU518" s="12"/>
      <c r="OV518" s="12"/>
      <c r="OW518" s="110"/>
      <c r="OX518" s="12"/>
      <c r="OY518" s="12"/>
      <c r="OZ518" s="110"/>
      <c r="PA518" s="12"/>
      <c r="PB518" s="12"/>
      <c r="PC518" s="110"/>
      <c r="PD518" s="12"/>
      <c r="PE518" s="12"/>
      <c r="PF518" s="110"/>
      <c r="PG518" s="12"/>
      <c r="PH518" s="12"/>
      <c r="PI518" s="110"/>
      <c r="PJ518" s="12"/>
      <c r="PK518" s="12"/>
      <c r="PL518" s="110"/>
      <c r="PM518" s="12"/>
      <c r="PN518" s="12"/>
      <c r="PO518" s="110"/>
      <c r="PP518" s="12"/>
      <c r="PQ518" s="12"/>
      <c r="PR518" s="110"/>
      <c r="PS518" s="12"/>
      <c r="PT518" s="12"/>
      <c r="PU518" s="110"/>
      <c r="PV5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8" s="12"/>
      <c r="PX518" s="12"/>
      <c r="PY518" s="121"/>
      <c r="PZ518" s="12"/>
      <c r="QA518" s="12"/>
      <c r="QB518" s="121"/>
      <c r="QC518" s="12"/>
      <c r="QD518" s="12"/>
      <c r="QE518" s="121"/>
      <c r="QF518" s="12"/>
      <c r="QG518" s="12"/>
      <c r="QH518" s="121"/>
      <c r="QI518" s="12"/>
      <c r="QJ518" s="12"/>
      <c r="QK518" s="121"/>
      <c r="QL518" s="12"/>
      <c r="QM518" s="12"/>
      <c r="QN518" s="121"/>
      <c r="QO518" s="126">
        <f>Tabela1[[#This Row],[p120]]+Tabela1[[#This Row],[pkt9]]+Tabela1[[#This Row],[p121]]+Tabela1[[#This Row],[punkty44]]+Tabela1[[#This Row],[p122]]+Tabela1[[#This Row],[p123]]</f>
        <v>0</v>
      </c>
      <c r="QP518" s="12"/>
      <c r="QQ518" s="12"/>
      <c r="QR518" s="12"/>
      <c r="QS518" s="12"/>
      <c r="QT518" s="12"/>
      <c r="QU518" s="12"/>
      <c r="QV518" s="12"/>
      <c r="QW518" s="12"/>
      <c r="QX518" s="12"/>
      <c r="QY518" s="12"/>
      <c r="QZ518" s="12"/>
      <c r="RA518" s="12"/>
      <c r="RB518" s="12"/>
      <c r="RC518" s="12"/>
      <c r="RD518" s="12"/>
      <c r="RE518" s="12"/>
      <c r="RF518" s="12"/>
      <c r="RG518" s="12"/>
      <c r="RH518" s="12"/>
      <c r="RI518" s="12"/>
      <c r="RJ518" s="12"/>
      <c r="RK518" s="12"/>
      <c r="RL518" s="12"/>
      <c r="RM518" s="12"/>
      <c r="RN518" s="12"/>
      <c r="RO518" s="12"/>
      <c r="RP518" s="12"/>
      <c r="RQ518" s="12"/>
      <c r="RR518" s="12"/>
      <c r="RS518" s="12"/>
      <c r="RT518" s="12"/>
      <c r="RU518" s="12"/>
      <c r="RV518" s="12"/>
      <c r="RW5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8" s="12"/>
      <c r="RY518" s="12"/>
      <c r="RZ518" s="12"/>
      <c r="SA518" s="12"/>
      <c r="SB518" s="12"/>
      <c r="SC518" s="12"/>
      <c r="SD518" s="12"/>
      <c r="SE518" s="12"/>
      <c r="SF518" s="12"/>
      <c r="SG518" s="12"/>
      <c r="SH518" s="12"/>
      <c r="SI518" s="12"/>
      <c r="SJ518" s="12"/>
      <c r="SK518" s="12"/>
      <c r="SL518" s="12"/>
      <c r="SM518" s="12"/>
      <c r="SN518" s="12"/>
      <c r="SO518" s="12"/>
      <c r="SP518" s="12"/>
      <c r="SQ518" s="12"/>
      <c r="SR518" s="12"/>
      <c r="SS518" s="12"/>
      <c r="ST518" s="12"/>
      <c r="SU518" s="12"/>
      <c r="SV518" s="12"/>
      <c r="SW518" s="12"/>
      <c r="SX518" s="12"/>
      <c r="SY518" s="12"/>
      <c r="SZ518" s="12"/>
      <c r="TA518" s="12"/>
      <c r="TB518" s="12"/>
      <c r="TC518" s="12"/>
      <c r="TD518" s="12"/>
      <c r="TE518" s="12"/>
      <c r="TF518" s="12"/>
      <c r="TG518" s="12"/>
      <c r="TH518" s="12"/>
      <c r="TI518" s="12"/>
      <c r="TJ518" s="12"/>
      <c r="TK518" s="12"/>
      <c r="TL518" s="12"/>
      <c r="TM518" s="12"/>
      <c r="TN518" s="12"/>
      <c r="TO518" s="12"/>
      <c r="TP518" s="12"/>
      <c r="TQ518" s="12"/>
      <c r="TR518" s="12"/>
      <c r="TS518" s="12"/>
      <c r="TT518" s="12"/>
      <c r="TU518" s="12"/>
      <c r="TV518" s="12"/>
      <c r="TW518" s="12"/>
      <c r="TX518" s="12"/>
      <c r="TY518" s="12"/>
      <c r="TZ518" s="12"/>
      <c r="UA518" s="12"/>
      <c r="UB518" s="12"/>
      <c r="UC518" s="12"/>
      <c r="UD518" s="12"/>
      <c r="UE518" s="12"/>
      <c r="UF518" s="12"/>
      <c r="UG518" s="12"/>
      <c r="UH518" s="12"/>
      <c r="UI518" s="12"/>
      <c r="UJ518" s="12"/>
      <c r="UK518" s="12"/>
      <c r="UL518" s="145">
        <f>SUM(RZ518,SC518,SF518,SI518,SL518,SO518,SR518,SU518,SX518,TA518,TD518,TG518,TJ518,TM518,TP518,TS518,TV518,TY518,UB518,UE518,UH518,UK518)</f>
        <v>0</v>
      </c>
      <c r="UM518" s="12"/>
      <c r="UN518" s="12"/>
      <c r="UO518" s="12"/>
      <c r="UP518" s="12"/>
      <c r="UQ518" s="12"/>
      <c r="UR518" s="12"/>
      <c r="US518" s="12"/>
      <c r="UT518" s="12"/>
      <c r="UU518" s="12"/>
      <c r="UV518" s="12"/>
      <c r="UW518" s="12"/>
      <c r="UX518" s="12"/>
      <c r="UY518" s="12"/>
      <c r="UZ518" s="12"/>
      <c r="VA518" s="12"/>
      <c r="VB518" s="12"/>
      <c r="VC518" s="12"/>
      <c r="VD518" s="12"/>
      <c r="VE518" s="12"/>
      <c r="VF518" s="12"/>
      <c r="VG518" s="12"/>
      <c r="VH518" s="12"/>
      <c r="VI518" s="12"/>
      <c r="VJ518" s="12"/>
      <c r="VK518" s="12"/>
      <c r="VL518" s="12"/>
      <c r="VM518" s="12"/>
      <c r="VN518" s="12"/>
      <c r="VO518" s="12"/>
      <c r="VP518" s="12"/>
      <c r="VQ518" s="12"/>
      <c r="VR518" s="12"/>
      <c r="VS518" s="12"/>
      <c r="VT518" s="12"/>
      <c r="VU518" s="12"/>
      <c r="VV518" s="12"/>
      <c r="VW518" s="12"/>
      <c r="VX518" s="12"/>
      <c r="VY518" s="12"/>
      <c r="VZ518" s="12"/>
      <c r="WA518" s="12"/>
      <c r="WB518" s="12"/>
      <c r="WC518" s="12"/>
      <c r="WD518" s="12"/>
      <c r="WE518" s="12"/>
      <c r="WF518" s="12"/>
      <c r="WG518" s="12"/>
      <c r="WH518" s="12"/>
      <c r="WI518" s="12"/>
      <c r="WJ518" s="12"/>
      <c r="WK518" s="12"/>
      <c r="WL5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18" s="12"/>
      <c r="WN518" s="12"/>
      <c r="WO518" s="12"/>
      <c r="WP518" s="12"/>
      <c r="WQ518" s="12"/>
      <c r="WR518" s="12"/>
      <c r="WS518" s="12"/>
      <c r="WT518" s="12"/>
      <c r="WU518" s="12"/>
      <c r="WV518" s="12"/>
      <c r="WW518" s="12"/>
      <c r="WX518" s="12"/>
      <c r="WY518" s="12"/>
      <c r="WZ518" s="12"/>
      <c r="XA518" s="12"/>
      <c r="XB518" s="12"/>
      <c r="XC518" s="12"/>
      <c r="XD518" s="12"/>
      <c r="XE518" s="12"/>
      <c r="XF518" s="12"/>
      <c r="XG518" s="12"/>
      <c r="XH518" s="12"/>
      <c r="XI518" s="12"/>
      <c r="XJ518" s="12"/>
      <c r="XK518" s="12"/>
      <c r="XL518" s="12"/>
      <c r="XM518" s="12"/>
      <c r="XN518" s="12"/>
      <c r="XO518" s="12"/>
      <c r="XP518" s="12"/>
      <c r="XQ518" s="12"/>
      <c r="XR518" s="12"/>
      <c r="XS518" s="12"/>
      <c r="XT518" s="12"/>
      <c r="XU518" s="12"/>
      <c r="XV518" s="12"/>
      <c r="XW518" s="12"/>
      <c r="XX518" s="12"/>
      <c r="XY518" s="12"/>
      <c r="XZ518" s="12"/>
      <c r="YA518" s="12"/>
      <c r="YB518" s="12"/>
      <c r="YC518" s="12"/>
      <c r="YD518" s="12"/>
      <c r="YE518" s="12"/>
      <c r="YF518" s="12"/>
      <c r="YG518" s="12"/>
      <c r="YH518" s="12"/>
      <c r="YI518" s="12"/>
      <c r="YJ518" s="12"/>
      <c r="YK518" s="12"/>
      <c r="YL518" s="12"/>
      <c r="YM518" s="12"/>
      <c r="YN518" s="12"/>
      <c r="YO518" s="12"/>
      <c r="YP518" s="12"/>
      <c r="YQ518" s="12"/>
      <c r="YR518" s="12"/>
      <c r="YS518" s="12"/>
      <c r="YT518" s="12"/>
      <c r="YU518" s="126">
        <f>SUM(WO518,WR518,WU518,WX518,XA518,XD518,XG518,XJ518,XM518,XP518,XS518,XV518,XY518,YB518,YE518,YH518,YK518,YN518,YQ518,YT518)</f>
        <v>0</v>
      </c>
      <c r="YV518" s="12"/>
      <c r="YW518" s="12"/>
      <c r="YX518" s="12"/>
      <c r="YY518" s="12"/>
      <c r="YZ518" s="12"/>
      <c r="ZA518" s="12"/>
      <c r="ZB518" s="12"/>
      <c r="ZC518" s="12"/>
      <c r="ZD518" s="12"/>
      <c r="ZE518" s="12"/>
      <c r="ZF518" s="12"/>
      <c r="ZG518" s="12"/>
      <c r="ZH518" s="12"/>
      <c r="ZI518" s="12"/>
      <c r="ZJ518" s="12"/>
      <c r="ZK518" s="12"/>
      <c r="ZL518" s="12"/>
      <c r="ZM518" s="12"/>
      <c r="ZN518" s="12"/>
      <c r="ZO518" s="12"/>
      <c r="ZP518" s="12"/>
      <c r="ZQ518" s="12"/>
      <c r="ZR518" s="12"/>
      <c r="ZS518" s="12"/>
      <c r="ZT518" s="12"/>
      <c r="ZU518" s="12"/>
      <c r="ZV518" s="12"/>
      <c r="ZW518" s="12"/>
      <c r="ZX518" s="12"/>
      <c r="ZY518" s="12"/>
      <c r="ZZ518" s="12"/>
      <c r="AAA518" s="12"/>
      <c r="AAB518" s="12"/>
      <c r="AAC518" s="12"/>
      <c r="AAD518" s="12"/>
      <c r="AAE518" s="12"/>
      <c r="AAF518" s="12"/>
      <c r="AAG518" s="12"/>
      <c r="AAH518" s="12"/>
      <c r="AAI518" s="12"/>
      <c r="AAJ518" s="12"/>
      <c r="AAK518" s="12"/>
      <c r="AAL518" s="12"/>
      <c r="AAM518" s="12"/>
      <c r="AAN518" s="12"/>
      <c r="AAO518" s="12"/>
      <c r="AAP518" s="12"/>
      <c r="AAQ518" s="12"/>
      <c r="AAR518" s="12"/>
      <c r="AAS518" s="12"/>
      <c r="AAT518" s="12"/>
      <c r="AAU518" s="12"/>
      <c r="AAV518" s="12"/>
      <c r="AAW518" s="12"/>
      <c r="AAX518" s="12"/>
      <c r="AAY518" s="12"/>
      <c r="AAZ518" s="12"/>
      <c r="ABA518" s="12"/>
      <c r="ABB518" s="12"/>
      <c r="ABC518" s="12"/>
      <c r="ABD518" s="12"/>
      <c r="ABE518" s="12"/>
      <c r="ABF518" s="12"/>
      <c r="ABG518" s="12"/>
      <c r="ABH518" s="12"/>
      <c r="ABI518" s="12"/>
      <c r="ABJ518" s="12"/>
      <c r="ABK518" s="12"/>
      <c r="ABL518" s="12"/>
      <c r="ABM518" s="12"/>
      <c r="ABN518" s="12"/>
      <c r="ABO518" s="12"/>
      <c r="ABP518" s="12"/>
      <c r="ABQ518" s="12"/>
      <c r="ABR518" s="12"/>
      <c r="ABS518" s="12"/>
      <c r="ABT518" s="12"/>
      <c r="ABU518" s="12"/>
      <c r="ABV518" s="12"/>
      <c r="ABW518" s="12"/>
      <c r="ABX518" s="12"/>
      <c r="ABY518" s="136">
        <f>SUM(YX518,ZA518,ZD518,ZG518,ZJ518,ZM518,ZP518,ZS518,ZV518,ZY518,AAB518,AAE518,AAH518,AAK518,AAN518,AAQ518,AAT518,AAW518,AAZ518,ABC518,ABF518,ABI518,ABL518,ABO518,ABR518,ABU518,ABX518)</f>
        <v>0</v>
      </c>
      <c r="ABZ518" s="12"/>
      <c r="ACA518" s="12"/>
      <c r="ACB518" s="12"/>
      <c r="ACC518" s="12"/>
      <c r="ACD518" s="12"/>
      <c r="ACE518" s="12"/>
      <c r="ACF518" s="12"/>
      <c r="ACG518" s="12"/>
      <c r="ACH518" s="12"/>
      <c r="ACI518" s="12"/>
      <c r="ACJ518" s="12"/>
      <c r="ACK518" s="12"/>
      <c r="ACL518" s="12"/>
      <c r="ACM518" s="12"/>
      <c r="ACN518" s="12"/>
      <c r="ACO518" s="12"/>
      <c r="ACP518" s="12"/>
      <c r="ACQ518" s="12"/>
      <c r="ACR518" s="12"/>
      <c r="ACS518" s="12"/>
      <c r="ACT518" s="12"/>
      <c r="ACU518" s="12"/>
      <c r="ACV518" s="12"/>
      <c r="ACW518" s="12"/>
      <c r="ACX518" s="12"/>
      <c r="ACY518" s="12"/>
      <c r="ACZ518" s="12"/>
      <c r="ADA518" s="12"/>
      <c r="ADB518" s="12"/>
      <c r="ADC518" s="12"/>
      <c r="ADD518" s="12"/>
      <c r="ADE518" s="12"/>
      <c r="ADF518" s="12"/>
      <c r="ADG518" s="12"/>
      <c r="ADH518" s="12"/>
      <c r="ADI518" s="12"/>
      <c r="ADJ518" s="12"/>
      <c r="ADK518" s="12"/>
      <c r="ADL518" s="12"/>
      <c r="ADM518" s="12"/>
      <c r="ADN518" s="12"/>
      <c r="ADO518" s="12"/>
      <c r="ADP518" s="12"/>
      <c r="ADQ518" s="12"/>
      <c r="ADR518" s="12"/>
      <c r="ADS518" s="12"/>
      <c r="ADT518" s="12"/>
      <c r="ADU518" s="12"/>
      <c r="ADV518" s="12"/>
      <c r="ADW518" s="12"/>
      <c r="ADX518" s="12"/>
      <c r="ADY518" s="164"/>
      <c r="ADZ518" s="164"/>
      <c r="AEA518" s="164"/>
      <c r="AEB518" s="164"/>
      <c r="AEC518" s="164"/>
      <c r="AED518" s="164"/>
      <c r="AEE518" s="164"/>
      <c r="AEF518" s="164"/>
      <c r="AEG518" s="164"/>
      <c r="AEH518" s="164"/>
      <c r="AEI518" s="164"/>
      <c r="AEJ518" s="164"/>
      <c r="AEK518" s="164"/>
      <c r="AEL518" s="164"/>
      <c r="AEM518" s="164"/>
      <c r="AEN518" s="164"/>
      <c r="AEO518" s="164"/>
      <c r="AEP518" s="164"/>
      <c r="AEQ518" s="164">
        <f>SUM(ACB518,ACE518,ACH518,ACK518,ACN518,ACQ518,ACT518,ACW518,ACZ518,ADC518,ADF518,ADI518,ADL518,ADO518,ADR518,ADU518,ADX518,AEA518,AED518,AEG518,AEJ518,AEM518,AEP518)</f>
        <v>0</v>
      </c>
    </row>
    <row r="519" spans="1:823">
      <c r="A519" s="13" t="s">
        <v>641</v>
      </c>
      <c r="B519" s="14"/>
      <c r="C519" s="31" t="s">
        <v>642</v>
      </c>
      <c r="D519" s="12"/>
      <c r="E519" s="12"/>
      <c r="F519" s="44"/>
      <c r="G519" s="12"/>
      <c r="H519" s="12"/>
      <c r="I519" s="44"/>
      <c r="J519" s="12"/>
      <c r="K519" s="12"/>
      <c r="L519" s="44"/>
      <c r="M519" s="12"/>
      <c r="N519" s="12"/>
      <c r="O519" s="44"/>
      <c r="P519" s="12"/>
      <c r="Q519" s="12"/>
      <c r="R519" s="44"/>
      <c r="S519" s="12"/>
      <c r="T519" s="12"/>
      <c r="U519" s="44"/>
      <c r="V519" s="12"/>
      <c r="W519" s="12"/>
      <c r="X519" s="44"/>
      <c r="Y519" s="51">
        <f>SUM(F519,I519,L519,O519,R519,U519,X519)</f>
        <v>0</v>
      </c>
      <c r="Z519" s="12"/>
      <c r="AA519" s="12"/>
      <c r="AB519" s="54"/>
      <c r="AC519" s="12"/>
      <c r="AD519" s="12"/>
      <c r="AE519" s="54"/>
      <c r="AF519" s="12"/>
      <c r="AG519" s="12"/>
      <c r="AH519" s="54"/>
      <c r="AI519" s="12"/>
      <c r="AJ519" s="12"/>
      <c r="AK519" s="54"/>
      <c r="AL519" s="12"/>
      <c r="AM519" s="12"/>
      <c r="AN519" s="54"/>
      <c r="AO519" s="12"/>
      <c r="AP519" s="12"/>
      <c r="AQ519" s="54"/>
      <c r="AR519" s="12"/>
      <c r="AS519" s="12"/>
      <c r="AT519" s="54"/>
      <c r="AU519" s="12"/>
      <c r="AV519" s="12"/>
      <c r="AW519" s="54"/>
      <c r="AX519" s="12"/>
      <c r="AY519" s="12"/>
      <c r="AZ519" s="54"/>
      <c r="BA519" s="12"/>
      <c r="BB519" s="12"/>
      <c r="BC519" s="54"/>
      <c r="BD519" s="12"/>
      <c r="BE519" s="12"/>
      <c r="BF519" s="54"/>
      <c r="BG519" s="12"/>
      <c r="BH519" s="12"/>
      <c r="BI519" s="54"/>
      <c r="BJ519" s="12"/>
      <c r="BK519" s="12"/>
      <c r="BL519" s="54"/>
      <c r="BM519" s="12"/>
      <c r="BN519" s="12"/>
      <c r="BO519" s="54"/>
      <c r="BP519" s="60">
        <f>SUM(BO519,BL519,BI519,BF519,BC519,AZ519,AW519,AT519,AQ519,AN519,AK519,AH519,AE519,AB519)</f>
        <v>0</v>
      </c>
      <c r="BQ519" s="12"/>
      <c r="BR519" s="12"/>
      <c r="BS519" s="12"/>
      <c r="BT519" s="12"/>
      <c r="BU519" s="12"/>
      <c r="BV519" s="54"/>
      <c r="BW519" s="12"/>
      <c r="BX519" s="12"/>
      <c r="BY519" s="54"/>
      <c r="BZ519" s="12"/>
      <c r="CA519" s="12"/>
      <c r="CB519" s="54"/>
      <c r="CC519" s="12"/>
      <c r="CD519" s="12"/>
      <c r="CE519" s="54"/>
      <c r="CF519" s="12"/>
      <c r="CG519" s="12"/>
      <c r="CH519" s="54"/>
      <c r="CI519" s="12"/>
      <c r="CJ519" s="12"/>
      <c r="CK519" s="54"/>
      <c r="CL519" s="12"/>
      <c r="CM519" s="12"/>
      <c r="CN519" s="54"/>
      <c r="CO519" s="12"/>
      <c r="CP519" s="12"/>
      <c r="CQ519" s="54"/>
      <c r="CR519" s="12"/>
      <c r="CS519" s="12"/>
      <c r="CT519" s="54"/>
      <c r="CU519" s="12"/>
      <c r="CV519" s="12"/>
      <c r="CW519" s="54"/>
      <c r="CX519" s="54"/>
      <c r="CY519" s="54"/>
      <c r="CZ519" s="54"/>
      <c r="DA519" s="12"/>
      <c r="DB519" s="12"/>
      <c r="DC519" s="54"/>
      <c r="DD519" s="12"/>
      <c r="DE519" s="12"/>
      <c r="DF519" s="54"/>
      <c r="DG519" s="12"/>
      <c r="DH519" s="12"/>
      <c r="DI519" s="54"/>
      <c r="DJ519" s="12"/>
      <c r="DK519" s="12"/>
      <c r="DL519" s="54"/>
      <c r="DM519" s="12"/>
      <c r="DN519" s="12"/>
      <c r="DO519" s="54"/>
      <c r="DP519" s="12"/>
      <c r="DQ519" s="12"/>
      <c r="DR519" s="54"/>
      <c r="DS519" s="12"/>
      <c r="DT519" s="12"/>
      <c r="DU519" s="54"/>
      <c r="DV519" s="12"/>
      <c r="DW519" s="12"/>
      <c r="DX519" s="54"/>
      <c r="DY519" s="12"/>
      <c r="DZ519" s="12"/>
      <c r="EA519" s="54"/>
      <c r="EB519" s="12"/>
      <c r="EC519" s="12"/>
      <c r="ED519" s="54"/>
      <c r="EE519" s="12"/>
      <c r="EF519" s="12"/>
      <c r="EG519" s="54"/>
      <c r="EH519" s="12"/>
      <c r="EI519" s="12"/>
      <c r="EJ519" s="54"/>
      <c r="EK519" s="12"/>
      <c r="EL519" s="12"/>
      <c r="EM519" s="54"/>
      <c r="EN519" s="64">
        <f>SUM(EM519,EJ519,EG519,ED519,EA519,DX519,DU519,DR519,DO519,DL519,DI519,DF519,DC519,CZ519,CW519,CT519,CQ519,CN519,CK519,CH519,CE519,CB519,BY519,BV519,BS519)</f>
        <v>0</v>
      </c>
      <c r="EO519" s="12"/>
      <c r="EP519" s="12"/>
      <c r="EQ519" s="67"/>
      <c r="ER519" s="12"/>
      <c r="ES519" s="12"/>
      <c r="ET519" s="67"/>
      <c r="EU519" s="12"/>
      <c r="EV519" s="12"/>
      <c r="EW519" s="67"/>
      <c r="EX519" s="12"/>
      <c r="EY519" s="12"/>
      <c r="EZ519" s="67"/>
      <c r="FA519" s="12"/>
      <c r="FB519" s="12"/>
      <c r="FC519" s="67"/>
      <c r="FD519" s="12"/>
      <c r="FE519" s="12"/>
      <c r="FF519" s="67"/>
      <c r="FG519" s="12"/>
      <c r="FH519" s="12"/>
      <c r="FI519" s="67"/>
      <c r="FJ519" s="12"/>
      <c r="FK519" s="12"/>
      <c r="FL519" s="67"/>
      <c r="FM519" s="12"/>
      <c r="FN519" s="12"/>
      <c r="FO519" s="67"/>
      <c r="FP519" s="12"/>
      <c r="FQ519" s="12"/>
      <c r="FR519" s="67"/>
      <c r="FS519" s="12"/>
      <c r="FT519" s="12"/>
      <c r="FU519" s="67"/>
      <c r="FV519" s="12"/>
      <c r="FW519" s="12"/>
      <c r="FX519" s="67"/>
      <c r="FY519" s="12"/>
      <c r="FZ519" s="12"/>
      <c r="GA519" s="67"/>
      <c r="GB519" s="12"/>
      <c r="GC519" s="12"/>
      <c r="GD519" s="67"/>
      <c r="GE519" s="12"/>
      <c r="GF519" s="12"/>
      <c r="GG519" s="67"/>
      <c r="GH519" s="12"/>
      <c r="GI519" s="12"/>
      <c r="GJ519" s="67"/>
      <c r="GK519" s="12"/>
      <c r="GL519" s="12"/>
      <c r="GM519" s="67"/>
      <c r="GN519" s="12">
        <v>1</v>
      </c>
      <c r="GO519" s="12">
        <v>140</v>
      </c>
      <c r="GP519" s="67">
        <v>3</v>
      </c>
      <c r="GQ519" s="12"/>
      <c r="GR519" s="12"/>
      <c r="GS519" s="67"/>
      <c r="GT519" s="12"/>
      <c r="GU519" s="12"/>
      <c r="GV519" s="67"/>
      <c r="GW519" s="12"/>
      <c r="GX519" s="12"/>
      <c r="GY519" s="67"/>
      <c r="GZ519" s="12"/>
      <c r="HA519" s="12"/>
      <c r="HB519" s="67"/>
      <c r="HC5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19" s="12"/>
      <c r="HE519" s="12"/>
      <c r="HF519" s="77"/>
      <c r="HG519" s="12"/>
      <c r="HH519" s="12"/>
      <c r="HI519" s="77"/>
      <c r="HJ519" s="12"/>
      <c r="HK519" s="12"/>
      <c r="HL519" s="77"/>
      <c r="HM519" s="12"/>
      <c r="HN519" s="12"/>
      <c r="HO519" s="77"/>
      <c r="HP519" s="12"/>
      <c r="HQ519" s="12"/>
      <c r="HR519" s="77"/>
      <c r="HS519" s="12"/>
      <c r="HT519" s="12"/>
      <c r="HU519" s="77"/>
      <c r="HV519" s="12"/>
      <c r="HW519" s="12"/>
      <c r="HX519" s="77"/>
      <c r="HY519" s="12"/>
      <c r="HZ519" s="12"/>
      <c r="IA519" s="77"/>
      <c r="IB519" s="12"/>
      <c r="IC519" s="12"/>
      <c r="ID519" s="77"/>
      <c r="IE519" s="12"/>
      <c r="IF519" s="12"/>
      <c r="IG519" s="77"/>
      <c r="IH519" s="12"/>
      <c r="II519" s="12"/>
      <c r="IJ519" s="77"/>
      <c r="IK519" s="12"/>
      <c r="IL519" s="12"/>
      <c r="IM519" s="77"/>
      <c r="IN519" s="12"/>
      <c r="IO519" s="12"/>
      <c r="IP519" s="77"/>
      <c r="IQ519" s="12"/>
      <c r="IR519" s="12"/>
      <c r="IS519" s="77"/>
      <c r="IT519" s="12">
        <v>1</v>
      </c>
      <c r="IU519" s="12">
        <v>140</v>
      </c>
      <c r="IV519" s="77">
        <v>3</v>
      </c>
      <c r="IW519" s="12"/>
      <c r="IX519" s="12"/>
      <c r="IY519" s="77"/>
      <c r="IZ5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19" s="12"/>
      <c r="JB519" s="12"/>
      <c r="JC519" s="82"/>
      <c r="JD519" s="12">
        <v>1</v>
      </c>
      <c r="JE519" s="12">
        <v>145</v>
      </c>
      <c r="JF519" s="82">
        <v>6</v>
      </c>
      <c r="JG519" s="12"/>
      <c r="JH519" s="12"/>
      <c r="JI519" s="82"/>
      <c r="JJ519" s="12"/>
      <c r="JK519" s="12"/>
      <c r="JL519" s="82"/>
      <c r="JM519" s="12"/>
      <c r="JN519" s="12"/>
      <c r="JO519" s="82"/>
      <c r="JP519" s="12"/>
      <c r="JQ519" s="12"/>
      <c r="JR519" s="82"/>
      <c r="JS519" s="12"/>
      <c r="JT519" s="12"/>
      <c r="JU519" s="82"/>
      <c r="JV519" s="12"/>
      <c r="JW519" s="12"/>
      <c r="JX519" s="82"/>
      <c r="JY519" s="12"/>
      <c r="JZ519" s="12"/>
      <c r="KA519" s="82"/>
      <c r="KB519" s="12"/>
      <c r="KC519" s="12"/>
      <c r="KD519" s="82"/>
      <c r="KE519" s="12"/>
      <c r="KF519" s="12"/>
      <c r="KG519" s="82"/>
      <c r="KH519" s="12"/>
      <c r="KI519" s="12"/>
      <c r="KJ519" s="82"/>
      <c r="KK519" s="12"/>
      <c r="KL519" s="12"/>
      <c r="KM519" s="82"/>
      <c r="KN519" s="12"/>
      <c r="KO519" s="12"/>
      <c r="KP519" s="82"/>
      <c r="KQ519" s="12"/>
      <c r="KR519" s="12"/>
      <c r="KS519" s="82"/>
      <c r="KT5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519" s="12"/>
      <c r="KV519" s="12"/>
      <c r="KW519" s="89"/>
      <c r="KX519" s="12"/>
      <c r="KY519" s="12"/>
      <c r="KZ519" s="89"/>
      <c r="LA519" s="12"/>
      <c r="LB519" s="12"/>
      <c r="LC519" s="89"/>
      <c r="LD519" s="12"/>
      <c r="LE519" s="12"/>
      <c r="LF519" s="89"/>
      <c r="LG519" s="12"/>
      <c r="LH519" s="12"/>
      <c r="LI519" s="89"/>
      <c r="LJ519" s="12"/>
      <c r="LK519" s="12"/>
      <c r="LL519" s="89"/>
      <c r="LM519" s="12"/>
      <c r="LN519" s="12"/>
      <c r="LO519" s="89"/>
      <c r="LP519" s="12"/>
      <c r="LQ519" s="12"/>
      <c r="LR519" s="89"/>
      <c r="LS519" s="12"/>
      <c r="LT519" s="12"/>
      <c r="LU519" s="89"/>
      <c r="LV519" s="12"/>
      <c r="LW519" s="12"/>
      <c r="LX519" s="89"/>
      <c r="LY519" s="12"/>
      <c r="LZ519" s="12"/>
      <c r="MA519" s="89"/>
      <c r="MB5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19" s="12"/>
      <c r="MD519" s="12"/>
      <c r="ME519" s="98"/>
      <c r="MF519" s="12"/>
      <c r="MG519" s="12"/>
      <c r="MH519" s="98"/>
      <c r="MI519" s="12"/>
      <c r="MJ519" s="12"/>
      <c r="MK519" s="98"/>
      <c r="ML519" s="12"/>
      <c r="MM519" s="12"/>
      <c r="MN519" s="98"/>
      <c r="MO519" s="12"/>
      <c r="MP519" s="12"/>
      <c r="MQ519" s="98"/>
      <c r="MR519" s="12"/>
      <c r="MS519" s="12"/>
      <c r="MT519" s="98"/>
      <c r="MU519" s="12"/>
      <c r="MV519" s="12"/>
      <c r="MW519" s="98"/>
      <c r="MX519" s="12"/>
      <c r="MY519" s="12"/>
      <c r="MZ519" s="98"/>
      <c r="NA519" s="12"/>
      <c r="NB519" s="12"/>
      <c r="NC519" s="103"/>
      <c r="ND519" s="12"/>
      <c r="NE519" s="12"/>
      <c r="NF519" s="103"/>
      <c r="NG519" s="12"/>
      <c r="NH519" s="12"/>
      <c r="NI519" s="103"/>
      <c r="NJ519" s="12"/>
      <c r="NK519" s="12"/>
      <c r="NL519" s="103"/>
      <c r="NM5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19" s="12"/>
      <c r="NO519" s="12"/>
      <c r="NP519" s="110"/>
      <c r="NQ519" s="12"/>
      <c r="NR519" s="12"/>
      <c r="NS519" s="110"/>
      <c r="NT519" s="12"/>
      <c r="NU519" s="12"/>
      <c r="NV519" s="110"/>
      <c r="NW519" s="12"/>
      <c r="NX519" s="12"/>
      <c r="NY519" s="110"/>
      <c r="NZ519" s="12"/>
      <c r="OA519" s="12"/>
      <c r="OB519" s="110"/>
      <c r="OC519" s="12"/>
      <c r="OD519" s="12"/>
      <c r="OE519" s="110"/>
      <c r="OF519" s="12"/>
      <c r="OG519" s="12"/>
      <c r="OH519" s="110"/>
      <c r="OI519" s="12"/>
      <c r="OJ519" s="12"/>
      <c r="OK519" s="110"/>
      <c r="OL519" s="12"/>
      <c r="OM519" s="12"/>
      <c r="ON519" s="110"/>
      <c r="OO519" s="12"/>
      <c r="OP519" s="12"/>
      <c r="OQ519" s="110"/>
      <c r="OR519" s="12"/>
      <c r="OS519" s="12"/>
      <c r="OT519" s="110"/>
      <c r="OU519" s="12"/>
      <c r="OV519" s="12"/>
      <c r="OW519" s="110"/>
      <c r="OX519" s="12"/>
      <c r="OY519" s="12"/>
      <c r="OZ519" s="110"/>
      <c r="PA519" s="12"/>
      <c r="PB519" s="12"/>
      <c r="PC519" s="110"/>
      <c r="PD519" s="12"/>
      <c r="PE519" s="12"/>
      <c r="PF519" s="110"/>
      <c r="PG519" s="12"/>
      <c r="PH519" s="12"/>
      <c r="PI519" s="110"/>
      <c r="PJ519" s="12"/>
      <c r="PK519" s="12"/>
      <c r="PL519" s="110"/>
      <c r="PM519" s="12"/>
      <c r="PN519" s="12"/>
      <c r="PO519" s="110"/>
      <c r="PP519" s="12"/>
      <c r="PQ519" s="12"/>
      <c r="PR519" s="110"/>
      <c r="PS519" s="12"/>
      <c r="PT519" s="12"/>
      <c r="PU519" s="110"/>
      <c r="PV5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19" s="12"/>
      <c r="PX519" s="12"/>
      <c r="PY519" s="121"/>
      <c r="PZ519" s="12"/>
      <c r="QA519" s="12"/>
      <c r="QB519" s="121"/>
      <c r="QC519" s="12"/>
      <c r="QD519" s="12"/>
      <c r="QE519" s="121"/>
      <c r="QF519" s="12"/>
      <c r="QG519" s="12"/>
      <c r="QH519" s="121"/>
      <c r="QI519" s="12"/>
      <c r="QJ519" s="12"/>
      <c r="QK519" s="121"/>
      <c r="QL519" s="12"/>
      <c r="QM519" s="12"/>
      <c r="QN519" s="121"/>
      <c r="QO519" s="126">
        <f>Tabela1[[#This Row],[p120]]+Tabela1[[#This Row],[pkt9]]+Tabela1[[#This Row],[p121]]+Tabela1[[#This Row],[punkty44]]+Tabela1[[#This Row],[p122]]+Tabela1[[#This Row],[p123]]</f>
        <v>0</v>
      </c>
      <c r="QP519" s="12"/>
      <c r="QQ519" s="12"/>
      <c r="QR519" s="12"/>
      <c r="QS519" s="12"/>
      <c r="QT519" s="12"/>
      <c r="QU519" s="12"/>
      <c r="QV519" s="12"/>
      <c r="QW519" s="12"/>
      <c r="QX519" s="12"/>
      <c r="QY519" s="12"/>
      <c r="QZ519" s="12"/>
      <c r="RA519" s="12"/>
      <c r="RB519" s="12"/>
      <c r="RC519" s="12"/>
      <c r="RD519" s="12"/>
      <c r="RE519" s="12"/>
      <c r="RF519" s="12"/>
      <c r="RG519" s="12"/>
      <c r="RH519" s="12"/>
      <c r="RI519" s="12"/>
      <c r="RJ519" s="12"/>
      <c r="RK519" s="12"/>
      <c r="RL519" s="12"/>
      <c r="RM519" s="12"/>
      <c r="RN519" s="12"/>
      <c r="RO519" s="12"/>
      <c r="RP519" s="12"/>
      <c r="RQ519" s="12"/>
      <c r="RR519" s="12"/>
      <c r="RS519" s="12"/>
      <c r="RT519" s="12"/>
      <c r="RU519" s="12"/>
      <c r="RV519" s="12"/>
      <c r="RW5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19" s="12"/>
      <c r="RY519" s="12"/>
      <c r="RZ519" s="12"/>
      <c r="SA519" s="12"/>
      <c r="SB519" s="12"/>
      <c r="SC519" s="12"/>
      <c r="SD519" s="12"/>
      <c r="SE519" s="12"/>
      <c r="SF519" s="12"/>
      <c r="SG519" s="12"/>
      <c r="SH519" s="12"/>
      <c r="SI519" s="12"/>
      <c r="SJ519" s="12"/>
      <c r="SK519" s="12"/>
      <c r="SL519" s="12"/>
      <c r="SM519" s="12"/>
      <c r="SN519" s="12"/>
      <c r="SO519" s="12"/>
      <c r="SP519" s="12"/>
      <c r="SQ519" s="12"/>
      <c r="SR519" s="12"/>
      <c r="SS519" s="12"/>
      <c r="ST519" s="12"/>
      <c r="SU519" s="12"/>
      <c r="SV519" s="12"/>
      <c r="SW519" s="12"/>
      <c r="SX519" s="12"/>
      <c r="SY519" s="12"/>
      <c r="SZ519" s="12"/>
      <c r="TA519" s="12"/>
      <c r="TB519" s="12"/>
      <c r="TC519" s="12"/>
      <c r="TD519" s="12"/>
      <c r="TE519" s="12"/>
      <c r="TF519" s="12"/>
      <c r="TG519" s="12"/>
      <c r="TH519" s="12"/>
      <c r="TI519" s="12"/>
      <c r="TJ519" s="12"/>
      <c r="TK519" s="12"/>
      <c r="TL519" s="12"/>
      <c r="TM519" s="12"/>
      <c r="TN519" s="12"/>
      <c r="TO519" s="12"/>
      <c r="TP519" s="12"/>
      <c r="TQ519" s="12"/>
      <c r="TR519" s="12"/>
      <c r="TS519" s="12"/>
      <c r="TT519" s="12"/>
      <c r="TU519" s="12"/>
      <c r="TV519" s="12"/>
      <c r="TW519" s="12"/>
      <c r="TX519" s="12"/>
      <c r="TY519" s="12"/>
      <c r="TZ519" s="12"/>
      <c r="UA519" s="12"/>
      <c r="UB519" s="12"/>
      <c r="UC519" s="12"/>
      <c r="UD519" s="12"/>
      <c r="UE519" s="12"/>
      <c r="UF519" s="12"/>
      <c r="UG519" s="12"/>
      <c r="UH519" s="12"/>
      <c r="UI519" s="12"/>
      <c r="UJ519" s="12"/>
      <c r="UK519" s="12"/>
      <c r="UL519" s="145">
        <f>SUM(RZ519,SC519,SF519,SI519,SL519,SO519,SR519,SU519,SX519,TA519,TD519,TG519,TJ519,TM519,TP519,TS519,TV519,TY519,UB519,UE519,UH519,UK519)</f>
        <v>0</v>
      </c>
      <c r="UM519" s="12">
        <v>1</v>
      </c>
      <c r="UN519" s="12">
        <v>140</v>
      </c>
      <c r="UO519" s="12">
        <v>3</v>
      </c>
      <c r="UP519" s="12"/>
      <c r="UQ519" s="12"/>
      <c r="UR519" s="12"/>
      <c r="US519" s="12"/>
      <c r="UT519" s="12"/>
      <c r="UU519" s="12"/>
      <c r="UV519" s="12"/>
      <c r="UW519" s="12"/>
      <c r="UX519" s="12"/>
      <c r="UY519" s="12"/>
      <c r="UZ519" s="12"/>
      <c r="VA519" s="12"/>
      <c r="VB519" s="12"/>
      <c r="VC519" s="12"/>
      <c r="VD519" s="12"/>
      <c r="VE519" s="12"/>
      <c r="VF519" s="12"/>
      <c r="VG519" s="12"/>
      <c r="VH519" s="12"/>
      <c r="VI519" s="12"/>
      <c r="VJ519" s="12"/>
      <c r="VK519" s="12"/>
      <c r="VL519" s="12"/>
      <c r="VM519" s="12"/>
      <c r="VN519" s="12"/>
      <c r="VO519" s="12"/>
      <c r="VP519" s="12"/>
      <c r="VQ519" s="12"/>
      <c r="VR519" s="12"/>
      <c r="VS519" s="12"/>
      <c r="VT519" s="12"/>
      <c r="VU519" s="12"/>
      <c r="VV519" s="12"/>
      <c r="VW519" s="12"/>
      <c r="VX519" s="12"/>
      <c r="VY519" s="12"/>
      <c r="VZ519" s="12"/>
      <c r="WA519" s="12"/>
      <c r="WB519" s="12"/>
      <c r="WC519" s="12"/>
      <c r="WD519" s="12"/>
      <c r="WE519" s="12"/>
      <c r="WF519" s="12"/>
      <c r="WG519" s="12"/>
      <c r="WH519" s="12"/>
      <c r="WI519" s="12"/>
      <c r="WJ519" s="12"/>
      <c r="WK519" s="12"/>
      <c r="WL5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519" s="12"/>
      <c r="WN519" s="12"/>
      <c r="WO519" s="12"/>
      <c r="WP519" s="12"/>
      <c r="WQ519" s="12"/>
      <c r="WR519" s="12"/>
      <c r="WS519" s="12">
        <v>1</v>
      </c>
      <c r="WT519" s="12">
        <v>145</v>
      </c>
      <c r="WU519" s="12">
        <v>6</v>
      </c>
      <c r="WV519" s="12"/>
      <c r="WW519" s="12"/>
      <c r="WX519" s="12"/>
      <c r="WY519" s="12"/>
      <c r="WZ519" s="12"/>
      <c r="XA519" s="12"/>
      <c r="XB519" s="12"/>
      <c r="XC519" s="12"/>
      <c r="XD519" s="12"/>
      <c r="XE519" s="12"/>
      <c r="XF519" s="12"/>
      <c r="XG519" s="12"/>
      <c r="XH519" s="12"/>
      <c r="XI519" s="12"/>
      <c r="XJ519" s="12"/>
      <c r="XK519" s="12"/>
      <c r="XL519" s="12"/>
      <c r="XM519" s="12"/>
      <c r="XN519" s="12"/>
      <c r="XO519" s="12"/>
      <c r="XP519" s="12"/>
      <c r="XQ519" s="12"/>
      <c r="XR519" s="12"/>
      <c r="XS519" s="12"/>
      <c r="XT519" s="12"/>
      <c r="XU519" s="12"/>
      <c r="XV519" s="12"/>
      <c r="XW519" s="12"/>
      <c r="XX519" s="12"/>
      <c r="XY519" s="12"/>
      <c r="XZ519" s="12"/>
      <c r="YA519" s="12"/>
      <c r="YB519" s="12"/>
      <c r="YC519" s="12"/>
      <c r="YD519" s="12"/>
      <c r="YE519" s="12"/>
      <c r="YF519" s="12"/>
      <c r="YG519" s="12"/>
      <c r="YH519" s="12"/>
      <c r="YI519" s="12"/>
      <c r="YJ519" s="12"/>
      <c r="YK519" s="12"/>
      <c r="YL519" s="12"/>
      <c r="YM519" s="12"/>
      <c r="YN519" s="12"/>
      <c r="YO519" s="12"/>
      <c r="YP519" s="12"/>
      <c r="YQ519" s="12"/>
      <c r="YR519" s="12"/>
      <c r="YS519" s="12"/>
      <c r="YT519" s="12"/>
      <c r="YU519" s="126">
        <f>SUM(WO519,WR519,WU519,WX519,XA519,XD519,XG519,XJ519,XM519,XP519,XS519,XV519,XY519,YB519,YE519,YH519,YK519,YN519,YQ519,YT519)</f>
        <v>6</v>
      </c>
      <c r="YV519" s="12"/>
      <c r="YW519" s="12"/>
      <c r="YX519" s="12"/>
      <c r="YY519" s="12"/>
      <c r="YZ519" s="12"/>
      <c r="ZA519" s="12"/>
      <c r="ZB519" s="12"/>
      <c r="ZC519" s="12"/>
      <c r="ZD519" s="12"/>
      <c r="ZE519" s="12"/>
      <c r="ZF519" s="12"/>
      <c r="ZG519" s="12"/>
      <c r="ZH519" s="12"/>
      <c r="ZI519" s="12"/>
      <c r="ZJ519" s="12"/>
      <c r="ZK519" s="12"/>
      <c r="ZL519" s="12"/>
      <c r="ZM519" s="12"/>
      <c r="ZN519" s="12"/>
      <c r="ZO519" s="12"/>
      <c r="ZP519" s="12"/>
      <c r="ZQ519" s="12"/>
      <c r="ZR519" s="12"/>
      <c r="ZS519" s="12"/>
      <c r="ZT519" s="12"/>
      <c r="ZU519" s="12"/>
      <c r="ZV519" s="12"/>
      <c r="ZW519" s="12"/>
      <c r="ZX519" s="12"/>
      <c r="ZY519" s="12"/>
      <c r="ZZ519" s="12"/>
      <c r="AAA519" s="12"/>
      <c r="AAB519" s="12"/>
      <c r="AAC519" s="12"/>
      <c r="AAD519" s="12"/>
      <c r="AAE519" s="12"/>
      <c r="AAF519" s="12"/>
      <c r="AAG519" s="12"/>
      <c r="AAH519" s="12"/>
      <c r="AAI519" s="12"/>
      <c r="AAJ519" s="12"/>
      <c r="AAK519" s="12"/>
      <c r="AAL519" s="12"/>
      <c r="AAM519" s="12"/>
      <c r="AAN519" s="12"/>
      <c r="AAO519" s="12"/>
      <c r="AAP519" s="12"/>
      <c r="AAQ519" s="12"/>
      <c r="AAR519" s="12"/>
      <c r="AAS519" s="12"/>
      <c r="AAT519" s="12"/>
      <c r="AAU519" s="12"/>
      <c r="AAV519" s="12"/>
      <c r="AAW519" s="12"/>
      <c r="AAX519" s="12"/>
      <c r="AAY519" s="12"/>
      <c r="AAZ519" s="12"/>
      <c r="ABA519" s="12"/>
      <c r="ABB519" s="12"/>
      <c r="ABC519" s="12"/>
      <c r="ABD519" s="12"/>
      <c r="ABE519" s="12"/>
      <c r="ABF519" s="12"/>
      <c r="ABG519" s="12"/>
      <c r="ABH519" s="12"/>
      <c r="ABI519" s="12"/>
      <c r="ABJ519" s="12"/>
      <c r="ABK519" s="12"/>
      <c r="ABL519" s="12"/>
      <c r="ABM519" s="12"/>
      <c r="ABN519" s="12"/>
      <c r="ABO519" s="12"/>
      <c r="ABP519" s="12"/>
      <c r="ABQ519" s="12"/>
      <c r="ABR519" s="12"/>
      <c r="ABS519" s="12"/>
      <c r="ABT519" s="12"/>
      <c r="ABU519" s="12"/>
      <c r="ABV519" s="12"/>
      <c r="ABW519" s="12"/>
      <c r="ABX519" s="12"/>
      <c r="ABY519" s="136">
        <f>SUM(YX519,ZA519,ZD519,ZG519,ZJ519,ZM519,ZP519,ZS519,ZV519,ZY519,AAB519,AAE519,AAH519,AAK519,AAN519,AAQ519,AAT519,AAW519,AAZ519,ABC519,ABF519,ABI519,ABL519,ABO519,ABR519,ABU519,ABX519)</f>
        <v>0</v>
      </c>
      <c r="ABZ519" s="12"/>
      <c r="ACA519" s="12"/>
      <c r="ACB519" s="12"/>
      <c r="ACC519" s="12"/>
      <c r="ACD519" s="12"/>
      <c r="ACE519" s="12"/>
      <c r="ACF519" s="12"/>
      <c r="ACG519" s="12"/>
      <c r="ACH519" s="12"/>
      <c r="ACI519" s="12"/>
      <c r="ACJ519" s="12"/>
      <c r="ACK519" s="12"/>
      <c r="ACL519" s="12"/>
      <c r="ACM519" s="12"/>
      <c r="ACN519" s="12"/>
      <c r="ACO519" s="12"/>
      <c r="ACP519" s="12"/>
      <c r="ACQ519" s="12"/>
      <c r="ACR519" s="12"/>
      <c r="ACS519" s="12"/>
      <c r="ACT519" s="12"/>
      <c r="ACU519" s="12"/>
      <c r="ACV519" s="12"/>
      <c r="ACW519" s="12"/>
      <c r="ACX519" s="12"/>
      <c r="ACY519" s="12"/>
      <c r="ACZ519" s="12"/>
      <c r="ADA519" s="12"/>
      <c r="ADB519" s="12"/>
      <c r="ADC519" s="12"/>
      <c r="ADD519" s="12"/>
      <c r="ADE519" s="12"/>
      <c r="ADF519" s="12"/>
      <c r="ADG519" s="12"/>
      <c r="ADH519" s="12"/>
      <c r="ADI519" s="12"/>
      <c r="ADJ519" s="12"/>
      <c r="ADK519" s="12"/>
      <c r="ADL519" s="12"/>
      <c r="ADM519" s="12"/>
      <c r="ADN519" s="12"/>
      <c r="ADO519" s="12"/>
      <c r="ADP519" s="12"/>
      <c r="ADQ519" s="12"/>
      <c r="ADR519" s="12"/>
      <c r="ADS519" s="12"/>
      <c r="ADT519" s="12"/>
      <c r="ADU519" s="12"/>
      <c r="ADV519" s="12"/>
      <c r="ADW519" s="12"/>
      <c r="ADX519" s="12"/>
      <c r="ADY519" s="164"/>
      <c r="ADZ519" s="164"/>
      <c r="AEA519" s="164"/>
      <c r="AEB519" s="164"/>
      <c r="AEC519" s="164"/>
      <c r="AED519" s="164"/>
      <c r="AEE519" s="164"/>
      <c r="AEF519" s="164"/>
      <c r="AEG519" s="164"/>
      <c r="AEH519" s="164"/>
      <c r="AEI519" s="164"/>
      <c r="AEJ519" s="164"/>
      <c r="AEK519" s="164"/>
      <c r="AEL519" s="164"/>
      <c r="AEM519" s="164"/>
      <c r="AEN519" s="164"/>
      <c r="AEO519" s="164"/>
      <c r="AEP519" s="164"/>
      <c r="AEQ519" s="164">
        <f>SUM(ACB519,ACE519,ACH519,ACK519,ACN519,ACQ519,ACT519,ACW519,ACZ519,ADC519,ADF519,ADI519,ADL519,ADO519,ADR519,ADU519,ADX519,AEA519,AED519,AEG519,AEJ519,AEM519,AEP519)</f>
        <v>0</v>
      </c>
    </row>
    <row r="520" spans="1:823">
      <c r="A520" s="13" t="s">
        <v>641</v>
      </c>
      <c r="B520" s="14"/>
      <c r="C520" s="15" t="s">
        <v>1644</v>
      </c>
      <c r="D520" s="12"/>
      <c r="E520" s="12"/>
      <c r="F520" s="44"/>
      <c r="G520" s="12"/>
      <c r="H520" s="12"/>
      <c r="I520" s="44"/>
      <c r="J520" s="12"/>
      <c r="K520" s="12"/>
      <c r="L520" s="44"/>
      <c r="M520" s="12"/>
      <c r="N520" s="12"/>
      <c r="O520" s="44"/>
      <c r="P520" s="12"/>
      <c r="Q520" s="12"/>
      <c r="R520" s="44"/>
      <c r="S520" s="12"/>
      <c r="T520" s="12"/>
      <c r="U520" s="44"/>
      <c r="V520" s="12"/>
      <c r="W520" s="12"/>
      <c r="X520" s="44"/>
      <c r="Y520" s="51">
        <f>SUM(F520,I520,L520,O520,R520,U520,X520)</f>
        <v>0</v>
      </c>
      <c r="Z520" s="12"/>
      <c r="AA520" s="12"/>
      <c r="AB520" s="54"/>
      <c r="AC520" s="12"/>
      <c r="AD520" s="12"/>
      <c r="AE520" s="54"/>
      <c r="AF520" s="12"/>
      <c r="AG520" s="12"/>
      <c r="AH520" s="54"/>
      <c r="AI520" s="12"/>
      <c r="AJ520" s="12"/>
      <c r="AK520" s="54"/>
      <c r="AL520" s="12"/>
      <c r="AM520" s="12"/>
      <c r="AN520" s="54"/>
      <c r="AO520" s="12"/>
      <c r="AP520" s="12"/>
      <c r="AQ520" s="54"/>
      <c r="AR520" s="12"/>
      <c r="AS520" s="12"/>
      <c r="AT520" s="54"/>
      <c r="AU520" s="12"/>
      <c r="AV520" s="12"/>
      <c r="AW520" s="54"/>
      <c r="AX520" s="12"/>
      <c r="AY520" s="12"/>
      <c r="AZ520" s="54"/>
      <c r="BA520" s="12"/>
      <c r="BB520" s="12"/>
      <c r="BC520" s="54"/>
      <c r="BD520" s="12"/>
      <c r="BE520" s="12"/>
      <c r="BF520" s="54"/>
      <c r="BG520" s="12"/>
      <c r="BH520" s="12"/>
      <c r="BI520" s="54"/>
      <c r="BJ520" s="12"/>
      <c r="BK520" s="12"/>
      <c r="BL520" s="54"/>
      <c r="BM520" s="12"/>
      <c r="BN520" s="12"/>
      <c r="BO520" s="54"/>
      <c r="BP520" s="60">
        <f>SUM(BO520,BL520,BI520,BF520,BC520,AZ520,AW520,AT520,AQ520,AN520,AK520,AH520,AE520,AB520)</f>
        <v>0</v>
      </c>
      <c r="BQ520" s="12"/>
      <c r="BR520" s="12"/>
      <c r="BS520" s="12"/>
      <c r="BT520" s="12"/>
      <c r="BU520" s="12"/>
      <c r="BV520" s="54"/>
      <c r="BW520" s="12"/>
      <c r="BX520" s="12"/>
      <c r="BY520" s="54"/>
      <c r="BZ520" s="12"/>
      <c r="CA520" s="12"/>
      <c r="CB520" s="54"/>
      <c r="CC520" s="12"/>
      <c r="CD520" s="12"/>
      <c r="CE520" s="54"/>
      <c r="CF520" s="12"/>
      <c r="CG520" s="12"/>
      <c r="CH520" s="54"/>
      <c r="CI520" s="12"/>
      <c r="CJ520" s="12"/>
      <c r="CK520" s="54"/>
      <c r="CL520" s="12"/>
      <c r="CM520" s="12"/>
      <c r="CN520" s="54"/>
      <c r="CO520" s="12"/>
      <c r="CP520" s="12"/>
      <c r="CQ520" s="54"/>
      <c r="CR520" s="12"/>
      <c r="CS520" s="12"/>
      <c r="CT520" s="54"/>
      <c r="CU520" s="12"/>
      <c r="CV520" s="12"/>
      <c r="CW520" s="54"/>
      <c r="CX520" s="54"/>
      <c r="CY520" s="54"/>
      <c r="CZ520" s="54"/>
      <c r="DA520" s="12"/>
      <c r="DB520" s="12"/>
      <c r="DC520" s="54"/>
      <c r="DD520" s="12"/>
      <c r="DE520" s="12"/>
      <c r="DF520" s="54"/>
      <c r="DG520" s="12"/>
      <c r="DH520" s="12"/>
      <c r="DI520" s="54"/>
      <c r="DJ520" s="12"/>
      <c r="DK520" s="12"/>
      <c r="DL520" s="54"/>
      <c r="DM520" s="12"/>
      <c r="DN520" s="12"/>
      <c r="DO520" s="54"/>
      <c r="DP520" s="12"/>
      <c r="DQ520" s="12"/>
      <c r="DR520" s="54"/>
      <c r="DS520" s="12"/>
      <c r="DT520" s="12"/>
      <c r="DU520" s="54"/>
      <c r="DV520" s="12"/>
      <c r="DW520" s="12"/>
      <c r="DX520" s="54"/>
      <c r="DY520" s="12"/>
      <c r="DZ520" s="12"/>
      <c r="EA520" s="54"/>
      <c r="EB520" s="12"/>
      <c r="EC520" s="12"/>
      <c r="ED520" s="54"/>
      <c r="EE520" s="12"/>
      <c r="EF520" s="12"/>
      <c r="EG520" s="54"/>
      <c r="EH520" s="12"/>
      <c r="EI520" s="12"/>
      <c r="EJ520" s="54"/>
      <c r="EK520" s="12"/>
      <c r="EL520" s="12"/>
      <c r="EM520" s="54"/>
      <c r="EN520" s="64">
        <f>SUM(EM520,EJ520,EG520,ED520,EA520,DX520,DU520,DR520,DO520,DL520,DI520,DF520,DC520,CZ520,CW520,CT520,CQ520,CN520,CK520,CH520,CE520,CB520,BY520,BV520,BS520)</f>
        <v>0</v>
      </c>
      <c r="EO520" s="12"/>
      <c r="EP520" s="12"/>
      <c r="EQ520" s="67"/>
      <c r="ER520" s="12"/>
      <c r="ES520" s="12"/>
      <c r="ET520" s="67"/>
      <c r="EU520" s="12"/>
      <c r="EV520" s="12"/>
      <c r="EW520" s="67"/>
      <c r="EX520" s="12"/>
      <c r="EY520" s="12"/>
      <c r="EZ520" s="67"/>
      <c r="FA520" s="12"/>
      <c r="FB520" s="12"/>
      <c r="FC520" s="67"/>
      <c r="FD520" s="12"/>
      <c r="FE520" s="12"/>
      <c r="FF520" s="67"/>
      <c r="FG520" s="12"/>
      <c r="FH520" s="12"/>
      <c r="FI520" s="67"/>
      <c r="FJ520" s="12"/>
      <c r="FK520" s="12"/>
      <c r="FL520" s="67"/>
      <c r="FM520" s="12"/>
      <c r="FN520" s="12"/>
      <c r="FO520" s="67"/>
      <c r="FP520" s="12"/>
      <c r="FQ520" s="12"/>
      <c r="FR520" s="67"/>
      <c r="FS520" s="12"/>
      <c r="FT520" s="12"/>
      <c r="FU520" s="67"/>
      <c r="FV520" s="12"/>
      <c r="FW520" s="12"/>
      <c r="FX520" s="67"/>
      <c r="FY520" s="12"/>
      <c r="FZ520" s="12"/>
      <c r="GA520" s="67"/>
      <c r="GB520" s="12"/>
      <c r="GC520" s="12"/>
      <c r="GD520" s="67"/>
      <c r="GE520" s="12"/>
      <c r="GF520" s="12"/>
      <c r="GG520" s="67"/>
      <c r="GH520" s="12"/>
      <c r="GI520" s="12"/>
      <c r="GJ520" s="67"/>
      <c r="GK520" s="12"/>
      <c r="GL520" s="12"/>
      <c r="GM520" s="67"/>
      <c r="GN520" s="12"/>
      <c r="GO520" s="12"/>
      <c r="GP520" s="67"/>
      <c r="GQ520" s="12"/>
      <c r="GR520" s="12"/>
      <c r="GS520" s="67"/>
      <c r="GT520" s="12"/>
      <c r="GU520" s="12"/>
      <c r="GV520" s="67"/>
      <c r="GW520" s="12"/>
      <c r="GX520" s="12"/>
      <c r="GY520" s="67"/>
      <c r="GZ520" s="12"/>
      <c r="HA520" s="12"/>
      <c r="HB520" s="67"/>
      <c r="HC5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0" s="12"/>
      <c r="HE520" s="12"/>
      <c r="HF520" s="77"/>
      <c r="HG520" s="12"/>
      <c r="HH520" s="12"/>
      <c r="HI520" s="77"/>
      <c r="HJ520" s="12"/>
      <c r="HK520" s="12"/>
      <c r="HL520" s="77"/>
      <c r="HM520" s="12"/>
      <c r="HN520" s="12"/>
      <c r="HO520" s="77"/>
      <c r="HP520" s="12"/>
      <c r="HQ520" s="12"/>
      <c r="HR520" s="77"/>
      <c r="HS520" s="12"/>
      <c r="HT520" s="12"/>
      <c r="HU520" s="77"/>
      <c r="HV520" s="12"/>
      <c r="HW520" s="12"/>
      <c r="HX520" s="77"/>
      <c r="HY520" s="12"/>
      <c r="HZ520" s="12"/>
      <c r="IA520" s="77"/>
      <c r="IB520" s="12"/>
      <c r="IC520" s="12"/>
      <c r="ID520" s="77"/>
      <c r="IE520" s="12"/>
      <c r="IF520" s="12"/>
      <c r="IG520" s="77"/>
      <c r="IH520" s="12"/>
      <c r="II520" s="12"/>
      <c r="IJ520" s="77"/>
      <c r="IK520" s="12"/>
      <c r="IL520" s="12"/>
      <c r="IM520" s="77"/>
      <c r="IN520" s="12"/>
      <c r="IO520" s="12"/>
      <c r="IP520" s="77"/>
      <c r="IQ520" s="12"/>
      <c r="IR520" s="12"/>
      <c r="IS520" s="77"/>
      <c r="IT520" s="12"/>
      <c r="IU520" s="12"/>
      <c r="IV520" s="77"/>
      <c r="IW520" s="12"/>
      <c r="IX520" s="12"/>
      <c r="IY520" s="77"/>
      <c r="IZ5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0" s="12"/>
      <c r="JB520" s="12"/>
      <c r="JC520" s="82"/>
      <c r="JD520" s="12"/>
      <c r="JE520" s="12"/>
      <c r="JF520" s="82"/>
      <c r="JG520" s="12"/>
      <c r="JH520" s="12"/>
      <c r="JI520" s="82"/>
      <c r="JJ520" s="12"/>
      <c r="JK520" s="12"/>
      <c r="JL520" s="82"/>
      <c r="JM520" s="12"/>
      <c r="JN520" s="12"/>
      <c r="JO520" s="82"/>
      <c r="JP520" s="12"/>
      <c r="JQ520" s="12"/>
      <c r="JR520" s="82"/>
      <c r="JS520" s="12"/>
      <c r="JT520" s="12"/>
      <c r="JU520" s="82"/>
      <c r="JV520" s="12"/>
      <c r="JW520" s="12"/>
      <c r="JX520" s="82"/>
      <c r="JY520" s="12"/>
      <c r="JZ520" s="12"/>
      <c r="KA520" s="82"/>
      <c r="KB520" s="12"/>
      <c r="KC520" s="12"/>
      <c r="KD520" s="82"/>
      <c r="KE520" s="12"/>
      <c r="KF520" s="12"/>
      <c r="KG520" s="82"/>
      <c r="KH520" s="12"/>
      <c r="KI520" s="12"/>
      <c r="KJ520" s="82"/>
      <c r="KK520" s="12"/>
      <c r="KL520" s="12"/>
      <c r="KM520" s="82"/>
      <c r="KN520" s="12"/>
      <c r="KO520" s="12"/>
      <c r="KP520" s="82"/>
      <c r="KQ520" s="12"/>
      <c r="KR520" s="12"/>
      <c r="KS520" s="82"/>
      <c r="KT5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0" s="12"/>
      <c r="KV520" s="12"/>
      <c r="KW520" s="89"/>
      <c r="KX520" s="12"/>
      <c r="KY520" s="12"/>
      <c r="KZ520" s="89"/>
      <c r="LA520" s="12"/>
      <c r="LB520" s="12"/>
      <c r="LC520" s="89"/>
      <c r="LD520" s="12"/>
      <c r="LE520" s="12"/>
      <c r="LF520" s="89"/>
      <c r="LG520" s="12"/>
      <c r="LH520" s="12"/>
      <c r="LI520" s="89"/>
      <c r="LJ520" s="12"/>
      <c r="LK520" s="12"/>
      <c r="LL520" s="89"/>
      <c r="LM520" s="12"/>
      <c r="LN520" s="12"/>
      <c r="LO520" s="89"/>
      <c r="LP520" s="12"/>
      <c r="LQ520" s="12"/>
      <c r="LR520" s="89"/>
      <c r="LS520" s="12"/>
      <c r="LT520" s="12"/>
      <c r="LU520" s="89"/>
      <c r="LV520" s="12"/>
      <c r="LW520" s="12"/>
      <c r="LX520" s="89"/>
      <c r="LY520" s="12"/>
      <c r="LZ520" s="12"/>
      <c r="MA520" s="89"/>
      <c r="MB5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0" s="12"/>
      <c r="MD520" s="12"/>
      <c r="ME520" s="98"/>
      <c r="MF520" s="12"/>
      <c r="MG520" s="12"/>
      <c r="MH520" s="98"/>
      <c r="MI520" s="12"/>
      <c r="MJ520" s="12"/>
      <c r="MK520" s="98"/>
      <c r="ML520" s="12"/>
      <c r="MM520" s="12"/>
      <c r="MN520" s="98"/>
      <c r="MO520" s="12"/>
      <c r="MP520" s="12"/>
      <c r="MQ520" s="98"/>
      <c r="MR520" s="12"/>
      <c r="MS520" s="12"/>
      <c r="MT520" s="98"/>
      <c r="MU520" s="12"/>
      <c r="MV520" s="12"/>
      <c r="MW520" s="98"/>
      <c r="MX520" s="12"/>
      <c r="MY520" s="12"/>
      <c r="MZ520" s="98"/>
      <c r="NA520" s="12"/>
      <c r="NB520" s="12"/>
      <c r="NC520" s="103"/>
      <c r="ND520" s="12"/>
      <c r="NE520" s="12"/>
      <c r="NF520" s="103"/>
      <c r="NG520" s="12"/>
      <c r="NH520" s="12"/>
      <c r="NI520" s="103"/>
      <c r="NJ520" s="12"/>
      <c r="NK520" s="12"/>
      <c r="NL520" s="103"/>
      <c r="NM5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0" s="12"/>
      <c r="NO520" s="12"/>
      <c r="NP520" s="110"/>
      <c r="NQ520" s="12"/>
      <c r="NR520" s="12"/>
      <c r="NS520" s="110"/>
      <c r="NT520" s="12"/>
      <c r="NU520" s="12"/>
      <c r="NV520" s="110"/>
      <c r="NW520" s="12"/>
      <c r="NX520" s="12"/>
      <c r="NY520" s="110"/>
      <c r="NZ520" s="12"/>
      <c r="OA520" s="12"/>
      <c r="OB520" s="110"/>
      <c r="OC520" s="12"/>
      <c r="OD520" s="12"/>
      <c r="OE520" s="110"/>
      <c r="OF520" s="12"/>
      <c r="OG520" s="12"/>
      <c r="OH520" s="110"/>
      <c r="OI520" s="12"/>
      <c r="OJ520" s="12"/>
      <c r="OK520" s="110"/>
      <c r="OL520" s="12"/>
      <c r="OM520" s="12"/>
      <c r="ON520" s="110"/>
      <c r="OO520" s="12"/>
      <c r="OP520" s="12"/>
      <c r="OQ520" s="110"/>
      <c r="OR520" s="12"/>
      <c r="OS520" s="12"/>
      <c r="OT520" s="110"/>
      <c r="OU520" s="12"/>
      <c r="OV520" s="12"/>
      <c r="OW520" s="110"/>
      <c r="OX520" s="12"/>
      <c r="OY520" s="12"/>
      <c r="OZ520" s="110"/>
      <c r="PA520" s="12"/>
      <c r="PB520" s="12"/>
      <c r="PC520" s="110"/>
      <c r="PD520" s="12"/>
      <c r="PE520" s="12"/>
      <c r="PF520" s="110"/>
      <c r="PG520" s="12"/>
      <c r="PH520" s="12"/>
      <c r="PI520" s="110"/>
      <c r="PJ520" s="12"/>
      <c r="PK520" s="12"/>
      <c r="PL520" s="110"/>
      <c r="PM520" s="12"/>
      <c r="PN520" s="12"/>
      <c r="PO520" s="110"/>
      <c r="PP520" s="12"/>
      <c r="PQ520" s="12"/>
      <c r="PR520" s="110"/>
      <c r="PS520" s="12"/>
      <c r="PT520" s="12"/>
      <c r="PU520" s="110"/>
      <c r="PV5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0" s="12"/>
      <c r="PX520" s="12"/>
      <c r="PY520" s="121"/>
      <c r="PZ520" s="12"/>
      <c r="QA520" s="12"/>
      <c r="QB520" s="121"/>
      <c r="QC520" s="12"/>
      <c r="QD520" s="12"/>
      <c r="QE520" s="121"/>
      <c r="QF520" s="12"/>
      <c r="QG520" s="12"/>
      <c r="QH520" s="121"/>
      <c r="QI520" s="12"/>
      <c r="QJ520" s="12"/>
      <c r="QK520" s="121"/>
      <c r="QL520" s="12"/>
      <c r="QM520" s="12"/>
      <c r="QN520" s="121"/>
      <c r="QO520" s="126">
        <f>Tabela1[[#This Row],[p120]]+Tabela1[[#This Row],[pkt9]]+Tabela1[[#This Row],[p121]]+Tabela1[[#This Row],[punkty44]]+Tabela1[[#This Row],[p122]]+Tabela1[[#This Row],[p123]]</f>
        <v>0</v>
      </c>
      <c r="QP520" s="12"/>
      <c r="QQ520" s="12"/>
      <c r="QR520" s="12"/>
      <c r="QS520" s="12"/>
      <c r="QT520" s="12"/>
      <c r="QU520" s="12"/>
      <c r="QV520" s="12"/>
      <c r="QW520" s="12"/>
      <c r="QX520" s="12"/>
      <c r="QY520" s="12"/>
      <c r="QZ520" s="12"/>
      <c r="RA520" s="12"/>
      <c r="RB520" s="12"/>
      <c r="RC520" s="12"/>
      <c r="RD520" s="12"/>
      <c r="RE520" s="12"/>
      <c r="RF520" s="12"/>
      <c r="RG520" s="12"/>
      <c r="RH520" s="12"/>
      <c r="RI520" s="12"/>
      <c r="RJ520" s="12"/>
      <c r="RK520" s="12"/>
      <c r="RL520" s="12"/>
      <c r="RM520" s="12"/>
      <c r="RN520" s="12"/>
      <c r="RO520" s="12"/>
      <c r="RP520" s="12"/>
      <c r="RQ520" s="12"/>
      <c r="RR520" s="12"/>
      <c r="RS520" s="12"/>
      <c r="RT520" s="12"/>
      <c r="RU520" s="12"/>
      <c r="RV520" s="12"/>
      <c r="RW5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0" s="12"/>
      <c r="RY520" s="12"/>
      <c r="RZ520" s="12"/>
      <c r="SA520" s="12">
        <v>1</v>
      </c>
      <c r="SB520" s="12">
        <v>145</v>
      </c>
      <c r="SC520" s="12">
        <v>6</v>
      </c>
      <c r="SD520" s="12"/>
      <c r="SE520" s="12"/>
      <c r="SF520" s="12"/>
      <c r="SG520" s="12"/>
      <c r="SH520" s="12"/>
      <c r="SI520" s="12"/>
      <c r="SJ520" s="12"/>
      <c r="SK520" s="12"/>
      <c r="SL520" s="12"/>
      <c r="SM520" s="12"/>
      <c r="SN520" s="12"/>
      <c r="SO520" s="12"/>
      <c r="SP520" s="12"/>
      <c r="SQ520" s="12"/>
      <c r="SR520" s="12"/>
      <c r="SS520" s="12"/>
      <c r="ST520" s="12"/>
      <c r="SU520" s="12"/>
      <c r="SV520" s="12"/>
      <c r="SW520" s="12"/>
      <c r="SX520" s="12"/>
      <c r="SY520" s="12"/>
      <c r="SZ520" s="12"/>
      <c r="TA520" s="12"/>
      <c r="TB520" s="12"/>
      <c r="TC520" s="12"/>
      <c r="TD520" s="12"/>
      <c r="TE520" s="12"/>
      <c r="TF520" s="12"/>
      <c r="TG520" s="12"/>
      <c r="TH520" s="12"/>
      <c r="TI520" s="12"/>
      <c r="TJ520" s="12"/>
      <c r="TK520" s="12"/>
      <c r="TL520" s="12"/>
      <c r="TM520" s="12"/>
      <c r="TN520" s="12"/>
      <c r="TO520" s="12"/>
      <c r="TP520" s="12"/>
      <c r="TQ520" s="12"/>
      <c r="TR520" s="12"/>
      <c r="TS520" s="12"/>
      <c r="TT520" s="12"/>
      <c r="TU520" s="12"/>
      <c r="TV520" s="12"/>
      <c r="TW520" s="12"/>
      <c r="TX520" s="12"/>
      <c r="TY520" s="12"/>
      <c r="TZ520" s="12"/>
      <c r="UA520" s="12"/>
      <c r="UB520" s="12"/>
      <c r="UC520" s="12"/>
      <c r="UD520" s="12"/>
      <c r="UE520" s="12"/>
      <c r="UF520" s="12"/>
      <c r="UG520" s="12"/>
      <c r="UH520" s="12"/>
      <c r="UI520" s="12"/>
      <c r="UJ520" s="12"/>
      <c r="UK520" s="12"/>
      <c r="UL520" s="145">
        <f>SUM(RZ520,SC520,SF520,SI520,SL520,SO520,SR520,SU520,SX520,TA520,TD520,TG520,TJ520,TM520,TP520,TS520,TV520,TY520,UB520,UE520,UH520,UK520)</f>
        <v>6</v>
      </c>
      <c r="UM520" s="12">
        <v>1</v>
      </c>
      <c r="UN520" s="12">
        <v>140</v>
      </c>
      <c r="UO520" s="12">
        <v>3</v>
      </c>
      <c r="UP520" s="12"/>
      <c r="UQ520" s="12"/>
      <c r="UR520" s="12"/>
      <c r="US520" s="12">
        <v>1</v>
      </c>
      <c r="UT520" s="12">
        <v>145</v>
      </c>
      <c r="UU520" s="12">
        <v>6</v>
      </c>
      <c r="UV520" s="12"/>
      <c r="UW520" s="12"/>
      <c r="UX520" s="12"/>
      <c r="UY520" s="12"/>
      <c r="UZ520" s="12"/>
      <c r="VA520" s="12"/>
      <c r="VB520" s="12"/>
      <c r="VC520" s="12"/>
      <c r="VD520" s="12"/>
      <c r="VE520" s="12"/>
      <c r="VF520" s="12"/>
      <c r="VG520" s="12"/>
      <c r="VH520" s="12"/>
      <c r="VI520" s="12"/>
      <c r="VJ520" s="12"/>
      <c r="VK520" s="12"/>
      <c r="VL520" s="12"/>
      <c r="VM520" s="12"/>
      <c r="VN520" s="12"/>
      <c r="VO520" s="12"/>
      <c r="VP520" s="12"/>
      <c r="VQ520" s="12"/>
      <c r="VR520" s="12"/>
      <c r="VS520" s="12"/>
      <c r="VT520" s="12"/>
      <c r="VU520" s="12"/>
      <c r="VV520" s="12"/>
      <c r="VW520" s="12"/>
      <c r="VX520" s="12"/>
      <c r="VY520" s="12"/>
      <c r="VZ520" s="12"/>
      <c r="WA520" s="12"/>
      <c r="WB520" s="12"/>
      <c r="WC520" s="12"/>
      <c r="WD520" s="12"/>
      <c r="WE520" s="12"/>
      <c r="WF520" s="12"/>
      <c r="WG520" s="12"/>
      <c r="WH520" s="12"/>
      <c r="WI520" s="12"/>
      <c r="WJ520" s="12"/>
      <c r="WK520" s="12"/>
      <c r="WL5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520" s="12"/>
      <c r="WN520" s="12"/>
      <c r="WO520" s="12"/>
      <c r="WP520" s="12"/>
      <c r="WQ520" s="12"/>
      <c r="WR520" s="12"/>
      <c r="WS520" s="12">
        <v>1</v>
      </c>
      <c r="WT520" s="12">
        <v>145</v>
      </c>
      <c r="WU520" s="12">
        <v>6</v>
      </c>
      <c r="WV520" s="12"/>
      <c r="WW520" s="12"/>
      <c r="WX520" s="12"/>
      <c r="WY520" s="12"/>
      <c r="WZ520" s="12"/>
      <c r="XA520" s="12"/>
      <c r="XB520" s="12"/>
      <c r="XC520" s="12"/>
      <c r="XD520" s="12"/>
      <c r="XE520" s="12"/>
      <c r="XF520" s="12"/>
      <c r="XG520" s="12"/>
      <c r="XH520" s="12"/>
      <c r="XI520" s="12"/>
      <c r="XJ520" s="12"/>
      <c r="XK520" s="12"/>
      <c r="XL520" s="12"/>
      <c r="XM520" s="12"/>
      <c r="XN520" s="12"/>
      <c r="XO520" s="12"/>
      <c r="XP520" s="12"/>
      <c r="XQ520" s="12"/>
      <c r="XR520" s="12"/>
      <c r="XS520" s="12"/>
      <c r="XT520" s="12"/>
      <c r="XU520" s="12"/>
      <c r="XV520" s="12"/>
      <c r="XW520" s="12"/>
      <c r="XX520" s="12"/>
      <c r="XY520" s="12"/>
      <c r="XZ520" s="12"/>
      <c r="YA520" s="12"/>
      <c r="YB520" s="12"/>
      <c r="YC520" s="12"/>
      <c r="YD520" s="12"/>
      <c r="YE520" s="12"/>
      <c r="YF520" s="12"/>
      <c r="YG520" s="12"/>
      <c r="YH520" s="12"/>
      <c r="YI520" s="12"/>
      <c r="YJ520" s="12"/>
      <c r="YK520" s="12"/>
      <c r="YL520" s="12"/>
      <c r="YM520" s="12"/>
      <c r="YN520" s="12"/>
      <c r="YO520" s="12"/>
      <c r="YP520" s="12"/>
      <c r="YQ520" s="12"/>
      <c r="YR520" s="12"/>
      <c r="YS520" s="12"/>
      <c r="YT520" s="12"/>
      <c r="YU520" s="126">
        <f>SUM(WO520,WR520,WU520,WX520,XA520,XD520,XG520,XJ520,XM520,XP520,XS520,XV520,XY520,YB520,YE520,YH520,YK520,YN520,YQ520,YT520)</f>
        <v>6</v>
      </c>
      <c r="YV520" s="12"/>
      <c r="YW520" s="12"/>
      <c r="YX520" s="12"/>
      <c r="YY520" s="12"/>
      <c r="YZ520" s="12"/>
      <c r="ZA520" s="12"/>
      <c r="ZB520" s="12"/>
      <c r="ZC520" s="12"/>
      <c r="ZD520" s="12"/>
      <c r="ZE520" s="12"/>
      <c r="ZF520" s="12"/>
      <c r="ZG520" s="12"/>
      <c r="ZH520" s="12"/>
      <c r="ZI520" s="12"/>
      <c r="ZJ520" s="12"/>
      <c r="ZK520" s="12"/>
      <c r="ZL520" s="12"/>
      <c r="ZM520" s="12"/>
      <c r="ZN520" s="12"/>
      <c r="ZO520" s="12"/>
      <c r="ZP520" s="12"/>
      <c r="ZQ520" s="12"/>
      <c r="ZR520" s="12"/>
      <c r="ZS520" s="12"/>
      <c r="ZT520" s="12"/>
      <c r="ZU520" s="12"/>
      <c r="ZV520" s="12"/>
      <c r="ZW520" s="12"/>
      <c r="ZX520" s="12"/>
      <c r="ZY520" s="12"/>
      <c r="ZZ520" s="12"/>
      <c r="AAA520" s="12"/>
      <c r="AAB520" s="12"/>
      <c r="AAC520" s="12"/>
      <c r="AAD520" s="12"/>
      <c r="AAE520" s="12"/>
      <c r="AAF520" s="12"/>
      <c r="AAG520" s="12"/>
      <c r="AAH520" s="12"/>
      <c r="AAI520" s="12"/>
      <c r="AAJ520" s="12"/>
      <c r="AAK520" s="12"/>
      <c r="AAL520" s="12"/>
      <c r="AAM520" s="12"/>
      <c r="AAN520" s="12"/>
      <c r="AAO520" s="12"/>
      <c r="AAP520" s="12"/>
      <c r="AAQ520" s="12"/>
      <c r="AAR520" s="12"/>
      <c r="AAS520" s="12"/>
      <c r="AAT520" s="12"/>
      <c r="AAU520" s="12"/>
      <c r="AAV520" s="12"/>
      <c r="AAW520" s="12"/>
      <c r="AAX520" s="12"/>
      <c r="AAY520" s="12"/>
      <c r="AAZ520" s="12"/>
      <c r="ABA520" s="12"/>
      <c r="ABB520" s="12"/>
      <c r="ABC520" s="12"/>
      <c r="ABD520" s="12"/>
      <c r="ABE520" s="12"/>
      <c r="ABF520" s="12"/>
      <c r="ABG520" s="12">
        <v>1</v>
      </c>
      <c r="ABH520" s="12">
        <v>145</v>
      </c>
      <c r="ABI520" s="12">
        <v>6</v>
      </c>
      <c r="ABJ520" s="12"/>
      <c r="ABK520" s="12"/>
      <c r="ABL520" s="12"/>
      <c r="ABM520" s="12"/>
      <c r="ABN520" s="12"/>
      <c r="ABO520" s="12"/>
      <c r="ABP520" s="12"/>
      <c r="ABQ520" s="12"/>
      <c r="ABR520" s="12"/>
      <c r="ABS520" s="12"/>
      <c r="ABT520" s="12"/>
      <c r="ABU520" s="12"/>
      <c r="ABV520" s="12"/>
      <c r="ABW520" s="12"/>
      <c r="ABX520" s="12"/>
      <c r="ABY520" s="136">
        <f>SUM(YX520,ZA520,ZD520,ZG520,ZJ520,ZM520,ZP520,ZS520,ZV520,ZY520,AAB520,AAE520,AAH520,AAK520,AAN520,AAQ520,AAT520,AAW520,AAZ520,ABC520,ABF520,ABI520,ABL520,ABO520,ABR520,ABU520,ABX520)</f>
        <v>6</v>
      </c>
      <c r="ABZ520" s="12"/>
      <c r="ACA520" s="12"/>
      <c r="ACB520" s="12"/>
      <c r="ACC520" s="12"/>
      <c r="ACD520" s="12"/>
      <c r="ACE520" s="12"/>
      <c r="ACF520" s="12"/>
      <c r="ACG520" s="12"/>
      <c r="ACH520" s="12"/>
      <c r="ACI520" s="12"/>
      <c r="ACJ520" s="12"/>
      <c r="ACK520" s="12"/>
      <c r="ACL520" s="12"/>
      <c r="ACM520" s="12"/>
      <c r="ACN520" s="12"/>
      <c r="ACO520" s="12"/>
      <c r="ACP520" s="12"/>
      <c r="ACQ520" s="12"/>
      <c r="ACR520" s="12"/>
      <c r="ACS520" s="12"/>
      <c r="ACT520" s="12"/>
      <c r="ACU520" s="12"/>
      <c r="ACV520" s="12"/>
      <c r="ACW520" s="12"/>
      <c r="ACX520" s="12"/>
      <c r="ACY520" s="12"/>
      <c r="ACZ520" s="12"/>
      <c r="ADA520" s="12"/>
      <c r="ADB520" s="12"/>
      <c r="ADC520" s="12"/>
      <c r="ADD520" s="12"/>
      <c r="ADE520" s="12"/>
      <c r="ADF520" s="12"/>
      <c r="ADG520" s="12"/>
      <c r="ADH520" s="12"/>
      <c r="ADI520" s="12"/>
      <c r="ADJ520" s="12"/>
      <c r="ADK520" s="12"/>
      <c r="ADL520" s="12"/>
      <c r="ADM520" s="12"/>
      <c r="ADN520" s="12"/>
      <c r="ADO520" s="12"/>
      <c r="ADP520" s="12"/>
      <c r="ADQ520" s="12"/>
      <c r="ADR520" s="12"/>
      <c r="ADS520" s="12"/>
      <c r="ADT520" s="12"/>
      <c r="ADU520" s="12"/>
      <c r="ADV520" s="12"/>
      <c r="ADW520" s="12"/>
      <c r="ADX520" s="12"/>
      <c r="ADY520" s="164"/>
      <c r="ADZ520" s="164"/>
      <c r="AEA520" s="164"/>
      <c r="AEB520" s="164"/>
      <c r="AEC520" s="164"/>
      <c r="AED520" s="164"/>
      <c r="AEE520" s="164"/>
      <c r="AEF520" s="164"/>
      <c r="AEG520" s="164"/>
      <c r="AEH520" s="164"/>
      <c r="AEI520" s="164"/>
      <c r="AEJ520" s="164"/>
      <c r="AEK520" s="164"/>
      <c r="AEL520" s="164"/>
      <c r="AEM520" s="164"/>
      <c r="AEN520" s="164"/>
      <c r="AEO520" s="164"/>
      <c r="AEP520" s="164"/>
      <c r="AEQ520" s="164">
        <f>SUM(ACB520,ACE520,ACH520,ACK520,ACN520,ACQ520,ACT520,ACW520,ACZ520,ADC520,ADF520,ADI520,ADL520,ADO520,ADR520,ADU520,ADX520,AEA520,AED520,AEG520,AEJ520,AEM520,AEP520)</f>
        <v>0</v>
      </c>
    </row>
    <row r="521" spans="1:823">
      <c r="A521" s="13" t="s">
        <v>641</v>
      </c>
      <c r="B521" s="14"/>
      <c r="C521" s="15" t="s">
        <v>2078</v>
      </c>
      <c r="D521" s="12"/>
      <c r="E521" s="12"/>
      <c r="F521" s="44"/>
      <c r="G521" s="12"/>
      <c r="H521" s="12"/>
      <c r="I521" s="44"/>
      <c r="J521" s="12"/>
      <c r="K521" s="12"/>
      <c r="L521" s="44"/>
      <c r="M521" s="12"/>
      <c r="N521" s="12"/>
      <c r="O521" s="44"/>
      <c r="P521" s="12"/>
      <c r="Q521" s="12"/>
      <c r="R521" s="44"/>
      <c r="S521" s="12"/>
      <c r="T521" s="12"/>
      <c r="U521" s="44"/>
      <c r="V521" s="12"/>
      <c r="W521" s="12"/>
      <c r="X521" s="44"/>
      <c r="Y521" s="51">
        <f>SUM(F521,I521,L521,O521,R521,U521,X521)</f>
        <v>0</v>
      </c>
      <c r="Z521" s="12"/>
      <c r="AA521" s="12"/>
      <c r="AB521" s="54"/>
      <c r="AC521" s="12"/>
      <c r="AD521" s="12"/>
      <c r="AE521" s="54"/>
      <c r="AF521" s="12"/>
      <c r="AG521" s="12"/>
      <c r="AH521" s="54"/>
      <c r="AI521" s="12"/>
      <c r="AJ521" s="12"/>
      <c r="AK521" s="54"/>
      <c r="AL521" s="12"/>
      <c r="AM521" s="12"/>
      <c r="AN521" s="54"/>
      <c r="AO521" s="12"/>
      <c r="AP521" s="12"/>
      <c r="AQ521" s="54"/>
      <c r="AR521" s="12"/>
      <c r="AS521" s="12"/>
      <c r="AT521" s="54"/>
      <c r="AU521" s="12"/>
      <c r="AV521" s="12"/>
      <c r="AW521" s="54"/>
      <c r="AX521" s="12"/>
      <c r="AY521" s="12"/>
      <c r="AZ521" s="54"/>
      <c r="BA521" s="12"/>
      <c r="BB521" s="12"/>
      <c r="BC521" s="54"/>
      <c r="BD521" s="12"/>
      <c r="BE521" s="12"/>
      <c r="BF521" s="54"/>
      <c r="BG521" s="12"/>
      <c r="BH521" s="12"/>
      <c r="BI521" s="54"/>
      <c r="BJ521" s="12"/>
      <c r="BK521" s="12"/>
      <c r="BL521" s="54"/>
      <c r="BM521" s="12"/>
      <c r="BN521" s="12"/>
      <c r="BO521" s="54"/>
      <c r="BP521" s="60">
        <f>SUM(BO521,BL521,BI521,BF521,BC521,AZ521,AW521,AT521,AQ521,AN521,AK521,AH521,AE521,AB521)</f>
        <v>0</v>
      </c>
      <c r="BQ521" s="12"/>
      <c r="BR521" s="12"/>
      <c r="BS521" s="12"/>
      <c r="BT521" s="12"/>
      <c r="BU521" s="12"/>
      <c r="BV521" s="54"/>
      <c r="BW521" s="12"/>
      <c r="BX521" s="12"/>
      <c r="BY521" s="54"/>
      <c r="BZ521" s="12"/>
      <c r="CA521" s="12"/>
      <c r="CB521" s="54"/>
      <c r="CC521" s="12"/>
      <c r="CD521" s="12"/>
      <c r="CE521" s="54"/>
      <c r="CF521" s="12"/>
      <c r="CG521" s="12"/>
      <c r="CH521" s="54"/>
      <c r="CI521" s="12"/>
      <c r="CJ521" s="12"/>
      <c r="CK521" s="54"/>
      <c r="CL521" s="12"/>
      <c r="CM521" s="12"/>
      <c r="CN521" s="54"/>
      <c r="CO521" s="12"/>
      <c r="CP521" s="12"/>
      <c r="CQ521" s="54"/>
      <c r="CR521" s="12"/>
      <c r="CS521" s="12"/>
      <c r="CT521" s="54"/>
      <c r="CU521" s="12"/>
      <c r="CV521" s="12"/>
      <c r="CW521" s="54"/>
      <c r="CX521" s="54"/>
      <c r="CY521" s="54"/>
      <c r="CZ521" s="54"/>
      <c r="DA521" s="12"/>
      <c r="DB521" s="12"/>
      <c r="DC521" s="54"/>
      <c r="DD521" s="12"/>
      <c r="DE521" s="12"/>
      <c r="DF521" s="54"/>
      <c r="DG521" s="12"/>
      <c r="DH521" s="12"/>
      <c r="DI521" s="54"/>
      <c r="DJ521" s="12"/>
      <c r="DK521" s="12"/>
      <c r="DL521" s="54"/>
      <c r="DM521" s="12"/>
      <c r="DN521" s="12"/>
      <c r="DO521" s="54"/>
      <c r="DP521" s="12"/>
      <c r="DQ521" s="12"/>
      <c r="DR521" s="54"/>
      <c r="DS521" s="12"/>
      <c r="DT521" s="12"/>
      <c r="DU521" s="54"/>
      <c r="DV521" s="12"/>
      <c r="DW521" s="12"/>
      <c r="DX521" s="54"/>
      <c r="DY521" s="12"/>
      <c r="DZ521" s="12"/>
      <c r="EA521" s="54"/>
      <c r="EB521" s="12"/>
      <c r="EC521" s="12"/>
      <c r="ED521" s="54"/>
      <c r="EE521" s="12"/>
      <c r="EF521" s="12"/>
      <c r="EG521" s="54"/>
      <c r="EH521" s="12"/>
      <c r="EI521" s="12"/>
      <c r="EJ521" s="54"/>
      <c r="EK521" s="12"/>
      <c r="EL521" s="12"/>
      <c r="EM521" s="54"/>
      <c r="EN521" s="64">
        <f>SUM(EM521,EJ521,EG521,ED521,EA521,DX521,DU521,DR521,DO521,DL521,DI521,DF521,DC521,CZ521,CW521,CT521,CQ521,CN521,CK521,CH521,CE521,CB521,BY521,BV521,BS521)</f>
        <v>0</v>
      </c>
      <c r="EO521" s="12"/>
      <c r="EP521" s="12"/>
      <c r="EQ521" s="67"/>
      <c r="ER521" s="12"/>
      <c r="ES521" s="12"/>
      <c r="ET521" s="67"/>
      <c r="EU521" s="12"/>
      <c r="EV521" s="12"/>
      <c r="EW521" s="67"/>
      <c r="EX521" s="12"/>
      <c r="EY521" s="12"/>
      <c r="EZ521" s="67"/>
      <c r="FA521" s="12"/>
      <c r="FB521" s="12"/>
      <c r="FC521" s="67"/>
      <c r="FD521" s="12"/>
      <c r="FE521" s="12"/>
      <c r="FF521" s="67"/>
      <c r="FG521" s="12"/>
      <c r="FH521" s="12"/>
      <c r="FI521" s="67"/>
      <c r="FJ521" s="12"/>
      <c r="FK521" s="12"/>
      <c r="FL521" s="67"/>
      <c r="FM521" s="12"/>
      <c r="FN521" s="12"/>
      <c r="FO521" s="67"/>
      <c r="FP521" s="12"/>
      <c r="FQ521" s="12"/>
      <c r="FR521" s="67"/>
      <c r="FS521" s="12"/>
      <c r="FT521" s="12"/>
      <c r="FU521" s="67"/>
      <c r="FV521" s="12"/>
      <c r="FW521" s="12"/>
      <c r="FX521" s="67"/>
      <c r="FY521" s="12"/>
      <c r="FZ521" s="12"/>
      <c r="GA521" s="67"/>
      <c r="GB521" s="12"/>
      <c r="GC521" s="12"/>
      <c r="GD521" s="67"/>
      <c r="GE521" s="12"/>
      <c r="GF521" s="12"/>
      <c r="GG521" s="67"/>
      <c r="GH521" s="12"/>
      <c r="GI521" s="12"/>
      <c r="GJ521" s="67"/>
      <c r="GK521" s="12"/>
      <c r="GL521" s="12"/>
      <c r="GM521" s="67"/>
      <c r="GN521" s="12"/>
      <c r="GO521" s="12"/>
      <c r="GP521" s="67"/>
      <c r="GQ521" s="12"/>
      <c r="GR521" s="12"/>
      <c r="GS521" s="67"/>
      <c r="GT521" s="12"/>
      <c r="GU521" s="12"/>
      <c r="GV521" s="67"/>
      <c r="GW521" s="12"/>
      <c r="GX521" s="12"/>
      <c r="GY521" s="67"/>
      <c r="GZ521" s="12"/>
      <c r="HA521" s="12"/>
      <c r="HB521" s="67"/>
      <c r="HC5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1" s="12"/>
      <c r="HE521" s="12"/>
      <c r="HF521" s="77"/>
      <c r="HG521" s="12"/>
      <c r="HH521" s="12"/>
      <c r="HI521" s="77"/>
      <c r="HJ521" s="12"/>
      <c r="HK521" s="12"/>
      <c r="HL521" s="77"/>
      <c r="HM521" s="12"/>
      <c r="HN521" s="12"/>
      <c r="HO521" s="77"/>
      <c r="HP521" s="12"/>
      <c r="HQ521" s="12"/>
      <c r="HR521" s="77"/>
      <c r="HS521" s="12"/>
      <c r="HT521" s="12"/>
      <c r="HU521" s="77"/>
      <c r="HV521" s="12"/>
      <c r="HW521" s="12"/>
      <c r="HX521" s="77"/>
      <c r="HY521" s="12"/>
      <c r="HZ521" s="12"/>
      <c r="IA521" s="77"/>
      <c r="IB521" s="12"/>
      <c r="IC521" s="12"/>
      <c r="ID521" s="77"/>
      <c r="IE521" s="12"/>
      <c r="IF521" s="12"/>
      <c r="IG521" s="77"/>
      <c r="IH521" s="12"/>
      <c r="II521" s="12"/>
      <c r="IJ521" s="77"/>
      <c r="IK521" s="12"/>
      <c r="IL521" s="12"/>
      <c r="IM521" s="77"/>
      <c r="IN521" s="12"/>
      <c r="IO521" s="12"/>
      <c r="IP521" s="77"/>
      <c r="IQ521" s="12"/>
      <c r="IR521" s="12"/>
      <c r="IS521" s="77"/>
      <c r="IT521" s="12"/>
      <c r="IU521" s="12"/>
      <c r="IV521" s="77"/>
      <c r="IW521" s="12"/>
      <c r="IX521" s="12"/>
      <c r="IY521" s="77"/>
      <c r="IZ5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1" s="12"/>
      <c r="JB521" s="12"/>
      <c r="JC521" s="82"/>
      <c r="JD521" s="12"/>
      <c r="JE521" s="12"/>
      <c r="JF521" s="82"/>
      <c r="JG521" s="12"/>
      <c r="JH521" s="12"/>
      <c r="JI521" s="82"/>
      <c r="JJ521" s="12"/>
      <c r="JK521" s="12"/>
      <c r="JL521" s="82"/>
      <c r="JM521" s="12"/>
      <c r="JN521" s="12"/>
      <c r="JO521" s="82"/>
      <c r="JP521" s="12"/>
      <c r="JQ521" s="12"/>
      <c r="JR521" s="82"/>
      <c r="JS521" s="12"/>
      <c r="JT521" s="12"/>
      <c r="JU521" s="82"/>
      <c r="JV521" s="12"/>
      <c r="JW521" s="12"/>
      <c r="JX521" s="82"/>
      <c r="JY521" s="12"/>
      <c r="JZ521" s="12"/>
      <c r="KA521" s="82"/>
      <c r="KB521" s="12"/>
      <c r="KC521" s="12"/>
      <c r="KD521" s="82"/>
      <c r="KE521" s="12"/>
      <c r="KF521" s="12"/>
      <c r="KG521" s="82"/>
      <c r="KH521" s="12"/>
      <c r="KI521" s="12"/>
      <c r="KJ521" s="82"/>
      <c r="KK521" s="12"/>
      <c r="KL521" s="12"/>
      <c r="KM521" s="82"/>
      <c r="KN521" s="12"/>
      <c r="KO521" s="12"/>
      <c r="KP521" s="82"/>
      <c r="KQ521" s="12"/>
      <c r="KR521" s="12"/>
      <c r="KS521" s="82"/>
      <c r="KT5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1" s="12"/>
      <c r="KV521" s="12"/>
      <c r="KW521" s="89"/>
      <c r="KX521" s="12"/>
      <c r="KY521" s="12"/>
      <c r="KZ521" s="89"/>
      <c r="LA521" s="12"/>
      <c r="LB521" s="12"/>
      <c r="LC521" s="89"/>
      <c r="LD521" s="12"/>
      <c r="LE521" s="12"/>
      <c r="LF521" s="89"/>
      <c r="LG521" s="12"/>
      <c r="LH521" s="12"/>
      <c r="LI521" s="89"/>
      <c r="LJ521" s="12"/>
      <c r="LK521" s="12"/>
      <c r="LL521" s="89"/>
      <c r="LM521" s="12"/>
      <c r="LN521" s="12"/>
      <c r="LO521" s="89"/>
      <c r="LP521" s="12"/>
      <c r="LQ521" s="12"/>
      <c r="LR521" s="89"/>
      <c r="LS521" s="12"/>
      <c r="LT521" s="12"/>
      <c r="LU521" s="89"/>
      <c r="LV521" s="12"/>
      <c r="LW521" s="12"/>
      <c r="LX521" s="89"/>
      <c r="LY521" s="12"/>
      <c r="LZ521" s="12"/>
      <c r="MA521" s="89"/>
      <c r="MB5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1" s="12"/>
      <c r="MD521" s="12"/>
      <c r="ME521" s="98"/>
      <c r="MF521" s="12"/>
      <c r="MG521" s="12"/>
      <c r="MH521" s="98"/>
      <c r="MI521" s="12"/>
      <c r="MJ521" s="12"/>
      <c r="MK521" s="98"/>
      <c r="ML521" s="12"/>
      <c r="MM521" s="12"/>
      <c r="MN521" s="98"/>
      <c r="MO521" s="12"/>
      <c r="MP521" s="12"/>
      <c r="MQ521" s="98"/>
      <c r="MR521" s="12"/>
      <c r="MS521" s="12"/>
      <c r="MT521" s="98"/>
      <c r="MU521" s="12"/>
      <c r="MV521" s="12"/>
      <c r="MW521" s="98"/>
      <c r="MX521" s="12"/>
      <c r="MY521" s="12"/>
      <c r="MZ521" s="98"/>
      <c r="NA521" s="12"/>
      <c r="NB521" s="12"/>
      <c r="NC521" s="103"/>
      <c r="ND521" s="12"/>
      <c r="NE521" s="12"/>
      <c r="NF521" s="103"/>
      <c r="NG521" s="12"/>
      <c r="NH521" s="12"/>
      <c r="NI521" s="103"/>
      <c r="NJ521" s="12"/>
      <c r="NK521" s="12"/>
      <c r="NL521" s="103"/>
      <c r="NM5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1" s="12"/>
      <c r="NO521" s="12"/>
      <c r="NP521" s="110"/>
      <c r="NQ521" s="12"/>
      <c r="NR521" s="12"/>
      <c r="NS521" s="110"/>
      <c r="NT521" s="12"/>
      <c r="NU521" s="12"/>
      <c r="NV521" s="110"/>
      <c r="NW521" s="12"/>
      <c r="NX521" s="12"/>
      <c r="NY521" s="110"/>
      <c r="NZ521" s="12"/>
      <c r="OA521" s="12"/>
      <c r="OB521" s="110"/>
      <c r="OC521" s="12"/>
      <c r="OD521" s="12"/>
      <c r="OE521" s="110"/>
      <c r="OF521" s="12"/>
      <c r="OG521" s="12"/>
      <c r="OH521" s="110"/>
      <c r="OI521" s="12"/>
      <c r="OJ521" s="12"/>
      <c r="OK521" s="110"/>
      <c r="OL521" s="12"/>
      <c r="OM521" s="12"/>
      <c r="ON521" s="110"/>
      <c r="OO521" s="12"/>
      <c r="OP521" s="12"/>
      <c r="OQ521" s="110"/>
      <c r="OR521" s="12"/>
      <c r="OS521" s="12"/>
      <c r="OT521" s="110"/>
      <c r="OU521" s="12"/>
      <c r="OV521" s="12"/>
      <c r="OW521" s="110"/>
      <c r="OX521" s="12"/>
      <c r="OY521" s="12"/>
      <c r="OZ521" s="110"/>
      <c r="PA521" s="12"/>
      <c r="PB521" s="12"/>
      <c r="PC521" s="110"/>
      <c r="PD521" s="12"/>
      <c r="PE521" s="12"/>
      <c r="PF521" s="110"/>
      <c r="PG521" s="12"/>
      <c r="PH521" s="12"/>
      <c r="PI521" s="110"/>
      <c r="PJ521" s="12"/>
      <c r="PK521" s="12"/>
      <c r="PL521" s="110"/>
      <c r="PM521" s="12"/>
      <c r="PN521" s="12"/>
      <c r="PO521" s="110"/>
      <c r="PP521" s="12"/>
      <c r="PQ521" s="12"/>
      <c r="PR521" s="110"/>
      <c r="PS521" s="12"/>
      <c r="PT521" s="12"/>
      <c r="PU521" s="110"/>
      <c r="PV5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1" s="12"/>
      <c r="PX521" s="12"/>
      <c r="PY521" s="121"/>
      <c r="PZ521" s="12"/>
      <c r="QA521" s="12"/>
      <c r="QB521" s="121"/>
      <c r="QC521" s="12"/>
      <c r="QD521" s="12"/>
      <c r="QE521" s="121"/>
      <c r="QF521" s="12"/>
      <c r="QG521" s="12"/>
      <c r="QH521" s="121"/>
      <c r="QI521" s="12"/>
      <c r="QJ521" s="12"/>
      <c r="QK521" s="121"/>
      <c r="QL521" s="12"/>
      <c r="QM521" s="12"/>
      <c r="QN521" s="121"/>
      <c r="QO521" s="126">
        <f>Tabela1[[#This Row],[p120]]+Tabela1[[#This Row],[pkt9]]+Tabela1[[#This Row],[p121]]+Tabela1[[#This Row],[punkty44]]+Tabela1[[#This Row],[p122]]+Tabela1[[#This Row],[p123]]</f>
        <v>0</v>
      </c>
      <c r="QP521" s="12"/>
      <c r="QQ521" s="12"/>
      <c r="QR521" s="12"/>
      <c r="QS521" s="12"/>
      <c r="QT521" s="12"/>
      <c r="QU521" s="12"/>
      <c r="QV521" s="12"/>
      <c r="QW521" s="12"/>
      <c r="QX521" s="12"/>
      <c r="QY521" s="12"/>
      <c r="QZ521" s="12"/>
      <c r="RA521" s="12"/>
      <c r="RB521" s="12"/>
      <c r="RC521" s="12"/>
      <c r="RD521" s="12"/>
      <c r="RE521" s="12"/>
      <c r="RF521" s="12"/>
      <c r="RG521" s="12"/>
      <c r="RH521" s="12"/>
      <c r="RI521" s="12"/>
      <c r="RJ521" s="12"/>
      <c r="RK521" s="12"/>
      <c r="RL521" s="12"/>
      <c r="RM521" s="12"/>
      <c r="RN521" s="12"/>
      <c r="RO521" s="12"/>
      <c r="RP521" s="12"/>
      <c r="RQ521" s="12"/>
      <c r="RR521" s="12"/>
      <c r="RS521" s="12"/>
      <c r="RT521" s="12"/>
      <c r="RU521" s="12"/>
      <c r="RV521" s="12"/>
      <c r="RW5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1" s="12"/>
      <c r="RY521" s="12"/>
      <c r="RZ521" s="12"/>
      <c r="SA521" s="12"/>
      <c r="SB521" s="12"/>
      <c r="SC521" s="12"/>
      <c r="SD521" s="12"/>
      <c r="SE521" s="12"/>
      <c r="SF521" s="12"/>
      <c r="SG521" s="12"/>
      <c r="SH521" s="12"/>
      <c r="SI521" s="12"/>
      <c r="SJ521" s="12"/>
      <c r="SK521" s="12"/>
      <c r="SL521" s="12"/>
      <c r="SM521" s="12"/>
      <c r="SN521" s="12"/>
      <c r="SO521" s="12"/>
      <c r="SP521" s="12"/>
      <c r="SQ521" s="12"/>
      <c r="SR521" s="12"/>
      <c r="SS521" s="12"/>
      <c r="ST521" s="12"/>
      <c r="SU521" s="12"/>
      <c r="SV521" s="12"/>
      <c r="SW521" s="12"/>
      <c r="SX521" s="12"/>
      <c r="SY521" s="12"/>
      <c r="SZ521" s="12"/>
      <c r="TA521" s="12"/>
      <c r="TB521" s="12"/>
      <c r="TC521" s="12"/>
      <c r="TD521" s="12"/>
      <c r="TE521" s="12"/>
      <c r="TF521" s="12"/>
      <c r="TG521" s="12"/>
      <c r="TH521" s="12"/>
      <c r="TI521" s="12"/>
      <c r="TJ521" s="12"/>
      <c r="TK521" s="12"/>
      <c r="TL521" s="12"/>
      <c r="TM521" s="12"/>
      <c r="TN521" s="12"/>
      <c r="TO521" s="12"/>
      <c r="TP521" s="12"/>
      <c r="TQ521" s="12"/>
      <c r="TR521" s="12"/>
      <c r="TS521" s="12"/>
      <c r="TT521" s="12"/>
      <c r="TU521" s="12"/>
      <c r="TV521" s="12"/>
      <c r="TW521" s="12"/>
      <c r="TX521" s="12"/>
      <c r="TY521" s="12"/>
      <c r="TZ521" s="12"/>
      <c r="UA521" s="12"/>
      <c r="UB521" s="12"/>
      <c r="UC521" s="12"/>
      <c r="UD521" s="12"/>
      <c r="UE521" s="12"/>
      <c r="UF521" s="12"/>
      <c r="UG521" s="12"/>
      <c r="UH521" s="12"/>
      <c r="UI521" s="12"/>
      <c r="UJ521" s="12"/>
      <c r="UK521" s="12"/>
      <c r="UL521" s="145">
        <f>SUM(RZ521,SC521,SF521,SI521,SL521,SO521,SR521,SU521,SX521,TA521,TD521,TG521,TJ521,TM521,TP521,TS521,TV521,TY521,UB521,UE521,UH521,UK521)</f>
        <v>0</v>
      </c>
      <c r="UM521" s="12"/>
      <c r="UN521" s="12"/>
      <c r="UO521" s="12"/>
      <c r="UP521" s="12"/>
      <c r="UQ521" s="12"/>
      <c r="UR521" s="12"/>
      <c r="US521" s="12"/>
      <c r="UT521" s="12"/>
      <c r="UU521" s="12"/>
      <c r="UV521" s="12"/>
      <c r="UW521" s="12"/>
      <c r="UX521" s="12"/>
      <c r="UY521" s="12"/>
      <c r="UZ521" s="12"/>
      <c r="VA521" s="12"/>
      <c r="VB521" s="12"/>
      <c r="VC521" s="12"/>
      <c r="VD521" s="12"/>
      <c r="VE521" s="12"/>
      <c r="VF521" s="12"/>
      <c r="VG521" s="12"/>
      <c r="VH521" s="12"/>
      <c r="VI521" s="12"/>
      <c r="VJ521" s="12"/>
      <c r="VK521" s="12"/>
      <c r="VL521" s="12"/>
      <c r="VM521" s="12"/>
      <c r="VN521" s="12"/>
      <c r="VO521" s="12"/>
      <c r="VP521" s="12"/>
      <c r="VQ521" s="12"/>
      <c r="VR521" s="12"/>
      <c r="VS521" s="12"/>
      <c r="VT521" s="12"/>
      <c r="VU521" s="12"/>
      <c r="VV521" s="12"/>
      <c r="VW521" s="12"/>
      <c r="VX521" s="12"/>
      <c r="VY521" s="12"/>
      <c r="VZ521" s="12"/>
      <c r="WA521" s="12"/>
      <c r="WB521" s="12"/>
      <c r="WC521" s="12"/>
      <c r="WD521" s="12"/>
      <c r="WE521" s="12"/>
      <c r="WF521" s="12"/>
      <c r="WG521" s="12"/>
      <c r="WH521" s="12"/>
      <c r="WI521" s="12"/>
      <c r="WJ521" s="12"/>
      <c r="WK521" s="12"/>
      <c r="WL5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1" s="12"/>
      <c r="WN521" s="12"/>
      <c r="WO521" s="12"/>
      <c r="WP521" s="12"/>
      <c r="WQ521" s="12"/>
      <c r="WR521" s="12"/>
      <c r="WS521" s="12"/>
      <c r="WT521" s="12"/>
      <c r="WU521" s="12"/>
      <c r="WV521" s="12"/>
      <c r="WW521" s="12"/>
      <c r="WX521" s="12"/>
      <c r="WY521" s="12"/>
      <c r="WZ521" s="12"/>
      <c r="XA521" s="12"/>
      <c r="XB521" s="12"/>
      <c r="XC521" s="12"/>
      <c r="XD521" s="12"/>
      <c r="XE521" s="12"/>
      <c r="XF521" s="12"/>
      <c r="XG521" s="12"/>
      <c r="XH521" s="12"/>
      <c r="XI521" s="12"/>
      <c r="XJ521" s="12"/>
      <c r="XK521" s="12"/>
      <c r="XL521" s="12"/>
      <c r="XM521" s="12"/>
      <c r="XN521" s="12"/>
      <c r="XO521" s="12"/>
      <c r="XP521" s="12"/>
      <c r="XQ521" s="12"/>
      <c r="XR521" s="12"/>
      <c r="XS521" s="12"/>
      <c r="XT521" s="12"/>
      <c r="XU521" s="12"/>
      <c r="XV521" s="12"/>
      <c r="XW521" s="12"/>
      <c r="XX521" s="12"/>
      <c r="XY521" s="12"/>
      <c r="XZ521" s="12"/>
      <c r="YA521" s="12"/>
      <c r="YB521" s="12"/>
      <c r="YC521" s="12"/>
      <c r="YD521" s="12"/>
      <c r="YE521" s="12"/>
      <c r="YF521" s="12"/>
      <c r="YG521" s="12"/>
      <c r="YH521" s="12"/>
      <c r="YI521" s="12"/>
      <c r="YJ521" s="12"/>
      <c r="YK521" s="12"/>
      <c r="YL521" s="12"/>
      <c r="YM521" s="12"/>
      <c r="YN521" s="12"/>
      <c r="YO521" s="12"/>
      <c r="YP521" s="12"/>
      <c r="YQ521" s="12"/>
      <c r="YR521" s="12"/>
      <c r="YS521" s="12"/>
      <c r="YT521" s="12"/>
      <c r="YU521" s="126">
        <f>SUM(WO521,WR521,WU521,WX521,XA521,XD521,XG521,XJ521,XM521,XP521,XS521,XV521,XY521,YB521,YE521,YH521,YK521,YN521,YQ521,YT521)</f>
        <v>0</v>
      </c>
      <c r="YV521" s="12"/>
      <c r="YW521" s="12"/>
      <c r="YX521" s="12"/>
      <c r="YY521" s="12"/>
      <c r="YZ521" s="12"/>
      <c r="ZA521" s="12"/>
      <c r="ZB521" s="12"/>
      <c r="ZC521" s="12"/>
      <c r="ZD521" s="12"/>
      <c r="ZE521" s="12"/>
      <c r="ZF521" s="12"/>
      <c r="ZG521" s="12"/>
      <c r="ZH521" s="12"/>
      <c r="ZI521" s="12"/>
      <c r="ZJ521" s="12"/>
      <c r="ZK521" s="12"/>
      <c r="ZL521" s="12"/>
      <c r="ZM521" s="12"/>
      <c r="ZN521" s="12"/>
      <c r="ZO521" s="12"/>
      <c r="ZP521" s="12"/>
      <c r="ZQ521" s="12"/>
      <c r="ZR521" s="12"/>
      <c r="ZS521" s="12"/>
      <c r="ZT521" s="12"/>
      <c r="ZU521" s="12"/>
      <c r="ZV521" s="12"/>
      <c r="ZW521" s="12"/>
      <c r="ZX521" s="12"/>
      <c r="ZY521" s="12"/>
      <c r="ZZ521" s="12"/>
      <c r="AAA521" s="12"/>
      <c r="AAB521" s="12"/>
      <c r="AAC521" s="12"/>
      <c r="AAD521" s="12"/>
      <c r="AAE521" s="12"/>
      <c r="AAF521" s="12"/>
      <c r="AAG521" s="12"/>
      <c r="AAH521" s="12"/>
      <c r="AAI521" s="12"/>
      <c r="AAJ521" s="12"/>
      <c r="AAK521" s="12"/>
      <c r="AAL521" s="12"/>
      <c r="AAM521" s="12"/>
      <c r="AAN521" s="12"/>
      <c r="AAO521" s="12"/>
      <c r="AAP521" s="12"/>
      <c r="AAQ521" s="12"/>
      <c r="AAR521" s="12"/>
      <c r="AAS521" s="12"/>
      <c r="AAT521" s="12"/>
      <c r="AAU521" s="12"/>
      <c r="AAV521" s="12"/>
      <c r="AAW521" s="12"/>
      <c r="AAX521" s="12"/>
      <c r="AAY521" s="12"/>
      <c r="AAZ521" s="12"/>
      <c r="ABA521" s="12"/>
      <c r="ABB521" s="12"/>
      <c r="ABC521" s="12"/>
      <c r="ABD521" s="12"/>
      <c r="ABE521" s="12"/>
      <c r="ABF521" s="12"/>
      <c r="ABG521" s="12">
        <v>1</v>
      </c>
      <c r="ABH521" s="12">
        <v>140</v>
      </c>
      <c r="ABI521" s="12">
        <v>3</v>
      </c>
      <c r="ABJ521" s="12"/>
      <c r="ABK521" s="12"/>
      <c r="ABL521" s="12"/>
      <c r="ABM521" s="12"/>
      <c r="ABN521" s="12"/>
      <c r="ABO521" s="12"/>
      <c r="ABP521" s="12"/>
      <c r="ABQ521" s="12"/>
      <c r="ABR521" s="12"/>
      <c r="ABS521" s="12"/>
      <c r="ABT521" s="12"/>
      <c r="ABU521" s="12"/>
      <c r="ABV521" s="12"/>
      <c r="ABW521" s="12"/>
      <c r="ABX521" s="12"/>
      <c r="ABY521" s="136">
        <f>SUM(YX521,ZA521,ZD521,ZG521,ZJ521,ZM521,ZP521,ZS521,ZV521,ZY521,AAB521,AAE521,AAH521,AAK521,AAN521,AAQ521,AAT521,AAW521,AAZ521,ABC521,ABF521,ABI521,ABL521,ABO521,ABR521,ABU521,ABX521)</f>
        <v>3</v>
      </c>
      <c r="ABZ521" s="12"/>
      <c r="ACA521" s="12"/>
      <c r="ACB521" s="12"/>
      <c r="ACC521" s="12"/>
      <c r="ACD521" s="12"/>
      <c r="ACE521" s="12"/>
      <c r="ACF521" s="12"/>
      <c r="ACG521" s="12"/>
      <c r="ACH521" s="12"/>
      <c r="ACI521" s="12"/>
      <c r="ACJ521" s="12"/>
      <c r="ACK521" s="12"/>
      <c r="ACL521" s="12"/>
      <c r="ACM521" s="12"/>
      <c r="ACN521" s="12"/>
      <c r="ACO521" s="12"/>
      <c r="ACP521" s="12"/>
      <c r="ACQ521" s="12"/>
      <c r="ACR521" s="12"/>
      <c r="ACS521" s="12"/>
      <c r="ACT521" s="12"/>
      <c r="ACU521" s="12"/>
      <c r="ACV521" s="12"/>
      <c r="ACW521" s="12"/>
      <c r="ACX521" s="12"/>
      <c r="ACY521" s="12"/>
      <c r="ACZ521" s="12"/>
      <c r="ADA521" s="12"/>
      <c r="ADB521" s="12"/>
      <c r="ADC521" s="12"/>
      <c r="ADD521" s="12"/>
      <c r="ADE521" s="12"/>
      <c r="ADF521" s="12"/>
      <c r="ADG521" s="12"/>
      <c r="ADH521" s="12"/>
      <c r="ADI521" s="12"/>
      <c r="ADJ521" s="12"/>
      <c r="ADK521" s="12"/>
      <c r="ADL521" s="12"/>
      <c r="ADM521" s="12"/>
      <c r="ADN521" s="12"/>
      <c r="ADO521" s="12"/>
      <c r="ADP521" s="12"/>
      <c r="ADQ521" s="12"/>
      <c r="ADR521" s="12"/>
      <c r="ADS521" s="12"/>
      <c r="ADT521" s="12"/>
      <c r="ADU521" s="12"/>
      <c r="ADV521" s="12"/>
      <c r="ADW521" s="12"/>
      <c r="ADX521" s="12"/>
      <c r="ADY521" s="164"/>
      <c r="ADZ521" s="164"/>
      <c r="AEA521" s="164"/>
      <c r="AEB521" s="164"/>
      <c r="AEC521" s="164"/>
      <c r="AED521" s="164"/>
      <c r="AEE521" s="164">
        <v>1</v>
      </c>
      <c r="AEF521" s="164">
        <v>140</v>
      </c>
      <c r="AEG521" s="164">
        <v>3</v>
      </c>
      <c r="AEH521" s="164"/>
      <c r="AEI521" s="164"/>
      <c r="AEJ521" s="164"/>
      <c r="AEK521" s="164"/>
      <c r="AEL521" s="164"/>
      <c r="AEM521" s="164"/>
      <c r="AEN521" s="164"/>
      <c r="AEO521" s="164"/>
      <c r="AEP521" s="164"/>
      <c r="AEQ521" s="164">
        <f>SUM(ACB521,ACE521,ACH521,ACK521,ACN521,ACQ521,ACT521,ACW521,ACZ521,ADC521,ADF521,ADI521,ADL521,ADO521,ADR521,ADU521,ADX521,AEA521,AED521,AEG521,AEJ521,AEM521,AEP521)</f>
        <v>3</v>
      </c>
    </row>
    <row r="522" spans="1:823" ht="13.15" customHeight="1">
      <c r="A522" s="13" t="s">
        <v>153</v>
      </c>
      <c r="B522" s="14"/>
      <c r="C522" s="31" t="s">
        <v>1308</v>
      </c>
      <c r="D522" s="12"/>
      <c r="E522" s="12"/>
      <c r="F522" s="44"/>
      <c r="G522" s="12"/>
      <c r="H522" s="12"/>
      <c r="I522" s="44"/>
      <c r="J522" s="12"/>
      <c r="K522" s="12"/>
      <c r="L522" s="44"/>
      <c r="M522" s="12"/>
      <c r="N522" s="12"/>
      <c r="O522" s="44"/>
      <c r="P522" s="12"/>
      <c r="Q522" s="12"/>
      <c r="R522" s="44"/>
      <c r="S522" s="12"/>
      <c r="T522" s="12"/>
      <c r="U522" s="44"/>
      <c r="V522" s="12"/>
      <c r="W522" s="12"/>
      <c r="X522" s="44"/>
      <c r="Y522" s="51">
        <f>SUM(F522,I522,L522,O522,R522,U522,X522)</f>
        <v>0</v>
      </c>
      <c r="Z522" s="12"/>
      <c r="AA522" s="12"/>
      <c r="AB522" s="54"/>
      <c r="AC522" s="12"/>
      <c r="AD522" s="12"/>
      <c r="AE522" s="54"/>
      <c r="AF522" s="12"/>
      <c r="AG522" s="12"/>
      <c r="AH522" s="54"/>
      <c r="AI522" s="12"/>
      <c r="AJ522" s="12"/>
      <c r="AK522" s="54"/>
      <c r="AL522" s="12"/>
      <c r="AM522" s="12"/>
      <c r="AN522" s="54"/>
      <c r="AO522" s="12"/>
      <c r="AP522" s="12"/>
      <c r="AQ522" s="54"/>
      <c r="AR522" s="12"/>
      <c r="AS522" s="12"/>
      <c r="AT522" s="54"/>
      <c r="AU522" s="12"/>
      <c r="AV522" s="12"/>
      <c r="AW522" s="54"/>
      <c r="AX522" s="12"/>
      <c r="AY522" s="12"/>
      <c r="AZ522" s="54"/>
      <c r="BA522" s="12"/>
      <c r="BB522" s="12"/>
      <c r="BC522" s="54"/>
      <c r="BD522" s="12"/>
      <c r="BE522" s="12"/>
      <c r="BF522" s="54"/>
      <c r="BG522" s="12"/>
      <c r="BH522" s="12"/>
      <c r="BI522" s="54"/>
      <c r="BJ522" s="12"/>
      <c r="BK522" s="12"/>
      <c r="BL522" s="54"/>
      <c r="BM522" s="12"/>
      <c r="BN522" s="12"/>
      <c r="BO522" s="54"/>
      <c r="BP522" s="60">
        <f>SUM(BO522,BL522,BI522,BF522,BC522,AZ522,AW522,AT522,AQ522,AN522,AK522,AH522,AE522,AB522)</f>
        <v>0</v>
      </c>
      <c r="BQ522" s="12"/>
      <c r="BR522" s="12"/>
      <c r="BS522" s="12"/>
      <c r="BT522" s="12"/>
      <c r="BU522" s="12"/>
      <c r="BV522" s="54"/>
      <c r="BW522" s="12"/>
      <c r="BX522" s="12"/>
      <c r="BY522" s="54"/>
      <c r="BZ522" s="12"/>
      <c r="CA522" s="12"/>
      <c r="CB522" s="54"/>
      <c r="CC522" s="12"/>
      <c r="CD522" s="12"/>
      <c r="CE522" s="54"/>
      <c r="CF522" s="12"/>
      <c r="CG522" s="12"/>
      <c r="CH522" s="54"/>
      <c r="CI522" s="12"/>
      <c r="CJ522" s="12"/>
      <c r="CK522" s="54"/>
      <c r="CL522" s="12"/>
      <c r="CM522" s="12"/>
      <c r="CN522" s="54"/>
      <c r="CO522" s="12"/>
      <c r="CP522" s="12"/>
      <c r="CQ522" s="54"/>
      <c r="CR522" s="12"/>
      <c r="CS522" s="12"/>
      <c r="CT522" s="54"/>
      <c r="CU522" s="12"/>
      <c r="CV522" s="12"/>
      <c r="CW522" s="54"/>
      <c r="CX522" s="54"/>
      <c r="CY522" s="54"/>
      <c r="CZ522" s="54"/>
      <c r="DA522" s="12"/>
      <c r="DB522" s="12"/>
      <c r="DC522" s="54"/>
      <c r="DD522" s="12"/>
      <c r="DE522" s="12"/>
      <c r="DF522" s="54"/>
      <c r="DG522" s="12"/>
      <c r="DH522" s="12"/>
      <c r="DI522" s="54"/>
      <c r="DJ522" s="12"/>
      <c r="DK522" s="12"/>
      <c r="DL522" s="54"/>
      <c r="DM522" s="12"/>
      <c r="DN522" s="12"/>
      <c r="DO522" s="54"/>
      <c r="DP522" s="12"/>
      <c r="DQ522" s="12"/>
      <c r="DR522" s="54"/>
      <c r="DS522" s="12"/>
      <c r="DT522" s="12"/>
      <c r="DU522" s="54"/>
      <c r="DV522" s="12"/>
      <c r="DW522" s="12"/>
      <c r="DX522" s="54"/>
      <c r="DY522" s="12"/>
      <c r="DZ522" s="12"/>
      <c r="EA522" s="54"/>
      <c r="EB522" s="12"/>
      <c r="EC522" s="12"/>
      <c r="ED522" s="54"/>
      <c r="EE522" s="12"/>
      <c r="EF522" s="12"/>
      <c r="EG522" s="54"/>
      <c r="EH522" s="12"/>
      <c r="EI522" s="12"/>
      <c r="EJ522" s="54"/>
      <c r="EK522" s="12"/>
      <c r="EL522" s="12"/>
      <c r="EM522" s="54"/>
      <c r="EN522" s="64">
        <f>SUM(EM522,EJ522,EG522,ED522,EA522,DX522,DU522,DR522,DO522,DL522,DI522,DF522,DC522,CZ522,CW522,CT522,CQ522,CN522,CK522,CH522,CE522,CB522,BY522,BV522,BS522)</f>
        <v>0</v>
      </c>
      <c r="EO522" s="12"/>
      <c r="EP522" s="12"/>
      <c r="EQ522" s="67"/>
      <c r="ER522" s="12"/>
      <c r="ES522" s="12"/>
      <c r="ET522" s="67"/>
      <c r="EU522" s="12"/>
      <c r="EV522" s="12"/>
      <c r="EW522" s="67"/>
      <c r="EX522" s="12"/>
      <c r="EY522" s="12"/>
      <c r="EZ522" s="67"/>
      <c r="FA522" s="12"/>
      <c r="FB522" s="12"/>
      <c r="FC522" s="67"/>
      <c r="FD522" s="12"/>
      <c r="FE522" s="12"/>
      <c r="FF522" s="67"/>
      <c r="FG522" s="12"/>
      <c r="FH522" s="12"/>
      <c r="FI522" s="67"/>
      <c r="FJ522" s="12"/>
      <c r="FK522" s="12"/>
      <c r="FL522" s="67"/>
      <c r="FM522" s="12"/>
      <c r="FN522" s="12"/>
      <c r="FO522" s="67"/>
      <c r="FP522" s="12"/>
      <c r="FQ522" s="12"/>
      <c r="FR522" s="67"/>
      <c r="FS522" s="12"/>
      <c r="FT522" s="12"/>
      <c r="FU522" s="67"/>
      <c r="FV522" s="12"/>
      <c r="FW522" s="12"/>
      <c r="FX522" s="67"/>
      <c r="FY522" s="12"/>
      <c r="FZ522" s="12"/>
      <c r="GA522" s="67"/>
      <c r="GB522" s="12"/>
      <c r="GC522" s="12"/>
      <c r="GD522" s="67"/>
      <c r="GE522" s="12"/>
      <c r="GF522" s="12"/>
      <c r="GG522" s="67"/>
      <c r="GH522" s="12"/>
      <c r="GI522" s="12"/>
      <c r="GJ522" s="67"/>
      <c r="GK522" s="12"/>
      <c r="GL522" s="12"/>
      <c r="GM522" s="67"/>
      <c r="GN522" s="12"/>
      <c r="GO522" s="12"/>
      <c r="GP522" s="67"/>
      <c r="GQ522" s="12"/>
      <c r="GR522" s="12"/>
      <c r="GS522" s="67"/>
      <c r="GT522" s="12"/>
      <c r="GU522" s="12"/>
      <c r="GV522" s="67"/>
      <c r="GW522" s="12"/>
      <c r="GX522" s="12"/>
      <c r="GY522" s="67"/>
      <c r="GZ522" s="12"/>
      <c r="HA522" s="12"/>
      <c r="HB522" s="67"/>
      <c r="HC5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2" s="12"/>
      <c r="HE522" s="12"/>
      <c r="HF522" s="77"/>
      <c r="HG522" s="12"/>
      <c r="HH522" s="12"/>
      <c r="HI522" s="77"/>
      <c r="HJ522" s="12"/>
      <c r="HK522" s="12"/>
      <c r="HL522" s="77"/>
      <c r="HM522" s="12"/>
      <c r="HN522" s="12"/>
      <c r="HO522" s="77"/>
      <c r="HP522" s="12"/>
      <c r="HQ522" s="12"/>
      <c r="HR522" s="77"/>
      <c r="HS522" s="12"/>
      <c r="HT522" s="12"/>
      <c r="HU522" s="77"/>
      <c r="HV522" s="12"/>
      <c r="HW522" s="12"/>
      <c r="HX522" s="77"/>
      <c r="HY522" s="12"/>
      <c r="HZ522" s="12"/>
      <c r="IA522" s="77"/>
      <c r="IB522" s="12"/>
      <c r="IC522" s="12"/>
      <c r="ID522" s="77"/>
      <c r="IE522" s="12"/>
      <c r="IF522" s="12"/>
      <c r="IG522" s="77"/>
      <c r="IH522" s="12"/>
      <c r="II522" s="12"/>
      <c r="IJ522" s="77"/>
      <c r="IK522" s="12"/>
      <c r="IL522" s="12"/>
      <c r="IM522" s="77"/>
      <c r="IN522" s="12"/>
      <c r="IO522" s="12"/>
      <c r="IP522" s="77"/>
      <c r="IQ522" s="12"/>
      <c r="IR522" s="12"/>
      <c r="IS522" s="77"/>
      <c r="IT522" s="12"/>
      <c r="IU522" s="12"/>
      <c r="IV522" s="77"/>
      <c r="IW522" s="12"/>
      <c r="IX522" s="12"/>
      <c r="IY522" s="77"/>
      <c r="IZ5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2" s="12"/>
      <c r="JB522" s="12"/>
      <c r="JC522" s="82"/>
      <c r="JD522" s="12"/>
      <c r="JE522" s="12"/>
      <c r="JF522" s="82"/>
      <c r="JG522" s="12"/>
      <c r="JH522" s="12"/>
      <c r="JI522" s="82"/>
      <c r="JJ522" s="12"/>
      <c r="JK522" s="12"/>
      <c r="JL522" s="82"/>
      <c r="JM522" s="12"/>
      <c r="JN522" s="12"/>
      <c r="JO522" s="82"/>
      <c r="JP522" s="12"/>
      <c r="JQ522" s="12"/>
      <c r="JR522" s="82"/>
      <c r="JS522" s="12"/>
      <c r="JT522" s="12"/>
      <c r="JU522" s="82"/>
      <c r="JV522" s="12"/>
      <c r="JW522" s="12"/>
      <c r="JX522" s="82"/>
      <c r="JY522" s="12"/>
      <c r="JZ522" s="12"/>
      <c r="KA522" s="82"/>
      <c r="KB522" s="12"/>
      <c r="KC522" s="12"/>
      <c r="KD522" s="82"/>
      <c r="KE522" s="12"/>
      <c r="KF522" s="12"/>
      <c r="KG522" s="82"/>
      <c r="KH522" s="12"/>
      <c r="KI522" s="12"/>
      <c r="KJ522" s="82"/>
      <c r="KK522" s="12"/>
      <c r="KL522" s="12"/>
      <c r="KM522" s="82"/>
      <c r="KN522" s="12"/>
      <c r="KO522" s="12"/>
      <c r="KP522" s="82"/>
      <c r="KQ522" s="12"/>
      <c r="KR522" s="12"/>
      <c r="KS522" s="82"/>
      <c r="KT5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2" s="12"/>
      <c r="KV522" s="12"/>
      <c r="KW522" s="89"/>
      <c r="KX522" s="12">
        <v>1</v>
      </c>
      <c r="KY522" s="12">
        <v>140</v>
      </c>
      <c r="KZ522" s="89">
        <v>3</v>
      </c>
      <c r="LA522" s="12"/>
      <c r="LB522" s="12"/>
      <c r="LC522" s="89"/>
      <c r="LD522" s="12"/>
      <c r="LE522" s="12"/>
      <c r="LF522" s="89"/>
      <c r="LG522" s="12"/>
      <c r="LH522" s="12"/>
      <c r="LI522" s="89"/>
      <c r="LJ522" s="12"/>
      <c r="LK522" s="12"/>
      <c r="LL522" s="89"/>
      <c r="LM522" s="12"/>
      <c r="LN522" s="12"/>
      <c r="LO522" s="89"/>
      <c r="LP522" s="12"/>
      <c r="LQ522" s="12"/>
      <c r="LR522" s="89"/>
      <c r="LS522" s="12"/>
      <c r="LT522" s="12"/>
      <c r="LU522" s="89"/>
      <c r="LV522" s="12"/>
      <c r="LW522" s="12"/>
      <c r="LX522" s="89"/>
      <c r="LY522" s="12"/>
      <c r="LZ522" s="12"/>
      <c r="MA522" s="89"/>
      <c r="MB5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522" s="12"/>
      <c r="MD522" s="12"/>
      <c r="ME522" s="98"/>
      <c r="MF522" s="12"/>
      <c r="MG522" s="12"/>
      <c r="MH522" s="98"/>
      <c r="MI522" s="12"/>
      <c r="MJ522" s="12"/>
      <c r="MK522" s="98"/>
      <c r="ML522" s="12">
        <v>2</v>
      </c>
      <c r="MM522" s="12" t="s">
        <v>993</v>
      </c>
      <c r="MN522" s="98">
        <v>6</v>
      </c>
      <c r="MO522" s="12"/>
      <c r="MP522" s="12"/>
      <c r="MQ522" s="98"/>
      <c r="MR522" s="12"/>
      <c r="MS522" s="12"/>
      <c r="MT522" s="98"/>
      <c r="MU522" s="12"/>
      <c r="MV522" s="12"/>
      <c r="MW522" s="98"/>
      <c r="MX522" s="12"/>
      <c r="MY522" s="12"/>
      <c r="MZ522" s="98"/>
      <c r="NA522" s="12"/>
      <c r="NB522" s="12"/>
      <c r="NC522" s="103"/>
      <c r="ND522" s="12">
        <v>1</v>
      </c>
      <c r="NE522" s="12">
        <v>145</v>
      </c>
      <c r="NF522" s="103">
        <v>6</v>
      </c>
      <c r="NG522" s="12"/>
      <c r="NH522" s="12"/>
      <c r="NI522" s="103"/>
      <c r="NJ522" s="12"/>
      <c r="NK522" s="12"/>
      <c r="NL522" s="103"/>
      <c r="NM5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522" s="12"/>
      <c r="NO522" s="12"/>
      <c r="NP522" s="110"/>
      <c r="NQ522" s="12"/>
      <c r="NR522" s="12"/>
      <c r="NS522" s="110"/>
      <c r="NT522" s="12"/>
      <c r="NU522" s="12"/>
      <c r="NV522" s="110"/>
      <c r="NW522" s="12"/>
      <c r="NX522" s="12"/>
      <c r="NY522" s="110"/>
      <c r="NZ522" s="12"/>
      <c r="OA522" s="12"/>
      <c r="OB522" s="110"/>
      <c r="OC522" s="12"/>
      <c r="OD522" s="12"/>
      <c r="OE522" s="110"/>
      <c r="OF522" s="12"/>
      <c r="OG522" s="12"/>
      <c r="OH522" s="110"/>
      <c r="OI522" s="12"/>
      <c r="OJ522" s="12"/>
      <c r="OK522" s="110"/>
      <c r="OL522" s="12"/>
      <c r="OM522" s="12"/>
      <c r="ON522" s="110"/>
      <c r="OO522" s="12"/>
      <c r="OP522" s="12"/>
      <c r="OQ522" s="110"/>
      <c r="OR522" s="12"/>
      <c r="OS522" s="12"/>
      <c r="OT522" s="110"/>
      <c r="OU522" s="12"/>
      <c r="OV522" s="12"/>
      <c r="OW522" s="110"/>
      <c r="OX522" s="12"/>
      <c r="OY522" s="12"/>
      <c r="OZ522" s="110"/>
      <c r="PA522" s="12"/>
      <c r="PB522" s="12"/>
      <c r="PC522" s="110"/>
      <c r="PD522" s="12"/>
      <c r="PE522" s="12"/>
      <c r="PF522" s="110"/>
      <c r="PG522" s="12"/>
      <c r="PH522" s="12"/>
      <c r="PI522" s="110"/>
      <c r="PJ522" s="12"/>
      <c r="PK522" s="12"/>
      <c r="PL522" s="110"/>
      <c r="PM522" s="12"/>
      <c r="PN522" s="12"/>
      <c r="PO522" s="110"/>
      <c r="PP522" s="12"/>
      <c r="PQ522" s="12"/>
      <c r="PR522" s="110"/>
      <c r="PS522" s="12"/>
      <c r="PT522" s="12"/>
      <c r="PU522" s="110"/>
      <c r="PV5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2" s="12">
        <v>1</v>
      </c>
      <c r="PX522" s="12">
        <v>140</v>
      </c>
      <c r="PY522" s="121">
        <v>3</v>
      </c>
      <c r="PZ522" s="12"/>
      <c r="QA522" s="12"/>
      <c r="QB522" s="121"/>
      <c r="QC522" s="12"/>
      <c r="QD522" s="12"/>
      <c r="QE522" s="121"/>
      <c r="QF522" s="12"/>
      <c r="QG522" s="12"/>
      <c r="QH522" s="121"/>
      <c r="QI522" s="12"/>
      <c r="QJ522" s="12"/>
      <c r="QK522" s="121"/>
      <c r="QL522" s="12"/>
      <c r="QM522" s="12"/>
      <c r="QN522" s="121"/>
      <c r="QO522" s="126">
        <f>Tabela1[[#This Row],[p120]]+Tabela1[[#This Row],[pkt9]]+Tabela1[[#This Row],[p121]]+Tabela1[[#This Row],[punkty44]]+Tabela1[[#This Row],[p122]]+Tabela1[[#This Row],[p123]]</f>
        <v>3</v>
      </c>
      <c r="QP522" s="12"/>
      <c r="QQ522" s="12"/>
      <c r="QR522" s="12"/>
      <c r="QS522" s="12"/>
      <c r="QT522" s="12"/>
      <c r="QU522" s="12"/>
      <c r="QV522" s="12"/>
      <c r="QW522" s="12"/>
      <c r="QX522" s="12"/>
      <c r="QY522" s="12"/>
      <c r="QZ522" s="12"/>
      <c r="RA522" s="12"/>
      <c r="RB522" s="12"/>
      <c r="RC522" s="12"/>
      <c r="RD522" s="12"/>
      <c r="RE522" s="12"/>
      <c r="RF522" s="12"/>
      <c r="RG522" s="12"/>
      <c r="RH522" s="12"/>
      <c r="RI522" s="12"/>
      <c r="RJ522" s="12"/>
      <c r="RK522" s="12"/>
      <c r="RL522" s="12"/>
      <c r="RM522" s="12"/>
      <c r="RN522" s="12"/>
      <c r="RO522" s="12"/>
      <c r="RP522" s="12"/>
      <c r="RQ522" s="12"/>
      <c r="RR522" s="12"/>
      <c r="RS522" s="12"/>
      <c r="RT522" s="12"/>
      <c r="RU522" s="12"/>
      <c r="RV522" s="12"/>
      <c r="RW5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2" s="12"/>
      <c r="RY522" s="12"/>
      <c r="RZ522" s="12"/>
      <c r="SA522" s="12"/>
      <c r="SB522" s="12"/>
      <c r="SC522" s="12"/>
      <c r="SD522" s="12">
        <v>2</v>
      </c>
      <c r="SE522" s="48" t="s">
        <v>8</v>
      </c>
      <c r="SF522" s="12">
        <v>9</v>
      </c>
      <c r="SG522" s="12"/>
      <c r="SH522" s="12"/>
      <c r="SI522" s="12"/>
      <c r="SJ522" s="12"/>
      <c r="SK522" s="12"/>
      <c r="SL522" s="12"/>
      <c r="SM522" s="12"/>
      <c r="SN522" s="12"/>
      <c r="SO522" s="12"/>
      <c r="SP522" s="12"/>
      <c r="SQ522" s="12"/>
      <c r="SR522" s="12"/>
      <c r="SS522" s="12"/>
      <c r="ST522" s="12"/>
      <c r="SU522" s="12"/>
      <c r="SV522" s="12"/>
      <c r="SW522" s="12"/>
      <c r="SX522" s="12"/>
      <c r="SY522" s="12"/>
      <c r="SZ522" s="12"/>
      <c r="TA522" s="12"/>
      <c r="TB522" s="12"/>
      <c r="TC522" s="12"/>
      <c r="TD522" s="12"/>
      <c r="TE522" s="12"/>
      <c r="TF522" s="12"/>
      <c r="TG522" s="12"/>
      <c r="TH522" s="12"/>
      <c r="TI522" s="12"/>
      <c r="TJ522" s="12"/>
      <c r="TK522" s="12"/>
      <c r="TL522" s="12"/>
      <c r="TM522" s="12"/>
      <c r="TN522" s="12"/>
      <c r="TO522" s="12"/>
      <c r="TP522" s="12"/>
      <c r="TQ522" s="12"/>
      <c r="TR522" s="12"/>
      <c r="TS522" s="12"/>
      <c r="TT522" s="12"/>
      <c r="TU522" s="12"/>
      <c r="TV522" s="12"/>
      <c r="TW522" s="12"/>
      <c r="TX522" s="12"/>
      <c r="TY522" s="12"/>
      <c r="TZ522" s="12"/>
      <c r="UA522" s="12"/>
      <c r="UB522" s="12"/>
      <c r="UC522" s="12"/>
      <c r="UD522" s="12"/>
      <c r="UE522" s="12"/>
      <c r="UF522" s="12"/>
      <c r="UG522" s="12"/>
      <c r="UH522" s="12"/>
      <c r="UI522" s="12"/>
      <c r="UJ522" s="12"/>
      <c r="UK522" s="12"/>
      <c r="UL522" s="145">
        <f>SUM(RZ522,SC522,SF522,SI522,SL522,SO522,SR522,SU522,SX522,TA522,TD522,TG522,TJ522,TM522,TP522,TS522,TV522,TY522,UB522,UE522,UH522,UK522)</f>
        <v>9</v>
      </c>
      <c r="UM522" s="12"/>
      <c r="UN522" s="12"/>
      <c r="UO522" s="12"/>
      <c r="UP522" s="12"/>
      <c r="UQ522" s="12"/>
      <c r="UR522" s="12"/>
      <c r="US522" s="12"/>
      <c r="UT522" s="12"/>
      <c r="UU522" s="12"/>
      <c r="UV522" s="12"/>
      <c r="UW522" s="12"/>
      <c r="UX522" s="12"/>
      <c r="UY522" s="12"/>
      <c r="UZ522" s="12"/>
      <c r="VA522" s="12"/>
      <c r="VB522" s="12"/>
      <c r="VC522" s="12"/>
      <c r="VD522" s="12"/>
      <c r="VE522" s="12"/>
      <c r="VF522" s="12"/>
      <c r="VG522" s="12"/>
      <c r="VH522" s="12"/>
      <c r="VI522" s="12"/>
      <c r="VJ522" s="12"/>
      <c r="VK522" s="12"/>
      <c r="VL522" s="12"/>
      <c r="VM522" s="12"/>
      <c r="VN522" s="12"/>
      <c r="VO522" s="12"/>
      <c r="VP522" s="12"/>
      <c r="VQ522" s="12"/>
      <c r="VR522" s="12"/>
      <c r="VS522" s="12"/>
      <c r="VT522" s="12"/>
      <c r="VU522" s="12"/>
      <c r="VV522" s="12"/>
      <c r="VW522" s="12"/>
      <c r="VX522" s="12"/>
      <c r="VY522" s="12"/>
      <c r="VZ522" s="12"/>
      <c r="WA522" s="12"/>
      <c r="WB522" s="12"/>
      <c r="WC522" s="12"/>
      <c r="WD522" s="12"/>
      <c r="WE522" s="12"/>
      <c r="WF522" s="12"/>
      <c r="WG522" s="12"/>
      <c r="WH522" s="12"/>
      <c r="WI522" s="12"/>
      <c r="WJ522" s="12"/>
      <c r="WK522" s="12"/>
      <c r="WL5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2" s="12"/>
      <c r="WN522" s="12"/>
      <c r="WO522" s="12"/>
      <c r="WP522" s="12"/>
      <c r="WQ522" s="12"/>
      <c r="WR522" s="12"/>
      <c r="WS522" s="12"/>
      <c r="WT522" s="12"/>
      <c r="WU522" s="12"/>
      <c r="WV522" s="12"/>
      <c r="WW522" s="12"/>
      <c r="WX522" s="12"/>
      <c r="WY522" s="12"/>
      <c r="WZ522" s="12"/>
      <c r="XA522" s="12"/>
      <c r="XB522" s="12"/>
      <c r="XC522" s="12"/>
      <c r="XD522" s="12"/>
      <c r="XE522" s="12"/>
      <c r="XF522" s="12"/>
      <c r="XG522" s="12"/>
      <c r="XH522" s="12"/>
      <c r="XI522" s="12"/>
      <c r="XJ522" s="12"/>
      <c r="XK522" s="12"/>
      <c r="XL522" s="12"/>
      <c r="XM522" s="12"/>
      <c r="XN522" s="12"/>
      <c r="XO522" s="12"/>
      <c r="XP522" s="12"/>
      <c r="XQ522" s="12"/>
      <c r="XR522" s="12"/>
      <c r="XS522" s="12"/>
      <c r="XT522" s="12"/>
      <c r="XU522" s="12"/>
      <c r="XV522" s="12"/>
      <c r="XW522" s="12"/>
      <c r="XX522" s="12"/>
      <c r="XY522" s="12"/>
      <c r="XZ522" s="12"/>
      <c r="YA522" s="12"/>
      <c r="YB522" s="12"/>
      <c r="YC522" s="12"/>
      <c r="YD522" s="12"/>
      <c r="YE522" s="12"/>
      <c r="YF522" s="12"/>
      <c r="YG522" s="12"/>
      <c r="YH522" s="12"/>
      <c r="YI522" s="12"/>
      <c r="YJ522" s="12"/>
      <c r="YK522" s="12"/>
      <c r="YL522" s="12"/>
      <c r="YM522" s="12"/>
      <c r="YN522" s="12"/>
      <c r="YO522" s="12"/>
      <c r="YP522" s="12"/>
      <c r="YQ522" s="12"/>
      <c r="YR522" s="12"/>
      <c r="YS522" s="12"/>
      <c r="YT522" s="12"/>
      <c r="YU522" s="126">
        <f>SUM(WO522,WR522,WU522,WX522,XA522,XD522,XG522,XJ522,XM522,XP522,XS522,XV522,XY522,YB522,YE522,YH522,YK522,YN522,YQ522,YT522)</f>
        <v>0</v>
      </c>
      <c r="YV522" s="12"/>
      <c r="YW522" s="12"/>
      <c r="YX522" s="12"/>
      <c r="YY522" s="12"/>
      <c r="YZ522" s="12"/>
      <c r="ZA522" s="12"/>
      <c r="ZB522" s="12"/>
      <c r="ZC522" s="12"/>
      <c r="ZD522" s="12"/>
      <c r="ZE522" s="12"/>
      <c r="ZF522" s="12"/>
      <c r="ZG522" s="12"/>
      <c r="ZH522" s="12"/>
      <c r="ZI522" s="12"/>
      <c r="ZJ522" s="12"/>
      <c r="ZK522" s="12"/>
      <c r="ZL522" s="12"/>
      <c r="ZM522" s="12"/>
      <c r="ZN522" s="12"/>
      <c r="ZO522" s="12"/>
      <c r="ZP522" s="12"/>
      <c r="ZQ522" s="12"/>
      <c r="ZR522" s="12"/>
      <c r="ZS522" s="12"/>
      <c r="ZT522" s="12"/>
      <c r="ZU522" s="12"/>
      <c r="ZV522" s="12"/>
      <c r="ZW522" s="12"/>
      <c r="ZX522" s="12"/>
      <c r="ZY522" s="12"/>
      <c r="ZZ522" s="12"/>
      <c r="AAA522" s="12"/>
      <c r="AAB522" s="12"/>
      <c r="AAC522" s="12"/>
      <c r="AAD522" s="12"/>
      <c r="AAE522" s="12"/>
      <c r="AAF522" s="12"/>
      <c r="AAG522" s="12"/>
      <c r="AAH522" s="12"/>
      <c r="AAI522" s="12"/>
      <c r="AAJ522" s="12"/>
      <c r="AAK522" s="12"/>
      <c r="AAL522" s="12"/>
      <c r="AAM522" s="12"/>
      <c r="AAN522" s="12"/>
      <c r="AAO522" s="12"/>
      <c r="AAP522" s="12"/>
      <c r="AAQ522" s="12"/>
      <c r="AAR522" s="12"/>
      <c r="AAS522" s="12"/>
      <c r="AAT522" s="12"/>
      <c r="AAU522" s="12"/>
      <c r="AAV522" s="12"/>
      <c r="AAW522" s="12"/>
      <c r="AAX522" s="12"/>
      <c r="AAY522" s="12"/>
      <c r="AAZ522" s="12"/>
      <c r="ABA522" s="12"/>
      <c r="ABB522" s="12"/>
      <c r="ABC522" s="12"/>
      <c r="ABD522" s="12"/>
      <c r="ABE522" s="12"/>
      <c r="ABF522" s="12"/>
      <c r="ABG522" s="12"/>
      <c r="ABH522" s="12"/>
      <c r="ABI522" s="12"/>
      <c r="ABJ522" s="12"/>
      <c r="ABK522" s="12"/>
      <c r="ABL522" s="12"/>
      <c r="ABM522" s="12"/>
      <c r="ABN522" s="12"/>
      <c r="ABO522" s="12"/>
      <c r="ABP522" s="12"/>
      <c r="ABQ522" s="12"/>
      <c r="ABR522" s="12"/>
      <c r="ABS522" s="12"/>
      <c r="ABT522" s="12"/>
      <c r="ABU522" s="12"/>
      <c r="ABV522" s="12"/>
      <c r="ABW522" s="12"/>
      <c r="ABX522" s="12"/>
      <c r="ABY522" s="136">
        <f>SUM(YX522,ZA522,ZD522,ZG522,ZJ522,ZM522,ZP522,ZS522,ZV522,ZY522,AAB522,AAE522,AAH522,AAK522,AAN522,AAQ522,AAT522,AAW522,AAZ522,ABC522,ABF522,ABI522,ABL522,ABO522,ABR522,ABU522,ABX522)</f>
        <v>0</v>
      </c>
      <c r="ABZ522" s="12"/>
      <c r="ACA522" s="12"/>
      <c r="ACB522" s="12"/>
      <c r="ACC522" s="12"/>
      <c r="ACD522" s="12"/>
      <c r="ACE522" s="12"/>
      <c r="ACF522" s="12"/>
      <c r="ACG522" s="12"/>
      <c r="ACH522" s="12"/>
      <c r="ACI522" s="12"/>
      <c r="ACJ522" s="12"/>
      <c r="ACK522" s="12"/>
      <c r="ACL522" s="12"/>
      <c r="ACM522" s="12"/>
      <c r="ACN522" s="12"/>
      <c r="ACO522" s="12"/>
      <c r="ACP522" s="12"/>
      <c r="ACQ522" s="12"/>
      <c r="ACR522" s="12"/>
      <c r="ACS522" s="12"/>
      <c r="ACT522" s="12"/>
      <c r="ACU522" s="12"/>
      <c r="ACV522" s="12"/>
      <c r="ACW522" s="12"/>
      <c r="ACX522" s="12"/>
      <c r="ACY522" s="12"/>
      <c r="ACZ522" s="12"/>
      <c r="ADA522" s="12"/>
      <c r="ADB522" s="12"/>
      <c r="ADC522" s="12"/>
      <c r="ADD522" s="12"/>
      <c r="ADE522" s="12"/>
      <c r="ADF522" s="12"/>
      <c r="ADG522" s="12"/>
      <c r="ADH522" s="12"/>
      <c r="ADI522" s="12"/>
      <c r="ADJ522" s="12"/>
      <c r="ADK522" s="12"/>
      <c r="ADL522" s="12"/>
      <c r="ADM522" s="12"/>
      <c r="ADN522" s="12"/>
      <c r="ADO522" s="12"/>
      <c r="ADP522" s="12"/>
      <c r="ADQ522" s="12"/>
      <c r="ADR522" s="12"/>
      <c r="ADS522" s="12"/>
      <c r="ADT522" s="12"/>
      <c r="ADU522" s="12"/>
      <c r="ADV522" s="12"/>
      <c r="ADW522" s="12"/>
      <c r="ADX522" s="12"/>
      <c r="ADY522" s="164"/>
      <c r="ADZ522" s="164"/>
      <c r="AEA522" s="164"/>
      <c r="AEB522" s="164"/>
      <c r="AEC522" s="164"/>
      <c r="AED522" s="164"/>
      <c r="AEE522" s="164"/>
      <c r="AEF522" s="164"/>
      <c r="AEG522" s="164"/>
      <c r="AEH522" s="164"/>
      <c r="AEI522" s="164"/>
      <c r="AEJ522" s="164"/>
      <c r="AEK522" s="164"/>
      <c r="AEL522" s="164"/>
      <c r="AEM522" s="164"/>
      <c r="AEN522" s="164"/>
      <c r="AEO522" s="164"/>
      <c r="AEP522" s="164"/>
      <c r="AEQ522" s="164">
        <f>SUM(ACB522,ACE522,ACH522,ACK522,ACN522,ACQ522,ACT522,ACW522,ACZ522,ADC522,ADF522,ADI522,ADL522,ADO522,ADR522,ADU522,ADX522,AEA522,AED522,AEG522,AEJ522,AEM522,AEP522)</f>
        <v>0</v>
      </c>
    </row>
    <row r="523" spans="1:823" ht="13.15" customHeight="1">
      <c r="A523" s="13" t="s">
        <v>153</v>
      </c>
      <c r="B523" s="14" t="s">
        <v>9</v>
      </c>
      <c r="C523" s="188" t="s">
        <v>504</v>
      </c>
      <c r="D523" s="12">
        <v>2</v>
      </c>
      <c r="E523" s="12">
        <v>140</v>
      </c>
      <c r="F523" s="44">
        <v>6</v>
      </c>
      <c r="G523" s="12"/>
      <c r="H523" s="12"/>
      <c r="I523" s="44"/>
      <c r="J523" s="12"/>
      <c r="K523" s="12"/>
      <c r="L523" s="44"/>
      <c r="M523" s="12"/>
      <c r="N523" s="12"/>
      <c r="O523" s="44"/>
      <c r="P523" s="12"/>
      <c r="Q523" s="12"/>
      <c r="R523" s="44"/>
      <c r="S523" s="12"/>
      <c r="T523" s="12"/>
      <c r="U523" s="44"/>
      <c r="V523" s="12"/>
      <c r="W523" s="12"/>
      <c r="X523" s="44"/>
      <c r="Y523" s="51">
        <f>SUM(F523,I523,L523,O523,R523,U523,X523)</f>
        <v>6</v>
      </c>
      <c r="Z523" s="12"/>
      <c r="AA523" s="12"/>
      <c r="AB523" s="54"/>
      <c r="AC523" s="12"/>
      <c r="AD523" s="12"/>
      <c r="AE523" s="54"/>
      <c r="AF523" s="12"/>
      <c r="AG523" s="12"/>
      <c r="AH523" s="54"/>
      <c r="AI523" s="12">
        <v>2</v>
      </c>
      <c r="AJ523" s="12">
        <v>145</v>
      </c>
      <c r="AK523" s="54">
        <v>12</v>
      </c>
      <c r="AL523" s="12"/>
      <c r="AM523" s="12"/>
      <c r="AN523" s="54"/>
      <c r="AO523" s="12"/>
      <c r="AP523" s="12"/>
      <c r="AQ523" s="54"/>
      <c r="AR523" s="12"/>
      <c r="AS523" s="12"/>
      <c r="AT523" s="54"/>
      <c r="AU523" s="12"/>
      <c r="AV523" s="12"/>
      <c r="AW523" s="54"/>
      <c r="AX523" s="12"/>
      <c r="AY523" s="12"/>
      <c r="AZ523" s="54"/>
      <c r="BA523" s="12"/>
      <c r="BB523" s="12"/>
      <c r="BC523" s="54"/>
      <c r="BD523" s="12"/>
      <c r="BE523" s="12"/>
      <c r="BF523" s="54"/>
      <c r="BG523" s="12">
        <v>1</v>
      </c>
      <c r="BH523" s="12">
        <v>140</v>
      </c>
      <c r="BI523" s="54">
        <v>3</v>
      </c>
      <c r="BJ523" s="12"/>
      <c r="BK523" s="12"/>
      <c r="BL523" s="54"/>
      <c r="BM523" s="12"/>
      <c r="BN523" s="12"/>
      <c r="BO523" s="54"/>
      <c r="BP523" s="60">
        <f>SUM(BO523,BL523,BI523,BF523,BC523,AZ523,AW523,AT523,AQ523,AN523,AK523,AH523,AE523,AB523)</f>
        <v>15</v>
      </c>
      <c r="BQ523" s="12"/>
      <c r="BR523" s="12"/>
      <c r="BS523" s="54"/>
      <c r="BT523" s="12"/>
      <c r="BU523" s="12"/>
      <c r="BV523" s="54"/>
      <c r="BW523" s="12"/>
      <c r="BX523" s="12"/>
      <c r="BY523" s="54"/>
      <c r="BZ523" s="12"/>
      <c r="CA523" s="12"/>
      <c r="CB523" s="54"/>
      <c r="CC523" s="12"/>
      <c r="CD523" s="12"/>
      <c r="CE523" s="54"/>
      <c r="CF523" s="12"/>
      <c r="CG523" s="12"/>
      <c r="CH523" s="54"/>
      <c r="CI523" s="12">
        <v>1</v>
      </c>
      <c r="CJ523" s="12">
        <v>145</v>
      </c>
      <c r="CK523" s="54">
        <v>6</v>
      </c>
      <c r="CL523" s="12"/>
      <c r="CM523" s="12"/>
      <c r="CN523" s="54"/>
      <c r="CO523" s="12"/>
      <c r="CP523" s="12"/>
      <c r="CQ523" s="54"/>
      <c r="CR523" s="12"/>
      <c r="CS523" s="12"/>
      <c r="CT523" s="54"/>
      <c r="CU523" s="12"/>
      <c r="CV523" s="12"/>
      <c r="CW523" s="54"/>
      <c r="CX523" s="12"/>
      <c r="CY523" s="12"/>
      <c r="CZ523" s="54"/>
      <c r="DA523" s="12"/>
      <c r="DB523" s="12"/>
      <c r="DC523" s="54"/>
      <c r="DD523" s="12"/>
      <c r="DE523" s="12"/>
      <c r="DF523" s="54"/>
      <c r="DG523" s="12"/>
      <c r="DH523" s="12"/>
      <c r="DI523" s="54"/>
      <c r="DJ523" s="12"/>
      <c r="DK523" s="12"/>
      <c r="DL523" s="54"/>
      <c r="DM523" s="12"/>
      <c r="DN523" s="12"/>
      <c r="DO523" s="54"/>
      <c r="DP523" s="12"/>
      <c r="DQ523" s="12"/>
      <c r="DR523" s="54"/>
      <c r="DS523" s="12"/>
      <c r="DT523" s="12"/>
      <c r="DU523" s="54"/>
      <c r="DV523" s="12"/>
      <c r="DW523" s="12"/>
      <c r="DX523" s="54"/>
      <c r="DY523" s="12"/>
      <c r="DZ523" s="12"/>
      <c r="EA523" s="54"/>
      <c r="EB523" s="12"/>
      <c r="EC523" s="12"/>
      <c r="ED523" s="54"/>
      <c r="EE523" s="12"/>
      <c r="EF523" s="12"/>
      <c r="EG523" s="54"/>
      <c r="EH523" s="12"/>
      <c r="EI523" s="12"/>
      <c r="EJ523" s="54"/>
      <c r="EK523" s="12"/>
      <c r="EL523" s="12"/>
      <c r="EM523" s="54"/>
      <c r="EN523" s="64">
        <f>SUM(EM523,EJ523,EG523,ED523,EA523,DX523,DU523,DR523,DO523,DL523,DI523,DF523,DC523,CZ523,CW523,CT523,CQ523,CN523,CK523,CH523,CE523,CB523,BY523,BV523,BS523)</f>
        <v>6</v>
      </c>
      <c r="EO523" s="12"/>
      <c r="EP523" s="12"/>
      <c r="EQ523" s="67"/>
      <c r="ER523" s="12"/>
      <c r="ES523" s="12"/>
      <c r="ET523" s="67"/>
      <c r="EU523" s="12"/>
      <c r="EV523" s="12"/>
      <c r="EW523" s="67"/>
      <c r="EX523" s="12"/>
      <c r="EY523" s="12"/>
      <c r="EZ523" s="67"/>
      <c r="FA523" s="12"/>
      <c r="FB523" s="12"/>
      <c r="FC523" s="67"/>
      <c r="FD523" s="12"/>
      <c r="FE523" s="12"/>
      <c r="FF523" s="67"/>
      <c r="FG523" s="12"/>
      <c r="FH523" s="12"/>
      <c r="FI523" s="67"/>
      <c r="FJ523" s="12"/>
      <c r="FK523" s="12"/>
      <c r="FL523" s="67"/>
      <c r="FM523" s="12"/>
      <c r="FN523" s="12"/>
      <c r="FO523" s="67"/>
      <c r="FP523" s="12"/>
      <c r="FQ523" s="12"/>
      <c r="FR523" s="67"/>
      <c r="FS523" s="12">
        <v>1</v>
      </c>
      <c r="FT523" s="12">
        <v>140</v>
      </c>
      <c r="FU523" s="67">
        <v>3</v>
      </c>
      <c r="FV523" s="12"/>
      <c r="FW523" s="12"/>
      <c r="FX523" s="67"/>
      <c r="FY523" s="12"/>
      <c r="FZ523" s="12"/>
      <c r="GA523" s="67"/>
      <c r="GB523" s="12"/>
      <c r="GC523" s="12"/>
      <c r="GD523" s="67"/>
      <c r="GE523" s="12"/>
      <c r="GF523" s="12"/>
      <c r="GG523" s="67"/>
      <c r="GH523" s="12"/>
      <c r="GI523" s="12"/>
      <c r="GJ523" s="67"/>
      <c r="GK523" s="12"/>
      <c r="GL523" s="12"/>
      <c r="GM523" s="67"/>
      <c r="GN523" s="12"/>
      <c r="GO523" s="12"/>
      <c r="GP523" s="67"/>
      <c r="GQ523" s="12"/>
      <c r="GR523" s="12"/>
      <c r="GS523" s="67"/>
      <c r="GT523" s="12"/>
      <c r="GU523" s="12"/>
      <c r="GV523" s="67"/>
      <c r="GW523" s="12"/>
      <c r="GX523" s="12"/>
      <c r="GY523" s="67"/>
      <c r="GZ523" s="12"/>
      <c r="HA523" s="12"/>
      <c r="HB523" s="67"/>
      <c r="HC5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23" s="12"/>
      <c r="HE523" s="12"/>
      <c r="HF523" s="77"/>
      <c r="HG523" s="12"/>
      <c r="HH523" s="12"/>
      <c r="HI523" s="77"/>
      <c r="HJ523" s="12">
        <v>1</v>
      </c>
      <c r="HK523" s="12">
        <v>145</v>
      </c>
      <c r="HL523" s="77">
        <v>6</v>
      </c>
      <c r="HM523" s="12"/>
      <c r="HN523" s="12"/>
      <c r="HO523" s="77"/>
      <c r="HP523" s="12"/>
      <c r="HQ523" s="12"/>
      <c r="HR523" s="77"/>
      <c r="HS523" s="12"/>
      <c r="HT523" s="12"/>
      <c r="HU523" s="77"/>
      <c r="HV523" s="12"/>
      <c r="HW523" s="12"/>
      <c r="HX523" s="77"/>
      <c r="HY523" s="12"/>
      <c r="HZ523" s="12"/>
      <c r="IA523" s="77"/>
      <c r="IB523" s="12"/>
      <c r="IC523" s="12"/>
      <c r="ID523" s="77"/>
      <c r="IE523" s="12"/>
      <c r="IF523" s="12"/>
      <c r="IG523" s="77"/>
      <c r="IH523" s="12"/>
      <c r="II523" s="12"/>
      <c r="IJ523" s="77"/>
      <c r="IK523" s="12"/>
      <c r="IL523" s="12"/>
      <c r="IM523" s="77"/>
      <c r="IN523" s="12"/>
      <c r="IO523" s="12"/>
      <c r="IP523" s="77"/>
      <c r="IQ523" s="12"/>
      <c r="IR523" s="12"/>
      <c r="IS523" s="77"/>
      <c r="IT523" s="12"/>
      <c r="IU523" s="12"/>
      <c r="IV523" s="77"/>
      <c r="IW523" s="12"/>
      <c r="IX523" s="12"/>
      <c r="IY523" s="77"/>
      <c r="IZ5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23" s="12"/>
      <c r="JB523" s="12"/>
      <c r="JC523" s="82"/>
      <c r="JD523" s="12"/>
      <c r="JE523" s="12"/>
      <c r="JF523" s="82"/>
      <c r="JG523" s="12"/>
      <c r="JH523" s="12"/>
      <c r="JI523" s="82"/>
      <c r="JJ523" s="12">
        <v>1</v>
      </c>
      <c r="JK523" s="12">
        <v>145</v>
      </c>
      <c r="JL523" s="82">
        <v>6</v>
      </c>
      <c r="JM523" s="12"/>
      <c r="JN523" s="12"/>
      <c r="JO523" s="82"/>
      <c r="JP523" s="12"/>
      <c r="JQ523" s="12"/>
      <c r="JR523" s="82"/>
      <c r="JS523" s="12"/>
      <c r="JT523" s="12"/>
      <c r="JU523" s="82"/>
      <c r="JV523" s="12"/>
      <c r="JW523" s="12"/>
      <c r="JX523" s="82"/>
      <c r="JY523" s="12"/>
      <c r="JZ523" s="12"/>
      <c r="KA523" s="82"/>
      <c r="KB523" s="12"/>
      <c r="KC523" s="12"/>
      <c r="KD523" s="82"/>
      <c r="KE523" s="12"/>
      <c r="KF523" s="12"/>
      <c r="KG523" s="82"/>
      <c r="KH523" s="12"/>
      <c r="KI523" s="12"/>
      <c r="KJ523" s="82"/>
      <c r="KK523" s="12"/>
      <c r="KL523" s="12"/>
      <c r="KM523" s="82"/>
      <c r="KN523" s="12"/>
      <c r="KO523" s="12"/>
      <c r="KP523" s="82"/>
      <c r="KQ523" s="12"/>
      <c r="KR523" s="12"/>
      <c r="KS523" s="82"/>
      <c r="KT5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523" s="12"/>
      <c r="KV523" s="12"/>
      <c r="KW523" s="89"/>
      <c r="KX523" s="12"/>
      <c r="KY523" s="12"/>
      <c r="KZ523" s="89"/>
      <c r="LA523" s="12"/>
      <c r="LB523" s="12"/>
      <c r="LC523" s="89"/>
      <c r="LD523" s="12"/>
      <c r="LE523" s="12"/>
      <c r="LF523" s="89"/>
      <c r="LG523" s="12"/>
      <c r="LH523" s="12"/>
      <c r="LI523" s="89"/>
      <c r="LJ523" s="12"/>
      <c r="LK523" s="12"/>
      <c r="LL523" s="89"/>
      <c r="LM523" s="12"/>
      <c r="LN523" s="12"/>
      <c r="LO523" s="89"/>
      <c r="LP523" s="12"/>
      <c r="LQ523" s="12"/>
      <c r="LR523" s="89"/>
      <c r="LS523" s="12"/>
      <c r="LT523" s="12"/>
      <c r="LU523" s="89"/>
      <c r="LV523" s="12"/>
      <c r="LW523" s="12"/>
      <c r="LX523" s="89"/>
      <c r="LY523" s="12"/>
      <c r="LZ523" s="12"/>
      <c r="MA523" s="89"/>
      <c r="MB5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3" s="12"/>
      <c r="MD523" s="12"/>
      <c r="ME523" s="98"/>
      <c r="MF523" s="12"/>
      <c r="MG523" s="12"/>
      <c r="MH523" s="98"/>
      <c r="MI523" s="12"/>
      <c r="MJ523" s="12"/>
      <c r="MK523" s="98"/>
      <c r="ML523" s="12">
        <v>2</v>
      </c>
      <c r="MM523" s="12" t="s">
        <v>993</v>
      </c>
      <c r="MN523" s="98">
        <v>6</v>
      </c>
      <c r="MO523" s="12"/>
      <c r="MP523" s="12"/>
      <c r="MQ523" s="98"/>
      <c r="MR523" s="12"/>
      <c r="MS523" s="12"/>
      <c r="MT523" s="98"/>
      <c r="MU523" s="12"/>
      <c r="MV523" s="12"/>
      <c r="MW523" s="98"/>
      <c r="MX523" s="12"/>
      <c r="MY523" s="12"/>
      <c r="MZ523" s="98"/>
      <c r="NA523" s="12"/>
      <c r="NB523" s="12"/>
      <c r="NC523" s="103"/>
      <c r="ND523" s="12"/>
      <c r="NE523" s="12"/>
      <c r="NF523" s="103"/>
      <c r="NG523" s="12">
        <v>2</v>
      </c>
      <c r="NH523" s="12" t="s">
        <v>8</v>
      </c>
      <c r="NI523" s="103">
        <v>9</v>
      </c>
      <c r="NJ523" s="12"/>
      <c r="NK523" s="12"/>
      <c r="NL523" s="103"/>
      <c r="NM5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15</v>
      </c>
      <c r="NN523" s="12"/>
      <c r="NO523" s="12"/>
      <c r="NP523" s="110"/>
      <c r="NQ523" s="12"/>
      <c r="NR523" s="12"/>
      <c r="NS523" s="110"/>
      <c r="NT523" s="12"/>
      <c r="NU523" s="12"/>
      <c r="NV523" s="110"/>
      <c r="NW523" s="12"/>
      <c r="NX523" s="12"/>
      <c r="NY523" s="110"/>
      <c r="NZ523" s="12"/>
      <c r="OA523" s="12"/>
      <c r="OB523" s="110"/>
      <c r="OC523" s="12"/>
      <c r="OD523" s="12"/>
      <c r="OE523" s="110"/>
      <c r="OF523" s="12"/>
      <c r="OG523" s="12"/>
      <c r="OH523" s="110"/>
      <c r="OI523" s="12"/>
      <c r="OJ523" s="12"/>
      <c r="OK523" s="110"/>
      <c r="OL523" s="12"/>
      <c r="OM523" s="12"/>
      <c r="ON523" s="110"/>
      <c r="OO523" s="12"/>
      <c r="OP523" s="12"/>
      <c r="OQ523" s="110"/>
      <c r="OR523" s="12"/>
      <c r="OS523" s="12"/>
      <c r="OT523" s="110"/>
      <c r="OU523" s="12"/>
      <c r="OV523" s="12"/>
      <c r="OW523" s="110"/>
      <c r="OX523" s="12"/>
      <c r="OY523" s="12"/>
      <c r="OZ523" s="110"/>
      <c r="PA523" s="12"/>
      <c r="PB523" s="12"/>
      <c r="PC523" s="110"/>
      <c r="PD523" s="12"/>
      <c r="PE523" s="12"/>
      <c r="PF523" s="110"/>
      <c r="PG523" s="12"/>
      <c r="PH523" s="12"/>
      <c r="PI523" s="110"/>
      <c r="PJ523" s="12"/>
      <c r="PK523" s="12"/>
      <c r="PL523" s="110"/>
      <c r="PM523" s="12"/>
      <c r="PN523" s="12"/>
      <c r="PO523" s="110"/>
      <c r="PP523" s="12"/>
      <c r="PQ523" s="12"/>
      <c r="PR523" s="110"/>
      <c r="PS523" s="12"/>
      <c r="PT523" s="12"/>
      <c r="PU523" s="110"/>
      <c r="PV5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3" s="12"/>
      <c r="PX523" s="12"/>
      <c r="PY523" s="121"/>
      <c r="PZ523" s="12"/>
      <c r="QA523" s="12"/>
      <c r="QB523" s="121"/>
      <c r="QC523" s="12"/>
      <c r="QD523" s="12"/>
      <c r="QE523" s="121"/>
      <c r="QF523" s="12"/>
      <c r="QG523" s="12"/>
      <c r="QH523" s="121"/>
      <c r="QI523" s="12"/>
      <c r="QJ523" s="12"/>
      <c r="QK523" s="121"/>
      <c r="QL523" s="12"/>
      <c r="QM523" s="12"/>
      <c r="QN523" s="121"/>
      <c r="QO523" s="126">
        <f>Tabela1[[#This Row],[p120]]+Tabela1[[#This Row],[pkt9]]+Tabela1[[#This Row],[p121]]+Tabela1[[#This Row],[punkty44]]+Tabela1[[#This Row],[p122]]+Tabela1[[#This Row],[p123]]</f>
        <v>0</v>
      </c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45">
        <f>SUM(RZ523,SC523,SF523,SI523,SL523,SO523,SR523,SU523,SX523,TA523,TD523,TG523,TJ523,TM523,TP523,TS523,TV523,TY523,UB523,UE523,UH523,UK523)</f>
        <v>0</v>
      </c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>
        <v>1</v>
      </c>
      <c r="VC523" s="12">
        <v>145</v>
      </c>
      <c r="VD523" s="12">
        <v>6</v>
      </c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>
        <v>1</v>
      </c>
      <c r="XI523" s="12">
        <v>145</v>
      </c>
      <c r="XJ523" s="12">
        <v>6</v>
      </c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>
        <v>1</v>
      </c>
      <c r="YJ523" s="12">
        <v>140</v>
      </c>
      <c r="YK523" s="12">
        <v>3</v>
      </c>
      <c r="YL523" s="12"/>
      <c r="YM523" s="12"/>
      <c r="YN523" s="12"/>
      <c r="YO523" s="12"/>
      <c r="YP523" s="12"/>
      <c r="YQ523" s="12"/>
      <c r="YR523" s="12"/>
      <c r="YS523" s="12"/>
      <c r="YT523" s="12"/>
      <c r="YU523" s="126">
        <f>SUM(WO523,WR523,WU523,WX523,XA523,XD523,XG523,XJ523,XM523,XP523,XS523,XV523,XY523,YB523,YE523,YH523,YK523,YN523,YQ523,YT523)</f>
        <v>9</v>
      </c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>
        <v>1</v>
      </c>
      <c r="ZI523" s="12">
        <v>145</v>
      </c>
      <c r="ZJ523" s="12">
        <v>6</v>
      </c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>
        <v>1</v>
      </c>
      <c r="ABW523" s="12">
        <v>140</v>
      </c>
      <c r="ABX523" s="12">
        <v>3</v>
      </c>
      <c r="ABY523" s="136">
        <f>SUM(YX523,ZA523,ZD523,ZG523,ZJ523,ZM523,ZP523,ZS523,ZV523,ZY523,AAB523,AAE523,AAH523,AAK523,AAN523,AAQ523,AAT523,AAW523,AAZ523,ABC523,ABF523,ABI523,ABL523,ABO523,ABR523,ABU523,ABX523)</f>
        <v>9</v>
      </c>
      <c r="ABZ523" s="12">
        <v>1</v>
      </c>
      <c r="ACA523" s="12">
        <v>155</v>
      </c>
      <c r="ACB523" s="12">
        <v>12</v>
      </c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>
        <v>1</v>
      </c>
      <c r="ADW523" s="12">
        <v>145</v>
      </c>
      <c r="ADX523" s="12">
        <v>6</v>
      </c>
      <c r="ADY523" s="164"/>
      <c r="ADZ523" s="164"/>
      <c r="AEA523" s="164"/>
      <c r="AEB523" s="164"/>
      <c r="AEC523" s="164"/>
      <c r="AED523" s="164"/>
      <c r="AEE523" s="164"/>
      <c r="AEF523" s="164"/>
      <c r="AEG523" s="164"/>
      <c r="AEH523" s="164"/>
      <c r="AEI523" s="164"/>
      <c r="AEJ523" s="164"/>
      <c r="AEK523" s="164"/>
      <c r="AEL523" s="164"/>
      <c r="AEM523" s="164"/>
      <c r="AEN523" s="164"/>
      <c r="AEO523" s="164"/>
      <c r="AEP523" s="164"/>
      <c r="AEQ523" s="164">
        <f>SUM(ACB523,ACE523,ACH523,ACK523,ACN523,ACQ523,ACT523,ACW523,ACZ523,ADC523,ADF523,ADI523,ADL523,ADO523,ADR523,ADU523,ADX523,AEA523,AED523,AEG523,AEJ523,AEM523,AEP523)</f>
        <v>18</v>
      </c>
    </row>
    <row r="524" spans="1:823">
      <c r="A524" s="13" t="s">
        <v>153</v>
      </c>
      <c r="B524" s="14" t="s">
        <v>9</v>
      </c>
      <c r="C524" s="16" t="s">
        <v>154</v>
      </c>
      <c r="D524" s="12"/>
      <c r="E524" s="12"/>
      <c r="F524" s="44"/>
      <c r="G524" s="12"/>
      <c r="H524" s="12"/>
      <c r="I524" s="44"/>
      <c r="J524" s="12"/>
      <c r="K524" s="12"/>
      <c r="L524" s="44"/>
      <c r="M524" s="12"/>
      <c r="N524" s="12"/>
      <c r="O524" s="44"/>
      <c r="P524" s="12"/>
      <c r="Q524" s="12"/>
      <c r="R524" s="44"/>
      <c r="S524" s="12"/>
      <c r="T524" s="12"/>
      <c r="U524" s="44"/>
      <c r="V524" s="12"/>
      <c r="W524" s="12"/>
      <c r="X524" s="44"/>
      <c r="Y524" s="51">
        <f>SUM(F524,I524,L524,O524,R524,U524,X524)</f>
        <v>0</v>
      </c>
      <c r="Z524" s="12"/>
      <c r="AA524" s="12"/>
      <c r="AB524" s="54"/>
      <c r="AC524" s="12"/>
      <c r="AD524" s="12"/>
      <c r="AE524" s="54"/>
      <c r="AF524" s="12"/>
      <c r="AG524" s="12"/>
      <c r="AH524" s="54"/>
      <c r="AI524" s="12"/>
      <c r="AJ524" s="12"/>
      <c r="AK524" s="54"/>
      <c r="AL524" s="12"/>
      <c r="AM524" s="12"/>
      <c r="AN524" s="54"/>
      <c r="AO524" s="12"/>
      <c r="AP524" s="12"/>
      <c r="AQ524" s="54"/>
      <c r="AR524" s="12"/>
      <c r="AS524" s="12"/>
      <c r="AT524" s="54"/>
      <c r="AU524" s="12"/>
      <c r="AV524" s="12"/>
      <c r="AW524" s="54"/>
      <c r="AX524" s="12"/>
      <c r="AY524" s="12"/>
      <c r="AZ524" s="54"/>
      <c r="BA524" s="12"/>
      <c r="BB524" s="12"/>
      <c r="BC524" s="54"/>
      <c r="BD524" s="12"/>
      <c r="BE524" s="12"/>
      <c r="BF524" s="54"/>
      <c r="BG524" s="12">
        <v>1</v>
      </c>
      <c r="BH524" s="12">
        <v>140</v>
      </c>
      <c r="BI524" s="54">
        <v>3</v>
      </c>
      <c r="BJ524" s="12"/>
      <c r="BK524" s="12"/>
      <c r="BL524" s="54"/>
      <c r="BM524" s="12"/>
      <c r="BN524" s="12"/>
      <c r="BO524" s="54"/>
      <c r="BP524" s="60">
        <f>SUM(BO524,BL524,BI524,BF524,BC524,AZ524,AW524,AT524,AQ524,AN524,AK524,AH524,AE524,AB524)</f>
        <v>3</v>
      </c>
      <c r="BQ524" s="12">
        <v>1</v>
      </c>
      <c r="BR524" s="12">
        <v>145</v>
      </c>
      <c r="BS524" s="54">
        <v>6</v>
      </c>
      <c r="BT524" s="12"/>
      <c r="BU524" s="12"/>
      <c r="BV524" s="54"/>
      <c r="BW524" s="12"/>
      <c r="BX524" s="12"/>
      <c r="BY524" s="54"/>
      <c r="BZ524" s="12"/>
      <c r="CA524" s="12"/>
      <c r="CB524" s="54"/>
      <c r="CC524" s="12"/>
      <c r="CD524" s="12"/>
      <c r="CE524" s="54"/>
      <c r="CF524" s="12"/>
      <c r="CG524" s="12"/>
      <c r="CH524" s="54"/>
      <c r="CI524" s="12"/>
      <c r="CJ524" s="12"/>
      <c r="CK524" s="54"/>
      <c r="CL524" s="12"/>
      <c r="CM524" s="12"/>
      <c r="CN524" s="54"/>
      <c r="CO524" s="12"/>
      <c r="CP524" s="12"/>
      <c r="CQ524" s="54"/>
      <c r="CR524" s="12"/>
      <c r="CS524" s="12"/>
      <c r="CT524" s="54"/>
      <c r="CU524" s="12"/>
      <c r="CV524" s="12"/>
      <c r="CW524" s="54"/>
      <c r="CX524" s="12"/>
      <c r="CY524" s="12"/>
      <c r="CZ524" s="54"/>
      <c r="DA524" s="12"/>
      <c r="DB524" s="12"/>
      <c r="DC524" s="54"/>
      <c r="DD524" s="12"/>
      <c r="DE524" s="12"/>
      <c r="DF524" s="54"/>
      <c r="DG524" s="12"/>
      <c r="DH524" s="12"/>
      <c r="DI524" s="54"/>
      <c r="DJ524" s="12"/>
      <c r="DK524" s="12"/>
      <c r="DL524" s="54"/>
      <c r="DM524" s="12"/>
      <c r="DN524" s="12"/>
      <c r="DO524" s="54"/>
      <c r="DP524" s="12"/>
      <c r="DQ524" s="12"/>
      <c r="DR524" s="54"/>
      <c r="DS524" s="12"/>
      <c r="DT524" s="12"/>
      <c r="DU524" s="54"/>
      <c r="DV524" s="12"/>
      <c r="DW524" s="12"/>
      <c r="DX524" s="54"/>
      <c r="DY524" s="12"/>
      <c r="DZ524" s="12"/>
      <c r="EA524" s="54"/>
      <c r="EB524" s="12"/>
      <c r="EC524" s="12"/>
      <c r="ED524" s="54"/>
      <c r="EE524" s="12"/>
      <c r="EF524" s="12"/>
      <c r="EG524" s="54"/>
      <c r="EH524" s="12"/>
      <c r="EI524" s="12"/>
      <c r="EJ524" s="54"/>
      <c r="EK524" s="12"/>
      <c r="EL524" s="12"/>
      <c r="EM524" s="54"/>
      <c r="EN524" s="64">
        <f>SUM(EM524,EJ524,EG524,ED524,EA524,DX524,DU524,DR524,DO524,DL524,DI524,DF524,DC524,CZ524,CW524,CT524,CQ524,CN524,CK524,CH524,CE524,CB524,BY524,BV524,BS524)</f>
        <v>6</v>
      </c>
      <c r="EO524" s="12"/>
      <c r="EP524" s="12"/>
      <c r="EQ524" s="67"/>
      <c r="ER524" s="12"/>
      <c r="ES524" s="12"/>
      <c r="ET524" s="67"/>
      <c r="EU524" s="12"/>
      <c r="EV524" s="12"/>
      <c r="EW524" s="67"/>
      <c r="EX524" s="12"/>
      <c r="EY524" s="12"/>
      <c r="EZ524" s="67"/>
      <c r="FA524" s="12"/>
      <c r="FB524" s="12"/>
      <c r="FC524" s="67"/>
      <c r="FD524" s="12"/>
      <c r="FE524" s="12"/>
      <c r="FF524" s="67"/>
      <c r="FG524" s="12"/>
      <c r="FH524" s="12"/>
      <c r="FI524" s="67"/>
      <c r="FJ524" s="12"/>
      <c r="FK524" s="12"/>
      <c r="FL524" s="67"/>
      <c r="FM524" s="12"/>
      <c r="FN524" s="12"/>
      <c r="FO524" s="67"/>
      <c r="FP524" s="12"/>
      <c r="FQ524" s="12"/>
      <c r="FR524" s="67"/>
      <c r="FS524" s="12"/>
      <c r="FT524" s="12"/>
      <c r="FU524" s="67"/>
      <c r="FV524" s="12"/>
      <c r="FW524" s="12"/>
      <c r="FX524" s="67"/>
      <c r="FY524" s="12"/>
      <c r="FZ524" s="12"/>
      <c r="GA524" s="67"/>
      <c r="GB524" s="12"/>
      <c r="GC524" s="12"/>
      <c r="GD524" s="67"/>
      <c r="GE524" s="12"/>
      <c r="GF524" s="12"/>
      <c r="GG524" s="67"/>
      <c r="GH524" s="12"/>
      <c r="GI524" s="12"/>
      <c r="GJ524" s="67"/>
      <c r="GK524" s="12"/>
      <c r="GL524" s="12"/>
      <c r="GM524" s="67"/>
      <c r="GN524" s="12"/>
      <c r="GO524" s="12"/>
      <c r="GP524" s="67"/>
      <c r="GQ524" s="12"/>
      <c r="GR524" s="12"/>
      <c r="GS524" s="67"/>
      <c r="GT524" s="12"/>
      <c r="GU524" s="12"/>
      <c r="GV524" s="67"/>
      <c r="GW524" s="12"/>
      <c r="GX524" s="12"/>
      <c r="GY524" s="67"/>
      <c r="GZ524" s="12"/>
      <c r="HA524" s="12"/>
      <c r="HB524" s="67"/>
      <c r="HC5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4" s="12"/>
      <c r="HE524" s="12"/>
      <c r="HF524" s="77"/>
      <c r="HG524" s="12"/>
      <c r="HH524" s="12"/>
      <c r="HI524" s="77"/>
      <c r="HJ524" s="12"/>
      <c r="HK524" s="12"/>
      <c r="HL524" s="77"/>
      <c r="HM524" s="12"/>
      <c r="HN524" s="12"/>
      <c r="HO524" s="77"/>
      <c r="HP524" s="12"/>
      <c r="HQ524" s="12"/>
      <c r="HR524" s="77"/>
      <c r="HS524" s="12"/>
      <c r="HT524" s="12"/>
      <c r="HU524" s="77"/>
      <c r="HV524" s="12"/>
      <c r="HW524" s="12"/>
      <c r="HX524" s="77"/>
      <c r="HY524" s="12"/>
      <c r="HZ524" s="12"/>
      <c r="IA524" s="77"/>
      <c r="IB524" s="12"/>
      <c r="IC524" s="12"/>
      <c r="ID524" s="77"/>
      <c r="IE524" s="12"/>
      <c r="IF524" s="12"/>
      <c r="IG524" s="77"/>
      <c r="IH524" s="12"/>
      <c r="II524" s="12"/>
      <c r="IJ524" s="77"/>
      <c r="IK524" s="12"/>
      <c r="IL524" s="12"/>
      <c r="IM524" s="77"/>
      <c r="IN524" s="12"/>
      <c r="IO524" s="12"/>
      <c r="IP524" s="77"/>
      <c r="IQ524" s="12"/>
      <c r="IR524" s="12"/>
      <c r="IS524" s="77"/>
      <c r="IT524" s="12"/>
      <c r="IU524" s="12"/>
      <c r="IV524" s="77"/>
      <c r="IW524" s="12"/>
      <c r="IX524" s="12"/>
      <c r="IY524" s="77"/>
      <c r="IZ5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4" s="12"/>
      <c r="JB524" s="12"/>
      <c r="JC524" s="82"/>
      <c r="JD524" s="12"/>
      <c r="JE524" s="12"/>
      <c r="JF524" s="82"/>
      <c r="JG524" s="12"/>
      <c r="JH524" s="12"/>
      <c r="JI524" s="82"/>
      <c r="JJ524" s="12"/>
      <c r="JK524" s="12"/>
      <c r="JL524" s="82"/>
      <c r="JM524" s="12"/>
      <c r="JN524" s="12"/>
      <c r="JO524" s="82"/>
      <c r="JP524" s="12"/>
      <c r="JQ524" s="12"/>
      <c r="JR524" s="82"/>
      <c r="JS524" s="12"/>
      <c r="JT524" s="12"/>
      <c r="JU524" s="82"/>
      <c r="JV524" s="12"/>
      <c r="JW524" s="12"/>
      <c r="JX524" s="82"/>
      <c r="JY524" s="12"/>
      <c r="JZ524" s="12"/>
      <c r="KA524" s="82"/>
      <c r="KB524" s="12"/>
      <c r="KC524" s="12"/>
      <c r="KD524" s="82"/>
      <c r="KE524" s="12"/>
      <c r="KF524" s="12"/>
      <c r="KG524" s="82"/>
      <c r="KH524" s="12"/>
      <c r="KI524" s="12"/>
      <c r="KJ524" s="82"/>
      <c r="KK524" s="12"/>
      <c r="KL524" s="12"/>
      <c r="KM524" s="82"/>
      <c r="KN524" s="12"/>
      <c r="KO524" s="12"/>
      <c r="KP524" s="82"/>
      <c r="KQ524" s="12"/>
      <c r="KR524" s="12"/>
      <c r="KS524" s="82"/>
      <c r="KT5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4" s="12"/>
      <c r="KV524" s="12"/>
      <c r="KW524" s="89"/>
      <c r="KX524" s="12"/>
      <c r="KY524" s="12"/>
      <c r="KZ524" s="89"/>
      <c r="LA524" s="12"/>
      <c r="LB524" s="12"/>
      <c r="LC524" s="89"/>
      <c r="LD524" s="12"/>
      <c r="LE524" s="12"/>
      <c r="LF524" s="89"/>
      <c r="LG524" s="12"/>
      <c r="LH524" s="12"/>
      <c r="LI524" s="89"/>
      <c r="LJ524" s="12"/>
      <c r="LK524" s="12"/>
      <c r="LL524" s="89"/>
      <c r="LM524" s="12"/>
      <c r="LN524" s="12"/>
      <c r="LO524" s="89"/>
      <c r="LP524" s="12"/>
      <c r="LQ524" s="12"/>
      <c r="LR524" s="89"/>
      <c r="LS524" s="12"/>
      <c r="LT524" s="12"/>
      <c r="LU524" s="89"/>
      <c r="LV524" s="12"/>
      <c r="LW524" s="12"/>
      <c r="LX524" s="89"/>
      <c r="LY524" s="12"/>
      <c r="LZ524" s="12"/>
      <c r="MA524" s="89"/>
      <c r="MB5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4" s="12"/>
      <c r="MD524" s="12"/>
      <c r="ME524" s="98"/>
      <c r="MF524" s="12"/>
      <c r="MG524" s="12"/>
      <c r="MH524" s="98"/>
      <c r="MI524" s="12"/>
      <c r="MJ524" s="12"/>
      <c r="MK524" s="98"/>
      <c r="ML524" s="12"/>
      <c r="MM524" s="12"/>
      <c r="MN524" s="98"/>
      <c r="MO524" s="12"/>
      <c r="MP524" s="12"/>
      <c r="MQ524" s="98"/>
      <c r="MR524" s="12"/>
      <c r="MS524" s="12"/>
      <c r="MT524" s="98"/>
      <c r="MU524" s="12"/>
      <c r="MV524" s="12"/>
      <c r="MW524" s="98"/>
      <c r="MX524" s="12"/>
      <c r="MY524" s="12"/>
      <c r="MZ524" s="98"/>
      <c r="NA524" s="12"/>
      <c r="NB524" s="12"/>
      <c r="NC524" s="103"/>
      <c r="ND524" s="12"/>
      <c r="NE524" s="12"/>
      <c r="NF524" s="103"/>
      <c r="NG524" s="12"/>
      <c r="NH524" s="12"/>
      <c r="NI524" s="103"/>
      <c r="NJ524" s="12"/>
      <c r="NK524" s="12"/>
      <c r="NL524" s="103"/>
      <c r="NM5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4" s="12"/>
      <c r="NO524" s="12"/>
      <c r="NP524" s="110"/>
      <c r="NQ524" s="12"/>
      <c r="NR524" s="12"/>
      <c r="NS524" s="110"/>
      <c r="NT524" s="12"/>
      <c r="NU524" s="12"/>
      <c r="NV524" s="110"/>
      <c r="NW524" s="12"/>
      <c r="NX524" s="12"/>
      <c r="NY524" s="110"/>
      <c r="NZ524" s="12"/>
      <c r="OA524" s="12"/>
      <c r="OB524" s="110"/>
      <c r="OC524" s="12"/>
      <c r="OD524" s="12"/>
      <c r="OE524" s="110"/>
      <c r="OF524" s="12"/>
      <c r="OG524" s="12"/>
      <c r="OH524" s="110"/>
      <c r="OI524" s="12"/>
      <c r="OJ524" s="12"/>
      <c r="OK524" s="110"/>
      <c r="OL524" s="12"/>
      <c r="OM524" s="12"/>
      <c r="ON524" s="110"/>
      <c r="OO524" s="12"/>
      <c r="OP524" s="12"/>
      <c r="OQ524" s="110"/>
      <c r="OR524" s="12"/>
      <c r="OS524" s="12"/>
      <c r="OT524" s="110"/>
      <c r="OU524" s="12"/>
      <c r="OV524" s="12"/>
      <c r="OW524" s="110"/>
      <c r="OX524" s="12"/>
      <c r="OY524" s="12"/>
      <c r="OZ524" s="110"/>
      <c r="PA524" s="12"/>
      <c r="PB524" s="12"/>
      <c r="PC524" s="110"/>
      <c r="PD524" s="12"/>
      <c r="PE524" s="12"/>
      <c r="PF524" s="110"/>
      <c r="PG524" s="12"/>
      <c r="PH524" s="12"/>
      <c r="PI524" s="110"/>
      <c r="PJ524" s="12"/>
      <c r="PK524" s="12"/>
      <c r="PL524" s="110"/>
      <c r="PM524" s="12"/>
      <c r="PN524" s="12"/>
      <c r="PO524" s="110"/>
      <c r="PP524" s="12"/>
      <c r="PQ524" s="12"/>
      <c r="PR524" s="110"/>
      <c r="PS524" s="12"/>
      <c r="PT524" s="12"/>
      <c r="PU524" s="110"/>
      <c r="PV5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4" s="12"/>
      <c r="PX524" s="12"/>
      <c r="PY524" s="121"/>
      <c r="PZ524" s="12"/>
      <c r="QA524" s="12"/>
      <c r="QB524" s="121"/>
      <c r="QC524" s="12"/>
      <c r="QD524" s="12"/>
      <c r="QE524" s="121"/>
      <c r="QF524" s="12"/>
      <c r="QG524" s="12"/>
      <c r="QH524" s="121"/>
      <c r="QI524" s="12"/>
      <c r="QJ524" s="12"/>
      <c r="QK524" s="121"/>
      <c r="QL524" s="12"/>
      <c r="QM524" s="12"/>
      <c r="QN524" s="121"/>
      <c r="QO524" s="126">
        <f>Tabela1[[#This Row],[p120]]+Tabela1[[#This Row],[pkt9]]+Tabela1[[#This Row],[p121]]+Tabela1[[#This Row],[punkty44]]+Tabela1[[#This Row],[p122]]+Tabela1[[#This Row],[p123]]</f>
        <v>0</v>
      </c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45">
        <f>SUM(RZ524,SC524,SF524,SI524,SL524,SO524,SR524,SU524,SX524,TA524,TD524,TG524,TJ524,TM524,TP524,TS524,TV524,TY524,UB524,UE524,UH524,UK524)</f>
        <v>0</v>
      </c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6">
        <f>SUM(WO524,WR524,WU524,WX524,XA524,XD524,XG524,XJ524,XM524,XP524,XS524,XV524,XY524,YB524,YE524,YH524,YK524,YN524,YQ524,YT524)</f>
        <v>0</v>
      </c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36">
        <f>SUM(YX524,ZA524,ZD524,ZG524,ZJ524,ZM524,ZP524,ZS524,ZV524,ZY524,AAB524,AAE524,AAH524,AAK524,AAN524,AAQ524,AAT524,AAW524,AAZ524,ABC524,ABF524,ABI524,ABL524,ABO524,ABR524,ABU524,ABX524)</f>
        <v>0</v>
      </c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64"/>
      <c r="ADZ524" s="164"/>
      <c r="AEA524" s="164"/>
      <c r="AEB524" s="164"/>
      <c r="AEC524" s="164"/>
      <c r="AED524" s="164"/>
      <c r="AEE524" s="164"/>
      <c r="AEF524" s="164"/>
      <c r="AEG524" s="164"/>
      <c r="AEH524" s="164"/>
      <c r="AEI524" s="164"/>
      <c r="AEJ524" s="164"/>
      <c r="AEK524" s="164"/>
      <c r="AEL524" s="164"/>
      <c r="AEM524" s="164"/>
      <c r="AEN524" s="164"/>
      <c r="AEO524" s="164"/>
      <c r="AEP524" s="164"/>
      <c r="AEQ524" s="164">
        <f>SUM(ACB524,ACE524,ACH524,ACK524,ACN524,ACQ524,ACT524,ACW524,ACZ524,ADC524,ADF524,ADI524,ADL524,ADO524,ADR524,ADU524,ADX524,AEA524,AED524,AEG524,AEJ524,AEM524,AEP524)</f>
        <v>0</v>
      </c>
    </row>
    <row r="525" spans="1:823">
      <c r="A525" s="13" t="s">
        <v>153</v>
      </c>
      <c r="B525" s="14" t="s">
        <v>255</v>
      </c>
      <c r="C525" s="16" t="s">
        <v>256</v>
      </c>
      <c r="D525" s="12"/>
      <c r="E525" s="12"/>
      <c r="F525" s="44"/>
      <c r="G525" s="12"/>
      <c r="H525" s="12"/>
      <c r="I525" s="44"/>
      <c r="J525" s="12"/>
      <c r="K525" s="12"/>
      <c r="L525" s="44"/>
      <c r="M525" s="12"/>
      <c r="N525" s="12"/>
      <c r="O525" s="44"/>
      <c r="P525" s="12"/>
      <c r="Q525" s="12"/>
      <c r="R525" s="44"/>
      <c r="S525" s="12"/>
      <c r="T525" s="12"/>
      <c r="U525" s="44"/>
      <c r="V525" s="12"/>
      <c r="W525" s="12"/>
      <c r="X525" s="44"/>
      <c r="Y525" s="51">
        <f>SUM(F525,I525,L525,O525,R525,U525,X525)</f>
        <v>0</v>
      </c>
      <c r="Z525" s="12"/>
      <c r="AA525" s="12"/>
      <c r="AB525" s="54"/>
      <c r="AC525" s="12"/>
      <c r="AD525" s="12"/>
      <c r="AE525" s="54"/>
      <c r="AF525" s="12"/>
      <c r="AG525" s="12"/>
      <c r="AH525" s="54"/>
      <c r="AI525" s="12">
        <v>2</v>
      </c>
      <c r="AJ525" s="12">
        <v>145</v>
      </c>
      <c r="AK525" s="54">
        <v>12</v>
      </c>
      <c r="AL525" s="12"/>
      <c r="AM525" s="12"/>
      <c r="AN525" s="54"/>
      <c r="AO525" s="12"/>
      <c r="AP525" s="12"/>
      <c r="AQ525" s="54"/>
      <c r="AR525" s="12"/>
      <c r="AS525" s="12"/>
      <c r="AT525" s="54"/>
      <c r="AU525" s="12"/>
      <c r="AV525" s="12"/>
      <c r="AW525" s="54"/>
      <c r="AX525" s="12"/>
      <c r="AY525" s="12"/>
      <c r="AZ525" s="54"/>
      <c r="BA525" s="12"/>
      <c r="BB525" s="12"/>
      <c r="BC525" s="54"/>
      <c r="BD525" s="12"/>
      <c r="BE525" s="12"/>
      <c r="BF525" s="54"/>
      <c r="BG525" s="12"/>
      <c r="BH525" s="12"/>
      <c r="BI525" s="54"/>
      <c r="BJ525" s="12"/>
      <c r="BK525" s="12"/>
      <c r="BL525" s="54"/>
      <c r="BM525" s="12"/>
      <c r="BN525" s="12"/>
      <c r="BO525" s="54"/>
      <c r="BP525" s="60">
        <f>SUM(BO525,BL525,BI525,BF525,BC525,AZ525,AW525,AT525,AQ525,AN525,AK525,AH525,AE525,AB525)</f>
        <v>12</v>
      </c>
      <c r="BQ525" s="12"/>
      <c r="BR525" s="12"/>
      <c r="BS525" s="54"/>
      <c r="BT525" s="12"/>
      <c r="BU525" s="12"/>
      <c r="BV525" s="54"/>
      <c r="BW525" s="12"/>
      <c r="BX525" s="12"/>
      <c r="BY525" s="54"/>
      <c r="BZ525" s="12"/>
      <c r="CA525" s="12"/>
      <c r="CB525" s="54"/>
      <c r="CC525" s="12"/>
      <c r="CD525" s="12"/>
      <c r="CE525" s="54"/>
      <c r="CF525" s="12"/>
      <c r="CG525" s="12"/>
      <c r="CH525" s="54"/>
      <c r="CI525" s="12"/>
      <c r="CJ525" s="12"/>
      <c r="CK525" s="54"/>
      <c r="CL525" s="12"/>
      <c r="CM525" s="12"/>
      <c r="CN525" s="54"/>
      <c r="CO525" s="12"/>
      <c r="CP525" s="12"/>
      <c r="CQ525" s="54"/>
      <c r="CR525" s="12"/>
      <c r="CS525" s="12"/>
      <c r="CT525" s="54"/>
      <c r="CU525" s="12"/>
      <c r="CV525" s="12"/>
      <c r="CW525" s="54"/>
      <c r="CX525" s="12"/>
      <c r="CY525" s="12"/>
      <c r="CZ525" s="54"/>
      <c r="DA525" s="12"/>
      <c r="DB525" s="12"/>
      <c r="DC525" s="54"/>
      <c r="DD525" s="12"/>
      <c r="DE525" s="12"/>
      <c r="DF525" s="54"/>
      <c r="DG525" s="12"/>
      <c r="DH525" s="12"/>
      <c r="DI525" s="54"/>
      <c r="DJ525" s="12"/>
      <c r="DK525" s="12"/>
      <c r="DL525" s="54"/>
      <c r="DM525" s="12"/>
      <c r="DN525" s="12"/>
      <c r="DO525" s="54"/>
      <c r="DP525" s="12"/>
      <c r="DQ525" s="12"/>
      <c r="DR525" s="54"/>
      <c r="DS525" s="12"/>
      <c r="DT525" s="12"/>
      <c r="DU525" s="54"/>
      <c r="DV525" s="12"/>
      <c r="DW525" s="12"/>
      <c r="DX525" s="54"/>
      <c r="DY525" s="12"/>
      <c r="DZ525" s="12"/>
      <c r="EA525" s="54"/>
      <c r="EB525" s="12"/>
      <c r="EC525" s="12"/>
      <c r="ED525" s="54"/>
      <c r="EE525" s="12"/>
      <c r="EF525" s="12"/>
      <c r="EG525" s="54"/>
      <c r="EH525" s="12"/>
      <c r="EI525" s="12"/>
      <c r="EJ525" s="54"/>
      <c r="EK525" s="12"/>
      <c r="EL525" s="12"/>
      <c r="EM525" s="54"/>
      <c r="EN525" s="64">
        <f>SUM(EM525,EJ525,EG525,ED525,EA525,DX525,DU525,DR525,DO525,DL525,DI525,DF525,DC525,CZ525,CW525,CT525,CQ525,CN525,CK525,CH525,CE525,CB525,BY525,BV525,BS525)</f>
        <v>0</v>
      </c>
      <c r="EO525" s="12"/>
      <c r="EP525" s="12"/>
      <c r="EQ525" s="67"/>
      <c r="ER525" s="12"/>
      <c r="ES525" s="12"/>
      <c r="ET525" s="67"/>
      <c r="EU525" s="12"/>
      <c r="EV525" s="12"/>
      <c r="EW525" s="67"/>
      <c r="EX525" s="12"/>
      <c r="EY525" s="12"/>
      <c r="EZ525" s="67"/>
      <c r="FA525" s="12"/>
      <c r="FB525" s="12"/>
      <c r="FC525" s="67"/>
      <c r="FD525" s="12"/>
      <c r="FE525" s="12"/>
      <c r="FF525" s="67"/>
      <c r="FG525" s="12"/>
      <c r="FH525" s="12"/>
      <c r="FI525" s="67"/>
      <c r="FJ525" s="12"/>
      <c r="FK525" s="12"/>
      <c r="FL525" s="67"/>
      <c r="FM525" s="12"/>
      <c r="FN525" s="12"/>
      <c r="FO525" s="67"/>
      <c r="FP525" s="12"/>
      <c r="FQ525" s="12"/>
      <c r="FR525" s="67"/>
      <c r="FS525" s="12"/>
      <c r="FT525" s="12"/>
      <c r="FU525" s="67"/>
      <c r="FV525" s="12"/>
      <c r="FW525" s="12"/>
      <c r="FX525" s="67"/>
      <c r="FY525" s="12"/>
      <c r="FZ525" s="12"/>
      <c r="GA525" s="67"/>
      <c r="GB525" s="12"/>
      <c r="GC525" s="12"/>
      <c r="GD525" s="67"/>
      <c r="GE525" s="12"/>
      <c r="GF525" s="12"/>
      <c r="GG525" s="67"/>
      <c r="GH525" s="12"/>
      <c r="GI525" s="12"/>
      <c r="GJ525" s="67"/>
      <c r="GK525" s="12"/>
      <c r="GL525" s="12"/>
      <c r="GM525" s="67"/>
      <c r="GN525" s="12"/>
      <c r="GO525" s="12"/>
      <c r="GP525" s="67"/>
      <c r="GQ525" s="12"/>
      <c r="GR525" s="12"/>
      <c r="GS525" s="67"/>
      <c r="GT525" s="12">
        <v>1</v>
      </c>
      <c r="GU525" s="12">
        <v>140</v>
      </c>
      <c r="GV525" s="67">
        <v>3</v>
      </c>
      <c r="GW525" s="12"/>
      <c r="GX525" s="12"/>
      <c r="GY525" s="67"/>
      <c r="GZ525" s="12"/>
      <c r="HA525" s="12"/>
      <c r="HB525" s="67"/>
      <c r="HC5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25" s="12"/>
      <c r="HE525" s="12"/>
      <c r="HF525" s="77"/>
      <c r="HG525" s="12"/>
      <c r="HH525" s="12"/>
      <c r="HI525" s="77"/>
      <c r="HJ525" s="12"/>
      <c r="HK525" s="12"/>
      <c r="HL525" s="77"/>
      <c r="HM525" s="12"/>
      <c r="HN525" s="12"/>
      <c r="HO525" s="77"/>
      <c r="HP525" s="12"/>
      <c r="HQ525" s="12"/>
      <c r="HR525" s="77"/>
      <c r="HS525" s="12"/>
      <c r="HT525" s="12"/>
      <c r="HU525" s="77"/>
      <c r="HV525" s="12"/>
      <c r="HW525" s="12"/>
      <c r="HX525" s="77"/>
      <c r="HY525" s="12"/>
      <c r="HZ525" s="12"/>
      <c r="IA525" s="77"/>
      <c r="IB525" s="12"/>
      <c r="IC525" s="12"/>
      <c r="ID525" s="77"/>
      <c r="IE525" s="12"/>
      <c r="IF525" s="12"/>
      <c r="IG525" s="77"/>
      <c r="IH525" s="12"/>
      <c r="II525" s="12"/>
      <c r="IJ525" s="77"/>
      <c r="IK525" s="12"/>
      <c r="IL525" s="12"/>
      <c r="IM525" s="77"/>
      <c r="IN525" s="12"/>
      <c r="IO525" s="12"/>
      <c r="IP525" s="77"/>
      <c r="IQ525" s="12"/>
      <c r="IR525" s="12"/>
      <c r="IS525" s="77"/>
      <c r="IT525" s="12"/>
      <c r="IU525" s="12"/>
      <c r="IV525" s="77"/>
      <c r="IW525" s="12"/>
      <c r="IX525" s="12"/>
      <c r="IY525" s="77"/>
      <c r="IZ5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5" s="12"/>
      <c r="JB525" s="12"/>
      <c r="JC525" s="82"/>
      <c r="JD525" s="12"/>
      <c r="JE525" s="12"/>
      <c r="JF525" s="82"/>
      <c r="JG525" s="12"/>
      <c r="JH525" s="12"/>
      <c r="JI525" s="82"/>
      <c r="JJ525" s="12"/>
      <c r="JK525" s="12"/>
      <c r="JL525" s="82"/>
      <c r="JM525" s="12"/>
      <c r="JN525" s="12"/>
      <c r="JO525" s="82"/>
      <c r="JP525" s="12"/>
      <c r="JQ525" s="12"/>
      <c r="JR525" s="82"/>
      <c r="JS525" s="12"/>
      <c r="JT525" s="12"/>
      <c r="JU525" s="82"/>
      <c r="JV525" s="12"/>
      <c r="JW525" s="12"/>
      <c r="JX525" s="82"/>
      <c r="JY525" s="12"/>
      <c r="JZ525" s="12"/>
      <c r="KA525" s="82"/>
      <c r="KB525" s="12"/>
      <c r="KC525" s="12"/>
      <c r="KD525" s="82"/>
      <c r="KE525" s="12"/>
      <c r="KF525" s="12"/>
      <c r="KG525" s="82"/>
      <c r="KH525" s="12"/>
      <c r="KI525" s="12"/>
      <c r="KJ525" s="82"/>
      <c r="KK525" s="12"/>
      <c r="KL525" s="12"/>
      <c r="KM525" s="82"/>
      <c r="KN525" s="12"/>
      <c r="KO525" s="12"/>
      <c r="KP525" s="82"/>
      <c r="KQ525" s="12"/>
      <c r="KR525" s="12"/>
      <c r="KS525" s="82"/>
      <c r="KT5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5" s="12"/>
      <c r="KV525" s="12"/>
      <c r="KW525" s="89"/>
      <c r="KX525" s="12"/>
      <c r="KY525" s="12"/>
      <c r="KZ525" s="89"/>
      <c r="LA525" s="12"/>
      <c r="LB525" s="12"/>
      <c r="LC525" s="89"/>
      <c r="LD525" s="12"/>
      <c r="LE525" s="12"/>
      <c r="LF525" s="89"/>
      <c r="LG525" s="12"/>
      <c r="LH525" s="12"/>
      <c r="LI525" s="89"/>
      <c r="LJ525" s="12"/>
      <c r="LK525" s="12"/>
      <c r="LL525" s="89"/>
      <c r="LM525" s="12"/>
      <c r="LN525" s="12"/>
      <c r="LO525" s="89"/>
      <c r="LP525" s="12"/>
      <c r="LQ525" s="12"/>
      <c r="LR525" s="89"/>
      <c r="LS525" s="12"/>
      <c r="LT525" s="12"/>
      <c r="LU525" s="89"/>
      <c r="LV525" s="12"/>
      <c r="LW525" s="12"/>
      <c r="LX525" s="89"/>
      <c r="LY525" s="12"/>
      <c r="LZ525" s="12"/>
      <c r="MA525" s="89"/>
      <c r="MB5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5" s="12"/>
      <c r="MD525" s="12"/>
      <c r="ME525" s="98"/>
      <c r="MF525" s="12"/>
      <c r="MG525" s="12"/>
      <c r="MH525" s="98"/>
      <c r="MI525" s="12"/>
      <c r="MJ525" s="12"/>
      <c r="MK525" s="98"/>
      <c r="ML525" s="12"/>
      <c r="MM525" s="12"/>
      <c r="MN525" s="98"/>
      <c r="MO525" s="12"/>
      <c r="MP525" s="12"/>
      <c r="MQ525" s="98"/>
      <c r="MR525" s="12"/>
      <c r="MS525" s="12"/>
      <c r="MT525" s="98"/>
      <c r="MU525" s="12"/>
      <c r="MV525" s="12"/>
      <c r="MW525" s="98"/>
      <c r="MX525" s="12"/>
      <c r="MY525" s="12"/>
      <c r="MZ525" s="98"/>
      <c r="NA525" s="12"/>
      <c r="NB525" s="12"/>
      <c r="NC525" s="103"/>
      <c r="ND525" s="12"/>
      <c r="NE525" s="12"/>
      <c r="NF525" s="103"/>
      <c r="NG525" s="12"/>
      <c r="NH525" s="12"/>
      <c r="NI525" s="103"/>
      <c r="NJ525" s="12"/>
      <c r="NK525" s="12"/>
      <c r="NL525" s="103"/>
      <c r="NM5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5" s="12"/>
      <c r="NO525" s="12"/>
      <c r="NP525" s="110"/>
      <c r="NQ525" s="12"/>
      <c r="NR525" s="12"/>
      <c r="NS525" s="110"/>
      <c r="NT525" s="12"/>
      <c r="NU525" s="12"/>
      <c r="NV525" s="110"/>
      <c r="NW525" s="12"/>
      <c r="NX525" s="12"/>
      <c r="NY525" s="110"/>
      <c r="NZ525" s="12"/>
      <c r="OA525" s="12"/>
      <c r="OB525" s="110"/>
      <c r="OC525" s="12"/>
      <c r="OD525" s="12"/>
      <c r="OE525" s="110"/>
      <c r="OF525" s="12"/>
      <c r="OG525" s="12"/>
      <c r="OH525" s="110"/>
      <c r="OI525" s="12"/>
      <c r="OJ525" s="12"/>
      <c r="OK525" s="110"/>
      <c r="OL525" s="12"/>
      <c r="OM525" s="12"/>
      <c r="ON525" s="110"/>
      <c r="OO525" s="12"/>
      <c r="OP525" s="12"/>
      <c r="OQ525" s="110"/>
      <c r="OR525" s="12"/>
      <c r="OS525" s="12"/>
      <c r="OT525" s="110"/>
      <c r="OU525" s="12"/>
      <c r="OV525" s="12"/>
      <c r="OW525" s="110"/>
      <c r="OX525" s="12"/>
      <c r="OY525" s="12"/>
      <c r="OZ525" s="110"/>
      <c r="PA525" s="12"/>
      <c r="PB525" s="12"/>
      <c r="PC525" s="110"/>
      <c r="PD525" s="12"/>
      <c r="PE525" s="12"/>
      <c r="PF525" s="110"/>
      <c r="PG525" s="12"/>
      <c r="PH525" s="12"/>
      <c r="PI525" s="110"/>
      <c r="PJ525" s="12"/>
      <c r="PK525" s="12"/>
      <c r="PL525" s="110"/>
      <c r="PM525" s="12"/>
      <c r="PN525" s="12"/>
      <c r="PO525" s="110"/>
      <c r="PP525" s="12"/>
      <c r="PQ525" s="12"/>
      <c r="PR525" s="110"/>
      <c r="PS525" s="12"/>
      <c r="PT525" s="12"/>
      <c r="PU525" s="110"/>
      <c r="PV5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5" s="12"/>
      <c r="PX525" s="12"/>
      <c r="PY525" s="121"/>
      <c r="PZ525" s="12"/>
      <c r="QA525" s="12"/>
      <c r="QB525" s="121"/>
      <c r="QC525" s="12"/>
      <c r="QD525" s="12"/>
      <c r="QE525" s="121"/>
      <c r="QF525" s="12"/>
      <c r="QG525" s="12"/>
      <c r="QH525" s="121"/>
      <c r="QI525" s="12"/>
      <c r="QJ525" s="12"/>
      <c r="QK525" s="121"/>
      <c r="QL525" s="12"/>
      <c r="QM525" s="12"/>
      <c r="QN525" s="121"/>
      <c r="QO525" s="126">
        <f>Tabela1[[#This Row],[p120]]+Tabela1[[#This Row],[pkt9]]+Tabela1[[#This Row],[p121]]+Tabela1[[#This Row],[punkty44]]+Tabela1[[#This Row],[p122]]+Tabela1[[#This Row],[p123]]</f>
        <v>0</v>
      </c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45">
        <f>SUM(RZ525,SC525,SF525,SI525,SL525,SO525,SR525,SU525,SX525,TA525,TD525,TG525,TJ525,TM525,TP525,TS525,TV525,TY525,UB525,UE525,UH525,UK525)</f>
        <v>0</v>
      </c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>
        <v>1</v>
      </c>
      <c r="YJ525" s="12">
        <v>145</v>
      </c>
      <c r="YK525" s="12">
        <v>6</v>
      </c>
      <c r="YL525" s="12"/>
      <c r="YM525" s="12"/>
      <c r="YN525" s="12"/>
      <c r="YO525" s="12"/>
      <c r="YP525" s="12"/>
      <c r="YQ525" s="12"/>
      <c r="YR525" s="12"/>
      <c r="YS525" s="12"/>
      <c r="YT525" s="12"/>
      <c r="YU525" s="126">
        <f>SUM(WO525,WR525,WU525,WX525,XA525,XD525,XG525,XJ525,XM525,XP525,XS525,XV525,XY525,YB525,YE525,YH525,YK525,YN525,YQ525,YT525)</f>
        <v>6</v>
      </c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>
        <v>1</v>
      </c>
      <c r="ZO525" s="12">
        <v>140</v>
      </c>
      <c r="ZP525" s="12">
        <v>3</v>
      </c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>
        <v>1</v>
      </c>
      <c r="ABW525" s="12">
        <v>140</v>
      </c>
      <c r="ABX525" s="12">
        <v>3</v>
      </c>
      <c r="ABY525" s="136">
        <f>SUM(YX525,ZA525,ZD525,ZG525,ZJ525,ZM525,ZP525,ZS525,ZV525,ZY525,AAB525,AAE525,AAH525,AAK525,AAN525,AAQ525,AAT525,AAW525,AAZ525,ABC525,ABF525,ABI525,ABL525,ABO525,ABR525,ABU525,ABX525)</f>
        <v>6</v>
      </c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>
        <v>1</v>
      </c>
      <c r="ADW525" s="12">
        <v>140</v>
      </c>
      <c r="ADX525" s="12">
        <v>3</v>
      </c>
      <c r="ADY525" s="164"/>
      <c r="ADZ525" s="164"/>
      <c r="AEA525" s="164"/>
      <c r="AEB525" s="164"/>
      <c r="AEC525" s="164"/>
      <c r="AED525" s="164"/>
      <c r="AEE525" s="164"/>
      <c r="AEF525" s="164"/>
      <c r="AEG525" s="164"/>
      <c r="AEH525" s="164"/>
      <c r="AEI525" s="164"/>
      <c r="AEJ525" s="164"/>
      <c r="AEK525" s="164"/>
      <c r="AEL525" s="164"/>
      <c r="AEM525" s="164"/>
      <c r="AEN525" s="164"/>
      <c r="AEO525" s="164"/>
      <c r="AEP525" s="164"/>
      <c r="AEQ525" s="164">
        <f>SUM(ACB525,ACE525,ACH525,ACK525,ACN525,ACQ525,ACT525,ACW525,ACZ525,ADC525,ADF525,ADI525,ADL525,ADO525,ADR525,ADU525,ADX525,AEA525,AED525,AEG525,AEJ525,AEM525,AEP525)</f>
        <v>3</v>
      </c>
    </row>
    <row r="526" spans="1:823">
      <c r="A526" s="13" t="s">
        <v>153</v>
      </c>
      <c r="B526" s="14" t="s">
        <v>255</v>
      </c>
      <c r="C526" s="31" t="s">
        <v>461</v>
      </c>
      <c r="D526" s="12">
        <v>1</v>
      </c>
      <c r="E526" s="12">
        <v>140</v>
      </c>
      <c r="F526" s="44">
        <v>3</v>
      </c>
      <c r="G526" s="12"/>
      <c r="H526" s="12"/>
      <c r="I526" s="44"/>
      <c r="J526" s="12"/>
      <c r="K526" s="12"/>
      <c r="L526" s="44"/>
      <c r="M526" s="12"/>
      <c r="N526" s="12"/>
      <c r="O526" s="44"/>
      <c r="P526" s="12"/>
      <c r="Q526" s="12"/>
      <c r="R526" s="44"/>
      <c r="S526" s="12"/>
      <c r="T526" s="12"/>
      <c r="U526" s="44"/>
      <c r="V526" s="12"/>
      <c r="W526" s="12"/>
      <c r="X526" s="44"/>
      <c r="Y526" s="51">
        <f>SUM(F526,I526,L526,O526,R526,U526,X526)</f>
        <v>3</v>
      </c>
      <c r="Z526" s="12"/>
      <c r="AA526" s="12"/>
      <c r="AB526" s="54"/>
      <c r="AC526" s="12"/>
      <c r="AD526" s="12"/>
      <c r="AE526" s="54"/>
      <c r="AF526" s="12"/>
      <c r="AG526" s="12"/>
      <c r="AH526" s="54"/>
      <c r="AI526" s="12"/>
      <c r="AJ526" s="12"/>
      <c r="AK526" s="54"/>
      <c r="AL526" s="12"/>
      <c r="AM526" s="12"/>
      <c r="AN526" s="54"/>
      <c r="AO526" s="12"/>
      <c r="AP526" s="12"/>
      <c r="AQ526" s="54"/>
      <c r="AR526" s="12"/>
      <c r="AS526" s="12"/>
      <c r="AT526" s="54"/>
      <c r="AU526" s="12"/>
      <c r="AV526" s="12"/>
      <c r="AW526" s="54"/>
      <c r="AX526" s="12"/>
      <c r="AY526" s="12"/>
      <c r="AZ526" s="54"/>
      <c r="BA526" s="12"/>
      <c r="BB526" s="12"/>
      <c r="BC526" s="54"/>
      <c r="BD526" s="12"/>
      <c r="BE526" s="12"/>
      <c r="BF526" s="54"/>
      <c r="BG526" s="12"/>
      <c r="BH526" s="12"/>
      <c r="BI526" s="54"/>
      <c r="BJ526" s="12"/>
      <c r="BK526" s="12"/>
      <c r="BL526" s="54"/>
      <c r="BM526" s="12"/>
      <c r="BN526" s="12"/>
      <c r="BO526" s="54"/>
      <c r="BP526" s="60">
        <f>SUM(BO526,BL526,BI526,BF526,BC526,AZ526,AW526,AT526,AQ526,AN526,AK526,AH526,AE526,AB526)</f>
        <v>0</v>
      </c>
      <c r="BQ526" s="12">
        <v>2</v>
      </c>
      <c r="BR526" s="12">
        <v>145</v>
      </c>
      <c r="BS526" s="54">
        <v>12</v>
      </c>
      <c r="BT526" s="12"/>
      <c r="BU526" s="12"/>
      <c r="BV526" s="54"/>
      <c r="BW526" s="12"/>
      <c r="BX526" s="12"/>
      <c r="BY526" s="54"/>
      <c r="BZ526" s="12"/>
      <c r="CA526" s="12"/>
      <c r="CB526" s="54"/>
      <c r="CC526" s="12"/>
      <c r="CD526" s="12"/>
      <c r="CE526" s="54"/>
      <c r="CF526" s="12"/>
      <c r="CG526" s="12"/>
      <c r="CH526" s="54"/>
      <c r="CI526" s="12"/>
      <c r="CJ526" s="12"/>
      <c r="CK526" s="54"/>
      <c r="CL526" s="12"/>
      <c r="CM526" s="12"/>
      <c r="CN526" s="54"/>
      <c r="CO526" s="12"/>
      <c r="CP526" s="12"/>
      <c r="CQ526" s="54"/>
      <c r="CR526" s="12"/>
      <c r="CS526" s="12"/>
      <c r="CT526" s="54"/>
      <c r="CU526" s="12"/>
      <c r="CV526" s="12"/>
      <c r="CW526" s="54"/>
      <c r="CX526" s="12"/>
      <c r="CY526" s="12"/>
      <c r="CZ526" s="54"/>
      <c r="DA526" s="12"/>
      <c r="DB526" s="12"/>
      <c r="DC526" s="54"/>
      <c r="DD526" s="12"/>
      <c r="DE526" s="12"/>
      <c r="DF526" s="54"/>
      <c r="DG526" s="12"/>
      <c r="DH526" s="12"/>
      <c r="DI526" s="54"/>
      <c r="DJ526" s="12"/>
      <c r="DK526" s="12"/>
      <c r="DL526" s="54"/>
      <c r="DM526" s="12"/>
      <c r="DN526" s="12"/>
      <c r="DO526" s="54"/>
      <c r="DP526" s="12"/>
      <c r="DQ526" s="12"/>
      <c r="DR526" s="54"/>
      <c r="DS526" s="12"/>
      <c r="DT526" s="12"/>
      <c r="DU526" s="54"/>
      <c r="DV526" s="12"/>
      <c r="DW526" s="12"/>
      <c r="DX526" s="54"/>
      <c r="DY526" s="12"/>
      <c r="DZ526" s="12"/>
      <c r="EA526" s="54"/>
      <c r="EB526" s="12"/>
      <c r="EC526" s="12"/>
      <c r="ED526" s="54"/>
      <c r="EE526" s="12"/>
      <c r="EF526" s="12"/>
      <c r="EG526" s="54"/>
      <c r="EH526" s="12"/>
      <c r="EI526" s="12"/>
      <c r="EJ526" s="54"/>
      <c r="EK526" s="12"/>
      <c r="EL526" s="12"/>
      <c r="EM526" s="54"/>
      <c r="EN526" s="64">
        <f>SUM(EM526,EJ526,EG526,ED526,EA526,DX526,DU526,DR526,DO526,DL526,DI526,DF526,DC526,CZ526,CW526,CT526,CQ526,CN526,CK526,CH526,CE526,CB526,BY526,BV526,BS526)</f>
        <v>12</v>
      </c>
      <c r="EO526" s="12"/>
      <c r="EP526" s="12"/>
      <c r="EQ526" s="67"/>
      <c r="ER526" s="12"/>
      <c r="ES526" s="12"/>
      <c r="ET526" s="67"/>
      <c r="EU526" s="12"/>
      <c r="EV526" s="12"/>
      <c r="EW526" s="67"/>
      <c r="EX526" s="12"/>
      <c r="EY526" s="12"/>
      <c r="EZ526" s="67"/>
      <c r="FA526" s="12"/>
      <c r="FB526" s="12"/>
      <c r="FC526" s="67"/>
      <c r="FD526" s="12"/>
      <c r="FE526" s="12"/>
      <c r="FF526" s="67"/>
      <c r="FG526" s="12"/>
      <c r="FH526" s="12"/>
      <c r="FI526" s="67"/>
      <c r="FJ526" s="12"/>
      <c r="FK526" s="12"/>
      <c r="FL526" s="67"/>
      <c r="FM526" s="12"/>
      <c r="FN526" s="12"/>
      <c r="FO526" s="67"/>
      <c r="FP526" s="12"/>
      <c r="FQ526" s="12"/>
      <c r="FR526" s="67"/>
      <c r="FS526" s="12"/>
      <c r="FT526" s="12"/>
      <c r="FU526" s="67"/>
      <c r="FV526" s="12"/>
      <c r="FW526" s="12"/>
      <c r="FX526" s="67"/>
      <c r="FY526" s="12"/>
      <c r="FZ526" s="12"/>
      <c r="GA526" s="67"/>
      <c r="GB526" s="12"/>
      <c r="GC526" s="12"/>
      <c r="GD526" s="67"/>
      <c r="GE526" s="12"/>
      <c r="GF526" s="12"/>
      <c r="GG526" s="67"/>
      <c r="GH526" s="12"/>
      <c r="GI526" s="12"/>
      <c r="GJ526" s="67"/>
      <c r="GK526" s="12"/>
      <c r="GL526" s="12"/>
      <c r="GM526" s="67"/>
      <c r="GN526" s="12"/>
      <c r="GO526" s="12"/>
      <c r="GP526" s="67"/>
      <c r="GQ526" s="12"/>
      <c r="GR526" s="12"/>
      <c r="GS526" s="67"/>
      <c r="GT526" s="12"/>
      <c r="GU526" s="12"/>
      <c r="GV526" s="67"/>
      <c r="GW526" s="12"/>
      <c r="GX526" s="12"/>
      <c r="GY526" s="67"/>
      <c r="GZ526" s="12"/>
      <c r="HA526" s="12"/>
      <c r="HB526" s="67"/>
      <c r="HC5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6" s="12"/>
      <c r="HE526" s="12"/>
      <c r="HF526" s="77"/>
      <c r="HG526" s="12"/>
      <c r="HH526" s="12"/>
      <c r="HI526" s="77"/>
      <c r="HJ526" s="12"/>
      <c r="HK526" s="12"/>
      <c r="HL526" s="77"/>
      <c r="HM526" s="12"/>
      <c r="HN526" s="12"/>
      <c r="HO526" s="77"/>
      <c r="HP526" s="12"/>
      <c r="HQ526" s="12"/>
      <c r="HR526" s="77"/>
      <c r="HS526" s="12"/>
      <c r="HT526" s="12"/>
      <c r="HU526" s="77"/>
      <c r="HV526" s="12"/>
      <c r="HW526" s="12"/>
      <c r="HX526" s="77"/>
      <c r="HY526" s="12"/>
      <c r="HZ526" s="12"/>
      <c r="IA526" s="77"/>
      <c r="IB526" s="12"/>
      <c r="IC526" s="12"/>
      <c r="ID526" s="77"/>
      <c r="IE526" s="12"/>
      <c r="IF526" s="12"/>
      <c r="IG526" s="77"/>
      <c r="IH526" s="12"/>
      <c r="II526" s="12"/>
      <c r="IJ526" s="77"/>
      <c r="IK526" s="12"/>
      <c r="IL526" s="12"/>
      <c r="IM526" s="77"/>
      <c r="IN526" s="12"/>
      <c r="IO526" s="12"/>
      <c r="IP526" s="77"/>
      <c r="IQ526" s="12"/>
      <c r="IR526" s="12"/>
      <c r="IS526" s="77"/>
      <c r="IT526" s="12"/>
      <c r="IU526" s="12"/>
      <c r="IV526" s="77"/>
      <c r="IW526" s="12"/>
      <c r="IX526" s="12"/>
      <c r="IY526" s="77"/>
      <c r="IZ5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6" s="12"/>
      <c r="JB526" s="12"/>
      <c r="JC526" s="82"/>
      <c r="JD526" s="12"/>
      <c r="JE526" s="12"/>
      <c r="JF526" s="82"/>
      <c r="JG526" s="12"/>
      <c r="JH526" s="12"/>
      <c r="JI526" s="82"/>
      <c r="JJ526" s="12"/>
      <c r="JK526" s="12"/>
      <c r="JL526" s="82"/>
      <c r="JM526" s="12"/>
      <c r="JN526" s="12"/>
      <c r="JO526" s="82"/>
      <c r="JP526" s="12"/>
      <c r="JQ526" s="12"/>
      <c r="JR526" s="82"/>
      <c r="JS526" s="12"/>
      <c r="JT526" s="12"/>
      <c r="JU526" s="82"/>
      <c r="JV526" s="12"/>
      <c r="JW526" s="12"/>
      <c r="JX526" s="82"/>
      <c r="JY526" s="12"/>
      <c r="JZ526" s="12"/>
      <c r="KA526" s="82"/>
      <c r="KB526" s="12"/>
      <c r="KC526" s="12"/>
      <c r="KD526" s="82"/>
      <c r="KE526" s="12"/>
      <c r="KF526" s="12"/>
      <c r="KG526" s="82"/>
      <c r="KH526" s="12"/>
      <c r="KI526" s="12"/>
      <c r="KJ526" s="82"/>
      <c r="KK526" s="12">
        <v>1</v>
      </c>
      <c r="KL526" s="12">
        <v>140</v>
      </c>
      <c r="KM526" s="82">
        <v>3</v>
      </c>
      <c r="KN526" s="12"/>
      <c r="KO526" s="12"/>
      <c r="KP526" s="82"/>
      <c r="KQ526" s="12"/>
      <c r="KR526" s="12"/>
      <c r="KS526" s="82"/>
      <c r="KT5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26" s="12"/>
      <c r="KV526" s="12"/>
      <c r="KW526" s="89"/>
      <c r="KX526" s="12"/>
      <c r="KY526" s="12"/>
      <c r="KZ526" s="89"/>
      <c r="LA526" s="12"/>
      <c r="LB526" s="12"/>
      <c r="LC526" s="89"/>
      <c r="LD526" s="12"/>
      <c r="LE526" s="12"/>
      <c r="LF526" s="89"/>
      <c r="LG526" s="12"/>
      <c r="LH526" s="12"/>
      <c r="LI526" s="89"/>
      <c r="LJ526" s="12"/>
      <c r="LK526" s="12"/>
      <c r="LL526" s="89"/>
      <c r="LM526" s="12"/>
      <c r="LN526" s="12"/>
      <c r="LO526" s="89"/>
      <c r="LP526" s="12"/>
      <c r="LQ526" s="12"/>
      <c r="LR526" s="89"/>
      <c r="LS526" s="12"/>
      <c r="LT526" s="12"/>
      <c r="LU526" s="89"/>
      <c r="LV526" s="12"/>
      <c r="LW526" s="12"/>
      <c r="LX526" s="89"/>
      <c r="LY526" s="12"/>
      <c r="LZ526" s="12"/>
      <c r="MA526" s="89"/>
      <c r="MB5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6" s="12"/>
      <c r="MD526" s="12"/>
      <c r="ME526" s="98"/>
      <c r="MF526" s="12"/>
      <c r="MG526" s="12"/>
      <c r="MH526" s="98"/>
      <c r="MI526" s="12"/>
      <c r="MJ526" s="12"/>
      <c r="MK526" s="98"/>
      <c r="ML526" s="12"/>
      <c r="MM526" s="12"/>
      <c r="MN526" s="98"/>
      <c r="MO526" s="12"/>
      <c r="MP526" s="12"/>
      <c r="MQ526" s="98"/>
      <c r="MR526" s="12"/>
      <c r="MS526" s="12"/>
      <c r="MT526" s="98"/>
      <c r="MU526" s="12"/>
      <c r="MV526" s="12"/>
      <c r="MW526" s="98"/>
      <c r="MX526" s="12"/>
      <c r="MY526" s="12"/>
      <c r="MZ526" s="98"/>
      <c r="NA526" s="12"/>
      <c r="NB526" s="12"/>
      <c r="NC526" s="103"/>
      <c r="ND526" s="12"/>
      <c r="NE526" s="12"/>
      <c r="NF526" s="103"/>
      <c r="NG526" s="12"/>
      <c r="NH526" s="12"/>
      <c r="NI526" s="103"/>
      <c r="NJ526" s="12"/>
      <c r="NK526" s="12"/>
      <c r="NL526" s="103"/>
      <c r="NM5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6" s="12"/>
      <c r="NO526" s="12"/>
      <c r="NP526" s="110"/>
      <c r="NQ526" s="12"/>
      <c r="NR526" s="12"/>
      <c r="NS526" s="110"/>
      <c r="NT526" s="12"/>
      <c r="NU526" s="12"/>
      <c r="NV526" s="110"/>
      <c r="NW526" s="12"/>
      <c r="NX526" s="12"/>
      <c r="NY526" s="110"/>
      <c r="NZ526" s="12"/>
      <c r="OA526" s="12"/>
      <c r="OB526" s="110"/>
      <c r="OC526" s="12"/>
      <c r="OD526" s="12"/>
      <c r="OE526" s="110"/>
      <c r="OF526" s="12"/>
      <c r="OG526" s="12"/>
      <c r="OH526" s="110"/>
      <c r="OI526" s="12"/>
      <c r="OJ526" s="12"/>
      <c r="OK526" s="110"/>
      <c r="OL526" s="12"/>
      <c r="OM526" s="12"/>
      <c r="ON526" s="110"/>
      <c r="OO526" s="12"/>
      <c r="OP526" s="12"/>
      <c r="OQ526" s="110"/>
      <c r="OR526" s="12"/>
      <c r="OS526" s="12"/>
      <c r="OT526" s="110"/>
      <c r="OU526" s="12"/>
      <c r="OV526" s="12"/>
      <c r="OW526" s="110"/>
      <c r="OX526" s="12"/>
      <c r="OY526" s="12"/>
      <c r="OZ526" s="110"/>
      <c r="PA526" s="12"/>
      <c r="PB526" s="12"/>
      <c r="PC526" s="110"/>
      <c r="PD526" s="12"/>
      <c r="PE526" s="12"/>
      <c r="PF526" s="110"/>
      <c r="PG526" s="12"/>
      <c r="PH526" s="12"/>
      <c r="PI526" s="110"/>
      <c r="PJ526" s="12"/>
      <c r="PK526" s="12"/>
      <c r="PL526" s="110"/>
      <c r="PM526" s="12"/>
      <c r="PN526" s="12"/>
      <c r="PO526" s="110"/>
      <c r="PP526" s="12"/>
      <c r="PQ526" s="12"/>
      <c r="PR526" s="110"/>
      <c r="PS526" s="12"/>
      <c r="PT526" s="12"/>
      <c r="PU526" s="110"/>
      <c r="PV5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6" s="12"/>
      <c r="PX526" s="12"/>
      <c r="PY526" s="121"/>
      <c r="PZ526" s="12"/>
      <c r="QA526" s="12"/>
      <c r="QB526" s="121"/>
      <c r="QC526" s="12"/>
      <c r="QD526" s="12"/>
      <c r="QE526" s="121"/>
      <c r="QF526" s="12"/>
      <c r="QG526" s="12"/>
      <c r="QH526" s="121"/>
      <c r="QI526" s="12"/>
      <c r="QJ526" s="12"/>
      <c r="QK526" s="121"/>
      <c r="QL526" s="12"/>
      <c r="QM526" s="12"/>
      <c r="QN526" s="121"/>
      <c r="QO526" s="126">
        <f>Tabela1[[#This Row],[p120]]+Tabela1[[#This Row],[pkt9]]+Tabela1[[#This Row],[p121]]+Tabela1[[#This Row],[punkty44]]+Tabela1[[#This Row],[p122]]+Tabela1[[#This Row],[p123]]</f>
        <v>0</v>
      </c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45">
        <f>SUM(RZ526,SC526,SF526,SI526,SL526,SO526,SR526,SU526,SX526,TA526,TD526,TG526,TJ526,TM526,TP526,TS526,TV526,TY526,UB526,UE526,UH526,UK526)</f>
        <v>0</v>
      </c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>
        <v>1</v>
      </c>
      <c r="XI526" s="12">
        <v>140</v>
      </c>
      <c r="XJ526" s="12">
        <v>3</v>
      </c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6">
        <f>SUM(WO526,WR526,WU526,WX526,XA526,XD526,XG526,XJ526,XM526,XP526,XS526,XV526,XY526,YB526,YE526,YH526,YK526,YN526,YQ526,YT526)</f>
        <v>3</v>
      </c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>
        <v>2</v>
      </c>
      <c r="ABW526" s="12">
        <v>140</v>
      </c>
      <c r="ABX526" s="12">
        <v>6</v>
      </c>
      <c r="ABY526" s="136">
        <f>SUM(YX526,ZA526,ZD526,ZG526,ZJ526,ZM526,ZP526,ZS526,ZV526,ZY526,AAB526,AAE526,AAH526,AAK526,AAN526,AAQ526,AAT526,AAW526,AAZ526,ABC526,ABF526,ABI526,ABL526,ABO526,ABR526,ABU526,ABX526)</f>
        <v>6</v>
      </c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64"/>
      <c r="ADZ526" s="164"/>
      <c r="AEA526" s="164"/>
      <c r="AEB526" s="164"/>
      <c r="AEC526" s="164"/>
      <c r="AED526" s="164"/>
      <c r="AEE526" s="164"/>
      <c r="AEF526" s="164"/>
      <c r="AEG526" s="164"/>
      <c r="AEH526" s="164"/>
      <c r="AEI526" s="164"/>
      <c r="AEJ526" s="164"/>
      <c r="AEK526" s="164"/>
      <c r="AEL526" s="164"/>
      <c r="AEM526" s="164"/>
      <c r="AEN526" s="164"/>
      <c r="AEO526" s="164"/>
      <c r="AEP526" s="164"/>
      <c r="AEQ526" s="164">
        <f>SUM(ACB526,ACE526,ACH526,ACK526,ACN526,ACQ526,ACT526,ACW526,ACZ526,ADC526,ADF526,ADI526,ADL526,ADO526,ADR526,ADU526,ADX526,AEA526,AED526,AEG526,AEJ526,AEM526,AEP526)</f>
        <v>0</v>
      </c>
    </row>
    <row r="527" spans="1:823">
      <c r="A527" s="13" t="s">
        <v>153</v>
      </c>
      <c r="B527" s="14" t="s">
        <v>255</v>
      </c>
      <c r="C527" s="31" t="s">
        <v>1889</v>
      </c>
      <c r="D527" s="12"/>
      <c r="E527" s="12"/>
      <c r="F527" s="44"/>
      <c r="G527" s="12"/>
      <c r="H527" s="12"/>
      <c r="I527" s="44"/>
      <c r="J527" s="12"/>
      <c r="K527" s="12"/>
      <c r="L527" s="44"/>
      <c r="M527" s="12"/>
      <c r="N527" s="12"/>
      <c r="O527" s="44"/>
      <c r="P527" s="12"/>
      <c r="Q527" s="12"/>
      <c r="R527" s="44"/>
      <c r="S527" s="12"/>
      <c r="T527" s="12"/>
      <c r="U527" s="44"/>
      <c r="V527" s="12"/>
      <c r="W527" s="12"/>
      <c r="X527" s="44"/>
      <c r="Y527" s="51">
        <f>SUM(F527,I527,L527,O527,R527,U527,X527)</f>
        <v>0</v>
      </c>
      <c r="Z527" s="12"/>
      <c r="AA527" s="12"/>
      <c r="AB527" s="54"/>
      <c r="AC527" s="12"/>
      <c r="AD527" s="12"/>
      <c r="AE527" s="54"/>
      <c r="AF527" s="12"/>
      <c r="AG527" s="12"/>
      <c r="AH527" s="54"/>
      <c r="AI527" s="12"/>
      <c r="AJ527" s="12"/>
      <c r="AK527" s="54"/>
      <c r="AL527" s="12"/>
      <c r="AM527" s="12"/>
      <c r="AN527" s="54"/>
      <c r="AO527" s="12"/>
      <c r="AP527" s="12"/>
      <c r="AQ527" s="54"/>
      <c r="AR527" s="12"/>
      <c r="AS527" s="12"/>
      <c r="AT527" s="54"/>
      <c r="AU527" s="12"/>
      <c r="AV527" s="12"/>
      <c r="AW527" s="54"/>
      <c r="AX527" s="12"/>
      <c r="AY527" s="12"/>
      <c r="AZ527" s="54"/>
      <c r="BA527" s="12"/>
      <c r="BB527" s="12"/>
      <c r="BC527" s="54"/>
      <c r="BD527" s="12"/>
      <c r="BE527" s="12"/>
      <c r="BF527" s="54"/>
      <c r="BG527" s="12"/>
      <c r="BH527" s="12"/>
      <c r="BI527" s="54"/>
      <c r="BJ527" s="12"/>
      <c r="BK527" s="12"/>
      <c r="BL527" s="54"/>
      <c r="BM527" s="12"/>
      <c r="BN527" s="12"/>
      <c r="BO527" s="54"/>
      <c r="BP527" s="60">
        <f>SUM(BO527,BL527,BI527,BF527,BC527,AZ527,AW527,AT527,AQ527,AN527,AK527,AH527,AE527,AB527)</f>
        <v>0</v>
      </c>
      <c r="BQ527" s="12"/>
      <c r="BR527" s="12"/>
      <c r="BS527" s="12"/>
      <c r="BT527" s="12"/>
      <c r="BU527" s="12"/>
      <c r="BV527" s="54"/>
      <c r="BW527" s="12"/>
      <c r="BX527" s="12"/>
      <c r="BY527" s="54"/>
      <c r="BZ527" s="12"/>
      <c r="CA527" s="12"/>
      <c r="CB527" s="54"/>
      <c r="CC527" s="12"/>
      <c r="CD527" s="12"/>
      <c r="CE527" s="54"/>
      <c r="CF527" s="12"/>
      <c r="CG527" s="12"/>
      <c r="CH527" s="54"/>
      <c r="CI527" s="12"/>
      <c r="CJ527" s="12"/>
      <c r="CK527" s="54"/>
      <c r="CL527" s="12"/>
      <c r="CM527" s="12"/>
      <c r="CN527" s="54"/>
      <c r="CO527" s="12"/>
      <c r="CP527" s="12"/>
      <c r="CQ527" s="54"/>
      <c r="CR527" s="12"/>
      <c r="CS527" s="12"/>
      <c r="CT527" s="54"/>
      <c r="CU527" s="12"/>
      <c r="CV527" s="12"/>
      <c r="CW527" s="54"/>
      <c r="CX527" s="54"/>
      <c r="CY527" s="54"/>
      <c r="CZ527" s="54"/>
      <c r="DA527" s="12"/>
      <c r="DB527" s="12"/>
      <c r="DC527" s="54"/>
      <c r="DD527" s="12"/>
      <c r="DE527" s="12"/>
      <c r="DF527" s="54"/>
      <c r="DG527" s="12"/>
      <c r="DH527" s="12"/>
      <c r="DI527" s="54"/>
      <c r="DJ527" s="12"/>
      <c r="DK527" s="12"/>
      <c r="DL527" s="54"/>
      <c r="DM527" s="12"/>
      <c r="DN527" s="12"/>
      <c r="DO527" s="54"/>
      <c r="DP527" s="12"/>
      <c r="DQ527" s="12"/>
      <c r="DR527" s="54"/>
      <c r="DS527" s="12"/>
      <c r="DT527" s="12"/>
      <c r="DU527" s="54"/>
      <c r="DV527" s="12"/>
      <c r="DW527" s="12"/>
      <c r="DX527" s="54"/>
      <c r="DY527" s="12"/>
      <c r="DZ527" s="12"/>
      <c r="EA527" s="54"/>
      <c r="EB527" s="12"/>
      <c r="EC527" s="12"/>
      <c r="ED527" s="54"/>
      <c r="EE527" s="12"/>
      <c r="EF527" s="12"/>
      <c r="EG527" s="54"/>
      <c r="EH527" s="12"/>
      <c r="EI527" s="12"/>
      <c r="EJ527" s="54"/>
      <c r="EK527" s="12"/>
      <c r="EL527" s="12"/>
      <c r="EM527" s="54"/>
      <c r="EN527" s="64">
        <f>SUM(EM527,EJ527,EG527,ED527,EA527,DX527,DU527,DR527,DO527,DL527,DI527,DF527,DC527,CZ527,CW527,CT527,CQ527,CN527,CK527,CH527,CE527,CB527,BY527,BV527,BS527)</f>
        <v>0</v>
      </c>
      <c r="EO527" s="12"/>
      <c r="EP527" s="12"/>
      <c r="EQ527" s="67"/>
      <c r="ER527" s="12"/>
      <c r="ES527" s="12"/>
      <c r="ET527" s="67"/>
      <c r="EU527" s="12"/>
      <c r="EV527" s="12"/>
      <c r="EW527" s="67"/>
      <c r="EX527" s="12"/>
      <c r="EY527" s="12"/>
      <c r="EZ527" s="67"/>
      <c r="FA527" s="12"/>
      <c r="FB527" s="12"/>
      <c r="FC527" s="67"/>
      <c r="FD527" s="12"/>
      <c r="FE527" s="12"/>
      <c r="FF527" s="67"/>
      <c r="FG527" s="12"/>
      <c r="FH527" s="12"/>
      <c r="FI527" s="67"/>
      <c r="FJ527" s="12"/>
      <c r="FK527" s="12"/>
      <c r="FL527" s="67"/>
      <c r="FM527" s="12"/>
      <c r="FN527" s="12"/>
      <c r="FO527" s="67"/>
      <c r="FP527" s="12"/>
      <c r="FQ527" s="12"/>
      <c r="FR527" s="67"/>
      <c r="FS527" s="12"/>
      <c r="FT527" s="12"/>
      <c r="FU527" s="67"/>
      <c r="FV527" s="12"/>
      <c r="FW527" s="12"/>
      <c r="FX527" s="67"/>
      <c r="FY527" s="12"/>
      <c r="FZ527" s="12"/>
      <c r="GA527" s="67"/>
      <c r="GB527" s="12"/>
      <c r="GC527" s="12"/>
      <c r="GD527" s="67"/>
      <c r="GE527" s="12"/>
      <c r="GF527" s="12"/>
      <c r="GG527" s="67"/>
      <c r="GH527" s="12"/>
      <c r="GI527" s="12"/>
      <c r="GJ527" s="67"/>
      <c r="GK527" s="12"/>
      <c r="GL527" s="12"/>
      <c r="GM527" s="67"/>
      <c r="GN527" s="12"/>
      <c r="GO527" s="12"/>
      <c r="GP527" s="67"/>
      <c r="GQ527" s="12"/>
      <c r="GR527" s="12"/>
      <c r="GS527" s="67"/>
      <c r="GT527" s="12"/>
      <c r="GU527" s="12"/>
      <c r="GV527" s="67"/>
      <c r="GW527" s="12"/>
      <c r="GX527" s="12"/>
      <c r="GY527" s="67"/>
      <c r="GZ527" s="12"/>
      <c r="HA527" s="12"/>
      <c r="HB527" s="67"/>
      <c r="HC5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7" s="12"/>
      <c r="HE527" s="12"/>
      <c r="HF527" s="77"/>
      <c r="HG527" s="12"/>
      <c r="HH527" s="12"/>
      <c r="HI527" s="77"/>
      <c r="HJ527" s="12"/>
      <c r="HK527" s="12"/>
      <c r="HL527" s="77"/>
      <c r="HM527" s="12"/>
      <c r="HN527" s="12"/>
      <c r="HO527" s="77"/>
      <c r="HP527" s="12"/>
      <c r="HQ527" s="12"/>
      <c r="HR527" s="77"/>
      <c r="HS527" s="12"/>
      <c r="HT527" s="12"/>
      <c r="HU527" s="77"/>
      <c r="HV527" s="12"/>
      <c r="HW527" s="12"/>
      <c r="HX527" s="77"/>
      <c r="HY527" s="12"/>
      <c r="HZ527" s="12"/>
      <c r="IA527" s="77"/>
      <c r="IB527" s="12"/>
      <c r="IC527" s="12"/>
      <c r="ID527" s="77"/>
      <c r="IE527" s="12"/>
      <c r="IF527" s="12"/>
      <c r="IG527" s="77"/>
      <c r="IH527" s="12"/>
      <c r="II527" s="12"/>
      <c r="IJ527" s="77"/>
      <c r="IK527" s="12"/>
      <c r="IL527" s="12"/>
      <c r="IM527" s="77"/>
      <c r="IN527" s="12"/>
      <c r="IO527" s="12"/>
      <c r="IP527" s="77"/>
      <c r="IQ527" s="12"/>
      <c r="IR527" s="12"/>
      <c r="IS527" s="77"/>
      <c r="IT527" s="12"/>
      <c r="IU527" s="12"/>
      <c r="IV527" s="77"/>
      <c r="IW527" s="12"/>
      <c r="IX527" s="12"/>
      <c r="IY527" s="77"/>
      <c r="IZ5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7" s="12"/>
      <c r="JB527" s="12"/>
      <c r="JC527" s="82"/>
      <c r="JD527" s="12"/>
      <c r="JE527" s="12"/>
      <c r="JF527" s="82"/>
      <c r="JG527" s="12"/>
      <c r="JH527" s="12"/>
      <c r="JI527" s="82"/>
      <c r="JJ527" s="12"/>
      <c r="JK527" s="12"/>
      <c r="JL527" s="82"/>
      <c r="JM527" s="12"/>
      <c r="JN527" s="12"/>
      <c r="JO527" s="82"/>
      <c r="JP527" s="12"/>
      <c r="JQ527" s="12"/>
      <c r="JR527" s="82"/>
      <c r="JS527" s="12"/>
      <c r="JT527" s="12"/>
      <c r="JU527" s="82"/>
      <c r="JV527" s="12"/>
      <c r="JW527" s="12"/>
      <c r="JX527" s="82"/>
      <c r="JY527" s="12"/>
      <c r="JZ527" s="12"/>
      <c r="KA527" s="82"/>
      <c r="KB527" s="12"/>
      <c r="KC527" s="12"/>
      <c r="KD527" s="82"/>
      <c r="KE527" s="12"/>
      <c r="KF527" s="12"/>
      <c r="KG527" s="82"/>
      <c r="KH527" s="12"/>
      <c r="KI527" s="12"/>
      <c r="KJ527" s="82"/>
      <c r="KK527" s="12"/>
      <c r="KL527" s="12"/>
      <c r="KM527" s="82"/>
      <c r="KN527" s="12"/>
      <c r="KO527" s="12"/>
      <c r="KP527" s="82"/>
      <c r="KQ527" s="12"/>
      <c r="KR527" s="12"/>
      <c r="KS527" s="82"/>
      <c r="KT5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7" s="12"/>
      <c r="KV527" s="12"/>
      <c r="KW527" s="89"/>
      <c r="KX527" s="12"/>
      <c r="KY527" s="12"/>
      <c r="KZ527" s="89"/>
      <c r="LA527" s="12"/>
      <c r="LB527" s="12"/>
      <c r="LC527" s="89"/>
      <c r="LD527" s="12"/>
      <c r="LE527" s="12"/>
      <c r="LF527" s="89"/>
      <c r="LG527" s="12"/>
      <c r="LH527" s="12"/>
      <c r="LI527" s="89"/>
      <c r="LJ527" s="12"/>
      <c r="LK527" s="12"/>
      <c r="LL527" s="89"/>
      <c r="LM527" s="12"/>
      <c r="LN527" s="12"/>
      <c r="LO527" s="89"/>
      <c r="LP527" s="12"/>
      <c r="LQ527" s="12"/>
      <c r="LR527" s="89"/>
      <c r="LS527" s="12"/>
      <c r="LT527" s="12"/>
      <c r="LU527" s="89"/>
      <c r="LV527" s="12"/>
      <c r="LW527" s="12"/>
      <c r="LX527" s="89"/>
      <c r="LY527" s="12"/>
      <c r="LZ527" s="12"/>
      <c r="MA527" s="89"/>
      <c r="MB5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7" s="12"/>
      <c r="MD527" s="12"/>
      <c r="ME527" s="98"/>
      <c r="MF527" s="12"/>
      <c r="MG527" s="12"/>
      <c r="MH527" s="98"/>
      <c r="MI527" s="12"/>
      <c r="MJ527" s="12"/>
      <c r="MK527" s="98"/>
      <c r="ML527" s="12"/>
      <c r="MM527" s="12"/>
      <c r="MN527" s="98"/>
      <c r="MO527" s="12"/>
      <c r="MP527" s="12"/>
      <c r="MQ527" s="98"/>
      <c r="MR527" s="12"/>
      <c r="MS527" s="12"/>
      <c r="MT527" s="98"/>
      <c r="MU527" s="12"/>
      <c r="MV527" s="12"/>
      <c r="MW527" s="98"/>
      <c r="MX527" s="12"/>
      <c r="MY527" s="12"/>
      <c r="MZ527" s="98"/>
      <c r="NA527" s="12"/>
      <c r="NB527" s="12"/>
      <c r="NC527" s="103"/>
      <c r="ND527" s="12"/>
      <c r="NE527" s="12"/>
      <c r="NF527" s="103"/>
      <c r="NG527" s="12"/>
      <c r="NH527" s="12"/>
      <c r="NI527" s="103"/>
      <c r="NJ527" s="12"/>
      <c r="NK527" s="12"/>
      <c r="NL527" s="103"/>
      <c r="NM5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7" s="12"/>
      <c r="NO527" s="12"/>
      <c r="NP527" s="110"/>
      <c r="NQ527" s="12"/>
      <c r="NR527" s="12"/>
      <c r="NS527" s="110"/>
      <c r="NT527" s="12"/>
      <c r="NU527" s="12"/>
      <c r="NV527" s="110"/>
      <c r="NW527" s="12"/>
      <c r="NX527" s="12"/>
      <c r="NY527" s="110"/>
      <c r="NZ527" s="12"/>
      <c r="OA527" s="12"/>
      <c r="OB527" s="110"/>
      <c r="OC527" s="12"/>
      <c r="OD527" s="12"/>
      <c r="OE527" s="110"/>
      <c r="OF527" s="12"/>
      <c r="OG527" s="12"/>
      <c r="OH527" s="110"/>
      <c r="OI527" s="12"/>
      <c r="OJ527" s="12"/>
      <c r="OK527" s="110"/>
      <c r="OL527" s="12"/>
      <c r="OM527" s="12"/>
      <c r="ON527" s="110"/>
      <c r="OO527" s="12"/>
      <c r="OP527" s="12"/>
      <c r="OQ527" s="110"/>
      <c r="OR527" s="12"/>
      <c r="OS527" s="12"/>
      <c r="OT527" s="110"/>
      <c r="OU527" s="12"/>
      <c r="OV527" s="12"/>
      <c r="OW527" s="110"/>
      <c r="OX527" s="12"/>
      <c r="OY527" s="12"/>
      <c r="OZ527" s="110"/>
      <c r="PA527" s="12"/>
      <c r="PB527" s="12"/>
      <c r="PC527" s="110"/>
      <c r="PD527" s="12"/>
      <c r="PE527" s="12"/>
      <c r="PF527" s="110"/>
      <c r="PG527" s="12"/>
      <c r="PH527" s="12"/>
      <c r="PI527" s="110"/>
      <c r="PJ527" s="12"/>
      <c r="PK527" s="12"/>
      <c r="PL527" s="110"/>
      <c r="PM527" s="12"/>
      <c r="PN527" s="12"/>
      <c r="PO527" s="110"/>
      <c r="PP527" s="12"/>
      <c r="PQ527" s="12"/>
      <c r="PR527" s="110"/>
      <c r="PS527" s="12"/>
      <c r="PT527" s="12"/>
      <c r="PU527" s="110"/>
      <c r="PV5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7" s="12"/>
      <c r="PX527" s="12"/>
      <c r="PY527" s="121"/>
      <c r="PZ527" s="12"/>
      <c r="QA527" s="12"/>
      <c r="QB527" s="121"/>
      <c r="QC527" s="12"/>
      <c r="QD527" s="12"/>
      <c r="QE527" s="121"/>
      <c r="QF527" s="12"/>
      <c r="QG527" s="12"/>
      <c r="QH527" s="121"/>
      <c r="QI527" s="12"/>
      <c r="QJ527" s="12"/>
      <c r="QK527" s="121"/>
      <c r="QL527" s="12"/>
      <c r="QM527" s="12"/>
      <c r="QN527" s="121"/>
      <c r="QO527" s="126">
        <f>Tabela1[[#This Row],[p120]]+Tabela1[[#This Row],[pkt9]]+Tabela1[[#This Row],[p121]]+Tabela1[[#This Row],[punkty44]]+Tabela1[[#This Row],[p122]]+Tabela1[[#This Row],[p123]]</f>
        <v>0</v>
      </c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45">
        <f>SUM(RZ527,SC527,SF527,SI527,SL527,SO527,SR527,SU527,SX527,TA527,TD527,TG527,TJ527,TM527,TP527,TS527,TV527,TY527,UB527,UE527,UH527,UK527)</f>
        <v>0</v>
      </c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>
        <v>1</v>
      </c>
      <c r="XI527" s="12">
        <v>140</v>
      </c>
      <c r="XJ527" s="12">
        <v>3</v>
      </c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6">
        <f>SUM(WO527,WR527,WU527,WX527,XA527,XD527,XG527,XJ527,XM527,XP527,XS527,XV527,XY527,YB527,YE527,YH527,YK527,YN527,YQ527,YT527)</f>
        <v>3</v>
      </c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36">
        <f>SUM(YX527,ZA527,ZD527,ZG527,ZJ527,ZM527,ZP527,ZS527,ZV527,ZY527,AAB527,AAE527,AAH527,AAK527,AAN527,AAQ527,AAT527,AAW527,AAZ527,ABC527,ABF527,ABI527,ABL527,ABO527,ABR527,ABU527,ABX527)</f>
        <v>0</v>
      </c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64"/>
      <c r="ADZ527" s="164"/>
      <c r="AEA527" s="164"/>
      <c r="AEB527" s="164"/>
      <c r="AEC527" s="164"/>
      <c r="AED527" s="164"/>
      <c r="AEE527" s="164"/>
      <c r="AEF527" s="164"/>
      <c r="AEG527" s="164"/>
      <c r="AEH527" s="164"/>
      <c r="AEI527" s="164"/>
      <c r="AEJ527" s="164"/>
      <c r="AEK527" s="164"/>
      <c r="AEL527" s="164"/>
      <c r="AEM527" s="164"/>
      <c r="AEN527" s="164"/>
      <c r="AEO527" s="164"/>
      <c r="AEP527" s="164"/>
      <c r="AEQ527" s="164">
        <f>SUM(ACB527,ACE527,ACH527,ACK527,ACN527,ACQ527,ACT527,ACW527,ACZ527,ADC527,ADF527,ADI527,ADL527,ADO527,ADR527,ADU527,ADX527,AEA527,AED527,AEG527,AEJ527,AEM527,AEP527)</f>
        <v>0</v>
      </c>
    </row>
    <row r="528" spans="1:823">
      <c r="A528" s="13" t="s">
        <v>672</v>
      </c>
      <c r="B528" s="18" t="s">
        <v>156</v>
      </c>
      <c r="C528" s="31" t="s">
        <v>673</v>
      </c>
      <c r="D528" s="12">
        <v>1</v>
      </c>
      <c r="E528" s="12">
        <v>140</v>
      </c>
      <c r="F528" s="44">
        <v>3</v>
      </c>
      <c r="G528" s="12"/>
      <c r="H528" s="12"/>
      <c r="I528" s="44"/>
      <c r="J528" s="12"/>
      <c r="K528" s="12"/>
      <c r="L528" s="44"/>
      <c r="M528" s="12"/>
      <c r="N528" s="12"/>
      <c r="O528" s="44"/>
      <c r="P528" s="12"/>
      <c r="Q528" s="12"/>
      <c r="R528" s="44"/>
      <c r="S528" s="12"/>
      <c r="T528" s="12"/>
      <c r="U528" s="44"/>
      <c r="V528" s="12"/>
      <c r="W528" s="12"/>
      <c r="X528" s="44"/>
      <c r="Y528" s="51">
        <f>SUM(F528,I528,L528,O528,R528,U528,X528)</f>
        <v>3</v>
      </c>
      <c r="Z528" s="12"/>
      <c r="AA528" s="12"/>
      <c r="AB528" s="54"/>
      <c r="AC528" s="12"/>
      <c r="AD528" s="12"/>
      <c r="AE528" s="54"/>
      <c r="AF528" s="12"/>
      <c r="AG528" s="12"/>
      <c r="AH528" s="54"/>
      <c r="AI528" s="12"/>
      <c r="AJ528" s="12"/>
      <c r="AK528" s="54"/>
      <c r="AL528" s="12"/>
      <c r="AM528" s="12"/>
      <c r="AN528" s="54"/>
      <c r="AO528" s="12"/>
      <c r="AP528" s="12"/>
      <c r="AQ528" s="54"/>
      <c r="AR528" s="12"/>
      <c r="AS528" s="12"/>
      <c r="AT528" s="54"/>
      <c r="AU528" s="12"/>
      <c r="AV528" s="12"/>
      <c r="AW528" s="54"/>
      <c r="AX528" s="12"/>
      <c r="AY528" s="12"/>
      <c r="AZ528" s="54"/>
      <c r="BA528" s="12"/>
      <c r="BB528" s="12"/>
      <c r="BC528" s="54"/>
      <c r="BD528" s="12"/>
      <c r="BE528" s="12"/>
      <c r="BF528" s="54"/>
      <c r="BG528" s="12"/>
      <c r="BH528" s="12"/>
      <c r="BI528" s="54"/>
      <c r="BJ528" s="12"/>
      <c r="BK528" s="12"/>
      <c r="BL528" s="54"/>
      <c r="BM528" s="12"/>
      <c r="BN528" s="12"/>
      <c r="BO528" s="54"/>
      <c r="BP528" s="60">
        <f>SUM(BO528,BL528,BI528,BF528,BC528,AZ528,AW528,AT528,AQ528,AN528,AK528,AH528,AE528,AB528)</f>
        <v>0</v>
      </c>
      <c r="BQ528" s="12"/>
      <c r="BR528" s="12"/>
      <c r="BS528" s="54"/>
      <c r="BT528" s="12"/>
      <c r="BU528" s="12"/>
      <c r="BV528" s="54"/>
      <c r="BW528" s="12"/>
      <c r="BX528" s="12"/>
      <c r="BY528" s="54"/>
      <c r="BZ528" s="12"/>
      <c r="CA528" s="12"/>
      <c r="CB528" s="54"/>
      <c r="CC528" s="12"/>
      <c r="CD528" s="12"/>
      <c r="CE528" s="54"/>
      <c r="CF528" s="12"/>
      <c r="CG528" s="12"/>
      <c r="CH528" s="54"/>
      <c r="CI528" s="12"/>
      <c r="CJ528" s="12"/>
      <c r="CK528" s="54"/>
      <c r="CL528" s="12"/>
      <c r="CM528" s="12"/>
      <c r="CN528" s="54"/>
      <c r="CO528" s="12"/>
      <c r="CP528" s="12"/>
      <c r="CQ528" s="54"/>
      <c r="CR528" s="12"/>
      <c r="CS528" s="12"/>
      <c r="CT528" s="54"/>
      <c r="CU528" s="12"/>
      <c r="CV528" s="12"/>
      <c r="CW528" s="54"/>
      <c r="CX528" s="12"/>
      <c r="CY528" s="12"/>
      <c r="CZ528" s="54"/>
      <c r="DA528" s="12"/>
      <c r="DB528" s="12"/>
      <c r="DC528" s="54"/>
      <c r="DD528" s="12"/>
      <c r="DE528" s="12"/>
      <c r="DF528" s="54"/>
      <c r="DG528" s="12"/>
      <c r="DH528" s="12"/>
      <c r="DI528" s="54"/>
      <c r="DJ528" s="12"/>
      <c r="DK528" s="12"/>
      <c r="DL528" s="54"/>
      <c r="DM528" s="12"/>
      <c r="DN528" s="12"/>
      <c r="DO528" s="54"/>
      <c r="DP528" s="12"/>
      <c r="DQ528" s="12"/>
      <c r="DR528" s="54"/>
      <c r="DS528" s="12"/>
      <c r="DT528" s="12"/>
      <c r="DU528" s="54"/>
      <c r="DV528" s="12"/>
      <c r="DW528" s="12"/>
      <c r="DX528" s="54"/>
      <c r="DY528" s="12"/>
      <c r="DZ528" s="12"/>
      <c r="EA528" s="54"/>
      <c r="EB528" s="12"/>
      <c r="EC528" s="12"/>
      <c r="ED528" s="54"/>
      <c r="EE528" s="12"/>
      <c r="EF528" s="12"/>
      <c r="EG528" s="54"/>
      <c r="EH528" s="12"/>
      <c r="EI528" s="12"/>
      <c r="EJ528" s="54"/>
      <c r="EK528" s="12"/>
      <c r="EL528" s="12"/>
      <c r="EM528" s="54"/>
      <c r="EN528" s="64">
        <f>SUM(EM528,EJ528,EG528,ED528,EA528,DX528,DU528,DR528,DO528,DL528,DI528,DF528,DC528,CZ528,CW528,CT528,CQ528,CN528,CK528,CH528,CE528,CB528,BY528,BV528,BS528)</f>
        <v>0</v>
      </c>
      <c r="EO528" s="12"/>
      <c r="EP528" s="12"/>
      <c r="EQ528" s="67"/>
      <c r="ER528" s="12"/>
      <c r="ES528" s="12"/>
      <c r="ET528" s="67"/>
      <c r="EU528" s="12"/>
      <c r="EV528" s="12"/>
      <c r="EW528" s="67"/>
      <c r="EX528" s="12"/>
      <c r="EY528" s="12"/>
      <c r="EZ528" s="67"/>
      <c r="FA528" s="12"/>
      <c r="FB528" s="12"/>
      <c r="FC528" s="67"/>
      <c r="FD528" s="12"/>
      <c r="FE528" s="12"/>
      <c r="FF528" s="67"/>
      <c r="FG528" s="12"/>
      <c r="FH528" s="12"/>
      <c r="FI528" s="67"/>
      <c r="FJ528" s="12"/>
      <c r="FK528" s="12"/>
      <c r="FL528" s="67"/>
      <c r="FM528" s="12"/>
      <c r="FN528" s="12"/>
      <c r="FO528" s="67"/>
      <c r="FP528" s="12"/>
      <c r="FQ528" s="12"/>
      <c r="FR528" s="67"/>
      <c r="FS528" s="12"/>
      <c r="FT528" s="12"/>
      <c r="FU528" s="67"/>
      <c r="FV528" s="12"/>
      <c r="FW528" s="12"/>
      <c r="FX528" s="67"/>
      <c r="FY528" s="12"/>
      <c r="FZ528" s="12"/>
      <c r="GA528" s="67"/>
      <c r="GB528" s="12"/>
      <c r="GC528" s="12"/>
      <c r="GD528" s="67"/>
      <c r="GE528" s="12"/>
      <c r="GF528" s="12"/>
      <c r="GG528" s="67"/>
      <c r="GH528" s="12"/>
      <c r="GI528" s="12"/>
      <c r="GJ528" s="67"/>
      <c r="GK528" s="12"/>
      <c r="GL528" s="12"/>
      <c r="GM528" s="67"/>
      <c r="GN528" s="12"/>
      <c r="GO528" s="12"/>
      <c r="GP528" s="67"/>
      <c r="GQ528" s="12"/>
      <c r="GR528" s="12"/>
      <c r="GS528" s="67"/>
      <c r="GT528" s="12"/>
      <c r="GU528" s="12"/>
      <c r="GV528" s="67"/>
      <c r="GW528" s="12"/>
      <c r="GX528" s="12"/>
      <c r="GY528" s="67"/>
      <c r="GZ528" s="12"/>
      <c r="HA528" s="12"/>
      <c r="HB528" s="67"/>
      <c r="HC5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8" s="12"/>
      <c r="HE528" s="12"/>
      <c r="HF528" s="77"/>
      <c r="HG528" s="12"/>
      <c r="HH528" s="12"/>
      <c r="HI528" s="77"/>
      <c r="HJ528" s="12"/>
      <c r="HK528" s="12"/>
      <c r="HL528" s="77"/>
      <c r="HM528" s="12"/>
      <c r="HN528" s="12"/>
      <c r="HO528" s="77"/>
      <c r="HP528" s="12"/>
      <c r="HQ528" s="12"/>
      <c r="HR528" s="77"/>
      <c r="HS528" s="12"/>
      <c r="HT528" s="12"/>
      <c r="HU528" s="77"/>
      <c r="HV528" s="12"/>
      <c r="HW528" s="12"/>
      <c r="HX528" s="77"/>
      <c r="HY528" s="12"/>
      <c r="HZ528" s="12"/>
      <c r="IA528" s="77"/>
      <c r="IB528" s="12"/>
      <c r="IC528" s="12"/>
      <c r="ID528" s="77"/>
      <c r="IE528" s="12"/>
      <c r="IF528" s="12"/>
      <c r="IG528" s="77"/>
      <c r="IH528" s="12"/>
      <c r="II528" s="12"/>
      <c r="IJ528" s="77"/>
      <c r="IK528" s="12"/>
      <c r="IL528" s="12"/>
      <c r="IM528" s="77"/>
      <c r="IN528" s="12"/>
      <c r="IO528" s="12"/>
      <c r="IP528" s="77"/>
      <c r="IQ528" s="12"/>
      <c r="IR528" s="12"/>
      <c r="IS528" s="77"/>
      <c r="IT528" s="12">
        <v>1</v>
      </c>
      <c r="IU528" s="12">
        <v>140</v>
      </c>
      <c r="IV528" s="77">
        <v>3</v>
      </c>
      <c r="IW528" s="12"/>
      <c r="IX528" s="12"/>
      <c r="IY528" s="77"/>
      <c r="IZ5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28" s="12"/>
      <c r="JB528" s="12"/>
      <c r="JC528" s="82"/>
      <c r="JD528" s="12"/>
      <c r="JE528" s="12"/>
      <c r="JF528" s="82"/>
      <c r="JG528" s="12"/>
      <c r="JH528" s="12"/>
      <c r="JI528" s="82"/>
      <c r="JJ528" s="12"/>
      <c r="JK528" s="12"/>
      <c r="JL528" s="82"/>
      <c r="JM528" s="12"/>
      <c r="JN528" s="12"/>
      <c r="JO528" s="82"/>
      <c r="JP528" s="12"/>
      <c r="JQ528" s="12"/>
      <c r="JR528" s="82"/>
      <c r="JS528" s="12"/>
      <c r="JT528" s="12"/>
      <c r="JU528" s="82"/>
      <c r="JV528" s="12"/>
      <c r="JW528" s="12"/>
      <c r="JX528" s="82"/>
      <c r="JY528" s="12"/>
      <c r="JZ528" s="12"/>
      <c r="KA528" s="82"/>
      <c r="KB528" s="12"/>
      <c r="KC528" s="12"/>
      <c r="KD528" s="82"/>
      <c r="KE528" s="12"/>
      <c r="KF528" s="12"/>
      <c r="KG528" s="82"/>
      <c r="KH528" s="12"/>
      <c r="KI528" s="12"/>
      <c r="KJ528" s="82"/>
      <c r="KK528" s="12"/>
      <c r="KL528" s="12"/>
      <c r="KM528" s="82"/>
      <c r="KN528" s="12"/>
      <c r="KO528" s="12"/>
      <c r="KP528" s="82"/>
      <c r="KQ528" s="12"/>
      <c r="KR528" s="12"/>
      <c r="KS528" s="82"/>
      <c r="KT5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8" s="12"/>
      <c r="KV528" s="12"/>
      <c r="KW528" s="89"/>
      <c r="KX528" s="12"/>
      <c r="KY528" s="12"/>
      <c r="KZ528" s="89"/>
      <c r="LA528" s="12"/>
      <c r="LB528" s="12"/>
      <c r="LC528" s="89"/>
      <c r="LD528" s="12"/>
      <c r="LE528" s="12"/>
      <c r="LF528" s="89"/>
      <c r="LG528" s="12"/>
      <c r="LH528" s="12"/>
      <c r="LI528" s="89"/>
      <c r="LJ528" s="12"/>
      <c r="LK528" s="12"/>
      <c r="LL528" s="89"/>
      <c r="LM528" s="12"/>
      <c r="LN528" s="12"/>
      <c r="LO528" s="89"/>
      <c r="LP528" s="12"/>
      <c r="LQ528" s="12"/>
      <c r="LR528" s="89"/>
      <c r="LS528" s="12"/>
      <c r="LT528" s="12"/>
      <c r="LU528" s="89"/>
      <c r="LV528" s="12"/>
      <c r="LW528" s="12"/>
      <c r="LX528" s="89"/>
      <c r="LY528" s="12"/>
      <c r="LZ528" s="12"/>
      <c r="MA528" s="89"/>
      <c r="MB5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8" s="12"/>
      <c r="MD528" s="12"/>
      <c r="ME528" s="98"/>
      <c r="MF528" s="12"/>
      <c r="MG528" s="12"/>
      <c r="MH528" s="98"/>
      <c r="MI528" s="12"/>
      <c r="MJ528" s="12"/>
      <c r="MK528" s="98"/>
      <c r="ML528" s="12"/>
      <c r="MM528" s="12"/>
      <c r="MN528" s="98"/>
      <c r="MO528" s="12"/>
      <c r="MP528" s="12"/>
      <c r="MQ528" s="98"/>
      <c r="MR528" s="12"/>
      <c r="MS528" s="12"/>
      <c r="MT528" s="98"/>
      <c r="MU528" s="12"/>
      <c r="MV528" s="12"/>
      <c r="MW528" s="98"/>
      <c r="MX528" s="12"/>
      <c r="MY528" s="12"/>
      <c r="MZ528" s="98"/>
      <c r="NA528" s="12"/>
      <c r="NB528" s="12"/>
      <c r="NC528" s="103"/>
      <c r="ND528" s="12"/>
      <c r="NE528" s="12"/>
      <c r="NF528" s="103"/>
      <c r="NG528" s="12"/>
      <c r="NH528" s="12"/>
      <c r="NI528" s="103"/>
      <c r="NJ528" s="12"/>
      <c r="NK528" s="12"/>
      <c r="NL528" s="103"/>
      <c r="NM5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8" s="12"/>
      <c r="NO528" s="12"/>
      <c r="NP528" s="110"/>
      <c r="NQ528" s="12"/>
      <c r="NR528" s="12"/>
      <c r="NS528" s="110"/>
      <c r="NT528" s="12"/>
      <c r="NU528" s="12"/>
      <c r="NV528" s="110"/>
      <c r="NW528" s="12"/>
      <c r="NX528" s="12"/>
      <c r="NY528" s="110"/>
      <c r="NZ528" s="12"/>
      <c r="OA528" s="12"/>
      <c r="OB528" s="110"/>
      <c r="OC528" s="12"/>
      <c r="OD528" s="12"/>
      <c r="OE528" s="110"/>
      <c r="OF528" s="12"/>
      <c r="OG528" s="12"/>
      <c r="OH528" s="110"/>
      <c r="OI528" s="12"/>
      <c r="OJ528" s="12"/>
      <c r="OK528" s="110"/>
      <c r="OL528" s="12"/>
      <c r="OM528" s="12"/>
      <c r="ON528" s="110"/>
      <c r="OO528" s="12"/>
      <c r="OP528" s="12"/>
      <c r="OQ528" s="110"/>
      <c r="OR528" s="12"/>
      <c r="OS528" s="12"/>
      <c r="OT528" s="110"/>
      <c r="OU528" s="12"/>
      <c r="OV528" s="12"/>
      <c r="OW528" s="110"/>
      <c r="OX528" s="12"/>
      <c r="OY528" s="12"/>
      <c r="OZ528" s="110"/>
      <c r="PA528" s="12"/>
      <c r="PB528" s="12"/>
      <c r="PC528" s="110"/>
      <c r="PD528" s="12"/>
      <c r="PE528" s="12"/>
      <c r="PF528" s="110"/>
      <c r="PG528" s="12"/>
      <c r="PH528" s="12"/>
      <c r="PI528" s="110"/>
      <c r="PJ528" s="12"/>
      <c r="PK528" s="12"/>
      <c r="PL528" s="110"/>
      <c r="PM528" s="12"/>
      <c r="PN528" s="12"/>
      <c r="PO528" s="110"/>
      <c r="PP528" s="12"/>
      <c r="PQ528" s="12"/>
      <c r="PR528" s="110"/>
      <c r="PS528" s="12"/>
      <c r="PT528" s="12"/>
      <c r="PU528" s="110"/>
      <c r="PV5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8" s="12"/>
      <c r="PX528" s="12"/>
      <c r="PY528" s="121"/>
      <c r="PZ528" s="12"/>
      <c r="QA528" s="12"/>
      <c r="QB528" s="121"/>
      <c r="QC528" s="12"/>
      <c r="QD528" s="12"/>
      <c r="QE528" s="121"/>
      <c r="QF528" s="12"/>
      <c r="QG528" s="12"/>
      <c r="QH528" s="121"/>
      <c r="QI528" s="12"/>
      <c r="QJ528" s="12"/>
      <c r="QK528" s="121"/>
      <c r="QL528" s="12"/>
      <c r="QM528" s="12"/>
      <c r="QN528" s="121"/>
      <c r="QO528" s="126">
        <f>Tabela1[[#This Row],[p120]]+Tabela1[[#This Row],[pkt9]]+Tabela1[[#This Row],[p121]]+Tabela1[[#This Row],[punkty44]]+Tabela1[[#This Row],[p122]]+Tabela1[[#This Row],[p123]]</f>
        <v>0</v>
      </c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45">
        <f>SUM(RZ528,SC528,SF528,SI528,SL528,SO528,SR528,SU528,SX528,TA528,TD528,TG528,TJ528,TM528,TP528,TS528,TV528,TY528,UB528,UE528,UH528,UK528)</f>
        <v>0</v>
      </c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6">
        <f>SUM(WO528,WR528,WU528,WX528,XA528,XD528,XG528,XJ528,XM528,XP528,XS528,XV528,XY528,YB528,YE528,YH528,YK528,YN528,YQ528,YT528)</f>
        <v>0</v>
      </c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36">
        <f>SUM(YX528,ZA528,ZD528,ZG528,ZJ528,ZM528,ZP528,ZS528,ZV528,ZY528,AAB528,AAE528,AAH528,AAK528,AAN528,AAQ528,AAT528,AAW528,AAZ528,ABC528,ABF528,ABI528,ABL528,ABO528,ABR528,ABU528,ABX528)</f>
        <v>0</v>
      </c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64"/>
      <c r="ADZ528" s="164"/>
      <c r="AEA528" s="164"/>
      <c r="AEB528" s="164"/>
      <c r="AEC528" s="164"/>
      <c r="AED528" s="164"/>
      <c r="AEE528" s="164"/>
      <c r="AEF528" s="164"/>
      <c r="AEG528" s="164"/>
      <c r="AEH528" s="164"/>
      <c r="AEI528" s="164"/>
      <c r="AEJ528" s="164"/>
      <c r="AEK528" s="164"/>
      <c r="AEL528" s="164"/>
      <c r="AEM528" s="164"/>
      <c r="AEN528" s="164"/>
      <c r="AEO528" s="164"/>
      <c r="AEP528" s="164"/>
      <c r="AEQ528" s="164">
        <f>SUM(ACB528,ACE528,ACH528,ACK528,ACN528,ACQ528,ACT528,ACW528,ACZ528,ADC528,ADF528,ADI528,ADL528,ADO528,ADR528,ADU528,ADX528,AEA528,AED528,AEG528,AEJ528,AEM528,AEP528)</f>
        <v>0</v>
      </c>
    </row>
    <row r="529" spans="1:823">
      <c r="A529" s="13" t="s">
        <v>672</v>
      </c>
      <c r="B529" s="18" t="s">
        <v>156</v>
      </c>
      <c r="C529" s="31" t="s">
        <v>611</v>
      </c>
      <c r="D529" s="12"/>
      <c r="E529" s="12"/>
      <c r="F529" s="44"/>
      <c r="G529" s="12"/>
      <c r="H529" s="12"/>
      <c r="I529" s="44"/>
      <c r="J529" s="12"/>
      <c r="K529" s="12"/>
      <c r="L529" s="44"/>
      <c r="M529" s="12"/>
      <c r="N529" s="12"/>
      <c r="O529" s="44"/>
      <c r="P529" s="12"/>
      <c r="Q529" s="12"/>
      <c r="R529" s="44"/>
      <c r="S529" s="12"/>
      <c r="T529" s="12"/>
      <c r="U529" s="44"/>
      <c r="V529" s="12"/>
      <c r="W529" s="12"/>
      <c r="X529" s="44"/>
      <c r="Y529" s="51">
        <f>SUM(F529,I529,L529,O529,R529,U529,X529)</f>
        <v>0</v>
      </c>
      <c r="Z529" s="12"/>
      <c r="AA529" s="12"/>
      <c r="AB529" s="54"/>
      <c r="AC529" s="12"/>
      <c r="AD529" s="12"/>
      <c r="AE529" s="54"/>
      <c r="AF529" s="12"/>
      <c r="AG529" s="12"/>
      <c r="AH529" s="54"/>
      <c r="AI529" s="12"/>
      <c r="AJ529" s="12"/>
      <c r="AK529" s="54"/>
      <c r="AL529" s="12"/>
      <c r="AM529" s="12"/>
      <c r="AN529" s="54"/>
      <c r="AO529" s="12"/>
      <c r="AP529" s="12"/>
      <c r="AQ529" s="54"/>
      <c r="AR529" s="12"/>
      <c r="AS529" s="12"/>
      <c r="AT529" s="54"/>
      <c r="AU529" s="12"/>
      <c r="AV529" s="12"/>
      <c r="AW529" s="54"/>
      <c r="AX529" s="12"/>
      <c r="AY529" s="12"/>
      <c r="AZ529" s="54"/>
      <c r="BA529" s="12"/>
      <c r="BB529" s="12"/>
      <c r="BC529" s="54"/>
      <c r="BD529" s="12"/>
      <c r="BE529" s="12"/>
      <c r="BF529" s="54"/>
      <c r="BG529" s="12"/>
      <c r="BH529" s="12"/>
      <c r="BI529" s="54"/>
      <c r="BJ529" s="12"/>
      <c r="BK529" s="12"/>
      <c r="BL529" s="54"/>
      <c r="BM529" s="12"/>
      <c r="BN529" s="12"/>
      <c r="BO529" s="54"/>
      <c r="BP529" s="60">
        <f>SUM(BO529,BL529,BI529,BF529,BC529,AZ529,AW529,AT529,AQ529,AN529,AK529,AH529,AE529,AB529)</f>
        <v>0</v>
      </c>
      <c r="BQ529" s="12"/>
      <c r="BR529" s="12"/>
      <c r="BS529" s="54"/>
      <c r="BT529" s="12"/>
      <c r="BU529" s="12"/>
      <c r="BV529" s="54"/>
      <c r="BW529" s="12"/>
      <c r="BX529" s="12"/>
      <c r="BY529" s="54"/>
      <c r="BZ529" s="12"/>
      <c r="CA529" s="12"/>
      <c r="CB529" s="54"/>
      <c r="CC529" s="12"/>
      <c r="CD529" s="12"/>
      <c r="CE529" s="54"/>
      <c r="CF529" s="12"/>
      <c r="CG529" s="12"/>
      <c r="CH529" s="54"/>
      <c r="CI529" s="12"/>
      <c r="CJ529" s="12"/>
      <c r="CK529" s="54"/>
      <c r="CL529" s="12"/>
      <c r="CM529" s="12"/>
      <c r="CN529" s="54"/>
      <c r="CO529" s="12"/>
      <c r="CP529" s="12"/>
      <c r="CQ529" s="54"/>
      <c r="CR529" s="12"/>
      <c r="CS529" s="12"/>
      <c r="CT529" s="54"/>
      <c r="CU529" s="12"/>
      <c r="CV529" s="12"/>
      <c r="CW529" s="54"/>
      <c r="CX529" s="12"/>
      <c r="CY529" s="12"/>
      <c r="CZ529" s="54"/>
      <c r="DA529" s="12"/>
      <c r="DB529" s="12"/>
      <c r="DC529" s="54"/>
      <c r="DD529" s="12"/>
      <c r="DE529" s="12"/>
      <c r="DF529" s="54"/>
      <c r="DG529" s="12"/>
      <c r="DH529" s="12"/>
      <c r="DI529" s="54"/>
      <c r="DJ529" s="12"/>
      <c r="DK529" s="12"/>
      <c r="DL529" s="54"/>
      <c r="DM529" s="12"/>
      <c r="DN529" s="12"/>
      <c r="DO529" s="54"/>
      <c r="DP529" s="12"/>
      <c r="DQ529" s="12"/>
      <c r="DR529" s="54"/>
      <c r="DS529" s="12"/>
      <c r="DT529" s="12"/>
      <c r="DU529" s="54"/>
      <c r="DV529" s="12"/>
      <c r="DW529" s="12"/>
      <c r="DX529" s="54"/>
      <c r="DY529" s="12"/>
      <c r="DZ529" s="12"/>
      <c r="EA529" s="54"/>
      <c r="EB529" s="12"/>
      <c r="EC529" s="12"/>
      <c r="ED529" s="54"/>
      <c r="EE529" s="12"/>
      <c r="EF529" s="12"/>
      <c r="EG529" s="54"/>
      <c r="EH529" s="12"/>
      <c r="EI529" s="12"/>
      <c r="EJ529" s="54"/>
      <c r="EK529" s="12"/>
      <c r="EL529" s="12"/>
      <c r="EM529" s="54"/>
      <c r="EN529" s="64">
        <f>SUM(EM529,EJ529,EG529,ED529,EA529,DX529,DU529,DR529,DO529,DL529,DI529,DF529,DC529,CZ529,CW529,CT529,CQ529,CN529,CK529,CH529,CE529,CB529,BY529,BV529,BS529)</f>
        <v>0</v>
      </c>
      <c r="EO529" s="12"/>
      <c r="EP529" s="12"/>
      <c r="EQ529" s="67"/>
      <c r="ER529" s="12"/>
      <c r="ES529" s="12"/>
      <c r="ET529" s="67"/>
      <c r="EU529" s="12"/>
      <c r="EV529" s="12"/>
      <c r="EW529" s="67"/>
      <c r="EX529" s="12"/>
      <c r="EY529" s="12"/>
      <c r="EZ529" s="67"/>
      <c r="FA529" s="12"/>
      <c r="FB529" s="12"/>
      <c r="FC529" s="67"/>
      <c r="FD529" s="12"/>
      <c r="FE529" s="12"/>
      <c r="FF529" s="67"/>
      <c r="FG529" s="12"/>
      <c r="FH529" s="12"/>
      <c r="FI529" s="67"/>
      <c r="FJ529" s="12"/>
      <c r="FK529" s="12"/>
      <c r="FL529" s="67"/>
      <c r="FM529" s="12"/>
      <c r="FN529" s="12"/>
      <c r="FO529" s="67"/>
      <c r="FP529" s="12"/>
      <c r="FQ529" s="12"/>
      <c r="FR529" s="67"/>
      <c r="FS529" s="12"/>
      <c r="FT529" s="12"/>
      <c r="FU529" s="67"/>
      <c r="FV529" s="12"/>
      <c r="FW529" s="12"/>
      <c r="FX529" s="67"/>
      <c r="FY529" s="12"/>
      <c r="FZ529" s="12"/>
      <c r="GA529" s="67"/>
      <c r="GB529" s="12"/>
      <c r="GC529" s="12"/>
      <c r="GD529" s="67"/>
      <c r="GE529" s="12"/>
      <c r="GF529" s="12"/>
      <c r="GG529" s="67"/>
      <c r="GH529" s="12"/>
      <c r="GI529" s="12"/>
      <c r="GJ529" s="67"/>
      <c r="GK529" s="12"/>
      <c r="GL529" s="12"/>
      <c r="GM529" s="67"/>
      <c r="GN529" s="12"/>
      <c r="GO529" s="12"/>
      <c r="GP529" s="67"/>
      <c r="GQ529" s="12"/>
      <c r="GR529" s="12"/>
      <c r="GS529" s="67"/>
      <c r="GT529" s="12"/>
      <c r="GU529" s="12"/>
      <c r="GV529" s="67"/>
      <c r="GW529" s="12"/>
      <c r="GX529" s="12"/>
      <c r="GY529" s="67"/>
      <c r="GZ529" s="12"/>
      <c r="HA529" s="12"/>
      <c r="HB529" s="67"/>
      <c r="HC5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29" s="12"/>
      <c r="HE529" s="12"/>
      <c r="HF529" s="77"/>
      <c r="HG529" s="12"/>
      <c r="HH529" s="12"/>
      <c r="HI529" s="77"/>
      <c r="HJ529" s="12"/>
      <c r="HK529" s="12"/>
      <c r="HL529" s="77"/>
      <c r="HM529" s="12"/>
      <c r="HN529" s="12"/>
      <c r="HO529" s="77"/>
      <c r="HP529" s="12"/>
      <c r="HQ529" s="12"/>
      <c r="HR529" s="77"/>
      <c r="HS529" s="12"/>
      <c r="HT529" s="12"/>
      <c r="HU529" s="77"/>
      <c r="HV529" s="12"/>
      <c r="HW529" s="12"/>
      <c r="HX529" s="77"/>
      <c r="HY529" s="12"/>
      <c r="HZ529" s="12"/>
      <c r="IA529" s="77"/>
      <c r="IB529" s="12"/>
      <c r="IC529" s="12"/>
      <c r="ID529" s="77"/>
      <c r="IE529" s="12"/>
      <c r="IF529" s="12"/>
      <c r="IG529" s="77"/>
      <c r="IH529" s="12"/>
      <c r="II529" s="12"/>
      <c r="IJ529" s="77"/>
      <c r="IK529" s="12"/>
      <c r="IL529" s="12"/>
      <c r="IM529" s="77"/>
      <c r="IN529" s="12"/>
      <c r="IO529" s="12"/>
      <c r="IP529" s="77"/>
      <c r="IQ529" s="12"/>
      <c r="IR529" s="12"/>
      <c r="IS529" s="77"/>
      <c r="IT529" s="12"/>
      <c r="IU529" s="12"/>
      <c r="IV529" s="77"/>
      <c r="IW529" s="12"/>
      <c r="IX529" s="12"/>
      <c r="IY529" s="77"/>
      <c r="IZ5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29" s="12"/>
      <c r="JB529" s="12"/>
      <c r="JC529" s="82"/>
      <c r="JD529" s="12"/>
      <c r="JE529" s="12"/>
      <c r="JF529" s="82"/>
      <c r="JG529" s="12"/>
      <c r="JH529" s="12"/>
      <c r="JI529" s="82"/>
      <c r="JJ529" s="12"/>
      <c r="JK529" s="12"/>
      <c r="JL529" s="82"/>
      <c r="JM529" s="12"/>
      <c r="JN529" s="12"/>
      <c r="JO529" s="82"/>
      <c r="JP529" s="12"/>
      <c r="JQ529" s="12"/>
      <c r="JR529" s="82"/>
      <c r="JS529" s="12"/>
      <c r="JT529" s="12"/>
      <c r="JU529" s="82"/>
      <c r="JV529" s="12"/>
      <c r="JW529" s="12"/>
      <c r="JX529" s="82"/>
      <c r="JY529" s="12"/>
      <c r="JZ529" s="12"/>
      <c r="KA529" s="82"/>
      <c r="KB529" s="12"/>
      <c r="KC529" s="12"/>
      <c r="KD529" s="82"/>
      <c r="KE529" s="12"/>
      <c r="KF529" s="12"/>
      <c r="KG529" s="82"/>
      <c r="KH529" s="12"/>
      <c r="KI529" s="12"/>
      <c r="KJ529" s="82"/>
      <c r="KK529" s="12"/>
      <c r="KL529" s="12"/>
      <c r="KM529" s="82"/>
      <c r="KN529" s="12"/>
      <c r="KO529" s="12"/>
      <c r="KP529" s="82"/>
      <c r="KQ529" s="12"/>
      <c r="KR529" s="12"/>
      <c r="KS529" s="82"/>
      <c r="KT5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29" s="12"/>
      <c r="KV529" s="12"/>
      <c r="KW529" s="89"/>
      <c r="KX529" s="12"/>
      <c r="KY529" s="12"/>
      <c r="KZ529" s="89"/>
      <c r="LA529" s="12"/>
      <c r="LB529" s="12"/>
      <c r="LC529" s="89"/>
      <c r="LD529" s="12"/>
      <c r="LE529" s="12"/>
      <c r="LF529" s="89"/>
      <c r="LG529" s="12"/>
      <c r="LH529" s="12"/>
      <c r="LI529" s="89"/>
      <c r="LJ529" s="12"/>
      <c r="LK529" s="12"/>
      <c r="LL529" s="89"/>
      <c r="LM529" s="12"/>
      <c r="LN529" s="12"/>
      <c r="LO529" s="89"/>
      <c r="LP529" s="12"/>
      <c r="LQ529" s="12"/>
      <c r="LR529" s="89"/>
      <c r="LS529" s="12"/>
      <c r="LT529" s="12"/>
      <c r="LU529" s="89"/>
      <c r="LV529" s="12"/>
      <c r="LW529" s="12"/>
      <c r="LX529" s="89"/>
      <c r="LY529" s="12"/>
      <c r="LZ529" s="12"/>
      <c r="MA529" s="89"/>
      <c r="MB5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29" s="12"/>
      <c r="MD529" s="12"/>
      <c r="ME529" s="98"/>
      <c r="MF529" s="12"/>
      <c r="MG529" s="12"/>
      <c r="MH529" s="98"/>
      <c r="MI529" s="12"/>
      <c r="MJ529" s="12"/>
      <c r="MK529" s="98"/>
      <c r="ML529" s="12"/>
      <c r="MM529" s="12"/>
      <c r="MN529" s="98"/>
      <c r="MO529" s="12"/>
      <c r="MP529" s="12"/>
      <c r="MQ529" s="98"/>
      <c r="MR529" s="12"/>
      <c r="MS529" s="12"/>
      <c r="MT529" s="98"/>
      <c r="MU529" s="12"/>
      <c r="MV529" s="12"/>
      <c r="MW529" s="98"/>
      <c r="MX529" s="12"/>
      <c r="MY529" s="12"/>
      <c r="MZ529" s="98"/>
      <c r="NA529" s="12"/>
      <c r="NB529" s="12"/>
      <c r="NC529" s="103"/>
      <c r="ND529" s="12"/>
      <c r="NE529" s="12"/>
      <c r="NF529" s="103"/>
      <c r="NG529" s="12"/>
      <c r="NH529" s="12"/>
      <c r="NI529" s="103"/>
      <c r="NJ529" s="12"/>
      <c r="NK529" s="12"/>
      <c r="NL529" s="103"/>
      <c r="NM5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29" s="12"/>
      <c r="NO529" s="12"/>
      <c r="NP529" s="110"/>
      <c r="NQ529" s="12"/>
      <c r="NR529" s="12"/>
      <c r="NS529" s="110"/>
      <c r="NT529" s="12"/>
      <c r="NU529" s="12"/>
      <c r="NV529" s="110"/>
      <c r="NW529" s="12"/>
      <c r="NX529" s="12"/>
      <c r="NY529" s="110"/>
      <c r="NZ529" s="12"/>
      <c r="OA529" s="12"/>
      <c r="OB529" s="110"/>
      <c r="OC529" s="12"/>
      <c r="OD529" s="12"/>
      <c r="OE529" s="110"/>
      <c r="OF529" s="12"/>
      <c r="OG529" s="12"/>
      <c r="OH529" s="110"/>
      <c r="OI529" s="12"/>
      <c r="OJ529" s="12"/>
      <c r="OK529" s="110"/>
      <c r="OL529" s="12"/>
      <c r="OM529" s="12"/>
      <c r="ON529" s="110"/>
      <c r="OO529" s="12"/>
      <c r="OP529" s="12"/>
      <c r="OQ529" s="110"/>
      <c r="OR529" s="12"/>
      <c r="OS529" s="12"/>
      <c r="OT529" s="110"/>
      <c r="OU529" s="12"/>
      <c r="OV529" s="12"/>
      <c r="OW529" s="110"/>
      <c r="OX529" s="12"/>
      <c r="OY529" s="12"/>
      <c r="OZ529" s="110"/>
      <c r="PA529" s="12"/>
      <c r="PB529" s="12"/>
      <c r="PC529" s="110"/>
      <c r="PD529" s="12"/>
      <c r="PE529" s="12"/>
      <c r="PF529" s="110"/>
      <c r="PG529" s="12"/>
      <c r="PH529" s="12"/>
      <c r="PI529" s="110"/>
      <c r="PJ529" s="12"/>
      <c r="PK529" s="12"/>
      <c r="PL529" s="110"/>
      <c r="PM529" s="12"/>
      <c r="PN529" s="12"/>
      <c r="PO529" s="110"/>
      <c r="PP529" s="12"/>
      <c r="PQ529" s="12"/>
      <c r="PR529" s="110"/>
      <c r="PS529" s="12"/>
      <c r="PT529" s="12"/>
      <c r="PU529" s="110"/>
      <c r="PV5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29" s="12"/>
      <c r="PX529" s="12"/>
      <c r="PY529" s="121"/>
      <c r="PZ529" s="12"/>
      <c r="QA529" s="12"/>
      <c r="QB529" s="121"/>
      <c r="QC529" s="12"/>
      <c r="QD529" s="12"/>
      <c r="QE529" s="121"/>
      <c r="QF529" s="12"/>
      <c r="QG529" s="12"/>
      <c r="QH529" s="121"/>
      <c r="QI529" s="12"/>
      <c r="QJ529" s="12"/>
      <c r="QK529" s="121"/>
      <c r="QL529" s="12"/>
      <c r="QM529" s="12"/>
      <c r="QN529" s="121"/>
      <c r="QO529" s="126">
        <f>Tabela1[[#This Row],[p120]]+Tabela1[[#This Row],[pkt9]]+Tabela1[[#This Row],[p121]]+Tabela1[[#This Row],[punkty44]]+Tabela1[[#This Row],[p122]]+Tabela1[[#This Row],[p123]]</f>
        <v>0</v>
      </c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45">
        <f>SUM(RZ529,SC529,SF529,SI529,SL529,SO529,SR529,SU529,SX529,TA529,TD529,TG529,TJ529,TM529,TP529,TS529,TV529,TY529,UB529,UE529,UH529,UK529)</f>
        <v>0</v>
      </c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6">
        <f>SUM(WO529,WR529,WU529,WX529,XA529,XD529,XG529,XJ529,XM529,XP529,XS529,XV529,XY529,YB529,YE529,YH529,YK529,YN529,YQ529,YT529)</f>
        <v>0</v>
      </c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36">
        <f>SUM(YX529,ZA529,ZD529,ZG529,ZJ529,ZM529,ZP529,ZS529,ZV529,ZY529,AAB529,AAE529,AAH529,AAK529,AAN529,AAQ529,AAT529,AAW529,AAZ529,ABC529,ABF529,ABI529,ABL529,ABO529,ABR529,ABU529,ABX529)</f>
        <v>0</v>
      </c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64"/>
      <c r="ADZ529" s="164"/>
      <c r="AEA529" s="164"/>
      <c r="AEB529" s="164"/>
      <c r="AEC529" s="164"/>
      <c r="AED529" s="164"/>
      <c r="AEE529" s="164"/>
      <c r="AEF529" s="164"/>
      <c r="AEG529" s="164"/>
      <c r="AEH529" s="164"/>
      <c r="AEI529" s="164"/>
      <c r="AEJ529" s="164"/>
      <c r="AEK529" s="164"/>
      <c r="AEL529" s="164"/>
      <c r="AEM529" s="164"/>
      <c r="AEN529" s="164"/>
      <c r="AEO529" s="164"/>
      <c r="AEP529" s="164"/>
      <c r="AEQ529" s="164">
        <f>SUM(ACB529,ACE529,ACH529,ACK529,ACN529,ACQ529,ACT529,ACW529,ACZ529,ADC529,ADF529,ADI529,ADL529,ADO529,ADR529,ADU529,ADX529,AEA529,AED529,AEG529,AEJ529,AEM529,AEP529)</f>
        <v>0</v>
      </c>
    </row>
    <row r="530" spans="1:823">
      <c r="A530" s="13" t="s">
        <v>1221</v>
      </c>
      <c r="B530" s="14" t="s">
        <v>350</v>
      </c>
      <c r="C530" s="31" t="s">
        <v>1222</v>
      </c>
      <c r="D530" s="12"/>
      <c r="E530" s="12"/>
      <c r="F530" s="44"/>
      <c r="G530" s="12"/>
      <c r="H530" s="12"/>
      <c r="I530" s="44"/>
      <c r="J530" s="12"/>
      <c r="K530" s="12"/>
      <c r="L530" s="44"/>
      <c r="M530" s="12"/>
      <c r="N530" s="12"/>
      <c r="O530" s="44"/>
      <c r="P530" s="12"/>
      <c r="Q530" s="12"/>
      <c r="R530" s="44"/>
      <c r="S530" s="12"/>
      <c r="T530" s="12"/>
      <c r="U530" s="44"/>
      <c r="V530" s="12"/>
      <c r="W530" s="12"/>
      <c r="X530" s="44"/>
      <c r="Y530" s="51">
        <f>SUM(F530,I530,L530,O530,R530,U530,X530)</f>
        <v>0</v>
      </c>
      <c r="Z530" s="12"/>
      <c r="AA530" s="12"/>
      <c r="AB530" s="54"/>
      <c r="AC530" s="12"/>
      <c r="AD530" s="12"/>
      <c r="AE530" s="54"/>
      <c r="AF530" s="12"/>
      <c r="AG530" s="12"/>
      <c r="AH530" s="54"/>
      <c r="AI530" s="12"/>
      <c r="AJ530" s="12"/>
      <c r="AK530" s="54"/>
      <c r="AL530" s="12"/>
      <c r="AM530" s="12"/>
      <c r="AN530" s="54"/>
      <c r="AO530" s="12"/>
      <c r="AP530" s="12"/>
      <c r="AQ530" s="54"/>
      <c r="AR530" s="12"/>
      <c r="AS530" s="12"/>
      <c r="AT530" s="54"/>
      <c r="AU530" s="12"/>
      <c r="AV530" s="12"/>
      <c r="AW530" s="54"/>
      <c r="AX530" s="12"/>
      <c r="AY530" s="12"/>
      <c r="AZ530" s="54"/>
      <c r="BA530" s="12"/>
      <c r="BB530" s="12"/>
      <c r="BC530" s="54"/>
      <c r="BD530" s="12"/>
      <c r="BE530" s="12"/>
      <c r="BF530" s="54"/>
      <c r="BG530" s="12"/>
      <c r="BH530" s="12"/>
      <c r="BI530" s="54"/>
      <c r="BJ530" s="12"/>
      <c r="BK530" s="12"/>
      <c r="BL530" s="54"/>
      <c r="BM530" s="12"/>
      <c r="BN530" s="12"/>
      <c r="BO530" s="54"/>
      <c r="BP530" s="60">
        <f>SUM(BO530,BL530,BI530,BF530,BC530,AZ530,AW530,AT530,AQ530,AN530,AK530,AH530,AE530,AB530)</f>
        <v>0</v>
      </c>
      <c r="BQ530" s="12"/>
      <c r="BR530" s="12"/>
      <c r="BS530" s="12"/>
      <c r="BT530" s="12"/>
      <c r="BU530" s="12"/>
      <c r="BV530" s="54"/>
      <c r="BW530" s="12"/>
      <c r="BX530" s="12"/>
      <c r="BY530" s="54"/>
      <c r="BZ530" s="12"/>
      <c r="CA530" s="12"/>
      <c r="CB530" s="54"/>
      <c r="CC530" s="12"/>
      <c r="CD530" s="12"/>
      <c r="CE530" s="54"/>
      <c r="CF530" s="12"/>
      <c r="CG530" s="12"/>
      <c r="CH530" s="54"/>
      <c r="CI530" s="12"/>
      <c r="CJ530" s="12"/>
      <c r="CK530" s="54"/>
      <c r="CL530" s="12"/>
      <c r="CM530" s="12"/>
      <c r="CN530" s="54"/>
      <c r="CO530" s="12"/>
      <c r="CP530" s="12"/>
      <c r="CQ530" s="54"/>
      <c r="CR530" s="12"/>
      <c r="CS530" s="12"/>
      <c r="CT530" s="54"/>
      <c r="CU530" s="12"/>
      <c r="CV530" s="12"/>
      <c r="CW530" s="54"/>
      <c r="CX530" s="54"/>
      <c r="CY530" s="54"/>
      <c r="CZ530" s="54"/>
      <c r="DA530" s="12"/>
      <c r="DB530" s="12"/>
      <c r="DC530" s="54"/>
      <c r="DD530" s="12"/>
      <c r="DE530" s="12"/>
      <c r="DF530" s="54"/>
      <c r="DG530" s="12"/>
      <c r="DH530" s="12"/>
      <c r="DI530" s="54"/>
      <c r="DJ530" s="12"/>
      <c r="DK530" s="12"/>
      <c r="DL530" s="54"/>
      <c r="DM530" s="12"/>
      <c r="DN530" s="12"/>
      <c r="DO530" s="54"/>
      <c r="DP530" s="12"/>
      <c r="DQ530" s="12"/>
      <c r="DR530" s="54"/>
      <c r="DS530" s="12"/>
      <c r="DT530" s="12"/>
      <c r="DU530" s="54"/>
      <c r="DV530" s="12"/>
      <c r="DW530" s="12"/>
      <c r="DX530" s="54"/>
      <c r="DY530" s="12"/>
      <c r="DZ530" s="12"/>
      <c r="EA530" s="54"/>
      <c r="EB530" s="12"/>
      <c r="EC530" s="12"/>
      <c r="ED530" s="54"/>
      <c r="EE530" s="12"/>
      <c r="EF530" s="12"/>
      <c r="EG530" s="54"/>
      <c r="EH530" s="12"/>
      <c r="EI530" s="12"/>
      <c r="EJ530" s="54"/>
      <c r="EK530" s="12"/>
      <c r="EL530" s="12"/>
      <c r="EM530" s="54"/>
      <c r="EN530" s="64">
        <f>SUM(EM530,EJ530,EG530,ED530,EA530,DX530,DU530,DR530,DO530,DL530,DI530,DF530,DC530,CZ530,CW530,CT530,CQ530,CN530,CK530,CH530,CE530,CB530,BY530,BV530,BS530)</f>
        <v>0</v>
      </c>
      <c r="EO530" s="12"/>
      <c r="EP530" s="12"/>
      <c r="EQ530" s="67"/>
      <c r="ER530" s="12"/>
      <c r="ES530" s="12"/>
      <c r="ET530" s="67"/>
      <c r="EU530" s="12"/>
      <c r="EV530" s="12"/>
      <c r="EW530" s="67"/>
      <c r="EX530" s="12"/>
      <c r="EY530" s="12"/>
      <c r="EZ530" s="67"/>
      <c r="FA530" s="12"/>
      <c r="FB530" s="12"/>
      <c r="FC530" s="67"/>
      <c r="FD530" s="12"/>
      <c r="FE530" s="12"/>
      <c r="FF530" s="67"/>
      <c r="FG530" s="12"/>
      <c r="FH530" s="12"/>
      <c r="FI530" s="67"/>
      <c r="FJ530" s="12"/>
      <c r="FK530" s="12"/>
      <c r="FL530" s="67"/>
      <c r="FM530" s="12"/>
      <c r="FN530" s="12"/>
      <c r="FO530" s="67"/>
      <c r="FP530" s="12"/>
      <c r="FQ530" s="12"/>
      <c r="FR530" s="67"/>
      <c r="FS530" s="12"/>
      <c r="FT530" s="12"/>
      <c r="FU530" s="67"/>
      <c r="FV530" s="12"/>
      <c r="FW530" s="12"/>
      <c r="FX530" s="67"/>
      <c r="FY530" s="12"/>
      <c r="FZ530" s="12"/>
      <c r="GA530" s="67"/>
      <c r="GB530" s="12"/>
      <c r="GC530" s="12"/>
      <c r="GD530" s="67"/>
      <c r="GE530" s="12"/>
      <c r="GF530" s="12"/>
      <c r="GG530" s="67"/>
      <c r="GH530" s="12"/>
      <c r="GI530" s="12"/>
      <c r="GJ530" s="67"/>
      <c r="GK530" s="12"/>
      <c r="GL530" s="12"/>
      <c r="GM530" s="67"/>
      <c r="GN530" s="12"/>
      <c r="GO530" s="12"/>
      <c r="GP530" s="67"/>
      <c r="GQ530" s="12"/>
      <c r="GR530" s="12"/>
      <c r="GS530" s="67"/>
      <c r="GT530" s="12"/>
      <c r="GU530" s="12"/>
      <c r="GV530" s="67"/>
      <c r="GW530" s="12"/>
      <c r="GX530" s="12"/>
      <c r="GY530" s="67"/>
      <c r="GZ530" s="12"/>
      <c r="HA530" s="12"/>
      <c r="HB530" s="67"/>
      <c r="HC5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0" s="12"/>
      <c r="HE530" s="12"/>
      <c r="HF530" s="77"/>
      <c r="HG530" s="12"/>
      <c r="HH530" s="12"/>
      <c r="HI530" s="77"/>
      <c r="HJ530" s="12"/>
      <c r="HK530" s="12"/>
      <c r="HL530" s="77"/>
      <c r="HM530" s="12"/>
      <c r="HN530" s="12"/>
      <c r="HO530" s="77"/>
      <c r="HP530" s="12"/>
      <c r="HQ530" s="12"/>
      <c r="HR530" s="77"/>
      <c r="HS530" s="12"/>
      <c r="HT530" s="12"/>
      <c r="HU530" s="77"/>
      <c r="HV530" s="12"/>
      <c r="HW530" s="12"/>
      <c r="HX530" s="77"/>
      <c r="HY530" s="12"/>
      <c r="HZ530" s="12"/>
      <c r="IA530" s="77"/>
      <c r="IB530" s="12"/>
      <c r="IC530" s="12"/>
      <c r="ID530" s="77"/>
      <c r="IE530" s="12"/>
      <c r="IF530" s="12"/>
      <c r="IG530" s="77"/>
      <c r="IH530" s="12"/>
      <c r="II530" s="12"/>
      <c r="IJ530" s="77"/>
      <c r="IK530" s="12"/>
      <c r="IL530" s="12"/>
      <c r="IM530" s="77"/>
      <c r="IN530" s="12"/>
      <c r="IO530" s="12"/>
      <c r="IP530" s="77"/>
      <c r="IQ530" s="12"/>
      <c r="IR530" s="12"/>
      <c r="IS530" s="77"/>
      <c r="IT530" s="12"/>
      <c r="IU530" s="12"/>
      <c r="IV530" s="77"/>
      <c r="IW530" s="12"/>
      <c r="IX530" s="12"/>
      <c r="IY530" s="77"/>
      <c r="IZ5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0" s="12"/>
      <c r="JB530" s="12"/>
      <c r="JC530" s="82"/>
      <c r="JD530" s="12"/>
      <c r="JE530" s="12"/>
      <c r="JF530" s="82"/>
      <c r="JG530" s="12"/>
      <c r="JH530" s="12"/>
      <c r="JI530" s="82"/>
      <c r="JJ530" s="12">
        <v>1</v>
      </c>
      <c r="JK530" s="12">
        <v>140</v>
      </c>
      <c r="JL530" s="82">
        <v>3</v>
      </c>
      <c r="JM530" s="12"/>
      <c r="JN530" s="12"/>
      <c r="JO530" s="82"/>
      <c r="JP530" s="12"/>
      <c r="JQ530" s="12"/>
      <c r="JR530" s="82"/>
      <c r="JS530" s="12"/>
      <c r="JT530" s="12"/>
      <c r="JU530" s="82"/>
      <c r="JV530" s="12"/>
      <c r="JW530" s="12"/>
      <c r="JX530" s="82"/>
      <c r="JY530" s="12"/>
      <c r="JZ530" s="12"/>
      <c r="KA530" s="82"/>
      <c r="KB530" s="12"/>
      <c r="KC530" s="12"/>
      <c r="KD530" s="82"/>
      <c r="KE530" s="12"/>
      <c r="KF530" s="12"/>
      <c r="KG530" s="82"/>
      <c r="KH530" s="12"/>
      <c r="KI530" s="12"/>
      <c r="KJ530" s="82"/>
      <c r="KK530" s="12"/>
      <c r="KL530" s="12"/>
      <c r="KM530" s="82"/>
      <c r="KN530" s="12"/>
      <c r="KO530" s="12"/>
      <c r="KP530" s="82"/>
      <c r="KQ530" s="12"/>
      <c r="KR530" s="12"/>
      <c r="KS530" s="82"/>
      <c r="KT5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30" s="12"/>
      <c r="KV530" s="12"/>
      <c r="KW530" s="89"/>
      <c r="KX530" s="12"/>
      <c r="KY530" s="12"/>
      <c r="KZ530" s="89"/>
      <c r="LA530" s="12"/>
      <c r="LB530" s="12"/>
      <c r="LC530" s="89"/>
      <c r="LD530" s="12"/>
      <c r="LE530" s="12"/>
      <c r="LF530" s="89"/>
      <c r="LG530" s="12"/>
      <c r="LH530" s="12"/>
      <c r="LI530" s="89"/>
      <c r="LJ530" s="12"/>
      <c r="LK530" s="12"/>
      <c r="LL530" s="89"/>
      <c r="LM530" s="12"/>
      <c r="LN530" s="12"/>
      <c r="LO530" s="89"/>
      <c r="LP530" s="12"/>
      <c r="LQ530" s="12"/>
      <c r="LR530" s="89"/>
      <c r="LS530" s="12"/>
      <c r="LT530" s="12"/>
      <c r="LU530" s="89"/>
      <c r="LV530" s="12"/>
      <c r="LW530" s="12"/>
      <c r="LX530" s="89"/>
      <c r="LY530" s="12"/>
      <c r="LZ530" s="12"/>
      <c r="MA530" s="89"/>
      <c r="MB5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0" s="12"/>
      <c r="MD530" s="12"/>
      <c r="ME530" s="98"/>
      <c r="MF530" s="12"/>
      <c r="MG530" s="12"/>
      <c r="MH530" s="98"/>
      <c r="MI530" s="12"/>
      <c r="MJ530" s="12"/>
      <c r="MK530" s="98"/>
      <c r="ML530" s="12"/>
      <c r="MM530" s="12"/>
      <c r="MN530" s="98"/>
      <c r="MO530" s="12"/>
      <c r="MP530" s="12"/>
      <c r="MQ530" s="98"/>
      <c r="MR530" s="12"/>
      <c r="MS530" s="12"/>
      <c r="MT530" s="98"/>
      <c r="MU530" s="12"/>
      <c r="MV530" s="12"/>
      <c r="MW530" s="98"/>
      <c r="MX530" s="12"/>
      <c r="MY530" s="12"/>
      <c r="MZ530" s="98"/>
      <c r="NA530" s="12"/>
      <c r="NB530" s="12"/>
      <c r="NC530" s="103"/>
      <c r="ND530" s="12"/>
      <c r="NE530" s="12"/>
      <c r="NF530" s="103"/>
      <c r="NG530" s="12"/>
      <c r="NH530" s="12"/>
      <c r="NI530" s="103"/>
      <c r="NJ530" s="12"/>
      <c r="NK530" s="12"/>
      <c r="NL530" s="103"/>
      <c r="NM5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0" s="12"/>
      <c r="NO530" s="12"/>
      <c r="NP530" s="110"/>
      <c r="NQ530" s="12"/>
      <c r="NR530" s="12"/>
      <c r="NS530" s="110"/>
      <c r="NT530" s="12"/>
      <c r="NU530" s="12"/>
      <c r="NV530" s="110"/>
      <c r="NW530" s="12"/>
      <c r="NX530" s="12"/>
      <c r="NY530" s="110"/>
      <c r="NZ530" s="12"/>
      <c r="OA530" s="12"/>
      <c r="OB530" s="110"/>
      <c r="OC530" s="12"/>
      <c r="OD530" s="12"/>
      <c r="OE530" s="110"/>
      <c r="OF530" s="12"/>
      <c r="OG530" s="12"/>
      <c r="OH530" s="110"/>
      <c r="OI530" s="12"/>
      <c r="OJ530" s="12"/>
      <c r="OK530" s="110"/>
      <c r="OL530" s="12"/>
      <c r="OM530" s="12"/>
      <c r="ON530" s="110"/>
      <c r="OO530" s="12"/>
      <c r="OP530" s="12"/>
      <c r="OQ530" s="110"/>
      <c r="OR530" s="12"/>
      <c r="OS530" s="12"/>
      <c r="OT530" s="110"/>
      <c r="OU530" s="12">
        <v>1</v>
      </c>
      <c r="OV530" s="12">
        <v>140</v>
      </c>
      <c r="OW530" s="110">
        <v>3</v>
      </c>
      <c r="OX530" s="12"/>
      <c r="OY530" s="12"/>
      <c r="OZ530" s="110"/>
      <c r="PA530" s="12"/>
      <c r="PB530" s="12"/>
      <c r="PC530" s="110"/>
      <c r="PD530" s="12"/>
      <c r="PE530" s="12"/>
      <c r="PF530" s="110"/>
      <c r="PG530" s="12"/>
      <c r="PH530" s="12"/>
      <c r="PI530" s="110"/>
      <c r="PJ530" s="12"/>
      <c r="PK530" s="12"/>
      <c r="PL530" s="110"/>
      <c r="PM530" s="12"/>
      <c r="PN530" s="12"/>
      <c r="PO530" s="110"/>
      <c r="PP530" s="12"/>
      <c r="PQ530" s="12"/>
      <c r="PR530" s="110"/>
      <c r="PS530" s="12"/>
      <c r="PT530" s="12"/>
      <c r="PU530" s="110"/>
      <c r="PV5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30" s="12"/>
      <c r="PX530" s="12"/>
      <c r="PY530" s="121"/>
      <c r="PZ530" s="12"/>
      <c r="QA530" s="12"/>
      <c r="QB530" s="121"/>
      <c r="QC530" s="12"/>
      <c r="QD530" s="12"/>
      <c r="QE530" s="121"/>
      <c r="QF530" s="12"/>
      <c r="QG530" s="12"/>
      <c r="QH530" s="121"/>
      <c r="QI530" s="12"/>
      <c r="QJ530" s="12"/>
      <c r="QK530" s="121"/>
      <c r="QL530" s="12"/>
      <c r="QM530" s="12"/>
      <c r="QN530" s="121"/>
      <c r="QO530" s="126">
        <f>Tabela1[[#This Row],[p120]]+Tabela1[[#This Row],[pkt9]]+Tabela1[[#This Row],[p121]]+Tabela1[[#This Row],[punkty44]]+Tabela1[[#This Row],[p122]]+Tabela1[[#This Row],[p123]]</f>
        <v>0</v>
      </c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>
        <v>1</v>
      </c>
      <c r="TX530" s="12">
        <v>140</v>
      </c>
      <c r="TY530" s="12">
        <v>3</v>
      </c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45">
        <f>SUM(RZ530,SC530,SF530,SI530,SL530,SO530,SR530,SU530,SX530,TA530,TD530,TG530,TJ530,TM530,TP530,TS530,TV530,TY530,UB530,UE530,UH530,UK530)</f>
        <v>3</v>
      </c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>
        <v>1</v>
      </c>
      <c r="XR530" s="12">
        <v>140</v>
      </c>
      <c r="XS530" s="12">
        <v>3</v>
      </c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6">
        <f>SUM(WO530,WR530,WU530,WX530,XA530,XD530,XG530,XJ530,XM530,XP530,XS530,XV530,XY530,YB530,YE530,YH530,YK530,YN530,YQ530,YT530)</f>
        <v>3</v>
      </c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36">
        <f>SUM(YX530,ZA530,ZD530,ZG530,ZJ530,ZM530,ZP530,ZS530,ZV530,ZY530,AAB530,AAE530,AAH530,AAK530,AAN530,AAQ530,AAT530,AAW530,AAZ530,ABC530,ABF530,ABI530,ABL530,ABO530,ABR530,ABU530,ABX530)</f>
        <v>0</v>
      </c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64"/>
      <c r="ADZ530" s="164"/>
      <c r="AEA530" s="164"/>
      <c r="AEB530" s="164"/>
      <c r="AEC530" s="164"/>
      <c r="AED530" s="164"/>
      <c r="AEE530" s="164"/>
      <c r="AEF530" s="164"/>
      <c r="AEG530" s="164"/>
      <c r="AEH530" s="164"/>
      <c r="AEI530" s="164"/>
      <c r="AEJ530" s="164"/>
      <c r="AEK530" s="164"/>
      <c r="AEL530" s="164"/>
      <c r="AEM530" s="164"/>
      <c r="AEN530" s="164"/>
      <c r="AEO530" s="164"/>
      <c r="AEP530" s="164"/>
      <c r="AEQ530" s="164">
        <f>SUM(ACB530,ACE530,ACH530,ACK530,ACN530,ACQ530,ACT530,ACW530,ACZ530,ADC530,ADF530,ADI530,ADL530,ADO530,ADR530,ADU530,ADX530,AEA530,AED530,AEG530,AEJ530,AEM530,AEP530)</f>
        <v>0</v>
      </c>
    </row>
    <row r="531" spans="1:823">
      <c r="A531" s="13" t="s">
        <v>1221</v>
      </c>
      <c r="B531" s="14" t="s">
        <v>350</v>
      </c>
      <c r="C531" s="31" t="s">
        <v>325</v>
      </c>
      <c r="D531" s="12"/>
      <c r="E531" s="12"/>
      <c r="F531" s="44"/>
      <c r="G531" s="12"/>
      <c r="H531" s="12"/>
      <c r="I531" s="44"/>
      <c r="J531" s="12"/>
      <c r="K531" s="12"/>
      <c r="L531" s="44"/>
      <c r="M531" s="12"/>
      <c r="N531" s="12"/>
      <c r="O531" s="44"/>
      <c r="P531" s="12"/>
      <c r="Q531" s="12"/>
      <c r="R531" s="44"/>
      <c r="S531" s="12"/>
      <c r="T531" s="12"/>
      <c r="U531" s="44"/>
      <c r="V531" s="12"/>
      <c r="W531" s="12"/>
      <c r="X531" s="44"/>
      <c r="Y531" s="51">
        <f>SUM(F531,I531,L531,O531,R531,U531,X531)</f>
        <v>0</v>
      </c>
      <c r="Z531" s="12"/>
      <c r="AA531" s="12"/>
      <c r="AB531" s="54"/>
      <c r="AC531" s="12"/>
      <c r="AD531" s="12"/>
      <c r="AE531" s="54"/>
      <c r="AF531" s="12"/>
      <c r="AG531" s="12"/>
      <c r="AH531" s="54"/>
      <c r="AI531" s="12"/>
      <c r="AJ531" s="12"/>
      <c r="AK531" s="54"/>
      <c r="AL531" s="12"/>
      <c r="AM531" s="12"/>
      <c r="AN531" s="54"/>
      <c r="AO531" s="12"/>
      <c r="AP531" s="12"/>
      <c r="AQ531" s="54"/>
      <c r="AR531" s="12"/>
      <c r="AS531" s="12"/>
      <c r="AT531" s="54"/>
      <c r="AU531" s="12"/>
      <c r="AV531" s="12"/>
      <c r="AW531" s="54"/>
      <c r="AX531" s="12"/>
      <c r="AY531" s="12"/>
      <c r="AZ531" s="54"/>
      <c r="BA531" s="12"/>
      <c r="BB531" s="12"/>
      <c r="BC531" s="54"/>
      <c r="BD531" s="12"/>
      <c r="BE531" s="12"/>
      <c r="BF531" s="54"/>
      <c r="BG531" s="12"/>
      <c r="BH531" s="12"/>
      <c r="BI531" s="54"/>
      <c r="BJ531" s="12"/>
      <c r="BK531" s="12"/>
      <c r="BL531" s="54"/>
      <c r="BM531" s="12"/>
      <c r="BN531" s="12"/>
      <c r="BO531" s="54"/>
      <c r="BP531" s="60">
        <f>SUM(BO531,BL531,BI531,BF531,BC531,AZ531,AW531,AT531,AQ531,AN531,AK531,AH531,AE531,AB531)</f>
        <v>0</v>
      </c>
      <c r="BQ531" s="12"/>
      <c r="BR531" s="12"/>
      <c r="BS531" s="12"/>
      <c r="BT531" s="12"/>
      <c r="BU531" s="12"/>
      <c r="BV531" s="54"/>
      <c r="BW531" s="12"/>
      <c r="BX531" s="12"/>
      <c r="BY531" s="54"/>
      <c r="BZ531" s="12"/>
      <c r="CA531" s="12"/>
      <c r="CB531" s="54"/>
      <c r="CC531" s="12"/>
      <c r="CD531" s="12"/>
      <c r="CE531" s="54"/>
      <c r="CF531" s="12"/>
      <c r="CG531" s="12"/>
      <c r="CH531" s="54"/>
      <c r="CI531" s="12"/>
      <c r="CJ531" s="12"/>
      <c r="CK531" s="54"/>
      <c r="CL531" s="12"/>
      <c r="CM531" s="12"/>
      <c r="CN531" s="54"/>
      <c r="CO531" s="12"/>
      <c r="CP531" s="12"/>
      <c r="CQ531" s="54"/>
      <c r="CR531" s="12"/>
      <c r="CS531" s="12"/>
      <c r="CT531" s="54"/>
      <c r="CU531" s="12"/>
      <c r="CV531" s="12"/>
      <c r="CW531" s="54"/>
      <c r="CX531" s="54"/>
      <c r="CY531" s="54"/>
      <c r="CZ531" s="54"/>
      <c r="DA531" s="12"/>
      <c r="DB531" s="12"/>
      <c r="DC531" s="54"/>
      <c r="DD531" s="12"/>
      <c r="DE531" s="12"/>
      <c r="DF531" s="54"/>
      <c r="DG531" s="12"/>
      <c r="DH531" s="12"/>
      <c r="DI531" s="54"/>
      <c r="DJ531" s="12"/>
      <c r="DK531" s="12"/>
      <c r="DL531" s="54"/>
      <c r="DM531" s="12"/>
      <c r="DN531" s="12"/>
      <c r="DO531" s="54"/>
      <c r="DP531" s="12"/>
      <c r="DQ531" s="12"/>
      <c r="DR531" s="54"/>
      <c r="DS531" s="12"/>
      <c r="DT531" s="12"/>
      <c r="DU531" s="54"/>
      <c r="DV531" s="12"/>
      <c r="DW531" s="12"/>
      <c r="DX531" s="54"/>
      <c r="DY531" s="12"/>
      <c r="DZ531" s="12"/>
      <c r="EA531" s="54"/>
      <c r="EB531" s="12"/>
      <c r="EC531" s="12"/>
      <c r="ED531" s="54"/>
      <c r="EE531" s="12"/>
      <c r="EF531" s="12"/>
      <c r="EG531" s="54"/>
      <c r="EH531" s="12"/>
      <c r="EI531" s="12"/>
      <c r="EJ531" s="54"/>
      <c r="EK531" s="12"/>
      <c r="EL531" s="12"/>
      <c r="EM531" s="54"/>
      <c r="EN531" s="64">
        <f>SUM(EM531,EJ531,EG531,ED531,EA531,DX531,DU531,DR531,DO531,DL531,DI531,DF531,DC531,CZ531,CW531,CT531,CQ531,CN531,CK531,CH531,CE531,CB531,BY531,BV531,BS531)</f>
        <v>0</v>
      </c>
      <c r="EO531" s="12"/>
      <c r="EP531" s="12"/>
      <c r="EQ531" s="67"/>
      <c r="ER531" s="12"/>
      <c r="ES531" s="12"/>
      <c r="ET531" s="67"/>
      <c r="EU531" s="12"/>
      <c r="EV531" s="12"/>
      <c r="EW531" s="67"/>
      <c r="EX531" s="12"/>
      <c r="EY531" s="12"/>
      <c r="EZ531" s="67"/>
      <c r="FA531" s="12"/>
      <c r="FB531" s="12"/>
      <c r="FC531" s="67"/>
      <c r="FD531" s="12"/>
      <c r="FE531" s="12"/>
      <c r="FF531" s="67"/>
      <c r="FG531" s="12"/>
      <c r="FH531" s="12"/>
      <c r="FI531" s="67"/>
      <c r="FJ531" s="12"/>
      <c r="FK531" s="12"/>
      <c r="FL531" s="67"/>
      <c r="FM531" s="12"/>
      <c r="FN531" s="12"/>
      <c r="FO531" s="67"/>
      <c r="FP531" s="12"/>
      <c r="FQ531" s="12"/>
      <c r="FR531" s="67"/>
      <c r="FS531" s="12"/>
      <c r="FT531" s="12"/>
      <c r="FU531" s="67"/>
      <c r="FV531" s="12"/>
      <c r="FW531" s="12"/>
      <c r="FX531" s="67"/>
      <c r="FY531" s="12"/>
      <c r="FZ531" s="12"/>
      <c r="GA531" s="67"/>
      <c r="GB531" s="12"/>
      <c r="GC531" s="12"/>
      <c r="GD531" s="67"/>
      <c r="GE531" s="12"/>
      <c r="GF531" s="12"/>
      <c r="GG531" s="67"/>
      <c r="GH531" s="12"/>
      <c r="GI531" s="12"/>
      <c r="GJ531" s="67"/>
      <c r="GK531" s="12"/>
      <c r="GL531" s="12"/>
      <c r="GM531" s="67"/>
      <c r="GN531" s="12"/>
      <c r="GO531" s="12"/>
      <c r="GP531" s="67"/>
      <c r="GQ531" s="12"/>
      <c r="GR531" s="12"/>
      <c r="GS531" s="67"/>
      <c r="GT531" s="12"/>
      <c r="GU531" s="12"/>
      <c r="GV531" s="67"/>
      <c r="GW531" s="12"/>
      <c r="GX531" s="12"/>
      <c r="GY531" s="67"/>
      <c r="GZ531" s="12"/>
      <c r="HA531" s="12"/>
      <c r="HB531" s="67"/>
      <c r="HC5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1" s="12"/>
      <c r="HE531" s="12"/>
      <c r="HF531" s="77"/>
      <c r="HG531" s="12"/>
      <c r="HH531" s="12"/>
      <c r="HI531" s="77"/>
      <c r="HJ531" s="12"/>
      <c r="HK531" s="12"/>
      <c r="HL531" s="77"/>
      <c r="HM531" s="12"/>
      <c r="HN531" s="12"/>
      <c r="HO531" s="77"/>
      <c r="HP531" s="12"/>
      <c r="HQ531" s="12"/>
      <c r="HR531" s="77"/>
      <c r="HS531" s="12"/>
      <c r="HT531" s="12"/>
      <c r="HU531" s="77"/>
      <c r="HV531" s="12"/>
      <c r="HW531" s="12"/>
      <c r="HX531" s="77"/>
      <c r="HY531" s="12"/>
      <c r="HZ531" s="12"/>
      <c r="IA531" s="77"/>
      <c r="IB531" s="12"/>
      <c r="IC531" s="12"/>
      <c r="ID531" s="77"/>
      <c r="IE531" s="12"/>
      <c r="IF531" s="12"/>
      <c r="IG531" s="77"/>
      <c r="IH531" s="12"/>
      <c r="II531" s="12"/>
      <c r="IJ531" s="77"/>
      <c r="IK531" s="12"/>
      <c r="IL531" s="12"/>
      <c r="IM531" s="77"/>
      <c r="IN531" s="12"/>
      <c r="IO531" s="12"/>
      <c r="IP531" s="77"/>
      <c r="IQ531" s="12"/>
      <c r="IR531" s="12"/>
      <c r="IS531" s="77"/>
      <c r="IT531" s="12"/>
      <c r="IU531" s="12"/>
      <c r="IV531" s="77"/>
      <c r="IW531" s="12"/>
      <c r="IX531" s="12"/>
      <c r="IY531" s="77"/>
      <c r="IZ5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1" s="12"/>
      <c r="JB531" s="12"/>
      <c r="JC531" s="82"/>
      <c r="JD531" s="12"/>
      <c r="JE531" s="12"/>
      <c r="JF531" s="82"/>
      <c r="JG531" s="12"/>
      <c r="JH531" s="12"/>
      <c r="JI531" s="82"/>
      <c r="JJ531" s="12"/>
      <c r="JK531" s="12"/>
      <c r="JL531" s="82"/>
      <c r="JM531" s="12"/>
      <c r="JN531" s="12"/>
      <c r="JO531" s="82"/>
      <c r="JP531" s="12"/>
      <c r="JQ531" s="12"/>
      <c r="JR531" s="82"/>
      <c r="JS531" s="12"/>
      <c r="JT531" s="12"/>
      <c r="JU531" s="82"/>
      <c r="JV531" s="12"/>
      <c r="JW531" s="12"/>
      <c r="JX531" s="82"/>
      <c r="JY531" s="12"/>
      <c r="JZ531" s="12"/>
      <c r="KA531" s="82"/>
      <c r="KB531" s="12"/>
      <c r="KC531" s="12"/>
      <c r="KD531" s="82"/>
      <c r="KE531" s="12"/>
      <c r="KF531" s="12"/>
      <c r="KG531" s="82"/>
      <c r="KH531" s="12"/>
      <c r="KI531" s="12"/>
      <c r="KJ531" s="82"/>
      <c r="KK531" s="12"/>
      <c r="KL531" s="12"/>
      <c r="KM531" s="82"/>
      <c r="KN531" s="12"/>
      <c r="KO531" s="12"/>
      <c r="KP531" s="82"/>
      <c r="KQ531" s="12"/>
      <c r="KR531" s="12"/>
      <c r="KS531" s="82"/>
      <c r="KT5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1" s="12"/>
      <c r="KV531" s="12"/>
      <c r="KW531" s="89"/>
      <c r="KX531" s="12"/>
      <c r="KY531" s="12"/>
      <c r="KZ531" s="89"/>
      <c r="LA531" s="12"/>
      <c r="LB531" s="12"/>
      <c r="LC531" s="89"/>
      <c r="LD531" s="12"/>
      <c r="LE531" s="12"/>
      <c r="LF531" s="89"/>
      <c r="LG531" s="12"/>
      <c r="LH531" s="12"/>
      <c r="LI531" s="89"/>
      <c r="LJ531" s="12"/>
      <c r="LK531" s="12"/>
      <c r="LL531" s="89"/>
      <c r="LM531" s="12"/>
      <c r="LN531" s="12"/>
      <c r="LO531" s="89"/>
      <c r="LP531" s="12"/>
      <c r="LQ531" s="12"/>
      <c r="LR531" s="89"/>
      <c r="LS531" s="12"/>
      <c r="LT531" s="12"/>
      <c r="LU531" s="89"/>
      <c r="LV531" s="12"/>
      <c r="LW531" s="12"/>
      <c r="LX531" s="89"/>
      <c r="LY531" s="12"/>
      <c r="LZ531" s="12"/>
      <c r="MA531" s="89"/>
      <c r="MB5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1" s="12"/>
      <c r="MD531" s="12"/>
      <c r="ME531" s="98"/>
      <c r="MF531" s="12"/>
      <c r="MG531" s="12"/>
      <c r="MH531" s="98"/>
      <c r="MI531" s="12"/>
      <c r="MJ531" s="12"/>
      <c r="MK531" s="98"/>
      <c r="ML531" s="12"/>
      <c r="MM531" s="12"/>
      <c r="MN531" s="98"/>
      <c r="MO531" s="12"/>
      <c r="MP531" s="12"/>
      <c r="MQ531" s="98"/>
      <c r="MR531" s="12"/>
      <c r="MS531" s="12"/>
      <c r="MT531" s="98"/>
      <c r="MU531" s="12"/>
      <c r="MV531" s="12"/>
      <c r="MW531" s="98"/>
      <c r="MX531" s="12"/>
      <c r="MY531" s="12"/>
      <c r="MZ531" s="98"/>
      <c r="NA531" s="12"/>
      <c r="NB531" s="12"/>
      <c r="NC531" s="103"/>
      <c r="ND531" s="12"/>
      <c r="NE531" s="12"/>
      <c r="NF531" s="103"/>
      <c r="NG531" s="12"/>
      <c r="NH531" s="12"/>
      <c r="NI531" s="103"/>
      <c r="NJ531" s="12"/>
      <c r="NK531" s="12"/>
      <c r="NL531" s="103"/>
      <c r="NM5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1" s="12"/>
      <c r="NO531" s="12"/>
      <c r="NP531" s="110"/>
      <c r="NQ531" s="12"/>
      <c r="NR531" s="12"/>
      <c r="NS531" s="110"/>
      <c r="NT531" s="12"/>
      <c r="NU531" s="12"/>
      <c r="NV531" s="110"/>
      <c r="NW531" s="12"/>
      <c r="NX531" s="12"/>
      <c r="NY531" s="110"/>
      <c r="NZ531" s="12"/>
      <c r="OA531" s="12"/>
      <c r="OB531" s="110"/>
      <c r="OC531" s="12"/>
      <c r="OD531" s="12"/>
      <c r="OE531" s="110"/>
      <c r="OF531" s="12"/>
      <c r="OG531" s="12"/>
      <c r="OH531" s="110"/>
      <c r="OI531" s="12"/>
      <c r="OJ531" s="12"/>
      <c r="OK531" s="110"/>
      <c r="OL531" s="12"/>
      <c r="OM531" s="12"/>
      <c r="ON531" s="110"/>
      <c r="OO531" s="12"/>
      <c r="OP531" s="12"/>
      <c r="OQ531" s="110"/>
      <c r="OR531" s="12"/>
      <c r="OS531" s="12"/>
      <c r="OT531" s="110"/>
      <c r="OU531" s="12"/>
      <c r="OV531" s="12"/>
      <c r="OW531" s="110"/>
      <c r="OX531" s="12"/>
      <c r="OY531" s="12"/>
      <c r="OZ531" s="110"/>
      <c r="PA531" s="12"/>
      <c r="PB531" s="12"/>
      <c r="PC531" s="110"/>
      <c r="PD531" s="12"/>
      <c r="PE531" s="12"/>
      <c r="PF531" s="110"/>
      <c r="PG531" s="12"/>
      <c r="PH531" s="12"/>
      <c r="PI531" s="110"/>
      <c r="PJ531" s="12"/>
      <c r="PK531" s="12"/>
      <c r="PL531" s="110"/>
      <c r="PM531" s="12"/>
      <c r="PN531" s="12"/>
      <c r="PO531" s="110"/>
      <c r="PP531" s="12"/>
      <c r="PQ531" s="12"/>
      <c r="PR531" s="110"/>
      <c r="PS531" s="12"/>
      <c r="PT531" s="12"/>
      <c r="PU531" s="110"/>
      <c r="PV5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1" s="12"/>
      <c r="PX531" s="12"/>
      <c r="PY531" s="121"/>
      <c r="PZ531" s="12"/>
      <c r="QA531" s="12"/>
      <c r="QB531" s="121"/>
      <c r="QC531" s="12"/>
      <c r="QD531" s="12"/>
      <c r="QE531" s="121"/>
      <c r="QF531" s="12"/>
      <c r="QG531" s="12"/>
      <c r="QH531" s="121"/>
      <c r="QI531" s="12"/>
      <c r="QJ531" s="12"/>
      <c r="QK531" s="121"/>
      <c r="QL531" s="12">
        <v>2</v>
      </c>
      <c r="QM531" s="12" t="s">
        <v>993</v>
      </c>
      <c r="QN531" s="121">
        <v>6</v>
      </c>
      <c r="QO531" s="126">
        <f>Tabela1[[#This Row],[p120]]+Tabela1[[#This Row],[pkt9]]+Tabela1[[#This Row],[p121]]+Tabela1[[#This Row],[punkty44]]+Tabela1[[#This Row],[p122]]+Tabela1[[#This Row],[p123]]</f>
        <v>6</v>
      </c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>
        <v>1</v>
      </c>
      <c r="TX531" s="12">
        <v>140</v>
      </c>
      <c r="TY531" s="12">
        <v>3</v>
      </c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45">
        <f>SUM(RZ531,SC531,SF531,SI531,SL531,SO531,SR531,SU531,SX531,TA531,TD531,TG531,TJ531,TM531,TP531,TS531,TV531,TY531,UB531,UE531,UH531,UK531)</f>
        <v>3</v>
      </c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>
        <v>1</v>
      </c>
      <c r="VC531" s="12">
        <v>140</v>
      </c>
      <c r="VD531" s="12">
        <v>3</v>
      </c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6">
        <f>SUM(WO531,WR531,WU531,WX531,XA531,XD531,XG531,XJ531,XM531,XP531,XS531,XV531,XY531,YB531,YE531,YH531,YK531,YN531,YQ531,YT531)</f>
        <v>0</v>
      </c>
      <c r="YV531" s="12"/>
      <c r="YW531" s="12"/>
      <c r="YX531" s="12"/>
      <c r="YY531" s="12">
        <v>1</v>
      </c>
      <c r="YZ531" s="12">
        <v>140</v>
      </c>
      <c r="ZA531" s="12">
        <v>3</v>
      </c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>
        <v>1</v>
      </c>
      <c r="ABH531" s="12">
        <v>140</v>
      </c>
      <c r="ABI531" s="12">
        <v>3</v>
      </c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36">
        <f>SUM(YX531,ZA531,ZD531,ZG531,ZJ531,ZM531,ZP531,ZS531,ZV531,ZY531,AAB531,AAE531,AAH531,AAK531,AAN531,AAQ531,AAT531,AAW531,AAZ531,ABC531,ABF531,ABI531,ABL531,ABO531,ABR531,ABU531,ABX531)</f>
        <v>6</v>
      </c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64"/>
      <c r="ADZ531" s="164"/>
      <c r="AEA531" s="164"/>
      <c r="AEB531" s="164"/>
      <c r="AEC531" s="164"/>
      <c r="AED531" s="164"/>
      <c r="AEE531" s="164"/>
      <c r="AEF531" s="164"/>
      <c r="AEG531" s="164"/>
      <c r="AEH531" s="164"/>
      <c r="AEI531" s="164"/>
      <c r="AEJ531" s="164"/>
      <c r="AEK531" s="164"/>
      <c r="AEL531" s="164"/>
      <c r="AEM531" s="164"/>
      <c r="AEN531" s="164"/>
      <c r="AEO531" s="164"/>
      <c r="AEP531" s="164"/>
      <c r="AEQ531" s="164">
        <f>SUM(ACB531,ACE531,ACH531,ACK531,ACN531,ACQ531,ACT531,ACW531,ACZ531,ADC531,ADF531,ADI531,ADL531,ADO531,ADR531,ADU531,ADX531,AEA531,AED531,AEG531,AEJ531,AEM531,AEP531)</f>
        <v>0</v>
      </c>
    </row>
    <row r="532" spans="1:823">
      <c r="A532" s="22" t="s">
        <v>157</v>
      </c>
      <c r="B532" s="18" t="s">
        <v>9</v>
      </c>
      <c r="C532" s="16" t="s">
        <v>313</v>
      </c>
      <c r="D532" s="12"/>
      <c r="E532" s="12"/>
      <c r="F532" s="44"/>
      <c r="G532" s="12"/>
      <c r="H532" s="12"/>
      <c r="I532" s="44"/>
      <c r="J532" s="12"/>
      <c r="K532" s="12"/>
      <c r="L532" s="44"/>
      <c r="M532" s="12"/>
      <c r="N532" s="12"/>
      <c r="O532" s="44"/>
      <c r="P532" s="12"/>
      <c r="Q532" s="12"/>
      <c r="R532" s="44"/>
      <c r="S532" s="12"/>
      <c r="T532" s="12"/>
      <c r="U532" s="44"/>
      <c r="V532" s="12"/>
      <c r="W532" s="12"/>
      <c r="X532" s="44"/>
      <c r="Y532" s="51">
        <f>SUM(F532,I532,L532,O532,R532,U532,X532)</f>
        <v>0</v>
      </c>
      <c r="Z532" s="12"/>
      <c r="AA532" s="12"/>
      <c r="AB532" s="54"/>
      <c r="AC532" s="12"/>
      <c r="AD532" s="12"/>
      <c r="AE532" s="54"/>
      <c r="AF532" s="12"/>
      <c r="AG532" s="12"/>
      <c r="AH532" s="54"/>
      <c r="AI532" s="12"/>
      <c r="AJ532" s="12"/>
      <c r="AK532" s="54"/>
      <c r="AL532" s="12"/>
      <c r="AM532" s="12"/>
      <c r="AN532" s="54"/>
      <c r="AO532" s="12"/>
      <c r="AP532" s="12"/>
      <c r="AQ532" s="54"/>
      <c r="AR532" s="12"/>
      <c r="AS532" s="12"/>
      <c r="AT532" s="54"/>
      <c r="AU532" s="12"/>
      <c r="AV532" s="12"/>
      <c r="AW532" s="54"/>
      <c r="AX532" s="12"/>
      <c r="AY532" s="12"/>
      <c r="AZ532" s="54"/>
      <c r="BA532" s="12"/>
      <c r="BB532" s="12"/>
      <c r="BC532" s="54"/>
      <c r="BD532" s="12"/>
      <c r="BE532" s="12"/>
      <c r="BF532" s="54"/>
      <c r="BG532" s="12"/>
      <c r="BH532" s="12"/>
      <c r="BI532" s="54"/>
      <c r="BJ532" s="12"/>
      <c r="BK532" s="12"/>
      <c r="BL532" s="54"/>
      <c r="BM532" s="12"/>
      <c r="BN532" s="12"/>
      <c r="BO532" s="54"/>
      <c r="BP532" s="60">
        <f>SUM(BO532,BL532,BI532,BF532,BC532,AZ532,AW532,AT532,AQ532,AN532,AK532,AH532,AE532,AB532)</f>
        <v>0</v>
      </c>
      <c r="BQ532" s="12"/>
      <c r="BR532" s="12"/>
      <c r="BS532" s="54"/>
      <c r="BT532" s="12"/>
      <c r="BU532" s="12"/>
      <c r="BV532" s="54"/>
      <c r="BW532" s="12"/>
      <c r="BX532" s="12"/>
      <c r="BY532" s="54"/>
      <c r="BZ532" s="12"/>
      <c r="CA532" s="12"/>
      <c r="CB532" s="54"/>
      <c r="CC532" s="12"/>
      <c r="CD532" s="12"/>
      <c r="CE532" s="54"/>
      <c r="CF532" s="12"/>
      <c r="CG532" s="12"/>
      <c r="CH532" s="54"/>
      <c r="CI532" s="12"/>
      <c r="CJ532" s="12"/>
      <c r="CK532" s="54"/>
      <c r="CL532" s="12"/>
      <c r="CM532" s="12"/>
      <c r="CN532" s="54"/>
      <c r="CO532" s="12"/>
      <c r="CP532" s="12"/>
      <c r="CQ532" s="54"/>
      <c r="CR532" s="12"/>
      <c r="CS532" s="12"/>
      <c r="CT532" s="54"/>
      <c r="CU532" s="12"/>
      <c r="CV532" s="12"/>
      <c r="CW532" s="54"/>
      <c r="CX532" s="12"/>
      <c r="CY532" s="12"/>
      <c r="CZ532" s="54"/>
      <c r="DA532" s="12"/>
      <c r="DB532" s="12"/>
      <c r="DC532" s="54"/>
      <c r="DD532" s="12"/>
      <c r="DE532" s="12"/>
      <c r="DF532" s="54"/>
      <c r="DG532" s="12"/>
      <c r="DH532" s="12"/>
      <c r="DI532" s="54"/>
      <c r="DJ532" s="12"/>
      <c r="DK532" s="12"/>
      <c r="DL532" s="54"/>
      <c r="DM532" s="12"/>
      <c r="DN532" s="12"/>
      <c r="DO532" s="54"/>
      <c r="DP532" s="12"/>
      <c r="DQ532" s="12"/>
      <c r="DR532" s="54"/>
      <c r="DS532" s="12"/>
      <c r="DT532" s="12"/>
      <c r="DU532" s="54"/>
      <c r="DV532" s="12"/>
      <c r="DW532" s="12"/>
      <c r="DX532" s="54"/>
      <c r="DY532" s="12"/>
      <c r="DZ532" s="12"/>
      <c r="EA532" s="54"/>
      <c r="EB532" s="12"/>
      <c r="EC532" s="12"/>
      <c r="ED532" s="54"/>
      <c r="EE532" s="12"/>
      <c r="EF532" s="12"/>
      <c r="EG532" s="54"/>
      <c r="EH532" s="12"/>
      <c r="EI532" s="12"/>
      <c r="EJ532" s="54"/>
      <c r="EK532" s="12"/>
      <c r="EL532" s="12"/>
      <c r="EM532" s="54"/>
      <c r="EN532" s="64">
        <f>SUM(EM532,EJ532,EG532,ED532,EA532,DX532,DU532,DR532,DO532,DL532,DI532,DF532,DC532,CZ532,CW532,CT532,CQ532,CN532,CK532,CH532,CE532,CB532,BY532,BV532,BS532)</f>
        <v>0</v>
      </c>
      <c r="EO532" s="12"/>
      <c r="EP532" s="12"/>
      <c r="EQ532" s="67"/>
      <c r="ER532" s="12"/>
      <c r="ES532" s="12"/>
      <c r="ET532" s="67"/>
      <c r="EU532" s="12"/>
      <c r="EV532" s="12"/>
      <c r="EW532" s="67"/>
      <c r="EX532" s="12"/>
      <c r="EY532" s="12"/>
      <c r="EZ532" s="67"/>
      <c r="FA532" s="12"/>
      <c r="FB532" s="12"/>
      <c r="FC532" s="67"/>
      <c r="FD532" s="12"/>
      <c r="FE532" s="12"/>
      <c r="FF532" s="67"/>
      <c r="FG532" s="12"/>
      <c r="FH532" s="12"/>
      <c r="FI532" s="67"/>
      <c r="FJ532" s="12"/>
      <c r="FK532" s="12"/>
      <c r="FL532" s="67"/>
      <c r="FM532" s="12"/>
      <c r="FN532" s="12"/>
      <c r="FO532" s="67"/>
      <c r="FP532" s="12"/>
      <c r="FQ532" s="12"/>
      <c r="FR532" s="67"/>
      <c r="FS532" s="12"/>
      <c r="FT532" s="12"/>
      <c r="FU532" s="67"/>
      <c r="FV532" s="12"/>
      <c r="FW532" s="12"/>
      <c r="FX532" s="67"/>
      <c r="FY532" s="12"/>
      <c r="FZ532" s="12"/>
      <c r="GA532" s="67"/>
      <c r="GB532" s="12"/>
      <c r="GC532" s="12"/>
      <c r="GD532" s="67"/>
      <c r="GE532" s="12"/>
      <c r="GF532" s="12"/>
      <c r="GG532" s="67"/>
      <c r="GH532" s="12"/>
      <c r="GI532" s="12"/>
      <c r="GJ532" s="67"/>
      <c r="GK532" s="12"/>
      <c r="GL532" s="12"/>
      <c r="GM532" s="67"/>
      <c r="GN532" s="12"/>
      <c r="GO532" s="12"/>
      <c r="GP532" s="67"/>
      <c r="GQ532" s="12"/>
      <c r="GR532" s="12"/>
      <c r="GS532" s="67"/>
      <c r="GT532" s="12"/>
      <c r="GU532" s="12"/>
      <c r="GV532" s="67"/>
      <c r="GW532" s="12"/>
      <c r="GX532" s="12"/>
      <c r="GY532" s="67"/>
      <c r="GZ532" s="12"/>
      <c r="HA532" s="12"/>
      <c r="HB532" s="67"/>
      <c r="HC5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2" s="12"/>
      <c r="HE532" s="12"/>
      <c r="HF532" s="77"/>
      <c r="HG532" s="12"/>
      <c r="HH532" s="12"/>
      <c r="HI532" s="77"/>
      <c r="HJ532" s="12"/>
      <c r="HK532" s="12"/>
      <c r="HL532" s="77"/>
      <c r="HM532" s="12"/>
      <c r="HN532" s="12"/>
      <c r="HO532" s="77"/>
      <c r="HP532" s="12"/>
      <c r="HQ532" s="12"/>
      <c r="HR532" s="77"/>
      <c r="HS532" s="12"/>
      <c r="HT532" s="12"/>
      <c r="HU532" s="77"/>
      <c r="HV532" s="12"/>
      <c r="HW532" s="12"/>
      <c r="HX532" s="77"/>
      <c r="HY532" s="12"/>
      <c r="HZ532" s="12"/>
      <c r="IA532" s="77"/>
      <c r="IB532" s="12"/>
      <c r="IC532" s="12"/>
      <c r="ID532" s="77"/>
      <c r="IE532" s="12"/>
      <c r="IF532" s="12"/>
      <c r="IG532" s="77"/>
      <c r="IH532" s="12"/>
      <c r="II532" s="12"/>
      <c r="IJ532" s="77"/>
      <c r="IK532" s="12"/>
      <c r="IL532" s="12"/>
      <c r="IM532" s="77"/>
      <c r="IN532" s="12"/>
      <c r="IO532" s="12"/>
      <c r="IP532" s="77"/>
      <c r="IQ532" s="12"/>
      <c r="IR532" s="12"/>
      <c r="IS532" s="77"/>
      <c r="IT532" s="12"/>
      <c r="IU532" s="12"/>
      <c r="IV532" s="77"/>
      <c r="IW532" s="12"/>
      <c r="IX532" s="12"/>
      <c r="IY532" s="77"/>
      <c r="IZ5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2" s="12"/>
      <c r="JB532" s="12"/>
      <c r="JC532" s="82"/>
      <c r="JD532" s="12"/>
      <c r="JE532" s="12"/>
      <c r="JF532" s="82"/>
      <c r="JG532" s="12"/>
      <c r="JH532" s="12"/>
      <c r="JI532" s="82"/>
      <c r="JJ532" s="12"/>
      <c r="JK532" s="12"/>
      <c r="JL532" s="82"/>
      <c r="JM532" s="12"/>
      <c r="JN532" s="12"/>
      <c r="JO532" s="82"/>
      <c r="JP532" s="12"/>
      <c r="JQ532" s="12"/>
      <c r="JR532" s="82"/>
      <c r="JS532" s="12"/>
      <c r="JT532" s="12"/>
      <c r="JU532" s="82"/>
      <c r="JV532" s="12"/>
      <c r="JW532" s="12"/>
      <c r="JX532" s="82"/>
      <c r="JY532" s="12"/>
      <c r="JZ532" s="12"/>
      <c r="KA532" s="82"/>
      <c r="KB532" s="12"/>
      <c r="KC532" s="12"/>
      <c r="KD532" s="82"/>
      <c r="KE532" s="12"/>
      <c r="KF532" s="12"/>
      <c r="KG532" s="82"/>
      <c r="KH532" s="12"/>
      <c r="KI532" s="12"/>
      <c r="KJ532" s="82"/>
      <c r="KK532" s="12"/>
      <c r="KL532" s="12"/>
      <c r="KM532" s="82"/>
      <c r="KN532" s="12"/>
      <c r="KO532" s="12"/>
      <c r="KP532" s="82"/>
      <c r="KQ532" s="12"/>
      <c r="KR532" s="12"/>
      <c r="KS532" s="82"/>
      <c r="KT5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2" s="12"/>
      <c r="KV532" s="12"/>
      <c r="KW532" s="89"/>
      <c r="KX532" s="12"/>
      <c r="KY532" s="12"/>
      <c r="KZ532" s="89"/>
      <c r="LA532" s="12"/>
      <c r="LB532" s="12"/>
      <c r="LC532" s="89"/>
      <c r="LD532" s="12"/>
      <c r="LE532" s="12"/>
      <c r="LF532" s="89"/>
      <c r="LG532" s="12"/>
      <c r="LH532" s="12"/>
      <c r="LI532" s="89"/>
      <c r="LJ532" s="12"/>
      <c r="LK532" s="12"/>
      <c r="LL532" s="89"/>
      <c r="LM532" s="12"/>
      <c r="LN532" s="12"/>
      <c r="LO532" s="89"/>
      <c r="LP532" s="12"/>
      <c r="LQ532" s="12"/>
      <c r="LR532" s="89"/>
      <c r="LS532" s="12"/>
      <c r="LT532" s="12"/>
      <c r="LU532" s="89"/>
      <c r="LV532" s="12"/>
      <c r="LW532" s="12"/>
      <c r="LX532" s="89"/>
      <c r="LY532" s="12"/>
      <c r="LZ532" s="12"/>
      <c r="MA532" s="89"/>
      <c r="MB5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2" s="12"/>
      <c r="MD532" s="12"/>
      <c r="ME532" s="98"/>
      <c r="MF532" s="12"/>
      <c r="MG532" s="12"/>
      <c r="MH532" s="98"/>
      <c r="MI532" s="12"/>
      <c r="MJ532" s="12"/>
      <c r="MK532" s="98"/>
      <c r="ML532" s="12"/>
      <c r="MM532" s="12"/>
      <c r="MN532" s="98"/>
      <c r="MO532" s="12"/>
      <c r="MP532" s="12"/>
      <c r="MQ532" s="98"/>
      <c r="MR532" s="12"/>
      <c r="MS532" s="12"/>
      <c r="MT532" s="98"/>
      <c r="MU532" s="12"/>
      <c r="MV532" s="12"/>
      <c r="MW532" s="98"/>
      <c r="MX532" s="12"/>
      <c r="MY532" s="12"/>
      <c r="MZ532" s="98"/>
      <c r="NA532" s="12"/>
      <c r="NB532" s="12"/>
      <c r="NC532" s="103"/>
      <c r="ND532" s="12"/>
      <c r="NE532" s="12"/>
      <c r="NF532" s="103"/>
      <c r="NG532" s="12"/>
      <c r="NH532" s="12"/>
      <c r="NI532" s="103"/>
      <c r="NJ532" s="12"/>
      <c r="NK532" s="12"/>
      <c r="NL532" s="103"/>
      <c r="NM5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2" s="12"/>
      <c r="NO532" s="12"/>
      <c r="NP532" s="110"/>
      <c r="NQ532" s="12"/>
      <c r="NR532" s="12"/>
      <c r="NS532" s="110"/>
      <c r="NT532" s="12"/>
      <c r="NU532" s="12"/>
      <c r="NV532" s="110"/>
      <c r="NW532" s="12"/>
      <c r="NX532" s="12"/>
      <c r="NY532" s="110"/>
      <c r="NZ532" s="12"/>
      <c r="OA532" s="12"/>
      <c r="OB532" s="110"/>
      <c r="OC532" s="12"/>
      <c r="OD532" s="12"/>
      <c r="OE532" s="110"/>
      <c r="OF532" s="12"/>
      <c r="OG532" s="12"/>
      <c r="OH532" s="110"/>
      <c r="OI532" s="12"/>
      <c r="OJ532" s="12"/>
      <c r="OK532" s="110"/>
      <c r="OL532" s="12"/>
      <c r="OM532" s="12"/>
      <c r="ON532" s="110"/>
      <c r="OO532" s="12"/>
      <c r="OP532" s="12"/>
      <c r="OQ532" s="110"/>
      <c r="OR532" s="12"/>
      <c r="OS532" s="12"/>
      <c r="OT532" s="110"/>
      <c r="OU532" s="12"/>
      <c r="OV532" s="12"/>
      <c r="OW532" s="110"/>
      <c r="OX532" s="12"/>
      <c r="OY532" s="12"/>
      <c r="OZ532" s="110"/>
      <c r="PA532" s="12"/>
      <c r="PB532" s="12"/>
      <c r="PC532" s="110"/>
      <c r="PD532" s="12"/>
      <c r="PE532" s="12"/>
      <c r="PF532" s="110"/>
      <c r="PG532" s="12"/>
      <c r="PH532" s="12"/>
      <c r="PI532" s="110"/>
      <c r="PJ532" s="12"/>
      <c r="PK532" s="12"/>
      <c r="PL532" s="110"/>
      <c r="PM532" s="12"/>
      <c r="PN532" s="12"/>
      <c r="PO532" s="110"/>
      <c r="PP532" s="12"/>
      <c r="PQ532" s="12"/>
      <c r="PR532" s="110"/>
      <c r="PS532" s="12"/>
      <c r="PT532" s="12"/>
      <c r="PU532" s="110"/>
      <c r="PV5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2" s="12"/>
      <c r="PX532" s="12"/>
      <c r="PY532" s="121"/>
      <c r="PZ532" s="12"/>
      <c r="QA532" s="12"/>
      <c r="QB532" s="121"/>
      <c r="QC532" s="12"/>
      <c r="QD532" s="12"/>
      <c r="QE532" s="121"/>
      <c r="QF532" s="12"/>
      <c r="QG532" s="12"/>
      <c r="QH532" s="121"/>
      <c r="QI532" s="12"/>
      <c r="QJ532" s="12"/>
      <c r="QK532" s="121"/>
      <c r="QL532" s="12"/>
      <c r="QM532" s="12"/>
      <c r="QN532" s="121"/>
      <c r="QO532" s="126">
        <f>Tabela1[[#This Row],[p120]]+Tabela1[[#This Row],[pkt9]]+Tabela1[[#This Row],[p121]]+Tabela1[[#This Row],[punkty44]]+Tabela1[[#This Row],[p122]]+Tabela1[[#This Row],[p123]]</f>
        <v>0</v>
      </c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45">
        <f>SUM(RZ532,SC532,SF532,SI532,SL532,SO532,SR532,SU532,SX532,TA532,TD532,TG532,TJ532,TM532,TP532,TS532,TV532,TY532,UB532,UE532,UH532,UK532)</f>
        <v>0</v>
      </c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6">
        <f>SUM(WO532,WR532,WU532,WX532,XA532,XD532,XG532,XJ532,XM532,XP532,XS532,XV532,XY532,YB532,YE532,YH532,YK532,YN532,YQ532,YT532)</f>
        <v>0</v>
      </c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36">
        <f>SUM(YX532,ZA532,ZD532,ZG532,ZJ532,ZM532,ZP532,ZS532,ZV532,ZY532,AAB532,AAE532,AAH532,AAK532,AAN532,AAQ532,AAT532,AAW532,AAZ532,ABC532,ABF532,ABI532,ABL532,ABO532,ABR532,ABU532,ABX532)</f>
        <v>0</v>
      </c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64"/>
      <c r="ADZ532" s="164"/>
      <c r="AEA532" s="164"/>
      <c r="AEB532" s="164"/>
      <c r="AEC532" s="164"/>
      <c r="AED532" s="164"/>
      <c r="AEE532" s="164"/>
      <c r="AEF532" s="164"/>
      <c r="AEG532" s="164"/>
      <c r="AEH532" s="164"/>
      <c r="AEI532" s="164"/>
      <c r="AEJ532" s="164"/>
      <c r="AEK532" s="164"/>
      <c r="AEL532" s="164"/>
      <c r="AEM532" s="164"/>
      <c r="AEN532" s="164"/>
      <c r="AEO532" s="164"/>
      <c r="AEP532" s="164"/>
      <c r="AEQ532" s="164">
        <f>SUM(ACB532,ACE532,ACH532,ACK532,ACN532,ACQ532,ACT532,ACW532,ACZ532,ADC532,ADF532,ADI532,ADL532,ADO532,ADR532,ADU532,ADX532,AEA532,AED532,AEG532,AEJ532,AEM532,AEP532)</f>
        <v>0</v>
      </c>
    </row>
    <row r="533" spans="1:823">
      <c r="A533" s="22" t="s">
        <v>157</v>
      </c>
      <c r="B533" s="18" t="s">
        <v>9</v>
      </c>
      <c r="C533" s="16" t="s">
        <v>159</v>
      </c>
      <c r="D533" s="12"/>
      <c r="E533" s="12"/>
      <c r="F533" s="44"/>
      <c r="G533" s="12"/>
      <c r="H533" s="12"/>
      <c r="I533" s="44"/>
      <c r="J533" s="12"/>
      <c r="K533" s="12"/>
      <c r="L533" s="44"/>
      <c r="M533" s="12"/>
      <c r="N533" s="12"/>
      <c r="O533" s="44"/>
      <c r="P533" s="12"/>
      <c r="Q533" s="12"/>
      <c r="R533" s="44"/>
      <c r="S533" s="12"/>
      <c r="T533" s="12"/>
      <c r="U533" s="44"/>
      <c r="V533" s="12"/>
      <c r="W533" s="12"/>
      <c r="X533" s="44"/>
      <c r="Y533" s="51">
        <f>SUM(F533,I533,L533,O533,R533,U533,X533)</f>
        <v>0</v>
      </c>
      <c r="Z533" s="12"/>
      <c r="AA533" s="12"/>
      <c r="AB533" s="54"/>
      <c r="AC533" s="12"/>
      <c r="AD533" s="12"/>
      <c r="AE533" s="54"/>
      <c r="AF533" s="12"/>
      <c r="AG533" s="12"/>
      <c r="AH533" s="54"/>
      <c r="AI533" s="12">
        <v>2</v>
      </c>
      <c r="AJ533" s="12">
        <v>145</v>
      </c>
      <c r="AK533" s="54">
        <v>12</v>
      </c>
      <c r="AL533" s="12"/>
      <c r="AM533" s="12"/>
      <c r="AN533" s="54"/>
      <c r="AO533" s="12"/>
      <c r="AP533" s="12"/>
      <c r="AQ533" s="54"/>
      <c r="AR533" s="12"/>
      <c r="AS533" s="12"/>
      <c r="AT533" s="54"/>
      <c r="AU533" s="12">
        <v>1</v>
      </c>
      <c r="AV533" s="12">
        <v>140</v>
      </c>
      <c r="AW533" s="54">
        <v>3</v>
      </c>
      <c r="AX533" s="12"/>
      <c r="AY533" s="12"/>
      <c r="AZ533" s="54"/>
      <c r="BA533" s="12"/>
      <c r="BB533" s="12"/>
      <c r="BC533" s="54"/>
      <c r="BD533" s="12"/>
      <c r="BE533" s="12"/>
      <c r="BF533" s="54"/>
      <c r="BG533" s="12"/>
      <c r="BH533" s="12"/>
      <c r="BI533" s="54"/>
      <c r="BJ533" s="12"/>
      <c r="BK533" s="12"/>
      <c r="BL533" s="54"/>
      <c r="BM533" s="12"/>
      <c r="BN533" s="12"/>
      <c r="BO533" s="54"/>
      <c r="BP533" s="60">
        <f>SUM(BO533,BL533,BI533,BF533,BC533,AZ533,AW533,AT533,AQ533,AN533,AK533,AH533,AE533,AB533)</f>
        <v>15</v>
      </c>
      <c r="BQ533" s="12"/>
      <c r="BR533" s="12"/>
      <c r="BS533" s="54"/>
      <c r="BT533" s="12"/>
      <c r="BU533" s="12"/>
      <c r="BV533" s="54"/>
      <c r="BW533" s="12"/>
      <c r="BX533" s="12"/>
      <c r="BY533" s="54"/>
      <c r="BZ533" s="12"/>
      <c r="CA533" s="12"/>
      <c r="CB533" s="54"/>
      <c r="CC533" s="12"/>
      <c r="CD533" s="12"/>
      <c r="CE533" s="54"/>
      <c r="CF533" s="12"/>
      <c r="CG533" s="12"/>
      <c r="CH533" s="54"/>
      <c r="CI533" s="12"/>
      <c r="CJ533" s="12"/>
      <c r="CK533" s="54"/>
      <c r="CL533" s="12"/>
      <c r="CM533" s="12"/>
      <c r="CN533" s="54"/>
      <c r="CO533" s="12"/>
      <c r="CP533" s="12"/>
      <c r="CQ533" s="54"/>
      <c r="CR533" s="12"/>
      <c r="CS533" s="12"/>
      <c r="CT533" s="54"/>
      <c r="CU533" s="12"/>
      <c r="CV533" s="12"/>
      <c r="CW533" s="54"/>
      <c r="CX533" s="12"/>
      <c r="CY533" s="12"/>
      <c r="CZ533" s="54"/>
      <c r="DA533" s="12"/>
      <c r="DB533" s="12"/>
      <c r="DC533" s="54"/>
      <c r="DD533" s="12"/>
      <c r="DE533" s="12"/>
      <c r="DF533" s="54"/>
      <c r="DG533" s="12"/>
      <c r="DH533" s="12"/>
      <c r="DI533" s="54"/>
      <c r="DJ533" s="12"/>
      <c r="DK533" s="12"/>
      <c r="DL533" s="54"/>
      <c r="DM533" s="12"/>
      <c r="DN533" s="12"/>
      <c r="DO533" s="54"/>
      <c r="DP533" s="12"/>
      <c r="DQ533" s="12"/>
      <c r="DR533" s="54"/>
      <c r="DS533" s="12"/>
      <c r="DT533" s="12"/>
      <c r="DU533" s="54"/>
      <c r="DV533" s="12"/>
      <c r="DW533" s="12"/>
      <c r="DX533" s="54"/>
      <c r="DY533" s="12"/>
      <c r="DZ533" s="12"/>
      <c r="EA533" s="54"/>
      <c r="EB533" s="12"/>
      <c r="EC533" s="12"/>
      <c r="ED533" s="54"/>
      <c r="EE533" s="12"/>
      <c r="EF533" s="12"/>
      <c r="EG533" s="54"/>
      <c r="EH533" s="12"/>
      <c r="EI533" s="12"/>
      <c r="EJ533" s="54"/>
      <c r="EK533" s="12"/>
      <c r="EL533" s="12"/>
      <c r="EM533" s="54"/>
      <c r="EN533" s="64">
        <f>SUM(EM533,EJ533,EG533,ED533,EA533,DX533,DU533,DR533,DO533,DL533,DI533,DF533,DC533,CZ533,CW533,CT533,CQ533,CN533,CK533,CH533,CE533,CB533,BY533,BV533,BS533)</f>
        <v>0</v>
      </c>
      <c r="EO533" s="12"/>
      <c r="EP533" s="12"/>
      <c r="EQ533" s="67"/>
      <c r="ER533" s="12"/>
      <c r="ES533" s="12"/>
      <c r="ET533" s="67"/>
      <c r="EU533" s="12"/>
      <c r="EV533" s="12"/>
      <c r="EW533" s="67"/>
      <c r="EX533" s="12"/>
      <c r="EY533" s="12"/>
      <c r="EZ533" s="67"/>
      <c r="FA533" s="12"/>
      <c r="FB533" s="12"/>
      <c r="FC533" s="67"/>
      <c r="FD533" s="12"/>
      <c r="FE533" s="12"/>
      <c r="FF533" s="67"/>
      <c r="FG533" s="12"/>
      <c r="FH533" s="12"/>
      <c r="FI533" s="67"/>
      <c r="FJ533" s="12"/>
      <c r="FK533" s="12"/>
      <c r="FL533" s="67"/>
      <c r="FM533" s="12"/>
      <c r="FN533" s="12"/>
      <c r="FO533" s="67"/>
      <c r="FP533" s="12"/>
      <c r="FQ533" s="12"/>
      <c r="FR533" s="67"/>
      <c r="FS533" s="12"/>
      <c r="FT533" s="12"/>
      <c r="FU533" s="67"/>
      <c r="FV533" s="12"/>
      <c r="FW533" s="12"/>
      <c r="FX533" s="67"/>
      <c r="FY533" s="12"/>
      <c r="FZ533" s="12"/>
      <c r="GA533" s="67"/>
      <c r="GB533" s="12"/>
      <c r="GC533" s="12"/>
      <c r="GD533" s="67"/>
      <c r="GE533" s="12"/>
      <c r="GF533" s="12"/>
      <c r="GG533" s="67"/>
      <c r="GH533" s="12"/>
      <c r="GI533" s="12"/>
      <c r="GJ533" s="67"/>
      <c r="GK533" s="12"/>
      <c r="GL533" s="12"/>
      <c r="GM533" s="67"/>
      <c r="GN533" s="12"/>
      <c r="GO533" s="12"/>
      <c r="GP533" s="67"/>
      <c r="GQ533" s="12"/>
      <c r="GR533" s="12"/>
      <c r="GS533" s="67"/>
      <c r="GT533" s="12"/>
      <c r="GU533" s="12"/>
      <c r="GV533" s="67"/>
      <c r="GW533" s="12"/>
      <c r="GX533" s="12"/>
      <c r="GY533" s="67"/>
      <c r="GZ533" s="12"/>
      <c r="HA533" s="12"/>
      <c r="HB533" s="67"/>
      <c r="HC5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3" s="12"/>
      <c r="HE533" s="12"/>
      <c r="HF533" s="77"/>
      <c r="HG533" s="12"/>
      <c r="HH533" s="12"/>
      <c r="HI533" s="77"/>
      <c r="HJ533" s="12"/>
      <c r="HK533" s="12"/>
      <c r="HL533" s="77"/>
      <c r="HM533" s="12"/>
      <c r="HN533" s="12"/>
      <c r="HO533" s="77"/>
      <c r="HP533" s="12"/>
      <c r="HQ533" s="12"/>
      <c r="HR533" s="77"/>
      <c r="HS533" s="12"/>
      <c r="HT533" s="12"/>
      <c r="HU533" s="77"/>
      <c r="HV533" s="12"/>
      <c r="HW533" s="12"/>
      <c r="HX533" s="77"/>
      <c r="HY533" s="12"/>
      <c r="HZ533" s="12"/>
      <c r="IA533" s="77"/>
      <c r="IB533" s="12"/>
      <c r="IC533" s="12"/>
      <c r="ID533" s="77"/>
      <c r="IE533" s="12"/>
      <c r="IF533" s="12"/>
      <c r="IG533" s="77"/>
      <c r="IH533" s="12"/>
      <c r="II533" s="12"/>
      <c r="IJ533" s="77"/>
      <c r="IK533" s="12"/>
      <c r="IL533" s="12"/>
      <c r="IM533" s="77"/>
      <c r="IN533" s="12"/>
      <c r="IO533" s="12"/>
      <c r="IP533" s="77"/>
      <c r="IQ533" s="12"/>
      <c r="IR533" s="12"/>
      <c r="IS533" s="77"/>
      <c r="IT533" s="12"/>
      <c r="IU533" s="12"/>
      <c r="IV533" s="77"/>
      <c r="IW533" s="12"/>
      <c r="IX533" s="12"/>
      <c r="IY533" s="77"/>
      <c r="IZ5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3" s="12"/>
      <c r="JB533" s="12"/>
      <c r="JC533" s="82"/>
      <c r="JD533" s="12"/>
      <c r="JE533" s="12"/>
      <c r="JF533" s="82"/>
      <c r="JG533" s="12"/>
      <c r="JH533" s="12"/>
      <c r="JI533" s="82"/>
      <c r="JJ533" s="12"/>
      <c r="JK533" s="12"/>
      <c r="JL533" s="82"/>
      <c r="JM533" s="12"/>
      <c r="JN533" s="12"/>
      <c r="JO533" s="82"/>
      <c r="JP533" s="12"/>
      <c r="JQ533" s="12"/>
      <c r="JR533" s="82"/>
      <c r="JS533" s="12"/>
      <c r="JT533" s="12"/>
      <c r="JU533" s="82"/>
      <c r="JV533" s="12"/>
      <c r="JW533" s="12"/>
      <c r="JX533" s="82"/>
      <c r="JY533" s="12"/>
      <c r="JZ533" s="12"/>
      <c r="KA533" s="82"/>
      <c r="KB533" s="12"/>
      <c r="KC533" s="12"/>
      <c r="KD533" s="82"/>
      <c r="KE533" s="12"/>
      <c r="KF533" s="12"/>
      <c r="KG533" s="82"/>
      <c r="KH533" s="12"/>
      <c r="KI533" s="12"/>
      <c r="KJ533" s="82"/>
      <c r="KK533" s="12"/>
      <c r="KL533" s="12"/>
      <c r="KM533" s="82"/>
      <c r="KN533" s="12"/>
      <c r="KO533" s="12"/>
      <c r="KP533" s="82"/>
      <c r="KQ533" s="12"/>
      <c r="KR533" s="12"/>
      <c r="KS533" s="82"/>
      <c r="KT5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3" s="12"/>
      <c r="KV533" s="12"/>
      <c r="KW533" s="89"/>
      <c r="KX533" s="12"/>
      <c r="KY533" s="12"/>
      <c r="KZ533" s="89"/>
      <c r="LA533" s="12"/>
      <c r="LB533" s="12"/>
      <c r="LC533" s="89"/>
      <c r="LD533" s="12"/>
      <c r="LE533" s="12"/>
      <c r="LF533" s="89"/>
      <c r="LG533" s="12"/>
      <c r="LH533" s="12"/>
      <c r="LI533" s="89"/>
      <c r="LJ533" s="12"/>
      <c r="LK533" s="12"/>
      <c r="LL533" s="89"/>
      <c r="LM533" s="12"/>
      <c r="LN533" s="12"/>
      <c r="LO533" s="89"/>
      <c r="LP533" s="12"/>
      <c r="LQ533" s="12"/>
      <c r="LR533" s="89"/>
      <c r="LS533" s="12"/>
      <c r="LT533" s="12"/>
      <c r="LU533" s="89"/>
      <c r="LV533" s="12"/>
      <c r="LW533" s="12"/>
      <c r="LX533" s="89"/>
      <c r="LY533" s="12"/>
      <c r="LZ533" s="12"/>
      <c r="MA533" s="89"/>
      <c r="MB5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3" s="12"/>
      <c r="MD533" s="12"/>
      <c r="ME533" s="98"/>
      <c r="MF533" s="12"/>
      <c r="MG533" s="12"/>
      <c r="MH533" s="98"/>
      <c r="MI533" s="12"/>
      <c r="MJ533" s="12"/>
      <c r="MK533" s="98"/>
      <c r="ML533" s="12"/>
      <c r="MM533" s="12"/>
      <c r="MN533" s="98"/>
      <c r="MO533" s="12"/>
      <c r="MP533" s="12"/>
      <c r="MQ533" s="98"/>
      <c r="MR533" s="12"/>
      <c r="MS533" s="12"/>
      <c r="MT533" s="98"/>
      <c r="MU533" s="12"/>
      <c r="MV533" s="12"/>
      <c r="MW533" s="98"/>
      <c r="MX533" s="12"/>
      <c r="MY533" s="12"/>
      <c r="MZ533" s="98"/>
      <c r="NA533" s="12"/>
      <c r="NB533" s="12"/>
      <c r="NC533" s="103"/>
      <c r="ND533" s="12"/>
      <c r="NE533" s="12"/>
      <c r="NF533" s="103"/>
      <c r="NG533" s="12"/>
      <c r="NH533" s="12"/>
      <c r="NI533" s="103"/>
      <c r="NJ533" s="12"/>
      <c r="NK533" s="12"/>
      <c r="NL533" s="103"/>
      <c r="NM5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3" s="12"/>
      <c r="NO533" s="12"/>
      <c r="NP533" s="110"/>
      <c r="NQ533" s="12"/>
      <c r="NR533" s="12"/>
      <c r="NS533" s="110"/>
      <c r="NT533" s="12"/>
      <c r="NU533" s="12"/>
      <c r="NV533" s="110"/>
      <c r="NW533" s="12"/>
      <c r="NX533" s="12"/>
      <c r="NY533" s="110"/>
      <c r="NZ533" s="12"/>
      <c r="OA533" s="12"/>
      <c r="OB533" s="110"/>
      <c r="OC533" s="12"/>
      <c r="OD533" s="12"/>
      <c r="OE533" s="110"/>
      <c r="OF533" s="12"/>
      <c r="OG533" s="12"/>
      <c r="OH533" s="110"/>
      <c r="OI533" s="12"/>
      <c r="OJ533" s="12"/>
      <c r="OK533" s="110"/>
      <c r="OL533" s="12"/>
      <c r="OM533" s="12"/>
      <c r="ON533" s="110"/>
      <c r="OO533" s="12"/>
      <c r="OP533" s="12"/>
      <c r="OQ533" s="110"/>
      <c r="OR533" s="12"/>
      <c r="OS533" s="12"/>
      <c r="OT533" s="110"/>
      <c r="OU533" s="12"/>
      <c r="OV533" s="12"/>
      <c r="OW533" s="110"/>
      <c r="OX533" s="12"/>
      <c r="OY533" s="12"/>
      <c r="OZ533" s="110"/>
      <c r="PA533" s="12"/>
      <c r="PB533" s="12"/>
      <c r="PC533" s="110"/>
      <c r="PD533" s="12"/>
      <c r="PE533" s="12"/>
      <c r="PF533" s="110"/>
      <c r="PG533" s="12"/>
      <c r="PH533" s="12"/>
      <c r="PI533" s="110"/>
      <c r="PJ533" s="12"/>
      <c r="PK533" s="12"/>
      <c r="PL533" s="110"/>
      <c r="PM533" s="12"/>
      <c r="PN533" s="12"/>
      <c r="PO533" s="110"/>
      <c r="PP533" s="12"/>
      <c r="PQ533" s="12"/>
      <c r="PR533" s="110"/>
      <c r="PS533" s="12"/>
      <c r="PT533" s="12"/>
      <c r="PU533" s="110"/>
      <c r="PV5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3" s="12"/>
      <c r="PX533" s="12"/>
      <c r="PY533" s="121"/>
      <c r="PZ533" s="12"/>
      <c r="QA533" s="12"/>
      <c r="QB533" s="121"/>
      <c r="QC533" s="12"/>
      <c r="QD533" s="12"/>
      <c r="QE533" s="121"/>
      <c r="QF533" s="12"/>
      <c r="QG533" s="12"/>
      <c r="QH533" s="121"/>
      <c r="QI533" s="12"/>
      <c r="QJ533" s="12"/>
      <c r="QK533" s="121"/>
      <c r="QL533" s="12"/>
      <c r="QM533" s="12"/>
      <c r="QN533" s="121"/>
      <c r="QO533" s="126">
        <f>Tabela1[[#This Row],[p120]]+Tabela1[[#This Row],[pkt9]]+Tabela1[[#This Row],[p121]]+Tabela1[[#This Row],[punkty44]]+Tabela1[[#This Row],[p122]]+Tabela1[[#This Row],[p123]]</f>
        <v>0</v>
      </c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>
        <v>1</v>
      </c>
      <c r="RF533" s="12">
        <v>145</v>
      </c>
      <c r="RG533" s="12">
        <v>6</v>
      </c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>
        <v>1</v>
      </c>
      <c r="UA533" s="12">
        <v>145</v>
      </c>
      <c r="UB533" s="12">
        <v>6</v>
      </c>
      <c r="UC533" s="12"/>
      <c r="UD533" s="12"/>
      <c r="UE533" s="12"/>
      <c r="UF533" s="12"/>
      <c r="UG533" s="12"/>
      <c r="UH533" s="12"/>
      <c r="UI533" s="12"/>
      <c r="UJ533" s="12"/>
      <c r="UK533" s="12"/>
      <c r="UL533" s="145">
        <f>SUM(RZ533,SC533,SF533,SI533,SL533,SO533,SR533,SU533,SX533,TA533,TD533,TG533,TJ533,TM533,TP533,TS533,TV533,TY533,UB533,UE533,UH533,UK533)</f>
        <v>6</v>
      </c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3" s="12"/>
      <c r="WN533" s="12"/>
      <c r="WO533" s="12"/>
      <c r="WP533" s="12">
        <v>1</v>
      </c>
      <c r="WQ533" s="12">
        <v>145</v>
      </c>
      <c r="WR533" s="12">
        <v>6</v>
      </c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>
        <v>2</v>
      </c>
      <c r="YJ533" s="12">
        <v>145</v>
      </c>
      <c r="YK533" s="12">
        <v>12</v>
      </c>
      <c r="YL533" s="12"/>
      <c r="YM533" s="12"/>
      <c r="YN533" s="12"/>
      <c r="YO533" s="12"/>
      <c r="YP533" s="12"/>
      <c r="YQ533" s="12"/>
      <c r="YR533" s="12"/>
      <c r="YS533" s="12"/>
      <c r="YT533" s="12"/>
      <c r="YU533" s="126">
        <f>SUM(WO533,WR533,WU533,WX533,XA533,XD533,XG533,XJ533,XM533,XP533,XS533,XV533,XY533,YB533,YE533,YH533,YK533,YN533,YQ533,YT533)</f>
        <v>18</v>
      </c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>
        <v>1</v>
      </c>
      <c r="ZO533" s="12">
        <v>140</v>
      </c>
      <c r="ZP533" s="12">
        <v>3</v>
      </c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>
        <v>1</v>
      </c>
      <c r="ABK533" s="12">
        <v>145</v>
      </c>
      <c r="ABL533" s="12">
        <v>6</v>
      </c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36">
        <f>SUM(YX533,ZA533,ZD533,ZG533,ZJ533,ZM533,ZP533,ZS533,ZV533,ZY533,AAB533,AAE533,AAH533,AAK533,AAN533,AAQ533,AAT533,AAW533,AAZ533,ABC533,ABF533,ABI533,ABL533,ABO533,ABR533,ABU533,ABX533)</f>
        <v>9</v>
      </c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64"/>
      <c r="ADZ533" s="164"/>
      <c r="AEA533" s="164"/>
      <c r="AEB533" s="164"/>
      <c r="AEC533" s="164"/>
      <c r="AED533" s="164"/>
      <c r="AEE533" s="164"/>
      <c r="AEF533" s="164"/>
      <c r="AEG533" s="164"/>
      <c r="AEH533" s="164"/>
      <c r="AEI533" s="164"/>
      <c r="AEJ533" s="164"/>
      <c r="AEK533" s="164"/>
      <c r="AEL533" s="164"/>
      <c r="AEM533" s="164"/>
      <c r="AEN533" s="164"/>
      <c r="AEO533" s="164"/>
      <c r="AEP533" s="164"/>
      <c r="AEQ533" s="164">
        <f>SUM(ACB533,ACE533,ACH533,ACK533,ACN533,ACQ533,ACT533,ACW533,ACZ533,ADC533,ADF533,ADI533,ADL533,ADO533,ADR533,ADU533,ADX533,AEA533,AED533,AEG533,AEJ533,AEM533,AEP533)</f>
        <v>0</v>
      </c>
    </row>
    <row r="534" spans="1:823">
      <c r="A534" s="22" t="s">
        <v>157</v>
      </c>
      <c r="B534" s="18" t="s">
        <v>9</v>
      </c>
      <c r="C534" s="31" t="s">
        <v>325</v>
      </c>
      <c r="D534" s="12"/>
      <c r="E534" s="12"/>
      <c r="F534" s="44"/>
      <c r="G534" s="12"/>
      <c r="H534" s="12"/>
      <c r="I534" s="44"/>
      <c r="J534" s="12"/>
      <c r="K534" s="12"/>
      <c r="L534" s="44"/>
      <c r="M534" s="12"/>
      <c r="N534" s="12"/>
      <c r="O534" s="44"/>
      <c r="P534" s="12"/>
      <c r="Q534" s="12"/>
      <c r="R534" s="44"/>
      <c r="S534" s="12"/>
      <c r="T534" s="12"/>
      <c r="U534" s="44"/>
      <c r="V534" s="12"/>
      <c r="W534" s="12"/>
      <c r="X534" s="44"/>
      <c r="Y534" s="51">
        <f>SUM(F534,I534,L534,O534,R534,U534,X534)</f>
        <v>0</v>
      </c>
      <c r="Z534" s="12"/>
      <c r="AA534" s="12"/>
      <c r="AB534" s="54"/>
      <c r="AC534" s="12"/>
      <c r="AD534" s="12"/>
      <c r="AE534" s="54"/>
      <c r="AF534" s="12"/>
      <c r="AG534" s="12"/>
      <c r="AH534" s="54"/>
      <c r="AI534" s="12"/>
      <c r="AJ534" s="12"/>
      <c r="AK534" s="54"/>
      <c r="AL534" s="12"/>
      <c r="AM534" s="12"/>
      <c r="AN534" s="54"/>
      <c r="AO534" s="12"/>
      <c r="AP534" s="12"/>
      <c r="AQ534" s="54"/>
      <c r="AR534" s="12"/>
      <c r="AS534" s="12"/>
      <c r="AT534" s="54"/>
      <c r="AU534" s="12"/>
      <c r="AV534" s="12"/>
      <c r="AW534" s="54"/>
      <c r="AX534" s="12"/>
      <c r="AY534" s="12"/>
      <c r="AZ534" s="54"/>
      <c r="BA534" s="12"/>
      <c r="BB534" s="12"/>
      <c r="BC534" s="54"/>
      <c r="BD534" s="12"/>
      <c r="BE534" s="12"/>
      <c r="BF534" s="54"/>
      <c r="BG534" s="12"/>
      <c r="BH534" s="12"/>
      <c r="BI534" s="54"/>
      <c r="BJ534" s="12"/>
      <c r="BK534" s="12"/>
      <c r="BL534" s="54"/>
      <c r="BM534" s="12"/>
      <c r="BN534" s="12"/>
      <c r="BO534" s="54"/>
      <c r="BP534" s="60">
        <f>SUM(BO534,BL534,BI534,BF534,BC534,AZ534,AW534,AT534,AQ534,AN534,AK534,AH534,AE534,AB534)</f>
        <v>0</v>
      </c>
      <c r="BQ534" s="12"/>
      <c r="BR534" s="12"/>
      <c r="BS534" s="54"/>
      <c r="BT534" s="12"/>
      <c r="BU534" s="12"/>
      <c r="BV534" s="54"/>
      <c r="BW534" s="12"/>
      <c r="BX534" s="12"/>
      <c r="BY534" s="54"/>
      <c r="BZ534" s="12"/>
      <c r="CA534" s="12"/>
      <c r="CB534" s="54"/>
      <c r="CC534" s="12"/>
      <c r="CD534" s="12"/>
      <c r="CE534" s="54"/>
      <c r="CF534" s="12"/>
      <c r="CG534" s="12"/>
      <c r="CH534" s="54"/>
      <c r="CI534" s="12"/>
      <c r="CJ534" s="12"/>
      <c r="CK534" s="54"/>
      <c r="CL534" s="12"/>
      <c r="CM534" s="12"/>
      <c r="CN534" s="54"/>
      <c r="CO534" s="12"/>
      <c r="CP534" s="12"/>
      <c r="CQ534" s="54"/>
      <c r="CR534" s="12"/>
      <c r="CS534" s="12"/>
      <c r="CT534" s="54"/>
      <c r="CU534" s="12"/>
      <c r="CV534" s="12"/>
      <c r="CW534" s="54"/>
      <c r="CX534" s="12"/>
      <c r="CY534" s="12"/>
      <c r="CZ534" s="54"/>
      <c r="DA534" s="12"/>
      <c r="DB534" s="12"/>
      <c r="DC534" s="54"/>
      <c r="DD534" s="12"/>
      <c r="DE534" s="12"/>
      <c r="DF534" s="54"/>
      <c r="DG534" s="12"/>
      <c r="DH534" s="12"/>
      <c r="DI534" s="54"/>
      <c r="DJ534" s="12"/>
      <c r="DK534" s="12"/>
      <c r="DL534" s="54"/>
      <c r="DM534" s="12"/>
      <c r="DN534" s="12"/>
      <c r="DO534" s="54"/>
      <c r="DP534" s="12"/>
      <c r="DQ534" s="12"/>
      <c r="DR534" s="54"/>
      <c r="DS534" s="12"/>
      <c r="DT534" s="12"/>
      <c r="DU534" s="54"/>
      <c r="DV534" s="12"/>
      <c r="DW534" s="12"/>
      <c r="DX534" s="54"/>
      <c r="DY534" s="12"/>
      <c r="DZ534" s="12"/>
      <c r="EA534" s="54"/>
      <c r="EB534" s="12"/>
      <c r="EC534" s="12"/>
      <c r="ED534" s="54"/>
      <c r="EE534" s="12"/>
      <c r="EF534" s="12"/>
      <c r="EG534" s="54"/>
      <c r="EH534" s="12"/>
      <c r="EI534" s="12"/>
      <c r="EJ534" s="54"/>
      <c r="EK534" s="12"/>
      <c r="EL534" s="12"/>
      <c r="EM534" s="54"/>
      <c r="EN534" s="64">
        <f>SUM(EM534,EJ534,EG534,ED534,EA534,DX534,DU534,DR534,DO534,DL534,DI534,DF534,DC534,CZ534,CW534,CT534,CQ534,CN534,CK534,CH534,CE534,CB534,BY534,BV534,BS534)</f>
        <v>0</v>
      </c>
      <c r="EO534" s="12"/>
      <c r="EP534" s="12"/>
      <c r="EQ534" s="67"/>
      <c r="ER534" s="12"/>
      <c r="ES534" s="12"/>
      <c r="ET534" s="67"/>
      <c r="EU534" s="12"/>
      <c r="EV534" s="12"/>
      <c r="EW534" s="67"/>
      <c r="EX534" s="12"/>
      <c r="EY534" s="12"/>
      <c r="EZ534" s="67"/>
      <c r="FA534" s="12"/>
      <c r="FB534" s="12"/>
      <c r="FC534" s="67"/>
      <c r="FD534" s="12"/>
      <c r="FE534" s="12"/>
      <c r="FF534" s="67"/>
      <c r="FG534" s="12"/>
      <c r="FH534" s="12"/>
      <c r="FI534" s="67"/>
      <c r="FJ534" s="12"/>
      <c r="FK534" s="12"/>
      <c r="FL534" s="67"/>
      <c r="FM534" s="12"/>
      <c r="FN534" s="12"/>
      <c r="FO534" s="67"/>
      <c r="FP534" s="12"/>
      <c r="FQ534" s="12"/>
      <c r="FR534" s="67"/>
      <c r="FS534" s="12"/>
      <c r="FT534" s="12"/>
      <c r="FU534" s="67"/>
      <c r="FV534" s="12"/>
      <c r="FW534" s="12"/>
      <c r="FX534" s="67"/>
      <c r="FY534" s="12"/>
      <c r="FZ534" s="12"/>
      <c r="GA534" s="67"/>
      <c r="GB534" s="12"/>
      <c r="GC534" s="12"/>
      <c r="GD534" s="67"/>
      <c r="GE534" s="12"/>
      <c r="GF534" s="12"/>
      <c r="GG534" s="67"/>
      <c r="GH534" s="12"/>
      <c r="GI534" s="12"/>
      <c r="GJ534" s="67"/>
      <c r="GK534" s="12"/>
      <c r="GL534" s="12"/>
      <c r="GM534" s="67"/>
      <c r="GN534" s="12"/>
      <c r="GO534" s="12"/>
      <c r="GP534" s="67"/>
      <c r="GQ534" s="12"/>
      <c r="GR534" s="12"/>
      <c r="GS534" s="67"/>
      <c r="GT534" s="12"/>
      <c r="GU534" s="12"/>
      <c r="GV534" s="67"/>
      <c r="GW534" s="12"/>
      <c r="GX534" s="12"/>
      <c r="GY534" s="67"/>
      <c r="GZ534" s="12"/>
      <c r="HA534" s="12"/>
      <c r="HB534" s="67"/>
      <c r="HC5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4" s="12"/>
      <c r="HE534" s="12"/>
      <c r="HF534" s="77"/>
      <c r="HG534" s="12"/>
      <c r="HH534" s="12"/>
      <c r="HI534" s="77"/>
      <c r="HJ534" s="12"/>
      <c r="HK534" s="12"/>
      <c r="HL534" s="77"/>
      <c r="HM534" s="12"/>
      <c r="HN534" s="12"/>
      <c r="HO534" s="77"/>
      <c r="HP534" s="12"/>
      <c r="HQ534" s="12"/>
      <c r="HR534" s="77"/>
      <c r="HS534" s="12"/>
      <c r="HT534" s="12"/>
      <c r="HU534" s="77"/>
      <c r="HV534" s="12"/>
      <c r="HW534" s="12"/>
      <c r="HX534" s="77"/>
      <c r="HY534" s="12"/>
      <c r="HZ534" s="12"/>
      <c r="IA534" s="77"/>
      <c r="IB534" s="12"/>
      <c r="IC534" s="12"/>
      <c r="ID534" s="77"/>
      <c r="IE534" s="12"/>
      <c r="IF534" s="12"/>
      <c r="IG534" s="77"/>
      <c r="IH534" s="12"/>
      <c r="II534" s="12"/>
      <c r="IJ534" s="77"/>
      <c r="IK534" s="12"/>
      <c r="IL534" s="12"/>
      <c r="IM534" s="77"/>
      <c r="IN534" s="12"/>
      <c r="IO534" s="12"/>
      <c r="IP534" s="77"/>
      <c r="IQ534" s="12"/>
      <c r="IR534" s="12"/>
      <c r="IS534" s="77"/>
      <c r="IT534" s="12"/>
      <c r="IU534" s="12"/>
      <c r="IV534" s="77"/>
      <c r="IW534" s="12"/>
      <c r="IX534" s="12"/>
      <c r="IY534" s="77"/>
      <c r="IZ5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4" s="12"/>
      <c r="JB534" s="12"/>
      <c r="JC534" s="82"/>
      <c r="JD534" s="12"/>
      <c r="JE534" s="12"/>
      <c r="JF534" s="82"/>
      <c r="JG534" s="12"/>
      <c r="JH534" s="12"/>
      <c r="JI534" s="82"/>
      <c r="JJ534" s="12"/>
      <c r="JK534" s="12"/>
      <c r="JL534" s="82"/>
      <c r="JM534" s="12"/>
      <c r="JN534" s="12"/>
      <c r="JO534" s="82"/>
      <c r="JP534" s="12"/>
      <c r="JQ534" s="12"/>
      <c r="JR534" s="82"/>
      <c r="JS534" s="12"/>
      <c r="JT534" s="12"/>
      <c r="JU534" s="82"/>
      <c r="JV534" s="12"/>
      <c r="JW534" s="12"/>
      <c r="JX534" s="82"/>
      <c r="JY534" s="12"/>
      <c r="JZ534" s="12"/>
      <c r="KA534" s="82"/>
      <c r="KB534" s="12"/>
      <c r="KC534" s="12"/>
      <c r="KD534" s="82"/>
      <c r="KE534" s="12"/>
      <c r="KF534" s="12"/>
      <c r="KG534" s="82"/>
      <c r="KH534" s="12"/>
      <c r="KI534" s="12"/>
      <c r="KJ534" s="82"/>
      <c r="KK534" s="12"/>
      <c r="KL534" s="12"/>
      <c r="KM534" s="82"/>
      <c r="KN534" s="12"/>
      <c r="KO534" s="12"/>
      <c r="KP534" s="82"/>
      <c r="KQ534" s="12"/>
      <c r="KR534" s="12"/>
      <c r="KS534" s="82"/>
      <c r="KT5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4" s="12"/>
      <c r="KV534" s="12"/>
      <c r="KW534" s="89"/>
      <c r="KX534" s="12"/>
      <c r="KY534" s="12"/>
      <c r="KZ534" s="89"/>
      <c r="LA534" s="12"/>
      <c r="LB534" s="12"/>
      <c r="LC534" s="89"/>
      <c r="LD534" s="12"/>
      <c r="LE534" s="12"/>
      <c r="LF534" s="89"/>
      <c r="LG534" s="12"/>
      <c r="LH534" s="12"/>
      <c r="LI534" s="89"/>
      <c r="LJ534" s="12"/>
      <c r="LK534" s="12"/>
      <c r="LL534" s="89"/>
      <c r="LM534" s="12"/>
      <c r="LN534" s="12"/>
      <c r="LO534" s="89"/>
      <c r="LP534" s="12"/>
      <c r="LQ534" s="12"/>
      <c r="LR534" s="89"/>
      <c r="LS534" s="12"/>
      <c r="LT534" s="12"/>
      <c r="LU534" s="89"/>
      <c r="LV534" s="12"/>
      <c r="LW534" s="12"/>
      <c r="LX534" s="89"/>
      <c r="LY534" s="12"/>
      <c r="LZ534" s="12"/>
      <c r="MA534" s="89"/>
      <c r="MB5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4" s="12"/>
      <c r="MD534" s="12"/>
      <c r="ME534" s="98"/>
      <c r="MF534" s="12"/>
      <c r="MG534" s="12"/>
      <c r="MH534" s="98"/>
      <c r="MI534" s="12"/>
      <c r="MJ534" s="12"/>
      <c r="MK534" s="98"/>
      <c r="ML534" s="12"/>
      <c r="MM534" s="12"/>
      <c r="MN534" s="98"/>
      <c r="MO534" s="12"/>
      <c r="MP534" s="12"/>
      <c r="MQ534" s="98"/>
      <c r="MR534" s="12"/>
      <c r="MS534" s="12"/>
      <c r="MT534" s="98"/>
      <c r="MU534" s="12"/>
      <c r="MV534" s="12"/>
      <c r="MW534" s="98"/>
      <c r="MX534" s="12"/>
      <c r="MY534" s="12"/>
      <c r="MZ534" s="98"/>
      <c r="NA534" s="12"/>
      <c r="NB534" s="12"/>
      <c r="NC534" s="103"/>
      <c r="ND534" s="12"/>
      <c r="NE534" s="12"/>
      <c r="NF534" s="103"/>
      <c r="NG534" s="12"/>
      <c r="NH534" s="12"/>
      <c r="NI534" s="103"/>
      <c r="NJ534" s="12"/>
      <c r="NK534" s="12"/>
      <c r="NL534" s="103"/>
      <c r="NM5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4" s="12"/>
      <c r="NO534" s="12"/>
      <c r="NP534" s="110"/>
      <c r="NQ534" s="12"/>
      <c r="NR534" s="12"/>
      <c r="NS534" s="110"/>
      <c r="NT534" s="12"/>
      <c r="NU534" s="12"/>
      <c r="NV534" s="110"/>
      <c r="NW534" s="12"/>
      <c r="NX534" s="12"/>
      <c r="NY534" s="110"/>
      <c r="NZ534" s="12"/>
      <c r="OA534" s="12"/>
      <c r="OB534" s="110"/>
      <c r="OC534" s="12"/>
      <c r="OD534" s="12"/>
      <c r="OE534" s="110"/>
      <c r="OF534" s="12"/>
      <c r="OG534" s="12"/>
      <c r="OH534" s="110"/>
      <c r="OI534" s="12"/>
      <c r="OJ534" s="12"/>
      <c r="OK534" s="110"/>
      <c r="OL534" s="12"/>
      <c r="OM534" s="12"/>
      <c r="ON534" s="110"/>
      <c r="OO534" s="12"/>
      <c r="OP534" s="12"/>
      <c r="OQ534" s="110"/>
      <c r="OR534" s="12"/>
      <c r="OS534" s="12"/>
      <c r="OT534" s="110"/>
      <c r="OU534" s="12"/>
      <c r="OV534" s="12"/>
      <c r="OW534" s="110"/>
      <c r="OX534" s="12"/>
      <c r="OY534" s="12"/>
      <c r="OZ534" s="110"/>
      <c r="PA534" s="12"/>
      <c r="PB534" s="12"/>
      <c r="PC534" s="110"/>
      <c r="PD534" s="12"/>
      <c r="PE534" s="12"/>
      <c r="PF534" s="110"/>
      <c r="PG534" s="12"/>
      <c r="PH534" s="12"/>
      <c r="PI534" s="110"/>
      <c r="PJ534" s="12"/>
      <c r="PK534" s="12"/>
      <c r="PL534" s="110"/>
      <c r="PM534" s="12"/>
      <c r="PN534" s="12"/>
      <c r="PO534" s="110"/>
      <c r="PP534" s="12"/>
      <c r="PQ534" s="12"/>
      <c r="PR534" s="110"/>
      <c r="PS534" s="12"/>
      <c r="PT534" s="12"/>
      <c r="PU534" s="110"/>
      <c r="PV5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4" s="12"/>
      <c r="PX534" s="12"/>
      <c r="PY534" s="121"/>
      <c r="PZ534" s="12"/>
      <c r="QA534" s="12"/>
      <c r="QB534" s="121"/>
      <c r="QC534" s="12"/>
      <c r="QD534" s="12"/>
      <c r="QE534" s="121"/>
      <c r="QF534" s="12"/>
      <c r="QG534" s="12"/>
      <c r="QH534" s="121"/>
      <c r="QI534" s="12"/>
      <c r="QJ534" s="12"/>
      <c r="QK534" s="121"/>
      <c r="QL534" s="12"/>
      <c r="QM534" s="12"/>
      <c r="QN534" s="121"/>
      <c r="QO534" s="126">
        <f>Tabela1[[#This Row],[p120]]+Tabela1[[#This Row],[pkt9]]+Tabela1[[#This Row],[p121]]+Tabela1[[#This Row],[punkty44]]+Tabela1[[#This Row],[p122]]+Tabela1[[#This Row],[p123]]</f>
        <v>0</v>
      </c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45">
        <f>SUM(RZ534,SC534,SF534,SI534,SL534,SO534,SR534,SU534,SX534,TA534,TD534,TG534,TJ534,TM534,TP534,TS534,TV534,TY534,UB534,UE534,UH534,UK534)</f>
        <v>0</v>
      </c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6">
        <f>SUM(WO534,WR534,WU534,WX534,XA534,XD534,XG534,XJ534,XM534,XP534,XS534,XV534,XY534,YB534,YE534,YH534,YK534,YN534,YQ534,YT534)</f>
        <v>0</v>
      </c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36">
        <f>SUM(YX534,ZA534,ZD534,ZG534,ZJ534,ZM534,ZP534,ZS534,ZV534,ZY534,AAB534,AAE534,AAH534,AAK534,AAN534,AAQ534,AAT534,AAW534,AAZ534,ABC534,ABF534,ABI534,ABL534,ABO534,ABR534,ABU534,ABX534)</f>
        <v>0</v>
      </c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64"/>
      <c r="ADZ534" s="164"/>
      <c r="AEA534" s="164"/>
      <c r="AEB534" s="164"/>
      <c r="AEC534" s="164"/>
      <c r="AED534" s="164"/>
      <c r="AEE534" s="164"/>
      <c r="AEF534" s="164"/>
      <c r="AEG534" s="164"/>
      <c r="AEH534" s="164"/>
      <c r="AEI534" s="164"/>
      <c r="AEJ534" s="164"/>
      <c r="AEK534" s="164"/>
      <c r="AEL534" s="164"/>
      <c r="AEM534" s="164"/>
      <c r="AEN534" s="164"/>
      <c r="AEO534" s="164"/>
      <c r="AEP534" s="164"/>
      <c r="AEQ534" s="164">
        <f>SUM(ACB534,ACE534,ACH534,ACK534,ACN534,ACQ534,ACT534,ACW534,ACZ534,ADC534,ADF534,ADI534,ADL534,ADO534,ADR534,ADU534,ADX534,AEA534,AED534,AEG534,AEJ534,AEM534,AEP534)</f>
        <v>0</v>
      </c>
    </row>
    <row r="535" spans="1:823">
      <c r="A535" s="22" t="s">
        <v>157</v>
      </c>
      <c r="B535" s="18" t="s">
        <v>9</v>
      </c>
      <c r="C535" s="15" t="s">
        <v>398</v>
      </c>
      <c r="D535" s="12"/>
      <c r="E535" s="12"/>
      <c r="F535" s="44"/>
      <c r="G535" s="12"/>
      <c r="H535" s="12"/>
      <c r="I535" s="44"/>
      <c r="J535" s="12"/>
      <c r="K535" s="12"/>
      <c r="L535" s="44"/>
      <c r="M535" s="12"/>
      <c r="N535" s="12"/>
      <c r="O535" s="44"/>
      <c r="P535" s="12"/>
      <c r="Q535" s="12"/>
      <c r="R535" s="44"/>
      <c r="S535" s="12"/>
      <c r="T535" s="12"/>
      <c r="U535" s="44"/>
      <c r="V535" s="12"/>
      <c r="W535" s="12"/>
      <c r="X535" s="44"/>
      <c r="Y535" s="51">
        <f>SUM(F535,I535,L535,O535,R535,U535,X535)</f>
        <v>0</v>
      </c>
      <c r="Z535" s="12"/>
      <c r="AA535" s="12"/>
      <c r="AB535" s="54"/>
      <c r="AC535" s="12"/>
      <c r="AD535" s="12"/>
      <c r="AE535" s="54"/>
      <c r="AF535" s="12"/>
      <c r="AG535" s="12"/>
      <c r="AH535" s="54"/>
      <c r="AI535" s="12"/>
      <c r="AJ535" s="12"/>
      <c r="AK535" s="54"/>
      <c r="AL535" s="12"/>
      <c r="AM535" s="12"/>
      <c r="AN535" s="54"/>
      <c r="AO535" s="12"/>
      <c r="AP535" s="12"/>
      <c r="AQ535" s="54"/>
      <c r="AR535" s="12"/>
      <c r="AS535" s="12"/>
      <c r="AT535" s="54"/>
      <c r="AU535" s="12">
        <v>1</v>
      </c>
      <c r="AV535" s="12">
        <v>145</v>
      </c>
      <c r="AW535" s="54">
        <v>6</v>
      </c>
      <c r="AX535" s="12"/>
      <c r="AY535" s="12"/>
      <c r="AZ535" s="54"/>
      <c r="BA535" s="12"/>
      <c r="BB535" s="12"/>
      <c r="BC535" s="54"/>
      <c r="BD535" s="12"/>
      <c r="BE535" s="12"/>
      <c r="BF535" s="54"/>
      <c r="BG535" s="12"/>
      <c r="BH535" s="12"/>
      <c r="BI535" s="54"/>
      <c r="BJ535" s="12"/>
      <c r="BK535" s="12"/>
      <c r="BL535" s="54"/>
      <c r="BM535" s="12"/>
      <c r="BN535" s="12"/>
      <c r="BO535" s="54"/>
      <c r="BP535" s="60">
        <f>SUM(BO535,BL535,BI535,BF535,BC535,AZ535,AW535,AT535,AQ535,AN535,AK535,AH535,AE535,AB535)</f>
        <v>6</v>
      </c>
      <c r="BQ535" s="12"/>
      <c r="BR535" s="12"/>
      <c r="BS535" s="54"/>
      <c r="BT535" s="12"/>
      <c r="BU535" s="12"/>
      <c r="BV535" s="54"/>
      <c r="BW535" s="12"/>
      <c r="BX535" s="12"/>
      <c r="BY535" s="54"/>
      <c r="BZ535" s="12"/>
      <c r="CA535" s="12"/>
      <c r="CB535" s="54"/>
      <c r="CC535" s="12"/>
      <c r="CD535" s="12"/>
      <c r="CE535" s="54"/>
      <c r="CF535" s="12"/>
      <c r="CG535" s="12"/>
      <c r="CH535" s="54"/>
      <c r="CI535" s="12"/>
      <c r="CJ535" s="12"/>
      <c r="CK535" s="54"/>
      <c r="CL535" s="12"/>
      <c r="CM535" s="12"/>
      <c r="CN535" s="54"/>
      <c r="CO535" s="12"/>
      <c r="CP535" s="12"/>
      <c r="CQ535" s="54"/>
      <c r="CR535" s="12"/>
      <c r="CS535" s="12"/>
      <c r="CT535" s="54"/>
      <c r="CU535" s="12"/>
      <c r="CV535" s="12"/>
      <c r="CW535" s="54"/>
      <c r="CX535" s="12"/>
      <c r="CY535" s="12"/>
      <c r="CZ535" s="54"/>
      <c r="DA535" s="12"/>
      <c r="DB535" s="12"/>
      <c r="DC535" s="54"/>
      <c r="DD535" s="12"/>
      <c r="DE535" s="12"/>
      <c r="DF535" s="54"/>
      <c r="DG535" s="12"/>
      <c r="DH535" s="12"/>
      <c r="DI535" s="54"/>
      <c r="DJ535" s="12">
        <v>1</v>
      </c>
      <c r="DK535" s="12">
        <v>145</v>
      </c>
      <c r="DL535" s="54">
        <v>6</v>
      </c>
      <c r="DM535" s="12"/>
      <c r="DN535" s="12"/>
      <c r="DO535" s="54"/>
      <c r="DP535" s="12"/>
      <c r="DQ535" s="12"/>
      <c r="DR535" s="54"/>
      <c r="DS535" s="12">
        <v>2</v>
      </c>
      <c r="DT535" s="48" t="s">
        <v>799</v>
      </c>
      <c r="DU535" s="54">
        <v>12</v>
      </c>
      <c r="DV535" s="12"/>
      <c r="DW535" s="12"/>
      <c r="DX535" s="54"/>
      <c r="DY535" s="12"/>
      <c r="DZ535" s="12"/>
      <c r="EA535" s="54"/>
      <c r="EB535" s="12"/>
      <c r="EC535" s="12"/>
      <c r="ED535" s="54"/>
      <c r="EE535" s="12"/>
      <c r="EF535" s="12"/>
      <c r="EG535" s="54"/>
      <c r="EH535" s="12"/>
      <c r="EI535" s="12"/>
      <c r="EJ535" s="54"/>
      <c r="EK535" s="12"/>
      <c r="EL535" s="12"/>
      <c r="EM535" s="54"/>
      <c r="EN535" s="64">
        <f>SUM(EM535,EJ535,EG535,ED535,EA535,DX535,DU535,DR535,DO535,DL535,DI535,DF535,DC535,CZ535,CW535,CT535,CQ535,CN535,CK535,CH535,CE535,CB535,BY535,BV535,BS535)</f>
        <v>18</v>
      </c>
      <c r="EO535" s="12"/>
      <c r="EP535" s="12"/>
      <c r="EQ535" s="67"/>
      <c r="ER535" s="12"/>
      <c r="ES535" s="12"/>
      <c r="ET535" s="67"/>
      <c r="EU535" s="12"/>
      <c r="EV535" s="12"/>
      <c r="EW535" s="67"/>
      <c r="EX535" s="12"/>
      <c r="EY535" s="12"/>
      <c r="EZ535" s="67"/>
      <c r="FA535" s="12"/>
      <c r="FB535" s="12"/>
      <c r="FC535" s="67"/>
      <c r="FD535" s="12"/>
      <c r="FE535" s="12"/>
      <c r="FF535" s="67"/>
      <c r="FG535" s="12"/>
      <c r="FH535" s="12"/>
      <c r="FI535" s="67"/>
      <c r="FJ535" s="12"/>
      <c r="FK535" s="12"/>
      <c r="FL535" s="67"/>
      <c r="FM535" s="12"/>
      <c r="FN535" s="12"/>
      <c r="FO535" s="67"/>
      <c r="FP535" s="12"/>
      <c r="FQ535" s="12"/>
      <c r="FR535" s="67"/>
      <c r="FS535" s="12">
        <v>2</v>
      </c>
      <c r="FT535" s="12" t="s">
        <v>799</v>
      </c>
      <c r="FU535" s="67">
        <f>3+9</f>
        <v>12</v>
      </c>
      <c r="FV535" s="12"/>
      <c r="FW535" s="12"/>
      <c r="FX535" s="67"/>
      <c r="FY535" s="12"/>
      <c r="FZ535" s="12"/>
      <c r="GA535" s="67"/>
      <c r="GB535" s="12"/>
      <c r="GC535" s="12"/>
      <c r="GD535" s="67"/>
      <c r="GE535" s="12"/>
      <c r="GF535" s="12"/>
      <c r="GG535" s="67"/>
      <c r="GH535" s="12"/>
      <c r="GI535" s="12"/>
      <c r="GJ535" s="67"/>
      <c r="GK535" s="12"/>
      <c r="GL535" s="12"/>
      <c r="GM535" s="67"/>
      <c r="GN535" s="12"/>
      <c r="GO535" s="12"/>
      <c r="GP535" s="67"/>
      <c r="GQ535" s="12"/>
      <c r="GR535" s="12"/>
      <c r="GS535" s="67"/>
      <c r="GT535" s="12">
        <v>2</v>
      </c>
      <c r="GU535" s="12" t="s">
        <v>799</v>
      </c>
      <c r="GV535" s="67">
        <f>3+9</f>
        <v>12</v>
      </c>
      <c r="GW535" s="12"/>
      <c r="GX535" s="12"/>
      <c r="GY535" s="67"/>
      <c r="GZ535" s="12"/>
      <c r="HA535" s="12"/>
      <c r="HB535" s="67"/>
      <c r="HC5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24</v>
      </c>
      <c r="HD535" s="12"/>
      <c r="HE535" s="12"/>
      <c r="HF535" s="77"/>
      <c r="HG535" s="12"/>
      <c r="HH535" s="12"/>
      <c r="HI535" s="77"/>
      <c r="HJ535" s="12"/>
      <c r="HK535" s="12"/>
      <c r="HL535" s="77"/>
      <c r="HM535" s="12"/>
      <c r="HN535" s="12"/>
      <c r="HO535" s="77"/>
      <c r="HP535" s="12"/>
      <c r="HQ535" s="12"/>
      <c r="HR535" s="77"/>
      <c r="HS535" s="12"/>
      <c r="HT535" s="12"/>
      <c r="HU535" s="77"/>
      <c r="HV535" s="12"/>
      <c r="HW535" s="12"/>
      <c r="HX535" s="77"/>
      <c r="HY535" s="12"/>
      <c r="HZ535" s="12"/>
      <c r="IA535" s="77"/>
      <c r="IB535" s="12"/>
      <c r="IC535" s="12"/>
      <c r="ID535" s="77"/>
      <c r="IE535" s="12"/>
      <c r="IF535" s="12"/>
      <c r="IG535" s="77"/>
      <c r="IH535" s="12"/>
      <c r="II535" s="12"/>
      <c r="IJ535" s="77"/>
      <c r="IK535" s="12"/>
      <c r="IL535" s="12"/>
      <c r="IM535" s="77"/>
      <c r="IN535" s="12"/>
      <c r="IO535" s="12"/>
      <c r="IP535" s="77"/>
      <c r="IQ535" s="12"/>
      <c r="IR535" s="12"/>
      <c r="IS535" s="77"/>
      <c r="IT535" s="12"/>
      <c r="IU535" s="12"/>
      <c r="IV535" s="77"/>
      <c r="IW535" s="12"/>
      <c r="IX535" s="12"/>
      <c r="IY535" s="77"/>
      <c r="IZ5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5" s="12"/>
      <c r="JB535" s="12"/>
      <c r="JC535" s="82"/>
      <c r="JD535" s="12"/>
      <c r="JE535" s="12"/>
      <c r="JF535" s="82"/>
      <c r="JG535" s="12"/>
      <c r="JH535" s="12"/>
      <c r="JI535" s="82"/>
      <c r="JJ535" s="12"/>
      <c r="JK535" s="12"/>
      <c r="JL535" s="82"/>
      <c r="JM535" s="12"/>
      <c r="JN535" s="12"/>
      <c r="JO535" s="82"/>
      <c r="JP535" s="12"/>
      <c r="JQ535" s="12"/>
      <c r="JR535" s="82"/>
      <c r="JS535" s="12"/>
      <c r="JT535" s="12"/>
      <c r="JU535" s="82"/>
      <c r="JV535" s="12"/>
      <c r="JW535" s="12"/>
      <c r="JX535" s="82"/>
      <c r="JY535" s="12"/>
      <c r="JZ535" s="12"/>
      <c r="KA535" s="82"/>
      <c r="KB535" s="12"/>
      <c r="KC535" s="12"/>
      <c r="KD535" s="82"/>
      <c r="KE535" s="12"/>
      <c r="KF535" s="12"/>
      <c r="KG535" s="82"/>
      <c r="KH535" s="12"/>
      <c r="KI535" s="12"/>
      <c r="KJ535" s="82"/>
      <c r="KK535" s="12"/>
      <c r="KL535" s="12"/>
      <c r="KM535" s="82"/>
      <c r="KN535" s="12"/>
      <c r="KO535" s="12"/>
      <c r="KP535" s="82"/>
      <c r="KQ535" s="12"/>
      <c r="KR535" s="12"/>
      <c r="KS535" s="82"/>
      <c r="KT5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5" s="12"/>
      <c r="KV535" s="12"/>
      <c r="KW535" s="89"/>
      <c r="KX535" s="12"/>
      <c r="KY535" s="12"/>
      <c r="KZ535" s="89"/>
      <c r="LA535" s="12"/>
      <c r="LB535" s="12"/>
      <c r="LC535" s="89"/>
      <c r="LD535" s="12"/>
      <c r="LE535" s="12"/>
      <c r="LF535" s="89"/>
      <c r="LG535" s="12"/>
      <c r="LH535" s="12"/>
      <c r="LI535" s="89"/>
      <c r="LJ535" s="12"/>
      <c r="LK535" s="12"/>
      <c r="LL535" s="89"/>
      <c r="LM535" s="12"/>
      <c r="LN535" s="12"/>
      <c r="LO535" s="89"/>
      <c r="LP535" s="12"/>
      <c r="LQ535" s="12"/>
      <c r="LR535" s="89"/>
      <c r="LS535" s="12"/>
      <c r="LT535" s="12"/>
      <c r="LU535" s="89"/>
      <c r="LV535" s="12"/>
      <c r="LW535" s="12"/>
      <c r="LX535" s="89"/>
      <c r="LY535" s="12"/>
      <c r="LZ535" s="12"/>
      <c r="MA535" s="89"/>
      <c r="MB5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5" s="12"/>
      <c r="MD535" s="12"/>
      <c r="ME535" s="98"/>
      <c r="MF535" s="12"/>
      <c r="MG535" s="12"/>
      <c r="MH535" s="98"/>
      <c r="MI535" s="12"/>
      <c r="MJ535" s="12"/>
      <c r="MK535" s="98"/>
      <c r="ML535" s="12"/>
      <c r="MM535" s="12"/>
      <c r="MN535" s="98"/>
      <c r="MO535" s="12"/>
      <c r="MP535" s="12"/>
      <c r="MQ535" s="98"/>
      <c r="MR535" s="12"/>
      <c r="MS535" s="12"/>
      <c r="MT535" s="98"/>
      <c r="MU535" s="12"/>
      <c r="MV535" s="12"/>
      <c r="MW535" s="98"/>
      <c r="MX535" s="12"/>
      <c r="MY535" s="12"/>
      <c r="MZ535" s="98"/>
      <c r="NA535" s="12"/>
      <c r="NB535" s="12"/>
      <c r="NC535" s="103"/>
      <c r="ND535" s="12"/>
      <c r="NE535" s="12"/>
      <c r="NF535" s="103"/>
      <c r="NG535" s="12"/>
      <c r="NH535" s="12"/>
      <c r="NI535" s="103"/>
      <c r="NJ535" s="12"/>
      <c r="NK535" s="12"/>
      <c r="NL535" s="103"/>
      <c r="NM5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5" s="12"/>
      <c r="NO535" s="12"/>
      <c r="NP535" s="110"/>
      <c r="NQ535" s="12"/>
      <c r="NR535" s="12"/>
      <c r="NS535" s="110"/>
      <c r="NT535" s="12"/>
      <c r="NU535" s="12"/>
      <c r="NV535" s="110"/>
      <c r="NW535" s="12"/>
      <c r="NX535" s="12"/>
      <c r="NY535" s="110"/>
      <c r="NZ535" s="12"/>
      <c r="OA535" s="12"/>
      <c r="OB535" s="110"/>
      <c r="OC535" s="12"/>
      <c r="OD535" s="12"/>
      <c r="OE535" s="110"/>
      <c r="OF535" s="12"/>
      <c r="OG535" s="12"/>
      <c r="OH535" s="110"/>
      <c r="OI535" s="12"/>
      <c r="OJ535" s="12"/>
      <c r="OK535" s="110"/>
      <c r="OL535" s="12"/>
      <c r="OM535" s="12"/>
      <c r="ON535" s="110"/>
      <c r="OO535" s="12"/>
      <c r="OP535" s="12"/>
      <c r="OQ535" s="110"/>
      <c r="OR535" s="12"/>
      <c r="OS535" s="12"/>
      <c r="OT535" s="110"/>
      <c r="OU535" s="12"/>
      <c r="OV535" s="12"/>
      <c r="OW535" s="110"/>
      <c r="OX535" s="12"/>
      <c r="OY535" s="12"/>
      <c r="OZ535" s="110"/>
      <c r="PA535" s="12"/>
      <c r="PB535" s="12"/>
      <c r="PC535" s="110"/>
      <c r="PD535" s="12"/>
      <c r="PE535" s="12"/>
      <c r="PF535" s="110"/>
      <c r="PG535" s="12"/>
      <c r="PH535" s="12"/>
      <c r="PI535" s="110"/>
      <c r="PJ535" s="12"/>
      <c r="PK535" s="12"/>
      <c r="PL535" s="110"/>
      <c r="PM535" s="12"/>
      <c r="PN535" s="12"/>
      <c r="PO535" s="110"/>
      <c r="PP535" s="12"/>
      <c r="PQ535" s="12"/>
      <c r="PR535" s="110"/>
      <c r="PS535" s="12"/>
      <c r="PT535" s="12"/>
      <c r="PU535" s="110"/>
      <c r="PV5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5" s="12"/>
      <c r="PX535" s="12"/>
      <c r="PY535" s="121"/>
      <c r="PZ535" s="12"/>
      <c r="QA535" s="12"/>
      <c r="QB535" s="121"/>
      <c r="QC535" s="12"/>
      <c r="QD535" s="12"/>
      <c r="QE535" s="121"/>
      <c r="QF535" s="12"/>
      <c r="QG535" s="12"/>
      <c r="QH535" s="121"/>
      <c r="QI535" s="12"/>
      <c r="QJ535" s="12"/>
      <c r="QK535" s="121"/>
      <c r="QL535" s="12"/>
      <c r="QM535" s="12"/>
      <c r="QN535" s="121"/>
      <c r="QO535" s="126">
        <f>Tabela1[[#This Row],[p120]]+Tabela1[[#This Row],[pkt9]]+Tabela1[[#This Row],[p121]]+Tabela1[[#This Row],[punkty44]]+Tabela1[[#This Row],[p122]]+Tabela1[[#This Row],[p123]]</f>
        <v>0</v>
      </c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>
        <v>1</v>
      </c>
      <c r="RF535" s="12">
        <v>145</v>
      </c>
      <c r="RG535" s="12">
        <v>6</v>
      </c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535" s="12"/>
      <c r="RY535" s="12"/>
      <c r="RZ535" s="12"/>
      <c r="SA535" s="12"/>
      <c r="SB535" s="12"/>
      <c r="SC535" s="12"/>
      <c r="SD535" s="12">
        <v>1</v>
      </c>
      <c r="SE535" s="12">
        <v>145</v>
      </c>
      <c r="SF535" s="12">
        <v>6</v>
      </c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45">
        <f>SUM(RZ535,SC535,SF535,SI535,SL535,SO535,SR535,SU535,SX535,TA535,TD535,TG535,TJ535,TM535,TP535,TS535,TV535,TY535,UB535,UE535,UH535,UK535)</f>
        <v>6</v>
      </c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5" s="12"/>
      <c r="WN535" s="12"/>
      <c r="WO535" s="12"/>
      <c r="WP535" s="12">
        <v>2</v>
      </c>
      <c r="WQ535" s="48" t="s">
        <v>1035</v>
      </c>
      <c r="WR535" s="12">
        <v>21</v>
      </c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>
        <v>1</v>
      </c>
      <c r="YJ535" s="12">
        <v>155</v>
      </c>
      <c r="YK535" s="12">
        <v>12</v>
      </c>
      <c r="YL535" s="12"/>
      <c r="YM535" s="12"/>
      <c r="YN535" s="12"/>
      <c r="YO535" s="12"/>
      <c r="YP535" s="12"/>
      <c r="YQ535" s="12"/>
      <c r="YR535" s="12"/>
      <c r="YS535" s="12"/>
      <c r="YT535" s="12"/>
      <c r="YU535" s="126">
        <f>SUM(WO535,WR535,WU535,WX535,XA535,XD535,XG535,XJ535,XM535,XP535,XS535,XV535,XY535,YB535,YE535,YH535,YK535,YN535,YQ535,YT535)</f>
        <v>33</v>
      </c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36">
        <f>SUM(YX535,ZA535,ZD535,ZG535,ZJ535,ZM535,ZP535,ZS535,ZV535,ZY535,AAB535,AAE535,AAH535,AAK535,AAN535,AAQ535,AAT535,AAW535,AAZ535,ABC535,ABF535,ABI535,ABL535,ABO535,ABR535,ABU535,ABX535)</f>
        <v>0</v>
      </c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64"/>
      <c r="ADZ535" s="164"/>
      <c r="AEA535" s="164"/>
      <c r="AEB535" s="164"/>
      <c r="AEC535" s="164"/>
      <c r="AED535" s="164"/>
      <c r="AEE535" s="164"/>
      <c r="AEF535" s="164"/>
      <c r="AEG535" s="164"/>
      <c r="AEH535" s="164"/>
      <c r="AEI535" s="164"/>
      <c r="AEJ535" s="164"/>
      <c r="AEK535" s="164"/>
      <c r="AEL535" s="164"/>
      <c r="AEM535" s="164"/>
      <c r="AEN535" s="164"/>
      <c r="AEO535" s="164"/>
      <c r="AEP535" s="164"/>
      <c r="AEQ535" s="164">
        <f>SUM(ACB535,ACE535,ACH535,ACK535,ACN535,ACQ535,ACT535,ACW535,ACZ535,ADC535,ADF535,ADI535,ADL535,ADO535,ADR535,ADU535,ADX535,AEA535,AED535,AEG535,AEJ535,AEM535,AEP535)</f>
        <v>0</v>
      </c>
    </row>
    <row r="536" spans="1:823">
      <c r="A536" s="22" t="s">
        <v>157</v>
      </c>
      <c r="B536" s="18" t="s">
        <v>215</v>
      </c>
      <c r="C536" s="16" t="s">
        <v>287</v>
      </c>
      <c r="D536" s="12"/>
      <c r="E536" s="12"/>
      <c r="F536" s="44"/>
      <c r="G536" s="12"/>
      <c r="H536" s="12"/>
      <c r="I536" s="44"/>
      <c r="J536" s="12"/>
      <c r="K536" s="12"/>
      <c r="L536" s="44"/>
      <c r="M536" s="12"/>
      <c r="N536" s="12"/>
      <c r="O536" s="44"/>
      <c r="P536" s="12"/>
      <c r="Q536" s="12"/>
      <c r="R536" s="44"/>
      <c r="S536" s="12"/>
      <c r="T536" s="12"/>
      <c r="U536" s="44"/>
      <c r="V536" s="12"/>
      <c r="W536" s="12"/>
      <c r="X536" s="44"/>
      <c r="Y536" s="51">
        <f>SUM(F536,I536,L536,O536,R536,U536,X536)</f>
        <v>0</v>
      </c>
      <c r="Z536" s="12"/>
      <c r="AA536" s="12"/>
      <c r="AB536" s="54"/>
      <c r="AC536" s="12"/>
      <c r="AD536" s="12"/>
      <c r="AE536" s="54"/>
      <c r="AF536" s="12"/>
      <c r="AG536" s="12"/>
      <c r="AH536" s="54"/>
      <c r="AI536" s="12"/>
      <c r="AJ536" s="12"/>
      <c r="AK536" s="54"/>
      <c r="AL536" s="12"/>
      <c r="AM536" s="12"/>
      <c r="AN536" s="54"/>
      <c r="AO536" s="12"/>
      <c r="AP536" s="12"/>
      <c r="AQ536" s="54"/>
      <c r="AR536" s="12"/>
      <c r="AS536" s="12"/>
      <c r="AT536" s="54"/>
      <c r="AU536" s="12"/>
      <c r="AV536" s="12"/>
      <c r="AW536" s="54"/>
      <c r="AX536" s="12"/>
      <c r="AY536" s="12"/>
      <c r="AZ536" s="54"/>
      <c r="BA536" s="12"/>
      <c r="BB536" s="12"/>
      <c r="BC536" s="54"/>
      <c r="BD536" s="12"/>
      <c r="BE536" s="12"/>
      <c r="BF536" s="54"/>
      <c r="BG536" s="12"/>
      <c r="BH536" s="12"/>
      <c r="BI536" s="54"/>
      <c r="BJ536" s="12"/>
      <c r="BK536" s="12"/>
      <c r="BL536" s="54"/>
      <c r="BM536" s="12"/>
      <c r="BN536" s="12"/>
      <c r="BO536" s="54"/>
      <c r="BP536" s="60">
        <f>SUM(BO536,BL536,BI536,BF536,BC536,AZ536,AW536,AT536,AQ536,AN536,AK536,AH536,AE536,AB536)</f>
        <v>0</v>
      </c>
      <c r="BQ536" s="12"/>
      <c r="BR536" s="12"/>
      <c r="BS536" s="54"/>
      <c r="BT536" s="12"/>
      <c r="BU536" s="12"/>
      <c r="BV536" s="54"/>
      <c r="BW536" s="12"/>
      <c r="BX536" s="12"/>
      <c r="BY536" s="54"/>
      <c r="BZ536" s="12"/>
      <c r="CA536" s="12"/>
      <c r="CB536" s="54"/>
      <c r="CC536" s="12"/>
      <c r="CD536" s="12"/>
      <c r="CE536" s="54"/>
      <c r="CF536" s="12"/>
      <c r="CG536" s="12"/>
      <c r="CH536" s="54"/>
      <c r="CI536" s="12"/>
      <c r="CJ536" s="12"/>
      <c r="CK536" s="54"/>
      <c r="CL536" s="12"/>
      <c r="CM536" s="12"/>
      <c r="CN536" s="54"/>
      <c r="CO536" s="12"/>
      <c r="CP536" s="12"/>
      <c r="CQ536" s="54"/>
      <c r="CR536" s="12"/>
      <c r="CS536" s="12"/>
      <c r="CT536" s="54"/>
      <c r="CU536" s="12"/>
      <c r="CV536" s="12"/>
      <c r="CW536" s="54"/>
      <c r="CX536" s="12"/>
      <c r="CY536" s="12"/>
      <c r="CZ536" s="54"/>
      <c r="DA536" s="12"/>
      <c r="DB536" s="12"/>
      <c r="DC536" s="54"/>
      <c r="DD536" s="12"/>
      <c r="DE536" s="12"/>
      <c r="DF536" s="54"/>
      <c r="DG536" s="12"/>
      <c r="DH536" s="12"/>
      <c r="DI536" s="54"/>
      <c r="DJ536" s="12"/>
      <c r="DK536" s="12"/>
      <c r="DL536" s="54"/>
      <c r="DM536" s="12"/>
      <c r="DN536" s="12"/>
      <c r="DO536" s="54"/>
      <c r="DP536" s="12"/>
      <c r="DQ536" s="12"/>
      <c r="DR536" s="54"/>
      <c r="DS536" s="12"/>
      <c r="DT536" s="12"/>
      <c r="DU536" s="54"/>
      <c r="DV536" s="12"/>
      <c r="DW536" s="12"/>
      <c r="DX536" s="54"/>
      <c r="DY536" s="12"/>
      <c r="DZ536" s="12"/>
      <c r="EA536" s="54"/>
      <c r="EB536" s="12"/>
      <c r="EC536" s="12"/>
      <c r="ED536" s="54"/>
      <c r="EE536" s="12"/>
      <c r="EF536" s="12"/>
      <c r="EG536" s="54"/>
      <c r="EH536" s="12"/>
      <c r="EI536" s="12"/>
      <c r="EJ536" s="54"/>
      <c r="EK536" s="12"/>
      <c r="EL536" s="12"/>
      <c r="EM536" s="54"/>
      <c r="EN536" s="64">
        <f>SUM(EM536,EJ536,EG536,ED536,EA536,DX536,DU536,DR536,DO536,DL536,DI536,DF536,DC536,CZ536,CW536,CT536,CQ536,CN536,CK536,CH536,CE536,CB536,BY536,BV536,BS536)</f>
        <v>0</v>
      </c>
      <c r="EO536" s="12"/>
      <c r="EP536" s="12"/>
      <c r="EQ536" s="67"/>
      <c r="ER536" s="12"/>
      <c r="ES536" s="12"/>
      <c r="ET536" s="67"/>
      <c r="EU536" s="12"/>
      <c r="EV536" s="12"/>
      <c r="EW536" s="67"/>
      <c r="EX536" s="12"/>
      <c r="EY536" s="12"/>
      <c r="EZ536" s="67"/>
      <c r="FA536" s="12"/>
      <c r="FB536" s="12"/>
      <c r="FC536" s="67"/>
      <c r="FD536" s="12"/>
      <c r="FE536" s="12"/>
      <c r="FF536" s="67"/>
      <c r="FG536" s="12"/>
      <c r="FH536" s="12"/>
      <c r="FI536" s="67"/>
      <c r="FJ536" s="12"/>
      <c r="FK536" s="12"/>
      <c r="FL536" s="67"/>
      <c r="FM536" s="12"/>
      <c r="FN536" s="12"/>
      <c r="FO536" s="67"/>
      <c r="FP536" s="12"/>
      <c r="FQ536" s="12"/>
      <c r="FR536" s="67"/>
      <c r="FS536" s="12"/>
      <c r="FT536" s="12"/>
      <c r="FU536" s="67"/>
      <c r="FV536" s="12"/>
      <c r="FW536" s="12"/>
      <c r="FX536" s="67"/>
      <c r="FY536" s="12"/>
      <c r="FZ536" s="12"/>
      <c r="GA536" s="67"/>
      <c r="GB536" s="12"/>
      <c r="GC536" s="12"/>
      <c r="GD536" s="67"/>
      <c r="GE536" s="12"/>
      <c r="GF536" s="12"/>
      <c r="GG536" s="67"/>
      <c r="GH536" s="12"/>
      <c r="GI536" s="12"/>
      <c r="GJ536" s="67"/>
      <c r="GK536" s="12"/>
      <c r="GL536" s="12"/>
      <c r="GM536" s="67"/>
      <c r="GN536" s="12"/>
      <c r="GO536" s="12"/>
      <c r="GP536" s="67"/>
      <c r="GQ536" s="12"/>
      <c r="GR536" s="12"/>
      <c r="GS536" s="67"/>
      <c r="GT536" s="12"/>
      <c r="GU536" s="12"/>
      <c r="GV536" s="67"/>
      <c r="GW536" s="12"/>
      <c r="GX536" s="12"/>
      <c r="GY536" s="67"/>
      <c r="GZ536" s="12"/>
      <c r="HA536" s="12"/>
      <c r="HB536" s="67"/>
      <c r="HC5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6" s="12"/>
      <c r="HE536" s="12"/>
      <c r="HF536" s="77"/>
      <c r="HG536" s="12"/>
      <c r="HH536" s="12"/>
      <c r="HI536" s="77"/>
      <c r="HJ536" s="12"/>
      <c r="HK536" s="12"/>
      <c r="HL536" s="77"/>
      <c r="HM536" s="12"/>
      <c r="HN536" s="12"/>
      <c r="HO536" s="77"/>
      <c r="HP536" s="12"/>
      <c r="HQ536" s="12"/>
      <c r="HR536" s="77"/>
      <c r="HS536" s="12"/>
      <c r="HT536" s="12"/>
      <c r="HU536" s="77"/>
      <c r="HV536" s="12"/>
      <c r="HW536" s="12"/>
      <c r="HX536" s="77"/>
      <c r="HY536" s="12"/>
      <c r="HZ536" s="12"/>
      <c r="IA536" s="77"/>
      <c r="IB536" s="12"/>
      <c r="IC536" s="12"/>
      <c r="ID536" s="77"/>
      <c r="IE536" s="12"/>
      <c r="IF536" s="12"/>
      <c r="IG536" s="77"/>
      <c r="IH536" s="12"/>
      <c r="II536" s="12"/>
      <c r="IJ536" s="77"/>
      <c r="IK536" s="12"/>
      <c r="IL536" s="12"/>
      <c r="IM536" s="77"/>
      <c r="IN536" s="12"/>
      <c r="IO536" s="12"/>
      <c r="IP536" s="77"/>
      <c r="IQ536" s="12"/>
      <c r="IR536" s="12"/>
      <c r="IS536" s="77"/>
      <c r="IT536" s="12"/>
      <c r="IU536" s="12"/>
      <c r="IV536" s="77"/>
      <c r="IW536" s="12"/>
      <c r="IX536" s="12"/>
      <c r="IY536" s="77"/>
      <c r="IZ5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6" s="12"/>
      <c r="JB536" s="12"/>
      <c r="JC536" s="82"/>
      <c r="JD536" s="12"/>
      <c r="JE536" s="12"/>
      <c r="JF536" s="82"/>
      <c r="JG536" s="12"/>
      <c r="JH536" s="12"/>
      <c r="JI536" s="82"/>
      <c r="JJ536" s="12"/>
      <c r="JK536" s="12"/>
      <c r="JL536" s="82"/>
      <c r="JM536" s="12"/>
      <c r="JN536" s="12"/>
      <c r="JO536" s="82"/>
      <c r="JP536" s="12"/>
      <c r="JQ536" s="12"/>
      <c r="JR536" s="82"/>
      <c r="JS536" s="12"/>
      <c r="JT536" s="12"/>
      <c r="JU536" s="82"/>
      <c r="JV536" s="12"/>
      <c r="JW536" s="12"/>
      <c r="JX536" s="82"/>
      <c r="JY536" s="12"/>
      <c r="JZ536" s="12"/>
      <c r="KA536" s="82"/>
      <c r="KB536" s="12"/>
      <c r="KC536" s="12"/>
      <c r="KD536" s="82"/>
      <c r="KE536" s="12"/>
      <c r="KF536" s="12"/>
      <c r="KG536" s="82"/>
      <c r="KH536" s="12"/>
      <c r="KI536" s="12"/>
      <c r="KJ536" s="82"/>
      <c r="KK536" s="12"/>
      <c r="KL536" s="12"/>
      <c r="KM536" s="82"/>
      <c r="KN536" s="12"/>
      <c r="KO536" s="12"/>
      <c r="KP536" s="82"/>
      <c r="KQ536" s="12"/>
      <c r="KR536" s="12"/>
      <c r="KS536" s="82"/>
      <c r="KT5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6" s="12"/>
      <c r="KV536" s="12"/>
      <c r="KW536" s="89"/>
      <c r="KX536" s="12"/>
      <c r="KY536" s="12"/>
      <c r="KZ536" s="89"/>
      <c r="LA536" s="12"/>
      <c r="LB536" s="12"/>
      <c r="LC536" s="89"/>
      <c r="LD536" s="12"/>
      <c r="LE536" s="12"/>
      <c r="LF536" s="89"/>
      <c r="LG536" s="12"/>
      <c r="LH536" s="12"/>
      <c r="LI536" s="89"/>
      <c r="LJ536" s="12"/>
      <c r="LK536" s="12"/>
      <c r="LL536" s="89"/>
      <c r="LM536" s="12"/>
      <c r="LN536" s="12"/>
      <c r="LO536" s="89"/>
      <c r="LP536" s="12"/>
      <c r="LQ536" s="12"/>
      <c r="LR536" s="89"/>
      <c r="LS536" s="12"/>
      <c r="LT536" s="12"/>
      <c r="LU536" s="89"/>
      <c r="LV536" s="12"/>
      <c r="LW536" s="12"/>
      <c r="LX536" s="89"/>
      <c r="LY536" s="12"/>
      <c r="LZ536" s="12"/>
      <c r="MA536" s="89"/>
      <c r="MB5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6" s="12"/>
      <c r="MD536" s="12"/>
      <c r="ME536" s="98"/>
      <c r="MF536" s="12"/>
      <c r="MG536" s="12"/>
      <c r="MH536" s="98"/>
      <c r="MI536" s="12"/>
      <c r="MJ536" s="12"/>
      <c r="MK536" s="98"/>
      <c r="ML536" s="12"/>
      <c r="MM536" s="12"/>
      <c r="MN536" s="98"/>
      <c r="MO536" s="12"/>
      <c r="MP536" s="12"/>
      <c r="MQ536" s="98"/>
      <c r="MR536" s="12"/>
      <c r="MS536" s="12"/>
      <c r="MT536" s="98"/>
      <c r="MU536" s="12"/>
      <c r="MV536" s="12"/>
      <c r="MW536" s="98"/>
      <c r="MX536" s="12"/>
      <c r="MY536" s="12"/>
      <c r="MZ536" s="98"/>
      <c r="NA536" s="12"/>
      <c r="NB536" s="12"/>
      <c r="NC536" s="103"/>
      <c r="ND536" s="12"/>
      <c r="NE536" s="12"/>
      <c r="NF536" s="103"/>
      <c r="NG536" s="12"/>
      <c r="NH536" s="12"/>
      <c r="NI536" s="103"/>
      <c r="NJ536" s="12"/>
      <c r="NK536" s="12"/>
      <c r="NL536" s="103"/>
      <c r="NM5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6" s="12"/>
      <c r="NO536" s="12"/>
      <c r="NP536" s="110"/>
      <c r="NQ536" s="12"/>
      <c r="NR536" s="12"/>
      <c r="NS536" s="110"/>
      <c r="NT536" s="12"/>
      <c r="NU536" s="12"/>
      <c r="NV536" s="110"/>
      <c r="NW536" s="12"/>
      <c r="NX536" s="12"/>
      <c r="NY536" s="110"/>
      <c r="NZ536" s="12"/>
      <c r="OA536" s="12"/>
      <c r="OB536" s="110"/>
      <c r="OC536" s="12"/>
      <c r="OD536" s="12"/>
      <c r="OE536" s="110"/>
      <c r="OF536" s="12"/>
      <c r="OG536" s="12"/>
      <c r="OH536" s="110"/>
      <c r="OI536" s="12"/>
      <c r="OJ536" s="12"/>
      <c r="OK536" s="110"/>
      <c r="OL536" s="12"/>
      <c r="OM536" s="12"/>
      <c r="ON536" s="110"/>
      <c r="OO536" s="12"/>
      <c r="OP536" s="12"/>
      <c r="OQ536" s="110"/>
      <c r="OR536" s="12"/>
      <c r="OS536" s="12"/>
      <c r="OT536" s="110"/>
      <c r="OU536" s="12"/>
      <c r="OV536" s="12"/>
      <c r="OW536" s="110"/>
      <c r="OX536" s="12"/>
      <c r="OY536" s="12"/>
      <c r="OZ536" s="110"/>
      <c r="PA536" s="12"/>
      <c r="PB536" s="12"/>
      <c r="PC536" s="110"/>
      <c r="PD536" s="12"/>
      <c r="PE536" s="12"/>
      <c r="PF536" s="110"/>
      <c r="PG536" s="12"/>
      <c r="PH536" s="12"/>
      <c r="PI536" s="110"/>
      <c r="PJ536" s="12"/>
      <c r="PK536" s="12"/>
      <c r="PL536" s="110"/>
      <c r="PM536" s="12"/>
      <c r="PN536" s="12"/>
      <c r="PO536" s="110"/>
      <c r="PP536" s="12"/>
      <c r="PQ536" s="12"/>
      <c r="PR536" s="110"/>
      <c r="PS536" s="12"/>
      <c r="PT536" s="12"/>
      <c r="PU536" s="110"/>
      <c r="PV5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6" s="12"/>
      <c r="PX536" s="12"/>
      <c r="PY536" s="121"/>
      <c r="PZ536" s="12"/>
      <c r="QA536" s="12"/>
      <c r="QB536" s="121"/>
      <c r="QC536" s="12"/>
      <c r="QD536" s="12"/>
      <c r="QE536" s="121"/>
      <c r="QF536" s="12"/>
      <c r="QG536" s="12"/>
      <c r="QH536" s="121"/>
      <c r="QI536" s="12"/>
      <c r="QJ536" s="12"/>
      <c r="QK536" s="121"/>
      <c r="QL536" s="12"/>
      <c r="QM536" s="12"/>
      <c r="QN536" s="121"/>
      <c r="QO536" s="126">
        <f>Tabela1[[#This Row],[p120]]+Tabela1[[#This Row],[pkt9]]+Tabela1[[#This Row],[p121]]+Tabela1[[#This Row],[punkty44]]+Tabela1[[#This Row],[p122]]+Tabela1[[#This Row],[p123]]</f>
        <v>0</v>
      </c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45">
        <f>SUM(RZ536,SC536,SF536,SI536,SL536,SO536,SR536,SU536,SX536,TA536,TD536,TG536,TJ536,TM536,TP536,TS536,TV536,TY536,UB536,UE536,UH536,UK536)</f>
        <v>0</v>
      </c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6">
        <f>SUM(WO536,WR536,WU536,WX536,XA536,XD536,XG536,XJ536,XM536,XP536,XS536,XV536,XY536,YB536,YE536,YH536,YK536,YN536,YQ536,YT536)</f>
        <v>0</v>
      </c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36">
        <f>SUM(YX536,ZA536,ZD536,ZG536,ZJ536,ZM536,ZP536,ZS536,ZV536,ZY536,AAB536,AAE536,AAH536,AAK536,AAN536,AAQ536,AAT536,AAW536,AAZ536,ABC536,ABF536,ABI536,ABL536,ABO536,ABR536,ABU536,ABX536)</f>
        <v>0</v>
      </c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64"/>
      <c r="ADZ536" s="164"/>
      <c r="AEA536" s="164"/>
      <c r="AEB536" s="164"/>
      <c r="AEC536" s="164"/>
      <c r="AED536" s="164"/>
      <c r="AEE536" s="164"/>
      <c r="AEF536" s="164"/>
      <c r="AEG536" s="164"/>
      <c r="AEH536" s="164"/>
      <c r="AEI536" s="164"/>
      <c r="AEJ536" s="164"/>
      <c r="AEK536" s="164"/>
      <c r="AEL536" s="164"/>
      <c r="AEM536" s="164"/>
      <c r="AEN536" s="164"/>
      <c r="AEO536" s="164"/>
      <c r="AEP536" s="164"/>
      <c r="AEQ536" s="164">
        <f>SUM(ACB536,ACE536,ACH536,ACK536,ACN536,ACQ536,ACT536,ACW536,ACZ536,ADC536,ADF536,ADI536,ADL536,ADO536,ADR536,ADU536,ADX536,AEA536,AED536,AEG536,AEJ536,AEM536,AEP536)</f>
        <v>0</v>
      </c>
    </row>
    <row r="537" spans="1:823">
      <c r="A537" s="22" t="s">
        <v>157</v>
      </c>
      <c r="B537" s="18" t="s">
        <v>215</v>
      </c>
      <c r="C537" s="16" t="s">
        <v>775</v>
      </c>
      <c r="D537" s="12"/>
      <c r="E537" s="12"/>
      <c r="F537" s="44"/>
      <c r="G537" s="12"/>
      <c r="H537" s="12"/>
      <c r="I537" s="44"/>
      <c r="J537" s="12"/>
      <c r="K537" s="12"/>
      <c r="L537" s="44"/>
      <c r="M537" s="12"/>
      <c r="N537" s="12"/>
      <c r="O537" s="44"/>
      <c r="P537" s="12"/>
      <c r="Q537" s="12"/>
      <c r="R537" s="44"/>
      <c r="S537" s="12"/>
      <c r="T537" s="12"/>
      <c r="U537" s="44"/>
      <c r="V537" s="12"/>
      <c r="W537" s="12"/>
      <c r="X537" s="44"/>
      <c r="Y537" s="51">
        <f>SUM(F537,I537,L537,O537,R537,U537,X537)</f>
        <v>0</v>
      </c>
      <c r="Z537" s="12"/>
      <c r="AA537" s="12"/>
      <c r="AB537" s="54"/>
      <c r="AC537" s="12"/>
      <c r="AD537" s="12"/>
      <c r="AE537" s="54"/>
      <c r="AF537" s="12"/>
      <c r="AG537" s="12"/>
      <c r="AH537" s="54"/>
      <c r="AI537" s="12"/>
      <c r="AJ537" s="12"/>
      <c r="AK537" s="54"/>
      <c r="AL537" s="12"/>
      <c r="AM537" s="12"/>
      <c r="AN537" s="54"/>
      <c r="AO537" s="12"/>
      <c r="AP537" s="12"/>
      <c r="AQ537" s="54"/>
      <c r="AR537" s="12"/>
      <c r="AS537" s="12"/>
      <c r="AT537" s="54"/>
      <c r="AU537" s="12">
        <v>1</v>
      </c>
      <c r="AV537" s="12">
        <v>140</v>
      </c>
      <c r="AW537" s="54">
        <v>3</v>
      </c>
      <c r="AX537" s="12"/>
      <c r="AY537" s="12"/>
      <c r="AZ537" s="54"/>
      <c r="BA537" s="12"/>
      <c r="BB537" s="12"/>
      <c r="BC537" s="54"/>
      <c r="BD537" s="12"/>
      <c r="BE537" s="12"/>
      <c r="BF537" s="54"/>
      <c r="BG537" s="12"/>
      <c r="BH537" s="12"/>
      <c r="BI537" s="54"/>
      <c r="BJ537" s="12"/>
      <c r="BK537" s="12"/>
      <c r="BL537" s="54"/>
      <c r="BM537" s="12"/>
      <c r="BN537" s="12"/>
      <c r="BO537" s="54"/>
      <c r="BP537" s="60">
        <f>SUM(BO537,BL537,BI537,BF537,BC537,AZ537,AW537,AT537,AQ537,AN537,AK537,AH537,AE537,AB537)</f>
        <v>3</v>
      </c>
      <c r="BQ537" s="12"/>
      <c r="BR537" s="12"/>
      <c r="BS537" s="54"/>
      <c r="BT537" s="12"/>
      <c r="BU537" s="12"/>
      <c r="BV537" s="54"/>
      <c r="BW537" s="12"/>
      <c r="BX537" s="12"/>
      <c r="BY537" s="54"/>
      <c r="BZ537" s="12"/>
      <c r="CA537" s="12"/>
      <c r="CB537" s="54"/>
      <c r="CC537" s="12"/>
      <c r="CD537" s="12"/>
      <c r="CE537" s="54"/>
      <c r="CF537" s="12"/>
      <c r="CG537" s="12"/>
      <c r="CH537" s="54"/>
      <c r="CI537" s="12">
        <v>1</v>
      </c>
      <c r="CJ537" s="12">
        <v>140</v>
      </c>
      <c r="CK537" s="54">
        <v>3</v>
      </c>
      <c r="CL537" s="12"/>
      <c r="CM537" s="12"/>
      <c r="CN537" s="54"/>
      <c r="CO537" s="12"/>
      <c r="CP537" s="12"/>
      <c r="CQ537" s="54"/>
      <c r="CR537" s="12"/>
      <c r="CS537" s="12"/>
      <c r="CT537" s="54"/>
      <c r="CU537" s="12"/>
      <c r="CV537" s="12"/>
      <c r="CW537" s="54"/>
      <c r="CX537" s="12"/>
      <c r="CY537" s="12"/>
      <c r="CZ537" s="54"/>
      <c r="DA537" s="12"/>
      <c r="DB537" s="12"/>
      <c r="DC537" s="54"/>
      <c r="DD537" s="12"/>
      <c r="DE537" s="12"/>
      <c r="DF537" s="54"/>
      <c r="DG537" s="12"/>
      <c r="DH537" s="12"/>
      <c r="DI537" s="54"/>
      <c r="DJ537" s="12">
        <v>1</v>
      </c>
      <c r="DK537" s="12">
        <v>140</v>
      </c>
      <c r="DL537" s="54">
        <v>6</v>
      </c>
      <c r="DM537" s="12"/>
      <c r="DN537" s="12"/>
      <c r="DO537" s="54"/>
      <c r="DP537" s="12"/>
      <c r="DQ537" s="12"/>
      <c r="DR537" s="54"/>
      <c r="DS537" s="12">
        <v>2</v>
      </c>
      <c r="DT537" s="12">
        <v>140</v>
      </c>
      <c r="DU537" s="54">
        <v>6</v>
      </c>
      <c r="DV537" s="12"/>
      <c r="DW537" s="12"/>
      <c r="DX537" s="54"/>
      <c r="DY537" s="12"/>
      <c r="DZ537" s="12"/>
      <c r="EA537" s="54"/>
      <c r="EB537" s="12"/>
      <c r="EC537" s="12"/>
      <c r="ED537" s="54"/>
      <c r="EE537" s="12"/>
      <c r="EF537" s="12"/>
      <c r="EG537" s="54"/>
      <c r="EH537" s="12"/>
      <c r="EI537" s="12"/>
      <c r="EJ537" s="54"/>
      <c r="EK537" s="12"/>
      <c r="EL537" s="12"/>
      <c r="EM537" s="54"/>
      <c r="EN537" s="64">
        <f>SUM(EM537,EJ537,EG537,ED537,EA537,DX537,DU537,DR537,DO537,DL537,DI537,DF537,DC537,CZ537,CW537,CT537,CQ537,CN537,CK537,CH537,CE537,CB537,BY537,BV537,BS537)</f>
        <v>15</v>
      </c>
      <c r="EO537" s="12"/>
      <c r="EP537" s="12"/>
      <c r="EQ537" s="67"/>
      <c r="ER537" s="12"/>
      <c r="ES537" s="12"/>
      <c r="ET537" s="67"/>
      <c r="EU537" s="12"/>
      <c r="EV537" s="12"/>
      <c r="EW537" s="67"/>
      <c r="EX537" s="12"/>
      <c r="EY537" s="12"/>
      <c r="EZ537" s="67"/>
      <c r="FA537" s="12"/>
      <c r="FB537" s="12"/>
      <c r="FC537" s="67"/>
      <c r="FD537" s="12"/>
      <c r="FE537" s="12"/>
      <c r="FF537" s="67"/>
      <c r="FG537" s="12"/>
      <c r="FH537" s="12"/>
      <c r="FI537" s="67"/>
      <c r="FJ537" s="12"/>
      <c r="FK537" s="12"/>
      <c r="FL537" s="67"/>
      <c r="FM537" s="12"/>
      <c r="FN537" s="12"/>
      <c r="FO537" s="67"/>
      <c r="FP537" s="12"/>
      <c r="FQ537" s="12"/>
      <c r="FR537" s="67"/>
      <c r="FS537" s="12"/>
      <c r="FT537" s="12"/>
      <c r="FU537" s="67"/>
      <c r="FV537" s="12"/>
      <c r="FW537" s="12"/>
      <c r="FX537" s="67"/>
      <c r="FY537" s="12"/>
      <c r="FZ537" s="12"/>
      <c r="GA537" s="67"/>
      <c r="GB537" s="12"/>
      <c r="GC537" s="12"/>
      <c r="GD537" s="67"/>
      <c r="GE537" s="12"/>
      <c r="GF537" s="12"/>
      <c r="GG537" s="67"/>
      <c r="GH537" s="12"/>
      <c r="GI537" s="12"/>
      <c r="GJ537" s="67"/>
      <c r="GK537" s="12"/>
      <c r="GL537" s="12"/>
      <c r="GM537" s="67"/>
      <c r="GN537" s="12"/>
      <c r="GO537" s="12"/>
      <c r="GP537" s="67"/>
      <c r="GQ537" s="12"/>
      <c r="GR537" s="12"/>
      <c r="GS537" s="67"/>
      <c r="GT537" s="12"/>
      <c r="GU537" s="12"/>
      <c r="GV537" s="67"/>
      <c r="GW537" s="12"/>
      <c r="GX537" s="12"/>
      <c r="GY537" s="67"/>
      <c r="GZ537" s="12"/>
      <c r="HA537" s="12"/>
      <c r="HB537" s="67"/>
      <c r="HC5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7" s="12">
        <v>1</v>
      </c>
      <c r="HE537" s="12">
        <v>145</v>
      </c>
      <c r="HF537" s="77">
        <v>6</v>
      </c>
      <c r="HG537" s="12"/>
      <c r="HH537" s="12"/>
      <c r="HI537" s="77"/>
      <c r="HJ537" s="12"/>
      <c r="HK537" s="12"/>
      <c r="HL537" s="77"/>
      <c r="HM537" s="12"/>
      <c r="HN537" s="12"/>
      <c r="HO537" s="77"/>
      <c r="HP537" s="12"/>
      <c r="HQ537" s="12"/>
      <c r="HR537" s="77"/>
      <c r="HS537" s="12"/>
      <c r="HT537" s="12"/>
      <c r="HU537" s="77"/>
      <c r="HV537" s="12"/>
      <c r="HW537" s="12"/>
      <c r="HX537" s="77"/>
      <c r="HY537" s="12"/>
      <c r="HZ537" s="12"/>
      <c r="IA537" s="77"/>
      <c r="IB537" s="12"/>
      <c r="IC537" s="12"/>
      <c r="ID537" s="77"/>
      <c r="IE537" s="12"/>
      <c r="IF537" s="12"/>
      <c r="IG537" s="77"/>
      <c r="IH537" s="12"/>
      <c r="II537" s="12"/>
      <c r="IJ537" s="77"/>
      <c r="IK537" s="12"/>
      <c r="IL537" s="12"/>
      <c r="IM537" s="77"/>
      <c r="IN537" s="12"/>
      <c r="IO537" s="12"/>
      <c r="IP537" s="77"/>
      <c r="IQ537" s="12"/>
      <c r="IR537" s="12"/>
      <c r="IS537" s="77"/>
      <c r="IT537" s="12"/>
      <c r="IU537" s="12"/>
      <c r="IV537" s="77"/>
      <c r="IW537" s="12"/>
      <c r="IX537" s="12"/>
      <c r="IY537" s="77"/>
      <c r="IZ5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37" s="12"/>
      <c r="JB537" s="12"/>
      <c r="JC537" s="82"/>
      <c r="JD537" s="12"/>
      <c r="JE537" s="12"/>
      <c r="JF537" s="82"/>
      <c r="JG537" s="12"/>
      <c r="JH537" s="12"/>
      <c r="JI537" s="82"/>
      <c r="JJ537" s="12">
        <v>2</v>
      </c>
      <c r="JK537" s="12" t="s">
        <v>8</v>
      </c>
      <c r="JL537" s="82">
        <v>9</v>
      </c>
      <c r="JM537" s="12"/>
      <c r="JN537" s="12"/>
      <c r="JO537" s="82"/>
      <c r="JP537" s="12"/>
      <c r="JQ537" s="12"/>
      <c r="JR537" s="82"/>
      <c r="JS537" s="12"/>
      <c r="JT537" s="12"/>
      <c r="JU537" s="82"/>
      <c r="JV537" s="12"/>
      <c r="JW537" s="12"/>
      <c r="JX537" s="82"/>
      <c r="JY537" s="12"/>
      <c r="JZ537" s="12"/>
      <c r="KA537" s="82"/>
      <c r="KB537" s="12"/>
      <c r="KC537" s="12"/>
      <c r="KD537" s="82"/>
      <c r="KE537" s="12"/>
      <c r="KF537" s="12"/>
      <c r="KG537" s="82"/>
      <c r="KH537" s="12"/>
      <c r="KI537" s="12"/>
      <c r="KJ537" s="82"/>
      <c r="KK537" s="12"/>
      <c r="KL537" s="12"/>
      <c r="KM537" s="82"/>
      <c r="KN537" s="12"/>
      <c r="KO537" s="12"/>
      <c r="KP537" s="82"/>
      <c r="KQ537" s="12"/>
      <c r="KR537" s="12"/>
      <c r="KS537" s="82"/>
      <c r="KT5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537" s="12"/>
      <c r="KV537" s="12"/>
      <c r="KW537" s="89"/>
      <c r="KX537" s="12"/>
      <c r="KY537" s="12"/>
      <c r="KZ537" s="89"/>
      <c r="LA537" s="12"/>
      <c r="LB537" s="12"/>
      <c r="LC537" s="89"/>
      <c r="LD537" s="12"/>
      <c r="LE537" s="12"/>
      <c r="LF537" s="89"/>
      <c r="LG537" s="12"/>
      <c r="LH537" s="12"/>
      <c r="LI537" s="89"/>
      <c r="LJ537" s="12"/>
      <c r="LK537" s="12"/>
      <c r="LL537" s="89"/>
      <c r="LM537" s="12"/>
      <c r="LN537" s="12"/>
      <c r="LO537" s="89"/>
      <c r="LP537" s="12"/>
      <c r="LQ537" s="12"/>
      <c r="LR537" s="89"/>
      <c r="LS537" s="12"/>
      <c r="LT537" s="12"/>
      <c r="LU537" s="89"/>
      <c r="LV537" s="12"/>
      <c r="LW537" s="12"/>
      <c r="LX537" s="89"/>
      <c r="LY537" s="12"/>
      <c r="LZ537" s="12"/>
      <c r="MA537" s="89"/>
      <c r="MB5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7" s="12"/>
      <c r="MD537" s="12"/>
      <c r="ME537" s="98"/>
      <c r="MF537" s="12"/>
      <c r="MG537" s="12"/>
      <c r="MH537" s="98"/>
      <c r="MI537" s="12"/>
      <c r="MJ537" s="12"/>
      <c r="MK537" s="98"/>
      <c r="ML537" s="12"/>
      <c r="MM537" s="12"/>
      <c r="MN537" s="98"/>
      <c r="MO537" s="12"/>
      <c r="MP537" s="12"/>
      <c r="MQ537" s="98"/>
      <c r="MR537" s="12"/>
      <c r="MS537" s="12"/>
      <c r="MT537" s="98"/>
      <c r="MU537" s="12"/>
      <c r="MV537" s="12"/>
      <c r="MW537" s="98"/>
      <c r="MX537" s="12"/>
      <c r="MY537" s="12"/>
      <c r="MZ537" s="98"/>
      <c r="NA537" s="12"/>
      <c r="NB537" s="12"/>
      <c r="NC537" s="103"/>
      <c r="ND537" s="12"/>
      <c r="NE537" s="12"/>
      <c r="NF537" s="103"/>
      <c r="NG537" s="12"/>
      <c r="NH537" s="12"/>
      <c r="NI537" s="103"/>
      <c r="NJ537" s="12"/>
      <c r="NK537" s="12"/>
      <c r="NL537" s="103"/>
      <c r="NM5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7" s="12"/>
      <c r="NO537" s="12"/>
      <c r="NP537" s="110"/>
      <c r="NQ537" s="12"/>
      <c r="NR537" s="12"/>
      <c r="NS537" s="110"/>
      <c r="NT537" s="12"/>
      <c r="NU537" s="12"/>
      <c r="NV537" s="110"/>
      <c r="NW537" s="12"/>
      <c r="NX537" s="12"/>
      <c r="NY537" s="110"/>
      <c r="NZ537" s="12"/>
      <c r="OA537" s="12"/>
      <c r="OB537" s="110"/>
      <c r="OC537" s="12"/>
      <c r="OD537" s="12"/>
      <c r="OE537" s="110"/>
      <c r="OF537" s="12"/>
      <c r="OG537" s="12"/>
      <c r="OH537" s="110"/>
      <c r="OI537" s="12"/>
      <c r="OJ537" s="12"/>
      <c r="OK537" s="110"/>
      <c r="OL537" s="12"/>
      <c r="OM537" s="12"/>
      <c r="ON537" s="110"/>
      <c r="OO537" s="12"/>
      <c r="OP537" s="12"/>
      <c r="OQ537" s="110"/>
      <c r="OR537" s="12"/>
      <c r="OS537" s="12"/>
      <c r="OT537" s="110"/>
      <c r="OU537" s="12"/>
      <c r="OV537" s="12"/>
      <c r="OW537" s="110"/>
      <c r="OX537" s="12"/>
      <c r="OY537" s="12"/>
      <c r="OZ537" s="110"/>
      <c r="PA537" s="12"/>
      <c r="PB537" s="12"/>
      <c r="PC537" s="110"/>
      <c r="PD537" s="12"/>
      <c r="PE537" s="12"/>
      <c r="PF537" s="110"/>
      <c r="PG537" s="12"/>
      <c r="PH537" s="12"/>
      <c r="PI537" s="110"/>
      <c r="PJ537" s="12"/>
      <c r="PK537" s="12"/>
      <c r="PL537" s="110"/>
      <c r="PM537" s="12"/>
      <c r="PN537" s="12"/>
      <c r="PO537" s="110"/>
      <c r="PP537" s="12"/>
      <c r="PQ537" s="12"/>
      <c r="PR537" s="110"/>
      <c r="PS537" s="12"/>
      <c r="PT537" s="12"/>
      <c r="PU537" s="110"/>
      <c r="PV5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7" s="12"/>
      <c r="PX537" s="12"/>
      <c r="PY537" s="121"/>
      <c r="PZ537" s="12"/>
      <c r="QA537" s="12"/>
      <c r="QB537" s="121"/>
      <c r="QC537" s="12"/>
      <c r="QD537" s="12"/>
      <c r="QE537" s="121"/>
      <c r="QF537" s="12"/>
      <c r="QG537" s="12"/>
      <c r="QH537" s="121"/>
      <c r="QI537" s="12"/>
      <c r="QJ537" s="12"/>
      <c r="QK537" s="121"/>
      <c r="QL537" s="12"/>
      <c r="QM537" s="12"/>
      <c r="QN537" s="121"/>
      <c r="QO537" s="126">
        <f>Tabela1[[#This Row],[p120]]+Tabela1[[#This Row],[pkt9]]+Tabela1[[#This Row],[p121]]+Tabela1[[#This Row],[punkty44]]+Tabela1[[#This Row],[p122]]+Tabela1[[#This Row],[p123]]</f>
        <v>0</v>
      </c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45">
        <f>SUM(RZ537,SC537,SF537,SI537,SL537,SO537,SR537,SU537,SX537,TA537,TD537,TG537,TJ537,TM537,TP537,TS537,TV537,TY537,UB537,UE537,UH537,UK537)</f>
        <v>0</v>
      </c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>
        <v>1</v>
      </c>
      <c r="XR537" s="12">
        <v>145</v>
      </c>
      <c r="XS537" s="12">
        <v>6</v>
      </c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6">
        <f>SUM(WO537,WR537,WU537,WX537,XA537,XD537,XG537,XJ537,XM537,XP537,XS537,XV537,XY537,YB537,YE537,YH537,YK537,YN537,YQ537,YT537)</f>
        <v>6</v>
      </c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>
        <v>2</v>
      </c>
      <c r="ZO537" s="12">
        <v>140</v>
      </c>
      <c r="ZP537" s="12">
        <v>6</v>
      </c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36">
        <f>SUM(YX537,ZA537,ZD537,ZG537,ZJ537,ZM537,ZP537,ZS537,ZV537,ZY537,AAB537,AAE537,AAH537,AAK537,AAN537,AAQ537,AAT537,AAW537,AAZ537,ABC537,ABF537,ABI537,ABL537,ABO537,ABR537,ABU537,ABX537)</f>
        <v>6</v>
      </c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64"/>
      <c r="ADZ537" s="164"/>
      <c r="AEA537" s="164"/>
      <c r="AEB537" s="164"/>
      <c r="AEC537" s="164"/>
      <c r="AED537" s="164"/>
      <c r="AEE537" s="164"/>
      <c r="AEF537" s="164"/>
      <c r="AEG537" s="164"/>
      <c r="AEH537" s="164">
        <v>1</v>
      </c>
      <c r="AEI537" s="164">
        <v>140</v>
      </c>
      <c r="AEJ537" s="164">
        <v>3</v>
      </c>
      <c r="AEK537" s="164"/>
      <c r="AEL537" s="164"/>
      <c r="AEM537" s="164"/>
      <c r="AEN537" s="164"/>
      <c r="AEO537" s="164"/>
      <c r="AEP537" s="164"/>
      <c r="AEQ537" s="164">
        <f>SUM(ACB537,ACE537,ACH537,ACK537,ACN537,ACQ537,ACT537,ACW537,ACZ537,ADC537,ADF537,ADI537,ADL537,ADO537,ADR537,ADU537,ADX537,AEA537,AED537,AEG537,AEJ537,AEM537,AEP537)</f>
        <v>3</v>
      </c>
    </row>
    <row r="538" spans="1:823">
      <c r="A538" s="13" t="s">
        <v>157</v>
      </c>
      <c r="B538" s="14" t="s">
        <v>215</v>
      </c>
      <c r="C538" s="31" t="s">
        <v>1628</v>
      </c>
      <c r="D538" s="12"/>
      <c r="E538" s="12"/>
      <c r="F538" s="44"/>
      <c r="G538" s="12"/>
      <c r="H538" s="12"/>
      <c r="I538" s="44"/>
      <c r="J538" s="12"/>
      <c r="K538" s="12"/>
      <c r="L538" s="44"/>
      <c r="M538" s="12"/>
      <c r="N538" s="12"/>
      <c r="O538" s="44"/>
      <c r="P538" s="12"/>
      <c r="Q538" s="12"/>
      <c r="R538" s="44"/>
      <c r="S538" s="12"/>
      <c r="T538" s="12"/>
      <c r="U538" s="44"/>
      <c r="V538" s="12"/>
      <c r="W538" s="12"/>
      <c r="X538" s="44"/>
      <c r="Y538" s="51">
        <f>SUM(F538,I538,L538,O538,R538,U538,X538)</f>
        <v>0</v>
      </c>
      <c r="Z538" s="12"/>
      <c r="AA538" s="12"/>
      <c r="AB538" s="54"/>
      <c r="AC538" s="12"/>
      <c r="AD538" s="12"/>
      <c r="AE538" s="54"/>
      <c r="AF538" s="12"/>
      <c r="AG538" s="12"/>
      <c r="AH538" s="54"/>
      <c r="AI538" s="12"/>
      <c r="AJ538" s="12"/>
      <c r="AK538" s="54"/>
      <c r="AL538" s="12"/>
      <c r="AM538" s="12"/>
      <c r="AN538" s="54"/>
      <c r="AO538" s="12"/>
      <c r="AP538" s="12"/>
      <c r="AQ538" s="54"/>
      <c r="AR538" s="12"/>
      <c r="AS538" s="12"/>
      <c r="AT538" s="54"/>
      <c r="AU538" s="12"/>
      <c r="AV538" s="12"/>
      <c r="AW538" s="54"/>
      <c r="AX538" s="12"/>
      <c r="AY538" s="12"/>
      <c r="AZ538" s="54"/>
      <c r="BA538" s="12"/>
      <c r="BB538" s="12"/>
      <c r="BC538" s="54"/>
      <c r="BD538" s="12"/>
      <c r="BE538" s="12"/>
      <c r="BF538" s="54"/>
      <c r="BG538" s="12"/>
      <c r="BH538" s="12"/>
      <c r="BI538" s="54"/>
      <c r="BJ538" s="12"/>
      <c r="BK538" s="12"/>
      <c r="BL538" s="54"/>
      <c r="BM538" s="12"/>
      <c r="BN538" s="12"/>
      <c r="BO538" s="54"/>
      <c r="BP538" s="60">
        <f>SUM(BO538,BL538,BI538,BF538,BC538,AZ538,AW538,AT538,AQ538,AN538,AK538,AH538,AE538,AB538)</f>
        <v>0</v>
      </c>
      <c r="BQ538" s="12"/>
      <c r="BR538" s="12"/>
      <c r="BS538" s="12"/>
      <c r="BT538" s="12"/>
      <c r="BU538" s="12"/>
      <c r="BV538" s="54"/>
      <c r="BW538" s="12"/>
      <c r="BX538" s="12"/>
      <c r="BY538" s="54"/>
      <c r="BZ538" s="12"/>
      <c r="CA538" s="12"/>
      <c r="CB538" s="54"/>
      <c r="CC538" s="12"/>
      <c r="CD538" s="12"/>
      <c r="CE538" s="54"/>
      <c r="CF538" s="12"/>
      <c r="CG538" s="12"/>
      <c r="CH538" s="54"/>
      <c r="CI538" s="12"/>
      <c r="CJ538" s="12"/>
      <c r="CK538" s="54"/>
      <c r="CL538" s="12"/>
      <c r="CM538" s="12"/>
      <c r="CN538" s="54"/>
      <c r="CO538" s="12"/>
      <c r="CP538" s="12"/>
      <c r="CQ538" s="54"/>
      <c r="CR538" s="12"/>
      <c r="CS538" s="12"/>
      <c r="CT538" s="54"/>
      <c r="CU538" s="12"/>
      <c r="CV538" s="12"/>
      <c r="CW538" s="54"/>
      <c r="CX538" s="54"/>
      <c r="CY538" s="54"/>
      <c r="CZ538" s="54"/>
      <c r="DA538" s="12"/>
      <c r="DB538" s="12"/>
      <c r="DC538" s="54"/>
      <c r="DD538" s="12"/>
      <c r="DE538" s="12"/>
      <c r="DF538" s="54"/>
      <c r="DG538" s="12"/>
      <c r="DH538" s="12"/>
      <c r="DI538" s="54"/>
      <c r="DJ538" s="12"/>
      <c r="DK538" s="12"/>
      <c r="DL538" s="54"/>
      <c r="DM538" s="12"/>
      <c r="DN538" s="12"/>
      <c r="DO538" s="54"/>
      <c r="DP538" s="12"/>
      <c r="DQ538" s="12"/>
      <c r="DR538" s="54"/>
      <c r="DS538" s="12"/>
      <c r="DT538" s="12"/>
      <c r="DU538" s="54"/>
      <c r="DV538" s="12"/>
      <c r="DW538" s="12"/>
      <c r="DX538" s="54"/>
      <c r="DY538" s="12"/>
      <c r="DZ538" s="12"/>
      <c r="EA538" s="54"/>
      <c r="EB538" s="12"/>
      <c r="EC538" s="12"/>
      <c r="ED538" s="54"/>
      <c r="EE538" s="12"/>
      <c r="EF538" s="12"/>
      <c r="EG538" s="54"/>
      <c r="EH538" s="12"/>
      <c r="EI538" s="12"/>
      <c r="EJ538" s="54"/>
      <c r="EK538" s="12"/>
      <c r="EL538" s="12"/>
      <c r="EM538" s="54"/>
      <c r="EN538" s="64">
        <f>SUM(EM538,EJ538,EG538,ED538,EA538,DX538,DU538,DR538,DO538,DL538,DI538,DF538,DC538,CZ538,CW538,CT538,CQ538,CN538,CK538,CH538,CE538,CB538,BY538,BV538,BS538)</f>
        <v>0</v>
      </c>
      <c r="EO538" s="12"/>
      <c r="EP538" s="12"/>
      <c r="EQ538" s="67"/>
      <c r="ER538" s="12"/>
      <c r="ES538" s="12"/>
      <c r="ET538" s="67"/>
      <c r="EU538" s="12"/>
      <c r="EV538" s="12"/>
      <c r="EW538" s="67"/>
      <c r="EX538" s="12"/>
      <c r="EY538" s="12"/>
      <c r="EZ538" s="67"/>
      <c r="FA538" s="12"/>
      <c r="FB538" s="12"/>
      <c r="FC538" s="67"/>
      <c r="FD538" s="12"/>
      <c r="FE538" s="12"/>
      <c r="FF538" s="67"/>
      <c r="FG538" s="12"/>
      <c r="FH538" s="12"/>
      <c r="FI538" s="67"/>
      <c r="FJ538" s="12"/>
      <c r="FK538" s="12"/>
      <c r="FL538" s="67"/>
      <c r="FM538" s="12"/>
      <c r="FN538" s="12"/>
      <c r="FO538" s="67"/>
      <c r="FP538" s="12"/>
      <c r="FQ538" s="12"/>
      <c r="FR538" s="67"/>
      <c r="FS538" s="12"/>
      <c r="FT538" s="12"/>
      <c r="FU538" s="67"/>
      <c r="FV538" s="12"/>
      <c r="FW538" s="12"/>
      <c r="FX538" s="67"/>
      <c r="FY538" s="12"/>
      <c r="FZ538" s="12"/>
      <c r="GA538" s="67"/>
      <c r="GB538" s="12"/>
      <c r="GC538" s="12"/>
      <c r="GD538" s="67"/>
      <c r="GE538" s="12"/>
      <c r="GF538" s="12"/>
      <c r="GG538" s="67"/>
      <c r="GH538" s="12"/>
      <c r="GI538" s="12"/>
      <c r="GJ538" s="67"/>
      <c r="GK538" s="12"/>
      <c r="GL538" s="12"/>
      <c r="GM538" s="67"/>
      <c r="GN538" s="12"/>
      <c r="GO538" s="12"/>
      <c r="GP538" s="67"/>
      <c r="GQ538" s="12"/>
      <c r="GR538" s="12"/>
      <c r="GS538" s="67"/>
      <c r="GT538" s="12"/>
      <c r="GU538" s="12"/>
      <c r="GV538" s="67"/>
      <c r="GW538" s="12"/>
      <c r="GX538" s="12"/>
      <c r="GY538" s="67"/>
      <c r="GZ538" s="12"/>
      <c r="HA538" s="12"/>
      <c r="HB538" s="67"/>
      <c r="HC5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8" s="12"/>
      <c r="HE538" s="12"/>
      <c r="HF538" s="77"/>
      <c r="HG538" s="12"/>
      <c r="HH538" s="12"/>
      <c r="HI538" s="77"/>
      <c r="HJ538" s="12"/>
      <c r="HK538" s="12"/>
      <c r="HL538" s="77"/>
      <c r="HM538" s="12"/>
      <c r="HN538" s="12"/>
      <c r="HO538" s="77"/>
      <c r="HP538" s="12"/>
      <c r="HQ538" s="12"/>
      <c r="HR538" s="77"/>
      <c r="HS538" s="12"/>
      <c r="HT538" s="12"/>
      <c r="HU538" s="77"/>
      <c r="HV538" s="12"/>
      <c r="HW538" s="12"/>
      <c r="HX538" s="77"/>
      <c r="HY538" s="12"/>
      <c r="HZ538" s="12"/>
      <c r="IA538" s="77"/>
      <c r="IB538" s="12"/>
      <c r="IC538" s="12"/>
      <c r="ID538" s="77"/>
      <c r="IE538" s="12"/>
      <c r="IF538" s="12"/>
      <c r="IG538" s="77"/>
      <c r="IH538" s="12"/>
      <c r="II538" s="12"/>
      <c r="IJ538" s="77"/>
      <c r="IK538" s="12"/>
      <c r="IL538" s="12"/>
      <c r="IM538" s="77"/>
      <c r="IN538" s="12"/>
      <c r="IO538" s="12"/>
      <c r="IP538" s="77"/>
      <c r="IQ538" s="12"/>
      <c r="IR538" s="12"/>
      <c r="IS538" s="77"/>
      <c r="IT538" s="12"/>
      <c r="IU538" s="12"/>
      <c r="IV538" s="77"/>
      <c r="IW538" s="12"/>
      <c r="IX538" s="12"/>
      <c r="IY538" s="77"/>
      <c r="IZ5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8" s="12"/>
      <c r="JB538" s="12"/>
      <c r="JC538" s="82"/>
      <c r="JD538" s="12"/>
      <c r="JE538" s="12"/>
      <c r="JF538" s="82"/>
      <c r="JG538" s="12"/>
      <c r="JH538" s="12"/>
      <c r="JI538" s="82"/>
      <c r="JJ538" s="12"/>
      <c r="JK538" s="12"/>
      <c r="JL538" s="82"/>
      <c r="JM538" s="12"/>
      <c r="JN538" s="12"/>
      <c r="JO538" s="82"/>
      <c r="JP538" s="12"/>
      <c r="JQ538" s="12"/>
      <c r="JR538" s="82"/>
      <c r="JS538" s="12"/>
      <c r="JT538" s="12"/>
      <c r="JU538" s="82"/>
      <c r="JV538" s="12"/>
      <c r="JW538" s="12"/>
      <c r="JX538" s="82"/>
      <c r="JY538" s="12"/>
      <c r="JZ538" s="12"/>
      <c r="KA538" s="82"/>
      <c r="KB538" s="12"/>
      <c r="KC538" s="12"/>
      <c r="KD538" s="82"/>
      <c r="KE538" s="12"/>
      <c r="KF538" s="12"/>
      <c r="KG538" s="82"/>
      <c r="KH538" s="12"/>
      <c r="KI538" s="12"/>
      <c r="KJ538" s="82"/>
      <c r="KK538" s="12"/>
      <c r="KL538" s="12"/>
      <c r="KM538" s="82"/>
      <c r="KN538" s="12"/>
      <c r="KO538" s="12"/>
      <c r="KP538" s="82"/>
      <c r="KQ538" s="12"/>
      <c r="KR538" s="12"/>
      <c r="KS538" s="82"/>
      <c r="KT5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8" s="12"/>
      <c r="KV538" s="12"/>
      <c r="KW538" s="89"/>
      <c r="KX538" s="12"/>
      <c r="KY538" s="12"/>
      <c r="KZ538" s="89"/>
      <c r="LA538" s="12"/>
      <c r="LB538" s="12"/>
      <c r="LC538" s="89"/>
      <c r="LD538" s="12"/>
      <c r="LE538" s="12"/>
      <c r="LF538" s="89"/>
      <c r="LG538" s="12"/>
      <c r="LH538" s="12"/>
      <c r="LI538" s="89"/>
      <c r="LJ538" s="12"/>
      <c r="LK538" s="12"/>
      <c r="LL538" s="89"/>
      <c r="LM538" s="12"/>
      <c r="LN538" s="12"/>
      <c r="LO538" s="89"/>
      <c r="LP538" s="12"/>
      <c r="LQ538" s="12"/>
      <c r="LR538" s="89"/>
      <c r="LS538" s="12"/>
      <c r="LT538" s="12"/>
      <c r="LU538" s="89"/>
      <c r="LV538" s="12"/>
      <c r="LW538" s="12"/>
      <c r="LX538" s="89"/>
      <c r="LY538" s="12"/>
      <c r="LZ538" s="12"/>
      <c r="MA538" s="89"/>
      <c r="MB5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8" s="12"/>
      <c r="MD538" s="12"/>
      <c r="ME538" s="98"/>
      <c r="MF538" s="12"/>
      <c r="MG538" s="12"/>
      <c r="MH538" s="98"/>
      <c r="MI538" s="12"/>
      <c r="MJ538" s="12"/>
      <c r="MK538" s="98"/>
      <c r="ML538" s="12"/>
      <c r="MM538" s="12"/>
      <c r="MN538" s="98"/>
      <c r="MO538" s="12"/>
      <c r="MP538" s="12"/>
      <c r="MQ538" s="98"/>
      <c r="MR538" s="12"/>
      <c r="MS538" s="12"/>
      <c r="MT538" s="98"/>
      <c r="MU538" s="12"/>
      <c r="MV538" s="12"/>
      <c r="MW538" s="98"/>
      <c r="MX538" s="12"/>
      <c r="MY538" s="12"/>
      <c r="MZ538" s="98"/>
      <c r="NA538" s="12"/>
      <c r="NB538" s="12"/>
      <c r="NC538" s="103"/>
      <c r="ND538" s="12"/>
      <c r="NE538" s="12"/>
      <c r="NF538" s="103"/>
      <c r="NG538" s="12"/>
      <c r="NH538" s="12"/>
      <c r="NI538" s="103"/>
      <c r="NJ538" s="12"/>
      <c r="NK538" s="12"/>
      <c r="NL538" s="103"/>
      <c r="NM5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8" s="12"/>
      <c r="NO538" s="12"/>
      <c r="NP538" s="110"/>
      <c r="NQ538" s="12"/>
      <c r="NR538" s="12"/>
      <c r="NS538" s="110"/>
      <c r="NT538" s="12"/>
      <c r="NU538" s="12"/>
      <c r="NV538" s="110"/>
      <c r="NW538" s="12"/>
      <c r="NX538" s="12"/>
      <c r="NY538" s="110"/>
      <c r="NZ538" s="12"/>
      <c r="OA538" s="12"/>
      <c r="OB538" s="110"/>
      <c r="OC538" s="12"/>
      <c r="OD538" s="12"/>
      <c r="OE538" s="110"/>
      <c r="OF538" s="12"/>
      <c r="OG538" s="12"/>
      <c r="OH538" s="110"/>
      <c r="OI538" s="12"/>
      <c r="OJ538" s="12"/>
      <c r="OK538" s="110"/>
      <c r="OL538" s="12"/>
      <c r="OM538" s="12"/>
      <c r="ON538" s="110"/>
      <c r="OO538" s="12"/>
      <c r="OP538" s="12"/>
      <c r="OQ538" s="110"/>
      <c r="OR538" s="12"/>
      <c r="OS538" s="12"/>
      <c r="OT538" s="110"/>
      <c r="OU538" s="12"/>
      <c r="OV538" s="12"/>
      <c r="OW538" s="110"/>
      <c r="OX538" s="12"/>
      <c r="OY538" s="12"/>
      <c r="OZ538" s="110"/>
      <c r="PA538" s="12"/>
      <c r="PB538" s="12"/>
      <c r="PC538" s="110"/>
      <c r="PD538" s="12"/>
      <c r="PE538" s="12"/>
      <c r="PF538" s="110"/>
      <c r="PG538" s="12"/>
      <c r="PH538" s="12"/>
      <c r="PI538" s="110"/>
      <c r="PJ538" s="12"/>
      <c r="PK538" s="12"/>
      <c r="PL538" s="110"/>
      <c r="PM538" s="12"/>
      <c r="PN538" s="12"/>
      <c r="PO538" s="110"/>
      <c r="PP538" s="12"/>
      <c r="PQ538" s="12"/>
      <c r="PR538" s="110"/>
      <c r="PS538" s="12"/>
      <c r="PT538" s="12"/>
      <c r="PU538" s="110"/>
      <c r="PV5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8" s="12"/>
      <c r="PX538" s="12"/>
      <c r="PY538" s="121"/>
      <c r="PZ538" s="12"/>
      <c r="QA538" s="12"/>
      <c r="QB538" s="121"/>
      <c r="QC538" s="12"/>
      <c r="QD538" s="12"/>
      <c r="QE538" s="121"/>
      <c r="QF538" s="12"/>
      <c r="QG538" s="12"/>
      <c r="QH538" s="121"/>
      <c r="QI538" s="12"/>
      <c r="QJ538" s="12"/>
      <c r="QK538" s="121"/>
      <c r="QL538" s="12"/>
      <c r="QM538" s="12"/>
      <c r="QN538" s="121"/>
      <c r="QO538" s="126">
        <f>Tabela1[[#This Row],[p120]]+Tabela1[[#This Row],[pkt9]]+Tabela1[[#This Row],[p121]]+Tabela1[[#This Row],[punkty44]]+Tabela1[[#This Row],[p122]]+Tabela1[[#This Row],[p123]]</f>
        <v>0</v>
      </c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>
        <v>1</v>
      </c>
      <c r="RR538" s="12">
        <v>140</v>
      </c>
      <c r="RS538" s="12">
        <v>3</v>
      </c>
      <c r="RT538" s="12"/>
      <c r="RU538" s="12"/>
      <c r="RV538" s="12"/>
      <c r="RW5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45">
        <f>SUM(RZ538,SC538,SF538,SI538,SL538,SO538,SR538,SU538,SX538,TA538,TD538,TG538,TJ538,TM538,TP538,TS538,TV538,TY538,UB538,UE538,UH538,UK538)</f>
        <v>0</v>
      </c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>
        <v>1</v>
      </c>
      <c r="YJ538" s="12">
        <v>140</v>
      </c>
      <c r="YK538" s="12">
        <v>3</v>
      </c>
      <c r="YL538" s="12"/>
      <c r="YM538" s="12"/>
      <c r="YN538" s="12"/>
      <c r="YO538" s="12"/>
      <c r="YP538" s="12"/>
      <c r="YQ538" s="12"/>
      <c r="YR538" s="12"/>
      <c r="YS538" s="12"/>
      <c r="YT538" s="12"/>
      <c r="YU538" s="126">
        <f>SUM(WO538,WR538,WU538,WX538,XA538,XD538,XG538,XJ538,XM538,XP538,XS538,XV538,XY538,YB538,YE538,YH538,YK538,YN538,YQ538,YT538)</f>
        <v>3</v>
      </c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>
        <v>1</v>
      </c>
      <c r="AAG538" s="12">
        <v>140</v>
      </c>
      <c r="AAH538" s="12">
        <v>3</v>
      </c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36">
        <f>SUM(YX538,ZA538,ZD538,ZG538,ZJ538,ZM538,ZP538,ZS538,ZV538,ZY538,AAB538,AAE538,AAH538,AAK538,AAN538,AAQ538,AAT538,AAW538,AAZ538,ABC538,ABF538,ABI538,ABL538,ABO538,ABR538,ABU538,ABX538)</f>
        <v>3</v>
      </c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64"/>
      <c r="ADZ538" s="164"/>
      <c r="AEA538" s="164"/>
      <c r="AEB538" s="164"/>
      <c r="AEC538" s="164"/>
      <c r="AED538" s="164"/>
      <c r="AEE538" s="164"/>
      <c r="AEF538" s="164"/>
      <c r="AEG538" s="164"/>
      <c r="AEH538" s="164">
        <v>2</v>
      </c>
      <c r="AEI538" s="164">
        <v>140</v>
      </c>
      <c r="AEJ538" s="164">
        <v>6</v>
      </c>
      <c r="AEK538" s="164"/>
      <c r="AEL538" s="164"/>
      <c r="AEM538" s="164"/>
      <c r="AEN538" s="164"/>
      <c r="AEO538" s="164"/>
      <c r="AEP538" s="164"/>
      <c r="AEQ538" s="164">
        <f>SUM(ACB538,ACE538,ACH538,ACK538,ACN538,ACQ538,ACT538,ACW538,ACZ538,ADC538,ADF538,ADI538,ADL538,ADO538,ADR538,ADU538,ADX538,AEA538,AED538,AEG538,AEJ538,AEM538,AEP538)</f>
        <v>6</v>
      </c>
    </row>
    <row r="539" spans="1:823">
      <c r="A539" s="22" t="s">
        <v>157</v>
      </c>
      <c r="B539" s="18" t="s">
        <v>9</v>
      </c>
      <c r="C539" s="15" t="s">
        <v>1908</v>
      </c>
      <c r="D539" s="12"/>
      <c r="E539" s="12"/>
      <c r="F539" s="44"/>
      <c r="G539" s="12"/>
      <c r="H539" s="12"/>
      <c r="I539" s="44"/>
      <c r="J539" s="12"/>
      <c r="K539" s="12"/>
      <c r="L539" s="44"/>
      <c r="M539" s="12"/>
      <c r="N539" s="12"/>
      <c r="O539" s="44"/>
      <c r="P539" s="12"/>
      <c r="Q539" s="12"/>
      <c r="R539" s="44"/>
      <c r="S539" s="12"/>
      <c r="T539" s="12"/>
      <c r="U539" s="44"/>
      <c r="V539" s="12"/>
      <c r="W539" s="12"/>
      <c r="X539" s="44"/>
      <c r="Y539" s="51">
        <f>SUM(F539,I539,L539,O539,R539,U539,X539)</f>
        <v>0</v>
      </c>
      <c r="Z539" s="12"/>
      <c r="AA539" s="12"/>
      <c r="AB539" s="54"/>
      <c r="AC539" s="12"/>
      <c r="AD539" s="12"/>
      <c r="AE539" s="54"/>
      <c r="AF539" s="12"/>
      <c r="AG539" s="12"/>
      <c r="AH539" s="54"/>
      <c r="AI539" s="12"/>
      <c r="AJ539" s="12"/>
      <c r="AK539" s="54"/>
      <c r="AL539" s="12"/>
      <c r="AM539" s="12"/>
      <c r="AN539" s="54"/>
      <c r="AO539" s="12"/>
      <c r="AP539" s="12"/>
      <c r="AQ539" s="54"/>
      <c r="AR539" s="12"/>
      <c r="AS539" s="12"/>
      <c r="AT539" s="54"/>
      <c r="AU539" s="12"/>
      <c r="AV539" s="12"/>
      <c r="AW539" s="54"/>
      <c r="AX539" s="12"/>
      <c r="AY539" s="12"/>
      <c r="AZ539" s="54"/>
      <c r="BA539" s="12"/>
      <c r="BB539" s="12"/>
      <c r="BC539" s="54"/>
      <c r="BD539" s="12"/>
      <c r="BE539" s="12"/>
      <c r="BF539" s="54"/>
      <c r="BG539" s="12"/>
      <c r="BH539" s="12"/>
      <c r="BI539" s="54"/>
      <c r="BJ539" s="12"/>
      <c r="BK539" s="12"/>
      <c r="BL539" s="54"/>
      <c r="BM539" s="12"/>
      <c r="BN539" s="12"/>
      <c r="BO539" s="54"/>
      <c r="BP539" s="60">
        <f>SUM(BO539,BL539,BI539,BF539,BC539,AZ539,AW539,AT539,AQ539,AN539,AK539,AH539,AE539,AB539)</f>
        <v>0</v>
      </c>
      <c r="BQ539" s="12"/>
      <c r="BR539" s="12"/>
      <c r="BS539" s="12"/>
      <c r="BT539" s="12"/>
      <c r="BU539" s="12"/>
      <c r="BV539" s="54"/>
      <c r="BW539" s="12"/>
      <c r="BX539" s="12"/>
      <c r="BY539" s="54"/>
      <c r="BZ539" s="12"/>
      <c r="CA539" s="12"/>
      <c r="CB539" s="54"/>
      <c r="CC539" s="12"/>
      <c r="CD539" s="12"/>
      <c r="CE539" s="54"/>
      <c r="CF539" s="12"/>
      <c r="CG539" s="12"/>
      <c r="CH539" s="54"/>
      <c r="CI539" s="12"/>
      <c r="CJ539" s="12"/>
      <c r="CK539" s="54"/>
      <c r="CL539" s="12"/>
      <c r="CM539" s="12"/>
      <c r="CN539" s="54"/>
      <c r="CO539" s="12"/>
      <c r="CP539" s="12"/>
      <c r="CQ539" s="54"/>
      <c r="CR539" s="12"/>
      <c r="CS539" s="12"/>
      <c r="CT539" s="54"/>
      <c r="CU539" s="12"/>
      <c r="CV539" s="12"/>
      <c r="CW539" s="54"/>
      <c r="CX539" s="54"/>
      <c r="CY539" s="54"/>
      <c r="CZ539" s="54"/>
      <c r="DA539" s="12"/>
      <c r="DB539" s="12"/>
      <c r="DC539" s="54"/>
      <c r="DD539" s="12"/>
      <c r="DE539" s="12"/>
      <c r="DF539" s="54"/>
      <c r="DG539" s="12"/>
      <c r="DH539" s="12"/>
      <c r="DI539" s="54"/>
      <c r="DJ539" s="12"/>
      <c r="DK539" s="12"/>
      <c r="DL539" s="54"/>
      <c r="DM539" s="12"/>
      <c r="DN539" s="12"/>
      <c r="DO539" s="54"/>
      <c r="DP539" s="12"/>
      <c r="DQ539" s="12"/>
      <c r="DR539" s="54"/>
      <c r="DS539" s="12"/>
      <c r="DT539" s="12"/>
      <c r="DU539" s="54"/>
      <c r="DV539" s="12"/>
      <c r="DW539" s="12"/>
      <c r="DX539" s="54"/>
      <c r="DY539" s="12"/>
      <c r="DZ539" s="12"/>
      <c r="EA539" s="54"/>
      <c r="EB539" s="12"/>
      <c r="EC539" s="12"/>
      <c r="ED539" s="54"/>
      <c r="EE539" s="12"/>
      <c r="EF539" s="12"/>
      <c r="EG539" s="54"/>
      <c r="EH539" s="12"/>
      <c r="EI539" s="12"/>
      <c r="EJ539" s="54"/>
      <c r="EK539" s="12"/>
      <c r="EL539" s="12"/>
      <c r="EM539" s="54"/>
      <c r="EN539" s="64">
        <f>SUM(EM539,EJ539,EG539,ED539,EA539,DX539,DU539,DR539,DO539,DL539,DI539,DF539,DC539,CZ539,CW539,CT539,CQ539,CN539,CK539,CH539,CE539,CB539,BY539,BV539,BS539)</f>
        <v>0</v>
      </c>
      <c r="EO539" s="12"/>
      <c r="EP539" s="12"/>
      <c r="EQ539" s="67"/>
      <c r="ER539" s="12"/>
      <c r="ES539" s="12"/>
      <c r="ET539" s="67"/>
      <c r="EU539" s="12"/>
      <c r="EV539" s="12"/>
      <c r="EW539" s="67"/>
      <c r="EX539" s="12"/>
      <c r="EY539" s="12"/>
      <c r="EZ539" s="67"/>
      <c r="FA539" s="12"/>
      <c r="FB539" s="12"/>
      <c r="FC539" s="67"/>
      <c r="FD539" s="12"/>
      <c r="FE539" s="12"/>
      <c r="FF539" s="67"/>
      <c r="FG539" s="12"/>
      <c r="FH539" s="12"/>
      <c r="FI539" s="67"/>
      <c r="FJ539" s="12"/>
      <c r="FK539" s="12"/>
      <c r="FL539" s="67"/>
      <c r="FM539" s="12"/>
      <c r="FN539" s="12"/>
      <c r="FO539" s="67"/>
      <c r="FP539" s="12"/>
      <c r="FQ539" s="12"/>
      <c r="FR539" s="67"/>
      <c r="FS539" s="12"/>
      <c r="FT539" s="12"/>
      <c r="FU539" s="67"/>
      <c r="FV539" s="12"/>
      <c r="FW539" s="12"/>
      <c r="FX539" s="67"/>
      <c r="FY539" s="12"/>
      <c r="FZ539" s="12"/>
      <c r="GA539" s="67"/>
      <c r="GB539" s="12"/>
      <c r="GC539" s="12"/>
      <c r="GD539" s="67"/>
      <c r="GE539" s="12"/>
      <c r="GF539" s="12"/>
      <c r="GG539" s="67"/>
      <c r="GH539" s="12"/>
      <c r="GI539" s="12"/>
      <c r="GJ539" s="67"/>
      <c r="GK539" s="12"/>
      <c r="GL539" s="12"/>
      <c r="GM539" s="67"/>
      <c r="GN539" s="12"/>
      <c r="GO539" s="12"/>
      <c r="GP539" s="67"/>
      <c r="GQ539" s="12"/>
      <c r="GR539" s="12"/>
      <c r="GS539" s="67"/>
      <c r="GT539" s="12"/>
      <c r="GU539" s="12"/>
      <c r="GV539" s="67"/>
      <c r="GW539" s="12"/>
      <c r="GX539" s="12"/>
      <c r="GY539" s="67"/>
      <c r="GZ539" s="12"/>
      <c r="HA539" s="12"/>
      <c r="HB539" s="67"/>
      <c r="HC5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39" s="12"/>
      <c r="HE539" s="12"/>
      <c r="HF539" s="77"/>
      <c r="HG539" s="12"/>
      <c r="HH539" s="12"/>
      <c r="HI539" s="77"/>
      <c r="HJ539" s="12"/>
      <c r="HK539" s="12"/>
      <c r="HL539" s="77"/>
      <c r="HM539" s="12"/>
      <c r="HN539" s="12"/>
      <c r="HO539" s="77"/>
      <c r="HP539" s="12"/>
      <c r="HQ539" s="12"/>
      <c r="HR539" s="77"/>
      <c r="HS539" s="12"/>
      <c r="HT539" s="12"/>
      <c r="HU539" s="77"/>
      <c r="HV539" s="12"/>
      <c r="HW539" s="12"/>
      <c r="HX539" s="77"/>
      <c r="HY539" s="12"/>
      <c r="HZ539" s="12"/>
      <c r="IA539" s="77"/>
      <c r="IB539" s="12"/>
      <c r="IC539" s="12"/>
      <c r="ID539" s="77"/>
      <c r="IE539" s="12"/>
      <c r="IF539" s="12"/>
      <c r="IG539" s="77"/>
      <c r="IH539" s="12"/>
      <c r="II539" s="12"/>
      <c r="IJ539" s="77"/>
      <c r="IK539" s="12"/>
      <c r="IL539" s="12"/>
      <c r="IM539" s="77"/>
      <c r="IN539" s="12"/>
      <c r="IO539" s="12"/>
      <c r="IP539" s="77"/>
      <c r="IQ539" s="12"/>
      <c r="IR539" s="12"/>
      <c r="IS539" s="77"/>
      <c r="IT539" s="12"/>
      <c r="IU539" s="12"/>
      <c r="IV539" s="77"/>
      <c r="IW539" s="12"/>
      <c r="IX539" s="12"/>
      <c r="IY539" s="77"/>
      <c r="IZ5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39" s="12"/>
      <c r="JB539" s="12"/>
      <c r="JC539" s="82"/>
      <c r="JD539" s="12"/>
      <c r="JE539" s="12"/>
      <c r="JF539" s="82"/>
      <c r="JG539" s="12"/>
      <c r="JH539" s="12"/>
      <c r="JI539" s="82"/>
      <c r="JJ539" s="12"/>
      <c r="JK539" s="12"/>
      <c r="JL539" s="82"/>
      <c r="JM539" s="12"/>
      <c r="JN539" s="12"/>
      <c r="JO539" s="82"/>
      <c r="JP539" s="12"/>
      <c r="JQ539" s="12"/>
      <c r="JR539" s="82"/>
      <c r="JS539" s="12"/>
      <c r="JT539" s="12"/>
      <c r="JU539" s="82"/>
      <c r="JV539" s="12"/>
      <c r="JW539" s="12"/>
      <c r="JX539" s="82"/>
      <c r="JY539" s="12"/>
      <c r="JZ539" s="12"/>
      <c r="KA539" s="82"/>
      <c r="KB539" s="12"/>
      <c r="KC539" s="12"/>
      <c r="KD539" s="82"/>
      <c r="KE539" s="12"/>
      <c r="KF539" s="12"/>
      <c r="KG539" s="82"/>
      <c r="KH539" s="12"/>
      <c r="KI539" s="12"/>
      <c r="KJ539" s="82"/>
      <c r="KK539" s="12"/>
      <c r="KL539" s="12"/>
      <c r="KM539" s="82"/>
      <c r="KN539" s="12"/>
      <c r="KO539" s="12"/>
      <c r="KP539" s="82"/>
      <c r="KQ539" s="12"/>
      <c r="KR539" s="12"/>
      <c r="KS539" s="82"/>
      <c r="KT5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39" s="12"/>
      <c r="KV539" s="12"/>
      <c r="KW539" s="89"/>
      <c r="KX539" s="12"/>
      <c r="KY539" s="12"/>
      <c r="KZ539" s="89"/>
      <c r="LA539" s="12"/>
      <c r="LB539" s="12"/>
      <c r="LC539" s="89"/>
      <c r="LD539" s="12"/>
      <c r="LE539" s="12"/>
      <c r="LF539" s="89"/>
      <c r="LG539" s="12"/>
      <c r="LH539" s="12"/>
      <c r="LI539" s="89"/>
      <c r="LJ539" s="12"/>
      <c r="LK539" s="12"/>
      <c r="LL539" s="89"/>
      <c r="LM539" s="12"/>
      <c r="LN539" s="12"/>
      <c r="LO539" s="89"/>
      <c r="LP539" s="12"/>
      <c r="LQ539" s="12"/>
      <c r="LR539" s="89"/>
      <c r="LS539" s="12"/>
      <c r="LT539" s="12"/>
      <c r="LU539" s="89"/>
      <c r="LV539" s="12"/>
      <c r="LW539" s="12"/>
      <c r="LX539" s="89"/>
      <c r="LY539" s="12"/>
      <c r="LZ539" s="12"/>
      <c r="MA539" s="89"/>
      <c r="MB5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39" s="12"/>
      <c r="MD539" s="12"/>
      <c r="ME539" s="98"/>
      <c r="MF539" s="12"/>
      <c r="MG539" s="12"/>
      <c r="MH539" s="98"/>
      <c r="MI539" s="12"/>
      <c r="MJ539" s="12"/>
      <c r="MK539" s="98"/>
      <c r="ML539" s="12"/>
      <c r="MM539" s="12"/>
      <c r="MN539" s="98"/>
      <c r="MO539" s="12"/>
      <c r="MP539" s="12"/>
      <c r="MQ539" s="98"/>
      <c r="MR539" s="12"/>
      <c r="MS539" s="12"/>
      <c r="MT539" s="98"/>
      <c r="MU539" s="12"/>
      <c r="MV539" s="12"/>
      <c r="MW539" s="98"/>
      <c r="MX539" s="12"/>
      <c r="MY539" s="12"/>
      <c r="MZ539" s="98"/>
      <c r="NA539" s="12"/>
      <c r="NB539" s="12"/>
      <c r="NC539" s="103"/>
      <c r="ND539" s="12"/>
      <c r="NE539" s="12"/>
      <c r="NF539" s="103"/>
      <c r="NG539" s="12"/>
      <c r="NH539" s="12"/>
      <c r="NI539" s="103"/>
      <c r="NJ539" s="12"/>
      <c r="NK539" s="12"/>
      <c r="NL539" s="103"/>
      <c r="NM5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39" s="12"/>
      <c r="NO539" s="12"/>
      <c r="NP539" s="110"/>
      <c r="NQ539" s="12"/>
      <c r="NR539" s="12"/>
      <c r="NS539" s="110"/>
      <c r="NT539" s="12"/>
      <c r="NU539" s="12"/>
      <c r="NV539" s="110"/>
      <c r="NW539" s="12"/>
      <c r="NX539" s="12"/>
      <c r="NY539" s="110"/>
      <c r="NZ539" s="12"/>
      <c r="OA539" s="12"/>
      <c r="OB539" s="110"/>
      <c r="OC539" s="12"/>
      <c r="OD539" s="12"/>
      <c r="OE539" s="110"/>
      <c r="OF539" s="12"/>
      <c r="OG539" s="12"/>
      <c r="OH539" s="110"/>
      <c r="OI539" s="12"/>
      <c r="OJ539" s="12"/>
      <c r="OK539" s="110"/>
      <c r="OL539" s="12"/>
      <c r="OM539" s="12"/>
      <c r="ON539" s="110"/>
      <c r="OO539" s="12"/>
      <c r="OP539" s="12"/>
      <c r="OQ539" s="110"/>
      <c r="OR539" s="12"/>
      <c r="OS539" s="12"/>
      <c r="OT539" s="110"/>
      <c r="OU539" s="12"/>
      <c r="OV539" s="12"/>
      <c r="OW539" s="110"/>
      <c r="OX539" s="12"/>
      <c r="OY539" s="12"/>
      <c r="OZ539" s="110"/>
      <c r="PA539" s="12"/>
      <c r="PB539" s="12"/>
      <c r="PC539" s="110"/>
      <c r="PD539" s="12"/>
      <c r="PE539" s="12"/>
      <c r="PF539" s="110"/>
      <c r="PG539" s="12"/>
      <c r="PH539" s="12"/>
      <c r="PI539" s="110"/>
      <c r="PJ539" s="12"/>
      <c r="PK539" s="12"/>
      <c r="PL539" s="110"/>
      <c r="PM539" s="12"/>
      <c r="PN539" s="12"/>
      <c r="PO539" s="110"/>
      <c r="PP539" s="12"/>
      <c r="PQ539" s="12"/>
      <c r="PR539" s="110"/>
      <c r="PS539" s="12"/>
      <c r="PT539" s="12"/>
      <c r="PU539" s="110"/>
      <c r="PV5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39" s="12"/>
      <c r="PX539" s="12"/>
      <c r="PY539" s="121"/>
      <c r="PZ539" s="12"/>
      <c r="QA539" s="12"/>
      <c r="QB539" s="121"/>
      <c r="QC539" s="12"/>
      <c r="QD539" s="12"/>
      <c r="QE539" s="121"/>
      <c r="QF539" s="12"/>
      <c r="QG539" s="12"/>
      <c r="QH539" s="121"/>
      <c r="QI539" s="12"/>
      <c r="QJ539" s="12"/>
      <c r="QK539" s="121"/>
      <c r="QL539" s="12"/>
      <c r="QM539" s="12"/>
      <c r="QN539" s="121"/>
      <c r="QO539" s="126">
        <f>Tabela1[[#This Row],[p120]]+Tabela1[[#This Row],[pkt9]]+Tabela1[[#This Row],[p121]]+Tabela1[[#This Row],[punkty44]]+Tabela1[[#This Row],[p122]]+Tabela1[[#This Row],[p123]]</f>
        <v>0</v>
      </c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45">
        <f>SUM(RZ539,SC539,SF539,SI539,SL539,SO539,SR539,SU539,SX539,TA539,TD539,TG539,TJ539,TM539,TP539,TS539,TV539,TY539,UB539,UE539,UH539,UK539)</f>
        <v>0</v>
      </c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>
        <v>2</v>
      </c>
      <c r="XR539" s="12">
        <v>140</v>
      </c>
      <c r="XS539" s="12">
        <v>6</v>
      </c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6">
        <f>SUM(WO539,WR539,WU539,WX539,XA539,XD539,XG539,XJ539,XM539,XP539,XS539,XV539,XY539,YB539,YE539,YH539,YK539,YN539,YQ539,YT539)</f>
        <v>6</v>
      </c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36">
        <f>SUM(YX539,ZA539,ZD539,ZG539,ZJ539,ZM539,ZP539,ZS539,ZV539,ZY539,AAB539,AAE539,AAH539,AAK539,AAN539,AAQ539,AAT539,AAW539,AAZ539,ABC539,ABF539,ABI539,ABL539,ABO539,ABR539,ABU539,ABX539)</f>
        <v>0</v>
      </c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64"/>
      <c r="ADZ539" s="164"/>
      <c r="AEA539" s="164"/>
      <c r="AEB539" s="164"/>
      <c r="AEC539" s="164"/>
      <c r="AED539" s="164"/>
      <c r="AEE539" s="164"/>
      <c r="AEF539" s="164"/>
      <c r="AEG539" s="164"/>
      <c r="AEH539" s="164">
        <v>1</v>
      </c>
      <c r="AEI539" s="164">
        <v>140</v>
      </c>
      <c r="AEJ539" s="164">
        <v>3</v>
      </c>
      <c r="AEK539" s="164"/>
      <c r="AEL539" s="164"/>
      <c r="AEM539" s="164"/>
      <c r="AEN539" s="164"/>
      <c r="AEO539" s="164"/>
      <c r="AEP539" s="164"/>
      <c r="AEQ539" s="164">
        <f>SUM(ACB539,ACE539,ACH539,ACK539,ACN539,ACQ539,ACT539,ACW539,ACZ539,ADC539,ADF539,ADI539,ADL539,ADO539,ADR539,ADU539,ADX539,AEA539,AED539,AEG539,AEJ539,AEM539,AEP539)</f>
        <v>3</v>
      </c>
    </row>
    <row r="540" spans="1:823">
      <c r="A540" s="22" t="s">
        <v>157</v>
      </c>
      <c r="B540" s="18" t="s">
        <v>9</v>
      </c>
      <c r="C540" s="15" t="s">
        <v>2030</v>
      </c>
      <c r="D540" s="12"/>
      <c r="E540" s="12"/>
      <c r="F540" s="44"/>
      <c r="G540" s="12"/>
      <c r="H540" s="12"/>
      <c r="I540" s="44"/>
      <c r="J540" s="12"/>
      <c r="K540" s="12"/>
      <c r="L540" s="44"/>
      <c r="M540" s="12"/>
      <c r="N540" s="12"/>
      <c r="O540" s="44"/>
      <c r="P540" s="12"/>
      <c r="Q540" s="12"/>
      <c r="R540" s="44"/>
      <c r="S540" s="12"/>
      <c r="T540" s="12"/>
      <c r="U540" s="44"/>
      <c r="V540" s="12"/>
      <c r="W540" s="12"/>
      <c r="X540" s="44"/>
      <c r="Y540" s="51">
        <f>SUM(F540,I540,L540,O540,R540,U540,X540)</f>
        <v>0</v>
      </c>
      <c r="Z540" s="12"/>
      <c r="AA540" s="12"/>
      <c r="AB540" s="54"/>
      <c r="AC540" s="12"/>
      <c r="AD540" s="12"/>
      <c r="AE540" s="54"/>
      <c r="AF540" s="12"/>
      <c r="AG540" s="12"/>
      <c r="AH540" s="54"/>
      <c r="AI540" s="12"/>
      <c r="AJ540" s="12"/>
      <c r="AK540" s="54"/>
      <c r="AL540" s="12"/>
      <c r="AM540" s="12"/>
      <c r="AN540" s="54"/>
      <c r="AO540" s="12"/>
      <c r="AP540" s="12"/>
      <c r="AQ540" s="54"/>
      <c r="AR540" s="12"/>
      <c r="AS540" s="12"/>
      <c r="AT540" s="54"/>
      <c r="AU540" s="12"/>
      <c r="AV540" s="12"/>
      <c r="AW540" s="54"/>
      <c r="AX540" s="12"/>
      <c r="AY540" s="12"/>
      <c r="AZ540" s="54"/>
      <c r="BA540" s="12"/>
      <c r="BB540" s="12"/>
      <c r="BC540" s="54"/>
      <c r="BD540" s="12"/>
      <c r="BE540" s="12"/>
      <c r="BF540" s="54"/>
      <c r="BG540" s="12"/>
      <c r="BH540" s="12"/>
      <c r="BI540" s="54"/>
      <c r="BJ540" s="12"/>
      <c r="BK540" s="12"/>
      <c r="BL540" s="54"/>
      <c r="BM540" s="12"/>
      <c r="BN540" s="12"/>
      <c r="BO540" s="54"/>
      <c r="BP540" s="60">
        <f>SUM(BO540,BL540,BI540,BF540,BC540,AZ540,AW540,AT540,AQ540,AN540,AK540,AH540,AE540,AB540)</f>
        <v>0</v>
      </c>
      <c r="BQ540" s="12"/>
      <c r="BR540" s="12"/>
      <c r="BS540" s="12"/>
      <c r="BT540" s="12"/>
      <c r="BU540" s="12"/>
      <c r="BV540" s="54"/>
      <c r="BW540" s="12"/>
      <c r="BX540" s="12"/>
      <c r="BY540" s="54"/>
      <c r="BZ540" s="12"/>
      <c r="CA540" s="12"/>
      <c r="CB540" s="54"/>
      <c r="CC540" s="12"/>
      <c r="CD540" s="12"/>
      <c r="CE540" s="54"/>
      <c r="CF540" s="12"/>
      <c r="CG540" s="12"/>
      <c r="CH540" s="54"/>
      <c r="CI540" s="12"/>
      <c r="CJ540" s="12"/>
      <c r="CK540" s="54"/>
      <c r="CL540" s="12"/>
      <c r="CM540" s="12"/>
      <c r="CN540" s="54"/>
      <c r="CO540" s="12"/>
      <c r="CP540" s="12"/>
      <c r="CQ540" s="54"/>
      <c r="CR540" s="12"/>
      <c r="CS540" s="12"/>
      <c r="CT540" s="54"/>
      <c r="CU540" s="12"/>
      <c r="CV540" s="12"/>
      <c r="CW540" s="54"/>
      <c r="CX540" s="54"/>
      <c r="CY540" s="54"/>
      <c r="CZ540" s="54"/>
      <c r="DA540" s="12"/>
      <c r="DB540" s="12"/>
      <c r="DC540" s="54"/>
      <c r="DD540" s="12"/>
      <c r="DE540" s="12"/>
      <c r="DF540" s="54"/>
      <c r="DG540" s="12"/>
      <c r="DH540" s="12"/>
      <c r="DI540" s="54"/>
      <c r="DJ540" s="12"/>
      <c r="DK540" s="12"/>
      <c r="DL540" s="54"/>
      <c r="DM540" s="12"/>
      <c r="DN540" s="12"/>
      <c r="DO540" s="54"/>
      <c r="DP540" s="12"/>
      <c r="DQ540" s="12"/>
      <c r="DR540" s="54"/>
      <c r="DS540" s="12"/>
      <c r="DT540" s="12"/>
      <c r="DU540" s="54"/>
      <c r="DV540" s="12"/>
      <c r="DW540" s="12"/>
      <c r="DX540" s="54"/>
      <c r="DY540" s="12"/>
      <c r="DZ540" s="12"/>
      <c r="EA540" s="54"/>
      <c r="EB540" s="12"/>
      <c r="EC540" s="12"/>
      <c r="ED540" s="54"/>
      <c r="EE540" s="12"/>
      <c r="EF540" s="12"/>
      <c r="EG540" s="54"/>
      <c r="EH540" s="12"/>
      <c r="EI540" s="12"/>
      <c r="EJ540" s="54"/>
      <c r="EK540" s="12"/>
      <c r="EL540" s="12"/>
      <c r="EM540" s="54"/>
      <c r="EN540" s="64">
        <f>SUM(EM540,EJ540,EG540,ED540,EA540,DX540,DU540,DR540,DO540,DL540,DI540,DF540,DC540,CZ540,CW540,CT540,CQ540,CN540,CK540,CH540,CE540,CB540,BY540,BV540,BS540)</f>
        <v>0</v>
      </c>
      <c r="EO540" s="12"/>
      <c r="EP540" s="12"/>
      <c r="EQ540" s="67"/>
      <c r="ER540" s="12"/>
      <c r="ES540" s="12"/>
      <c r="ET540" s="67"/>
      <c r="EU540" s="12"/>
      <c r="EV540" s="12"/>
      <c r="EW540" s="67"/>
      <c r="EX540" s="12"/>
      <c r="EY540" s="12"/>
      <c r="EZ540" s="67"/>
      <c r="FA540" s="12"/>
      <c r="FB540" s="12"/>
      <c r="FC540" s="67"/>
      <c r="FD540" s="12"/>
      <c r="FE540" s="12"/>
      <c r="FF540" s="67"/>
      <c r="FG540" s="12"/>
      <c r="FH540" s="12"/>
      <c r="FI540" s="67"/>
      <c r="FJ540" s="12"/>
      <c r="FK540" s="12"/>
      <c r="FL540" s="67"/>
      <c r="FM540" s="12"/>
      <c r="FN540" s="12"/>
      <c r="FO540" s="67"/>
      <c r="FP540" s="12"/>
      <c r="FQ540" s="12"/>
      <c r="FR540" s="67"/>
      <c r="FS540" s="12"/>
      <c r="FT540" s="12"/>
      <c r="FU540" s="67"/>
      <c r="FV540" s="12"/>
      <c r="FW540" s="12"/>
      <c r="FX540" s="67"/>
      <c r="FY540" s="12"/>
      <c r="FZ540" s="12"/>
      <c r="GA540" s="67"/>
      <c r="GB540" s="12"/>
      <c r="GC540" s="12"/>
      <c r="GD540" s="67"/>
      <c r="GE540" s="12"/>
      <c r="GF540" s="12"/>
      <c r="GG540" s="67"/>
      <c r="GH540" s="12"/>
      <c r="GI540" s="12"/>
      <c r="GJ540" s="67"/>
      <c r="GK540" s="12"/>
      <c r="GL540" s="12"/>
      <c r="GM540" s="67"/>
      <c r="GN540" s="12"/>
      <c r="GO540" s="12"/>
      <c r="GP540" s="67"/>
      <c r="GQ540" s="12"/>
      <c r="GR540" s="12"/>
      <c r="GS540" s="67"/>
      <c r="GT540" s="12"/>
      <c r="GU540" s="12"/>
      <c r="GV540" s="67"/>
      <c r="GW540" s="12"/>
      <c r="GX540" s="12"/>
      <c r="GY540" s="67"/>
      <c r="GZ540" s="12"/>
      <c r="HA540" s="12"/>
      <c r="HB540" s="67"/>
      <c r="HC5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0" s="12"/>
      <c r="HE540" s="12"/>
      <c r="HF540" s="77"/>
      <c r="HG540" s="12"/>
      <c r="HH540" s="12"/>
      <c r="HI540" s="77"/>
      <c r="HJ540" s="12"/>
      <c r="HK540" s="12"/>
      <c r="HL540" s="77"/>
      <c r="HM540" s="12"/>
      <c r="HN540" s="12"/>
      <c r="HO540" s="77"/>
      <c r="HP540" s="12"/>
      <c r="HQ540" s="12"/>
      <c r="HR540" s="77"/>
      <c r="HS540" s="12"/>
      <c r="HT540" s="12"/>
      <c r="HU540" s="77"/>
      <c r="HV540" s="12"/>
      <c r="HW540" s="12"/>
      <c r="HX540" s="77"/>
      <c r="HY540" s="12"/>
      <c r="HZ540" s="12"/>
      <c r="IA540" s="77"/>
      <c r="IB540" s="12"/>
      <c r="IC540" s="12"/>
      <c r="ID540" s="77"/>
      <c r="IE540" s="12"/>
      <c r="IF540" s="12"/>
      <c r="IG540" s="77"/>
      <c r="IH540" s="12"/>
      <c r="II540" s="12"/>
      <c r="IJ540" s="77"/>
      <c r="IK540" s="12"/>
      <c r="IL540" s="12"/>
      <c r="IM540" s="77"/>
      <c r="IN540" s="12"/>
      <c r="IO540" s="12"/>
      <c r="IP540" s="77"/>
      <c r="IQ540" s="12"/>
      <c r="IR540" s="12"/>
      <c r="IS540" s="77"/>
      <c r="IT540" s="12"/>
      <c r="IU540" s="12"/>
      <c r="IV540" s="77"/>
      <c r="IW540" s="12"/>
      <c r="IX540" s="12"/>
      <c r="IY540" s="77"/>
      <c r="IZ5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0" s="12"/>
      <c r="JB540" s="12"/>
      <c r="JC540" s="82"/>
      <c r="JD540" s="12"/>
      <c r="JE540" s="12"/>
      <c r="JF540" s="82"/>
      <c r="JG540" s="12"/>
      <c r="JH540" s="12"/>
      <c r="JI540" s="82"/>
      <c r="JJ540" s="12"/>
      <c r="JK540" s="12"/>
      <c r="JL540" s="82"/>
      <c r="JM540" s="12"/>
      <c r="JN540" s="12"/>
      <c r="JO540" s="82"/>
      <c r="JP540" s="12"/>
      <c r="JQ540" s="12"/>
      <c r="JR540" s="82"/>
      <c r="JS540" s="12"/>
      <c r="JT540" s="12"/>
      <c r="JU540" s="82"/>
      <c r="JV540" s="12"/>
      <c r="JW540" s="12"/>
      <c r="JX540" s="82"/>
      <c r="JY540" s="12"/>
      <c r="JZ540" s="12"/>
      <c r="KA540" s="82"/>
      <c r="KB540" s="12"/>
      <c r="KC540" s="12"/>
      <c r="KD540" s="82"/>
      <c r="KE540" s="12"/>
      <c r="KF540" s="12"/>
      <c r="KG540" s="82"/>
      <c r="KH540" s="12"/>
      <c r="KI540" s="12"/>
      <c r="KJ540" s="82"/>
      <c r="KK540" s="12"/>
      <c r="KL540" s="12"/>
      <c r="KM540" s="82"/>
      <c r="KN540" s="12"/>
      <c r="KO540" s="12"/>
      <c r="KP540" s="82"/>
      <c r="KQ540" s="12"/>
      <c r="KR540" s="12"/>
      <c r="KS540" s="82"/>
      <c r="KT5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0" s="12"/>
      <c r="KV540" s="12"/>
      <c r="KW540" s="89"/>
      <c r="KX540" s="12"/>
      <c r="KY540" s="12"/>
      <c r="KZ540" s="89"/>
      <c r="LA540" s="12"/>
      <c r="LB540" s="12"/>
      <c r="LC540" s="89"/>
      <c r="LD540" s="12"/>
      <c r="LE540" s="12"/>
      <c r="LF540" s="89"/>
      <c r="LG540" s="12"/>
      <c r="LH540" s="12"/>
      <c r="LI540" s="89"/>
      <c r="LJ540" s="12"/>
      <c r="LK540" s="12"/>
      <c r="LL540" s="89"/>
      <c r="LM540" s="12"/>
      <c r="LN540" s="12"/>
      <c r="LO540" s="89"/>
      <c r="LP540" s="12"/>
      <c r="LQ540" s="12"/>
      <c r="LR540" s="89"/>
      <c r="LS540" s="12"/>
      <c r="LT540" s="12"/>
      <c r="LU540" s="89"/>
      <c r="LV540" s="12"/>
      <c r="LW540" s="12"/>
      <c r="LX540" s="89"/>
      <c r="LY540" s="12"/>
      <c r="LZ540" s="12"/>
      <c r="MA540" s="89"/>
      <c r="MB5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0" s="12"/>
      <c r="MD540" s="12"/>
      <c r="ME540" s="98"/>
      <c r="MF540" s="12"/>
      <c r="MG540" s="12"/>
      <c r="MH540" s="98"/>
      <c r="MI540" s="12"/>
      <c r="MJ540" s="12"/>
      <c r="MK540" s="98"/>
      <c r="ML540" s="12"/>
      <c r="MM540" s="12"/>
      <c r="MN540" s="98"/>
      <c r="MO540" s="12"/>
      <c r="MP540" s="12"/>
      <c r="MQ540" s="98"/>
      <c r="MR540" s="12"/>
      <c r="MS540" s="12"/>
      <c r="MT540" s="98"/>
      <c r="MU540" s="12"/>
      <c r="MV540" s="12"/>
      <c r="MW540" s="98"/>
      <c r="MX540" s="12"/>
      <c r="MY540" s="12"/>
      <c r="MZ540" s="98"/>
      <c r="NA540" s="12"/>
      <c r="NB540" s="12"/>
      <c r="NC540" s="103"/>
      <c r="ND540" s="12"/>
      <c r="NE540" s="12"/>
      <c r="NF540" s="103"/>
      <c r="NG540" s="12"/>
      <c r="NH540" s="12"/>
      <c r="NI540" s="103"/>
      <c r="NJ540" s="12"/>
      <c r="NK540" s="12"/>
      <c r="NL540" s="103"/>
      <c r="NM5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0" s="12"/>
      <c r="NO540" s="12"/>
      <c r="NP540" s="110"/>
      <c r="NQ540" s="12"/>
      <c r="NR540" s="12"/>
      <c r="NS540" s="110"/>
      <c r="NT540" s="12"/>
      <c r="NU540" s="12"/>
      <c r="NV540" s="110"/>
      <c r="NW540" s="12"/>
      <c r="NX540" s="12"/>
      <c r="NY540" s="110"/>
      <c r="NZ540" s="12"/>
      <c r="OA540" s="12"/>
      <c r="OB540" s="110"/>
      <c r="OC540" s="12"/>
      <c r="OD540" s="12"/>
      <c r="OE540" s="110"/>
      <c r="OF540" s="12"/>
      <c r="OG540" s="12"/>
      <c r="OH540" s="110"/>
      <c r="OI540" s="12"/>
      <c r="OJ540" s="12"/>
      <c r="OK540" s="110"/>
      <c r="OL540" s="12"/>
      <c r="OM540" s="12"/>
      <c r="ON540" s="110"/>
      <c r="OO540" s="12"/>
      <c r="OP540" s="12"/>
      <c r="OQ540" s="110"/>
      <c r="OR540" s="12"/>
      <c r="OS540" s="12"/>
      <c r="OT540" s="110"/>
      <c r="OU540" s="12"/>
      <c r="OV540" s="12"/>
      <c r="OW540" s="110"/>
      <c r="OX540" s="12"/>
      <c r="OY540" s="12"/>
      <c r="OZ540" s="110"/>
      <c r="PA540" s="12"/>
      <c r="PB540" s="12"/>
      <c r="PC540" s="110"/>
      <c r="PD540" s="12"/>
      <c r="PE540" s="12"/>
      <c r="PF540" s="110"/>
      <c r="PG540" s="12"/>
      <c r="PH540" s="12"/>
      <c r="PI540" s="110"/>
      <c r="PJ540" s="12"/>
      <c r="PK540" s="12"/>
      <c r="PL540" s="110"/>
      <c r="PM540" s="12"/>
      <c r="PN540" s="12"/>
      <c r="PO540" s="110"/>
      <c r="PP540" s="12"/>
      <c r="PQ540" s="12"/>
      <c r="PR540" s="110"/>
      <c r="PS540" s="12"/>
      <c r="PT540" s="12"/>
      <c r="PU540" s="110"/>
      <c r="PV5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0" s="12"/>
      <c r="PX540" s="12"/>
      <c r="PY540" s="121"/>
      <c r="PZ540" s="12"/>
      <c r="QA540" s="12"/>
      <c r="QB540" s="121"/>
      <c r="QC540" s="12"/>
      <c r="QD540" s="12"/>
      <c r="QE540" s="121"/>
      <c r="QF540" s="12"/>
      <c r="QG540" s="12"/>
      <c r="QH540" s="121"/>
      <c r="QI540" s="12"/>
      <c r="QJ540" s="12"/>
      <c r="QK540" s="121"/>
      <c r="QL540" s="12"/>
      <c r="QM540" s="12"/>
      <c r="QN540" s="121"/>
      <c r="QO540" s="126">
        <f>Tabela1[[#This Row],[p120]]+Tabela1[[#This Row],[pkt9]]+Tabela1[[#This Row],[p121]]+Tabela1[[#This Row],[punkty44]]+Tabela1[[#This Row],[p122]]+Tabela1[[#This Row],[p123]]</f>
        <v>0</v>
      </c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45">
        <f>SUM(RZ540,SC540,SF540,SI540,SL540,SO540,SR540,SU540,SX540,TA540,TD540,TG540,TJ540,TM540,TP540,TS540,TV540,TY540,UB540,UE540,UH540,UK540)</f>
        <v>0</v>
      </c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6">
        <f>SUM(WO540,WR540,WU540,WX540,XA540,XD540,XG540,XJ540,XM540,XP540,XS540,XV540,XY540,YB540,YE540,YH540,YK540,YN540,YQ540,YT540)</f>
        <v>0</v>
      </c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>
        <v>2</v>
      </c>
      <c r="AAG540" s="12">
        <v>140</v>
      </c>
      <c r="AAH540" s="12">
        <v>6</v>
      </c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36">
        <f>SUM(YX540,ZA540,ZD540,ZG540,ZJ540,ZM540,ZP540,ZS540,ZV540,ZY540,AAB540,AAE540,AAH540,AAK540,AAN540,AAQ540,AAT540,AAW540,AAZ540,ABC540,ABF540,ABI540,ABL540,ABO540,ABR540,ABU540,ABX540)</f>
        <v>6</v>
      </c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64"/>
      <c r="ADZ540" s="164"/>
      <c r="AEA540" s="164"/>
      <c r="AEB540" s="164"/>
      <c r="AEC540" s="164"/>
      <c r="AED540" s="164"/>
      <c r="AEE540" s="164"/>
      <c r="AEF540" s="164"/>
      <c r="AEG540" s="164"/>
      <c r="AEH540" s="164"/>
      <c r="AEI540" s="164"/>
      <c r="AEJ540" s="164"/>
      <c r="AEK540" s="164"/>
      <c r="AEL540" s="164"/>
      <c r="AEM540" s="164"/>
      <c r="AEN540" s="164"/>
      <c r="AEO540" s="164"/>
      <c r="AEP540" s="164"/>
      <c r="AEQ540" s="164">
        <f>SUM(ACB540,ACE540,ACH540,ACK540,ACN540,ACQ540,ACT540,ACW540,ACZ540,ADC540,ADF540,ADI540,ADL540,ADO540,ADR540,ADU540,ADX540,AEA540,AED540,AEG540,AEJ540,AEM540,AEP540)</f>
        <v>0</v>
      </c>
    </row>
    <row r="541" spans="1:823">
      <c r="A541" s="166" t="s">
        <v>157</v>
      </c>
      <c r="B541" s="167" t="s">
        <v>9</v>
      </c>
      <c r="C541" s="168" t="s">
        <v>2203</v>
      </c>
      <c r="D541" s="12"/>
      <c r="E541" s="12"/>
      <c r="F541" s="44"/>
      <c r="G541" s="164"/>
      <c r="H541" s="164"/>
      <c r="I541" s="44"/>
      <c r="J541" s="164"/>
      <c r="K541" s="164"/>
      <c r="L541" s="44"/>
      <c r="M541" s="164"/>
      <c r="N541" s="164"/>
      <c r="O541" s="44"/>
      <c r="P541" s="164"/>
      <c r="Q541" s="164"/>
      <c r="R541" s="44"/>
      <c r="S541" s="164"/>
      <c r="T541" s="164"/>
      <c r="U541" s="44"/>
      <c r="V541" s="164"/>
      <c r="W541" s="164"/>
      <c r="X541" s="44"/>
      <c r="Y541" s="169">
        <f>SUM(F541,I541,L541,O541,R541,U541,X541)</f>
        <v>0</v>
      </c>
      <c r="Z541" s="164"/>
      <c r="AA541" s="164"/>
      <c r="AB541" s="54"/>
      <c r="AC541" s="164"/>
      <c r="AD541" s="164"/>
      <c r="AE541" s="54"/>
      <c r="AF541" s="164"/>
      <c r="AG541" s="164"/>
      <c r="AH541" s="54"/>
      <c r="AI541" s="164"/>
      <c r="AJ541" s="164"/>
      <c r="AK541" s="54"/>
      <c r="AL541" s="164"/>
      <c r="AM541" s="164"/>
      <c r="AN541" s="54"/>
      <c r="AO541" s="164"/>
      <c r="AP541" s="164"/>
      <c r="AQ541" s="54"/>
      <c r="AR541" s="164"/>
      <c r="AS541" s="164"/>
      <c r="AT541" s="54"/>
      <c r="AU541" s="164"/>
      <c r="AV541" s="164"/>
      <c r="AW541" s="54"/>
      <c r="AX541" s="164"/>
      <c r="AY541" s="164"/>
      <c r="AZ541" s="54"/>
      <c r="BA541" s="164"/>
      <c r="BB541" s="164"/>
      <c r="BC541" s="54"/>
      <c r="BD541" s="164"/>
      <c r="BE541" s="164"/>
      <c r="BF541" s="54"/>
      <c r="BG541" s="164"/>
      <c r="BH541" s="164"/>
      <c r="BI541" s="54"/>
      <c r="BJ541" s="164"/>
      <c r="BK541" s="164"/>
      <c r="BL541" s="54"/>
      <c r="BM541" s="164"/>
      <c r="BN541" s="164"/>
      <c r="BO541" s="54"/>
      <c r="BP541" s="170">
        <f>SUM(BO541,BL541,BI541,BF541,BC541,AZ541,AW541,AT541,AQ541,AN541,AK541,AH541,AE541,AB541)</f>
        <v>0</v>
      </c>
      <c r="BQ541" s="164"/>
      <c r="BR541" s="164"/>
      <c r="BS541" s="164"/>
      <c r="BT541" s="164"/>
      <c r="BU541" s="164"/>
      <c r="BV541" s="54"/>
      <c r="BW541" s="164"/>
      <c r="BX541" s="164"/>
      <c r="BY541" s="54"/>
      <c r="BZ541" s="164"/>
      <c r="CA541" s="164"/>
      <c r="CB541" s="54"/>
      <c r="CC541" s="164"/>
      <c r="CD541" s="164"/>
      <c r="CE541" s="54"/>
      <c r="CF541" s="164"/>
      <c r="CG541" s="164"/>
      <c r="CH541" s="54"/>
      <c r="CI541" s="164"/>
      <c r="CJ541" s="164"/>
      <c r="CK541" s="54"/>
      <c r="CL541" s="164"/>
      <c r="CM541" s="164"/>
      <c r="CN541" s="54"/>
      <c r="CO541" s="164"/>
      <c r="CP541" s="164"/>
      <c r="CQ541" s="54"/>
      <c r="CR541" s="164"/>
      <c r="CS541" s="164"/>
      <c r="CT541" s="54"/>
      <c r="CU541" s="164"/>
      <c r="CV541" s="164"/>
      <c r="CW541" s="54"/>
      <c r="CX541" s="54"/>
      <c r="CY541" s="54"/>
      <c r="CZ541" s="54"/>
      <c r="DA541" s="164"/>
      <c r="DB541" s="164"/>
      <c r="DC541" s="54"/>
      <c r="DD541" s="164"/>
      <c r="DE541" s="164"/>
      <c r="DF541" s="54"/>
      <c r="DG541" s="164"/>
      <c r="DH541" s="164"/>
      <c r="DI541" s="54"/>
      <c r="DJ541" s="164"/>
      <c r="DK541" s="164"/>
      <c r="DL541" s="54"/>
      <c r="DM541" s="164"/>
      <c r="DN541" s="164"/>
      <c r="DO541" s="54"/>
      <c r="DP541" s="164"/>
      <c r="DQ541" s="164"/>
      <c r="DR541" s="54"/>
      <c r="DS541" s="164"/>
      <c r="DT541" s="164"/>
      <c r="DU541" s="54"/>
      <c r="DV541" s="164"/>
      <c r="DW541" s="164"/>
      <c r="DX541" s="54"/>
      <c r="DY541" s="164"/>
      <c r="DZ541" s="164"/>
      <c r="EA541" s="54"/>
      <c r="EB541" s="164"/>
      <c r="EC541" s="164"/>
      <c r="ED541" s="54"/>
      <c r="EE541" s="164"/>
      <c r="EF541" s="164"/>
      <c r="EG541" s="54"/>
      <c r="EH541" s="164"/>
      <c r="EI541" s="164"/>
      <c r="EJ541" s="54"/>
      <c r="EK541" s="164"/>
      <c r="EL541" s="164"/>
      <c r="EM541" s="54"/>
      <c r="EN541" s="171">
        <f>SUM(EM541,EJ541,EG541,ED541,EA541,DX541,DU541,DR541,DO541,DL541,DI541,DF541,DC541,CZ541,CW541,CT541,CQ541,CN541,CK541,CH541,CE541,CB541,BY541,BV541,BS541)</f>
        <v>0</v>
      </c>
      <c r="EO541" s="164"/>
      <c r="EP541" s="164"/>
      <c r="EQ541" s="67"/>
      <c r="ER541" s="164"/>
      <c r="ES541" s="164"/>
      <c r="ET541" s="67"/>
      <c r="EU541" s="164"/>
      <c r="EV541" s="164"/>
      <c r="EW541" s="67"/>
      <c r="EX541" s="164"/>
      <c r="EY541" s="164"/>
      <c r="EZ541" s="67"/>
      <c r="FA541" s="164"/>
      <c r="FB541" s="164"/>
      <c r="FC541" s="67"/>
      <c r="FD541" s="164"/>
      <c r="FE541" s="164"/>
      <c r="FF541" s="67"/>
      <c r="FG541" s="164"/>
      <c r="FH541" s="164"/>
      <c r="FI541" s="67"/>
      <c r="FJ541" s="164"/>
      <c r="FK541" s="164"/>
      <c r="FL541" s="67"/>
      <c r="FM541" s="164"/>
      <c r="FN541" s="164"/>
      <c r="FO541" s="67"/>
      <c r="FP541" s="164"/>
      <c r="FQ541" s="164"/>
      <c r="FR541" s="67"/>
      <c r="FS541" s="164"/>
      <c r="FT541" s="164"/>
      <c r="FU541" s="67"/>
      <c r="FV541" s="164"/>
      <c r="FW541" s="164"/>
      <c r="FX541" s="67"/>
      <c r="FY541" s="164"/>
      <c r="FZ541" s="164"/>
      <c r="GA541" s="67"/>
      <c r="GB541" s="164"/>
      <c r="GC541" s="164"/>
      <c r="GD541" s="67"/>
      <c r="GE541" s="164"/>
      <c r="GF541" s="164"/>
      <c r="GG541" s="67"/>
      <c r="GH541" s="164"/>
      <c r="GI541" s="164"/>
      <c r="GJ541" s="67"/>
      <c r="GK541" s="164"/>
      <c r="GL541" s="164"/>
      <c r="GM541" s="67"/>
      <c r="GN541" s="164"/>
      <c r="GO541" s="164"/>
      <c r="GP541" s="67"/>
      <c r="GQ541" s="164"/>
      <c r="GR541" s="164"/>
      <c r="GS541" s="67"/>
      <c r="GT541" s="164"/>
      <c r="GU541" s="164"/>
      <c r="GV541" s="67"/>
      <c r="GW541" s="164"/>
      <c r="GX541" s="164"/>
      <c r="GY541" s="67"/>
      <c r="GZ541" s="164"/>
      <c r="HA541" s="164"/>
      <c r="HB541" s="67"/>
      <c r="HC541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1" s="164"/>
      <c r="HE541" s="164"/>
      <c r="HF541" s="77"/>
      <c r="HG541" s="164"/>
      <c r="HH541" s="164"/>
      <c r="HI541" s="77"/>
      <c r="HJ541" s="164"/>
      <c r="HK541" s="164"/>
      <c r="HL541" s="77"/>
      <c r="HM541" s="164"/>
      <c r="HN541" s="164"/>
      <c r="HO541" s="77"/>
      <c r="HP541" s="164"/>
      <c r="HQ541" s="164"/>
      <c r="HR541" s="77"/>
      <c r="HS541" s="164"/>
      <c r="HT541" s="164"/>
      <c r="HU541" s="77"/>
      <c r="HV541" s="164"/>
      <c r="HW541" s="164"/>
      <c r="HX541" s="77"/>
      <c r="HY541" s="164"/>
      <c r="HZ541" s="164"/>
      <c r="IA541" s="77"/>
      <c r="IB541" s="164"/>
      <c r="IC541" s="164"/>
      <c r="ID541" s="77"/>
      <c r="IE541" s="164"/>
      <c r="IF541" s="164"/>
      <c r="IG541" s="77"/>
      <c r="IH541" s="164"/>
      <c r="II541" s="164"/>
      <c r="IJ541" s="77"/>
      <c r="IK541" s="164"/>
      <c r="IL541" s="164"/>
      <c r="IM541" s="77"/>
      <c r="IN541" s="164"/>
      <c r="IO541" s="164"/>
      <c r="IP541" s="77"/>
      <c r="IQ541" s="164"/>
      <c r="IR541" s="164"/>
      <c r="IS541" s="77"/>
      <c r="IT541" s="164"/>
      <c r="IU541" s="164"/>
      <c r="IV541" s="77"/>
      <c r="IW541" s="164"/>
      <c r="IX541" s="164"/>
      <c r="IY541" s="77"/>
      <c r="IZ541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1" s="164"/>
      <c r="JB541" s="164"/>
      <c r="JC541" s="82"/>
      <c r="JD541" s="164"/>
      <c r="JE541" s="164"/>
      <c r="JF541" s="82"/>
      <c r="JG541" s="164"/>
      <c r="JH541" s="164"/>
      <c r="JI541" s="82"/>
      <c r="JJ541" s="164"/>
      <c r="JK541" s="164"/>
      <c r="JL541" s="82"/>
      <c r="JM541" s="164"/>
      <c r="JN541" s="164"/>
      <c r="JO541" s="82"/>
      <c r="JP541" s="164"/>
      <c r="JQ541" s="164"/>
      <c r="JR541" s="82"/>
      <c r="JS541" s="164"/>
      <c r="JT541" s="164"/>
      <c r="JU541" s="82"/>
      <c r="JV541" s="164"/>
      <c r="JW541" s="164"/>
      <c r="JX541" s="82"/>
      <c r="JY541" s="164"/>
      <c r="JZ541" s="164"/>
      <c r="KA541" s="82"/>
      <c r="KB541" s="164"/>
      <c r="KC541" s="164"/>
      <c r="KD541" s="82"/>
      <c r="KE541" s="164"/>
      <c r="KF541" s="164"/>
      <c r="KG541" s="82"/>
      <c r="KH541" s="164"/>
      <c r="KI541" s="164"/>
      <c r="KJ541" s="82"/>
      <c r="KK541" s="164"/>
      <c r="KL541" s="164"/>
      <c r="KM541" s="82"/>
      <c r="KN541" s="164"/>
      <c r="KO541" s="164"/>
      <c r="KP541" s="82"/>
      <c r="KQ541" s="164"/>
      <c r="KR541" s="164"/>
      <c r="KS541" s="82"/>
      <c r="KT541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1" s="164"/>
      <c r="KV541" s="164"/>
      <c r="KW541" s="89"/>
      <c r="KX541" s="164"/>
      <c r="KY541" s="164"/>
      <c r="KZ541" s="89"/>
      <c r="LA541" s="164"/>
      <c r="LB541" s="164"/>
      <c r="LC541" s="89"/>
      <c r="LD541" s="164"/>
      <c r="LE541" s="164"/>
      <c r="LF541" s="89"/>
      <c r="LG541" s="164"/>
      <c r="LH541" s="164"/>
      <c r="LI541" s="89"/>
      <c r="LJ541" s="164"/>
      <c r="LK541" s="164"/>
      <c r="LL541" s="89"/>
      <c r="LM541" s="164"/>
      <c r="LN541" s="164"/>
      <c r="LO541" s="89"/>
      <c r="LP541" s="164"/>
      <c r="LQ541" s="164"/>
      <c r="LR541" s="89"/>
      <c r="LS541" s="164"/>
      <c r="LT541" s="164"/>
      <c r="LU541" s="89"/>
      <c r="LV541" s="164"/>
      <c r="LW541" s="164"/>
      <c r="LX541" s="89"/>
      <c r="LY541" s="164"/>
      <c r="LZ541" s="164"/>
      <c r="MA541" s="89"/>
      <c r="MB541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1" s="164"/>
      <c r="MD541" s="164"/>
      <c r="ME541" s="98"/>
      <c r="MF541" s="164"/>
      <c r="MG541" s="164"/>
      <c r="MH541" s="98"/>
      <c r="MI541" s="164"/>
      <c r="MJ541" s="164"/>
      <c r="MK541" s="98"/>
      <c r="ML541" s="164"/>
      <c r="MM541" s="164"/>
      <c r="MN541" s="98"/>
      <c r="MO541" s="164"/>
      <c r="MP541" s="164"/>
      <c r="MQ541" s="98"/>
      <c r="MR541" s="164"/>
      <c r="MS541" s="164"/>
      <c r="MT541" s="98"/>
      <c r="MU541" s="164"/>
      <c r="MV541" s="164"/>
      <c r="MW541" s="98"/>
      <c r="MX541" s="164"/>
      <c r="MY541" s="164"/>
      <c r="MZ541" s="98"/>
      <c r="NA541" s="164"/>
      <c r="NB541" s="164"/>
      <c r="NC541" s="103"/>
      <c r="ND541" s="164"/>
      <c r="NE541" s="164"/>
      <c r="NF541" s="103"/>
      <c r="NG541" s="164"/>
      <c r="NH541" s="164"/>
      <c r="NI541" s="103"/>
      <c r="NJ541" s="164"/>
      <c r="NK541" s="164"/>
      <c r="NL541" s="103"/>
      <c r="NM541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1" s="164"/>
      <c r="NO541" s="164"/>
      <c r="NP541" s="110"/>
      <c r="NQ541" s="164"/>
      <c r="NR541" s="164"/>
      <c r="NS541" s="110"/>
      <c r="NT541" s="164"/>
      <c r="NU541" s="164"/>
      <c r="NV541" s="110"/>
      <c r="NW541" s="164"/>
      <c r="NX541" s="164"/>
      <c r="NY541" s="110"/>
      <c r="NZ541" s="164"/>
      <c r="OA541" s="164"/>
      <c r="OB541" s="110"/>
      <c r="OC541" s="164"/>
      <c r="OD541" s="164"/>
      <c r="OE541" s="110"/>
      <c r="OF541" s="164"/>
      <c r="OG541" s="164"/>
      <c r="OH541" s="110"/>
      <c r="OI541" s="164"/>
      <c r="OJ541" s="164"/>
      <c r="OK541" s="110"/>
      <c r="OL541" s="164"/>
      <c r="OM541" s="164"/>
      <c r="ON541" s="110"/>
      <c r="OO541" s="164"/>
      <c r="OP541" s="164"/>
      <c r="OQ541" s="110"/>
      <c r="OR541" s="164"/>
      <c r="OS541" s="164"/>
      <c r="OT541" s="110"/>
      <c r="OU541" s="164"/>
      <c r="OV541" s="164"/>
      <c r="OW541" s="110"/>
      <c r="OX541" s="164"/>
      <c r="OY541" s="164"/>
      <c r="OZ541" s="110"/>
      <c r="PA541" s="164"/>
      <c r="PB541" s="164"/>
      <c r="PC541" s="110"/>
      <c r="PD541" s="164"/>
      <c r="PE541" s="164"/>
      <c r="PF541" s="110"/>
      <c r="PG541" s="164"/>
      <c r="PH541" s="164"/>
      <c r="PI541" s="110"/>
      <c r="PJ541" s="164"/>
      <c r="PK541" s="164"/>
      <c r="PL541" s="110"/>
      <c r="PM541" s="164"/>
      <c r="PN541" s="164"/>
      <c r="PO541" s="110"/>
      <c r="PP541" s="164"/>
      <c r="PQ541" s="164"/>
      <c r="PR541" s="110"/>
      <c r="PS541" s="164"/>
      <c r="PT541" s="164"/>
      <c r="PU541" s="110"/>
      <c r="PV541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1" s="164"/>
      <c r="PX541" s="164"/>
      <c r="PY541" s="121"/>
      <c r="PZ541" s="164"/>
      <c r="QA541" s="164"/>
      <c r="QB541" s="121"/>
      <c r="QC541" s="164"/>
      <c r="QD541" s="164"/>
      <c r="QE541" s="121"/>
      <c r="QF541" s="164"/>
      <c r="QG541" s="164"/>
      <c r="QH541" s="121"/>
      <c r="QI541" s="164"/>
      <c r="QJ541" s="164"/>
      <c r="QK541" s="121"/>
      <c r="QL541" s="164"/>
      <c r="QM541" s="164"/>
      <c r="QN541" s="121"/>
      <c r="QO541" s="177">
        <f>Tabela1[[#This Row],[p120]]+Tabela1[[#This Row],[pkt9]]+Tabela1[[#This Row],[p121]]+Tabela1[[#This Row],[punkty44]]+Tabela1[[#This Row],[p122]]+Tabela1[[#This Row],[p123]]</f>
        <v>0</v>
      </c>
      <c r="QP541" s="164"/>
      <c r="QQ541" s="164"/>
      <c r="QR541" s="164"/>
      <c r="QS541" s="164"/>
      <c r="QT541" s="164"/>
      <c r="QU541" s="164"/>
      <c r="QV541" s="164"/>
      <c r="QW541" s="164"/>
      <c r="QX541" s="164"/>
      <c r="QY541" s="164"/>
      <c r="QZ541" s="164"/>
      <c r="RA541" s="164"/>
      <c r="RB541" s="164"/>
      <c r="RC541" s="164"/>
      <c r="RD541" s="164"/>
      <c r="RE541" s="164"/>
      <c r="RF541" s="164"/>
      <c r="RG541" s="164"/>
      <c r="RH541" s="164"/>
      <c r="RI541" s="164"/>
      <c r="RJ541" s="164"/>
      <c r="RK541" s="164"/>
      <c r="RL541" s="164"/>
      <c r="RM541" s="164"/>
      <c r="RN541" s="164"/>
      <c r="RO541" s="164"/>
      <c r="RP541" s="164"/>
      <c r="RQ541" s="164"/>
      <c r="RR541" s="164"/>
      <c r="RS541" s="164"/>
      <c r="RT541" s="164"/>
      <c r="RU541" s="164"/>
      <c r="RV541" s="164"/>
      <c r="RW541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1" s="164"/>
      <c r="RY541" s="164"/>
      <c r="RZ541" s="164"/>
      <c r="SA541" s="164"/>
      <c r="SB541" s="164"/>
      <c r="SC541" s="164"/>
      <c r="SD541" s="164"/>
      <c r="SE541" s="164"/>
      <c r="SF541" s="164"/>
      <c r="SG541" s="164"/>
      <c r="SH541" s="164"/>
      <c r="SI541" s="164"/>
      <c r="SJ541" s="164"/>
      <c r="SK541" s="164"/>
      <c r="SL541" s="164"/>
      <c r="SM541" s="164"/>
      <c r="SN541" s="164"/>
      <c r="SO541" s="164"/>
      <c r="SP541" s="164"/>
      <c r="SQ541" s="164"/>
      <c r="SR541" s="164"/>
      <c r="SS541" s="164"/>
      <c r="ST541" s="164"/>
      <c r="SU541" s="164"/>
      <c r="SV541" s="164"/>
      <c r="SW541" s="164"/>
      <c r="SX541" s="164"/>
      <c r="SY541" s="164"/>
      <c r="SZ541" s="164"/>
      <c r="TA541" s="164"/>
      <c r="TB541" s="164"/>
      <c r="TC541" s="164"/>
      <c r="TD541" s="164"/>
      <c r="TE541" s="164"/>
      <c r="TF541" s="164"/>
      <c r="TG541" s="164"/>
      <c r="TH541" s="164"/>
      <c r="TI541" s="164"/>
      <c r="TJ541" s="164"/>
      <c r="TK541" s="164"/>
      <c r="TL541" s="164"/>
      <c r="TM541" s="164"/>
      <c r="TN541" s="164"/>
      <c r="TO541" s="164"/>
      <c r="TP541" s="164"/>
      <c r="TQ541" s="164"/>
      <c r="TR541" s="164"/>
      <c r="TS541" s="164"/>
      <c r="TT541" s="164"/>
      <c r="TU541" s="164"/>
      <c r="TV541" s="164"/>
      <c r="TW541" s="164"/>
      <c r="TX541" s="164"/>
      <c r="TY541" s="164"/>
      <c r="TZ541" s="164"/>
      <c r="UA541" s="164"/>
      <c r="UB541" s="164"/>
      <c r="UC541" s="164"/>
      <c r="UD541" s="164"/>
      <c r="UE541" s="164"/>
      <c r="UF541" s="164"/>
      <c r="UG541" s="164"/>
      <c r="UH541" s="164"/>
      <c r="UI541" s="164"/>
      <c r="UJ541" s="164"/>
      <c r="UK541" s="164"/>
      <c r="UL541" s="179">
        <f>SUM(RZ541,SC541,SF541,SI541,SL541,SO541,SR541,SU541,SX541,TA541,TD541,TG541,TJ541,TM541,TP541,TS541,TV541,TY541,UB541,UE541,UH541,UK541)</f>
        <v>0</v>
      </c>
      <c r="UM541" s="164"/>
      <c r="UN541" s="164"/>
      <c r="UO541" s="164"/>
      <c r="UP541" s="164"/>
      <c r="UQ541" s="164"/>
      <c r="UR541" s="164"/>
      <c r="US541" s="164"/>
      <c r="UT541" s="164"/>
      <c r="UU541" s="164"/>
      <c r="UV541" s="164"/>
      <c r="UW541" s="164"/>
      <c r="UX541" s="164"/>
      <c r="UY541" s="164"/>
      <c r="UZ541" s="164"/>
      <c r="VA541" s="164"/>
      <c r="VB541" s="164"/>
      <c r="VC541" s="164"/>
      <c r="VD541" s="164"/>
      <c r="VE541" s="164"/>
      <c r="VF541" s="164"/>
      <c r="VG541" s="164"/>
      <c r="VH541" s="164"/>
      <c r="VI541" s="164"/>
      <c r="VJ541" s="164"/>
      <c r="VK541" s="164"/>
      <c r="VL541" s="164"/>
      <c r="VM541" s="164"/>
      <c r="VN541" s="164"/>
      <c r="VO541" s="164"/>
      <c r="VP541" s="164"/>
      <c r="VQ541" s="164"/>
      <c r="VR541" s="164"/>
      <c r="VS541" s="164"/>
      <c r="VT541" s="164"/>
      <c r="VU541" s="164"/>
      <c r="VV541" s="164"/>
      <c r="VW541" s="164"/>
      <c r="VX541" s="164"/>
      <c r="VY541" s="164"/>
      <c r="VZ541" s="164"/>
      <c r="WA541" s="164"/>
      <c r="WB541" s="164"/>
      <c r="WC541" s="164"/>
      <c r="WD541" s="164"/>
      <c r="WE541" s="164"/>
      <c r="WF541" s="164"/>
      <c r="WG541" s="164"/>
      <c r="WH541" s="164"/>
      <c r="WI541" s="164"/>
      <c r="WJ541" s="164"/>
      <c r="WK541" s="164"/>
      <c r="WL541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1" s="164"/>
      <c r="WN541" s="164"/>
      <c r="WO541" s="164"/>
      <c r="WP541" s="164"/>
      <c r="WQ541" s="164"/>
      <c r="WR541" s="164"/>
      <c r="WS541" s="164"/>
      <c r="WT541" s="164"/>
      <c r="WU541" s="164"/>
      <c r="WV541" s="164"/>
      <c r="WW541" s="164"/>
      <c r="WX541" s="164"/>
      <c r="WY541" s="164"/>
      <c r="WZ541" s="164"/>
      <c r="XA541" s="164"/>
      <c r="XB541" s="164"/>
      <c r="XC541" s="164"/>
      <c r="XD541" s="164"/>
      <c r="XE541" s="164"/>
      <c r="XF541" s="164"/>
      <c r="XG541" s="164"/>
      <c r="XH541" s="164"/>
      <c r="XI541" s="164"/>
      <c r="XJ541" s="164"/>
      <c r="XK541" s="164"/>
      <c r="XL541" s="164"/>
      <c r="XM541" s="164"/>
      <c r="XN541" s="164"/>
      <c r="XO541" s="164"/>
      <c r="XP541" s="164"/>
      <c r="XQ541" s="164"/>
      <c r="XR541" s="164"/>
      <c r="XS541" s="164"/>
      <c r="XT541" s="164"/>
      <c r="XU541" s="164"/>
      <c r="XV541" s="164"/>
      <c r="XW541" s="164"/>
      <c r="XX541" s="164"/>
      <c r="XY541" s="164"/>
      <c r="XZ541" s="164"/>
      <c r="YA541" s="164"/>
      <c r="YB541" s="164"/>
      <c r="YC541" s="164"/>
      <c r="YD541" s="164"/>
      <c r="YE541" s="164"/>
      <c r="YF541" s="164"/>
      <c r="YG541" s="164"/>
      <c r="YH541" s="164"/>
      <c r="YI541" s="164"/>
      <c r="YJ541" s="164"/>
      <c r="YK541" s="164"/>
      <c r="YL541" s="164"/>
      <c r="YM541" s="164"/>
      <c r="YN541" s="164"/>
      <c r="YO541" s="164"/>
      <c r="YP541" s="164"/>
      <c r="YQ541" s="164"/>
      <c r="YR541" s="164"/>
      <c r="YS541" s="164"/>
      <c r="YT541" s="164"/>
      <c r="YU541" s="177">
        <f>SUM(WO541,WR541,WU541,WX541,XA541,XD541,XG541,XJ541,XM541,XP541,XS541,XV541,XY541,YB541,YE541,YH541,YK541,YN541,YQ541,YT541)</f>
        <v>0</v>
      </c>
      <c r="YV541" s="164"/>
      <c r="YW541" s="164"/>
      <c r="YX541" s="164"/>
      <c r="YY541" s="164"/>
      <c r="YZ541" s="164"/>
      <c r="ZA541" s="164"/>
      <c r="ZB541" s="164"/>
      <c r="ZC541" s="164"/>
      <c r="ZD541" s="164"/>
      <c r="ZE541" s="164"/>
      <c r="ZF541" s="164"/>
      <c r="ZG541" s="164"/>
      <c r="ZH541" s="164"/>
      <c r="ZI541" s="164"/>
      <c r="ZJ541" s="164"/>
      <c r="ZK541" s="164"/>
      <c r="ZL541" s="164"/>
      <c r="ZM541" s="164"/>
      <c r="ZN541" s="164"/>
      <c r="ZO541" s="164"/>
      <c r="ZP541" s="164"/>
      <c r="ZQ541" s="164"/>
      <c r="ZR541" s="164"/>
      <c r="ZS541" s="164"/>
      <c r="ZT541" s="164"/>
      <c r="ZU541" s="164"/>
      <c r="ZV541" s="164"/>
      <c r="ZW541" s="164"/>
      <c r="ZX541" s="164"/>
      <c r="ZY541" s="164"/>
      <c r="ZZ541" s="164"/>
      <c r="AAA541" s="164"/>
      <c r="AAB541" s="164"/>
      <c r="AAC541" s="164"/>
      <c r="AAD541" s="164"/>
      <c r="AAE541" s="164"/>
      <c r="AAF541" s="164"/>
      <c r="AAG541" s="164"/>
      <c r="AAH541" s="164"/>
      <c r="AAI541" s="164"/>
      <c r="AAJ541" s="164"/>
      <c r="AAK541" s="164"/>
      <c r="AAL541" s="164"/>
      <c r="AAM541" s="164"/>
      <c r="AAN541" s="164"/>
      <c r="AAO541" s="164"/>
      <c r="AAP541" s="164"/>
      <c r="AAQ541" s="164"/>
      <c r="AAR541" s="164"/>
      <c r="AAS541" s="164"/>
      <c r="AAT541" s="164"/>
      <c r="AAU541" s="164"/>
      <c r="AAV541" s="164"/>
      <c r="AAW541" s="164"/>
      <c r="AAX541" s="164"/>
      <c r="AAY541" s="164"/>
      <c r="AAZ541" s="164"/>
      <c r="ABA541" s="164"/>
      <c r="ABB541" s="164"/>
      <c r="ABC541" s="164"/>
      <c r="ABD541" s="164"/>
      <c r="ABE541" s="164"/>
      <c r="ABF541" s="164"/>
      <c r="ABG541" s="164"/>
      <c r="ABH541" s="164"/>
      <c r="ABI541" s="164"/>
      <c r="ABJ541" s="164"/>
      <c r="ABK541" s="164"/>
      <c r="ABL541" s="164"/>
      <c r="ABM541" s="164"/>
      <c r="ABN541" s="164"/>
      <c r="ABO541" s="164"/>
      <c r="ABP541" s="164"/>
      <c r="ABQ541" s="164"/>
      <c r="ABR541" s="164"/>
      <c r="ABS541" s="164"/>
      <c r="ABT541" s="164"/>
      <c r="ABU541" s="164"/>
      <c r="ABV541" s="164"/>
      <c r="ABW541" s="164"/>
      <c r="ABX541" s="164"/>
      <c r="ABY541" s="178">
        <f>SUM(YX541,ZA541,ZD541,ZG541,ZJ541,ZM541,ZP541,ZS541,ZV541,ZY541,AAB541,AAE541,AAH541,AAK541,AAN541,AAQ541,AAT541,AAW541,AAZ541,ABC541,ABF541,ABI541,ABL541,ABO541,ABR541,ABU541,ABX541)</f>
        <v>0</v>
      </c>
      <c r="ABZ541" s="164"/>
      <c r="ACA541" s="164"/>
      <c r="ACB541" s="164"/>
      <c r="ACC541" s="164"/>
      <c r="ACD541" s="164"/>
      <c r="ACE541" s="164"/>
      <c r="ACF541" s="164"/>
      <c r="ACG541" s="164"/>
      <c r="ACH541" s="164"/>
      <c r="ACI541" s="164"/>
      <c r="ACJ541" s="164"/>
      <c r="ACK541" s="164"/>
      <c r="ACL541" s="164"/>
      <c r="ACM541" s="164"/>
      <c r="ACN541" s="164"/>
      <c r="ACO541" s="164"/>
      <c r="ACP541" s="164"/>
      <c r="ACQ541" s="164"/>
      <c r="ACR541" s="164"/>
      <c r="ACS541" s="164"/>
      <c r="ACT541" s="164"/>
      <c r="ACU541" s="164"/>
      <c r="ACV541" s="164"/>
      <c r="ACW541" s="164"/>
      <c r="ACX541" s="164"/>
      <c r="ACY541" s="164"/>
      <c r="ACZ541" s="164"/>
      <c r="ADA541" s="164"/>
      <c r="ADB541" s="164"/>
      <c r="ADC541" s="164"/>
      <c r="ADD541" s="164"/>
      <c r="ADE541" s="164"/>
      <c r="ADF541" s="164"/>
      <c r="ADG541" s="164"/>
      <c r="ADH541" s="164"/>
      <c r="ADI541" s="164"/>
      <c r="ADJ541" s="164"/>
      <c r="ADK541" s="164"/>
      <c r="ADL541" s="164"/>
      <c r="ADM541" s="164"/>
      <c r="ADN541" s="164"/>
      <c r="ADO541" s="164"/>
      <c r="ADP541" s="164"/>
      <c r="ADQ541" s="164"/>
      <c r="ADR541" s="164"/>
      <c r="ADS541" s="164"/>
      <c r="ADT541" s="164"/>
      <c r="ADU541" s="164"/>
      <c r="ADV541" s="164"/>
      <c r="ADW541" s="164"/>
      <c r="ADX541" s="164"/>
      <c r="ADY541" s="164"/>
      <c r="ADZ541" s="164"/>
      <c r="AEA541" s="164"/>
      <c r="AEB541" s="164"/>
      <c r="AEC541" s="164"/>
      <c r="AED541" s="164"/>
      <c r="AEE541" s="164"/>
      <c r="AEF541" s="164"/>
      <c r="AEG541" s="164"/>
      <c r="AEH541" s="164">
        <v>2</v>
      </c>
      <c r="AEI541" s="164">
        <v>140</v>
      </c>
      <c r="AEJ541" s="164">
        <v>6</v>
      </c>
      <c r="AEK541" s="164"/>
      <c r="AEL541" s="164"/>
      <c r="AEM541" s="164"/>
      <c r="AEN541" s="164"/>
      <c r="AEO541" s="164"/>
      <c r="AEP541" s="164"/>
      <c r="AEQ541" s="164">
        <f>SUM(ACB541,ACE541,ACH541,ACK541,ACN541,ACQ541,ACT541,ACW541,ACZ541,ADC541,ADF541,ADI541,ADL541,ADO541,ADR541,ADU541,ADX541,AEA541,AED541,AEG541,AEJ541,AEM541,AEP541)</f>
        <v>6</v>
      </c>
    </row>
    <row r="542" spans="1:823">
      <c r="A542" s="166" t="s">
        <v>157</v>
      </c>
      <c r="B542" s="167" t="s">
        <v>9</v>
      </c>
      <c r="C542" s="182" t="s">
        <v>877</v>
      </c>
      <c r="D542" s="12"/>
      <c r="E542" s="12"/>
      <c r="F542" s="44"/>
      <c r="G542" s="164"/>
      <c r="H542" s="164"/>
      <c r="I542" s="44"/>
      <c r="J542" s="164"/>
      <c r="K542" s="164"/>
      <c r="L542" s="44"/>
      <c r="M542" s="164"/>
      <c r="N542" s="164"/>
      <c r="O542" s="44"/>
      <c r="P542" s="164"/>
      <c r="Q542" s="164"/>
      <c r="R542" s="44"/>
      <c r="S542" s="164"/>
      <c r="T542" s="164"/>
      <c r="U542" s="44"/>
      <c r="V542" s="164"/>
      <c r="W542" s="164"/>
      <c r="X542" s="44"/>
      <c r="Y542" s="169">
        <f>SUM(F542,I542,L542,O542,R542,U542,X542)</f>
        <v>0</v>
      </c>
      <c r="Z542" s="164"/>
      <c r="AA542" s="164"/>
      <c r="AB542" s="54"/>
      <c r="AC542" s="164"/>
      <c r="AD542" s="164"/>
      <c r="AE542" s="54"/>
      <c r="AF542" s="164"/>
      <c r="AG542" s="164"/>
      <c r="AH542" s="54"/>
      <c r="AI542" s="164"/>
      <c r="AJ542" s="164"/>
      <c r="AK542" s="54"/>
      <c r="AL542" s="164"/>
      <c r="AM542" s="164"/>
      <c r="AN542" s="54"/>
      <c r="AO542" s="164"/>
      <c r="AP542" s="164"/>
      <c r="AQ542" s="54"/>
      <c r="AR542" s="164"/>
      <c r="AS542" s="164"/>
      <c r="AT542" s="54"/>
      <c r="AU542" s="164"/>
      <c r="AV542" s="164"/>
      <c r="AW542" s="54"/>
      <c r="AX542" s="164"/>
      <c r="AY542" s="164"/>
      <c r="AZ542" s="54"/>
      <c r="BA542" s="164"/>
      <c r="BB542" s="164"/>
      <c r="BC542" s="54"/>
      <c r="BD542" s="164"/>
      <c r="BE542" s="164"/>
      <c r="BF542" s="54"/>
      <c r="BG542" s="164"/>
      <c r="BH542" s="164"/>
      <c r="BI542" s="54"/>
      <c r="BJ542" s="164"/>
      <c r="BK542" s="164"/>
      <c r="BL542" s="54"/>
      <c r="BM542" s="164"/>
      <c r="BN542" s="164"/>
      <c r="BO542" s="54"/>
      <c r="BP542" s="170">
        <f>SUM(BO542,BL542,BI542,BF542,BC542,AZ542,AW542,AT542,AQ542,AN542,AK542,AH542,AE542,AB542)</f>
        <v>0</v>
      </c>
      <c r="BQ542" s="164"/>
      <c r="BR542" s="164"/>
      <c r="BS542" s="164"/>
      <c r="BT542" s="164"/>
      <c r="BU542" s="164"/>
      <c r="BV542" s="54"/>
      <c r="BW542" s="164"/>
      <c r="BX542" s="164"/>
      <c r="BY542" s="54"/>
      <c r="BZ542" s="164"/>
      <c r="CA542" s="164"/>
      <c r="CB542" s="54"/>
      <c r="CC542" s="164"/>
      <c r="CD542" s="164"/>
      <c r="CE542" s="54"/>
      <c r="CF542" s="164"/>
      <c r="CG542" s="164"/>
      <c r="CH542" s="54"/>
      <c r="CI542" s="164"/>
      <c r="CJ542" s="164"/>
      <c r="CK542" s="54"/>
      <c r="CL542" s="164"/>
      <c r="CM542" s="164"/>
      <c r="CN542" s="54"/>
      <c r="CO542" s="164"/>
      <c r="CP542" s="164"/>
      <c r="CQ542" s="54"/>
      <c r="CR542" s="164"/>
      <c r="CS542" s="164"/>
      <c r="CT542" s="54"/>
      <c r="CU542" s="164"/>
      <c r="CV542" s="164"/>
      <c r="CW542" s="54"/>
      <c r="CX542" s="54"/>
      <c r="CY542" s="54"/>
      <c r="CZ542" s="54"/>
      <c r="DA542" s="164"/>
      <c r="DB542" s="164"/>
      <c r="DC542" s="54"/>
      <c r="DD542" s="164"/>
      <c r="DE542" s="164"/>
      <c r="DF542" s="54"/>
      <c r="DG542" s="164"/>
      <c r="DH542" s="164"/>
      <c r="DI542" s="54"/>
      <c r="DJ542" s="164"/>
      <c r="DK542" s="164"/>
      <c r="DL542" s="54"/>
      <c r="DM542" s="164"/>
      <c r="DN542" s="164"/>
      <c r="DO542" s="54"/>
      <c r="DP542" s="164"/>
      <c r="DQ542" s="164"/>
      <c r="DR542" s="54"/>
      <c r="DS542" s="164"/>
      <c r="DT542" s="164"/>
      <c r="DU542" s="54"/>
      <c r="DV542" s="164"/>
      <c r="DW542" s="164"/>
      <c r="DX542" s="54"/>
      <c r="DY542" s="164"/>
      <c r="DZ542" s="164"/>
      <c r="EA542" s="54"/>
      <c r="EB542" s="164"/>
      <c r="EC542" s="164"/>
      <c r="ED542" s="54"/>
      <c r="EE542" s="164"/>
      <c r="EF542" s="164"/>
      <c r="EG542" s="54"/>
      <c r="EH542" s="164"/>
      <c r="EI542" s="164"/>
      <c r="EJ542" s="54"/>
      <c r="EK542" s="164"/>
      <c r="EL542" s="164"/>
      <c r="EM542" s="54"/>
      <c r="EN542" s="171">
        <f>SUM(EM542,EJ542,EG542,ED542,EA542,DX542,DU542,DR542,DO542,DL542,DI542,DF542,DC542,CZ542,CW542,CT542,CQ542,CN542,CK542,CH542,CE542,CB542,BY542,BV542,BS542)</f>
        <v>0</v>
      </c>
      <c r="EO542" s="164"/>
      <c r="EP542" s="164"/>
      <c r="EQ542" s="67"/>
      <c r="ER542" s="164"/>
      <c r="ES542" s="164"/>
      <c r="ET542" s="67"/>
      <c r="EU542" s="164"/>
      <c r="EV542" s="164"/>
      <c r="EW542" s="67"/>
      <c r="EX542" s="164"/>
      <c r="EY542" s="164"/>
      <c r="EZ542" s="67"/>
      <c r="FA542" s="164"/>
      <c r="FB542" s="164"/>
      <c r="FC542" s="67"/>
      <c r="FD542" s="164"/>
      <c r="FE542" s="164"/>
      <c r="FF542" s="67"/>
      <c r="FG542" s="164"/>
      <c r="FH542" s="164"/>
      <c r="FI542" s="67"/>
      <c r="FJ542" s="164"/>
      <c r="FK542" s="164"/>
      <c r="FL542" s="67"/>
      <c r="FM542" s="164"/>
      <c r="FN542" s="164"/>
      <c r="FO542" s="67"/>
      <c r="FP542" s="164"/>
      <c r="FQ542" s="164"/>
      <c r="FR542" s="67"/>
      <c r="FS542" s="164"/>
      <c r="FT542" s="164"/>
      <c r="FU542" s="67"/>
      <c r="FV542" s="164"/>
      <c r="FW542" s="164"/>
      <c r="FX542" s="67"/>
      <c r="FY542" s="164"/>
      <c r="FZ542" s="164"/>
      <c r="GA542" s="67"/>
      <c r="GB542" s="164"/>
      <c r="GC542" s="164"/>
      <c r="GD542" s="67"/>
      <c r="GE542" s="164"/>
      <c r="GF542" s="164"/>
      <c r="GG542" s="67"/>
      <c r="GH542" s="164"/>
      <c r="GI542" s="164"/>
      <c r="GJ542" s="67"/>
      <c r="GK542" s="164"/>
      <c r="GL542" s="164"/>
      <c r="GM542" s="67"/>
      <c r="GN542" s="164"/>
      <c r="GO542" s="164"/>
      <c r="GP542" s="67"/>
      <c r="GQ542" s="164"/>
      <c r="GR542" s="164"/>
      <c r="GS542" s="67"/>
      <c r="GT542" s="164"/>
      <c r="GU542" s="164"/>
      <c r="GV542" s="67"/>
      <c r="GW542" s="164"/>
      <c r="GX542" s="164"/>
      <c r="GY542" s="67"/>
      <c r="GZ542" s="164"/>
      <c r="HA542" s="164"/>
      <c r="HB542" s="67"/>
      <c r="HC542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2" s="164"/>
      <c r="HE542" s="164"/>
      <c r="HF542" s="77"/>
      <c r="HG542" s="164"/>
      <c r="HH542" s="164"/>
      <c r="HI542" s="77"/>
      <c r="HJ542" s="164"/>
      <c r="HK542" s="164"/>
      <c r="HL542" s="77"/>
      <c r="HM542" s="164"/>
      <c r="HN542" s="164"/>
      <c r="HO542" s="77"/>
      <c r="HP542" s="164"/>
      <c r="HQ542" s="164"/>
      <c r="HR542" s="77"/>
      <c r="HS542" s="164"/>
      <c r="HT542" s="164"/>
      <c r="HU542" s="77"/>
      <c r="HV542" s="164"/>
      <c r="HW542" s="164"/>
      <c r="HX542" s="77"/>
      <c r="HY542" s="164"/>
      <c r="HZ542" s="164"/>
      <c r="IA542" s="77"/>
      <c r="IB542" s="164"/>
      <c r="IC542" s="164"/>
      <c r="ID542" s="77"/>
      <c r="IE542" s="164"/>
      <c r="IF542" s="164"/>
      <c r="IG542" s="77"/>
      <c r="IH542" s="164"/>
      <c r="II542" s="164"/>
      <c r="IJ542" s="77"/>
      <c r="IK542" s="164"/>
      <c r="IL542" s="164"/>
      <c r="IM542" s="77"/>
      <c r="IN542" s="164"/>
      <c r="IO542" s="164"/>
      <c r="IP542" s="77"/>
      <c r="IQ542" s="164"/>
      <c r="IR542" s="164"/>
      <c r="IS542" s="77"/>
      <c r="IT542" s="164"/>
      <c r="IU542" s="164"/>
      <c r="IV542" s="77"/>
      <c r="IW542" s="164"/>
      <c r="IX542" s="164"/>
      <c r="IY542" s="77"/>
      <c r="IZ542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2" s="164"/>
      <c r="JB542" s="164"/>
      <c r="JC542" s="82"/>
      <c r="JD542" s="164"/>
      <c r="JE542" s="164"/>
      <c r="JF542" s="82"/>
      <c r="JG542" s="164"/>
      <c r="JH542" s="164"/>
      <c r="JI542" s="82"/>
      <c r="JJ542" s="164"/>
      <c r="JK542" s="164"/>
      <c r="JL542" s="82"/>
      <c r="JM542" s="164"/>
      <c r="JN542" s="164"/>
      <c r="JO542" s="82"/>
      <c r="JP542" s="164"/>
      <c r="JQ542" s="164"/>
      <c r="JR542" s="82"/>
      <c r="JS542" s="164"/>
      <c r="JT542" s="164"/>
      <c r="JU542" s="82"/>
      <c r="JV542" s="164"/>
      <c r="JW542" s="164"/>
      <c r="JX542" s="82"/>
      <c r="JY542" s="164"/>
      <c r="JZ542" s="164"/>
      <c r="KA542" s="82"/>
      <c r="KB542" s="164"/>
      <c r="KC542" s="164"/>
      <c r="KD542" s="82"/>
      <c r="KE542" s="164"/>
      <c r="KF542" s="164"/>
      <c r="KG542" s="82"/>
      <c r="KH542" s="164"/>
      <c r="KI542" s="164"/>
      <c r="KJ542" s="82"/>
      <c r="KK542" s="164"/>
      <c r="KL542" s="164"/>
      <c r="KM542" s="82"/>
      <c r="KN542" s="164"/>
      <c r="KO542" s="164"/>
      <c r="KP542" s="82"/>
      <c r="KQ542" s="164"/>
      <c r="KR542" s="164"/>
      <c r="KS542" s="82"/>
      <c r="KT542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2" s="164"/>
      <c r="KV542" s="164"/>
      <c r="KW542" s="89"/>
      <c r="KX542" s="164"/>
      <c r="KY542" s="164"/>
      <c r="KZ542" s="89"/>
      <c r="LA542" s="164"/>
      <c r="LB542" s="164"/>
      <c r="LC542" s="89"/>
      <c r="LD542" s="164"/>
      <c r="LE542" s="164"/>
      <c r="LF542" s="89"/>
      <c r="LG542" s="164"/>
      <c r="LH542" s="164"/>
      <c r="LI542" s="89"/>
      <c r="LJ542" s="164"/>
      <c r="LK542" s="164"/>
      <c r="LL542" s="89"/>
      <c r="LM542" s="164"/>
      <c r="LN542" s="164"/>
      <c r="LO542" s="89"/>
      <c r="LP542" s="164"/>
      <c r="LQ542" s="164"/>
      <c r="LR542" s="89"/>
      <c r="LS542" s="164"/>
      <c r="LT542" s="164"/>
      <c r="LU542" s="89"/>
      <c r="LV542" s="164"/>
      <c r="LW542" s="164"/>
      <c r="LX542" s="89"/>
      <c r="LY542" s="164"/>
      <c r="LZ542" s="164"/>
      <c r="MA542" s="89"/>
      <c r="MB542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2" s="164"/>
      <c r="MD542" s="164"/>
      <c r="ME542" s="98"/>
      <c r="MF542" s="164"/>
      <c r="MG542" s="164"/>
      <c r="MH542" s="98"/>
      <c r="MI542" s="164"/>
      <c r="MJ542" s="164"/>
      <c r="MK542" s="98"/>
      <c r="ML542" s="164"/>
      <c r="MM542" s="164"/>
      <c r="MN542" s="98"/>
      <c r="MO542" s="164"/>
      <c r="MP542" s="164"/>
      <c r="MQ542" s="98"/>
      <c r="MR542" s="164"/>
      <c r="MS542" s="164"/>
      <c r="MT542" s="98"/>
      <c r="MU542" s="164"/>
      <c r="MV542" s="164"/>
      <c r="MW542" s="98"/>
      <c r="MX542" s="164"/>
      <c r="MY542" s="164"/>
      <c r="MZ542" s="98"/>
      <c r="NA542" s="164"/>
      <c r="NB542" s="164"/>
      <c r="NC542" s="103"/>
      <c r="ND542" s="164"/>
      <c r="NE542" s="164"/>
      <c r="NF542" s="103"/>
      <c r="NG542" s="164"/>
      <c r="NH542" s="164"/>
      <c r="NI542" s="103"/>
      <c r="NJ542" s="164"/>
      <c r="NK542" s="164"/>
      <c r="NL542" s="103"/>
      <c r="NM542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2" s="164"/>
      <c r="NO542" s="164"/>
      <c r="NP542" s="110"/>
      <c r="NQ542" s="164"/>
      <c r="NR542" s="164"/>
      <c r="NS542" s="110"/>
      <c r="NT542" s="164"/>
      <c r="NU542" s="164"/>
      <c r="NV542" s="110"/>
      <c r="NW542" s="164"/>
      <c r="NX542" s="164"/>
      <c r="NY542" s="110"/>
      <c r="NZ542" s="164"/>
      <c r="OA542" s="164"/>
      <c r="OB542" s="110"/>
      <c r="OC542" s="164"/>
      <c r="OD542" s="164"/>
      <c r="OE542" s="110"/>
      <c r="OF542" s="164"/>
      <c r="OG542" s="164"/>
      <c r="OH542" s="110"/>
      <c r="OI542" s="164"/>
      <c r="OJ542" s="164"/>
      <c r="OK542" s="110"/>
      <c r="OL542" s="164"/>
      <c r="OM542" s="164"/>
      <c r="ON542" s="110"/>
      <c r="OO542" s="164"/>
      <c r="OP542" s="164"/>
      <c r="OQ542" s="110"/>
      <c r="OR542" s="164"/>
      <c r="OS542" s="164"/>
      <c r="OT542" s="110"/>
      <c r="OU542" s="164"/>
      <c r="OV542" s="164"/>
      <c r="OW542" s="110"/>
      <c r="OX542" s="164"/>
      <c r="OY542" s="164"/>
      <c r="OZ542" s="110"/>
      <c r="PA542" s="164"/>
      <c r="PB542" s="164"/>
      <c r="PC542" s="110"/>
      <c r="PD542" s="164"/>
      <c r="PE542" s="164"/>
      <c r="PF542" s="110"/>
      <c r="PG542" s="164"/>
      <c r="PH542" s="164"/>
      <c r="PI542" s="110"/>
      <c r="PJ542" s="164"/>
      <c r="PK542" s="164"/>
      <c r="PL542" s="110"/>
      <c r="PM542" s="164"/>
      <c r="PN542" s="164"/>
      <c r="PO542" s="110"/>
      <c r="PP542" s="164"/>
      <c r="PQ542" s="164"/>
      <c r="PR542" s="110"/>
      <c r="PS542" s="164"/>
      <c r="PT542" s="164"/>
      <c r="PU542" s="110"/>
      <c r="PV542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2" s="164"/>
      <c r="PX542" s="164"/>
      <c r="PY542" s="121"/>
      <c r="PZ542" s="164"/>
      <c r="QA542" s="164"/>
      <c r="QB542" s="121"/>
      <c r="QC542" s="164"/>
      <c r="QD542" s="164"/>
      <c r="QE542" s="121"/>
      <c r="QF542" s="164"/>
      <c r="QG542" s="164"/>
      <c r="QH542" s="121"/>
      <c r="QI542" s="164"/>
      <c r="QJ542" s="164"/>
      <c r="QK542" s="121"/>
      <c r="QL542" s="164"/>
      <c r="QM542" s="164"/>
      <c r="QN542" s="121"/>
      <c r="QO542" s="177">
        <f>Tabela1[[#This Row],[p120]]+Tabela1[[#This Row],[pkt9]]+Tabela1[[#This Row],[p121]]+Tabela1[[#This Row],[punkty44]]+Tabela1[[#This Row],[p122]]+Tabela1[[#This Row],[p123]]</f>
        <v>0</v>
      </c>
      <c r="QP542" s="164"/>
      <c r="QQ542" s="164"/>
      <c r="QR542" s="164"/>
      <c r="QS542" s="164"/>
      <c r="QT542" s="164"/>
      <c r="QU542" s="164"/>
      <c r="QV542" s="164"/>
      <c r="QW542" s="164"/>
      <c r="QX542" s="164"/>
      <c r="QY542" s="164"/>
      <c r="QZ542" s="164"/>
      <c r="RA542" s="164"/>
      <c r="RB542" s="164"/>
      <c r="RC542" s="164"/>
      <c r="RD542" s="164"/>
      <c r="RE542" s="164"/>
      <c r="RF542" s="164"/>
      <c r="RG542" s="164"/>
      <c r="RH542" s="164"/>
      <c r="RI542" s="164"/>
      <c r="RJ542" s="164"/>
      <c r="RK542" s="164"/>
      <c r="RL542" s="164"/>
      <c r="RM542" s="164"/>
      <c r="RN542" s="164"/>
      <c r="RO542" s="164"/>
      <c r="RP542" s="164"/>
      <c r="RQ542" s="164"/>
      <c r="RR542" s="164"/>
      <c r="RS542" s="164"/>
      <c r="RT542" s="164"/>
      <c r="RU542" s="164"/>
      <c r="RV542" s="164"/>
      <c r="RW542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2" s="164"/>
      <c r="RY542" s="164"/>
      <c r="RZ542" s="164"/>
      <c r="SA542" s="164"/>
      <c r="SB542" s="164"/>
      <c r="SC542" s="164"/>
      <c r="SD542" s="164"/>
      <c r="SE542" s="164"/>
      <c r="SF542" s="164"/>
      <c r="SG542" s="164"/>
      <c r="SH542" s="164"/>
      <c r="SI542" s="164"/>
      <c r="SJ542" s="164"/>
      <c r="SK542" s="164"/>
      <c r="SL542" s="164"/>
      <c r="SM542" s="164"/>
      <c r="SN542" s="164"/>
      <c r="SO542" s="164"/>
      <c r="SP542" s="164"/>
      <c r="SQ542" s="164"/>
      <c r="SR542" s="164"/>
      <c r="SS542" s="164"/>
      <c r="ST542" s="164"/>
      <c r="SU542" s="164"/>
      <c r="SV542" s="164"/>
      <c r="SW542" s="164"/>
      <c r="SX542" s="164"/>
      <c r="SY542" s="164"/>
      <c r="SZ542" s="164"/>
      <c r="TA542" s="164"/>
      <c r="TB542" s="164"/>
      <c r="TC542" s="164"/>
      <c r="TD542" s="164"/>
      <c r="TE542" s="164"/>
      <c r="TF542" s="164"/>
      <c r="TG542" s="164"/>
      <c r="TH542" s="164"/>
      <c r="TI542" s="164"/>
      <c r="TJ542" s="164"/>
      <c r="TK542" s="164"/>
      <c r="TL542" s="164"/>
      <c r="TM542" s="164"/>
      <c r="TN542" s="164"/>
      <c r="TO542" s="164"/>
      <c r="TP542" s="164"/>
      <c r="TQ542" s="164"/>
      <c r="TR542" s="164"/>
      <c r="TS542" s="164"/>
      <c r="TT542" s="164"/>
      <c r="TU542" s="164"/>
      <c r="TV542" s="164"/>
      <c r="TW542" s="164"/>
      <c r="TX542" s="164"/>
      <c r="TY542" s="164"/>
      <c r="TZ542" s="164"/>
      <c r="UA542" s="164"/>
      <c r="UB542" s="164"/>
      <c r="UC542" s="164"/>
      <c r="UD542" s="164"/>
      <c r="UE542" s="164"/>
      <c r="UF542" s="164"/>
      <c r="UG542" s="164"/>
      <c r="UH542" s="164"/>
      <c r="UI542" s="164"/>
      <c r="UJ542" s="164"/>
      <c r="UK542" s="164"/>
      <c r="UL542" s="179">
        <f>SUM(RZ542,SC542,SF542,SI542,SL542,SO542,SR542,SU542,SX542,TA542,TD542,TG542,TJ542,TM542,TP542,TS542,TV542,TY542,UB542,UE542,UH542,UK542)</f>
        <v>0</v>
      </c>
      <c r="UM542" s="164"/>
      <c r="UN542" s="164"/>
      <c r="UO542" s="164"/>
      <c r="UP542" s="164"/>
      <c r="UQ542" s="164"/>
      <c r="UR542" s="164"/>
      <c r="US542" s="164"/>
      <c r="UT542" s="164"/>
      <c r="UU542" s="164"/>
      <c r="UV542" s="164"/>
      <c r="UW542" s="164"/>
      <c r="UX542" s="164"/>
      <c r="UY542" s="164"/>
      <c r="UZ542" s="164"/>
      <c r="VA542" s="164"/>
      <c r="VB542" s="164"/>
      <c r="VC542" s="164"/>
      <c r="VD542" s="164"/>
      <c r="VE542" s="164"/>
      <c r="VF542" s="164"/>
      <c r="VG542" s="164"/>
      <c r="VH542" s="164"/>
      <c r="VI542" s="164"/>
      <c r="VJ542" s="164"/>
      <c r="VK542" s="164"/>
      <c r="VL542" s="164"/>
      <c r="VM542" s="164"/>
      <c r="VN542" s="164"/>
      <c r="VO542" s="164"/>
      <c r="VP542" s="164"/>
      <c r="VQ542" s="164"/>
      <c r="VR542" s="164"/>
      <c r="VS542" s="164"/>
      <c r="VT542" s="164"/>
      <c r="VU542" s="164"/>
      <c r="VV542" s="164"/>
      <c r="VW542" s="164"/>
      <c r="VX542" s="164"/>
      <c r="VY542" s="164"/>
      <c r="VZ542" s="164"/>
      <c r="WA542" s="164"/>
      <c r="WB542" s="164"/>
      <c r="WC542" s="164"/>
      <c r="WD542" s="164"/>
      <c r="WE542" s="164"/>
      <c r="WF542" s="164"/>
      <c r="WG542" s="164"/>
      <c r="WH542" s="164"/>
      <c r="WI542" s="164"/>
      <c r="WJ542" s="164"/>
      <c r="WK542" s="164"/>
      <c r="WL542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2" s="164"/>
      <c r="WN542" s="164"/>
      <c r="WO542" s="164"/>
      <c r="WP542" s="164"/>
      <c r="WQ542" s="164"/>
      <c r="WR542" s="164"/>
      <c r="WS542" s="164"/>
      <c r="WT542" s="164"/>
      <c r="WU542" s="164"/>
      <c r="WV542" s="164"/>
      <c r="WW542" s="164"/>
      <c r="WX542" s="164"/>
      <c r="WY542" s="164"/>
      <c r="WZ542" s="164"/>
      <c r="XA542" s="164"/>
      <c r="XB542" s="164"/>
      <c r="XC542" s="164"/>
      <c r="XD542" s="164"/>
      <c r="XE542" s="164"/>
      <c r="XF542" s="164"/>
      <c r="XG542" s="164"/>
      <c r="XH542" s="164"/>
      <c r="XI542" s="164"/>
      <c r="XJ542" s="164"/>
      <c r="XK542" s="164"/>
      <c r="XL542" s="164"/>
      <c r="XM542" s="164"/>
      <c r="XN542" s="164"/>
      <c r="XO542" s="164"/>
      <c r="XP542" s="164"/>
      <c r="XQ542" s="164"/>
      <c r="XR542" s="164"/>
      <c r="XS542" s="164"/>
      <c r="XT542" s="164"/>
      <c r="XU542" s="164"/>
      <c r="XV542" s="164"/>
      <c r="XW542" s="164"/>
      <c r="XX542" s="164"/>
      <c r="XY542" s="164"/>
      <c r="XZ542" s="164"/>
      <c r="YA542" s="164"/>
      <c r="YB542" s="164"/>
      <c r="YC542" s="164"/>
      <c r="YD542" s="164"/>
      <c r="YE542" s="164"/>
      <c r="YF542" s="164"/>
      <c r="YG542" s="164"/>
      <c r="YH542" s="164"/>
      <c r="YI542" s="164"/>
      <c r="YJ542" s="164"/>
      <c r="YK542" s="164"/>
      <c r="YL542" s="164"/>
      <c r="YM542" s="164"/>
      <c r="YN542" s="164"/>
      <c r="YO542" s="164"/>
      <c r="YP542" s="164"/>
      <c r="YQ542" s="164"/>
      <c r="YR542" s="164"/>
      <c r="YS542" s="164"/>
      <c r="YT542" s="164"/>
      <c r="YU542" s="177">
        <f>SUM(WO542,WR542,WU542,WX542,XA542,XD542,XG542,XJ542,XM542,XP542,XS542,XV542,XY542,YB542,YE542,YH542,YK542,YN542,YQ542,YT542)</f>
        <v>0</v>
      </c>
      <c r="YV542" s="164"/>
      <c r="YW542" s="164"/>
      <c r="YX542" s="164"/>
      <c r="YY542" s="164"/>
      <c r="YZ542" s="164"/>
      <c r="ZA542" s="164"/>
      <c r="ZB542" s="164"/>
      <c r="ZC542" s="164"/>
      <c r="ZD542" s="164"/>
      <c r="ZE542" s="164"/>
      <c r="ZF542" s="164"/>
      <c r="ZG542" s="164"/>
      <c r="ZH542" s="164"/>
      <c r="ZI542" s="164"/>
      <c r="ZJ542" s="164"/>
      <c r="ZK542" s="164"/>
      <c r="ZL542" s="164"/>
      <c r="ZM542" s="164"/>
      <c r="ZN542" s="164"/>
      <c r="ZO542" s="164"/>
      <c r="ZP542" s="164"/>
      <c r="ZQ542" s="164"/>
      <c r="ZR542" s="164"/>
      <c r="ZS542" s="164"/>
      <c r="ZT542" s="164"/>
      <c r="ZU542" s="164"/>
      <c r="ZV542" s="164"/>
      <c r="ZW542" s="164"/>
      <c r="ZX542" s="164"/>
      <c r="ZY542" s="164"/>
      <c r="ZZ542" s="164"/>
      <c r="AAA542" s="164"/>
      <c r="AAB542" s="164"/>
      <c r="AAC542" s="164"/>
      <c r="AAD542" s="164"/>
      <c r="AAE542" s="164"/>
      <c r="AAF542" s="164"/>
      <c r="AAG542" s="164"/>
      <c r="AAH542" s="164"/>
      <c r="AAI542" s="164"/>
      <c r="AAJ542" s="164"/>
      <c r="AAK542" s="164"/>
      <c r="AAL542" s="164"/>
      <c r="AAM542" s="164"/>
      <c r="AAN542" s="164"/>
      <c r="AAO542" s="164"/>
      <c r="AAP542" s="164"/>
      <c r="AAQ542" s="164"/>
      <c r="AAR542" s="164"/>
      <c r="AAS542" s="164"/>
      <c r="AAT542" s="164"/>
      <c r="AAU542" s="164"/>
      <c r="AAV542" s="164"/>
      <c r="AAW542" s="164"/>
      <c r="AAX542" s="164"/>
      <c r="AAY542" s="164"/>
      <c r="AAZ542" s="164"/>
      <c r="ABA542" s="164"/>
      <c r="ABB542" s="164"/>
      <c r="ABC542" s="164"/>
      <c r="ABD542" s="164"/>
      <c r="ABE542" s="164"/>
      <c r="ABF542" s="164"/>
      <c r="ABG542" s="164"/>
      <c r="ABH542" s="164"/>
      <c r="ABI542" s="164"/>
      <c r="ABJ542" s="164"/>
      <c r="ABK542" s="164"/>
      <c r="ABL542" s="164"/>
      <c r="ABM542" s="164"/>
      <c r="ABN542" s="164"/>
      <c r="ABO542" s="164"/>
      <c r="ABP542" s="164"/>
      <c r="ABQ542" s="164"/>
      <c r="ABR542" s="164"/>
      <c r="ABS542" s="164"/>
      <c r="ABT542" s="164"/>
      <c r="ABU542" s="164"/>
      <c r="ABV542" s="164"/>
      <c r="ABW542" s="164"/>
      <c r="ABX542" s="164"/>
      <c r="ABY542" s="178">
        <f>SUM(YX542,ZA542,ZD542,ZG542,ZJ542,ZM542,ZP542,ZS542,ZV542,ZY542,AAB542,AAE542,AAH542,AAK542,AAN542,AAQ542,AAT542,AAW542,AAZ542,ABC542,ABF542,ABI542,ABL542,ABO542,ABR542,ABU542,ABX542)</f>
        <v>0</v>
      </c>
      <c r="ABZ542" s="164"/>
      <c r="ACA542" s="164"/>
      <c r="ACB542" s="164"/>
      <c r="ACC542" s="164"/>
      <c r="ACD542" s="164"/>
      <c r="ACE542" s="164"/>
      <c r="ACF542" s="164"/>
      <c r="ACG542" s="164"/>
      <c r="ACH542" s="164"/>
      <c r="ACI542" s="164"/>
      <c r="ACJ542" s="164"/>
      <c r="ACK542" s="164"/>
      <c r="ACL542" s="164"/>
      <c r="ACM542" s="164"/>
      <c r="ACN542" s="164"/>
      <c r="ACO542" s="164"/>
      <c r="ACP542" s="164"/>
      <c r="ACQ542" s="164"/>
      <c r="ACR542" s="164"/>
      <c r="ACS542" s="164"/>
      <c r="ACT542" s="164"/>
      <c r="ACU542" s="164"/>
      <c r="ACV542" s="164"/>
      <c r="ACW542" s="164"/>
      <c r="ACX542" s="164"/>
      <c r="ACY542" s="164"/>
      <c r="ACZ542" s="164"/>
      <c r="ADA542" s="164"/>
      <c r="ADB542" s="164"/>
      <c r="ADC542" s="164"/>
      <c r="ADD542" s="164"/>
      <c r="ADE542" s="164"/>
      <c r="ADF542" s="164"/>
      <c r="ADG542" s="164"/>
      <c r="ADH542" s="164"/>
      <c r="ADI542" s="164"/>
      <c r="ADJ542" s="164"/>
      <c r="ADK542" s="164"/>
      <c r="ADL542" s="164"/>
      <c r="ADM542" s="164"/>
      <c r="ADN542" s="164"/>
      <c r="ADO542" s="164"/>
      <c r="ADP542" s="164"/>
      <c r="ADQ542" s="164"/>
      <c r="ADR542" s="164"/>
      <c r="ADS542" s="164"/>
      <c r="ADT542" s="164"/>
      <c r="ADU542" s="164"/>
      <c r="ADV542" s="164"/>
      <c r="ADW542" s="164"/>
      <c r="ADX542" s="164"/>
      <c r="ADY542" s="164"/>
      <c r="ADZ542" s="164"/>
      <c r="AEA542" s="164"/>
      <c r="AEB542" s="164"/>
      <c r="AEC542" s="164"/>
      <c r="AED542" s="164"/>
      <c r="AEE542" s="164"/>
      <c r="AEF542" s="164"/>
      <c r="AEG542" s="164"/>
      <c r="AEH542" s="164">
        <v>1</v>
      </c>
      <c r="AEI542" s="164">
        <v>140</v>
      </c>
      <c r="AEJ542" s="164">
        <v>3</v>
      </c>
      <c r="AEK542" s="164"/>
      <c r="AEL542" s="164"/>
      <c r="AEM542" s="164"/>
      <c r="AEN542" s="164"/>
      <c r="AEO542" s="164"/>
      <c r="AEP542" s="164"/>
      <c r="AEQ542" s="164">
        <f>SUM(ACB542,ACE542,ACH542,ACK542,ACN542,ACQ542,ACT542,ACW542,ACZ542,ADC542,ADF542,ADI542,ADL542,ADO542,ADR542,ADU542,ADX542,AEA542,AED542,AEG542,AEJ542,AEM542,AEP542)</f>
        <v>3</v>
      </c>
    </row>
    <row r="543" spans="1:823">
      <c r="A543" s="22" t="s">
        <v>349</v>
      </c>
      <c r="B543" s="18" t="s">
        <v>350</v>
      </c>
      <c r="C543" s="31" t="s">
        <v>351</v>
      </c>
      <c r="D543" s="12"/>
      <c r="E543" s="12"/>
      <c r="F543" s="44"/>
      <c r="G543" s="12"/>
      <c r="H543" s="12"/>
      <c r="I543" s="44"/>
      <c r="J543" s="12"/>
      <c r="K543" s="12"/>
      <c r="L543" s="44"/>
      <c r="M543" s="12"/>
      <c r="N543" s="12"/>
      <c r="O543" s="44"/>
      <c r="P543" s="12"/>
      <c r="Q543" s="12"/>
      <c r="R543" s="44"/>
      <c r="S543" s="12"/>
      <c r="T543" s="12"/>
      <c r="U543" s="44"/>
      <c r="V543" s="12"/>
      <c r="W543" s="12"/>
      <c r="X543" s="44"/>
      <c r="Y543" s="51">
        <f>SUM(F543,I543,L543,O543,R543,U543,X543)</f>
        <v>0</v>
      </c>
      <c r="Z543" s="12"/>
      <c r="AA543" s="12"/>
      <c r="AB543" s="54"/>
      <c r="AC543" s="12"/>
      <c r="AD543" s="12"/>
      <c r="AE543" s="54"/>
      <c r="AF543" s="12"/>
      <c r="AG543" s="12"/>
      <c r="AH543" s="54"/>
      <c r="AI543" s="12"/>
      <c r="AJ543" s="12"/>
      <c r="AK543" s="54"/>
      <c r="AL543" s="12"/>
      <c r="AM543" s="12"/>
      <c r="AN543" s="54"/>
      <c r="AO543" s="12"/>
      <c r="AP543" s="12"/>
      <c r="AQ543" s="54"/>
      <c r="AR543" s="12"/>
      <c r="AS543" s="12"/>
      <c r="AT543" s="54"/>
      <c r="AU543" s="12"/>
      <c r="AV543" s="12"/>
      <c r="AW543" s="54"/>
      <c r="AX543" s="12"/>
      <c r="AY543" s="12"/>
      <c r="AZ543" s="54"/>
      <c r="BA543" s="12"/>
      <c r="BB543" s="12"/>
      <c r="BC543" s="54"/>
      <c r="BD543" s="12"/>
      <c r="BE543" s="12"/>
      <c r="BF543" s="54"/>
      <c r="BG543" s="12"/>
      <c r="BH543" s="12"/>
      <c r="BI543" s="54"/>
      <c r="BJ543" s="12"/>
      <c r="BK543" s="12"/>
      <c r="BL543" s="54"/>
      <c r="BM543" s="12"/>
      <c r="BN543" s="12"/>
      <c r="BO543" s="54"/>
      <c r="BP543" s="60">
        <f>SUM(BO543,BL543,BI543,BF543,BC543,AZ543,AW543,AT543,AQ543,AN543,AK543,AH543,AE543,AB543)</f>
        <v>0</v>
      </c>
      <c r="BQ543" s="12"/>
      <c r="BR543" s="12"/>
      <c r="BS543" s="54"/>
      <c r="BT543" s="12"/>
      <c r="BU543" s="12"/>
      <c r="BV543" s="54"/>
      <c r="BW543" s="12"/>
      <c r="BX543" s="12"/>
      <c r="BY543" s="54"/>
      <c r="BZ543" s="12"/>
      <c r="CA543" s="12"/>
      <c r="CB543" s="54"/>
      <c r="CC543" s="12"/>
      <c r="CD543" s="12"/>
      <c r="CE543" s="54"/>
      <c r="CF543" s="12"/>
      <c r="CG543" s="12"/>
      <c r="CH543" s="54"/>
      <c r="CI543" s="12"/>
      <c r="CJ543" s="12"/>
      <c r="CK543" s="54"/>
      <c r="CL543" s="12"/>
      <c r="CM543" s="12"/>
      <c r="CN543" s="54"/>
      <c r="CO543" s="12"/>
      <c r="CP543" s="12"/>
      <c r="CQ543" s="54"/>
      <c r="CR543" s="12"/>
      <c r="CS543" s="12"/>
      <c r="CT543" s="54"/>
      <c r="CU543" s="12"/>
      <c r="CV543" s="12"/>
      <c r="CW543" s="54"/>
      <c r="CX543" s="12"/>
      <c r="CY543" s="12"/>
      <c r="CZ543" s="54"/>
      <c r="DA543" s="12"/>
      <c r="DB543" s="12"/>
      <c r="DC543" s="54"/>
      <c r="DD543" s="12"/>
      <c r="DE543" s="12"/>
      <c r="DF543" s="54"/>
      <c r="DG543" s="12"/>
      <c r="DH543" s="12"/>
      <c r="DI543" s="54"/>
      <c r="DJ543" s="12"/>
      <c r="DK543" s="12"/>
      <c r="DL543" s="54"/>
      <c r="DM543" s="12"/>
      <c r="DN543" s="12"/>
      <c r="DO543" s="54"/>
      <c r="DP543" s="12"/>
      <c r="DQ543" s="12"/>
      <c r="DR543" s="54"/>
      <c r="DS543" s="12"/>
      <c r="DT543" s="12"/>
      <c r="DU543" s="54"/>
      <c r="DV543" s="12"/>
      <c r="DW543" s="12"/>
      <c r="DX543" s="54"/>
      <c r="DY543" s="12"/>
      <c r="DZ543" s="12"/>
      <c r="EA543" s="54"/>
      <c r="EB543" s="12"/>
      <c r="EC543" s="12"/>
      <c r="ED543" s="54"/>
      <c r="EE543" s="12"/>
      <c r="EF543" s="12"/>
      <c r="EG543" s="54"/>
      <c r="EH543" s="12"/>
      <c r="EI543" s="12"/>
      <c r="EJ543" s="54"/>
      <c r="EK543" s="12"/>
      <c r="EL543" s="12"/>
      <c r="EM543" s="54"/>
      <c r="EN543" s="64">
        <f>SUM(EM543,EJ543,EG543,ED543,EA543,DX543,DU543,DR543,DO543,DL543,DI543,DF543,DC543,CZ543,CW543,CT543,CQ543,CN543,CK543,CH543,CE543,CB543,BY543,BV543,BS543)</f>
        <v>0</v>
      </c>
      <c r="EO543" s="12"/>
      <c r="EP543" s="12"/>
      <c r="EQ543" s="67"/>
      <c r="ER543" s="12"/>
      <c r="ES543" s="12"/>
      <c r="ET543" s="67"/>
      <c r="EU543" s="12"/>
      <c r="EV543" s="12"/>
      <c r="EW543" s="67"/>
      <c r="EX543" s="12"/>
      <c r="EY543" s="12"/>
      <c r="EZ543" s="67"/>
      <c r="FA543" s="12"/>
      <c r="FB543" s="12"/>
      <c r="FC543" s="67"/>
      <c r="FD543" s="12"/>
      <c r="FE543" s="12"/>
      <c r="FF543" s="67"/>
      <c r="FG543" s="12"/>
      <c r="FH543" s="12"/>
      <c r="FI543" s="67"/>
      <c r="FJ543" s="12"/>
      <c r="FK543" s="12"/>
      <c r="FL543" s="67"/>
      <c r="FM543" s="12"/>
      <c r="FN543" s="12"/>
      <c r="FO543" s="67"/>
      <c r="FP543" s="12"/>
      <c r="FQ543" s="12"/>
      <c r="FR543" s="67"/>
      <c r="FS543" s="12"/>
      <c r="FT543" s="12"/>
      <c r="FU543" s="67"/>
      <c r="FV543" s="12"/>
      <c r="FW543" s="12"/>
      <c r="FX543" s="67"/>
      <c r="FY543" s="12"/>
      <c r="FZ543" s="12"/>
      <c r="GA543" s="67"/>
      <c r="GB543" s="12"/>
      <c r="GC543" s="12"/>
      <c r="GD543" s="67"/>
      <c r="GE543" s="12"/>
      <c r="GF543" s="12"/>
      <c r="GG543" s="67"/>
      <c r="GH543" s="12"/>
      <c r="GI543" s="12"/>
      <c r="GJ543" s="67"/>
      <c r="GK543" s="12"/>
      <c r="GL543" s="12"/>
      <c r="GM543" s="67"/>
      <c r="GN543" s="12"/>
      <c r="GO543" s="12"/>
      <c r="GP543" s="67"/>
      <c r="GQ543" s="12"/>
      <c r="GR543" s="12"/>
      <c r="GS543" s="67"/>
      <c r="GT543" s="12"/>
      <c r="GU543" s="12"/>
      <c r="GV543" s="67"/>
      <c r="GW543" s="12"/>
      <c r="GX543" s="12"/>
      <c r="GY543" s="67"/>
      <c r="GZ543" s="12"/>
      <c r="HA543" s="12"/>
      <c r="HB543" s="67"/>
      <c r="HC5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3" s="12"/>
      <c r="HE543" s="12"/>
      <c r="HF543" s="77"/>
      <c r="HG543" s="12"/>
      <c r="HH543" s="12"/>
      <c r="HI543" s="77"/>
      <c r="HJ543" s="12"/>
      <c r="HK543" s="12"/>
      <c r="HL543" s="77"/>
      <c r="HM543" s="12"/>
      <c r="HN543" s="12"/>
      <c r="HO543" s="77"/>
      <c r="HP543" s="12"/>
      <c r="HQ543" s="12"/>
      <c r="HR543" s="77"/>
      <c r="HS543" s="12"/>
      <c r="HT543" s="12"/>
      <c r="HU543" s="77"/>
      <c r="HV543" s="12"/>
      <c r="HW543" s="12"/>
      <c r="HX543" s="77"/>
      <c r="HY543" s="12"/>
      <c r="HZ543" s="12"/>
      <c r="IA543" s="77"/>
      <c r="IB543" s="12"/>
      <c r="IC543" s="12"/>
      <c r="ID543" s="77"/>
      <c r="IE543" s="12"/>
      <c r="IF543" s="12"/>
      <c r="IG543" s="77"/>
      <c r="IH543" s="12"/>
      <c r="II543" s="12"/>
      <c r="IJ543" s="77"/>
      <c r="IK543" s="12"/>
      <c r="IL543" s="12"/>
      <c r="IM543" s="77"/>
      <c r="IN543" s="12"/>
      <c r="IO543" s="12"/>
      <c r="IP543" s="77"/>
      <c r="IQ543" s="12"/>
      <c r="IR543" s="12"/>
      <c r="IS543" s="77"/>
      <c r="IT543" s="12"/>
      <c r="IU543" s="12"/>
      <c r="IV543" s="77"/>
      <c r="IW543" s="12"/>
      <c r="IX543" s="12"/>
      <c r="IY543" s="77"/>
      <c r="IZ5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3" s="12"/>
      <c r="JB543" s="12"/>
      <c r="JC543" s="82"/>
      <c r="JD543" s="12"/>
      <c r="JE543" s="12"/>
      <c r="JF543" s="82"/>
      <c r="JG543" s="12"/>
      <c r="JH543" s="12"/>
      <c r="JI543" s="82"/>
      <c r="JJ543" s="12"/>
      <c r="JK543" s="12"/>
      <c r="JL543" s="82"/>
      <c r="JM543" s="12"/>
      <c r="JN543" s="12"/>
      <c r="JO543" s="82"/>
      <c r="JP543" s="12"/>
      <c r="JQ543" s="12"/>
      <c r="JR543" s="82"/>
      <c r="JS543" s="12"/>
      <c r="JT543" s="12"/>
      <c r="JU543" s="82"/>
      <c r="JV543" s="12"/>
      <c r="JW543" s="12"/>
      <c r="JX543" s="82"/>
      <c r="JY543" s="12"/>
      <c r="JZ543" s="12"/>
      <c r="KA543" s="82"/>
      <c r="KB543" s="12"/>
      <c r="KC543" s="12"/>
      <c r="KD543" s="82"/>
      <c r="KE543" s="12"/>
      <c r="KF543" s="12"/>
      <c r="KG543" s="82"/>
      <c r="KH543" s="12"/>
      <c r="KI543" s="12"/>
      <c r="KJ543" s="82"/>
      <c r="KK543" s="12"/>
      <c r="KL543" s="12"/>
      <c r="KM543" s="82"/>
      <c r="KN543" s="12"/>
      <c r="KO543" s="12"/>
      <c r="KP543" s="82"/>
      <c r="KQ543" s="12"/>
      <c r="KR543" s="12"/>
      <c r="KS543" s="82"/>
      <c r="KT5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3" s="12"/>
      <c r="KV543" s="12"/>
      <c r="KW543" s="89"/>
      <c r="KX543" s="12"/>
      <c r="KY543" s="12"/>
      <c r="KZ543" s="89"/>
      <c r="LA543" s="12"/>
      <c r="LB543" s="12"/>
      <c r="LC543" s="89"/>
      <c r="LD543" s="12"/>
      <c r="LE543" s="12"/>
      <c r="LF543" s="89"/>
      <c r="LG543" s="12"/>
      <c r="LH543" s="12"/>
      <c r="LI543" s="89"/>
      <c r="LJ543" s="12"/>
      <c r="LK543" s="12"/>
      <c r="LL543" s="89"/>
      <c r="LM543" s="12"/>
      <c r="LN543" s="12"/>
      <c r="LO543" s="89"/>
      <c r="LP543" s="12"/>
      <c r="LQ543" s="12"/>
      <c r="LR543" s="89"/>
      <c r="LS543" s="12"/>
      <c r="LT543" s="12"/>
      <c r="LU543" s="89"/>
      <c r="LV543" s="12"/>
      <c r="LW543" s="12"/>
      <c r="LX543" s="89"/>
      <c r="LY543" s="12"/>
      <c r="LZ543" s="12"/>
      <c r="MA543" s="89"/>
      <c r="MB5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3" s="12"/>
      <c r="MD543" s="12"/>
      <c r="ME543" s="98"/>
      <c r="MF543" s="12"/>
      <c r="MG543" s="12"/>
      <c r="MH543" s="98"/>
      <c r="MI543" s="12"/>
      <c r="MJ543" s="12"/>
      <c r="MK543" s="98"/>
      <c r="ML543" s="12"/>
      <c r="MM543" s="12"/>
      <c r="MN543" s="98"/>
      <c r="MO543" s="12"/>
      <c r="MP543" s="12"/>
      <c r="MQ543" s="98"/>
      <c r="MR543" s="12"/>
      <c r="MS543" s="12"/>
      <c r="MT543" s="98"/>
      <c r="MU543" s="12"/>
      <c r="MV543" s="12"/>
      <c r="MW543" s="98"/>
      <c r="MX543" s="12"/>
      <c r="MY543" s="12"/>
      <c r="MZ543" s="98"/>
      <c r="NA543" s="12"/>
      <c r="NB543" s="12"/>
      <c r="NC543" s="103"/>
      <c r="ND543" s="12"/>
      <c r="NE543" s="12"/>
      <c r="NF543" s="103"/>
      <c r="NG543" s="12"/>
      <c r="NH543" s="12"/>
      <c r="NI543" s="103"/>
      <c r="NJ543" s="12"/>
      <c r="NK543" s="12"/>
      <c r="NL543" s="103"/>
      <c r="NM5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3" s="12"/>
      <c r="NO543" s="12"/>
      <c r="NP543" s="110"/>
      <c r="NQ543" s="12"/>
      <c r="NR543" s="12"/>
      <c r="NS543" s="110"/>
      <c r="NT543" s="12"/>
      <c r="NU543" s="12"/>
      <c r="NV543" s="110"/>
      <c r="NW543" s="12"/>
      <c r="NX543" s="12"/>
      <c r="NY543" s="110"/>
      <c r="NZ543" s="12"/>
      <c r="OA543" s="12"/>
      <c r="OB543" s="110"/>
      <c r="OC543" s="12"/>
      <c r="OD543" s="12"/>
      <c r="OE543" s="110"/>
      <c r="OF543" s="12"/>
      <c r="OG543" s="12"/>
      <c r="OH543" s="110"/>
      <c r="OI543" s="12"/>
      <c r="OJ543" s="12"/>
      <c r="OK543" s="110"/>
      <c r="OL543" s="12"/>
      <c r="OM543" s="12"/>
      <c r="ON543" s="110"/>
      <c r="OO543" s="12"/>
      <c r="OP543" s="12"/>
      <c r="OQ543" s="110"/>
      <c r="OR543" s="12"/>
      <c r="OS543" s="12"/>
      <c r="OT543" s="110"/>
      <c r="OU543" s="12"/>
      <c r="OV543" s="12"/>
      <c r="OW543" s="110"/>
      <c r="OX543" s="12"/>
      <c r="OY543" s="12"/>
      <c r="OZ543" s="110"/>
      <c r="PA543" s="12"/>
      <c r="PB543" s="12"/>
      <c r="PC543" s="110"/>
      <c r="PD543" s="12"/>
      <c r="PE543" s="12"/>
      <c r="PF543" s="110"/>
      <c r="PG543" s="12"/>
      <c r="PH543" s="12"/>
      <c r="PI543" s="110"/>
      <c r="PJ543" s="12"/>
      <c r="PK543" s="12"/>
      <c r="PL543" s="110"/>
      <c r="PM543" s="12"/>
      <c r="PN543" s="12"/>
      <c r="PO543" s="110"/>
      <c r="PP543" s="12"/>
      <c r="PQ543" s="12"/>
      <c r="PR543" s="110"/>
      <c r="PS543" s="12"/>
      <c r="PT543" s="12"/>
      <c r="PU543" s="110"/>
      <c r="PV5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3" s="12"/>
      <c r="PX543" s="12"/>
      <c r="PY543" s="121"/>
      <c r="PZ543" s="12"/>
      <c r="QA543" s="12"/>
      <c r="QB543" s="121"/>
      <c r="QC543" s="12"/>
      <c r="QD543" s="12"/>
      <c r="QE543" s="121"/>
      <c r="QF543" s="12"/>
      <c r="QG543" s="12"/>
      <c r="QH543" s="121"/>
      <c r="QI543" s="12"/>
      <c r="QJ543" s="12"/>
      <c r="QK543" s="121"/>
      <c r="QL543" s="12"/>
      <c r="QM543" s="12"/>
      <c r="QN543" s="121"/>
      <c r="QO543" s="126">
        <f>Tabela1[[#This Row],[p120]]+Tabela1[[#This Row],[pkt9]]+Tabela1[[#This Row],[p121]]+Tabela1[[#This Row],[punkty44]]+Tabela1[[#This Row],[p122]]+Tabela1[[#This Row],[p123]]</f>
        <v>0</v>
      </c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45">
        <f>SUM(RZ543,SC543,SF543,SI543,SL543,SO543,SR543,SU543,SX543,TA543,TD543,TG543,TJ543,TM543,TP543,TS543,TV543,TY543,UB543,UE543,UH543,UK543)</f>
        <v>0</v>
      </c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6">
        <f>SUM(WO543,WR543,WU543,WX543,XA543,XD543,XG543,XJ543,XM543,XP543,XS543,XV543,XY543,YB543,YE543,YH543,YK543,YN543,YQ543,YT543)</f>
        <v>0</v>
      </c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36">
        <f>SUM(YX543,ZA543,ZD543,ZG543,ZJ543,ZM543,ZP543,ZS543,ZV543,ZY543,AAB543,AAE543,AAH543,AAK543,AAN543,AAQ543,AAT543,AAW543,AAZ543,ABC543,ABF543,ABI543,ABL543,ABO543,ABR543,ABU543,ABX543)</f>
        <v>0</v>
      </c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64"/>
      <c r="ADZ543" s="164"/>
      <c r="AEA543" s="164"/>
      <c r="AEB543" s="164"/>
      <c r="AEC543" s="164"/>
      <c r="AED543" s="164"/>
      <c r="AEE543" s="164"/>
      <c r="AEF543" s="164"/>
      <c r="AEG543" s="164"/>
      <c r="AEH543" s="164"/>
      <c r="AEI543" s="164"/>
      <c r="AEJ543" s="164"/>
      <c r="AEK543" s="164"/>
      <c r="AEL543" s="164"/>
      <c r="AEM543" s="164"/>
      <c r="AEN543" s="164"/>
      <c r="AEO543" s="164"/>
      <c r="AEP543" s="164"/>
      <c r="AEQ543" s="164">
        <f>SUM(ACB543,ACE543,ACH543,ACK543,ACN543,ACQ543,ACT543,ACW543,ACZ543,ADC543,ADF543,ADI543,ADL543,ADO543,ADR543,ADU543,ADX543,AEA543,AED543,AEG543,AEJ543,AEM543,AEP543)</f>
        <v>0</v>
      </c>
    </row>
    <row r="544" spans="1:823">
      <c r="A544" s="22" t="s">
        <v>349</v>
      </c>
      <c r="B544" s="18" t="s">
        <v>350</v>
      </c>
      <c r="C544" s="31" t="s">
        <v>159</v>
      </c>
      <c r="D544" s="12"/>
      <c r="E544" s="12"/>
      <c r="F544" s="44"/>
      <c r="G544" s="12"/>
      <c r="H544" s="12"/>
      <c r="I544" s="44"/>
      <c r="J544" s="12"/>
      <c r="K544" s="12"/>
      <c r="L544" s="44"/>
      <c r="M544" s="12"/>
      <c r="N544" s="12"/>
      <c r="O544" s="44"/>
      <c r="P544" s="12"/>
      <c r="Q544" s="12"/>
      <c r="R544" s="44"/>
      <c r="S544" s="12"/>
      <c r="T544" s="12"/>
      <c r="U544" s="44"/>
      <c r="V544" s="12"/>
      <c r="W544" s="12"/>
      <c r="X544" s="44"/>
      <c r="Y544" s="51">
        <f>SUM(F544,I544,L544,O544,R544,U544,X544)</f>
        <v>0</v>
      </c>
      <c r="Z544" s="12"/>
      <c r="AA544" s="12"/>
      <c r="AB544" s="54"/>
      <c r="AC544" s="12"/>
      <c r="AD544" s="12"/>
      <c r="AE544" s="54"/>
      <c r="AF544" s="12"/>
      <c r="AG544" s="12"/>
      <c r="AH544" s="54"/>
      <c r="AI544" s="12"/>
      <c r="AJ544" s="12"/>
      <c r="AK544" s="54"/>
      <c r="AL544" s="12"/>
      <c r="AM544" s="12"/>
      <c r="AN544" s="54"/>
      <c r="AO544" s="12"/>
      <c r="AP544" s="12"/>
      <c r="AQ544" s="54"/>
      <c r="AR544" s="12"/>
      <c r="AS544" s="12"/>
      <c r="AT544" s="54"/>
      <c r="AU544" s="12"/>
      <c r="AV544" s="12"/>
      <c r="AW544" s="54"/>
      <c r="AX544" s="12"/>
      <c r="AY544" s="12"/>
      <c r="AZ544" s="54"/>
      <c r="BA544" s="12"/>
      <c r="BB544" s="12"/>
      <c r="BC544" s="54"/>
      <c r="BD544" s="12"/>
      <c r="BE544" s="12"/>
      <c r="BF544" s="54"/>
      <c r="BG544" s="12"/>
      <c r="BH544" s="12"/>
      <c r="BI544" s="54"/>
      <c r="BJ544" s="12"/>
      <c r="BK544" s="12"/>
      <c r="BL544" s="54"/>
      <c r="BM544" s="12"/>
      <c r="BN544" s="12"/>
      <c r="BO544" s="54"/>
      <c r="BP544" s="60">
        <f>SUM(BO544,BL544,BI544,BF544,BC544,AZ544,AW544,AT544,AQ544,AN544,AK544,AH544,AE544,AB544)</f>
        <v>0</v>
      </c>
      <c r="BQ544" s="12"/>
      <c r="BR544" s="12"/>
      <c r="BS544" s="12"/>
      <c r="BT544" s="12"/>
      <c r="BU544" s="12"/>
      <c r="BV544" s="54"/>
      <c r="BW544" s="12"/>
      <c r="BX544" s="12"/>
      <c r="BY544" s="54"/>
      <c r="BZ544" s="12"/>
      <c r="CA544" s="12"/>
      <c r="CB544" s="54"/>
      <c r="CC544" s="12"/>
      <c r="CD544" s="12"/>
      <c r="CE544" s="54"/>
      <c r="CF544" s="12"/>
      <c r="CG544" s="12"/>
      <c r="CH544" s="54"/>
      <c r="CI544" s="12"/>
      <c r="CJ544" s="12"/>
      <c r="CK544" s="54"/>
      <c r="CL544" s="12"/>
      <c r="CM544" s="12"/>
      <c r="CN544" s="54"/>
      <c r="CO544" s="12"/>
      <c r="CP544" s="12"/>
      <c r="CQ544" s="54"/>
      <c r="CR544" s="12"/>
      <c r="CS544" s="12"/>
      <c r="CT544" s="54"/>
      <c r="CU544" s="12"/>
      <c r="CV544" s="12"/>
      <c r="CW544" s="54"/>
      <c r="CX544" s="54"/>
      <c r="CY544" s="54"/>
      <c r="CZ544" s="54"/>
      <c r="DA544" s="12"/>
      <c r="DB544" s="12"/>
      <c r="DC544" s="54"/>
      <c r="DD544" s="12"/>
      <c r="DE544" s="12"/>
      <c r="DF544" s="54"/>
      <c r="DG544" s="12"/>
      <c r="DH544" s="12"/>
      <c r="DI544" s="54"/>
      <c r="DJ544" s="12"/>
      <c r="DK544" s="12"/>
      <c r="DL544" s="54"/>
      <c r="DM544" s="12"/>
      <c r="DN544" s="12"/>
      <c r="DO544" s="54"/>
      <c r="DP544" s="12"/>
      <c r="DQ544" s="12"/>
      <c r="DR544" s="54"/>
      <c r="DS544" s="12"/>
      <c r="DT544" s="12"/>
      <c r="DU544" s="54"/>
      <c r="DV544" s="12"/>
      <c r="DW544" s="12"/>
      <c r="DX544" s="54"/>
      <c r="DY544" s="12"/>
      <c r="DZ544" s="12"/>
      <c r="EA544" s="54"/>
      <c r="EB544" s="12"/>
      <c r="EC544" s="12"/>
      <c r="ED544" s="54"/>
      <c r="EE544" s="12"/>
      <c r="EF544" s="12"/>
      <c r="EG544" s="54"/>
      <c r="EH544" s="12"/>
      <c r="EI544" s="12"/>
      <c r="EJ544" s="54"/>
      <c r="EK544" s="12"/>
      <c r="EL544" s="12"/>
      <c r="EM544" s="54"/>
      <c r="EN544" s="64">
        <f>SUM(EM544,EJ544,EG544,ED544,EA544,DX544,DU544,DR544,DO544,DL544,DI544,DF544,DC544,CZ544,CW544,CT544,CQ544,CN544,CK544,CH544,CE544,CB544,BY544,BV544,BS544)</f>
        <v>0</v>
      </c>
      <c r="EO544" s="12"/>
      <c r="EP544" s="12"/>
      <c r="EQ544" s="67"/>
      <c r="ER544" s="12"/>
      <c r="ES544" s="12"/>
      <c r="ET544" s="67"/>
      <c r="EU544" s="12"/>
      <c r="EV544" s="12"/>
      <c r="EW544" s="67"/>
      <c r="EX544" s="12"/>
      <c r="EY544" s="12"/>
      <c r="EZ544" s="67"/>
      <c r="FA544" s="12"/>
      <c r="FB544" s="12"/>
      <c r="FC544" s="67"/>
      <c r="FD544" s="12"/>
      <c r="FE544" s="12"/>
      <c r="FF544" s="67"/>
      <c r="FG544" s="12"/>
      <c r="FH544" s="12"/>
      <c r="FI544" s="67"/>
      <c r="FJ544" s="12"/>
      <c r="FK544" s="12"/>
      <c r="FL544" s="67"/>
      <c r="FM544" s="12"/>
      <c r="FN544" s="12"/>
      <c r="FO544" s="67"/>
      <c r="FP544" s="12"/>
      <c r="FQ544" s="12"/>
      <c r="FR544" s="67"/>
      <c r="FS544" s="12"/>
      <c r="FT544" s="12"/>
      <c r="FU544" s="67"/>
      <c r="FV544" s="12"/>
      <c r="FW544" s="12"/>
      <c r="FX544" s="67"/>
      <c r="FY544" s="12"/>
      <c r="FZ544" s="12"/>
      <c r="GA544" s="67"/>
      <c r="GB544" s="12"/>
      <c r="GC544" s="12"/>
      <c r="GD544" s="67"/>
      <c r="GE544" s="12"/>
      <c r="GF544" s="12"/>
      <c r="GG544" s="67"/>
      <c r="GH544" s="12"/>
      <c r="GI544" s="12"/>
      <c r="GJ544" s="67"/>
      <c r="GK544" s="12"/>
      <c r="GL544" s="12"/>
      <c r="GM544" s="67"/>
      <c r="GN544" s="12"/>
      <c r="GO544" s="12"/>
      <c r="GP544" s="67"/>
      <c r="GQ544" s="12"/>
      <c r="GR544" s="12"/>
      <c r="GS544" s="67"/>
      <c r="GT544" s="12"/>
      <c r="GU544" s="12"/>
      <c r="GV544" s="67"/>
      <c r="GW544" s="12"/>
      <c r="GX544" s="12"/>
      <c r="GY544" s="67"/>
      <c r="GZ544" s="12"/>
      <c r="HA544" s="12"/>
      <c r="HB544" s="67"/>
      <c r="HC5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4" s="12"/>
      <c r="HE544" s="12"/>
      <c r="HF544" s="77"/>
      <c r="HG544" s="12"/>
      <c r="HH544" s="12"/>
      <c r="HI544" s="77"/>
      <c r="HJ544" s="12"/>
      <c r="HK544" s="12"/>
      <c r="HL544" s="77"/>
      <c r="HM544" s="12"/>
      <c r="HN544" s="12"/>
      <c r="HO544" s="77"/>
      <c r="HP544" s="12"/>
      <c r="HQ544" s="12"/>
      <c r="HR544" s="77"/>
      <c r="HS544" s="12"/>
      <c r="HT544" s="12"/>
      <c r="HU544" s="77"/>
      <c r="HV544" s="12"/>
      <c r="HW544" s="12"/>
      <c r="HX544" s="77"/>
      <c r="HY544" s="12"/>
      <c r="HZ544" s="12"/>
      <c r="IA544" s="77"/>
      <c r="IB544" s="12"/>
      <c r="IC544" s="12"/>
      <c r="ID544" s="77"/>
      <c r="IE544" s="12"/>
      <c r="IF544" s="12"/>
      <c r="IG544" s="77"/>
      <c r="IH544" s="12"/>
      <c r="II544" s="12"/>
      <c r="IJ544" s="77"/>
      <c r="IK544" s="12"/>
      <c r="IL544" s="12"/>
      <c r="IM544" s="77"/>
      <c r="IN544" s="12"/>
      <c r="IO544" s="12"/>
      <c r="IP544" s="77"/>
      <c r="IQ544" s="12"/>
      <c r="IR544" s="12"/>
      <c r="IS544" s="77"/>
      <c r="IT544" s="12"/>
      <c r="IU544" s="12"/>
      <c r="IV544" s="77"/>
      <c r="IW544" s="12"/>
      <c r="IX544" s="12"/>
      <c r="IY544" s="77"/>
      <c r="IZ5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4" s="12"/>
      <c r="JB544" s="12"/>
      <c r="JC544" s="82"/>
      <c r="JD544" s="12"/>
      <c r="JE544" s="12"/>
      <c r="JF544" s="82"/>
      <c r="JG544" s="12"/>
      <c r="JH544" s="12"/>
      <c r="JI544" s="82"/>
      <c r="JJ544" s="12"/>
      <c r="JK544" s="12"/>
      <c r="JL544" s="82"/>
      <c r="JM544" s="12"/>
      <c r="JN544" s="12"/>
      <c r="JO544" s="82"/>
      <c r="JP544" s="12"/>
      <c r="JQ544" s="12"/>
      <c r="JR544" s="82"/>
      <c r="JS544" s="12"/>
      <c r="JT544" s="12"/>
      <c r="JU544" s="82"/>
      <c r="JV544" s="12"/>
      <c r="JW544" s="12"/>
      <c r="JX544" s="82"/>
      <c r="JY544" s="12"/>
      <c r="JZ544" s="12"/>
      <c r="KA544" s="82"/>
      <c r="KB544" s="12"/>
      <c r="KC544" s="12"/>
      <c r="KD544" s="82"/>
      <c r="KE544" s="12"/>
      <c r="KF544" s="12"/>
      <c r="KG544" s="82"/>
      <c r="KH544" s="12"/>
      <c r="KI544" s="12"/>
      <c r="KJ544" s="82"/>
      <c r="KK544" s="12"/>
      <c r="KL544" s="12"/>
      <c r="KM544" s="82"/>
      <c r="KN544" s="12"/>
      <c r="KO544" s="12"/>
      <c r="KP544" s="82"/>
      <c r="KQ544" s="12"/>
      <c r="KR544" s="12"/>
      <c r="KS544" s="82"/>
      <c r="KT5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4" s="12"/>
      <c r="KV544" s="12"/>
      <c r="KW544" s="89"/>
      <c r="KX544" s="12"/>
      <c r="KY544" s="12"/>
      <c r="KZ544" s="89"/>
      <c r="LA544" s="12"/>
      <c r="LB544" s="12"/>
      <c r="LC544" s="89"/>
      <c r="LD544" s="12"/>
      <c r="LE544" s="12"/>
      <c r="LF544" s="89"/>
      <c r="LG544" s="12"/>
      <c r="LH544" s="12"/>
      <c r="LI544" s="89"/>
      <c r="LJ544" s="12"/>
      <c r="LK544" s="12"/>
      <c r="LL544" s="89"/>
      <c r="LM544" s="12"/>
      <c r="LN544" s="12"/>
      <c r="LO544" s="89"/>
      <c r="LP544" s="12"/>
      <c r="LQ544" s="12"/>
      <c r="LR544" s="89"/>
      <c r="LS544" s="12"/>
      <c r="LT544" s="12"/>
      <c r="LU544" s="89"/>
      <c r="LV544" s="12"/>
      <c r="LW544" s="12"/>
      <c r="LX544" s="89"/>
      <c r="LY544" s="12"/>
      <c r="LZ544" s="12"/>
      <c r="MA544" s="89"/>
      <c r="MB5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4" s="12"/>
      <c r="MD544" s="12"/>
      <c r="ME544" s="98"/>
      <c r="MF544" s="12"/>
      <c r="MG544" s="12"/>
      <c r="MH544" s="98"/>
      <c r="MI544" s="12"/>
      <c r="MJ544" s="12"/>
      <c r="MK544" s="98"/>
      <c r="ML544" s="12"/>
      <c r="MM544" s="12"/>
      <c r="MN544" s="98"/>
      <c r="MO544" s="12"/>
      <c r="MP544" s="12"/>
      <c r="MQ544" s="98"/>
      <c r="MR544" s="12"/>
      <c r="MS544" s="12"/>
      <c r="MT544" s="98"/>
      <c r="MU544" s="12"/>
      <c r="MV544" s="12"/>
      <c r="MW544" s="98"/>
      <c r="MX544" s="12"/>
      <c r="MY544" s="12"/>
      <c r="MZ544" s="98"/>
      <c r="NA544" s="12"/>
      <c r="NB544" s="12"/>
      <c r="NC544" s="103"/>
      <c r="ND544" s="12"/>
      <c r="NE544" s="12"/>
      <c r="NF544" s="103"/>
      <c r="NG544" s="12"/>
      <c r="NH544" s="12"/>
      <c r="NI544" s="103"/>
      <c r="NJ544" s="12"/>
      <c r="NK544" s="12"/>
      <c r="NL544" s="103"/>
      <c r="NM5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4" s="12"/>
      <c r="NO544" s="12"/>
      <c r="NP544" s="110"/>
      <c r="NQ544" s="12"/>
      <c r="NR544" s="12"/>
      <c r="NS544" s="110"/>
      <c r="NT544" s="12"/>
      <c r="NU544" s="12"/>
      <c r="NV544" s="110"/>
      <c r="NW544" s="12"/>
      <c r="NX544" s="12"/>
      <c r="NY544" s="110"/>
      <c r="NZ544" s="12"/>
      <c r="OA544" s="12"/>
      <c r="OB544" s="110"/>
      <c r="OC544" s="12"/>
      <c r="OD544" s="12"/>
      <c r="OE544" s="110"/>
      <c r="OF544" s="12"/>
      <c r="OG544" s="12"/>
      <c r="OH544" s="110"/>
      <c r="OI544" s="12">
        <v>1</v>
      </c>
      <c r="OJ544" s="12">
        <v>140</v>
      </c>
      <c r="OK544" s="110">
        <v>3</v>
      </c>
      <c r="OL544" s="12"/>
      <c r="OM544" s="12"/>
      <c r="ON544" s="110"/>
      <c r="OO544" s="12"/>
      <c r="OP544" s="12"/>
      <c r="OQ544" s="110"/>
      <c r="OR544" s="12"/>
      <c r="OS544" s="12"/>
      <c r="OT544" s="110"/>
      <c r="OU544" s="12"/>
      <c r="OV544" s="12"/>
      <c r="OW544" s="110"/>
      <c r="OX544" s="12"/>
      <c r="OY544" s="12"/>
      <c r="OZ544" s="110"/>
      <c r="PA544" s="12"/>
      <c r="PB544" s="12"/>
      <c r="PC544" s="110"/>
      <c r="PD544" s="12"/>
      <c r="PE544" s="12"/>
      <c r="PF544" s="110"/>
      <c r="PG544" s="12"/>
      <c r="PH544" s="12"/>
      <c r="PI544" s="110"/>
      <c r="PJ544" s="12"/>
      <c r="PK544" s="12"/>
      <c r="PL544" s="110"/>
      <c r="PM544" s="12"/>
      <c r="PN544" s="12"/>
      <c r="PO544" s="110"/>
      <c r="PP544" s="12"/>
      <c r="PQ544" s="12"/>
      <c r="PR544" s="110"/>
      <c r="PS544" s="12"/>
      <c r="PT544" s="12"/>
      <c r="PU544" s="110"/>
      <c r="PV5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44" s="12"/>
      <c r="PX544" s="12"/>
      <c r="PY544" s="121"/>
      <c r="PZ544" s="12"/>
      <c r="QA544" s="12"/>
      <c r="QB544" s="121"/>
      <c r="QC544" s="12"/>
      <c r="QD544" s="12"/>
      <c r="QE544" s="121"/>
      <c r="QF544" s="12"/>
      <c r="QG544" s="12"/>
      <c r="QH544" s="121"/>
      <c r="QI544" s="12"/>
      <c r="QJ544" s="12"/>
      <c r="QK544" s="121"/>
      <c r="QL544" s="12"/>
      <c r="QM544" s="12"/>
      <c r="QN544" s="121"/>
      <c r="QO544" s="126">
        <f>Tabela1[[#This Row],[p120]]+Tabela1[[#This Row],[pkt9]]+Tabela1[[#This Row],[p121]]+Tabela1[[#This Row],[punkty44]]+Tabela1[[#This Row],[p122]]+Tabela1[[#This Row],[p123]]</f>
        <v>0</v>
      </c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45">
        <f>SUM(RZ544,SC544,SF544,SI544,SL544,SO544,SR544,SU544,SX544,TA544,TD544,TG544,TJ544,TM544,TP544,TS544,TV544,TY544,UB544,UE544,UH544,UK544)</f>
        <v>0</v>
      </c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6">
        <f>SUM(WO544,WR544,WU544,WX544,XA544,XD544,XG544,XJ544,XM544,XP544,XS544,XV544,XY544,YB544,YE544,YH544,YK544,YN544,YQ544,YT544)</f>
        <v>0</v>
      </c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36">
        <f>SUM(YX544,ZA544,ZD544,ZG544,ZJ544,ZM544,ZP544,ZS544,ZV544,ZY544,AAB544,AAE544,AAH544,AAK544,AAN544,AAQ544,AAT544,AAW544,AAZ544,ABC544,ABF544,ABI544,ABL544,ABO544,ABR544,ABU544,ABX544)</f>
        <v>0</v>
      </c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64"/>
      <c r="ADZ544" s="164"/>
      <c r="AEA544" s="164"/>
      <c r="AEB544" s="164"/>
      <c r="AEC544" s="164"/>
      <c r="AED544" s="164"/>
      <c r="AEE544" s="164"/>
      <c r="AEF544" s="164"/>
      <c r="AEG544" s="164"/>
      <c r="AEH544" s="164"/>
      <c r="AEI544" s="164"/>
      <c r="AEJ544" s="164"/>
      <c r="AEK544" s="164"/>
      <c r="AEL544" s="164"/>
      <c r="AEM544" s="164"/>
      <c r="AEN544" s="164"/>
      <c r="AEO544" s="164"/>
      <c r="AEP544" s="164"/>
      <c r="AEQ544" s="164">
        <f>SUM(ACB544,ACE544,ACH544,ACK544,ACN544,ACQ544,ACT544,ACW544,ACZ544,ADC544,ADF544,ADI544,ADL544,ADO544,ADR544,ADU544,ADX544,AEA544,AED544,AEG544,AEJ544,AEM544,AEP544)</f>
        <v>0</v>
      </c>
    </row>
    <row r="545" spans="1:823">
      <c r="A545" s="22" t="s">
        <v>349</v>
      </c>
      <c r="B545" s="18" t="s">
        <v>350</v>
      </c>
      <c r="C545" s="31" t="s">
        <v>160</v>
      </c>
      <c r="D545" s="12"/>
      <c r="E545" s="12"/>
      <c r="F545" s="44"/>
      <c r="G545" s="12"/>
      <c r="H545" s="12"/>
      <c r="I545" s="44"/>
      <c r="J545" s="12"/>
      <c r="K545" s="12"/>
      <c r="L545" s="44"/>
      <c r="M545" s="12"/>
      <c r="N545" s="12"/>
      <c r="O545" s="44"/>
      <c r="P545" s="12"/>
      <c r="Q545" s="12"/>
      <c r="R545" s="44"/>
      <c r="S545" s="12"/>
      <c r="T545" s="12"/>
      <c r="U545" s="44"/>
      <c r="V545" s="12"/>
      <c r="W545" s="12"/>
      <c r="X545" s="44"/>
      <c r="Y545" s="51">
        <f>SUM(F545,I545,L545,O545,R545,U545,X545)</f>
        <v>0</v>
      </c>
      <c r="Z545" s="12"/>
      <c r="AA545" s="12"/>
      <c r="AB545" s="54"/>
      <c r="AC545" s="12"/>
      <c r="AD545" s="12"/>
      <c r="AE545" s="54"/>
      <c r="AF545" s="12"/>
      <c r="AG545" s="12"/>
      <c r="AH545" s="54"/>
      <c r="AI545" s="12"/>
      <c r="AJ545" s="12"/>
      <c r="AK545" s="54"/>
      <c r="AL545" s="12"/>
      <c r="AM545" s="12"/>
      <c r="AN545" s="54"/>
      <c r="AO545" s="12"/>
      <c r="AP545" s="12"/>
      <c r="AQ545" s="54"/>
      <c r="AR545" s="12"/>
      <c r="AS545" s="12"/>
      <c r="AT545" s="54"/>
      <c r="AU545" s="12"/>
      <c r="AV545" s="12"/>
      <c r="AW545" s="54"/>
      <c r="AX545" s="12"/>
      <c r="AY545" s="12"/>
      <c r="AZ545" s="54"/>
      <c r="BA545" s="12"/>
      <c r="BB545" s="12"/>
      <c r="BC545" s="54"/>
      <c r="BD545" s="12"/>
      <c r="BE545" s="12"/>
      <c r="BF545" s="54"/>
      <c r="BG545" s="12"/>
      <c r="BH545" s="12"/>
      <c r="BI545" s="54"/>
      <c r="BJ545" s="12"/>
      <c r="BK545" s="12"/>
      <c r="BL545" s="54"/>
      <c r="BM545" s="12"/>
      <c r="BN545" s="12"/>
      <c r="BO545" s="54"/>
      <c r="BP545" s="60">
        <f>SUM(BO545,BL545,BI545,BF545,BC545,AZ545,AW545,AT545,AQ545,AN545,AK545,AH545,AE545,AB545)</f>
        <v>0</v>
      </c>
      <c r="BQ545" s="12"/>
      <c r="BR545" s="12"/>
      <c r="BS545" s="54"/>
      <c r="BT545" s="12"/>
      <c r="BU545" s="12"/>
      <c r="BV545" s="54"/>
      <c r="BW545" s="12"/>
      <c r="BX545" s="12"/>
      <c r="BY545" s="54"/>
      <c r="BZ545" s="12"/>
      <c r="CA545" s="12"/>
      <c r="CB545" s="54"/>
      <c r="CC545" s="12"/>
      <c r="CD545" s="12"/>
      <c r="CE545" s="54"/>
      <c r="CF545" s="12"/>
      <c r="CG545" s="12"/>
      <c r="CH545" s="54"/>
      <c r="CI545" s="12"/>
      <c r="CJ545" s="12"/>
      <c r="CK545" s="54"/>
      <c r="CL545" s="12"/>
      <c r="CM545" s="12"/>
      <c r="CN545" s="54"/>
      <c r="CO545" s="12"/>
      <c r="CP545" s="12"/>
      <c r="CQ545" s="54"/>
      <c r="CR545" s="12"/>
      <c r="CS545" s="12"/>
      <c r="CT545" s="54"/>
      <c r="CU545" s="12"/>
      <c r="CV545" s="12"/>
      <c r="CW545" s="54"/>
      <c r="CX545" s="12"/>
      <c r="CY545" s="12"/>
      <c r="CZ545" s="54"/>
      <c r="DA545" s="12"/>
      <c r="DB545" s="12"/>
      <c r="DC545" s="54"/>
      <c r="DD545" s="12"/>
      <c r="DE545" s="12"/>
      <c r="DF545" s="54"/>
      <c r="DG545" s="12"/>
      <c r="DH545" s="12"/>
      <c r="DI545" s="54"/>
      <c r="DJ545" s="12"/>
      <c r="DK545" s="12"/>
      <c r="DL545" s="54"/>
      <c r="DM545" s="12"/>
      <c r="DN545" s="12"/>
      <c r="DO545" s="54"/>
      <c r="DP545" s="12">
        <v>1</v>
      </c>
      <c r="DQ545" s="12">
        <v>140</v>
      </c>
      <c r="DR545" s="54">
        <v>3</v>
      </c>
      <c r="DS545" s="12"/>
      <c r="DT545" s="12"/>
      <c r="DU545" s="54"/>
      <c r="DV545" s="12"/>
      <c r="DW545" s="12"/>
      <c r="DX545" s="54"/>
      <c r="DY545" s="12"/>
      <c r="DZ545" s="12"/>
      <c r="EA545" s="54"/>
      <c r="EB545" s="12"/>
      <c r="EC545" s="12"/>
      <c r="ED545" s="54"/>
      <c r="EE545" s="12"/>
      <c r="EF545" s="12"/>
      <c r="EG545" s="54"/>
      <c r="EH545" s="12"/>
      <c r="EI545" s="12"/>
      <c r="EJ545" s="54"/>
      <c r="EK545" s="12"/>
      <c r="EL545" s="12"/>
      <c r="EM545" s="54"/>
      <c r="EN545" s="64">
        <f>SUM(EM545,EJ545,EG545,ED545,EA545,DX545,DU545,DR545,DO545,DL545,DI545,DF545,DC545,CZ545,CW545,CT545,CQ545,CN545,CK545,CH545,CE545,CB545,BY545,BV545,BS545)</f>
        <v>3</v>
      </c>
      <c r="EO545" s="12"/>
      <c r="EP545" s="12"/>
      <c r="EQ545" s="67"/>
      <c r="ER545" s="12"/>
      <c r="ES545" s="12"/>
      <c r="ET545" s="67"/>
      <c r="EU545" s="12"/>
      <c r="EV545" s="12"/>
      <c r="EW545" s="67"/>
      <c r="EX545" s="12"/>
      <c r="EY545" s="12"/>
      <c r="EZ545" s="67"/>
      <c r="FA545" s="12"/>
      <c r="FB545" s="12"/>
      <c r="FC545" s="67"/>
      <c r="FD545" s="12"/>
      <c r="FE545" s="12"/>
      <c r="FF545" s="67"/>
      <c r="FG545" s="12"/>
      <c r="FH545" s="12"/>
      <c r="FI545" s="67"/>
      <c r="FJ545" s="12"/>
      <c r="FK545" s="12"/>
      <c r="FL545" s="67"/>
      <c r="FM545" s="12"/>
      <c r="FN545" s="12"/>
      <c r="FO545" s="67"/>
      <c r="FP545" s="12"/>
      <c r="FQ545" s="12"/>
      <c r="FR545" s="67"/>
      <c r="FS545" s="12"/>
      <c r="FT545" s="12"/>
      <c r="FU545" s="67"/>
      <c r="FV545" s="12"/>
      <c r="FW545" s="12"/>
      <c r="FX545" s="67"/>
      <c r="FY545" s="12"/>
      <c r="FZ545" s="12"/>
      <c r="GA545" s="67"/>
      <c r="GB545" s="12"/>
      <c r="GC545" s="12"/>
      <c r="GD545" s="67"/>
      <c r="GE545" s="12"/>
      <c r="GF545" s="12"/>
      <c r="GG545" s="67"/>
      <c r="GH545" s="12"/>
      <c r="GI545" s="12"/>
      <c r="GJ545" s="67"/>
      <c r="GK545" s="12"/>
      <c r="GL545" s="12"/>
      <c r="GM545" s="67"/>
      <c r="GN545" s="12"/>
      <c r="GO545" s="12"/>
      <c r="GP545" s="67"/>
      <c r="GQ545" s="12"/>
      <c r="GR545" s="12"/>
      <c r="GS545" s="67"/>
      <c r="GT545" s="12"/>
      <c r="GU545" s="12"/>
      <c r="GV545" s="67"/>
      <c r="GW545" s="12"/>
      <c r="GX545" s="12"/>
      <c r="GY545" s="67"/>
      <c r="GZ545" s="12"/>
      <c r="HA545" s="12"/>
      <c r="HB545" s="67"/>
      <c r="HC5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5" s="12">
        <v>1</v>
      </c>
      <c r="HE545" s="12">
        <v>140</v>
      </c>
      <c r="HF545" s="77">
        <v>3</v>
      </c>
      <c r="HG545" s="12"/>
      <c r="HH545" s="12"/>
      <c r="HI545" s="77"/>
      <c r="HJ545" s="12"/>
      <c r="HK545" s="12"/>
      <c r="HL545" s="77"/>
      <c r="HM545" s="12"/>
      <c r="HN545" s="12"/>
      <c r="HO545" s="77"/>
      <c r="HP545" s="12"/>
      <c r="HQ545" s="12"/>
      <c r="HR545" s="77"/>
      <c r="HS545" s="12"/>
      <c r="HT545" s="12"/>
      <c r="HU545" s="77"/>
      <c r="HV545" s="12"/>
      <c r="HW545" s="12"/>
      <c r="HX545" s="77"/>
      <c r="HY545" s="12"/>
      <c r="HZ545" s="12"/>
      <c r="IA545" s="77"/>
      <c r="IB545" s="12">
        <v>2</v>
      </c>
      <c r="IC545" s="12" t="s">
        <v>993</v>
      </c>
      <c r="ID545" s="77">
        <v>6</v>
      </c>
      <c r="IE545" s="12"/>
      <c r="IF545" s="12"/>
      <c r="IG545" s="77"/>
      <c r="IH545" s="12"/>
      <c r="II545" s="12"/>
      <c r="IJ545" s="77"/>
      <c r="IK545" s="12"/>
      <c r="IL545" s="12"/>
      <c r="IM545" s="77"/>
      <c r="IN545" s="12"/>
      <c r="IO545" s="12"/>
      <c r="IP545" s="77"/>
      <c r="IQ545" s="12"/>
      <c r="IR545" s="12"/>
      <c r="IS545" s="77"/>
      <c r="IT545" s="12"/>
      <c r="IU545" s="12"/>
      <c r="IV545" s="77"/>
      <c r="IW545" s="12"/>
      <c r="IX545" s="12"/>
      <c r="IY545" s="77"/>
      <c r="IZ5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545" s="12"/>
      <c r="JB545" s="12"/>
      <c r="JC545" s="82"/>
      <c r="JD545" s="12"/>
      <c r="JE545" s="12"/>
      <c r="JF545" s="82"/>
      <c r="JG545" s="12"/>
      <c r="JH545" s="12"/>
      <c r="JI545" s="82"/>
      <c r="JJ545" s="12"/>
      <c r="JK545" s="12"/>
      <c r="JL545" s="82"/>
      <c r="JM545" s="12"/>
      <c r="JN545" s="12"/>
      <c r="JO545" s="82"/>
      <c r="JP545" s="12"/>
      <c r="JQ545" s="12"/>
      <c r="JR545" s="82"/>
      <c r="JS545" s="12"/>
      <c r="JT545" s="12"/>
      <c r="JU545" s="82"/>
      <c r="JV545" s="12"/>
      <c r="JW545" s="12"/>
      <c r="JX545" s="82"/>
      <c r="JY545" s="12"/>
      <c r="JZ545" s="12"/>
      <c r="KA545" s="82"/>
      <c r="KB545" s="12"/>
      <c r="KC545" s="12"/>
      <c r="KD545" s="82"/>
      <c r="KE545" s="12">
        <v>2</v>
      </c>
      <c r="KF545" s="12" t="s">
        <v>8</v>
      </c>
      <c r="KG545" s="82">
        <v>9</v>
      </c>
      <c r="KH545" s="12"/>
      <c r="KI545" s="12"/>
      <c r="KJ545" s="82"/>
      <c r="KK545" s="12"/>
      <c r="KL545" s="12"/>
      <c r="KM545" s="82"/>
      <c r="KN545" s="12"/>
      <c r="KO545" s="12"/>
      <c r="KP545" s="82"/>
      <c r="KQ545" s="12"/>
      <c r="KR545" s="12"/>
      <c r="KS545" s="82"/>
      <c r="KT5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545" s="12"/>
      <c r="KV545" s="12"/>
      <c r="KW545" s="89"/>
      <c r="KX545" s="12"/>
      <c r="KY545" s="12"/>
      <c r="KZ545" s="89"/>
      <c r="LA545" s="12"/>
      <c r="LB545" s="12"/>
      <c r="LC545" s="89"/>
      <c r="LD545" s="12"/>
      <c r="LE545" s="12"/>
      <c r="LF545" s="89"/>
      <c r="LG545" s="12"/>
      <c r="LH545" s="12"/>
      <c r="LI545" s="89"/>
      <c r="LJ545" s="12"/>
      <c r="LK545" s="12"/>
      <c r="LL545" s="89"/>
      <c r="LM545" s="12"/>
      <c r="LN545" s="12"/>
      <c r="LO545" s="89"/>
      <c r="LP545" s="12"/>
      <c r="LQ545" s="12"/>
      <c r="LR545" s="89"/>
      <c r="LS545" s="12"/>
      <c r="LT545" s="12"/>
      <c r="LU545" s="89"/>
      <c r="LV545" s="12"/>
      <c r="LW545" s="12"/>
      <c r="LX545" s="89"/>
      <c r="LY545" s="12"/>
      <c r="LZ545" s="12"/>
      <c r="MA545" s="89"/>
      <c r="MB5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5" s="12"/>
      <c r="MD545" s="12"/>
      <c r="ME545" s="98"/>
      <c r="MF545" s="12"/>
      <c r="MG545" s="12"/>
      <c r="MH545" s="98"/>
      <c r="MI545" s="12"/>
      <c r="MJ545" s="12"/>
      <c r="MK545" s="98"/>
      <c r="ML545" s="12"/>
      <c r="MM545" s="12"/>
      <c r="MN545" s="98"/>
      <c r="MO545" s="12"/>
      <c r="MP545" s="12"/>
      <c r="MQ545" s="98"/>
      <c r="MR545" s="12"/>
      <c r="MS545" s="12"/>
      <c r="MT545" s="98"/>
      <c r="MU545" s="12"/>
      <c r="MV545" s="12"/>
      <c r="MW545" s="98"/>
      <c r="MX545" s="12"/>
      <c r="MY545" s="12"/>
      <c r="MZ545" s="98"/>
      <c r="NA545" s="12"/>
      <c r="NB545" s="12"/>
      <c r="NC545" s="103"/>
      <c r="ND545" s="12"/>
      <c r="NE545" s="12"/>
      <c r="NF545" s="103"/>
      <c r="NG545" s="12">
        <v>2</v>
      </c>
      <c r="NH545" s="12" t="s">
        <v>979</v>
      </c>
      <c r="NI545" s="103">
        <v>12</v>
      </c>
      <c r="NJ545" s="12"/>
      <c r="NK545" s="12"/>
      <c r="NL545" s="103"/>
      <c r="NM5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545" s="12"/>
      <c r="NO545" s="12"/>
      <c r="NP545" s="110"/>
      <c r="NQ545" s="12"/>
      <c r="NR545" s="12"/>
      <c r="NS545" s="110"/>
      <c r="NT545" s="12"/>
      <c r="NU545" s="12"/>
      <c r="NV545" s="110"/>
      <c r="NW545" s="12"/>
      <c r="NX545" s="12"/>
      <c r="NY545" s="110"/>
      <c r="NZ545" s="12"/>
      <c r="OA545" s="12"/>
      <c r="OB545" s="110"/>
      <c r="OC545" s="12"/>
      <c r="OD545" s="12"/>
      <c r="OE545" s="110"/>
      <c r="OF545" s="12"/>
      <c r="OG545" s="12"/>
      <c r="OH545" s="110"/>
      <c r="OI545" s="12"/>
      <c r="OJ545" s="12"/>
      <c r="OK545" s="110"/>
      <c r="OL545" s="12"/>
      <c r="OM545" s="12"/>
      <c r="ON545" s="110"/>
      <c r="OO545" s="12"/>
      <c r="OP545" s="12"/>
      <c r="OQ545" s="110"/>
      <c r="OR545" s="12"/>
      <c r="OS545" s="12"/>
      <c r="OT545" s="110"/>
      <c r="OU545" s="12"/>
      <c r="OV545" s="12"/>
      <c r="OW545" s="110"/>
      <c r="OX545" s="12"/>
      <c r="OY545" s="12"/>
      <c r="OZ545" s="110"/>
      <c r="PA545" s="12"/>
      <c r="PB545" s="12"/>
      <c r="PC545" s="110"/>
      <c r="PD545" s="12"/>
      <c r="PE545" s="12"/>
      <c r="PF545" s="110"/>
      <c r="PG545" s="12"/>
      <c r="PH545" s="12"/>
      <c r="PI545" s="110"/>
      <c r="PJ545" s="12"/>
      <c r="PK545" s="12"/>
      <c r="PL545" s="110"/>
      <c r="PM545" s="12"/>
      <c r="PN545" s="12"/>
      <c r="PO545" s="110"/>
      <c r="PP545" s="12"/>
      <c r="PQ545" s="12"/>
      <c r="PR545" s="110"/>
      <c r="PS545" s="12"/>
      <c r="PT545" s="12"/>
      <c r="PU545" s="110"/>
      <c r="PV5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5" s="12"/>
      <c r="PX545" s="12"/>
      <c r="PY545" s="121"/>
      <c r="PZ545" s="12"/>
      <c r="QA545" s="12"/>
      <c r="QB545" s="121"/>
      <c r="QC545" s="12"/>
      <c r="QD545" s="12"/>
      <c r="QE545" s="121"/>
      <c r="QF545" s="12"/>
      <c r="QG545" s="12"/>
      <c r="QH545" s="121"/>
      <c r="QI545" s="12"/>
      <c r="QJ545" s="12"/>
      <c r="QK545" s="121"/>
      <c r="QL545" s="12"/>
      <c r="QM545" s="12"/>
      <c r="QN545" s="121"/>
      <c r="QO545" s="126">
        <f>Tabela1[[#This Row],[p120]]+Tabela1[[#This Row],[pkt9]]+Tabela1[[#This Row],[p121]]+Tabela1[[#This Row],[punkty44]]+Tabela1[[#This Row],[p122]]+Tabela1[[#This Row],[p123]]</f>
        <v>0</v>
      </c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>
        <v>1</v>
      </c>
      <c r="RF545" s="12">
        <v>145</v>
      </c>
      <c r="RG545" s="12">
        <v>6</v>
      </c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>
        <v>1</v>
      </c>
      <c r="UA545" s="12">
        <v>145</v>
      </c>
      <c r="UB545" s="12">
        <v>6</v>
      </c>
      <c r="UC545" s="12"/>
      <c r="UD545" s="12"/>
      <c r="UE545" s="12"/>
      <c r="UF545" s="12"/>
      <c r="UG545" s="12"/>
      <c r="UH545" s="12"/>
      <c r="UI545" s="12"/>
      <c r="UJ545" s="12"/>
      <c r="UK545" s="12"/>
      <c r="UL545" s="145">
        <f>SUM(RZ545,SC545,SF545,SI545,SL545,SO545,SR545,SU545,SX545,TA545,TD545,TG545,TJ545,TM545,TP545,TS545,TV545,TY545,UB545,UE545,UH545,UK545)</f>
        <v>6</v>
      </c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>
        <v>2</v>
      </c>
      <c r="VC545" s="48" t="s">
        <v>8</v>
      </c>
      <c r="VD545" s="12">
        <v>9</v>
      </c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6">
        <f>SUM(WO545,WR545,WU545,WX545,XA545,XD545,XG545,XJ545,XM545,XP545,XS545,XV545,XY545,YB545,YE545,YH545,YK545,YN545,YQ545,YT545)</f>
        <v>0</v>
      </c>
      <c r="YV545" s="12"/>
      <c r="YW545" s="12"/>
      <c r="YX545" s="12"/>
      <c r="YY545" s="12">
        <v>1</v>
      </c>
      <c r="YZ545" s="12">
        <v>140</v>
      </c>
      <c r="ZA545" s="12">
        <v>3</v>
      </c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36">
        <f>SUM(YX545,ZA545,ZD545,ZG545,ZJ545,ZM545,ZP545,ZS545,ZV545,ZY545,AAB545,AAE545,AAH545,AAK545,AAN545,AAQ545,AAT545,AAW545,AAZ545,ABC545,ABF545,ABI545,ABL545,ABO545,ABR545,ABU545,ABX545)</f>
        <v>3</v>
      </c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64"/>
      <c r="ADZ545" s="164"/>
      <c r="AEA545" s="164"/>
      <c r="AEB545" s="164"/>
      <c r="AEC545" s="164"/>
      <c r="AED545" s="164"/>
      <c r="AEE545" s="164"/>
      <c r="AEF545" s="164"/>
      <c r="AEG545" s="164"/>
      <c r="AEH545" s="164"/>
      <c r="AEI545" s="164"/>
      <c r="AEJ545" s="164"/>
      <c r="AEK545" s="164"/>
      <c r="AEL545" s="164"/>
      <c r="AEM545" s="164"/>
      <c r="AEN545" s="164"/>
      <c r="AEO545" s="164"/>
      <c r="AEP545" s="164"/>
      <c r="AEQ545" s="164">
        <f>SUM(ACB545,ACE545,ACH545,ACK545,ACN545,ACQ545,ACT545,ACW545,ACZ545,ADC545,ADF545,ADI545,ADL545,ADO545,ADR545,ADU545,ADX545,AEA545,AED545,AEG545,AEJ545,AEM545,AEP545)</f>
        <v>0</v>
      </c>
    </row>
    <row r="546" spans="1:823">
      <c r="A546" s="22" t="s">
        <v>349</v>
      </c>
      <c r="B546" s="18" t="s">
        <v>350</v>
      </c>
      <c r="C546" s="16" t="s">
        <v>313</v>
      </c>
      <c r="D546" s="12">
        <v>1</v>
      </c>
      <c r="E546" s="12">
        <v>140</v>
      </c>
      <c r="F546" s="44">
        <v>3</v>
      </c>
      <c r="G546" s="12"/>
      <c r="H546" s="12"/>
      <c r="I546" s="44"/>
      <c r="J546" s="12"/>
      <c r="K546" s="12"/>
      <c r="L546" s="44"/>
      <c r="M546" s="12"/>
      <c r="N546" s="12"/>
      <c r="O546" s="44"/>
      <c r="P546" s="12"/>
      <c r="Q546" s="12"/>
      <c r="R546" s="44"/>
      <c r="S546" s="12"/>
      <c r="T546" s="12"/>
      <c r="U546" s="44"/>
      <c r="V546" s="12"/>
      <c r="W546" s="12"/>
      <c r="X546" s="44"/>
      <c r="Y546" s="51">
        <f>SUM(F546,I546,L546,O546,R546,U546,X546)</f>
        <v>3</v>
      </c>
      <c r="Z546" s="12"/>
      <c r="AA546" s="12"/>
      <c r="AB546" s="54"/>
      <c r="AC546" s="12"/>
      <c r="AD546" s="12"/>
      <c r="AE546" s="54"/>
      <c r="AF546" s="12"/>
      <c r="AG546" s="12"/>
      <c r="AH546" s="54"/>
      <c r="AI546" s="12"/>
      <c r="AJ546" s="12"/>
      <c r="AK546" s="54"/>
      <c r="AL546" s="12"/>
      <c r="AM546" s="12"/>
      <c r="AN546" s="54"/>
      <c r="AO546" s="12"/>
      <c r="AP546" s="12"/>
      <c r="AQ546" s="54"/>
      <c r="AR546" s="12"/>
      <c r="AS546" s="12"/>
      <c r="AT546" s="54"/>
      <c r="AU546" s="12"/>
      <c r="AV546" s="12"/>
      <c r="AW546" s="54"/>
      <c r="AX546" s="12"/>
      <c r="AY546" s="12"/>
      <c r="AZ546" s="54"/>
      <c r="BA546" s="12"/>
      <c r="BB546" s="12"/>
      <c r="BC546" s="54"/>
      <c r="BD546" s="12"/>
      <c r="BE546" s="12"/>
      <c r="BF546" s="54"/>
      <c r="BG546" s="12"/>
      <c r="BH546" s="12"/>
      <c r="BI546" s="54"/>
      <c r="BJ546" s="12"/>
      <c r="BK546" s="12"/>
      <c r="BL546" s="54"/>
      <c r="BM546" s="12"/>
      <c r="BN546" s="12"/>
      <c r="BO546" s="54"/>
      <c r="BP546" s="60">
        <f>SUM(BO546,BL546,BI546,BF546,BC546,AZ546,AW546,AT546,AQ546,AN546,AK546,AH546,AE546,AB546)</f>
        <v>0</v>
      </c>
      <c r="BQ546" s="12"/>
      <c r="BR546" s="12"/>
      <c r="BS546" s="54"/>
      <c r="BT546" s="12"/>
      <c r="BU546" s="12"/>
      <c r="BV546" s="54"/>
      <c r="BW546" s="12"/>
      <c r="BX546" s="12"/>
      <c r="BY546" s="54"/>
      <c r="BZ546" s="12"/>
      <c r="CA546" s="12"/>
      <c r="CB546" s="54"/>
      <c r="CC546" s="12"/>
      <c r="CD546" s="12"/>
      <c r="CE546" s="54"/>
      <c r="CF546" s="12"/>
      <c r="CG546" s="12"/>
      <c r="CH546" s="54"/>
      <c r="CI546" s="12"/>
      <c r="CJ546" s="12"/>
      <c r="CK546" s="54"/>
      <c r="CL546" s="12"/>
      <c r="CM546" s="12"/>
      <c r="CN546" s="54"/>
      <c r="CO546" s="12"/>
      <c r="CP546" s="12"/>
      <c r="CQ546" s="54"/>
      <c r="CR546" s="12"/>
      <c r="CS546" s="12"/>
      <c r="CT546" s="54"/>
      <c r="CU546" s="12"/>
      <c r="CV546" s="12"/>
      <c r="CW546" s="54"/>
      <c r="CX546" s="12"/>
      <c r="CY546" s="12"/>
      <c r="CZ546" s="54"/>
      <c r="DA546" s="12"/>
      <c r="DB546" s="12"/>
      <c r="DC546" s="54"/>
      <c r="DD546" s="12"/>
      <c r="DE546" s="12"/>
      <c r="DF546" s="54"/>
      <c r="DG546" s="12"/>
      <c r="DH546" s="12"/>
      <c r="DI546" s="54"/>
      <c r="DJ546" s="12"/>
      <c r="DK546" s="12"/>
      <c r="DL546" s="54"/>
      <c r="DM546" s="12"/>
      <c r="DN546" s="12"/>
      <c r="DO546" s="54"/>
      <c r="DP546" s="12"/>
      <c r="DQ546" s="12"/>
      <c r="DR546" s="54"/>
      <c r="DS546" s="12"/>
      <c r="DT546" s="12"/>
      <c r="DU546" s="54"/>
      <c r="DV546" s="12"/>
      <c r="DW546" s="12"/>
      <c r="DX546" s="54"/>
      <c r="DY546" s="12"/>
      <c r="DZ546" s="12"/>
      <c r="EA546" s="54"/>
      <c r="EB546" s="12"/>
      <c r="EC546" s="12"/>
      <c r="ED546" s="54"/>
      <c r="EE546" s="12"/>
      <c r="EF546" s="12"/>
      <c r="EG546" s="54"/>
      <c r="EH546" s="12"/>
      <c r="EI546" s="12"/>
      <c r="EJ546" s="54"/>
      <c r="EK546" s="12"/>
      <c r="EL546" s="12"/>
      <c r="EM546" s="54"/>
      <c r="EN546" s="64">
        <f>SUM(EM546,EJ546,EG546,ED546,EA546,DX546,DU546,DR546,DO546,DL546,DI546,DF546,DC546,CZ546,CW546,CT546,CQ546,CN546,CK546,CH546,CE546,CB546,BY546,BV546,BS546)</f>
        <v>0</v>
      </c>
      <c r="EO546" s="12"/>
      <c r="EP546" s="12"/>
      <c r="EQ546" s="67"/>
      <c r="ER546" s="12"/>
      <c r="ES546" s="12"/>
      <c r="ET546" s="67"/>
      <c r="EU546" s="12"/>
      <c r="EV546" s="12"/>
      <c r="EW546" s="67"/>
      <c r="EX546" s="12"/>
      <c r="EY546" s="12"/>
      <c r="EZ546" s="67"/>
      <c r="FA546" s="12"/>
      <c r="FB546" s="12"/>
      <c r="FC546" s="67"/>
      <c r="FD546" s="12"/>
      <c r="FE546" s="12"/>
      <c r="FF546" s="67"/>
      <c r="FG546" s="12"/>
      <c r="FH546" s="12"/>
      <c r="FI546" s="67"/>
      <c r="FJ546" s="12"/>
      <c r="FK546" s="12"/>
      <c r="FL546" s="67"/>
      <c r="FM546" s="12"/>
      <c r="FN546" s="12"/>
      <c r="FO546" s="67"/>
      <c r="FP546" s="12"/>
      <c r="FQ546" s="12"/>
      <c r="FR546" s="67"/>
      <c r="FS546" s="12"/>
      <c r="FT546" s="12"/>
      <c r="FU546" s="67"/>
      <c r="FV546" s="12"/>
      <c r="FW546" s="12"/>
      <c r="FX546" s="67"/>
      <c r="FY546" s="12"/>
      <c r="FZ546" s="12"/>
      <c r="GA546" s="67"/>
      <c r="GB546" s="12"/>
      <c r="GC546" s="12"/>
      <c r="GD546" s="67"/>
      <c r="GE546" s="12"/>
      <c r="GF546" s="12"/>
      <c r="GG546" s="67"/>
      <c r="GH546" s="12"/>
      <c r="GI546" s="12"/>
      <c r="GJ546" s="67"/>
      <c r="GK546" s="12"/>
      <c r="GL546" s="12"/>
      <c r="GM546" s="67"/>
      <c r="GN546" s="12"/>
      <c r="GO546" s="12"/>
      <c r="GP546" s="67"/>
      <c r="GQ546" s="12"/>
      <c r="GR546" s="12"/>
      <c r="GS546" s="67"/>
      <c r="GT546" s="12"/>
      <c r="GU546" s="12"/>
      <c r="GV546" s="67"/>
      <c r="GW546" s="12"/>
      <c r="GX546" s="12"/>
      <c r="GY546" s="67"/>
      <c r="GZ546" s="12"/>
      <c r="HA546" s="12"/>
      <c r="HB546" s="67"/>
      <c r="HC5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6" s="12"/>
      <c r="HE546" s="12"/>
      <c r="HF546" s="77"/>
      <c r="HG546" s="12"/>
      <c r="HH546" s="12"/>
      <c r="HI546" s="77"/>
      <c r="HJ546" s="12"/>
      <c r="HK546" s="12"/>
      <c r="HL546" s="77"/>
      <c r="HM546" s="12"/>
      <c r="HN546" s="12"/>
      <c r="HO546" s="77"/>
      <c r="HP546" s="12"/>
      <c r="HQ546" s="12"/>
      <c r="HR546" s="77"/>
      <c r="HS546" s="12"/>
      <c r="HT546" s="12"/>
      <c r="HU546" s="77"/>
      <c r="HV546" s="12"/>
      <c r="HW546" s="12"/>
      <c r="HX546" s="77"/>
      <c r="HY546" s="12"/>
      <c r="HZ546" s="12"/>
      <c r="IA546" s="77"/>
      <c r="IB546" s="12"/>
      <c r="IC546" s="12"/>
      <c r="ID546" s="77"/>
      <c r="IE546" s="12"/>
      <c r="IF546" s="12"/>
      <c r="IG546" s="77"/>
      <c r="IH546" s="12"/>
      <c r="II546" s="12"/>
      <c r="IJ546" s="77"/>
      <c r="IK546" s="12"/>
      <c r="IL546" s="12"/>
      <c r="IM546" s="77"/>
      <c r="IN546" s="12"/>
      <c r="IO546" s="12"/>
      <c r="IP546" s="77"/>
      <c r="IQ546" s="12"/>
      <c r="IR546" s="12"/>
      <c r="IS546" s="77"/>
      <c r="IT546" s="12"/>
      <c r="IU546" s="12"/>
      <c r="IV546" s="77"/>
      <c r="IW546" s="12"/>
      <c r="IX546" s="12"/>
      <c r="IY546" s="77"/>
      <c r="IZ5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6" s="12"/>
      <c r="JB546" s="12"/>
      <c r="JC546" s="82"/>
      <c r="JD546" s="12"/>
      <c r="JE546" s="12"/>
      <c r="JF546" s="82"/>
      <c r="JG546" s="12"/>
      <c r="JH546" s="12"/>
      <c r="JI546" s="82"/>
      <c r="JJ546" s="12"/>
      <c r="JK546" s="12"/>
      <c r="JL546" s="82"/>
      <c r="JM546" s="12"/>
      <c r="JN546" s="12"/>
      <c r="JO546" s="82"/>
      <c r="JP546" s="12"/>
      <c r="JQ546" s="12"/>
      <c r="JR546" s="82"/>
      <c r="JS546" s="12"/>
      <c r="JT546" s="12"/>
      <c r="JU546" s="82"/>
      <c r="JV546" s="12"/>
      <c r="JW546" s="12"/>
      <c r="JX546" s="82"/>
      <c r="JY546" s="12"/>
      <c r="JZ546" s="12"/>
      <c r="KA546" s="82"/>
      <c r="KB546" s="12"/>
      <c r="KC546" s="12"/>
      <c r="KD546" s="82"/>
      <c r="KE546" s="12"/>
      <c r="KF546" s="12"/>
      <c r="KG546" s="82"/>
      <c r="KH546" s="12"/>
      <c r="KI546" s="12"/>
      <c r="KJ546" s="82"/>
      <c r="KK546" s="12"/>
      <c r="KL546" s="12"/>
      <c r="KM546" s="82"/>
      <c r="KN546" s="12"/>
      <c r="KO546" s="12"/>
      <c r="KP546" s="82"/>
      <c r="KQ546" s="12"/>
      <c r="KR546" s="12"/>
      <c r="KS546" s="82"/>
      <c r="KT5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6" s="12"/>
      <c r="KV546" s="12"/>
      <c r="KW546" s="89"/>
      <c r="KX546" s="12"/>
      <c r="KY546" s="12"/>
      <c r="KZ546" s="89"/>
      <c r="LA546" s="12"/>
      <c r="LB546" s="12"/>
      <c r="LC546" s="89"/>
      <c r="LD546" s="12"/>
      <c r="LE546" s="12"/>
      <c r="LF546" s="89"/>
      <c r="LG546" s="12"/>
      <c r="LH546" s="12"/>
      <c r="LI546" s="89"/>
      <c r="LJ546" s="12"/>
      <c r="LK546" s="12"/>
      <c r="LL546" s="89"/>
      <c r="LM546" s="12"/>
      <c r="LN546" s="12"/>
      <c r="LO546" s="89"/>
      <c r="LP546" s="12"/>
      <c r="LQ546" s="12"/>
      <c r="LR546" s="89"/>
      <c r="LS546" s="12"/>
      <c r="LT546" s="12"/>
      <c r="LU546" s="89"/>
      <c r="LV546" s="12"/>
      <c r="LW546" s="12"/>
      <c r="LX546" s="89"/>
      <c r="LY546" s="12"/>
      <c r="LZ546" s="12"/>
      <c r="MA546" s="89"/>
      <c r="MB5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6" s="12"/>
      <c r="MD546" s="12"/>
      <c r="ME546" s="98"/>
      <c r="MF546" s="12"/>
      <c r="MG546" s="12"/>
      <c r="MH546" s="98"/>
      <c r="MI546" s="12"/>
      <c r="MJ546" s="12"/>
      <c r="MK546" s="98"/>
      <c r="ML546" s="12"/>
      <c r="MM546" s="12"/>
      <c r="MN546" s="98"/>
      <c r="MO546" s="12"/>
      <c r="MP546" s="12"/>
      <c r="MQ546" s="98"/>
      <c r="MR546" s="12"/>
      <c r="MS546" s="12"/>
      <c r="MT546" s="98"/>
      <c r="MU546" s="12"/>
      <c r="MV546" s="12"/>
      <c r="MW546" s="98"/>
      <c r="MX546" s="12"/>
      <c r="MY546" s="12"/>
      <c r="MZ546" s="98"/>
      <c r="NA546" s="12"/>
      <c r="NB546" s="12"/>
      <c r="NC546" s="103"/>
      <c r="ND546" s="12"/>
      <c r="NE546" s="12"/>
      <c r="NF546" s="103"/>
      <c r="NG546" s="12"/>
      <c r="NH546" s="12"/>
      <c r="NI546" s="103"/>
      <c r="NJ546" s="12"/>
      <c r="NK546" s="12"/>
      <c r="NL546" s="103"/>
      <c r="NM5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6" s="12"/>
      <c r="NO546" s="12"/>
      <c r="NP546" s="110"/>
      <c r="NQ546" s="12"/>
      <c r="NR546" s="12"/>
      <c r="NS546" s="110"/>
      <c r="NT546" s="12"/>
      <c r="NU546" s="12"/>
      <c r="NV546" s="110"/>
      <c r="NW546" s="12"/>
      <c r="NX546" s="12"/>
      <c r="NY546" s="110"/>
      <c r="NZ546" s="12"/>
      <c r="OA546" s="12"/>
      <c r="OB546" s="110"/>
      <c r="OC546" s="12"/>
      <c r="OD546" s="12"/>
      <c r="OE546" s="110"/>
      <c r="OF546" s="12"/>
      <c r="OG546" s="12"/>
      <c r="OH546" s="110"/>
      <c r="OI546" s="12"/>
      <c r="OJ546" s="12"/>
      <c r="OK546" s="110"/>
      <c r="OL546" s="12"/>
      <c r="OM546" s="12"/>
      <c r="ON546" s="110"/>
      <c r="OO546" s="12"/>
      <c r="OP546" s="12"/>
      <c r="OQ546" s="110"/>
      <c r="OR546" s="12"/>
      <c r="OS546" s="12"/>
      <c r="OT546" s="110"/>
      <c r="OU546" s="12"/>
      <c r="OV546" s="12"/>
      <c r="OW546" s="110"/>
      <c r="OX546" s="12"/>
      <c r="OY546" s="12"/>
      <c r="OZ546" s="110"/>
      <c r="PA546" s="12"/>
      <c r="PB546" s="12"/>
      <c r="PC546" s="110"/>
      <c r="PD546" s="12"/>
      <c r="PE546" s="12"/>
      <c r="PF546" s="110"/>
      <c r="PG546" s="12"/>
      <c r="PH546" s="12"/>
      <c r="PI546" s="110"/>
      <c r="PJ546" s="12"/>
      <c r="PK546" s="12"/>
      <c r="PL546" s="110"/>
      <c r="PM546" s="12"/>
      <c r="PN546" s="12"/>
      <c r="PO546" s="110"/>
      <c r="PP546" s="12"/>
      <c r="PQ546" s="12"/>
      <c r="PR546" s="110"/>
      <c r="PS546" s="12"/>
      <c r="PT546" s="12"/>
      <c r="PU546" s="110"/>
      <c r="PV5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6" s="12"/>
      <c r="PX546" s="12"/>
      <c r="PY546" s="121"/>
      <c r="PZ546" s="12"/>
      <c r="QA546" s="12"/>
      <c r="QB546" s="121"/>
      <c r="QC546" s="12"/>
      <c r="QD546" s="12"/>
      <c r="QE546" s="121"/>
      <c r="QF546" s="12"/>
      <c r="QG546" s="12"/>
      <c r="QH546" s="121"/>
      <c r="QI546" s="12"/>
      <c r="QJ546" s="12"/>
      <c r="QK546" s="121"/>
      <c r="QL546" s="12"/>
      <c r="QM546" s="12"/>
      <c r="QN546" s="121"/>
      <c r="QO546" s="126">
        <f>Tabela1[[#This Row],[p120]]+Tabela1[[#This Row],[pkt9]]+Tabela1[[#This Row],[p121]]+Tabela1[[#This Row],[punkty44]]+Tabela1[[#This Row],[p122]]+Tabela1[[#This Row],[p123]]</f>
        <v>0</v>
      </c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45">
        <f>SUM(RZ546,SC546,SF546,SI546,SL546,SO546,SR546,SU546,SX546,TA546,TD546,TG546,TJ546,TM546,TP546,TS546,TV546,TY546,UB546,UE546,UH546,UK546)</f>
        <v>0</v>
      </c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6">
        <f>SUM(WO546,WR546,WU546,WX546,XA546,XD546,XG546,XJ546,XM546,XP546,XS546,XV546,XY546,YB546,YE546,YH546,YK546,YN546,YQ546,YT546)</f>
        <v>0</v>
      </c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36">
        <f>SUM(YX546,ZA546,ZD546,ZG546,ZJ546,ZM546,ZP546,ZS546,ZV546,ZY546,AAB546,AAE546,AAH546,AAK546,AAN546,AAQ546,AAT546,AAW546,AAZ546,ABC546,ABF546,ABI546,ABL546,ABO546,ABR546,ABU546,ABX546)</f>
        <v>0</v>
      </c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64"/>
      <c r="ADZ546" s="164"/>
      <c r="AEA546" s="164"/>
      <c r="AEB546" s="164"/>
      <c r="AEC546" s="164"/>
      <c r="AED546" s="164"/>
      <c r="AEE546" s="164"/>
      <c r="AEF546" s="164"/>
      <c r="AEG546" s="164"/>
      <c r="AEH546" s="164"/>
      <c r="AEI546" s="164"/>
      <c r="AEJ546" s="164"/>
      <c r="AEK546" s="164"/>
      <c r="AEL546" s="164"/>
      <c r="AEM546" s="164"/>
      <c r="AEN546" s="164"/>
      <c r="AEO546" s="164"/>
      <c r="AEP546" s="164"/>
      <c r="AEQ546" s="164">
        <f>SUM(ACB546,ACE546,ACH546,ACK546,ACN546,ACQ546,ACT546,ACW546,ACZ546,ADC546,ADF546,ADI546,ADL546,ADO546,ADR546,ADU546,ADX546,AEA546,AED546,AEG546,AEJ546,AEM546,AEP546)</f>
        <v>0</v>
      </c>
    </row>
    <row r="547" spans="1:823">
      <c r="A547" s="13" t="s">
        <v>349</v>
      </c>
      <c r="B547" s="18" t="s">
        <v>350</v>
      </c>
      <c r="C547" s="15" t="s">
        <v>1601</v>
      </c>
      <c r="D547" s="12"/>
      <c r="E547" s="12"/>
      <c r="F547" s="44"/>
      <c r="G547" s="12"/>
      <c r="H547" s="12"/>
      <c r="I547" s="44"/>
      <c r="J547" s="12"/>
      <c r="K547" s="12"/>
      <c r="L547" s="44"/>
      <c r="M547" s="12"/>
      <c r="N547" s="12"/>
      <c r="O547" s="44"/>
      <c r="P547" s="12"/>
      <c r="Q547" s="12"/>
      <c r="R547" s="44"/>
      <c r="S547" s="12"/>
      <c r="T547" s="12"/>
      <c r="U547" s="44"/>
      <c r="V547" s="12"/>
      <c r="W547" s="12"/>
      <c r="X547" s="44"/>
      <c r="Y547" s="51">
        <f>SUM(F547,I547,L547,O547,R547,U547,X547)</f>
        <v>0</v>
      </c>
      <c r="Z547" s="12"/>
      <c r="AA547" s="12"/>
      <c r="AB547" s="54"/>
      <c r="AC547" s="12"/>
      <c r="AD547" s="12"/>
      <c r="AE547" s="54"/>
      <c r="AF547" s="12"/>
      <c r="AG547" s="12"/>
      <c r="AH547" s="54"/>
      <c r="AI547" s="12"/>
      <c r="AJ547" s="12"/>
      <c r="AK547" s="54"/>
      <c r="AL547" s="12"/>
      <c r="AM547" s="12"/>
      <c r="AN547" s="54"/>
      <c r="AO547" s="12"/>
      <c r="AP547" s="12"/>
      <c r="AQ547" s="54"/>
      <c r="AR547" s="12"/>
      <c r="AS547" s="12"/>
      <c r="AT547" s="54"/>
      <c r="AU547" s="12"/>
      <c r="AV547" s="12"/>
      <c r="AW547" s="54"/>
      <c r="AX547" s="12"/>
      <c r="AY547" s="12"/>
      <c r="AZ547" s="54"/>
      <c r="BA547" s="12"/>
      <c r="BB547" s="12"/>
      <c r="BC547" s="54"/>
      <c r="BD547" s="12"/>
      <c r="BE547" s="12"/>
      <c r="BF547" s="54"/>
      <c r="BG547" s="12"/>
      <c r="BH547" s="12"/>
      <c r="BI547" s="54"/>
      <c r="BJ547" s="12"/>
      <c r="BK547" s="12"/>
      <c r="BL547" s="54"/>
      <c r="BM547" s="12"/>
      <c r="BN547" s="12"/>
      <c r="BO547" s="54"/>
      <c r="BP547" s="60">
        <f>SUM(BO547,BL547,BI547,BF547,BC547,AZ547,AW547,AT547,AQ547,AN547,AK547,AH547,AE547,AB547)</f>
        <v>0</v>
      </c>
      <c r="BQ547" s="12"/>
      <c r="BR547" s="12"/>
      <c r="BS547" s="12"/>
      <c r="BT547" s="12"/>
      <c r="BU547" s="12"/>
      <c r="BV547" s="54"/>
      <c r="BW547" s="12"/>
      <c r="BX547" s="12"/>
      <c r="BY547" s="54"/>
      <c r="BZ547" s="12"/>
      <c r="CA547" s="12"/>
      <c r="CB547" s="54"/>
      <c r="CC547" s="12"/>
      <c r="CD547" s="12"/>
      <c r="CE547" s="54"/>
      <c r="CF547" s="12"/>
      <c r="CG547" s="12"/>
      <c r="CH547" s="54"/>
      <c r="CI547" s="12"/>
      <c r="CJ547" s="12"/>
      <c r="CK547" s="54"/>
      <c r="CL547" s="12"/>
      <c r="CM547" s="12"/>
      <c r="CN547" s="54"/>
      <c r="CO547" s="12"/>
      <c r="CP547" s="12"/>
      <c r="CQ547" s="54"/>
      <c r="CR547" s="12"/>
      <c r="CS547" s="12"/>
      <c r="CT547" s="54"/>
      <c r="CU547" s="12"/>
      <c r="CV547" s="12"/>
      <c r="CW547" s="54"/>
      <c r="CX547" s="54"/>
      <c r="CY547" s="54"/>
      <c r="CZ547" s="54"/>
      <c r="DA547" s="12"/>
      <c r="DB547" s="12"/>
      <c r="DC547" s="54"/>
      <c r="DD547" s="12"/>
      <c r="DE547" s="12"/>
      <c r="DF547" s="54"/>
      <c r="DG547" s="12"/>
      <c r="DH547" s="12"/>
      <c r="DI547" s="54"/>
      <c r="DJ547" s="12"/>
      <c r="DK547" s="12"/>
      <c r="DL547" s="54"/>
      <c r="DM547" s="12"/>
      <c r="DN547" s="12"/>
      <c r="DO547" s="54"/>
      <c r="DP547" s="12"/>
      <c r="DQ547" s="12"/>
      <c r="DR547" s="54"/>
      <c r="DS547" s="12"/>
      <c r="DT547" s="12"/>
      <c r="DU547" s="54"/>
      <c r="DV547" s="12"/>
      <c r="DW547" s="12"/>
      <c r="DX547" s="54"/>
      <c r="DY547" s="12"/>
      <c r="DZ547" s="12"/>
      <c r="EA547" s="54"/>
      <c r="EB547" s="12"/>
      <c r="EC547" s="12"/>
      <c r="ED547" s="54"/>
      <c r="EE547" s="12"/>
      <c r="EF547" s="12"/>
      <c r="EG547" s="54"/>
      <c r="EH547" s="12"/>
      <c r="EI547" s="12"/>
      <c r="EJ547" s="54"/>
      <c r="EK547" s="12"/>
      <c r="EL547" s="12"/>
      <c r="EM547" s="54"/>
      <c r="EN547" s="64">
        <f>SUM(EM547,EJ547,EG547,ED547,EA547,DX547,DU547,DR547,DO547,DL547,DI547,DF547,DC547,CZ547,CW547,CT547,CQ547,CN547,CK547,CH547,CE547,CB547,BY547,BV547,BS547)</f>
        <v>0</v>
      </c>
      <c r="EO547" s="12"/>
      <c r="EP547" s="12"/>
      <c r="EQ547" s="67"/>
      <c r="ER547" s="12"/>
      <c r="ES547" s="12"/>
      <c r="ET547" s="67"/>
      <c r="EU547" s="12"/>
      <c r="EV547" s="12"/>
      <c r="EW547" s="67"/>
      <c r="EX547" s="12"/>
      <c r="EY547" s="12"/>
      <c r="EZ547" s="67"/>
      <c r="FA547" s="12"/>
      <c r="FB547" s="12"/>
      <c r="FC547" s="67"/>
      <c r="FD547" s="12"/>
      <c r="FE547" s="12"/>
      <c r="FF547" s="67"/>
      <c r="FG547" s="12"/>
      <c r="FH547" s="12"/>
      <c r="FI547" s="67"/>
      <c r="FJ547" s="12"/>
      <c r="FK547" s="12"/>
      <c r="FL547" s="67"/>
      <c r="FM547" s="12"/>
      <c r="FN547" s="12"/>
      <c r="FO547" s="67"/>
      <c r="FP547" s="12"/>
      <c r="FQ547" s="12"/>
      <c r="FR547" s="67"/>
      <c r="FS547" s="12"/>
      <c r="FT547" s="12"/>
      <c r="FU547" s="67"/>
      <c r="FV547" s="12"/>
      <c r="FW547" s="12"/>
      <c r="FX547" s="67"/>
      <c r="FY547" s="12"/>
      <c r="FZ547" s="12"/>
      <c r="GA547" s="67"/>
      <c r="GB547" s="12"/>
      <c r="GC547" s="12"/>
      <c r="GD547" s="67"/>
      <c r="GE547" s="12"/>
      <c r="GF547" s="12"/>
      <c r="GG547" s="67"/>
      <c r="GH547" s="12"/>
      <c r="GI547" s="12"/>
      <c r="GJ547" s="67"/>
      <c r="GK547" s="12"/>
      <c r="GL547" s="12"/>
      <c r="GM547" s="67"/>
      <c r="GN547" s="12"/>
      <c r="GO547" s="12"/>
      <c r="GP547" s="67"/>
      <c r="GQ547" s="12"/>
      <c r="GR547" s="12"/>
      <c r="GS547" s="67"/>
      <c r="GT547" s="12"/>
      <c r="GU547" s="12"/>
      <c r="GV547" s="67"/>
      <c r="GW547" s="12"/>
      <c r="GX547" s="12"/>
      <c r="GY547" s="67"/>
      <c r="GZ547" s="12"/>
      <c r="HA547" s="12"/>
      <c r="HB547" s="67"/>
      <c r="HC5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7" s="12"/>
      <c r="HE547" s="12"/>
      <c r="HF547" s="77"/>
      <c r="HG547" s="12"/>
      <c r="HH547" s="12"/>
      <c r="HI547" s="77"/>
      <c r="HJ547" s="12"/>
      <c r="HK547" s="12"/>
      <c r="HL547" s="77"/>
      <c r="HM547" s="12"/>
      <c r="HN547" s="12"/>
      <c r="HO547" s="77"/>
      <c r="HP547" s="12"/>
      <c r="HQ547" s="12"/>
      <c r="HR547" s="77"/>
      <c r="HS547" s="12"/>
      <c r="HT547" s="12"/>
      <c r="HU547" s="77"/>
      <c r="HV547" s="12"/>
      <c r="HW547" s="12"/>
      <c r="HX547" s="77"/>
      <c r="HY547" s="12"/>
      <c r="HZ547" s="12"/>
      <c r="IA547" s="77"/>
      <c r="IB547" s="12"/>
      <c r="IC547" s="12"/>
      <c r="ID547" s="77"/>
      <c r="IE547" s="12"/>
      <c r="IF547" s="12"/>
      <c r="IG547" s="77"/>
      <c r="IH547" s="12"/>
      <c r="II547" s="12"/>
      <c r="IJ547" s="77"/>
      <c r="IK547" s="12"/>
      <c r="IL547" s="12"/>
      <c r="IM547" s="77"/>
      <c r="IN547" s="12"/>
      <c r="IO547" s="12"/>
      <c r="IP547" s="77"/>
      <c r="IQ547" s="12"/>
      <c r="IR547" s="12"/>
      <c r="IS547" s="77"/>
      <c r="IT547" s="12"/>
      <c r="IU547" s="12"/>
      <c r="IV547" s="77"/>
      <c r="IW547" s="12"/>
      <c r="IX547" s="12"/>
      <c r="IY547" s="77"/>
      <c r="IZ5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7" s="12"/>
      <c r="JB547" s="12"/>
      <c r="JC547" s="82"/>
      <c r="JD547" s="12"/>
      <c r="JE547" s="12"/>
      <c r="JF547" s="82"/>
      <c r="JG547" s="12"/>
      <c r="JH547" s="12"/>
      <c r="JI547" s="82"/>
      <c r="JJ547" s="12"/>
      <c r="JK547" s="12"/>
      <c r="JL547" s="82"/>
      <c r="JM547" s="12"/>
      <c r="JN547" s="12"/>
      <c r="JO547" s="82"/>
      <c r="JP547" s="12"/>
      <c r="JQ547" s="12"/>
      <c r="JR547" s="82"/>
      <c r="JS547" s="12"/>
      <c r="JT547" s="12"/>
      <c r="JU547" s="82"/>
      <c r="JV547" s="12"/>
      <c r="JW547" s="12"/>
      <c r="JX547" s="82"/>
      <c r="JY547" s="12"/>
      <c r="JZ547" s="12"/>
      <c r="KA547" s="82"/>
      <c r="KB547" s="12"/>
      <c r="KC547" s="12"/>
      <c r="KD547" s="82"/>
      <c r="KE547" s="12"/>
      <c r="KF547" s="12"/>
      <c r="KG547" s="82"/>
      <c r="KH547" s="12"/>
      <c r="KI547" s="12"/>
      <c r="KJ547" s="82"/>
      <c r="KK547" s="12"/>
      <c r="KL547" s="12"/>
      <c r="KM547" s="82"/>
      <c r="KN547" s="12"/>
      <c r="KO547" s="12"/>
      <c r="KP547" s="82"/>
      <c r="KQ547" s="12"/>
      <c r="KR547" s="12"/>
      <c r="KS547" s="82"/>
      <c r="KT5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7" s="12"/>
      <c r="KV547" s="12"/>
      <c r="KW547" s="89"/>
      <c r="KX547" s="12"/>
      <c r="KY547" s="12"/>
      <c r="KZ547" s="89"/>
      <c r="LA547" s="12"/>
      <c r="LB547" s="12"/>
      <c r="LC547" s="89"/>
      <c r="LD547" s="12"/>
      <c r="LE547" s="12"/>
      <c r="LF547" s="89"/>
      <c r="LG547" s="12"/>
      <c r="LH547" s="12"/>
      <c r="LI547" s="89"/>
      <c r="LJ547" s="12"/>
      <c r="LK547" s="12"/>
      <c r="LL547" s="89"/>
      <c r="LM547" s="12"/>
      <c r="LN547" s="12"/>
      <c r="LO547" s="89"/>
      <c r="LP547" s="12"/>
      <c r="LQ547" s="12"/>
      <c r="LR547" s="89"/>
      <c r="LS547" s="12"/>
      <c r="LT547" s="12"/>
      <c r="LU547" s="89"/>
      <c r="LV547" s="12"/>
      <c r="LW547" s="12"/>
      <c r="LX547" s="89"/>
      <c r="LY547" s="12"/>
      <c r="LZ547" s="12"/>
      <c r="MA547" s="89"/>
      <c r="MB5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7" s="12"/>
      <c r="MD547" s="12"/>
      <c r="ME547" s="98"/>
      <c r="MF547" s="12"/>
      <c r="MG547" s="12"/>
      <c r="MH547" s="98"/>
      <c r="MI547" s="12"/>
      <c r="MJ547" s="12"/>
      <c r="MK547" s="98"/>
      <c r="ML547" s="12"/>
      <c r="MM547" s="12"/>
      <c r="MN547" s="98"/>
      <c r="MO547" s="12"/>
      <c r="MP547" s="12"/>
      <c r="MQ547" s="98"/>
      <c r="MR547" s="12"/>
      <c r="MS547" s="12"/>
      <c r="MT547" s="98"/>
      <c r="MU547" s="12"/>
      <c r="MV547" s="12"/>
      <c r="MW547" s="98"/>
      <c r="MX547" s="12"/>
      <c r="MY547" s="12"/>
      <c r="MZ547" s="98"/>
      <c r="NA547" s="12"/>
      <c r="NB547" s="12"/>
      <c r="NC547" s="103"/>
      <c r="ND547" s="12"/>
      <c r="NE547" s="12"/>
      <c r="NF547" s="103"/>
      <c r="NG547" s="12"/>
      <c r="NH547" s="12"/>
      <c r="NI547" s="103"/>
      <c r="NJ547" s="12"/>
      <c r="NK547" s="12"/>
      <c r="NL547" s="103"/>
      <c r="NM5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7" s="12"/>
      <c r="NO547" s="12"/>
      <c r="NP547" s="110"/>
      <c r="NQ547" s="12"/>
      <c r="NR547" s="12"/>
      <c r="NS547" s="110"/>
      <c r="NT547" s="12"/>
      <c r="NU547" s="12"/>
      <c r="NV547" s="110"/>
      <c r="NW547" s="12"/>
      <c r="NX547" s="12"/>
      <c r="NY547" s="110"/>
      <c r="NZ547" s="12"/>
      <c r="OA547" s="12"/>
      <c r="OB547" s="110"/>
      <c r="OC547" s="12"/>
      <c r="OD547" s="12"/>
      <c r="OE547" s="110"/>
      <c r="OF547" s="12"/>
      <c r="OG547" s="12"/>
      <c r="OH547" s="110"/>
      <c r="OI547" s="12"/>
      <c r="OJ547" s="12"/>
      <c r="OK547" s="110"/>
      <c r="OL547" s="12"/>
      <c r="OM547" s="12"/>
      <c r="ON547" s="110"/>
      <c r="OO547" s="12"/>
      <c r="OP547" s="12"/>
      <c r="OQ547" s="110"/>
      <c r="OR547" s="12"/>
      <c r="OS547" s="12"/>
      <c r="OT547" s="110"/>
      <c r="OU547" s="12"/>
      <c r="OV547" s="12"/>
      <c r="OW547" s="110"/>
      <c r="OX547" s="12"/>
      <c r="OY547" s="12"/>
      <c r="OZ547" s="110"/>
      <c r="PA547" s="12"/>
      <c r="PB547" s="12"/>
      <c r="PC547" s="110"/>
      <c r="PD547" s="12"/>
      <c r="PE547" s="12"/>
      <c r="PF547" s="110"/>
      <c r="PG547" s="12"/>
      <c r="PH547" s="12"/>
      <c r="PI547" s="110"/>
      <c r="PJ547" s="12"/>
      <c r="PK547" s="12"/>
      <c r="PL547" s="110"/>
      <c r="PM547" s="12"/>
      <c r="PN547" s="12"/>
      <c r="PO547" s="110"/>
      <c r="PP547" s="12"/>
      <c r="PQ547" s="12"/>
      <c r="PR547" s="110"/>
      <c r="PS547" s="12"/>
      <c r="PT547" s="12"/>
      <c r="PU547" s="110"/>
      <c r="PV5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7" s="12"/>
      <c r="PX547" s="12"/>
      <c r="PY547" s="121"/>
      <c r="PZ547" s="12"/>
      <c r="QA547" s="12"/>
      <c r="QB547" s="121"/>
      <c r="QC547" s="12"/>
      <c r="QD547" s="12"/>
      <c r="QE547" s="121"/>
      <c r="QF547" s="12"/>
      <c r="QG547" s="12"/>
      <c r="QH547" s="121"/>
      <c r="QI547" s="12"/>
      <c r="QJ547" s="12"/>
      <c r="QK547" s="121"/>
      <c r="QL547" s="12"/>
      <c r="QM547" s="12"/>
      <c r="QN547" s="121"/>
      <c r="QO547" s="126">
        <f>Tabela1[[#This Row],[p120]]+Tabela1[[#This Row],[pkt9]]+Tabela1[[#This Row],[p121]]+Tabela1[[#This Row],[punkty44]]+Tabela1[[#This Row],[p122]]+Tabela1[[#This Row],[p123]]</f>
        <v>0</v>
      </c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>
        <v>1</v>
      </c>
      <c r="RF547" s="12">
        <v>140</v>
      </c>
      <c r="RG547" s="12">
        <v>3</v>
      </c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547" s="12"/>
      <c r="RY547" s="12"/>
      <c r="RZ547" s="12"/>
      <c r="SA547" s="12"/>
      <c r="SB547" s="12"/>
      <c r="SC547" s="12"/>
      <c r="SD547" s="12">
        <v>1</v>
      </c>
      <c r="SE547" s="12">
        <v>140</v>
      </c>
      <c r="SF547" s="12">
        <v>3</v>
      </c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45">
        <f>SUM(RZ547,SC547,SF547,SI547,SL547,SO547,SR547,SU547,SX547,TA547,TD547,TG547,TJ547,TM547,TP547,TS547,TV547,TY547,UB547,UE547,UH547,UK547)</f>
        <v>3</v>
      </c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6">
        <f>SUM(WO547,WR547,WU547,WX547,XA547,XD547,XG547,XJ547,XM547,XP547,XS547,XV547,XY547,YB547,YE547,YH547,YK547,YN547,YQ547,YT547)</f>
        <v>0</v>
      </c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36">
        <f>SUM(YX547,ZA547,ZD547,ZG547,ZJ547,ZM547,ZP547,ZS547,ZV547,ZY547,AAB547,AAE547,AAH547,AAK547,AAN547,AAQ547,AAT547,AAW547,AAZ547,ABC547,ABF547,ABI547,ABL547,ABO547,ABR547,ABU547,ABX547)</f>
        <v>0</v>
      </c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64"/>
      <c r="ADZ547" s="164"/>
      <c r="AEA547" s="164"/>
      <c r="AEB547" s="164"/>
      <c r="AEC547" s="164"/>
      <c r="AED547" s="164"/>
      <c r="AEE547" s="164"/>
      <c r="AEF547" s="164"/>
      <c r="AEG547" s="164"/>
      <c r="AEH547" s="164"/>
      <c r="AEI547" s="164"/>
      <c r="AEJ547" s="164"/>
      <c r="AEK547" s="164"/>
      <c r="AEL547" s="164"/>
      <c r="AEM547" s="164"/>
      <c r="AEN547" s="164"/>
      <c r="AEO547" s="164"/>
      <c r="AEP547" s="164"/>
      <c r="AEQ547" s="164">
        <f>SUM(ACB547,ACE547,ACH547,ACK547,ACN547,ACQ547,ACT547,ACW547,ACZ547,ADC547,ADF547,ADI547,ADL547,ADO547,ADR547,ADU547,ADX547,AEA547,AED547,AEG547,AEJ547,AEM547,AEP547)</f>
        <v>0</v>
      </c>
    </row>
    <row r="548" spans="1:823">
      <c r="A548" s="13" t="s">
        <v>163</v>
      </c>
      <c r="B548" s="18"/>
      <c r="C548" s="31" t="s">
        <v>576</v>
      </c>
      <c r="D548" s="12"/>
      <c r="E548" s="12"/>
      <c r="F548" s="44"/>
      <c r="G548" s="12"/>
      <c r="H548" s="12"/>
      <c r="I548" s="44"/>
      <c r="J548" s="12"/>
      <c r="K548" s="12"/>
      <c r="L548" s="44"/>
      <c r="M548" s="12"/>
      <c r="N548" s="12"/>
      <c r="O548" s="44"/>
      <c r="P548" s="12"/>
      <c r="Q548" s="12"/>
      <c r="R548" s="44"/>
      <c r="S548" s="12"/>
      <c r="T548" s="12"/>
      <c r="U548" s="44"/>
      <c r="V548" s="12"/>
      <c r="W548" s="12"/>
      <c r="X548" s="44"/>
      <c r="Y548" s="51">
        <f>SUM(F548,I548,L548,O548,R548,U548,X548)</f>
        <v>0</v>
      </c>
      <c r="Z548" s="12">
        <v>2</v>
      </c>
      <c r="AA548" s="12">
        <v>140</v>
      </c>
      <c r="AB548" s="54">
        <v>6</v>
      </c>
      <c r="AC548" s="12"/>
      <c r="AD548" s="12"/>
      <c r="AE548" s="54"/>
      <c r="AF548" s="12"/>
      <c r="AG548" s="12"/>
      <c r="AH548" s="54"/>
      <c r="AI548" s="12"/>
      <c r="AJ548" s="12"/>
      <c r="AK548" s="54"/>
      <c r="AL548" s="12"/>
      <c r="AM548" s="12"/>
      <c r="AN548" s="54"/>
      <c r="AO548" s="12"/>
      <c r="AP548" s="12"/>
      <c r="AQ548" s="54"/>
      <c r="AR548" s="12"/>
      <c r="AS548" s="12"/>
      <c r="AT548" s="54"/>
      <c r="AU548" s="12"/>
      <c r="AV548" s="12"/>
      <c r="AW548" s="54"/>
      <c r="AX548" s="12"/>
      <c r="AY548" s="12"/>
      <c r="AZ548" s="54"/>
      <c r="BA548" s="12"/>
      <c r="BB548" s="12"/>
      <c r="BC548" s="54"/>
      <c r="BD548" s="12"/>
      <c r="BE548" s="12"/>
      <c r="BF548" s="54"/>
      <c r="BG548" s="12"/>
      <c r="BH548" s="12"/>
      <c r="BI548" s="54"/>
      <c r="BJ548" s="12"/>
      <c r="BK548" s="12"/>
      <c r="BL548" s="54"/>
      <c r="BM548" s="12"/>
      <c r="BN548" s="12"/>
      <c r="BO548" s="54"/>
      <c r="BP548" s="60">
        <f>SUM(BO548,BL548,BI548,BF548,BC548,AZ548,AW548,AT548,AQ548,AN548,AK548,AH548,AE548,AB548)</f>
        <v>6</v>
      </c>
      <c r="BQ548" s="12">
        <v>1</v>
      </c>
      <c r="BR548" s="12">
        <v>140</v>
      </c>
      <c r="BS548" s="54">
        <v>3</v>
      </c>
      <c r="BT548" s="12"/>
      <c r="BU548" s="12"/>
      <c r="BV548" s="54"/>
      <c r="BW548" s="12"/>
      <c r="BX548" s="12"/>
      <c r="BY548" s="54"/>
      <c r="BZ548" s="12"/>
      <c r="CA548" s="12"/>
      <c r="CB548" s="54"/>
      <c r="CC548" s="12"/>
      <c r="CD548" s="12"/>
      <c r="CE548" s="54"/>
      <c r="CF548" s="12"/>
      <c r="CG548" s="12"/>
      <c r="CH548" s="54"/>
      <c r="CI548" s="12"/>
      <c r="CJ548" s="12"/>
      <c r="CK548" s="54"/>
      <c r="CL548" s="12"/>
      <c r="CM548" s="12"/>
      <c r="CN548" s="54"/>
      <c r="CO548" s="12"/>
      <c r="CP548" s="12"/>
      <c r="CQ548" s="54"/>
      <c r="CR548" s="12"/>
      <c r="CS548" s="12"/>
      <c r="CT548" s="54"/>
      <c r="CU548" s="12"/>
      <c r="CV548" s="12"/>
      <c r="CW548" s="54"/>
      <c r="CX548" s="12"/>
      <c r="CY548" s="12"/>
      <c r="CZ548" s="54"/>
      <c r="DA548" s="12"/>
      <c r="DB548" s="12"/>
      <c r="DC548" s="54"/>
      <c r="DD548" s="12"/>
      <c r="DE548" s="12"/>
      <c r="DF548" s="54"/>
      <c r="DG548" s="12"/>
      <c r="DH548" s="12"/>
      <c r="DI548" s="54"/>
      <c r="DJ548" s="12"/>
      <c r="DK548" s="12"/>
      <c r="DL548" s="54"/>
      <c r="DM548" s="12"/>
      <c r="DN548" s="12"/>
      <c r="DO548" s="54"/>
      <c r="DP548" s="12"/>
      <c r="DQ548" s="12"/>
      <c r="DR548" s="54"/>
      <c r="DS548" s="12"/>
      <c r="DT548" s="12"/>
      <c r="DU548" s="54"/>
      <c r="DV548" s="12"/>
      <c r="DW548" s="12"/>
      <c r="DX548" s="54"/>
      <c r="DY548" s="12"/>
      <c r="DZ548" s="12"/>
      <c r="EA548" s="54"/>
      <c r="EB548" s="12"/>
      <c r="EC548" s="12"/>
      <c r="ED548" s="54"/>
      <c r="EE548" s="12"/>
      <c r="EF548" s="12"/>
      <c r="EG548" s="54"/>
      <c r="EH548" s="12"/>
      <c r="EI548" s="12"/>
      <c r="EJ548" s="54"/>
      <c r="EK548" s="12"/>
      <c r="EL548" s="12"/>
      <c r="EM548" s="54"/>
      <c r="EN548" s="64">
        <f>SUM(EM548,EJ548,EG548,ED548,EA548,DX548,DU548,DR548,DO548,DL548,DI548,DF548,DC548,CZ548,CW548,CT548,CQ548,CN548,CK548,CH548,CE548,CB548,BY548,BV548,BS548)</f>
        <v>3</v>
      </c>
      <c r="EO548" s="12"/>
      <c r="EP548" s="12"/>
      <c r="EQ548" s="67"/>
      <c r="ER548" s="12"/>
      <c r="ES548" s="12"/>
      <c r="ET548" s="67"/>
      <c r="EU548" s="12"/>
      <c r="EV548" s="12"/>
      <c r="EW548" s="67"/>
      <c r="EX548" s="12"/>
      <c r="EY548" s="12"/>
      <c r="EZ548" s="67"/>
      <c r="FA548" s="12"/>
      <c r="FB548" s="12"/>
      <c r="FC548" s="67"/>
      <c r="FD548" s="12"/>
      <c r="FE548" s="12"/>
      <c r="FF548" s="67"/>
      <c r="FG548" s="12"/>
      <c r="FH548" s="12"/>
      <c r="FI548" s="67"/>
      <c r="FJ548" s="12"/>
      <c r="FK548" s="12"/>
      <c r="FL548" s="67"/>
      <c r="FM548" s="12"/>
      <c r="FN548" s="12"/>
      <c r="FO548" s="67"/>
      <c r="FP548" s="12"/>
      <c r="FQ548" s="12"/>
      <c r="FR548" s="67"/>
      <c r="FS548" s="12">
        <v>2</v>
      </c>
      <c r="FT548" s="12" t="s">
        <v>993</v>
      </c>
      <c r="FU548" s="67">
        <v>6</v>
      </c>
      <c r="FV548" s="12">
        <v>2</v>
      </c>
      <c r="FW548" s="12" t="s">
        <v>993</v>
      </c>
      <c r="FX548" s="67">
        <v>6</v>
      </c>
      <c r="FY548" s="12"/>
      <c r="FZ548" s="12"/>
      <c r="GA548" s="67"/>
      <c r="GB548" s="12"/>
      <c r="GC548" s="12"/>
      <c r="GD548" s="67"/>
      <c r="GE548" s="12"/>
      <c r="GF548" s="12"/>
      <c r="GG548" s="67"/>
      <c r="GH548" s="12"/>
      <c r="GI548" s="12"/>
      <c r="GJ548" s="67"/>
      <c r="GK548" s="12"/>
      <c r="GL548" s="12"/>
      <c r="GM548" s="67"/>
      <c r="GN548" s="12"/>
      <c r="GO548" s="12"/>
      <c r="GP548" s="67"/>
      <c r="GQ548" s="12"/>
      <c r="GR548" s="12"/>
      <c r="GS548" s="67"/>
      <c r="GT548" s="12"/>
      <c r="GU548" s="12"/>
      <c r="GV548" s="67"/>
      <c r="GW548" s="12"/>
      <c r="GX548" s="12"/>
      <c r="GY548" s="67"/>
      <c r="GZ548" s="12"/>
      <c r="HA548" s="12"/>
      <c r="HB548" s="67"/>
      <c r="HC5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12</v>
      </c>
      <c r="HD548" s="12"/>
      <c r="HE548" s="12"/>
      <c r="HF548" s="77"/>
      <c r="HG548" s="12"/>
      <c r="HH548" s="12"/>
      <c r="HI548" s="77"/>
      <c r="HJ548" s="12">
        <v>1</v>
      </c>
      <c r="HK548" s="12">
        <v>145</v>
      </c>
      <c r="HL548" s="77">
        <v>6</v>
      </c>
      <c r="HM548" s="12"/>
      <c r="HN548" s="12"/>
      <c r="HO548" s="77"/>
      <c r="HP548" s="12"/>
      <c r="HQ548" s="12"/>
      <c r="HR548" s="77"/>
      <c r="HS548" s="12"/>
      <c r="HT548" s="12"/>
      <c r="HU548" s="77"/>
      <c r="HV548" s="12"/>
      <c r="HW548" s="12"/>
      <c r="HX548" s="77"/>
      <c r="HY548" s="12"/>
      <c r="HZ548" s="12"/>
      <c r="IA548" s="77"/>
      <c r="IB548" s="12"/>
      <c r="IC548" s="12"/>
      <c r="ID548" s="77"/>
      <c r="IE548" s="12"/>
      <c r="IF548" s="12"/>
      <c r="IG548" s="77"/>
      <c r="IH548" s="12"/>
      <c r="II548" s="12"/>
      <c r="IJ548" s="77"/>
      <c r="IK548" s="12"/>
      <c r="IL548" s="12"/>
      <c r="IM548" s="77"/>
      <c r="IN548" s="12"/>
      <c r="IO548" s="12"/>
      <c r="IP548" s="77"/>
      <c r="IQ548" s="12"/>
      <c r="IR548" s="12"/>
      <c r="IS548" s="77"/>
      <c r="IT548" s="12"/>
      <c r="IU548" s="12"/>
      <c r="IV548" s="77"/>
      <c r="IW548" s="12"/>
      <c r="IX548" s="12"/>
      <c r="IY548" s="77"/>
      <c r="IZ5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48" s="12"/>
      <c r="JB548" s="12"/>
      <c r="JC548" s="82"/>
      <c r="JD548" s="12"/>
      <c r="JE548" s="12"/>
      <c r="JF548" s="82"/>
      <c r="JG548" s="12"/>
      <c r="JH548" s="12"/>
      <c r="JI548" s="82"/>
      <c r="JJ548" s="12"/>
      <c r="JK548" s="12"/>
      <c r="JL548" s="82"/>
      <c r="JM548" s="12"/>
      <c r="JN548" s="12"/>
      <c r="JO548" s="82"/>
      <c r="JP548" s="12"/>
      <c r="JQ548" s="12"/>
      <c r="JR548" s="82"/>
      <c r="JS548" s="12"/>
      <c r="JT548" s="12"/>
      <c r="JU548" s="82"/>
      <c r="JV548" s="12"/>
      <c r="JW548" s="12"/>
      <c r="JX548" s="82"/>
      <c r="JY548" s="12"/>
      <c r="JZ548" s="12"/>
      <c r="KA548" s="82"/>
      <c r="KB548" s="12"/>
      <c r="KC548" s="12"/>
      <c r="KD548" s="82"/>
      <c r="KE548" s="12"/>
      <c r="KF548" s="12"/>
      <c r="KG548" s="82"/>
      <c r="KH548" s="12"/>
      <c r="KI548" s="12"/>
      <c r="KJ548" s="82"/>
      <c r="KK548" s="12"/>
      <c r="KL548" s="12"/>
      <c r="KM548" s="82"/>
      <c r="KN548" s="12"/>
      <c r="KO548" s="12"/>
      <c r="KP548" s="82"/>
      <c r="KQ548" s="12"/>
      <c r="KR548" s="12"/>
      <c r="KS548" s="82"/>
      <c r="KT5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8" s="12"/>
      <c r="KV548" s="12"/>
      <c r="KW548" s="89"/>
      <c r="KX548" s="12"/>
      <c r="KY548" s="12"/>
      <c r="KZ548" s="89"/>
      <c r="LA548" s="12"/>
      <c r="LB548" s="12"/>
      <c r="LC548" s="89"/>
      <c r="LD548" s="12"/>
      <c r="LE548" s="12"/>
      <c r="LF548" s="89"/>
      <c r="LG548" s="12"/>
      <c r="LH548" s="12"/>
      <c r="LI548" s="89"/>
      <c r="LJ548" s="12"/>
      <c r="LK548" s="12"/>
      <c r="LL548" s="89"/>
      <c r="LM548" s="12"/>
      <c r="LN548" s="12"/>
      <c r="LO548" s="89"/>
      <c r="LP548" s="12"/>
      <c r="LQ548" s="12"/>
      <c r="LR548" s="89"/>
      <c r="LS548" s="12"/>
      <c r="LT548" s="12"/>
      <c r="LU548" s="89"/>
      <c r="LV548" s="12"/>
      <c r="LW548" s="12"/>
      <c r="LX548" s="89"/>
      <c r="LY548" s="12"/>
      <c r="LZ548" s="12"/>
      <c r="MA548" s="89"/>
      <c r="MB5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8" s="12"/>
      <c r="MD548" s="12"/>
      <c r="ME548" s="98"/>
      <c r="MF548" s="12"/>
      <c r="MG548" s="12"/>
      <c r="MH548" s="98"/>
      <c r="MI548" s="12"/>
      <c r="MJ548" s="12"/>
      <c r="MK548" s="98"/>
      <c r="ML548" s="12"/>
      <c r="MM548" s="12"/>
      <c r="MN548" s="98"/>
      <c r="MO548" s="12"/>
      <c r="MP548" s="12"/>
      <c r="MQ548" s="98"/>
      <c r="MR548" s="12"/>
      <c r="MS548" s="12"/>
      <c r="MT548" s="98"/>
      <c r="MU548" s="12"/>
      <c r="MV548" s="12"/>
      <c r="MW548" s="98"/>
      <c r="MX548" s="12"/>
      <c r="MY548" s="12"/>
      <c r="MZ548" s="98"/>
      <c r="NA548" s="12"/>
      <c r="NB548" s="12"/>
      <c r="NC548" s="103"/>
      <c r="ND548" s="12"/>
      <c r="NE548" s="12"/>
      <c r="NF548" s="103"/>
      <c r="NG548" s="12"/>
      <c r="NH548" s="12"/>
      <c r="NI548" s="103"/>
      <c r="NJ548" s="12"/>
      <c r="NK548" s="12"/>
      <c r="NL548" s="103"/>
      <c r="NM5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8" s="12"/>
      <c r="NO548" s="12"/>
      <c r="NP548" s="110"/>
      <c r="NQ548" s="12"/>
      <c r="NR548" s="12"/>
      <c r="NS548" s="110"/>
      <c r="NT548" s="12">
        <v>1</v>
      </c>
      <c r="NU548" s="12">
        <v>140</v>
      </c>
      <c r="NV548" s="110">
        <v>3</v>
      </c>
      <c r="NW548" s="12"/>
      <c r="NX548" s="12"/>
      <c r="NY548" s="110"/>
      <c r="NZ548" s="12"/>
      <c r="OA548" s="12"/>
      <c r="OB548" s="110"/>
      <c r="OC548" s="12"/>
      <c r="OD548" s="12"/>
      <c r="OE548" s="110"/>
      <c r="OF548" s="12"/>
      <c r="OG548" s="12"/>
      <c r="OH548" s="110"/>
      <c r="OI548" s="12">
        <v>1</v>
      </c>
      <c r="OJ548" s="12">
        <v>140</v>
      </c>
      <c r="OK548" s="110">
        <v>3</v>
      </c>
      <c r="OL548" s="12"/>
      <c r="OM548" s="12"/>
      <c r="ON548" s="110"/>
      <c r="OO548" s="12"/>
      <c r="OP548" s="12"/>
      <c r="OQ548" s="110"/>
      <c r="OR548" s="12"/>
      <c r="OS548" s="12"/>
      <c r="OT548" s="110"/>
      <c r="OU548" s="12"/>
      <c r="OV548" s="12"/>
      <c r="OW548" s="110"/>
      <c r="OX548" s="12"/>
      <c r="OY548" s="12"/>
      <c r="OZ548" s="110"/>
      <c r="PA548" s="12"/>
      <c r="PB548" s="12"/>
      <c r="PC548" s="110"/>
      <c r="PD548" s="12"/>
      <c r="PE548" s="12"/>
      <c r="PF548" s="110"/>
      <c r="PG548" s="12"/>
      <c r="PH548" s="12"/>
      <c r="PI548" s="110"/>
      <c r="PJ548" s="12"/>
      <c r="PK548" s="12"/>
      <c r="PL548" s="110"/>
      <c r="PM548" s="12"/>
      <c r="PN548" s="12"/>
      <c r="PO548" s="110"/>
      <c r="PP548" s="12"/>
      <c r="PQ548" s="12"/>
      <c r="PR548" s="110"/>
      <c r="PS548" s="12"/>
      <c r="PT548" s="12"/>
      <c r="PU548" s="110"/>
      <c r="PV5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548" s="12">
        <v>1</v>
      </c>
      <c r="PX548" s="12">
        <v>145</v>
      </c>
      <c r="PY548" s="121">
        <v>6</v>
      </c>
      <c r="PZ548" s="12"/>
      <c r="QA548" s="12"/>
      <c r="QB548" s="121"/>
      <c r="QC548" s="12"/>
      <c r="QD548" s="12"/>
      <c r="QE548" s="121"/>
      <c r="QF548" s="12"/>
      <c r="QG548" s="12"/>
      <c r="QH548" s="121"/>
      <c r="QI548" s="12"/>
      <c r="QJ548" s="12"/>
      <c r="QK548" s="121"/>
      <c r="QL548" s="12"/>
      <c r="QM548" s="12"/>
      <c r="QN548" s="121"/>
      <c r="QO548" s="126">
        <f>Tabela1[[#This Row],[p120]]+Tabela1[[#This Row],[pkt9]]+Tabela1[[#This Row],[p121]]+Tabela1[[#This Row],[punkty44]]+Tabela1[[#This Row],[p122]]+Tabela1[[#This Row],[p123]]</f>
        <v>6</v>
      </c>
      <c r="QP548" s="12"/>
      <c r="QQ548" s="12"/>
      <c r="QR548" s="12"/>
      <c r="QS548" s="12"/>
      <c r="QT548" s="12"/>
      <c r="QU548" s="12"/>
      <c r="QV548" s="12">
        <v>1</v>
      </c>
      <c r="QW548" s="12">
        <v>140</v>
      </c>
      <c r="QX548" s="12">
        <v>3</v>
      </c>
      <c r="QY548" s="12"/>
      <c r="QZ548" s="12"/>
      <c r="RA548" s="12"/>
      <c r="RB548" s="12"/>
      <c r="RC548" s="12"/>
      <c r="RD548" s="12"/>
      <c r="RE548" s="12">
        <v>2</v>
      </c>
      <c r="RF548" s="48" t="s">
        <v>8</v>
      </c>
      <c r="RG548" s="12">
        <v>9</v>
      </c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12</v>
      </c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>
        <v>1</v>
      </c>
      <c r="TX548" s="12">
        <v>140</v>
      </c>
      <c r="TY548" s="12">
        <v>3</v>
      </c>
      <c r="TZ548" s="12"/>
      <c r="UA548" s="12"/>
      <c r="UB548" s="12"/>
      <c r="UC548" s="12">
        <v>2</v>
      </c>
      <c r="UD548" s="12">
        <v>140</v>
      </c>
      <c r="UE548" s="12">
        <v>6</v>
      </c>
      <c r="UF548" s="12"/>
      <c r="UG548" s="12"/>
      <c r="UH548" s="12"/>
      <c r="UI548" s="12"/>
      <c r="UJ548" s="12"/>
      <c r="UK548" s="12"/>
      <c r="UL548" s="145">
        <f>SUM(RZ548,SC548,SF548,SI548,SL548,SO548,SR548,SU548,SX548,TA548,TD548,TG548,TJ548,TM548,TP548,TS548,TV548,TY548,UB548,UE548,UH548,UK548)</f>
        <v>9</v>
      </c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>
        <v>1</v>
      </c>
      <c r="VC548" s="12">
        <v>145</v>
      </c>
      <c r="VD548" s="12">
        <v>6</v>
      </c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>
        <v>1</v>
      </c>
      <c r="WZ548" s="12">
        <v>140</v>
      </c>
      <c r="XA548" s="12">
        <v>3</v>
      </c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6">
        <f>SUM(WO548,WR548,WU548,WX548,XA548,XD548,XG548,XJ548,XM548,XP548,XS548,XV548,XY548,YB548,YE548,YH548,YK548,YN548,YQ548,YT548)</f>
        <v>3</v>
      </c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>
        <v>2</v>
      </c>
      <c r="ZU548" s="12">
        <v>140</v>
      </c>
      <c r="ZV548" s="12">
        <v>6</v>
      </c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>
        <v>2</v>
      </c>
      <c r="ABQ548" s="48" t="s">
        <v>8</v>
      </c>
      <c r="ABR548" s="12">
        <v>9</v>
      </c>
      <c r="ABS548" s="12"/>
      <c r="ABT548" s="12"/>
      <c r="ABU548" s="12"/>
      <c r="ABV548" s="12"/>
      <c r="ABW548" s="12"/>
      <c r="ABX548" s="12"/>
      <c r="ABY548" s="136">
        <f>SUM(YX548,ZA548,ZD548,ZG548,ZJ548,ZM548,ZP548,ZS548,ZV548,ZY548,AAB548,AAE548,AAH548,AAK548,AAN548,AAQ548,AAT548,AAW548,AAZ548,ABC548,ABF548,ABI548,ABL548,ABO548,ABR548,ABU548,ABX548)</f>
        <v>15</v>
      </c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64"/>
      <c r="ADZ548" s="164"/>
      <c r="AEA548" s="164"/>
      <c r="AEB548" s="164"/>
      <c r="AEC548" s="164"/>
      <c r="AED548" s="164"/>
      <c r="AEE548" s="164"/>
      <c r="AEF548" s="164"/>
      <c r="AEG548" s="164"/>
      <c r="AEH548" s="164">
        <v>1</v>
      </c>
      <c r="AEI548" s="164">
        <v>140</v>
      </c>
      <c r="AEJ548" s="164">
        <v>3</v>
      </c>
      <c r="AEK548" s="164"/>
      <c r="AEL548" s="164"/>
      <c r="AEM548" s="164"/>
      <c r="AEN548" s="164"/>
      <c r="AEO548" s="164"/>
      <c r="AEP548" s="164"/>
      <c r="AEQ548" s="164">
        <f>SUM(ACB548,ACE548,ACH548,ACK548,ACN548,ACQ548,ACT548,ACW548,ACZ548,ADC548,ADF548,ADI548,ADL548,ADO548,ADR548,ADU548,ADX548,AEA548,AED548,AEG548,AEJ548,AEM548,AEP548)</f>
        <v>3</v>
      </c>
    </row>
    <row r="549" spans="1:823">
      <c r="A549" s="13" t="s">
        <v>163</v>
      </c>
      <c r="B549" s="14"/>
      <c r="C549" s="15" t="s">
        <v>1957</v>
      </c>
      <c r="D549" s="12"/>
      <c r="E549" s="12"/>
      <c r="F549" s="44"/>
      <c r="G549" s="12"/>
      <c r="H549" s="12"/>
      <c r="I549" s="44"/>
      <c r="J549" s="12"/>
      <c r="K549" s="12"/>
      <c r="L549" s="44"/>
      <c r="M549" s="12"/>
      <c r="N549" s="12"/>
      <c r="O549" s="44"/>
      <c r="P549" s="12"/>
      <c r="Q549" s="12"/>
      <c r="R549" s="44"/>
      <c r="S549" s="12"/>
      <c r="T549" s="12"/>
      <c r="U549" s="44"/>
      <c r="V549" s="12"/>
      <c r="W549" s="12"/>
      <c r="X549" s="44"/>
      <c r="Y549" s="51">
        <f>SUM(F549,I549,L549,O549,R549,U549,X549)</f>
        <v>0</v>
      </c>
      <c r="Z549" s="12"/>
      <c r="AA549" s="12"/>
      <c r="AB549" s="54"/>
      <c r="AC549" s="12"/>
      <c r="AD549" s="12"/>
      <c r="AE549" s="54"/>
      <c r="AF549" s="12"/>
      <c r="AG549" s="12"/>
      <c r="AH549" s="54"/>
      <c r="AI549" s="12"/>
      <c r="AJ549" s="12"/>
      <c r="AK549" s="54"/>
      <c r="AL549" s="12"/>
      <c r="AM549" s="12"/>
      <c r="AN549" s="54"/>
      <c r="AO549" s="12"/>
      <c r="AP549" s="12"/>
      <c r="AQ549" s="54"/>
      <c r="AR549" s="12"/>
      <c r="AS549" s="12"/>
      <c r="AT549" s="54"/>
      <c r="AU549" s="12"/>
      <c r="AV549" s="12"/>
      <c r="AW549" s="54"/>
      <c r="AX549" s="12"/>
      <c r="AY549" s="12"/>
      <c r="AZ549" s="54"/>
      <c r="BA549" s="12"/>
      <c r="BB549" s="12"/>
      <c r="BC549" s="54"/>
      <c r="BD549" s="12"/>
      <c r="BE549" s="12"/>
      <c r="BF549" s="54"/>
      <c r="BG549" s="12"/>
      <c r="BH549" s="12"/>
      <c r="BI549" s="54"/>
      <c r="BJ549" s="12"/>
      <c r="BK549" s="12"/>
      <c r="BL549" s="54"/>
      <c r="BM549" s="12"/>
      <c r="BN549" s="12"/>
      <c r="BO549" s="54"/>
      <c r="BP549" s="60">
        <f>SUM(BO549,BL549,BI549,BF549,BC549,AZ549,AW549,AT549,AQ549,AN549,AK549,AH549,AE549,AB549)</f>
        <v>0</v>
      </c>
      <c r="BQ549" s="12"/>
      <c r="BR549" s="12"/>
      <c r="BS549" s="12"/>
      <c r="BT549" s="12"/>
      <c r="BU549" s="12"/>
      <c r="BV549" s="54"/>
      <c r="BW549" s="12"/>
      <c r="BX549" s="12"/>
      <c r="BY549" s="54"/>
      <c r="BZ549" s="12"/>
      <c r="CA549" s="12"/>
      <c r="CB549" s="54"/>
      <c r="CC549" s="12"/>
      <c r="CD549" s="12"/>
      <c r="CE549" s="54"/>
      <c r="CF549" s="12"/>
      <c r="CG549" s="12"/>
      <c r="CH549" s="54"/>
      <c r="CI549" s="12"/>
      <c r="CJ549" s="12"/>
      <c r="CK549" s="54"/>
      <c r="CL549" s="12"/>
      <c r="CM549" s="12"/>
      <c r="CN549" s="54"/>
      <c r="CO549" s="12"/>
      <c r="CP549" s="12"/>
      <c r="CQ549" s="54"/>
      <c r="CR549" s="12"/>
      <c r="CS549" s="12"/>
      <c r="CT549" s="54"/>
      <c r="CU549" s="12"/>
      <c r="CV549" s="12"/>
      <c r="CW549" s="54"/>
      <c r="CX549" s="54"/>
      <c r="CY549" s="54"/>
      <c r="CZ549" s="54"/>
      <c r="DA549" s="12"/>
      <c r="DB549" s="12"/>
      <c r="DC549" s="54"/>
      <c r="DD549" s="12"/>
      <c r="DE549" s="12"/>
      <c r="DF549" s="54"/>
      <c r="DG549" s="12"/>
      <c r="DH549" s="12"/>
      <c r="DI549" s="54"/>
      <c r="DJ549" s="12"/>
      <c r="DK549" s="12"/>
      <c r="DL549" s="54"/>
      <c r="DM549" s="12"/>
      <c r="DN549" s="12"/>
      <c r="DO549" s="54"/>
      <c r="DP549" s="12"/>
      <c r="DQ549" s="12"/>
      <c r="DR549" s="54"/>
      <c r="DS549" s="12"/>
      <c r="DT549" s="12"/>
      <c r="DU549" s="54"/>
      <c r="DV549" s="12"/>
      <c r="DW549" s="12"/>
      <c r="DX549" s="54"/>
      <c r="DY549" s="12"/>
      <c r="DZ549" s="12"/>
      <c r="EA549" s="54"/>
      <c r="EB549" s="12"/>
      <c r="EC549" s="12"/>
      <c r="ED549" s="54"/>
      <c r="EE549" s="12"/>
      <c r="EF549" s="12"/>
      <c r="EG549" s="54"/>
      <c r="EH549" s="12"/>
      <c r="EI549" s="12"/>
      <c r="EJ549" s="54"/>
      <c r="EK549" s="12"/>
      <c r="EL549" s="12"/>
      <c r="EM549" s="54"/>
      <c r="EN549" s="64">
        <f>SUM(EM549,EJ549,EG549,ED549,EA549,DX549,DU549,DR549,DO549,DL549,DI549,DF549,DC549,CZ549,CW549,CT549,CQ549,CN549,CK549,CH549,CE549,CB549,BY549,BV549,BS549)</f>
        <v>0</v>
      </c>
      <c r="EO549" s="12"/>
      <c r="EP549" s="12"/>
      <c r="EQ549" s="67"/>
      <c r="ER549" s="12"/>
      <c r="ES549" s="12"/>
      <c r="ET549" s="67"/>
      <c r="EU549" s="12"/>
      <c r="EV549" s="12"/>
      <c r="EW549" s="67"/>
      <c r="EX549" s="12"/>
      <c r="EY549" s="12"/>
      <c r="EZ549" s="67"/>
      <c r="FA549" s="12"/>
      <c r="FB549" s="12"/>
      <c r="FC549" s="67"/>
      <c r="FD549" s="12"/>
      <c r="FE549" s="12"/>
      <c r="FF549" s="67"/>
      <c r="FG549" s="12"/>
      <c r="FH549" s="12"/>
      <c r="FI549" s="67"/>
      <c r="FJ549" s="12"/>
      <c r="FK549" s="12"/>
      <c r="FL549" s="67"/>
      <c r="FM549" s="12"/>
      <c r="FN549" s="12"/>
      <c r="FO549" s="67"/>
      <c r="FP549" s="12"/>
      <c r="FQ549" s="12"/>
      <c r="FR549" s="67"/>
      <c r="FS549" s="12"/>
      <c r="FT549" s="12"/>
      <c r="FU549" s="67"/>
      <c r="FV549" s="12"/>
      <c r="FW549" s="12"/>
      <c r="FX549" s="67"/>
      <c r="FY549" s="12"/>
      <c r="FZ549" s="12"/>
      <c r="GA549" s="67"/>
      <c r="GB549" s="12"/>
      <c r="GC549" s="12"/>
      <c r="GD549" s="67"/>
      <c r="GE549" s="12"/>
      <c r="GF549" s="12"/>
      <c r="GG549" s="67"/>
      <c r="GH549" s="12"/>
      <c r="GI549" s="12"/>
      <c r="GJ549" s="67"/>
      <c r="GK549" s="12"/>
      <c r="GL549" s="12"/>
      <c r="GM549" s="67"/>
      <c r="GN549" s="12"/>
      <c r="GO549" s="12"/>
      <c r="GP549" s="67"/>
      <c r="GQ549" s="12"/>
      <c r="GR549" s="12"/>
      <c r="GS549" s="67"/>
      <c r="GT549" s="12"/>
      <c r="GU549" s="12"/>
      <c r="GV549" s="67"/>
      <c r="GW549" s="12"/>
      <c r="GX549" s="12"/>
      <c r="GY549" s="67"/>
      <c r="GZ549" s="12"/>
      <c r="HA549" s="12"/>
      <c r="HB549" s="67"/>
      <c r="HC5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49" s="12"/>
      <c r="HE549" s="12"/>
      <c r="HF549" s="77"/>
      <c r="HG549" s="12"/>
      <c r="HH549" s="12"/>
      <c r="HI549" s="77"/>
      <c r="HJ549" s="12"/>
      <c r="HK549" s="12"/>
      <c r="HL549" s="77"/>
      <c r="HM549" s="12"/>
      <c r="HN549" s="12"/>
      <c r="HO549" s="77"/>
      <c r="HP549" s="12"/>
      <c r="HQ549" s="12"/>
      <c r="HR549" s="77"/>
      <c r="HS549" s="12"/>
      <c r="HT549" s="12"/>
      <c r="HU549" s="77"/>
      <c r="HV549" s="12"/>
      <c r="HW549" s="12"/>
      <c r="HX549" s="77"/>
      <c r="HY549" s="12"/>
      <c r="HZ549" s="12"/>
      <c r="IA549" s="77"/>
      <c r="IB549" s="12"/>
      <c r="IC549" s="12"/>
      <c r="ID549" s="77"/>
      <c r="IE549" s="12"/>
      <c r="IF549" s="12"/>
      <c r="IG549" s="77"/>
      <c r="IH549" s="12"/>
      <c r="II549" s="12"/>
      <c r="IJ549" s="77"/>
      <c r="IK549" s="12"/>
      <c r="IL549" s="12"/>
      <c r="IM549" s="77"/>
      <c r="IN549" s="12"/>
      <c r="IO549" s="12"/>
      <c r="IP549" s="77"/>
      <c r="IQ549" s="12"/>
      <c r="IR549" s="12"/>
      <c r="IS549" s="77"/>
      <c r="IT549" s="12"/>
      <c r="IU549" s="12"/>
      <c r="IV549" s="77"/>
      <c r="IW549" s="12"/>
      <c r="IX549" s="12"/>
      <c r="IY549" s="77"/>
      <c r="IZ5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49" s="12"/>
      <c r="JB549" s="12"/>
      <c r="JC549" s="82"/>
      <c r="JD549" s="12"/>
      <c r="JE549" s="12"/>
      <c r="JF549" s="82"/>
      <c r="JG549" s="12"/>
      <c r="JH549" s="12"/>
      <c r="JI549" s="82"/>
      <c r="JJ549" s="12"/>
      <c r="JK549" s="12"/>
      <c r="JL549" s="82"/>
      <c r="JM549" s="12"/>
      <c r="JN549" s="12"/>
      <c r="JO549" s="82"/>
      <c r="JP549" s="12"/>
      <c r="JQ549" s="12"/>
      <c r="JR549" s="82"/>
      <c r="JS549" s="12"/>
      <c r="JT549" s="12"/>
      <c r="JU549" s="82"/>
      <c r="JV549" s="12"/>
      <c r="JW549" s="12"/>
      <c r="JX549" s="82"/>
      <c r="JY549" s="12"/>
      <c r="JZ549" s="12"/>
      <c r="KA549" s="82"/>
      <c r="KB549" s="12"/>
      <c r="KC549" s="12"/>
      <c r="KD549" s="82"/>
      <c r="KE549" s="12"/>
      <c r="KF549" s="12"/>
      <c r="KG549" s="82"/>
      <c r="KH549" s="12"/>
      <c r="KI549" s="12"/>
      <c r="KJ549" s="82"/>
      <c r="KK549" s="12"/>
      <c r="KL549" s="12"/>
      <c r="KM549" s="82"/>
      <c r="KN549" s="12"/>
      <c r="KO549" s="12"/>
      <c r="KP549" s="82"/>
      <c r="KQ549" s="12"/>
      <c r="KR549" s="12"/>
      <c r="KS549" s="82"/>
      <c r="KT5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49" s="12"/>
      <c r="KV549" s="12"/>
      <c r="KW549" s="89"/>
      <c r="KX549" s="12"/>
      <c r="KY549" s="12"/>
      <c r="KZ549" s="89"/>
      <c r="LA549" s="12"/>
      <c r="LB549" s="12"/>
      <c r="LC549" s="89"/>
      <c r="LD549" s="12"/>
      <c r="LE549" s="12"/>
      <c r="LF549" s="89"/>
      <c r="LG549" s="12"/>
      <c r="LH549" s="12"/>
      <c r="LI549" s="89"/>
      <c r="LJ549" s="12"/>
      <c r="LK549" s="12"/>
      <c r="LL549" s="89"/>
      <c r="LM549" s="12"/>
      <c r="LN549" s="12"/>
      <c r="LO549" s="89"/>
      <c r="LP549" s="12"/>
      <c r="LQ549" s="12"/>
      <c r="LR549" s="89"/>
      <c r="LS549" s="12"/>
      <c r="LT549" s="12"/>
      <c r="LU549" s="89"/>
      <c r="LV549" s="12"/>
      <c r="LW549" s="12"/>
      <c r="LX549" s="89"/>
      <c r="LY549" s="12"/>
      <c r="LZ549" s="12"/>
      <c r="MA549" s="89"/>
      <c r="MB5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49" s="12"/>
      <c r="MD549" s="12"/>
      <c r="ME549" s="98"/>
      <c r="MF549" s="12"/>
      <c r="MG549" s="12"/>
      <c r="MH549" s="98"/>
      <c r="MI549" s="12"/>
      <c r="MJ549" s="12"/>
      <c r="MK549" s="98"/>
      <c r="ML549" s="12"/>
      <c r="MM549" s="12"/>
      <c r="MN549" s="98"/>
      <c r="MO549" s="12"/>
      <c r="MP549" s="12"/>
      <c r="MQ549" s="98"/>
      <c r="MR549" s="12"/>
      <c r="MS549" s="12"/>
      <c r="MT549" s="98"/>
      <c r="MU549" s="12"/>
      <c r="MV549" s="12"/>
      <c r="MW549" s="98"/>
      <c r="MX549" s="12"/>
      <c r="MY549" s="12"/>
      <c r="MZ549" s="98"/>
      <c r="NA549" s="12"/>
      <c r="NB549" s="12"/>
      <c r="NC549" s="103"/>
      <c r="ND549" s="12"/>
      <c r="NE549" s="12"/>
      <c r="NF549" s="103"/>
      <c r="NG549" s="12"/>
      <c r="NH549" s="12"/>
      <c r="NI549" s="103"/>
      <c r="NJ549" s="12"/>
      <c r="NK549" s="12"/>
      <c r="NL549" s="103"/>
      <c r="NM5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49" s="12"/>
      <c r="NO549" s="12"/>
      <c r="NP549" s="110"/>
      <c r="NQ549" s="12"/>
      <c r="NR549" s="12"/>
      <c r="NS549" s="110"/>
      <c r="NT549" s="12"/>
      <c r="NU549" s="12"/>
      <c r="NV549" s="110"/>
      <c r="NW549" s="12"/>
      <c r="NX549" s="12"/>
      <c r="NY549" s="110"/>
      <c r="NZ549" s="12"/>
      <c r="OA549" s="12"/>
      <c r="OB549" s="110"/>
      <c r="OC549" s="12"/>
      <c r="OD549" s="12"/>
      <c r="OE549" s="110"/>
      <c r="OF549" s="12"/>
      <c r="OG549" s="12"/>
      <c r="OH549" s="110"/>
      <c r="OI549" s="12"/>
      <c r="OJ549" s="12"/>
      <c r="OK549" s="110"/>
      <c r="OL549" s="12"/>
      <c r="OM549" s="12"/>
      <c r="ON549" s="110"/>
      <c r="OO549" s="12"/>
      <c r="OP549" s="12"/>
      <c r="OQ549" s="110"/>
      <c r="OR549" s="12"/>
      <c r="OS549" s="12"/>
      <c r="OT549" s="110"/>
      <c r="OU549" s="12"/>
      <c r="OV549" s="12"/>
      <c r="OW549" s="110"/>
      <c r="OX549" s="12"/>
      <c r="OY549" s="12"/>
      <c r="OZ549" s="110"/>
      <c r="PA549" s="12"/>
      <c r="PB549" s="12"/>
      <c r="PC549" s="110"/>
      <c r="PD549" s="12"/>
      <c r="PE549" s="12"/>
      <c r="PF549" s="110"/>
      <c r="PG549" s="12"/>
      <c r="PH549" s="12"/>
      <c r="PI549" s="110"/>
      <c r="PJ549" s="12"/>
      <c r="PK549" s="12"/>
      <c r="PL549" s="110"/>
      <c r="PM549" s="12"/>
      <c r="PN549" s="12"/>
      <c r="PO549" s="110"/>
      <c r="PP549" s="12"/>
      <c r="PQ549" s="12"/>
      <c r="PR549" s="110"/>
      <c r="PS549" s="12"/>
      <c r="PT549" s="12"/>
      <c r="PU549" s="110"/>
      <c r="PV5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49" s="12"/>
      <c r="PX549" s="12"/>
      <c r="PY549" s="121"/>
      <c r="PZ549" s="12"/>
      <c r="QA549" s="12"/>
      <c r="QB549" s="121"/>
      <c r="QC549" s="12"/>
      <c r="QD549" s="12"/>
      <c r="QE549" s="121"/>
      <c r="QF549" s="12"/>
      <c r="QG549" s="12"/>
      <c r="QH549" s="121"/>
      <c r="QI549" s="12"/>
      <c r="QJ549" s="12"/>
      <c r="QK549" s="121"/>
      <c r="QL549" s="12"/>
      <c r="QM549" s="12"/>
      <c r="QN549" s="121"/>
      <c r="QO549" s="126">
        <f>Tabela1[[#This Row],[p120]]+Tabela1[[#This Row],[pkt9]]+Tabela1[[#This Row],[p121]]+Tabela1[[#This Row],[punkty44]]+Tabela1[[#This Row],[p122]]+Tabela1[[#This Row],[p123]]</f>
        <v>0</v>
      </c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45">
        <f>SUM(RZ549,SC549,SF549,SI549,SL549,SO549,SR549,SU549,SX549,TA549,TD549,TG549,TJ549,TM549,TP549,TS549,TV549,TY549,UB549,UE549,UH549,UK549)</f>
        <v>0</v>
      </c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>
        <v>1</v>
      </c>
      <c r="YS549" s="12">
        <v>140</v>
      </c>
      <c r="YT549" s="12">
        <v>3</v>
      </c>
      <c r="YU549" s="126">
        <f>SUM(WO549,WR549,WU549,WX549,XA549,XD549,XG549,XJ549,XM549,XP549,XS549,XV549,XY549,YB549,YE549,YH549,YK549,YN549,YQ549,YT549)</f>
        <v>3</v>
      </c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36">
        <f>SUM(YX549,ZA549,ZD549,ZG549,ZJ549,ZM549,ZP549,ZS549,ZV549,ZY549,AAB549,AAE549,AAH549,AAK549,AAN549,AAQ549,AAT549,AAW549,AAZ549,ABC549,ABF549,ABI549,ABL549,ABO549,ABR549,ABU549,ABX549)</f>
        <v>0</v>
      </c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64"/>
      <c r="ADZ549" s="164"/>
      <c r="AEA549" s="164"/>
      <c r="AEB549" s="164"/>
      <c r="AEC549" s="164"/>
      <c r="AED549" s="164"/>
      <c r="AEE549" s="164"/>
      <c r="AEF549" s="164"/>
      <c r="AEG549" s="164"/>
      <c r="AEH549" s="164"/>
      <c r="AEI549" s="164"/>
      <c r="AEJ549" s="164"/>
      <c r="AEK549" s="164"/>
      <c r="AEL549" s="164"/>
      <c r="AEM549" s="164"/>
      <c r="AEN549" s="164"/>
      <c r="AEO549" s="164"/>
      <c r="AEP549" s="164"/>
      <c r="AEQ549" s="164">
        <f>SUM(ACB549,ACE549,ACH549,ACK549,ACN549,ACQ549,ACT549,ACW549,ACZ549,ADC549,ADF549,ADI549,ADL549,ADO549,ADR549,ADU549,ADX549,AEA549,AED549,AEG549,AEJ549,AEM549,AEP549)</f>
        <v>0</v>
      </c>
    </row>
    <row r="550" spans="1:823">
      <c r="A550" s="13" t="s">
        <v>1080</v>
      </c>
      <c r="B550" s="18"/>
      <c r="C550" s="31" t="s">
        <v>1081</v>
      </c>
      <c r="D550" s="12"/>
      <c r="E550" s="12"/>
      <c r="F550" s="44"/>
      <c r="G550" s="12"/>
      <c r="H550" s="12"/>
      <c r="I550" s="44"/>
      <c r="J550" s="12"/>
      <c r="K550" s="12"/>
      <c r="L550" s="44"/>
      <c r="M550" s="12"/>
      <c r="N550" s="12"/>
      <c r="O550" s="44"/>
      <c r="P550" s="12"/>
      <c r="Q550" s="12"/>
      <c r="R550" s="44"/>
      <c r="S550" s="12"/>
      <c r="T550" s="12"/>
      <c r="U550" s="44"/>
      <c r="V550" s="12"/>
      <c r="W550" s="12"/>
      <c r="X550" s="44"/>
      <c r="Y550" s="51">
        <f>SUM(F550,I550,L550,O550,R550,U550,X550)</f>
        <v>0</v>
      </c>
      <c r="Z550" s="12"/>
      <c r="AA550" s="12"/>
      <c r="AB550" s="54"/>
      <c r="AC550" s="12"/>
      <c r="AD550" s="12"/>
      <c r="AE550" s="54"/>
      <c r="AF550" s="12"/>
      <c r="AG550" s="12"/>
      <c r="AH550" s="54"/>
      <c r="AI550" s="12"/>
      <c r="AJ550" s="12"/>
      <c r="AK550" s="54"/>
      <c r="AL550" s="12"/>
      <c r="AM550" s="12"/>
      <c r="AN550" s="54"/>
      <c r="AO550" s="12"/>
      <c r="AP550" s="12"/>
      <c r="AQ550" s="54"/>
      <c r="AR550" s="12"/>
      <c r="AS550" s="12"/>
      <c r="AT550" s="54"/>
      <c r="AU550" s="12"/>
      <c r="AV550" s="12"/>
      <c r="AW550" s="54"/>
      <c r="AX550" s="12"/>
      <c r="AY550" s="12"/>
      <c r="AZ550" s="54"/>
      <c r="BA550" s="12"/>
      <c r="BB550" s="12"/>
      <c r="BC550" s="54"/>
      <c r="BD550" s="12"/>
      <c r="BE550" s="12"/>
      <c r="BF550" s="54"/>
      <c r="BG550" s="12"/>
      <c r="BH550" s="12"/>
      <c r="BI550" s="54"/>
      <c r="BJ550" s="12"/>
      <c r="BK550" s="12"/>
      <c r="BL550" s="54"/>
      <c r="BM550" s="12"/>
      <c r="BN550" s="12"/>
      <c r="BO550" s="54"/>
      <c r="BP550" s="60">
        <f>SUM(BO550,BL550,BI550,BF550,BC550,AZ550,AW550,AT550,AQ550,AN550,AK550,AH550,AE550,AB550)</f>
        <v>0</v>
      </c>
      <c r="BQ550" s="12"/>
      <c r="BR550" s="12"/>
      <c r="BS550" s="12"/>
      <c r="BT550" s="12"/>
      <c r="BU550" s="12"/>
      <c r="BV550" s="54"/>
      <c r="BW550" s="12"/>
      <c r="BX550" s="12"/>
      <c r="BY550" s="54"/>
      <c r="BZ550" s="12"/>
      <c r="CA550" s="12"/>
      <c r="CB550" s="54"/>
      <c r="CC550" s="12"/>
      <c r="CD550" s="12"/>
      <c r="CE550" s="54"/>
      <c r="CF550" s="12"/>
      <c r="CG550" s="12"/>
      <c r="CH550" s="54"/>
      <c r="CI550" s="12"/>
      <c r="CJ550" s="12"/>
      <c r="CK550" s="54"/>
      <c r="CL550" s="12"/>
      <c r="CM550" s="12"/>
      <c r="CN550" s="54"/>
      <c r="CO550" s="12"/>
      <c r="CP550" s="12"/>
      <c r="CQ550" s="54"/>
      <c r="CR550" s="12"/>
      <c r="CS550" s="12"/>
      <c r="CT550" s="54"/>
      <c r="CU550" s="12"/>
      <c r="CV550" s="12"/>
      <c r="CW550" s="54"/>
      <c r="CX550" s="54"/>
      <c r="CY550" s="54"/>
      <c r="CZ550" s="54"/>
      <c r="DA550" s="12"/>
      <c r="DB550" s="12"/>
      <c r="DC550" s="54"/>
      <c r="DD550" s="12"/>
      <c r="DE550" s="12"/>
      <c r="DF550" s="54"/>
      <c r="DG550" s="12"/>
      <c r="DH550" s="12"/>
      <c r="DI550" s="54"/>
      <c r="DJ550" s="12"/>
      <c r="DK550" s="12"/>
      <c r="DL550" s="54"/>
      <c r="DM550" s="12"/>
      <c r="DN550" s="12"/>
      <c r="DO550" s="54"/>
      <c r="DP550" s="12"/>
      <c r="DQ550" s="12"/>
      <c r="DR550" s="54"/>
      <c r="DS550" s="12"/>
      <c r="DT550" s="12"/>
      <c r="DU550" s="54"/>
      <c r="DV550" s="12"/>
      <c r="DW550" s="12"/>
      <c r="DX550" s="54"/>
      <c r="DY550" s="12"/>
      <c r="DZ550" s="12"/>
      <c r="EA550" s="54"/>
      <c r="EB550" s="12"/>
      <c r="EC550" s="12"/>
      <c r="ED550" s="54"/>
      <c r="EE550" s="12"/>
      <c r="EF550" s="12"/>
      <c r="EG550" s="54"/>
      <c r="EH550" s="12"/>
      <c r="EI550" s="12"/>
      <c r="EJ550" s="54"/>
      <c r="EK550" s="12"/>
      <c r="EL550" s="12"/>
      <c r="EM550" s="54"/>
      <c r="EN550" s="64">
        <f>SUM(EM550,EJ550,EG550,ED550,EA550,DX550,DU550,DR550,DO550,DL550,DI550,DF550,DC550,CZ550,CW550,CT550,CQ550,CN550,CK550,CH550,CE550,CB550,BY550,BV550,BS550)</f>
        <v>0</v>
      </c>
      <c r="EO550" s="12"/>
      <c r="EP550" s="12"/>
      <c r="EQ550" s="67"/>
      <c r="ER550" s="12"/>
      <c r="ES550" s="12"/>
      <c r="ET550" s="67"/>
      <c r="EU550" s="12"/>
      <c r="EV550" s="12"/>
      <c r="EW550" s="67"/>
      <c r="EX550" s="12"/>
      <c r="EY550" s="12"/>
      <c r="EZ550" s="67"/>
      <c r="FA550" s="12"/>
      <c r="FB550" s="12"/>
      <c r="FC550" s="67"/>
      <c r="FD550" s="12"/>
      <c r="FE550" s="12"/>
      <c r="FF550" s="67"/>
      <c r="FG550" s="12"/>
      <c r="FH550" s="12"/>
      <c r="FI550" s="67"/>
      <c r="FJ550" s="12"/>
      <c r="FK550" s="12"/>
      <c r="FL550" s="67"/>
      <c r="FM550" s="12"/>
      <c r="FN550" s="12"/>
      <c r="FO550" s="67"/>
      <c r="FP550" s="12"/>
      <c r="FQ550" s="12"/>
      <c r="FR550" s="67"/>
      <c r="FS550" s="12"/>
      <c r="FT550" s="12"/>
      <c r="FU550" s="67"/>
      <c r="FV550" s="12"/>
      <c r="FW550" s="12"/>
      <c r="FX550" s="67"/>
      <c r="FY550" s="12"/>
      <c r="FZ550" s="12"/>
      <c r="GA550" s="67"/>
      <c r="GB550" s="12"/>
      <c r="GC550" s="12"/>
      <c r="GD550" s="67"/>
      <c r="GE550" s="12"/>
      <c r="GF550" s="12"/>
      <c r="GG550" s="67"/>
      <c r="GH550" s="12"/>
      <c r="GI550" s="12"/>
      <c r="GJ550" s="67"/>
      <c r="GK550" s="12"/>
      <c r="GL550" s="12"/>
      <c r="GM550" s="67"/>
      <c r="GN550" s="12">
        <v>1</v>
      </c>
      <c r="GO550" s="12">
        <v>140</v>
      </c>
      <c r="GP550" s="67">
        <v>3</v>
      </c>
      <c r="GQ550" s="12"/>
      <c r="GR550" s="12"/>
      <c r="GS550" s="67"/>
      <c r="GT550" s="12"/>
      <c r="GU550" s="12"/>
      <c r="GV550" s="67"/>
      <c r="GW550" s="12"/>
      <c r="GX550" s="12"/>
      <c r="GY550" s="67"/>
      <c r="GZ550" s="12"/>
      <c r="HA550" s="12"/>
      <c r="HB550" s="67"/>
      <c r="HC5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50" s="12"/>
      <c r="HE550" s="12"/>
      <c r="HF550" s="77"/>
      <c r="HG550" s="12"/>
      <c r="HH550" s="12"/>
      <c r="HI550" s="77"/>
      <c r="HJ550" s="12"/>
      <c r="HK550" s="12"/>
      <c r="HL550" s="77"/>
      <c r="HM550" s="12"/>
      <c r="HN550" s="12"/>
      <c r="HO550" s="77"/>
      <c r="HP550" s="12"/>
      <c r="HQ550" s="12"/>
      <c r="HR550" s="77"/>
      <c r="HS550" s="12"/>
      <c r="HT550" s="12"/>
      <c r="HU550" s="77"/>
      <c r="HV550" s="12"/>
      <c r="HW550" s="12"/>
      <c r="HX550" s="77"/>
      <c r="HY550" s="12"/>
      <c r="HZ550" s="12"/>
      <c r="IA550" s="77"/>
      <c r="IB550" s="12"/>
      <c r="IC550" s="12"/>
      <c r="ID550" s="77"/>
      <c r="IE550" s="12"/>
      <c r="IF550" s="12"/>
      <c r="IG550" s="77"/>
      <c r="IH550" s="12"/>
      <c r="II550" s="12"/>
      <c r="IJ550" s="77"/>
      <c r="IK550" s="12"/>
      <c r="IL550" s="12"/>
      <c r="IM550" s="77"/>
      <c r="IN550" s="12"/>
      <c r="IO550" s="12"/>
      <c r="IP550" s="77"/>
      <c r="IQ550" s="12"/>
      <c r="IR550" s="12"/>
      <c r="IS550" s="77"/>
      <c r="IT550" s="12"/>
      <c r="IU550" s="12"/>
      <c r="IV550" s="77"/>
      <c r="IW550" s="12"/>
      <c r="IX550" s="12"/>
      <c r="IY550" s="77"/>
      <c r="IZ5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0" s="12"/>
      <c r="JB550" s="12"/>
      <c r="JC550" s="82"/>
      <c r="JD550" s="12"/>
      <c r="JE550" s="12"/>
      <c r="JF550" s="82"/>
      <c r="JG550" s="12"/>
      <c r="JH550" s="12"/>
      <c r="JI550" s="82"/>
      <c r="JJ550" s="12"/>
      <c r="JK550" s="12"/>
      <c r="JL550" s="82"/>
      <c r="JM550" s="12"/>
      <c r="JN550" s="12"/>
      <c r="JO550" s="82"/>
      <c r="JP550" s="12"/>
      <c r="JQ550" s="12"/>
      <c r="JR550" s="82"/>
      <c r="JS550" s="12"/>
      <c r="JT550" s="12"/>
      <c r="JU550" s="82"/>
      <c r="JV550" s="12"/>
      <c r="JW550" s="12"/>
      <c r="JX550" s="82"/>
      <c r="JY550" s="12"/>
      <c r="JZ550" s="12"/>
      <c r="KA550" s="82"/>
      <c r="KB550" s="12"/>
      <c r="KC550" s="12"/>
      <c r="KD550" s="82"/>
      <c r="KE550" s="12"/>
      <c r="KF550" s="12"/>
      <c r="KG550" s="82"/>
      <c r="KH550" s="12"/>
      <c r="KI550" s="12"/>
      <c r="KJ550" s="82"/>
      <c r="KK550" s="12"/>
      <c r="KL550" s="12"/>
      <c r="KM550" s="82"/>
      <c r="KN550" s="12"/>
      <c r="KO550" s="12"/>
      <c r="KP550" s="82"/>
      <c r="KQ550" s="12"/>
      <c r="KR550" s="12"/>
      <c r="KS550" s="82"/>
      <c r="KT5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0" s="12"/>
      <c r="KV550" s="12"/>
      <c r="KW550" s="89"/>
      <c r="KX550" s="12"/>
      <c r="KY550" s="12"/>
      <c r="KZ550" s="89"/>
      <c r="LA550" s="12"/>
      <c r="LB550" s="12"/>
      <c r="LC550" s="89"/>
      <c r="LD550" s="12"/>
      <c r="LE550" s="12"/>
      <c r="LF550" s="89"/>
      <c r="LG550" s="12"/>
      <c r="LH550" s="12"/>
      <c r="LI550" s="89"/>
      <c r="LJ550" s="12"/>
      <c r="LK550" s="12"/>
      <c r="LL550" s="89"/>
      <c r="LM550" s="12"/>
      <c r="LN550" s="12"/>
      <c r="LO550" s="89"/>
      <c r="LP550" s="12"/>
      <c r="LQ550" s="12"/>
      <c r="LR550" s="89"/>
      <c r="LS550" s="12"/>
      <c r="LT550" s="12"/>
      <c r="LU550" s="89"/>
      <c r="LV550" s="12"/>
      <c r="LW550" s="12"/>
      <c r="LX550" s="89"/>
      <c r="LY550" s="12"/>
      <c r="LZ550" s="12"/>
      <c r="MA550" s="89"/>
      <c r="MB5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0" s="12"/>
      <c r="MD550" s="12"/>
      <c r="ME550" s="98"/>
      <c r="MF550" s="12"/>
      <c r="MG550" s="12"/>
      <c r="MH550" s="98"/>
      <c r="MI550" s="12"/>
      <c r="MJ550" s="12"/>
      <c r="MK550" s="98"/>
      <c r="ML550" s="12"/>
      <c r="MM550" s="12"/>
      <c r="MN550" s="98"/>
      <c r="MO550" s="12"/>
      <c r="MP550" s="12"/>
      <c r="MQ550" s="98"/>
      <c r="MR550" s="12"/>
      <c r="MS550" s="12"/>
      <c r="MT550" s="98"/>
      <c r="MU550" s="12"/>
      <c r="MV550" s="12"/>
      <c r="MW550" s="98"/>
      <c r="MX550" s="12"/>
      <c r="MY550" s="12"/>
      <c r="MZ550" s="98"/>
      <c r="NA550" s="12"/>
      <c r="NB550" s="12"/>
      <c r="NC550" s="103"/>
      <c r="ND550" s="12"/>
      <c r="NE550" s="12"/>
      <c r="NF550" s="103"/>
      <c r="NG550" s="12"/>
      <c r="NH550" s="12"/>
      <c r="NI550" s="103"/>
      <c r="NJ550" s="12"/>
      <c r="NK550" s="12"/>
      <c r="NL550" s="103"/>
      <c r="NM5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0" s="12"/>
      <c r="NO550" s="12"/>
      <c r="NP550" s="110"/>
      <c r="NQ550" s="12"/>
      <c r="NR550" s="12"/>
      <c r="NS550" s="110"/>
      <c r="NT550" s="12"/>
      <c r="NU550" s="12"/>
      <c r="NV550" s="110"/>
      <c r="NW550" s="12"/>
      <c r="NX550" s="12"/>
      <c r="NY550" s="110"/>
      <c r="NZ550" s="12"/>
      <c r="OA550" s="12"/>
      <c r="OB550" s="110"/>
      <c r="OC550" s="12"/>
      <c r="OD550" s="12"/>
      <c r="OE550" s="110"/>
      <c r="OF550" s="12"/>
      <c r="OG550" s="12"/>
      <c r="OH550" s="110"/>
      <c r="OI550" s="12"/>
      <c r="OJ550" s="12"/>
      <c r="OK550" s="110"/>
      <c r="OL550" s="12"/>
      <c r="OM550" s="12"/>
      <c r="ON550" s="110"/>
      <c r="OO550" s="12"/>
      <c r="OP550" s="12"/>
      <c r="OQ550" s="110"/>
      <c r="OR550" s="12"/>
      <c r="OS550" s="12"/>
      <c r="OT550" s="110"/>
      <c r="OU550" s="12"/>
      <c r="OV550" s="12"/>
      <c r="OW550" s="110"/>
      <c r="OX550" s="12"/>
      <c r="OY550" s="12"/>
      <c r="OZ550" s="110"/>
      <c r="PA550" s="12"/>
      <c r="PB550" s="12"/>
      <c r="PC550" s="110"/>
      <c r="PD550" s="12"/>
      <c r="PE550" s="12"/>
      <c r="PF550" s="110"/>
      <c r="PG550" s="12"/>
      <c r="PH550" s="12"/>
      <c r="PI550" s="110"/>
      <c r="PJ550" s="12"/>
      <c r="PK550" s="12"/>
      <c r="PL550" s="110"/>
      <c r="PM550" s="12"/>
      <c r="PN550" s="12"/>
      <c r="PO550" s="110"/>
      <c r="PP550" s="12"/>
      <c r="PQ550" s="12"/>
      <c r="PR550" s="110"/>
      <c r="PS550" s="12"/>
      <c r="PT550" s="12"/>
      <c r="PU550" s="110"/>
      <c r="PV5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0" s="12"/>
      <c r="PX550" s="12"/>
      <c r="PY550" s="121"/>
      <c r="PZ550" s="12"/>
      <c r="QA550" s="12"/>
      <c r="QB550" s="121"/>
      <c r="QC550" s="12"/>
      <c r="QD550" s="12"/>
      <c r="QE550" s="121"/>
      <c r="QF550" s="12"/>
      <c r="QG550" s="12"/>
      <c r="QH550" s="121"/>
      <c r="QI550" s="12"/>
      <c r="QJ550" s="12"/>
      <c r="QK550" s="121"/>
      <c r="QL550" s="12"/>
      <c r="QM550" s="12"/>
      <c r="QN550" s="121"/>
      <c r="QO550" s="126">
        <f>Tabela1[[#This Row],[p120]]+Tabela1[[#This Row],[pkt9]]+Tabela1[[#This Row],[p121]]+Tabela1[[#This Row],[punkty44]]+Tabela1[[#This Row],[p122]]+Tabela1[[#This Row],[p123]]</f>
        <v>0</v>
      </c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45">
        <f>SUM(RZ550,SC550,SF550,SI550,SL550,SO550,SR550,SU550,SX550,TA550,TD550,TG550,TJ550,TM550,TP550,TS550,TV550,TY550,UB550,UE550,UH550,UK550)</f>
        <v>0</v>
      </c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6">
        <f>SUM(WO550,WR550,WU550,WX550,XA550,XD550,XG550,XJ550,XM550,XP550,XS550,XV550,XY550,YB550,YE550,YH550,YK550,YN550,YQ550,YT550)</f>
        <v>0</v>
      </c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36">
        <f>SUM(YX550,ZA550,ZD550,ZG550,ZJ550,ZM550,ZP550,ZS550,ZV550,ZY550,AAB550,AAE550,AAH550,AAK550,AAN550,AAQ550,AAT550,AAW550,AAZ550,ABC550,ABF550,ABI550,ABL550,ABO550,ABR550,ABU550,ABX550)</f>
        <v>0</v>
      </c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64"/>
      <c r="ADZ550" s="164"/>
      <c r="AEA550" s="164"/>
      <c r="AEB550" s="164"/>
      <c r="AEC550" s="164"/>
      <c r="AED550" s="164"/>
      <c r="AEE550" s="164"/>
      <c r="AEF550" s="164"/>
      <c r="AEG550" s="164"/>
      <c r="AEH550" s="164"/>
      <c r="AEI550" s="164"/>
      <c r="AEJ550" s="164"/>
      <c r="AEK550" s="164"/>
      <c r="AEL550" s="164"/>
      <c r="AEM550" s="164"/>
      <c r="AEN550" s="164"/>
      <c r="AEO550" s="164"/>
      <c r="AEP550" s="164"/>
      <c r="AEQ550" s="164">
        <f>SUM(ACB550,ACE550,ACH550,ACK550,ACN550,ACQ550,ACT550,ACW550,ACZ550,ADC550,ADF550,ADI550,ADL550,ADO550,ADR550,ADU550,ADX550,AEA550,AED550,AEG550,AEJ550,AEM550,AEP550)</f>
        <v>0</v>
      </c>
    </row>
    <row r="551" spans="1:823">
      <c r="A551" s="13" t="s">
        <v>1455</v>
      </c>
      <c r="B551" s="18"/>
      <c r="C551" s="31" t="s">
        <v>1456</v>
      </c>
      <c r="D551" s="12"/>
      <c r="E551" s="12"/>
      <c r="F551" s="44"/>
      <c r="G551" s="12"/>
      <c r="H551" s="12"/>
      <c r="I551" s="44"/>
      <c r="J551" s="12"/>
      <c r="K551" s="12"/>
      <c r="L551" s="44"/>
      <c r="M551" s="12"/>
      <c r="N551" s="12"/>
      <c r="O551" s="44"/>
      <c r="P551" s="12"/>
      <c r="Q551" s="12"/>
      <c r="R551" s="44"/>
      <c r="S551" s="12"/>
      <c r="T551" s="12"/>
      <c r="U551" s="44"/>
      <c r="V551" s="12"/>
      <c r="W551" s="12"/>
      <c r="X551" s="44"/>
      <c r="Y551" s="51">
        <f>SUM(F551,I551,L551,O551,R551,U551,X551)</f>
        <v>0</v>
      </c>
      <c r="Z551" s="12"/>
      <c r="AA551" s="12"/>
      <c r="AB551" s="54"/>
      <c r="AC551" s="12"/>
      <c r="AD551" s="12"/>
      <c r="AE551" s="54"/>
      <c r="AF551" s="12"/>
      <c r="AG551" s="12"/>
      <c r="AH551" s="54"/>
      <c r="AI551" s="12"/>
      <c r="AJ551" s="12"/>
      <c r="AK551" s="54"/>
      <c r="AL551" s="12"/>
      <c r="AM551" s="12"/>
      <c r="AN551" s="54"/>
      <c r="AO551" s="12"/>
      <c r="AP551" s="12"/>
      <c r="AQ551" s="54"/>
      <c r="AR551" s="12"/>
      <c r="AS551" s="12"/>
      <c r="AT551" s="54"/>
      <c r="AU551" s="12"/>
      <c r="AV551" s="12"/>
      <c r="AW551" s="54"/>
      <c r="AX551" s="12"/>
      <c r="AY551" s="12"/>
      <c r="AZ551" s="54"/>
      <c r="BA551" s="12"/>
      <c r="BB551" s="12"/>
      <c r="BC551" s="54"/>
      <c r="BD551" s="12"/>
      <c r="BE551" s="12"/>
      <c r="BF551" s="54"/>
      <c r="BG551" s="12"/>
      <c r="BH551" s="12"/>
      <c r="BI551" s="54"/>
      <c r="BJ551" s="12"/>
      <c r="BK551" s="12"/>
      <c r="BL551" s="54"/>
      <c r="BM551" s="12"/>
      <c r="BN551" s="12"/>
      <c r="BO551" s="54"/>
      <c r="BP551" s="60">
        <f>SUM(BO551,BL551,BI551,BF551,BC551,AZ551,AW551,AT551,AQ551,AN551,AK551,AH551,AE551,AB551)</f>
        <v>0</v>
      </c>
      <c r="BQ551" s="12"/>
      <c r="BR551" s="12"/>
      <c r="BS551" s="12"/>
      <c r="BT551" s="12"/>
      <c r="BU551" s="12"/>
      <c r="BV551" s="54"/>
      <c r="BW551" s="12"/>
      <c r="BX551" s="12"/>
      <c r="BY551" s="54"/>
      <c r="BZ551" s="12"/>
      <c r="CA551" s="12"/>
      <c r="CB551" s="54"/>
      <c r="CC551" s="12"/>
      <c r="CD551" s="12"/>
      <c r="CE551" s="54"/>
      <c r="CF551" s="12"/>
      <c r="CG551" s="12"/>
      <c r="CH551" s="54"/>
      <c r="CI551" s="12"/>
      <c r="CJ551" s="12"/>
      <c r="CK551" s="54"/>
      <c r="CL551" s="12"/>
      <c r="CM551" s="12"/>
      <c r="CN551" s="54"/>
      <c r="CO551" s="12"/>
      <c r="CP551" s="12"/>
      <c r="CQ551" s="54"/>
      <c r="CR551" s="12"/>
      <c r="CS551" s="12"/>
      <c r="CT551" s="54"/>
      <c r="CU551" s="12"/>
      <c r="CV551" s="12"/>
      <c r="CW551" s="54"/>
      <c r="CX551" s="54"/>
      <c r="CY551" s="54"/>
      <c r="CZ551" s="54"/>
      <c r="DA551" s="12"/>
      <c r="DB551" s="12"/>
      <c r="DC551" s="54"/>
      <c r="DD551" s="12"/>
      <c r="DE551" s="12"/>
      <c r="DF551" s="54"/>
      <c r="DG551" s="12"/>
      <c r="DH551" s="12"/>
      <c r="DI551" s="54"/>
      <c r="DJ551" s="12"/>
      <c r="DK551" s="12"/>
      <c r="DL551" s="54"/>
      <c r="DM551" s="12"/>
      <c r="DN551" s="12"/>
      <c r="DO551" s="54"/>
      <c r="DP551" s="12"/>
      <c r="DQ551" s="12"/>
      <c r="DR551" s="54"/>
      <c r="DS551" s="12"/>
      <c r="DT551" s="12"/>
      <c r="DU551" s="54"/>
      <c r="DV551" s="12"/>
      <c r="DW551" s="12"/>
      <c r="DX551" s="54"/>
      <c r="DY551" s="12"/>
      <c r="DZ551" s="12"/>
      <c r="EA551" s="54"/>
      <c r="EB551" s="12"/>
      <c r="EC551" s="12"/>
      <c r="ED551" s="54"/>
      <c r="EE551" s="12"/>
      <c r="EF551" s="12"/>
      <c r="EG551" s="54"/>
      <c r="EH551" s="12"/>
      <c r="EI551" s="12"/>
      <c r="EJ551" s="54"/>
      <c r="EK551" s="12"/>
      <c r="EL551" s="12"/>
      <c r="EM551" s="54"/>
      <c r="EN551" s="64">
        <f>SUM(EM551,EJ551,EG551,ED551,EA551,DX551,DU551,DR551,DO551,DL551,DI551,DF551,DC551,CZ551,CW551,CT551,CQ551,CN551,CK551,CH551,CE551,CB551,BY551,BV551,BS551)</f>
        <v>0</v>
      </c>
      <c r="EO551" s="12"/>
      <c r="EP551" s="12"/>
      <c r="EQ551" s="67"/>
      <c r="ER551" s="12"/>
      <c r="ES551" s="12"/>
      <c r="ET551" s="67"/>
      <c r="EU551" s="12"/>
      <c r="EV551" s="12"/>
      <c r="EW551" s="67"/>
      <c r="EX551" s="12"/>
      <c r="EY551" s="12"/>
      <c r="EZ551" s="67"/>
      <c r="FA551" s="12"/>
      <c r="FB551" s="12"/>
      <c r="FC551" s="67"/>
      <c r="FD551" s="12"/>
      <c r="FE551" s="12"/>
      <c r="FF551" s="67"/>
      <c r="FG551" s="12"/>
      <c r="FH551" s="12"/>
      <c r="FI551" s="67"/>
      <c r="FJ551" s="12"/>
      <c r="FK551" s="12"/>
      <c r="FL551" s="67"/>
      <c r="FM551" s="12"/>
      <c r="FN551" s="12"/>
      <c r="FO551" s="67"/>
      <c r="FP551" s="12"/>
      <c r="FQ551" s="12"/>
      <c r="FR551" s="67"/>
      <c r="FS551" s="12"/>
      <c r="FT551" s="12"/>
      <c r="FU551" s="67"/>
      <c r="FV551" s="12"/>
      <c r="FW551" s="12"/>
      <c r="FX551" s="67"/>
      <c r="FY551" s="12"/>
      <c r="FZ551" s="12"/>
      <c r="GA551" s="67"/>
      <c r="GB551" s="12"/>
      <c r="GC551" s="12"/>
      <c r="GD551" s="67"/>
      <c r="GE551" s="12"/>
      <c r="GF551" s="12"/>
      <c r="GG551" s="67"/>
      <c r="GH551" s="12"/>
      <c r="GI551" s="12"/>
      <c r="GJ551" s="67"/>
      <c r="GK551" s="12"/>
      <c r="GL551" s="12"/>
      <c r="GM551" s="67"/>
      <c r="GN551" s="12"/>
      <c r="GO551" s="12"/>
      <c r="GP551" s="67"/>
      <c r="GQ551" s="12"/>
      <c r="GR551" s="12"/>
      <c r="GS551" s="67"/>
      <c r="GT551" s="12"/>
      <c r="GU551" s="12"/>
      <c r="GV551" s="67"/>
      <c r="GW551" s="12"/>
      <c r="GX551" s="12"/>
      <c r="GY551" s="67"/>
      <c r="GZ551" s="12"/>
      <c r="HA551" s="12"/>
      <c r="HB551" s="67"/>
      <c r="HC5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1" s="12"/>
      <c r="HE551" s="12"/>
      <c r="HF551" s="77"/>
      <c r="HG551" s="12"/>
      <c r="HH551" s="12"/>
      <c r="HI551" s="77"/>
      <c r="HJ551" s="12"/>
      <c r="HK551" s="12"/>
      <c r="HL551" s="77"/>
      <c r="HM551" s="12"/>
      <c r="HN551" s="12"/>
      <c r="HO551" s="77"/>
      <c r="HP551" s="12"/>
      <c r="HQ551" s="12"/>
      <c r="HR551" s="77"/>
      <c r="HS551" s="12"/>
      <c r="HT551" s="12"/>
      <c r="HU551" s="77"/>
      <c r="HV551" s="12"/>
      <c r="HW551" s="12"/>
      <c r="HX551" s="77"/>
      <c r="HY551" s="12"/>
      <c r="HZ551" s="12"/>
      <c r="IA551" s="77"/>
      <c r="IB551" s="12"/>
      <c r="IC551" s="12"/>
      <c r="ID551" s="77"/>
      <c r="IE551" s="12"/>
      <c r="IF551" s="12"/>
      <c r="IG551" s="77"/>
      <c r="IH551" s="12"/>
      <c r="II551" s="12"/>
      <c r="IJ551" s="77"/>
      <c r="IK551" s="12"/>
      <c r="IL551" s="12"/>
      <c r="IM551" s="77"/>
      <c r="IN551" s="12"/>
      <c r="IO551" s="12"/>
      <c r="IP551" s="77"/>
      <c r="IQ551" s="12"/>
      <c r="IR551" s="12"/>
      <c r="IS551" s="77"/>
      <c r="IT551" s="12"/>
      <c r="IU551" s="12"/>
      <c r="IV551" s="77"/>
      <c r="IW551" s="12"/>
      <c r="IX551" s="12"/>
      <c r="IY551" s="77"/>
      <c r="IZ5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1" s="12"/>
      <c r="JB551" s="12"/>
      <c r="JC551" s="82"/>
      <c r="JD551" s="12"/>
      <c r="JE551" s="12"/>
      <c r="JF551" s="82"/>
      <c r="JG551" s="12"/>
      <c r="JH551" s="12"/>
      <c r="JI551" s="82"/>
      <c r="JJ551" s="12"/>
      <c r="JK551" s="12"/>
      <c r="JL551" s="82"/>
      <c r="JM551" s="12"/>
      <c r="JN551" s="12"/>
      <c r="JO551" s="82"/>
      <c r="JP551" s="12"/>
      <c r="JQ551" s="12"/>
      <c r="JR551" s="82"/>
      <c r="JS551" s="12"/>
      <c r="JT551" s="12"/>
      <c r="JU551" s="82"/>
      <c r="JV551" s="12"/>
      <c r="JW551" s="12"/>
      <c r="JX551" s="82"/>
      <c r="JY551" s="12"/>
      <c r="JZ551" s="12"/>
      <c r="KA551" s="82"/>
      <c r="KB551" s="12"/>
      <c r="KC551" s="12"/>
      <c r="KD551" s="82"/>
      <c r="KE551" s="12"/>
      <c r="KF551" s="12"/>
      <c r="KG551" s="82"/>
      <c r="KH551" s="12"/>
      <c r="KI551" s="12"/>
      <c r="KJ551" s="82"/>
      <c r="KK551" s="12"/>
      <c r="KL551" s="12"/>
      <c r="KM551" s="82"/>
      <c r="KN551" s="12"/>
      <c r="KO551" s="12"/>
      <c r="KP551" s="82"/>
      <c r="KQ551" s="12"/>
      <c r="KR551" s="12"/>
      <c r="KS551" s="82"/>
      <c r="KT5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1" s="12"/>
      <c r="KV551" s="12"/>
      <c r="KW551" s="89"/>
      <c r="KX551" s="12"/>
      <c r="KY551" s="12"/>
      <c r="KZ551" s="89"/>
      <c r="LA551" s="12"/>
      <c r="LB551" s="12"/>
      <c r="LC551" s="89"/>
      <c r="LD551" s="12"/>
      <c r="LE551" s="12"/>
      <c r="LF551" s="89"/>
      <c r="LG551" s="12"/>
      <c r="LH551" s="12"/>
      <c r="LI551" s="89"/>
      <c r="LJ551" s="12"/>
      <c r="LK551" s="12"/>
      <c r="LL551" s="89"/>
      <c r="LM551" s="12"/>
      <c r="LN551" s="12"/>
      <c r="LO551" s="89"/>
      <c r="LP551" s="12"/>
      <c r="LQ551" s="12"/>
      <c r="LR551" s="89"/>
      <c r="LS551" s="12"/>
      <c r="LT551" s="12"/>
      <c r="LU551" s="89"/>
      <c r="LV551" s="12"/>
      <c r="LW551" s="12"/>
      <c r="LX551" s="89"/>
      <c r="LY551" s="12"/>
      <c r="LZ551" s="12"/>
      <c r="MA551" s="89"/>
      <c r="MB5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1" s="12"/>
      <c r="MD551" s="12"/>
      <c r="ME551" s="98"/>
      <c r="MF551" s="12"/>
      <c r="MG551" s="12"/>
      <c r="MH551" s="98"/>
      <c r="MI551" s="12"/>
      <c r="MJ551" s="12"/>
      <c r="MK551" s="98"/>
      <c r="ML551" s="12"/>
      <c r="MM551" s="12"/>
      <c r="MN551" s="98"/>
      <c r="MO551" s="12"/>
      <c r="MP551" s="12"/>
      <c r="MQ551" s="98"/>
      <c r="MR551" s="12"/>
      <c r="MS551" s="12"/>
      <c r="MT551" s="98"/>
      <c r="MU551" s="12"/>
      <c r="MV551" s="12"/>
      <c r="MW551" s="98"/>
      <c r="MX551" s="12"/>
      <c r="MY551" s="12"/>
      <c r="MZ551" s="98"/>
      <c r="NA551" s="12"/>
      <c r="NB551" s="12"/>
      <c r="NC551" s="103"/>
      <c r="ND551" s="12"/>
      <c r="NE551" s="12"/>
      <c r="NF551" s="103"/>
      <c r="NG551" s="12"/>
      <c r="NH551" s="12"/>
      <c r="NI551" s="103"/>
      <c r="NJ551" s="12"/>
      <c r="NK551" s="12"/>
      <c r="NL551" s="103"/>
      <c r="NM5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1" s="12"/>
      <c r="NO551" s="12"/>
      <c r="NP551" s="110"/>
      <c r="NQ551" s="12"/>
      <c r="NR551" s="12"/>
      <c r="NS551" s="110"/>
      <c r="NT551" s="12">
        <v>1</v>
      </c>
      <c r="NU551" s="12">
        <v>140</v>
      </c>
      <c r="NV551" s="110">
        <v>3</v>
      </c>
      <c r="NW551" s="12"/>
      <c r="NX551" s="12"/>
      <c r="NY551" s="110"/>
      <c r="NZ551" s="12"/>
      <c r="OA551" s="12"/>
      <c r="OB551" s="110"/>
      <c r="OC551" s="12"/>
      <c r="OD551" s="12"/>
      <c r="OE551" s="110"/>
      <c r="OF551" s="12"/>
      <c r="OG551" s="12"/>
      <c r="OH551" s="110"/>
      <c r="OI551" s="12"/>
      <c r="OJ551" s="12"/>
      <c r="OK551" s="110"/>
      <c r="OL551" s="12"/>
      <c r="OM551" s="12"/>
      <c r="ON551" s="110"/>
      <c r="OO551" s="12"/>
      <c r="OP551" s="12"/>
      <c r="OQ551" s="110"/>
      <c r="OR551" s="12"/>
      <c r="OS551" s="12"/>
      <c r="OT551" s="110"/>
      <c r="OU551" s="12"/>
      <c r="OV551" s="12"/>
      <c r="OW551" s="110"/>
      <c r="OX551" s="12"/>
      <c r="OY551" s="12"/>
      <c r="OZ551" s="110"/>
      <c r="PA551" s="12"/>
      <c r="PB551" s="12"/>
      <c r="PC551" s="110"/>
      <c r="PD551" s="12"/>
      <c r="PE551" s="12"/>
      <c r="PF551" s="110"/>
      <c r="PG551" s="12"/>
      <c r="PH551" s="12"/>
      <c r="PI551" s="110"/>
      <c r="PJ551" s="12"/>
      <c r="PK551" s="12"/>
      <c r="PL551" s="110"/>
      <c r="PM551" s="12"/>
      <c r="PN551" s="12"/>
      <c r="PO551" s="110"/>
      <c r="PP551" s="12"/>
      <c r="PQ551" s="12"/>
      <c r="PR551" s="110"/>
      <c r="PS551" s="12"/>
      <c r="PT551" s="12"/>
      <c r="PU551" s="110"/>
      <c r="PV5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51" s="12"/>
      <c r="PX551" s="12"/>
      <c r="PY551" s="121"/>
      <c r="PZ551" s="12"/>
      <c r="QA551" s="12"/>
      <c r="QB551" s="121"/>
      <c r="QC551" s="12"/>
      <c r="QD551" s="12"/>
      <c r="QE551" s="121"/>
      <c r="QF551" s="12"/>
      <c r="QG551" s="12"/>
      <c r="QH551" s="121"/>
      <c r="QI551" s="12"/>
      <c r="QJ551" s="12"/>
      <c r="QK551" s="121"/>
      <c r="QL551" s="12"/>
      <c r="QM551" s="12"/>
      <c r="QN551" s="121"/>
      <c r="QO551" s="126">
        <f>Tabela1[[#This Row],[p120]]+Tabela1[[#This Row],[pkt9]]+Tabela1[[#This Row],[p121]]+Tabela1[[#This Row],[punkty44]]+Tabela1[[#This Row],[p122]]+Tabela1[[#This Row],[p123]]</f>
        <v>0</v>
      </c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45">
        <f>SUM(RZ551,SC551,SF551,SI551,SL551,SO551,SR551,SU551,SX551,TA551,TD551,TG551,TJ551,TM551,TP551,TS551,TV551,TY551,UB551,UE551,UH551,UK551)</f>
        <v>0</v>
      </c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6">
        <f>SUM(WO551,WR551,WU551,WX551,XA551,XD551,XG551,XJ551,XM551,XP551,XS551,XV551,XY551,YB551,YE551,YH551,YK551,YN551,YQ551,YT551)</f>
        <v>0</v>
      </c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36">
        <f>SUM(YX551,ZA551,ZD551,ZG551,ZJ551,ZM551,ZP551,ZS551,ZV551,ZY551,AAB551,AAE551,AAH551,AAK551,AAN551,AAQ551,AAT551,AAW551,AAZ551,ABC551,ABF551,ABI551,ABL551,ABO551,ABR551,ABU551,ABX551)</f>
        <v>0</v>
      </c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64"/>
      <c r="ADZ551" s="164"/>
      <c r="AEA551" s="164"/>
      <c r="AEB551" s="164"/>
      <c r="AEC551" s="164"/>
      <c r="AED551" s="164"/>
      <c r="AEE551" s="164"/>
      <c r="AEF551" s="164"/>
      <c r="AEG551" s="164"/>
      <c r="AEH551" s="164"/>
      <c r="AEI551" s="164"/>
      <c r="AEJ551" s="164"/>
      <c r="AEK551" s="164"/>
      <c r="AEL551" s="164"/>
      <c r="AEM551" s="164"/>
      <c r="AEN551" s="164"/>
      <c r="AEO551" s="164"/>
      <c r="AEP551" s="164"/>
      <c r="AEQ551" s="164">
        <f>SUM(ACB551,ACE551,ACH551,ACK551,ACN551,ACQ551,ACT551,ACW551,ACZ551,ADC551,ADF551,ADI551,ADL551,ADO551,ADR551,ADU551,ADX551,AEA551,AED551,AEG551,AEJ551,AEM551,AEP551)</f>
        <v>0</v>
      </c>
    </row>
    <row r="552" spans="1:823">
      <c r="A552" s="13" t="s">
        <v>743</v>
      </c>
      <c r="B552" s="18"/>
      <c r="C552" s="31" t="s">
        <v>744</v>
      </c>
      <c r="D552" s="12"/>
      <c r="E552" s="12"/>
      <c r="F552" s="44"/>
      <c r="G552" s="12"/>
      <c r="H552" s="12"/>
      <c r="I552" s="44"/>
      <c r="J552" s="12"/>
      <c r="K552" s="12"/>
      <c r="L552" s="44"/>
      <c r="M552" s="12"/>
      <c r="N552" s="12"/>
      <c r="O552" s="44"/>
      <c r="P552" s="12"/>
      <c r="Q552" s="12"/>
      <c r="R552" s="44"/>
      <c r="S552" s="12"/>
      <c r="T552" s="12"/>
      <c r="U552" s="44"/>
      <c r="V552" s="12"/>
      <c r="W552" s="12"/>
      <c r="X552" s="44"/>
      <c r="Y552" s="51">
        <f>SUM(F552,I552,L552,O552,R552,U552,X552)</f>
        <v>0</v>
      </c>
      <c r="Z552" s="12"/>
      <c r="AA552" s="12"/>
      <c r="AB552" s="54"/>
      <c r="AC552" s="12"/>
      <c r="AD552" s="12"/>
      <c r="AE552" s="54"/>
      <c r="AF552" s="12"/>
      <c r="AG552" s="12"/>
      <c r="AH552" s="54"/>
      <c r="AI552" s="12">
        <v>1</v>
      </c>
      <c r="AJ552" s="12">
        <v>140</v>
      </c>
      <c r="AK552" s="54">
        <v>3</v>
      </c>
      <c r="AL552" s="12"/>
      <c r="AM552" s="12"/>
      <c r="AN552" s="54"/>
      <c r="AO552" s="12"/>
      <c r="AP552" s="12"/>
      <c r="AQ552" s="54"/>
      <c r="AR552" s="12"/>
      <c r="AS552" s="12"/>
      <c r="AT552" s="54"/>
      <c r="AU552" s="12"/>
      <c r="AV552" s="12"/>
      <c r="AW552" s="54"/>
      <c r="AX552" s="12"/>
      <c r="AY552" s="12"/>
      <c r="AZ552" s="54"/>
      <c r="BA552" s="12"/>
      <c r="BB552" s="12"/>
      <c r="BC552" s="54"/>
      <c r="BD552" s="12"/>
      <c r="BE552" s="12"/>
      <c r="BF552" s="54"/>
      <c r="BG552" s="12"/>
      <c r="BH552" s="12"/>
      <c r="BI552" s="54"/>
      <c r="BJ552" s="12"/>
      <c r="BK552" s="12"/>
      <c r="BL552" s="54"/>
      <c r="BM552" s="12"/>
      <c r="BN552" s="12"/>
      <c r="BO552" s="54"/>
      <c r="BP552" s="60">
        <f>SUM(BO552,BL552,BI552,BF552,BC552,AZ552,AW552,AT552,AQ552,AN552,AK552,AH552,AE552,AB552)</f>
        <v>3</v>
      </c>
      <c r="BQ552" s="12"/>
      <c r="BR552" s="12"/>
      <c r="BS552" s="54"/>
      <c r="BT552" s="12"/>
      <c r="BU552" s="12"/>
      <c r="BV552" s="54"/>
      <c r="BW552" s="12"/>
      <c r="BX552" s="12"/>
      <c r="BY552" s="54"/>
      <c r="BZ552" s="12"/>
      <c r="CA552" s="12"/>
      <c r="CB552" s="54"/>
      <c r="CC552" s="12"/>
      <c r="CD552" s="12"/>
      <c r="CE552" s="54"/>
      <c r="CF552" s="12"/>
      <c r="CG552" s="12"/>
      <c r="CH552" s="54"/>
      <c r="CI552" s="12">
        <v>1</v>
      </c>
      <c r="CJ552" s="12">
        <v>140</v>
      </c>
      <c r="CK552" s="54">
        <v>3</v>
      </c>
      <c r="CL552" s="12"/>
      <c r="CM552" s="12"/>
      <c r="CN552" s="54"/>
      <c r="CO552" s="12"/>
      <c r="CP552" s="12"/>
      <c r="CQ552" s="54"/>
      <c r="CR552" s="12"/>
      <c r="CS552" s="12"/>
      <c r="CT552" s="54"/>
      <c r="CU552" s="12"/>
      <c r="CV552" s="12"/>
      <c r="CW552" s="54"/>
      <c r="CX552" s="12"/>
      <c r="CY552" s="12"/>
      <c r="CZ552" s="54"/>
      <c r="DA552" s="12"/>
      <c r="DB552" s="12"/>
      <c r="DC552" s="54"/>
      <c r="DD552" s="12"/>
      <c r="DE552" s="12"/>
      <c r="DF552" s="54"/>
      <c r="DG552" s="12"/>
      <c r="DH552" s="12"/>
      <c r="DI552" s="54"/>
      <c r="DJ552" s="12"/>
      <c r="DK552" s="12"/>
      <c r="DL552" s="54"/>
      <c r="DM552" s="12"/>
      <c r="DN552" s="12"/>
      <c r="DO552" s="54"/>
      <c r="DP552" s="12"/>
      <c r="DQ552" s="12"/>
      <c r="DR552" s="54"/>
      <c r="DS552" s="12"/>
      <c r="DT552" s="12"/>
      <c r="DU552" s="54"/>
      <c r="DV552" s="12"/>
      <c r="DW552" s="12"/>
      <c r="DX552" s="54"/>
      <c r="DY552" s="12"/>
      <c r="DZ552" s="12"/>
      <c r="EA552" s="54"/>
      <c r="EB552" s="12"/>
      <c r="EC552" s="12"/>
      <c r="ED552" s="54"/>
      <c r="EE552" s="12"/>
      <c r="EF552" s="12"/>
      <c r="EG552" s="54"/>
      <c r="EH552" s="12"/>
      <c r="EI552" s="12"/>
      <c r="EJ552" s="54"/>
      <c r="EK552" s="12"/>
      <c r="EL552" s="12"/>
      <c r="EM552" s="54"/>
      <c r="EN552" s="64">
        <f>SUM(EM552,EJ552,EG552,ED552,EA552,DX552,DU552,DR552,DO552,DL552,DI552,DF552,DC552,CZ552,CW552,CT552,CQ552,CN552,CK552,CH552,CE552,CB552,BY552,BV552,BS552)</f>
        <v>3</v>
      </c>
      <c r="EO552" s="12"/>
      <c r="EP552" s="12"/>
      <c r="EQ552" s="67"/>
      <c r="ER552" s="12"/>
      <c r="ES552" s="12"/>
      <c r="ET552" s="67"/>
      <c r="EU552" s="12"/>
      <c r="EV552" s="12"/>
      <c r="EW552" s="67"/>
      <c r="EX552" s="12"/>
      <c r="EY552" s="12"/>
      <c r="EZ552" s="67"/>
      <c r="FA552" s="12"/>
      <c r="FB552" s="12"/>
      <c r="FC552" s="67"/>
      <c r="FD552" s="12"/>
      <c r="FE552" s="12"/>
      <c r="FF552" s="67"/>
      <c r="FG552" s="12"/>
      <c r="FH552" s="12"/>
      <c r="FI552" s="67"/>
      <c r="FJ552" s="12"/>
      <c r="FK552" s="12"/>
      <c r="FL552" s="67"/>
      <c r="FM552" s="12"/>
      <c r="FN552" s="12"/>
      <c r="FO552" s="67"/>
      <c r="FP552" s="12"/>
      <c r="FQ552" s="12"/>
      <c r="FR552" s="67"/>
      <c r="FS552" s="12"/>
      <c r="FT552" s="12"/>
      <c r="FU552" s="67"/>
      <c r="FV552" s="12"/>
      <c r="FW552" s="12"/>
      <c r="FX552" s="67"/>
      <c r="FY552" s="12"/>
      <c r="FZ552" s="12"/>
      <c r="GA552" s="67"/>
      <c r="GB552" s="12"/>
      <c r="GC552" s="12"/>
      <c r="GD552" s="67"/>
      <c r="GE552" s="12"/>
      <c r="GF552" s="12"/>
      <c r="GG552" s="67"/>
      <c r="GH552" s="12"/>
      <c r="GI552" s="12"/>
      <c r="GJ552" s="67"/>
      <c r="GK552" s="12">
        <v>1</v>
      </c>
      <c r="GL552" s="12">
        <v>140</v>
      </c>
      <c r="GM552" s="67">
        <v>3</v>
      </c>
      <c r="GN552" s="12"/>
      <c r="GO552" s="12"/>
      <c r="GP552" s="67"/>
      <c r="GQ552" s="12"/>
      <c r="GR552" s="12"/>
      <c r="GS552" s="67"/>
      <c r="GT552" s="12"/>
      <c r="GU552" s="12"/>
      <c r="GV552" s="67"/>
      <c r="GW552" s="12"/>
      <c r="GX552" s="12"/>
      <c r="GY552" s="67"/>
      <c r="GZ552" s="12"/>
      <c r="HA552" s="12"/>
      <c r="HB552" s="67"/>
      <c r="HC5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52" s="12"/>
      <c r="HE552" s="12"/>
      <c r="HF552" s="77"/>
      <c r="HG552" s="12"/>
      <c r="HH552" s="12"/>
      <c r="HI552" s="77"/>
      <c r="HJ552" s="12"/>
      <c r="HK552" s="12"/>
      <c r="HL552" s="77"/>
      <c r="HM552" s="12"/>
      <c r="HN552" s="12"/>
      <c r="HO552" s="77"/>
      <c r="HP552" s="12"/>
      <c r="HQ552" s="12"/>
      <c r="HR552" s="77"/>
      <c r="HS552" s="12"/>
      <c r="HT552" s="12"/>
      <c r="HU552" s="77"/>
      <c r="HV552" s="12"/>
      <c r="HW552" s="12"/>
      <c r="HX552" s="77"/>
      <c r="HY552" s="12"/>
      <c r="HZ552" s="12"/>
      <c r="IA552" s="77"/>
      <c r="IB552" s="12"/>
      <c r="IC552" s="12"/>
      <c r="ID552" s="77"/>
      <c r="IE552" s="12"/>
      <c r="IF552" s="12"/>
      <c r="IG552" s="77"/>
      <c r="IH552" s="12">
        <v>2</v>
      </c>
      <c r="II552" s="12" t="s">
        <v>993</v>
      </c>
      <c r="IJ552" s="77">
        <v>6</v>
      </c>
      <c r="IK552" s="12"/>
      <c r="IL552" s="12"/>
      <c r="IM552" s="77"/>
      <c r="IN552" s="12"/>
      <c r="IO552" s="12"/>
      <c r="IP552" s="77"/>
      <c r="IQ552" s="12"/>
      <c r="IR552" s="12"/>
      <c r="IS552" s="77"/>
      <c r="IT552" s="12"/>
      <c r="IU552" s="12"/>
      <c r="IV552" s="77"/>
      <c r="IW552" s="12"/>
      <c r="IX552" s="12"/>
      <c r="IY552" s="77"/>
      <c r="IZ5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52" s="12"/>
      <c r="JB552" s="12"/>
      <c r="JC552" s="82"/>
      <c r="JD552" s="12"/>
      <c r="JE552" s="12"/>
      <c r="JF552" s="82"/>
      <c r="JG552" s="12"/>
      <c r="JH552" s="12"/>
      <c r="JI552" s="82"/>
      <c r="JJ552" s="12"/>
      <c r="JK552" s="12"/>
      <c r="JL552" s="82"/>
      <c r="JM552" s="12"/>
      <c r="JN552" s="12"/>
      <c r="JO552" s="82"/>
      <c r="JP552" s="12"/>
      <c r="JQ552" s="12"/>
      <c r="JR552" s="82"/>
      <c r="JS552" s="12"/>
      <c r="JT552" s="12"/>
      <c r="JU552" s="82"/>
      <c r="JV552" s="12"/>
      <c r="JW552" s="12"/>
      <c r="JX552" s="82"/>
      <c r="JY552" s="12"/>
      <c r="JZ552" s="12"/>
      <c r="KA552" s="82"/>
      <c r="KB552" s="12"/>
      <c r="KC552" s="12"/>
      <c r="KD552" s="82"/>
      <c r="KE552" s="12"/>
      <c r="KF552" s="12"/>
      <c r="KG552" s="82"/>
      <c r="KH552" s="12"/>
      <c r="KI552" s="12"/>
      <c r="KJ552" s="82"/>
      <c r="KK552" s="12"/>
      <c r="KL552" s="12"/>
      <c r="KM552" s="82"/>
      <c r="KN552" s="12"/>
      <c r="KO552" s="12"/>
      <c r="KP552" s="82"/>
      <c r="KQ552" s="12"/>
      <c r="KR552" s="12"/>
      <c r="KS552" s="82"/>
      <c r="KT5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2" s="12"/>
      <c r="KV552" s="12"/>
      <c r="KW552" s="89"/>
      <c r="KX552" s="12"/>
      <c r="KY552" s="12"/>
      <c r="KZ552" s="89"/>
      <c r="LA552" s="12"/>
      <c r="LB552" s="12"/>
      <c r="LC552" s="89"/>
      <c r="LD552" s="12"/>
      <c r="LE552" s="12"/>
      <c r="LF552" s="89"/>
      <c r="LG552" s="12"/>
      <c r="LH552" s="12"/>
      <c r="LI552" s="89"/>
      <c r="LJ552" s="12"/>
      <c r="LK552" s="12"/>
      <c r="LL552" s="89"/>
      <c r="LM552" s="12"/>
      <c r="LN552" s="12"/>
      <c r="LO552" s="89"/>
      <c r="LP552" s="12"/>
      <c r="LQ552" s="12"/>
      <c r="LR552" s="89"/>
      <c r="LS552" s="12"/>
      <c r="LT552" s="12"/>
      <c r="LU552" s="89"/>
      <c r="LV552" s="12"/>
      <c r="LW552" s="12"/>
      <c r="LX552" s="89"/>
      <c r="LY552" s="12"/>
      <c r="LZ552" s="12"/>
      <c r="MA552" s="89"/>
      <c r="MB5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2" s="12"/>
      <c r="MD552" s="12"/>
      <c r="ME552" s="98"/>
      <c r="MF552" s="12"/>
      <c r="MG552" s="12"/>
      <c r="MH552" s="98"/>
      <c r="MI552" s="12"/>
      <c r="MJ552" s="12"/>
      <c r="MK552" s="98"/>
      <c r="ML552" s="12"/>
      <c r="MM552" s="12"/>
      <c r="MN552" s="98"/>
      <c r="MO552" s="12"/>
      <c r="MP552" s="12"/>
      <c r="MQ552" s="98"/>
      <c r="MR552" s="12"/>
      <c r="MS552" s="12"/>
      <c r="MT552" s="98"/>
      <c r="MU552" s="12"/>
      <c r="MV552" s="12"/>
      <c r="MW552" s="98"/>
      <c r="MX552" s="12"/>
      <c r="MY552" s="12"/>
      <c r="MZ552" s="98"/>
      <c r="NA552" s="12">
        <v>1</v>
      </c>
      <c r="NB552" s="12">
        <v>140</v>
      </c>
      <c r="NC552" s="103">
        <v>3</v>
      </c>
      <c r="ND552" s="12"/>
      <c r="NE552" s="12"/>
      <c r="NF552" s="103"/>
      <c r="NG552" s="12"/>
      <c r="NH552" s="12"/>
      <c r="NI552" s="103"/>
      <c r="NJ552" s="12"/>
      <c r="NK552" s="12"/>
      <c r="NL552" s="103"/>
      <c r="NM5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552" s="12"/>
      <c r="NO552" s="12"/>
      <c r="NP552" s="110"/>
      <c r="NQ552" s="12"/>
      <c r="NR552" s="12"/>
      <c r="NS552" s="110"/>
      <c r="NT552" s="12"/>
      <c r="NU552" s="12"/>
      <c r="NV552" s="110"/>
      <c r="NW552" s="12"/>
      <c r="NX552" s="12"/>
      <c r="NY552" s="110"/>
      <c r="NZ552" s="12"/>
      <c r="OA552" s="12"/>
      <c r="OB552" s="110"/>
      <c r="OC552" s="12">
        <v>1</v>
      </c>
      <c r="OD552" s="12">
        <v>140</v>
      </c>
      <c r="OE552" s="110">
        <v>3</v>
      </c>
      <c r="OF552" s="12"/>
      <c r="OG552" s="12"/>
      <c r="OH552" s="110"/>
      <c r="OI552" s="12"/>
      <c r="OJ552" s="12"/>
      <c r="OK552" s="110"/>
      <c r="OL552" s="12"/>
      <c r="OM552" s="12"/>
      <c r="ON552" s="110"/>
      <c r="OO552" s="12"/>
      <c r="OP552" s="12"/>
      <c r="OQ552" s="110"/>
      <c r="OR552" s="12"/>
      <c r="OS552" s="12"/>
      <c r="OT552" s="110"/>
      <c r="OU552" s="12"/>
      <c r="OV552" s="12"/>
      <c r="OW552" s="110"/>
      <c r="OX552" s="12"/>
      <c r="OY552" s="12"/>
      <c r="OZ552" s="110"/>
      <c r="PA552" s="12"/>
      <c r="PB552" s="12"/>
      <c r="PC552" s="110"/>
      <c r="PD552" s="12"/>
      <c r="PE552" s="12"/>
      <c r="PF552" s="110"/>
      <c r="PG552" s="12"/>
      <c r="PH552" s="12"/>
      <c r="PI552" s="110"/>
      <c r="PJ552" s="12"/>
      <c r="PK552" s="12"/>
      <c r="PL552" s="110"/>
      <c r="PM552" s="12"/>
      <c r="PN552" s="12"/>
      <c r="PO552" s="110"/>
      <c r="PP552" s="12"/>
      <c r="PQ552" s="12"/>
      <c r="PR552" s="110"/>
      <c r="PS552" s="12"/>
      <c r="PT552" s="12"/>
      <c r="PU552" s="110"/>
      <c r="PV5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52" s="12"/>
      <c r="PX552" s="12"/>
      <c r="PY552" s="121"/>
      <c r="PZ552" s="12"/>
      <c r="QA552" s="12"/>
      <c r="QB552" s="121"/>
      <c r="QC552" s="12"/>
      <c r="QD552" s="12"/>
      <c r="QE552" s="121"/>
      <c r="QF552" s="12"/>
      <c r="QG552" s="12"/>
      <c r="QH552" s="121"/>
      <c r="QI552" s="12"/>
      <c r="QJ552" s="12"/>
      <c r="QK552" s="121"/>
      <c r="QL552" s="12"/>
      <c r="QM552" s="12"/>
      <c r="QN552" s="121"/>
      <c r="QO552" s="126">
        <f>Tabela1[[#This Row],[p120]]+Tabela1[[#This Row],[pkt9]]+Tabela1[[#This Row],[p121]]+Tabela1[[#This Row],[punkty44]]+Tabela1[[#This Row],[p122]]+Tabela1[[#This Row],[p123]]</f>
        <v>0</v>
      </c>
      <c r="QP552" s="12"/>
      <c r="QQ552" s="12"/>
      <c r="QR552" s="12"/>
      <c r="QS552" s="12"/>
      <c r="QT552" s="12"/>
      <c r="QU552" s="12"/>
      <c r="QV552" s="12"/>
      <c r="QW552" s="12"/>
      <c r="QX552" s="12"/>
      <c r="QY552" s="12"/>
      <c r="QZ552" s="12"/>
      <c r="RA552" s="12"/>
      <c r="RB552" s="12"/>
      <c r="RC552" s="12"/>
      <c r="RD552" s="12"/>
      <c r="RE552" s="12"/>
      <c r="RF552" s="12"/>
      <c r="RG552" s="12"/>
      <c r="RH552" s="12"/>
      <c r="RI552" s="12"/>
      <c r="RJ552" s="12"/>
      <c r="RK552" s="12"/>
      <c r="RL552" s="12"/>
      <c r="RM552" s="12"/>
      <c r="RN552" s="12"/>
      <c r="RO552" s="12"/>
      <c r="RP552" s="12"/>
      <c r="RQ552" s="12"/>
      <c r="RR552" s="12"/>
      <c r="RS552" s="12"/>
      <c r="RT552" s="12"/>
      <c r="RU552" s="12"/>
      <c r="RV552" s="12"/>
      <c r="RW5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2" s="12"/>
      <c r="RY552" s="12"/>
      <c r="RZ552" s="12"/>
      <c r="SA552" s="12"/>
      <c r="SB552" s="12"/>
      <c r="SC552" s="12"/>
      <c r="SD552" s="12"/>
      <c r="SE552" s="12"/>
      <c r="SF552" s="12"/>
      <c r="SG552" s="12"/>
      <c r="SH552" s="12"/>
      <c r="SI552" s="12"/>
      <c r="SJ552" s="12"/>
      <c r="SK552" s="12"/>
      <c r="SL552" s="12"/>
      <c r="SM552" s="12"/>
      <c r="SN552" s="12"/>
      <c r="SO552" s="12"/>
      <c r="SP552" s="12"/>
      <c r="SQ552" s="12"/>
      <c r="SR552" s="12"/>
      <c r="SS552" s="12"/>
      <c r="ST552" s="12"/>
      <c r="SU552" s="12"/>
      <c r="SV552" s="12"/>
      <c r="SW552" s="12"/>
      <c r="SX552" s="12"/>
      <c r="SY552" s="12"/>
      <c r="SZ552" s="12"/>
      <c r="TA552" s="12"/>
      <c r="TB552" s="12"/>
      <c r="TC552" s="12"/>
      <c r="TD552" s="12"/>
      <c r="TE552" s="12"/>
      <c r="TF552" s="12"/>
      <c r="TG552" s="12"/>
      <c r="TH552" s="12"/>
      <c r="TI552" s="12"/>
      <c r="TJ552" s="12"/>
      <c r="TK552" s="12"/>
      <c r="TL552" s="12"/>
      <c r="TM552" s="12"/>
      <c r="TN552" s="12"/>
      <c r="TO552" s="12"/>
      <c r="TP552" s="12"/>
      <c r="TQ552" s="12"/>
      <c r="TR552" s="12"/>
      <c r="TS552" s="12"/>
      <c r="TT552" s="12"/>
      <c r="TU552" s="12"/>
      <c r="TV552" s="12"/>
      <c r="TW552" s="12"/>
      <c r="TX552" s="12"/>
      <c r="TY552" s="12"/>
      <c r="TZ552" s="12"/>
      <c r="UA552" s="12"/>
      <c r="UB552" s="12"/>
      <c r="UC552" s="12"/>
      <c r="UD552" s="12"/>
      <c r="UE552" s="12"/>
      <c r="UF552" s="12"/>
      <c r="UG552" s="12"/>
      <c r="UH552" s="12"/>
      <c r="UI552" s="12"/>
      <c r="UJ552" s="12"/>
      <c r="UK552" s="12"/>
      <c r="UL552" s="145">
        <f>SUM(RZ552,SC552,SF552,SI552,SL552,SO552,SR552,SU552,SX552,TA552,TD552,TG552,TJ552,TM552,TP552,TS552,TV552,TY552,UB552,UE552,UH552,UK552)</f>
        <v>0</v>
      </c>
      <c r="UM552" s="12"/>
      <c r="UN552" s="12"/>
      <c r="UO552" s="12"/>
      <c r="UP552" s="12"/>
      <c r="UQ552" s="12"/>
      <c r="UR552" s="12"/>
      <c r="US552" s="12"/>
      <c r="UT552" s="12"/>
      <c r="UU552" s="12"/>
      <c r="UV552" s="12"/>
      <c r="UW552" s="12"/>
      <c r="UX552" s="12"/>
      <c r="UY552" s="12"/>
      <c r="UZ552" s="12"/>
      <c r="VA552" s="12"/>
      <c r="VB552" s="12"/>
      <c r="VC552" s="12"/>
      <c r="VD552" s="12"/>
      <c r="VE552" s="12"/>
      <c r="VF552" s="12"/>
      <c r="VG552" s="12"/>
      <c r="VH552" s="12"/>
      <c r="VI552" s="12"/>
      <c r="VJ552" s="12"/>
      <c r="VK552" s="12"/>
      <c r="VL552" s="12"/>
      <c r="VM552" s="12"/>
      <c r="VN552" s="12"/>
      <c r="VO552" s="12"/>
      <c r="VP552" s="12"/>
      <c r="VQ552" s="12"/>
      <c r="VR552" s="12"/>
      <c r="VS552" s="12"/>
      <c r="VT552" s="12"/>
      <c r="VU552" s="12"/>
      <c r="VV552" s="12"/>
      <c r="VW552" s="12"/>
      <c r="VX552" s="12"/>
      <c r="VY552" s="12"/>
      <c r="VZ552" s="12"/>
      <c r="WA552" s="12"/>
      <c r="WB552" s="12"/>
      <c r="WC552" s="12"/>
      <c r="WD552" s="12"/>
      <c r="WE552" s="12"/>
      <c r="WF552" s="12"/>
      <c r="WG552" s="12"/>
      <c r="WH552" s="12"/>
      <c r="WI552" s="12"/>
      <c r="WJ552" s="12"/>
      <c r="WK552" s="12"/>
      <c r="WL5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2" s="12"/>
      <c r="WN552" s="12"/>
      <c r="WO552" s="12"/>
      <c r="WP552" s="12"/>
      <c r="WQ552" s="12"/>
      <c r="WR552" s="12"/>
      <c r="WS552" s="12"/>
      <c r="WT552" s="12"/>
      <c r="WU552" s="12"/>
      <c r="WV552" s="12"/>
      <c r="WW552" s="12"/>
      <c r="WX552" s="12"/>
      <c r="WY552" s="12"/>
      <c r="WZ552" s="12"/>
      <c r="XA552" s="12"/>
      <c r="XB552" s="12"/>
      <c r="XC552" s="12"/>
      <c r="XD552" s="12"/>
      <c r="XE552" s="12"/>
      <c r="XF552" s="12"/>
      <c r="XG552" s="12"/>
      <c r="XH552" s="12"/>
      <c r="XI552" s="12"/>
      <c r="XJ552" s="12"/>
      <c r="XK552" s="12"/>
      <c r="XL552" s="12"/>
      <c r="XM552" s="12"/>
      <c r="XN552" s="12"/>
      <c r="XO552" s="12"/>
      <c r="XP552" s="12"/>
      <c r="XQ552" s="12">
        <v>1</v>
      </c>
      <c r="XR552" s="12">
        <v>140</v>
      </c>
      <c r="XS552" s="12">
        <v>3</v>
      </c>
      <c r="XT552" s="12"/>
      <c r="XU552" s="12"/>
      <c r="XV552" s="12"/>
      <c r="XW552" s="12"/>
      <c r="XX552" s="12"/>
      <c r="XY552" s="12"/>
      <c r="XZ552" s="12"/>
      <c r="YA552" s="12"/>
      <c r="YB552" s="12"/>
      <c r="YC552" s="12"/>
      <c r="YD552" s="12"/>
      <c r="YE552" s="12"/>
      <c r="YF552" s="12"/>
      <c r="YG552" s="12"/>
      <c r="YH552" s="12"/>
      <c r="YI552" s="12"/>
      <c r="YJ552" s="12"/>
      <c r="YK552" s="12"/>
      <c r="YL552" s="12"/>
      <c r="YM552" s="12"/>
      <c r="YN552" s="12"/>
      <c r="YO552" s="12"/>
      <c r="YP552" s="12"/>
      <c r="YQ552" s="12"/>
      <c r="YR552" s="12"/>
      <c r="YS552" s="12"/>
      <c r="YT552" s="12"/>
      <c r="YU552" s="126">
        <f>SUM(WO552,WR552,WU552,WX552,XA552,XD552,XG552,XJ552,XM552,XP552,XS552,XV552,XY552,YB552,YE552,YH552,YK552,YN552,YQ552,YT552)</f>
        <v>3</v>
      </c>
      <c r="YV552" s="12"/>
      <c r="YW552" s="12"/>
      <c r="YX552" s="12"/>
      <c r="YY552" s="12"/>
      <c r="YZ552" s="12"/>
      <c r="ZA552" s="12"/>
      <c r="ZB552" s="12"/>
      <c r="ZC552" s="12"/>
      <c r="ZD552" s="12"/>
      <c r="ZE552" s="12"/>
      <c r="ZF552" s="12"/>
      <c r="ZG552" s="12"/>
      <c r="ZH552" s="12"/>
      <c r="ZI552" s="12"/>
      <c r="ZJ552" s="12"/>
      <c r="ZK552" s="12"/>
      <c r="ZL552" s="12"/>
      <c r="ZM552" s="12"/>
      <c r="ZN552" s="12"/>
      <c r="ZO552" s="12"/>
      <c r="ZP552" s="12"/>
      <c r="ZQ552" s="12"/>
      <c r="ZR552" s="12"/>
      <c r="ZS552" s="12"/>
      <c r="ZT552" s="12"/>
      <c r="ZU552" s="12"/>
      <c r="ZV552" s="12"/>
      <c r="ZW552" s="12"/>
      <c r="ZX552" s="12"/>
      <c r="ZY552" s="12"/>
      <c r="ZZ552" s="12"/>
      <c r="AAA552" s="12"/>
      <c r="AAB552" s="12"/>
      <c r="AAC552" s="12"/>
      <c r="AAD552" s="12"/>
      <c r="AAE552" s="12"/>
      <c r="AAF552" s="12"/>
      <c r="AAG552" s="12"/>
      <c r="AAH552" s="12"/>
      <c r="AAI552" s="12"/>
      <c r="AAJ552" s="12"/>
      <c r="AAK552" s="12"/>
      <c r="AAL552" s="12"/>
      <c r="AAM552" s="12"/>
      <c r="AAN552" s="12"/>
      <c r="AAO552" s="12"/>
      <c r="AAP552" s="12"/>
      <c r="AAQ552" s="12"/>
      <c r="AAR552" s="12"/>
      <c r="AAS552" s="12"/>
      <c r="AAT552" s="12"/>
      <c r="AAU552" s="12"/>
      <c r="AAV552" s="12"/>
      <c r="AAW552" s="12"/>
      <c r="AAX552" s="12"/>
      <c r="AAY552" s="12"/>
      <c r="AAZ552" s="12"/>
      <c r="ABA552" s="12"/>
      <c r="ABB552" s="12"/>
      <c r="ABC552" s="12"/>
      <c r="ABD552" s="12"/>
      <c r="ABE552" s="12"/>
      <c r="ABF552" s="12"/>
      <c r="ABG552" s="12"/>
      <c r="ABH552" s="12"/>
      <c r="ABI552" s="12"/>
      <c r="ABJ552" s="12"/>
      <c r="ABK552" s="12"/>
      <c r="ABL552" s="12"/>
      <c r="ABM552" s="12"/>
      <c r="ABN552" s="12"/>
      <c r="ABO552" s="12"/>
      <c r="ABP552" s="12"/>
      <c r="ABQ552" s="12"/>
      <c r="ABR552" s="12"/>
      <c r="ABS552" s="12"/>
      <c r="ABT552" s="12"/>
      <c r="ABU552" s="12"/>
      <c r="ABV552" s="12"/>
      <c r="ABW552" s="12"/>
      <c r="ABX552" s="12"/>
      <c r="ABY552" s="136">
        <f>SUM(YX552,ZA552,ZD552,ZG552,ZJ552,ZM552,ZP552,ZS552,ZV552,ZY552,AAB552,AAE552,AAH552,AAK552,AAN552,AAQ552,AAT552,AAW552,AAZ552,ABC552,ABF552,ABI552,ABL552,ABO552,ABR552,ABU552,ABX552)</f>
        <v>0</v>
      </c>
      <c r="ABZ552" s="12"/>
      <c r="ACA552" s="12"/>
      <c r="ACB552" s="12"/>
      <c r="ACC552" s="12"/>
      <c r="ACD552" s="12"/>
      <c r="ACE552" s="12"/>
      <c r="ACF552" s="12"/>
      <c r="ACG552" s="12"/>
      <c r="ACH552" s="12"/>
      <c r="ACI552" s="12"/>
      <c r="ACJ552" s="12"/>
      <c r="ACK552" s="12"/>
      <c r="ACL552" s="12"/>
      <c r="ACM552" s="12"/>
      <c r="ACN552" s="12"/>
      <c r="ACO552" s="12"/>
      <c r="ACP552" s="12"/>
      <c r="ACQ552" s="12"/>
      <c r="ACR552" s="12"/>
      <c r="ACS552" s="12"/>
      <c r="ACT552" s="12"/>
      <c r="ACU552" s="12"/>
      <c r="ACV552" s="12"/>
      <c r="ACW552" s="12"/>
      <c r="ACX552" s="12"/>
      <c r="ACY552" s="12"/>
      <c r="ACZ552" s="12"/>
      <c r="ADA552" s="12"/>
      <c r="ADB552" s="12"/>
      <c r="ADC552" s="12"/>
      <c r="ADD552" s="12"/>
      <c r="ADE552" s="12"/>
      <c r="ADF552" s="12"/>
      <c r="ADG552" s="12"/>
      <c r="ADH552" s="12"/>
      <c r="ADI552" s="12"/>
      <c r="ADJ552" s="12"/>
      <c r="ADK552" s="12"/>
      <c r="ADL552" s="12"/>
      <c r="ADM552" s="12"/>
      <c r="ADN552" s="12"/>
      <c r="ADO552" s="12"/>
      <c r="ADP552" s="12"/>
      <c r="ADQ552" s="12"/>
      <c r="ADR552" s="12"/>
      <c r="ADS552" s="12"/>
      <c r="ADT552" s="12"/>
      <c r="ADU552" s="12"/>
      <c r="ADV552" s="12"/>
      <c r="ADW552" s="12"/>
      <c r="ADX552" s="12"/>
      <c r="ADY552" s="164"/>
      <c r="ADZ552" s="164"/>
      <c r="AEA552" s="164"/>
      <c r="AEB552" s="164"/>
      <c r="AEC552" s="164"/>
      <c r="AED552" s="164"/>
      <c r="AEE552" s="164"/>
      <c r="AEF552" s="164"/>
      <c r="AEG552" s="164"/>
      <c r="AEH552" s="164"/>
      <c r="AEI552" s="164"/>
      <c r="AEJ552" s="164"/>
      <c r="AEK552" s="164"/>
      <c r="AEL552" s="164"/>
      <c r="AEM552" s="164"/>
      <c r="AEN552" s="164"/>
      <c r="AEO552" s="164"/>
      <c r="AEP552" s="164"/>
      <c r="AEQ552" s="164">
        <f>SUM(ACB552,ACE552,ACH552,ACK552,ACN552,ACQ552,ACT552,ACW552,ACZ552,ADC552,ADF552,ADI552,ADL552,ADO552,ADR552,ADU552,ADX552,AEA552,AED552,AEG552,AEJ552,AEM552,AEP552)</f>
        <v>0</v>
      </c>
    </row>
    <row r="553" spans="1:823">
      <c r="A553" s="13" t="s">
        <v>567</v>
      </c>
      <c r="B553" s="14"/>
      <c r="C553" s="31" t="s">
        <v>568</v>
      </c>
      <c r="D553" s="12"/>
      <c r="E553" s="12"/>
      <c r="F553" s="44"/>
      <c r="G553" s="12"/>
      <c r="H553" s="12"/>
      <c r="I553" s="44"/>
      <c r="J553" s="12"/>
      <c r="K553" s="12"/>
      <c r="L553" s="44"/>
      <c r="M553" s="12"/>
      <c r="N553" s="12"/>
      <c r="O553" s="44"/>
      <c r="P553" s="12"/>
      <c r="Q553" s="12"/>
      <c r="R553" s="44"/>
      <c r="S553" s="12"/>
      <c r="T553" s="12"/>
      <c r="U553" s="44"/>
      <c r="V553" s="12"/>
      <c r="W553" s="12"/>
      <c r="X553" s="44"/>
      <c r="Y553" s="51">
        <f>SUM(F553,I553,L553,O553,R553,U553,X553)</f>
        <v>0</v>
      </c>
      <c r="Z553" s="12"/>
      <c r="AA553" s="12"/>
      <c r="AB553" s="54"/>
      <c r="AC553" s="12"/>
      <c r="AD553" s="12"/>
      <c r="AE553" s="54"/>
      <c r="AF553" s="12"/>
      <c r="AG553" s="12"/>
      <c r="AH553" s="54"/>
      <c r="AI553" s="12"/>
      <c r="AJ553" s="12"/>
      <c r="AK553" s="54"/>
      <c r="AL553" s="12"/>
      <c r="AM553" s="12"/>
      <c r="AN553" s="54"/>
      <c r="AO553" s="12"/>
      <c r="AP553" s="12"/>
      <c r="AQ553" s="54"/>
      <c r="AR553" s="12"/>
      <c r="AS553" s="12"/>
      <c r="AT553" s="54"/>
      <c r="AU553" s="12"/>
      <c r="AV553" s="12"/>
      <c r="AW553" s="54"/>
      <c r="AX553" s="12"/>
      <c r="AY553" s="12"/>
      <c r="AZ553" s="54"/>
      <c r="BA553" s="12"/>
      <c r="BB553" s="12"/>
      <c r="BC553" s="54"/>
      <c r="BD553" s="12"/>
      <c r="BE553" s="12"/>
      <c r="BF553" s="54"/>
      <c r="BG553" s="12"/>
      <c r="BH553" s="12"/>
      <c r="BI553" s="54"/>
      <c r="BJ553" s="12"/>
      <c r="BK553" s="12"/>
      <c r="BL553" s="54"/>
      <c r="BM553" s="12"/>
      <c r="BN553" s="12"/>
      <c r="BO553" s="54"/>
      <c r="BP553" s="60">
        <f>SUM(BO553,BL553,BI553,BF553,BC553,AZ553,AW553,AT553,AQ553,AN553,AK553,AH553,AE553,AB553)</f>
        <v>0</v>
      </c>
      <c r="BQ553" s="12"/>
      <c r="BR553" s="12"/>
      <c r="BS553" s="54"/>
      <c r="BT553" s="12"/>
      <c r="BU553" s="12"/>
      <c r="BV553" s="54"/>
      <c r="BW553" s="12"/>
      <c r="BX553" s="12"/>
      <c r="BY553" s="54"/>
      <c r="BZ553" s="12"/>
      <c r="CA553" s="12"/>
      <c r="CB553" s="54"/>
      <c r="CC553" s="12"/>
      <c r="CD553" s="12"/>
      <c r="CE553" s="54"/>
      <c r="CF553" s="12"/>
      <c r="CG553" s="12"/>
      <c r="CH553" s="54"/>
      <c r="CI553" s="12"/>
      <c r="CJ553" s="12"/>
      <c r="CK553" s="54"/>
      <c r="CL553" s="12"/>
      <c r="CM553" s="12"/>
      <c r="CN553" s="54"/>
      <c r="CO553" s="12"/>
      <c r="CP553" s="12"/>
      <c r="CQ553" s="54"/>
      <c r="CR553" s="12"/>
      <c r="CS553" s="12"/>
      <c r="CT553" s="54"/>
      <c r="CU553" s="12"/>
      <c r="CV553" s="12"/>
      <c r="CW553" s="54"/>
      <c r="CX553" s="12"/>
      <c r="CY553" s="12"/>
      <c r="CZ553" s="54"/>
      <c r="DA553" s="12"/>
      <c r="DB553" s="12"/>
      <c r="DC553" s="54"/>
      <c r="DD553" s="12"/>
      <c r="DE553" s="12"/>
      <c r="DF553" s="54"/>
      <c r="DG553" s="12"/>
      <c r="DH553" s="12"/>
      <c r="DI553" s="54"/>
      <c r="DJ553" s="12"/>
      <c r="DK553" s="12"/>
      <c r="DL553" s="54"/>
      <c r="DM553" s="12"/>
      <c r="DN553" s="12"/>
      <c r="DO553" s="54"/>
      <c r="DP553" s="12"/>
      <c r="DQ553" s="12"/>
      <c r="DR553" s="54"/>
      <c r="DS553" s="12"/>
      <c r="DT553" s="12"/>
      <c r="DU553" s="54"/>
      <c r="DV553" s="12"/>
      <c r="DW553" s="12"/>
      <c r="DX553" s="54"/>
      <c r="DY553" s="12"/>
      <c r="DZ553" s="12"/>
      <c r="EA553" s="54"/>
      <c r="EB553" s="12"/>
      <c r="EC553" s="12"/>
      <c r="ED553" s="54"/>
      <c r="EE553" s="12"/>
      <c r="EF553" s="12"/>
      <c r="EG553" s="54"/>
      <c r="EH553" s="12"/>
      <c r="EI553" s="12"/>
      <c r="EJ553" s="54"/>
      <c r="EK553" s="12"/>
      <c r="EL553" s="12"/>
      <c r="EM553" s="54"/>
      <c r="EN553" s="64">
        <f>SUM(EM553,EJ553,EG553,ED553,EA553,DX553,DU553,DR553,DO553,DL553,DI553,DF553,DC553,CZ553,CW553,CT553,CQ553,CN553,CK553,CH553,CE553,CB553,BY553,BV553,BS553)</f>
        <v>0</v>
      </c>
      <c r="EO553" s="12"/>
      <c r="EP553" s="12"/>
      <c r="EQ553" s="67"/>
      <c r="ER553" s="12"/>
      <c r="ES553" s="12"/>
      <c r="ET553" s="67"/>
      <c r="EU553" s="12"/>
      <c r="EV553" s="12"/>
      <c r="EW553" s="67"/>
      <c r="EX553" s="12"/>
      <c r="EY553" s="12"/>
      <c r="EZ553" s="67"/>
      <c r="FA553" s="12"/>
      <c r="FB553" s="12"/>
      <c r="FC553" s="67"/>
      <c r="FD553" s="12"/>
      <c r="FE553" s="12"/>
      <c r="FF553" s="67"/>
      <c r="FG553" s="12"/>
      <c r="FH553" s="12"/>
      <c r="FI553" s="67"/>
      <c r="FJ553" s="12"/>
      <c r="FK553" s="12"/>
      <c r="FL553" s="67"/>
      <c r="FM553" s="12"/>
      <c r="FN553" s="12"/>
      <c r="FO553" s="67"/>
      <c r="FP553" s="12"/>
      <c r="FQ553" s="12"/>
      <c r="FR553" s="67"/>
      <c r="FS553" s="12"/>
      <c r="FT553" s="12"/>
      <c r="FU553" s="67"/>
      <c r="FV553" s="12"/>
      <c r="FW553" s="12"/>
      <c r="FX553" s="67"/>
      <c r="FY553" s="12"/>
      <c r="FZ553" s="12"/>
      <c r="GA553" s="67"/>
      <c r="GB553" s="12"/>
      <c r="GC553" s="12"/>
      <c r="GD553" s="67"/>
      <c r="GE553" s="12"/>
      <c r="GF553" s="12"/>
      <c r="GG553" s="67"/>
      <c r="GH553" s="12"/>
      <c r="GI553" s="12"/>
      <c r="GJ553" s="67"/>
      <c r="GK553" s="12"/>
      <c r="GL553" s="12"/>
      <c r="GM553" s="67"/>
      <c r="GN553" s="12"/>
      <c r="GO553" s="12"/>
      <c r="GP553" s="67"/>
      <c r="GQ553" s="12"/>
      <c r="GR553" s="12"/>
      <c r="GS553" s="67"/>
      <c r="GT553" s="12"/>
      <c r="GU553" s="12"/>
      <c r="GV553" s="67"/>
      <c r="GW553" s="12"/>
      <c r="GX553" s="12"/>
      <c r="GY553" s="67"/>
      <c r="GZ553" s="12"/>
      <c r="HA553" s="12"/>
      <c r="HB553" s="67"/>
      <c r="HC5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3" s="12"/>
      <c r="HE553" s="12"/>
      <c r="HF553" s="77"/>
      <c r="HG553" s="12"/>
      <c r="HH553" s="12"/>
      <c r="HI553" s="77"/>
      <c r="HJ553" s="12"/>
      <c r="HK553" s="12"/>
      <c r="HL553" s="77"/>
      <c r="HM553" s="12"/>
      <c r="HN553" s="12"/>
      <c r="HO553" s="77"/>
      <c r="HP553" s="12"/>
      <c r="HQ553" s="12"/>
      <c r="HR553" s="77"/>
      <c r="HS553" s="12"/>
      <c r="HT553" s="12"/>
      <c r="HU553" s="77"/>
      <c r="HV553" s="12"/>
      <c r="HW553" s="12"/>
      <c r="HX553" s="77"/>
      <c r="HY553" s="12"/>
      <c r="HZ553" s="12"/>
      <c r="IA553" s="77"/>
      <c r="IB553" s="12"/>
      <c r="IC553" s="12"/>
      <c r="ID553" s="77"/>
      <c r="IE553" s="12"/>
      <c r="IF553" s="12"/>
      <c r="IG553" s="77"/>
      <c r="IH553" s="12"/>
      <c r="II553" s="12"/>
      <c r="IJ553" s="77"/>
      <c r="IK553" s="12"/>
      <c r="IL553" s="12"/>
      <c r="IM553" s="77"/>
      <c r="IN553" s="12"/>
      <c r="IO553" s="12"/>
      <c r="IP553" s="77"/>
      <c r="IQ553" s="12"/>
      <c r="IR553" s="12"/>
      <c r="IS553" s="77"/>
      <c r="IT553" s="12"/>
      <c r="IU553" s="12"/>
      <c r="IV553" s="77"/>
      <c r="IW553" s="12"/>
      <c r="IX553" s="12"/>
      <c r="IY553" s="77"/>
      <c r="IZ5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3" s="12"/>
      <c r="JB553" s="12"/>
      <c r="JC553" s="82"/>
      <c r="JD553" s="12"/>
      <c r="JE553" s="12"/>
      <c r="JF553" s="82"/>
      <c r="JG553" s="12"/>
      <c r="JH553" s="12"/>
      <c r="JI553" s="82"/>
      <c r="JJ553" s="12"/>
      <c r="JK553" s="12"/>
      <c r="JL553" s="82"/>
      <c r="JM553" s="12"/>
      <c r="JN553" s="12"/>
      <c r="JO553" s="82"/>
      <c r="JP553" s="12"/>
      <c r="JQ553" s="12"/>
      <c r="JR553" s="82"/>
      <c r="JS553" s="12"/>
      <c r="JT553" s="12"/>
      <c r="JU553" s="82"/>
      <c r="JV553" s="12"/>
      <c r="JW553" s="12"/>
      <c r="JX553" s="82"/>
      <c r="JY553" s="12"/>
      <c r="JZ553" s="12"/>
      <c r="KA553" s="82"/>
      <c r="KB553" s="12"/>
      <c r="KC553" s="12"/>
      <c r="KD553" s="82"/>
      <c r="KE553" s="12"/>
      <c r="KF553" s="12"/>
      <c r="KG553" s="82"/>
      <c r="KH553" s="12"/>
      <c r="KI553" s="12"/>
      <c r="KJ553" s="82"/>
      <c r="KK553" s="12"/>
      <c r="KL553" s="12"/>
      <c r="KM553" s="82"/>
      <c r="KN553" s="12"/>
      <c r="KO553" s="12"/>
      <c r="KP553" s="82"/>
      <c r="KQ553" s="12"/>
      <c r="KR553" s="12"/>
      <c r="KS553" s="82"/>
      <c r="KT5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3" s="12"/>
      <c r="KV553" s="12"/>
      <c r="KW553" s="89"/>
      <c r="KX553" s="12"/>
      <c r="KY553" s="12"/>
      <c r="KZ553" s="89"/>
      <c r="LA553" s="12"/>
      <c r="LB553" s="12"/>
      <c r="LC553" s="89"/>
      <c r="LD553" s="12"/>
      <c r="LE553" s="12"/>
      <c r="LF553" s="89"/>
      <c r="LG553" s="12"/>
      <c r="LH553" s="12"/>
      <c r="LI553" s="89"/>
      <c r="LJ553" s="12"/>
      <c r="LK553" s="12"/>
      <c r="LL553" s="89"/>
      <c r="LM553" s="12"/>
      <c r="LN553" s="12"/>
      <c r="LO553" s="89"/>
      <c r="LP553" s="12"/>
      <c r="LQ553" s="12"/>
      <c r="LR553" s="89"/>
      <c r="LS553" s="12"/>
      <c r="LT553" s="12"/>
      <c r="LU553" s="89"/>
      <c r="LV553" s="12"/>
      <c r="LW553" s="12"/>
      <c r="LX553" s="89"/>
      <c r="LY553" s="12"/>
      <c r="LZ553" s="12"/>
      <c r="MA553" s="89"/>
      <c r="MB5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3" s="12"/>
      <c r="MD553" s="12"/>
      <c r="ME553" s="98"/>
      <c r="MF553" s="12"/>
      <c r="MG553" s="12"/>
      <c r="MH553" s="98"/>
      <c r="MI553" s="12"/>
      <c r="MJ553" s="12"/>
      <c r="MK553" s="98"/>
      <c r="ML553" s="12"/>
      <c r="MM553" s="12"/>
      <c r="MN553" s="98"/>
      <c r="MO553" s="12"/>
      <c r="MP553" s="12"/>
      <c r="MQ553" s="98"/>
      <c r="MR553" s="12"/>
      <c r="MS553" s="12"/>
      <c r="MT553" s="98"/>
      <c r="MU553" s="12"/>
      <c r="MV553" s="12"/>
      <c r="MW553" s="98"/>
      <c r="MX553" s="12"/>
      <c r="MY553" s="12"/>
      <c r="MZ553" s="98"/>
      <c r="NA553" s="12"/>
      <c r="NB553" s="12"/>
      <c r="NC553" s="103"/>
      <c r="ND553" s="12"/>
      <c r="NE553" s="12"/>
      <c r="NF553" s="103"/>
      <c r="NG553" s="12"/>
      <c r="NH553" s="12"/>
      <c r="NI553" s="103"/>
      <c r="NJ553" s="12"/>
      <c r="NK553" s="12"/>
      <c r="NL553" s="103"/>
      <c r="NM5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3" s="12"/>
      <c r="NO553" s="12"/>
      <c r="NP553" s="110"/>
      <c r="NQ553" s="12"/>
      <c r="NR553" s="12"/>
      <c r="NS553" s="110"/>
      <c r="NT553" s="12"/>
      <c r="NU553" s="12"/>
      <c r="NV553" s="110"/>
      <c r="NW553" s="12"/>
      <c r="NX553" s="12"/>
      <c r="NY553" s="110"/>
      <c r="NZ553" s="12"/>
      <c r="OA553" s="12"/>
      <c r="OB553" s="110"/>
      <c r="OC553" s="12"/>
      <c r="OD553" s="12"/>
      <c r="OE553" s="110"/>
      <c r="OF553" s="12"/>
      <c r="OG553" s="12"/>
      <c r="OH553" s="110"/>
      <c r="OI553" s="12"/>
      <c r="OJ553" s="12"/>
      <c r="OK553" s="110"/>
      <c r="OL553" s="12"/>
      <c r="OM553" s="12"/>
      <c r="ON553" s="110"/>
      <c r="OO553" s="12"/>
      <c r="OP553" s="12"/>
      <c r="OQ553" s="110"/>
      <c r="OR553" s="12"/>
      <c r="OS553" s="12"/>
      <c r="OT553" s="110"/>
      <c r="OU553" s="12"/>
      <c r="OV553" s="12"/>
      <c r="OW553" s="110"/>
      <c r="OX553" s="12"/>
      <c r="OY553" s="12"/>
      <c r="OZ553" s="110"/>
      <c r="PA553" s="12"/>
      <c r="PB553" s="12"/>
      <c r="PC553" s="110"/>
      <c r="PD553" s="12"/>
      <c r="PE553" s="12"/>
      <c r="PF553" s="110"/>
      <c r="PG553" s="12"/>
      <c r="PH553" s="12"/>
      <c r="PI553" s="110"/>
      <c r="PJ553" s="12"/>
      <c r="PK553" s="12"/>
      <c r="PL553" s="110"/>
      <c r="PM553" s="12"/>
      <c r="PN553" s="12"/>
      <c r="PO553" s="110"/>
      <c r="PP553" s="12"/>
      <c r="PQ553" s="12"/>
      <c r="PR553" s="110"/>
      <c r="PS553" s="12"/>
      <c r="PT553" s="12"/>
      <c r="PU553" s="110"/>
      <c r="PV5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3" s="12"/>
      <c r="PX553" s="12"/>
      <c r="PY553" s="121"/>
      <c r="PZ553" s="12"/>
      <c r="QA553" s="12"/>
      <c r="QB553" s="121"/>
      <c r="QC553" s="12"/>
      <c r="QD553" s="12"/>
      <c r="QE553" s="121"/>
      <c r="QF553" s="12"/>
      <c r="QG553" s="12"/>
      <c r="QH553" s="121"/>
      <c r="QI553" s="12"/>
      <c r="QJ553" s="12"/>
      <c r="QK553" s="121"/>
      <c r="QL553" s="12"/>
      <c r="QM553" s="12"/>
      <c r="QN553" s="121"/>
      <c r="QO553" s="126">
        <f>Tabela1[[#This Row],[p120]]+Tabela1[[#This Row],[pkt9]]+Tabela1[[#This Row],[p121]]+Tabela1[[#This Row],[punkty44]]+Tabela1[[#This Row],[p122]]+Tabela1[[#This Row],[p123]]</f>
        <v>0</v>
      </c>
      <c r="QP553" s="12"/>
      <c r="QQ553" s="12"/>
      <c r="QR553" s="12"/>
      <c r="QS553" s="12"/>
      <c r="QT553" s="12"/>
      <c r="QU553" s="12"/>
      <c r="QV553" s="12"/>
      <c r="QW553" s="12"/>
      <c r="QX553" s="12"/>
      <c r="QY553" s="12"/>
      <c r="QZ553" s="12"/>
      <c r="RA553" s="12"/>
      <c r="RB553" s="12"/>
      <c r="RC553" s="12"/>
      <c r="RD553" s="12"/>
      <c r="RE553" s="12"/>
      <c r="RF553" s="12"/>
      <c r="RG553" s="12"/>
      <c r="RH553" s="12"/>
      <c r="RI553" s="12"/>
      <c r="RJ553" s="12"/>
      <c r="RK553" s="12"/>
      <c r="RL553" s="12"/>
      <c r="RM553" s="12"/>
      <c r="RN553" s="12"/>
      <c r="RO553" s="12"/>
      <c r="RP553" s="12"/>
      <c r="RQ553" s="12"/>
      <c r="RR553" s="12"/>
      <c r="RS553" s="12"/>
      <c r="RT553" s="12"/>
      <c r="RU553" s="12"/>
      <c r="RV553" s="12"/>
      <c r="RW5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3" s="12"/>
      <c r="RY553" s="12"/>
      <c r="RZ553" s="12"/>
      <c r="SA553" s="12"/>
      <c r="SB553" s="12"/>
      <c r="SC553" s="12"/>
      <c r="SD553" s="12"/>
      <c r="SE553" s="12"/>
      <c r="SF553" s="12"/>
      <c r="SG553" s="12"/>
      <c r="SH553" s="12"/>
      <c r="SI553" s="12"/>
      <c r="SJ553" s="12"/>
      <c r="SK553" s="12"/>
      <c r="SL553" s="12"/>
      <c r="SM553" s="12"/>
      <c r="SN553" s="12"/>
      <c r="SO553" s="12"/>
      <c r="SP553" s="12"/>
      <c r="SQ553" s="12"/>
      <c r="SR553" s="12"/>
      <c r="SS553" s="12"/>
      <c r="ST553" s="12"/>
      <c r="SU553" s="12"/>
      <c r="SV553" s="12"/>
      <c r="SW553" s="12"/>
      <c r="SX553" s="12"/>
      <c r="SY553" s="12"/>
      <c r="SZ553" s="12"/>
      <c r="TA553" s="12"/>
      <c r="TB553" s="12"/>
      <c r="TC553" s="12"/>
      <c r="TD553" s="12"/>
      <c r="TE553" s="12"/>
      <c r="TF553" s="12"/>
      <c r="TG553" s="12"/>
      <c r="TH553" s="12"/>
      <c r="TI553" s="12"/>
      <c r="TJ553" s="12"/>
      <c r="TK553" s="12"/>
      <c r="TL553" s="12"/>
      <c r="TM553" s="12"/>
      <c r="TN553" s="12"/>
      <c r="TO553" s="12"/>
      <c r="TP553" s="12"/>
      <c r="TQ553" s="12"/>
      <c r="TR553" s="12"/>
      <c r="TS553" s="12"/>
      <c r="TT553" s="12"/>
      <c r="TU553" s="12"/>
      <c r="TV553" s="12"/>
      <c r="TW553" s="12"/>
      <c r="TX553" s="12"/>
      <c r="TY553" s="12"/>
      <c r="TZ553" s="12"/>
      <c r="UA553" s="12"/>
      <c r="UB553" s="12"/>
      <c r="UC553" s="12"/>
      <c r="UD553" s="12"/>
      <c r="UE553" s="12"/>
      <c r="UF553" s="12"/>
      <c r="UG553" s="12"/>
      <c r="UH553" s="12"/>
      <c r="UI553" s="12"/>
      <c r="UJ553" s="12"/>
      <c r="UK553" s="12"/>
      <c r="UL553" s="145">
        <f>SUM(RZ553,SC553,SF553,SI553,SL553,SO553,SR553,SU553,SX553,TA553,TD553,TG553,TJ553,TM553,TP553,TS553,TV553,TY553,UB553,UE553,UH553,UK553)</f>
        <v>0</v>
      </c>
      <c r="UM553" s="12"/>
      <c r="UN553" s="12"/>
      <c r="UO553" s="12"/>
      <c r="UP553" s="12"/>
      <c r="UQ553" s="12"/>
      <c r="UR553" s="12"/>
      <c r="US553" s="12"/>
      <c r="UT553" s="12"/>
      <c r="UU553" s="12"/>
      <c r="UV553" s="12"/>
      <c r="UW553" s="12"/>
      <c r="UX553" s="12"/>
      <c r="UY553" s="12"/>
      <c r="UZ553" s="12"/>
      <c r="VA553" s="12"/>
      <c r="VB553" s="12"/>
      <c r="VC553" s="12"/>
      <c r="VD553" s="12"/>
      <c r="VE553" s="12"/>
      <c r="VF553" s="12"/>
      <c r="VG553" s="12"/>
      <c r="VH553" s="12"/>
      <c r="VI553" s="12"/>
      <c r="VJ553" s="12"/>
      <c r="VK553" s="12"/>
      <c r="VL553" s="12"/>
      <c r="VM553" s="12"/>
      <c r="VN553" s="12"/>
      <c r="VO553" s="12"/>
      <c r="VP553" s="12"/>
      <c r="VQ553" s="12"/>
      <c r="VR553" s="12"/>
      <c r="VS553" s="12"/>
      <c r="VT553" s="12"/>
      <c r="VU553" s="12"/>
      <c r="VV553" s="12"/>
      <c r="VW553" s="12"/>
      <c r="VX553" s="12"/>
      <c r="VY553" s="12"/>
      <c r="VZ553" s="12"/>
      <c r="WA553" s="12"/>
      <c r="WB553" s="12"/>
      <c r="WC553" s="12"/>
      <c r="WD553" s="12"/>
      <c r="WE553" s="12"/>
      <c r="WF553" s="12"/>
      <c r="WG553" s="12"/>
      <c r="WH553" s="12"/>
      <c r="WI553" s="12"/>
      <c r="WJ553" s="12"/>
      <c r="WK553" s="12"/>
      <c r="WL5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3" s="12"/>
      <c r="WN553" s="12"/>
      <c r="WO553" s="12"/>
      <c r="WP553" s="12"/>
      <c r="WQ553" s="12"/>
      <c r="WR553" s="12"/>
      <c r="WS553" s="12"/>
      <c r="WT553" s="12"/>
      <c r="WU553" s="12"/>
      <c r="WV553" s="12"/>
      <c r="WW553" s="12"/>
      <c r="WX553" s="12"/>
      <c r="WY553" s="12"/>
      <c r="WZ553" s="12"/>
      <c r="XA553" s="12"/>
      <c r="XB553" s="12"/>
      <c r="XC553" s="12"/>
      <c r="XD553" s="12"/>
      <c r="XE553" s="12"/>
      <c r="XF553" s="12"/>
      <c r="XG553" s="12"/>
      <c r="XH553" s="12"/>
      <c r="XI553" s="12"/>
      <c r="XJ553" s="12"/>
      <c r="XK553" s="12"/>
      <c r="XL553" s="12"/>
      <c r="XM553" s="12"/>
      <c r="XN553" s="12"/>
      <c r="XO553" s="12"/>
      <c r="XP553" s="12"/>
      <c r="XQ553" s="12"/>
      <c r="XR553" s="12"/>
      <c r="XS553" s="12"/>
      <c r="XT553" s="12"/>
      <c r="XU553" s="12"/>
      <c r="XV553" s="12"/>
      <c r="XW553" s="12"/>
      <c r="XX553" s="12"/>
      <c r="XY553" s="12"/>
      <c r="XZ553" s="12"/>
      <c r="YA553" s="12"/>
      <c r="YB553" s="12"/>
      <c r="YC553" s="12"/>
      <c r="YD553" s="12"/>
      <c r="YE553" s="12"/>
      <c r="YF553" s="12"/>
      <c r="YG553" s="12"/>
      <c r="YH553" s="12"/>
      <c r="YI553" s="12"/>
      <c r="YJ553" s="12"/>
      <c r="YK553" s="12"/>
      <c r="YL553" s="12"/>
      <c r="YM553" s="12"/>
      <c r="YN553" s="12"/>
      <c r="YO553" s="12"/>
      <c r="YP553" s="12"/>
      <c r="YQ553" s="12"/>
      <c r="YR553" s="12"/>
      <c r="YS553" s="12"/>
      <c r="YT553" s="12"/>
      <c r="YU553" s="126">
        <f>SUM(WO553,WR553,WU553,WX553,XA553,XD553,XG553,XJ553,XM553,XP553,XS553,XV553,XY553,YB553,YE553,YH553,YK553,YN553,YQ553,YT553)</f>
        <v>0</v>
      </c>
      <c r="YV553" s="12"/>
      <c r="YW553" s="12"/>
      <c r="YX553" s="12"/>
      <c r="YY553" s="12"/>
      <c r="YZ553" s="12"/>
      <c r="ZA553" s="12"/>
      <c r="ZB553" s="12"/>
      <c r="ZC553" s="12"/>
      <c r="ZD553" s="12"/>
      <c r="ZE553" s="12"/>
      <c r="ZF553" s="12"/>
      <c r="ZG553" s="12"/>
      <c r="ZH553" s="12"/>
      <c r="ZI553" s="12"/>
      <c r="ZJ553" s="12"/>
      <c r="ZK553" s="12"/>
      <c r="ZL553" s="12"/>
      <c r="ZM553" s="12"/>
      <c r="ZN553" s="12"/>
      <c r="ZO553" s="12"/>
      <c r="ZP553" s="12"/>
      <c r="ZQ553" s="12"/>
      <c r="ZR553" s="12"/>
      <c r="ZS553" s="12"/>
      <c r="ZT553" s="12"/>
      <c r="ZU553" s="12"/>
      <c r="ZV553" s="12"/>
      <c r="ZW553" s="12"/>
      <c r="ZX553" s="12"/>
      <c r="ZY553" s="12"/>
      <c r="ZZ553" s="12"/>
      <c r="AAA553" s="12"/>
      <c r="AAB553" s="12"/>
      <c r="AAC553" s="12"/>
      <c r="AAD553" s="12"/>
      <c r="AAE553" s="12"/>
      <c r="AAF553" s="12"/>
      <c r="AAG553" s="12"/>
      <c r="AAH553" s="12"/>
      <c r="AAI553" s="12"/>
      <c r="AAJ553" s="12"/>
      <c r="AAK553" s="12"/>
      <c r="AAL553" s="12"/>
      <c r="AAM553" s="12"/>
      <c r="AAN553" s="12"/>
      <c r="AAO553" s="12"/>
      <c r="AAP553" s="12"/>
      <c r="AAQ553" s="12"/>
      <c r="AAR553" s="12"/>
      <c r="AAS553" s="12"/>
      <c r="AAT553" s="12"/>
      <c r="AAU553" s="12"/>
      <c r="AAV553" s="12"/>
      <c r="AAW553" s="12"/>
      <c r="AAX553" s="12"/>
      <c r="AAY553" s="12"/>
      <c r="AAZ553" s="12"/>
      <c r="ABA553" s="12"/>
      <c r="ABB553" s="12"/>
      <c r="ABC553" s="12"/>
      <c r="ABD553" s="12"/>
      <c r="ABE553" s="12"/>
      <c r="ABF553" s="12"/>
      <c r="ABG553" s="12"/>
      <c r="ABH553" s="12"/>
      <c r="ABI553" s="12"/>
      <c r="ABJ553" s="12"/>
      <c r="ABK553" s="12"/>
      <c r="ABL553" s="12"/>
      <c r="ABM553" s="12"/>
      <c r="ABN553" s="12"/>
      <c r="ABO553" s="12"/>
      <c r="ABP553" s="12"/>
      <c r="ABQ553" s="12"/>
      <c r="ABR553" s="12"/>
      <c r="ABS553" s="12"/>
      <c r="ABT553" s="12"/>
      <c r="ABU553" s="12"/>
      <c r="ABV553" s="12"/>
      <c r="ABW553" s="12"/>
      <c r="ABX553" s="12"/>
      <c r="ABY553" s="136">
        <f>SUM(YX553,ZA553,ZD553,ZG553,ZJ553,ZM553,ZP553,ZS553,ZV553,ZY553,AAB553,AAE553,AAH553,AAK553,AAN553,AAQ553,AAT553,AAW553,AAZ553,ABC553,ABF553,ABI553,ABL553,ABO553,ABR553,ABU553,ABX553)</f>
        <v>0</v>
      </c>
      <c r="ABZ553" s="12"/>
      <c r="ACA553" s="12"/>
      <c r="ACB553" s="12"/>
      <c r="ACC553" s="12"/>
      <c r="ACD553" s="12"/>
      <c r="ACE553" s="12"/>
      <c r="ACF553" s="12"/>
      <c r="ACG553" s="12"/>
      <c r="ACH553" s="12"/>
      <c r="ACI553" s="12"/>
      <c r="ACJ553" s="12"/>
      <c r="ACK553" s="12"/>
      <c r="ACL553" s="12"/>
      <c r="ACM553" s="12"/>
      <c r="ACN553" s="12"/>
      <c r="ACO553" s="12"/>
      <c r="ACP553" s="12"/>
      <c r="ACQ553" s="12"/>
      <c r="ACR553" s="12"/>
      <c r="ACS553" s="12"/>
      <c r="ACT553" s="12"/>
      <c r="ACU553" s="12"/>
      <c r="ACV553" s="12"/>
      <c r="ACW553" s="12"/>
      <c r="ACX553" s="12"/>
      <c r="ACY553" s="12"/>
      <c r="ACZ553" s="12"/>
      <c r="ADA553" s="12"/>
      <c r="ADB553" s="12"/>
      <c r="ADC553" s="12"/>
      <c r="ADD553" s="12"/>
      <c r="ADE553" s="12"/>
      <c r="ADF553" s="12"/>
      <c r="ADG553" s="12"/>
      <c r="ADH553" s="12"/>
      <c r="ADI553" s="12"/>
      <c r="ADJ553" s="12"/>
      <c r="ADK553" s="12"/>
      <c r="ADL553" s="12"/>
      <c r="ADM553" s="12"/>
      <c r="ADN553" s="12"/>
      <c r="ADO553" s="12"/>
      <c r="ADP553" s="12"/>
      <c r="ADQ553" s="12"/>
      <c r="ADR553" s="12"/>
      <c r="ADS553" s="12"/>
      <c r="ADT553" s="12"/>
      <c r="ADU553" s="12"/>
      <c r="ADV553" s="12"/>
      <c r="ADW553" s="12"/>
      <c r="ADX553" s="12"/>
      <c r="ADY553" s="164"/>
      <c r="ADZ553" s="164"/>
      <c r="AEA553" s="164"/>
      <c r="AEB553" s="164"/>
      <c r="AEC553" s="164"/>
      <c r="AED553" s="164"/>
      <c r="AEE553" s="164"/>
      <c r="AEF553" s="164"/>
      <c r="AEG553" s="164"/>
      <c r="AEH553" s="164"/>
      <c r="AEI553" s="164"/>
      <c r="AEJ553" s="164"/>
      <c r="AEK553" s="164"/>
      <c r="AEL553" s="164"/>
      <c r="AEM553" s="164"/>
      <c r="AEN553" s="164"/>
      <c r="AEO553" s="164"/>
      <c r="AEP553" s="164"/>
      <c r="AEQ553" s="164">
        <f>SUM(ACB553,ACE553,ACH553,ACK553,ACN553,ACQ553,ACT553,ACW553,ACZ553,ADC553,ADF553,ADI553,ADL553,ADO553,ADR553,ADU553,ADX553,AEA553,AED553,AEG553,AEJ553,AEM553,AEP553)</f>
        <v>0</v>
      </c>
    </row>
    <row r="554" spans="1:823">
      <c r="A554" s="13" t="s">
        <v>567</v>
      </c>
      <c r="B554" s="14"/>
      <c r="C554" s="31" t="s">
        <v>569</v>
      </c>
      <c r="D554" s="12"/>
      <c r="E554" s="12"/>
      <c r="F554" s="44"/>
      <c r="G554" s="12"/>
      <c r="H554" s="12"/>
      <c r="I554" s="44"/>
      <c r="J554" s="12"/>
      <c r="K554" s="12"/>
      <c r="L554" s="44"/>
      <c r="M554" s="12"/>
      <c r="N554" s="12"/>
      <c r="O554" s="44"/>
      <c r="P554" s="12"/>
      <c r="Q554" s="12"/>
      <c r="R554" s="44"/>
      <c r="S554" s="12"/>
      <c r="T554" s="12"/>
      <c r="U554" s="44"/>
      <c r="V554" s="12"/>
      <c r="W554" s="12"/>
      <c r="X554" s="44"/>
      <c r="Y554" s="51">
        <f>SUM(F554,I554,L554,O554,R554,U554,X554)</f>
        <v>0</v>
      </c>
      <c r="Z554" s="12"/>
      <c r="AA554" s="12"/>
      <c r="AB554" s="54"/>
      <c r="AC554" s="12"/>
      <c r="AD554" s="12"/>
      <c r="AE554" s="54"/>
      <c r="AF554" s="12"/>
      <c r="AG554" s="12"/>
      <c r="AH554" s="54"/>
      <c r="AI554" s="12"/>
      <c r="AJ554" s="12"/>
      <c r="AK554" s="54"/>
      <c r="AL554" s="12"/>
      <c r="AM554" s="12"/>
      <c r="AN554" s="54"/>
      <c r="AO554" s="12"/>
      <c r="AP554" s="12"/>
      <c r="AQ554" s="54"/>
      <c r="AR554" s="12"/>
      <c r="AS554" s="12"/>
      <c r="AT554" s="54"/>
      <c r="AU554" s="12"/>
      <c r="AV554" s="12"/>
      <c r="AW554" s="54"/>
      <c r="AX554" s="12"/>
      <c r="AY554" s="12"/>
      <c r="AZ554" s="54"/>
      <c r="BA554" s="12"/>
      <c r="BB554" s="12"/>
      <c r="BC554" s="54"/>
      <c r="BD554" s="12"/>
      <c r="BE554" s="12"/>
      <c r="BF554" s="54"/>
      <c r="BG554" s="12"/>
      <c r="BH554" s="12"/>
      <c r="BI554" s="54"/>
      <c r="BJ554" s="12"/>
      <c r="BK554" s="12"/>
      <c r="BL554" s="54"/>
      <c r="BM554" s="12"/>
      <c r="BN554" s="12"/>
      <c r="BO554" s="54"/>
      <c r="BP554" s="60">
        <f>SUM(BO554,BL554,BI554,BF554,BC554,AZ554,AW554,AT554,AQ554,AN554,AK554,AH554,AE554,AB554)</f>
        <v>0</v>
      </c>
      <c r="BQ554" s="12"/>
      <c r="BR554" s="12"/>
      <c r="BS554" s="54"/>
      <c r="BT554" s="12"/>
      <c r="BU554" s="12"/>
      <c r="BV554" s="54"/>
      <c r="BW554" s="12"/>
      <c r="BX554" s="12"/>
      <c r="BY554" s="54"/>
      <c r="BZ554" s="12"/>
      <c r="CA554" s="12"/>
      <c r="CB554" s="54"/>
      <c r="CC554" s="12"/>
      <c r="CD554" s="12"/>
      <c r="CE554" s="54"/>
      <c r="CF554" s="12"/>
      <c r="CG554" s="12"/>
      <c r="CH554" s="54"/>
      <c r="CI554" s="12"/>
      <c r="CJ554" s="12"/>
      <c r="CK554" s="54"/>
      <c r="CL554" s="12"/>
      <c r="CM554" s="12"/>
      <c r="CN554" s="54"/>
      <c r="CO554" s="12"/>
      <c r="CP554" s="12"/>
      <c r="CQ554" s="54"/>
      <c r="CR554" s="12"/>
      <c r="CS554" s="12"/>
      <c r="CT554" s="54"/>
      <c r="CU554" s="12"/>
      <c r="CV554" s="12"/>
      <c r="CW554" s="54"/>
      <c r="CX554" s="12"/>
      <c r="CY554" s="12"/>
      <c r="CZ554" s="54"/>
      <c r="DA554" s="12"/>
      <c r="DB554" s="12"/>
      <c r="DC554" s="54"/>
      <c r="DD554" s="12"/>
      <c r="DE554" s="12"/>
      <c r="DF554" s="54"/>
      <c r="DG554" s="12"/>
      <c r="DH554" s="12"/>
      <c r="DI554" s="54"/>
      <c r="DJ554" s="12"/>
      <c r="DK554" s="12"/>
      <c r="DL554" s="54"/>
      <c r="DM554" s="12"/>
      <c r="DN554" s="12"/>
      <c r="DO554" s="54"/>
      <c r="DP554" s="12"/>
      <c r="DQ554" s="12"/>
      <c r="DR554" s="54"/>
      <c r="DS554" s="12"/>
      <c r="DT554" s="12"/>
      <c r="DU554" s="54"/>
      <c r="DV554" s="12"/>
      <c r="DW554" s="12"/>
      <c r="DX554" s="54"/>
      <c r="DY554" s="12"/>
      <c r="DZ554" s="12"/>
      <c r="EA554" s="54"/>
      <c r="EB554" s="12"/>
      <c r="EC554" s="12"/>
      <c r="ED554" s="54"/>
      <c r="EE554" s="12"/>
      <c r="EF554" s="12"/>
      <c r="EG554" s="54"/>
      <c r="EH554" s="12"/>
      <c r="EI554" s="12"/>
      <c r="EJ554" s="54"/>
      <c r="EK554" s="12"/>
      <c r="EL554" s="12"/>
      <c r="EM554" s="54"/>
      <c r="EN554" s="64">
        <f>SUM(EM554,EJ554,EG554,ED554,EA554,DX554,DU554,DR554,DO554,DL554,DI554,DF554,DC554,CZ554,CW554,CT554,CQ554,CN554,CK554,CH554,CE554,CB554,BY554,BV554,BS554)</f>
        <v>0</v>
      </c>
      <c r="EO554" s="12"/>
      <c r="EP554" s="12"/>
      <c r="EQ554" s="67"/>
      <c r="ER554" s="12"/>
      <c r="ES554" s="12"/>
      <c r="ET554" s="67"/>
      <c r="EU554" s="12"/>
      <c r="EV554" s="12"/>
      <c r="EW554" s="67"/>
      <c r="EX554" s="12"/>
      <c r="EY554" s="12"/>
      <c r="EZ554" s="67"/>
      <c r="FA554" s="12"/>
      <c r="FB554" s="12"/>
      <c r="FC554" s="67"/>
      <c r="FD554" s="12"/>
      <c r="FE554" s="12"/>
      <c r="FF554" s="67"/>
      <c r="FG554" s="12"/>
      <c r="FH554" s="12"/>
      <c r="FI554" s="67"/>
      <c r="FJ554" s="12"/>
      <c r="FK554" s="12"/>
      <c r="FL554" s="67"/>
      <c r="FM554" s="12"/>
      <c r="FN554" s="12"/>
      <c r="FO554" s="67"/>
      <c r="FP554" s="12"/>
      <c r="FQ554" s="12"/>
      <c r="FR554" s="67"/>
      <c r="FS554" s="12"/>
      <c r="FT554" s="12"/>
      <c r="FU554" s="67"/>
      <c r="FV554" s="12"/>
      <c r="FW554" s="12"/>
      <c r="FX554" s="67"/>
      <c r="FY554" s="12"/>
      <c r="FZ554" s="12"/>
      <c r="GA554" s="67"/>
      <c r="GB554" s="12"/>
      <c r="GC554" s="12"/>
      <c r="GD554" s="67"/>
      <c r="GE554" s="12"/>
      <c r="GF554" s="12"/>
      <c r="GG554" s="67"/>
      <c r="GH554" s="12"/>
      <c r="GI554" s="12"/>
      <c r="GJ554" s="67"/>
      <c r="GK554" s="12"/>
      <c r="GL554" s="12"/>
      <c r="GM554" s="67"/>
      <c r="GN554" s="12"/>
      <c r="GO554" s="12"/>
      <c r="GP554" s="67"/>
      <c r="GQ554" s="12"/>
      <c r="GR554" s="12"/>
      <c r="GS554" s="67"/>
      <c r="GT554" s="12"/>
      <c r="GU554" s="12"/>
      <c r="GV554" s="67"/>
      <c r="GW554" s="12"/>
      <c r="GX554" s="12"/>
      <c r="GY554" s="67"/>
      <c r="GZ554" s="12"/>
      <c r="HA554" s="12"/>
      <c r="HB554" s="67"/>
      <c r="HC5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4" s="12"/>
      <c r="HE554" s="12"/>
      <c r="HF554" s="77"/>
      <c r="HG554" s="12"/>
      <c r="HH554" s="12"/>
      <c r="HI554" s="77"/>
      <c r="HJ554" s="12"/>
      <c r="HK554" s="12"/>
      <c r="HL554" s="77"/>
      <c r="HM554" s="12"/>
      <c r="HN554" s="12"/>
      <c r="HO554" s="77"/>
      <c r="HP554" s="12"/>
      <c r="HQ554" s="12"/>
      <c r="HR554" s="77"/>
      <c r="HS554" s="12"/>
      <c r="HT554" s="12"/>
      <c r="HU554" s="77"/>
      <c r="HV554" s="12"/>
      <c r="HW554" s="12"/>
      <c r="HX554" s="77"/>
      <c r="HY554" s="12"/>
      <c r="HZ554" s="12"/>
      <c r="IA554" s="77"/>
      <c r="IB554" s="12"/>
      <c r="IC554" s="12"/>
      <c r="ID554" s="77"/>
      <c r="IE554" s="12"/>
      <c r="IF554" s="12"/>
      <c r="IG554" s="77"/>
      <c r="IH554" s="12"/>
      <c r="II554" s="12"/>
      <c r="IJ554" s="77"/>
      <c r="IK554" s="12"/>
      <c r="IL554" s="12"/>
      <c r="IM554" s="77"/>
      <c r="IN554" s="12"/>
      <c r="IO554" s="12"/>
      <c r="IP554" s="77"/>
      <c r="IQ554" s="12"/>
      <c r="IR554" s="12"/>
      <c r="IS554" s="77"/>
      <c r="IT554" s="12"/>
      <c r="IU554" s="12"/>
      <c r="IV554" s="77"/>
      <c r="IW554" s="12"/>
      <c r="IX554" s="12"/>
      <c r="IY554" s="77"/>
      <c r="IZ5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4" s="12"/>
      <c r="JB554" s="12"/>
      <c r="JC554" s="82"/>
      <c r="JD554" s="12"/>
      <c r="JE554" s="12"/>
      <c r="JF554" s="82"/>
      <c r="JG554" s="12"/>
      <c r="JH554" s="12"/>
      <c r="JI554" s="82"/>
      <c r="JJ554" s="12"/>
      <c r="JK554" s="12"/>
      <c r="JL554" s="82"/>
      <c r="JM554" s="12"/>
      <c r="JN554" s="12"/>
      <c r="JO554" s="82"/>
      <c r="JP554" s="12"/>
      <c r="JQ554" s="12"/>
      <c r="JR554" s="82"/>
      <c r="JS554" s="12"/>
      <c r="JT554" s="12"/>
      <c r="JU554" s="82"/>
      <c r="JV554" s="12"/>
      <c r="JW554" s="12"/>
      <c r="JX554" s="82"/>
      <c r="JY554" s="12"/>
      <c r="JZ554" s="12"/>
      <c r="KA554" s="82"/>
      <c r="KB554" s="12"/>
      <c r="KC554" s="12"/>
      <c r="KD554" s="82"/>
      <c r="KE554" s="12"/>
      <c r="KF554" s="12"/>
      <c r="KG554" s="82"/>
      <c r="KH554" s="12"/>
      <c r="KI554" s="12"/>
      <c r="KJ554" s="82"/>
      <c r="KK554" s="12"/>
      <c r="KL554" s="12"/>
      <c r="KM554" s="82"/>
      <c r="KN554" s="12"/>
      <c r="KO554" s="12"/>
      <c r="KP554" s="82"/>
      <c r="KQ554" s="12"/>
      <c r="KR554" s="12"/>
      <c r="KS554" s="82"/>
      <c r="KT5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4" s="12"/>
      <c r="KV554" s="12"/>
      <c r="KW554" s="89"/>
      <c r="KX554" s="12"/>
      <c r="KY554" s="12"/>
      <c r="KZ554" s="89"/>
      <c r="LA554" s="12"/>
      <c r="LB554" s="12"/>
      <c r="LC554" s="89"/>
      <c r="LD554" s="12"/>
      <c r="LE554" s="12"/>
      <c r="LF554" s="89"/>
      <c r="LG554" s="12"/>
      <c r="LH554" s="12"/>
      <c r="LI554" s="89"/>
      <c r="LJ554" s="12"/>
      <c r="LK554" s="12"/>
      <c r="LL554" s="89"/>
      <c r="LM554" s="12"/>
      <c r="LN554" s="12"/>
      <c r="LO554" s="89"/>
      <c r="LP554" s="12"/>
      <c r="LQ554" s="12"/>
      <c r="LR554" s="89"/>
      <c r="LS554" s="12"/>
      <c r="LT554" s="12"/>
      <c r="LU554" s="89"/>
      <c r="LV554" s="12"/>
      <c r="LW554" s="12"/>
      <c r="LX554" s="89"/>
      <c r="LY554" s="12"/>
      <c r="LZ554" s="12"/>
      <c r="MA554" s="89"/>
      <c r="MB5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4" s="12"/>
      <c r="MD554" s="12"/>
      <c r="ME554" s="98"/>
      <c r="MF554" s="12"/>
      <c r="MG554" s="12"/>
      <c r="MH554" s="98"/>
      <c r="MI554" s="12"/>
      <c r="MJ554" s="12"/>
      <c r="MK554" s="98"/>
      <c r="ML554" s="12"/>
      <c r="MM554" s="12"/>
      <c r="MN554" s="98"/>
      <c r="MO554" s="12"/>
      <c r="MP554" s="12"/>
      <c r="MQ554" s="98"/>
      <c r="MR554" s="12"/>
      <c r="MS554" s="12"/>
      <c r="MT554" s="98"/>
      <c r="MU554" s="12"/>
      <c r="MV554" s="12"/>
      <c r="MW554" s="98"/>
      <c r="MX554" s="12"/>
      <c r="MY554" s="12"/>
      <c r="MZ554" s="98"/>
      <c r="NA554" s="12"/>
      <c r="NB554" s="12"/>
      <c r="NC554" s="103"/>
      <c r="ND554" s="12"/>
      <c r="NE554" s="12"/>
      <c r="NF554" s="103"/>
      <c r="NG554" s="12"/>
      <c r="NH554" s="12"/>
      <c r="NI554" s="103"/>
      <c r="NJ554" s="12"/>
      <c r="NK554" s="12"/>
      <c r="NL554" s="103"/>
      <c r="NM5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4" s="12"/>
      <c r="NO554" s="12"/>
      <c r="NP554" s="110"/>
      <c r="NQ554" s="12"/>
      <c r="NR554" s="12"/>
      <c r="NS554" s="110"/>
      <c r="NT554" s="12"/>
      <c r="NU554" s="12"/>
      <c r="NV554" s="110"/>
      <c r="NW554" s="12"/>
      <c r="NX554" s="12"/>
      <c r="NY554" s="110"/>
      <c r="NZ554" s="12"/>
      <c r="OA554" s="12"/>
      <c r="OB554" s="110"/>
      <c r="OC554" s="12"/>
      <c r="OD554" s="12"/>
      <c r="OE554" s="110"/>
      <c r="OF554" s="12"/>
      <c r="OG554" s="12"/>
      <c r="OH554" s="110"/>
      <c r="OI554" s="12"/>
      <c r="OJ554" s="12"/>
      <c r="OK554" s="110"/>
      <c r="OL554" s="12"/>
      <c r="OM554" s="12"/>
      <c r="ON554" s="110"/>
      <c r="OO554" s="12"/>
      <c r="OP554" s="12"/>
      <c r="OQ554" s="110"/>
      <c r="OR554" s="12"/>
      <c r="OS554" s="12"/>
      <c r="OT554" s="110"/>
      <c r="OU554" s="12"/>
      <c r="OV554" s="12"/>
      <c r="OW554" s="110"/>
      <c r="OX554" s="12"/>
      <c r="OY554" s="12"/>
      <c r="OZ554" s="110"/>
      <c r="PA554" s="12"/>
      <c r="PB554" s="12"/>
      <c r="PC554" s="110"/>
      <c r="PD554" s="12"/>
      <c r="PE554" s="12"/>
      <c r="PF554" s="110"/>
      <c r="PG554" s="12"/>
      <c r="PH554" s="12"/>
      <c r="PI554" s="110"/>
      <c r="PJ554" s="12"/>
      <c r="PK554" s="12"/>
      <c r="PL554" s="110"/>
      <c r="PM554" s="12"/>
      <c r="PN554" s="12"/>
      <c r="PO554" s="110"/>
      <c r="PP554" s="12"/>
      <c r="PQ554" s="12"/>
      <c r="PR554" s="110"/>
      <c r="PS554" s="12"/>
      <c r="PT554" s="12"/>
      <c r="PU554" s="110"/>
      <c r="PV5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4" s="12"/>
      <c r="PX554" s="12"/>
      <c r="PY554" s="121"/>
      <c r="PZ554" s="12"/>
      <c r="QA554" s="12"/>
      <c r="QB554" s="121"/>
      <c r="QC554" s="12"/>
      <c r="QD554" s="12"/>
      <c r="QE554" s="121"/>
      <c r="QF554" s="12"/>
      <c r="QG554" s="12"/>
      <c r="QH554" s="121"/>
      <c r="QI554" s="12"/>
      <c r="QJ554" s="12"/>
      <c r="QK554" s="121"/>
      <c r="QL554" s="12"/>
      <c r="QM554" s="12"/>
      <c r="QN554" s="121"/>
      <c r="QO554" s="126">
        <f>Tabela1[[#This Row],[p120]]+Tabela1[[#This Row],[pkt9]]+Tabela1[[#This Row],[p121]]+Tabela1[[#This Row],[punkty44]]+Tabela1[[#This Row],[p122]]+Tabela1[[#This Row],[p123]]</f>
        <v>0</v>
      </c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45">
        <f>SUM(RZ554,SC554,SF554,SI554,SL554,SO554,SR554,SU554,SX554,TA554,TD554,TG554,TJ554,TM554,TP554,TS554,TV554,TY554,UB554,UE554,UH554,UK554)</f>
        <v>0</v>
      </c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6">
        <f>SUM(WO554,WR554,WU554,WX554,XA554,XD554,XG554,XJ554,XM554,XP554,XS554,XV554,XY554,YB554,YE554,YH554,YK554,YN554,YQ554,YT554)</f>
        <v>0</v>
      </c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36">
        <f>SUM(YX554,ZA554,ZD554,ZG554,ZJ554,ZM554,ZP554,ZS554,ZV554,ZY554,AAB554,AAE554,AAH554,AAK554,AAN554,AAQ554,AAT554,AAW554,AAZ554,ABC554,ABF554,ABI554,ABL554,ABO554,ABR554,ABU554,ABX554)</f>
        <v>0</v>
      </c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64"/>
      <c r="ADZ554" s="164"/>
      <c r="AEA554" s="164"/>
      <c r="AEB554" s="164"/>
      <c r="AEC554" s="164"/>
      <c r="AED554" s="164"/>
      <c r="AEE554" s="164"/>
      <c r="AEF554" s="164"/>
      <c r="AEG554" s="164"/>
      <c r="AEH554" s="164"/>
      <c r="AEI554" s="164"/>
      <c r="AEJ554" s="164"/>
      <c r="AEK554" s="164"/>
      <c r="AEL554" s="164"/>
      <c r="AEM554" s="164"/>
      <c r="AEN554" s="164"/>
      <c r="AEO554" s="164"/>
      <c r="AEP554" s="164"/>
      <c r="AEQ554" s="164">
        <f>SUM(ACB554,ACE554,ACH554,ACK554,ACN554,ACQ554,ACT554,ACW554,ACZ554,ADC554,ADF554,ADI554,ADL554,ADO554,ADR554,ADU554,ADX554,AEA554,AED554,AEG554,AEJ554,AEM554,AEP554)</f>
        <v>0</v>
      </c>
    </row>
    <row r="555" spans="1:823">
      <c r="A555" s="13" t="s">
        <v>580</v>
      </c>
      <c r="B555" s="14"/>
      <c r="C555" s="31" t="s">
        <v>581</v>
      </c>
      <c r="D555" s="12"/>
      <c r="E555" s="12"/>
      <c r="F555" s="44"/>
      <c r="G555" s="12"/>
      <c r="H555" s="12"/>
      <c r="I555" s="44"/>
      <c r="J555" s="12"/>
      <c r="K555" s="12"/>
      <c r="L555" s="44"/>
      <c r="M555" s="12"/>
      <c r="N555" s="12"/>
      <c r="O555" s="44"/>
      <c r="P555" s="12"/>
      <c r="Q555" s="12"/>
      <c r="R555" s="44"/>
      <c r="S555" s="12"/>
      <c r="T555" s="12"/>
      <c r="U555" s="44"/>
      <c r="V555" s="12"/>
      <c r="W555" s="12"/>
      <c r="X555" s="44"/>
      <c r="Y555" s="51">
        <f>SUM(F555,I555,L555,O555,R555,U555,X555)</f>
        <v>0</v>
      </c>
      <c r="Z555" s="12"/>
      <c r="AA555" s="12"/>
      <c r="AB555" s="54"/>
      <c r="AC555" s="12"/>
      <c r="AD555" s="12"/>
      <c r="AE555" s="54"/>
      <c r="AF555" s="12">
        <v>1</v>
      </c>
      <c r="AG555" s="12">
        <v>140</v>
      </c>
      <c r="AH555" s="54">
        <v>3</v>
      </c>
      <c r="AI555" s="12"/>
      <c r="AJ555" s="12"/>
      <c r="AK555" s="54"/>
      <c r="AL555" s="12"/>
      <c r="AM555" s="12"/>
      <c r="AN555" s="54"/>
      <c r="AO555" s="12"/>
      <c r="AP555" s="12"/>
      <c r="AQ555" s="54"/>
      <c r="AR555" s="12"/>
      <c r="AS555" s="12"/>
      <c r="AT555" s="54"/>
      <c r="AU555" s="12"/>
      <c r="AV555" s="12"/>
      <c r="AW555" s="54"/>
      <c r="AX555" s="12"/>
      <c r="AY555" s="12"/>
      <c r="AZ555" s="54"/>
      <c r="BA555" s="12"/>
      <c r="BB555" s="12"/>
      <c r="BC555" s="54"/>
      <c r="BD555" s="12"/>
      <c r="BE555" s="12"/>
      <c r="BF555" s="54"/>
      <c r="BG555" s="12"/>
      <c r="BH555" s="12"/>
      <c r="BI555" s="54"/>
      <c r="BJ555" s="12"/>
      <c r="BK555" s="12"/>
      <c r="BL555" s="54"/>
      <c r="BM555" s="12"/>
      <c r="BN555" s="12"/>
      <c r="BO555" s="54"/>
      <c r="BP555" s="60">
        <f>SUM(BO555,BL555,BI555,BF555,BC555,AZ555,AW555,AT555,AQ555,AN555,AK555,AH555,AE555,AB555)</f>
        <v>3</v>
      </c>
      <c r="BQ555" s="12"/>
      <c r="BR555" s="12"/>
      <c r="BS555" s="54"/>
      <c r="BT555" s="12"/>
      <c r="BU555" s="12"/>
      <c r="BV555" s="54"/>
      <c r="BW555" s="12"/>
      <c r="BX555" s="12"/>
      <c r="BY555" s="54"/>
      <c r="BZ555" s="12"/>
      <c r="CA555" s="12"/>
      <c r="CB555" s="54"/>
      <c r="CC555" s="12"/>
      <c r="CD555" s="12"/>
      <c r="CE555" s="54"/>
      <c r="CF555" s="12"/>
      <c r="CG555" s="12"/>
      <c r="CH555" s="54"/>
      <c r="CI555" s="12"/>
      <c r="CJ555" s="12"/>
      <c r="CK555" s="54"/>
      <c r="CL555" s="12"/>
      <c r="CM555" s="12"/>
      <c r="CN555" s="54"/>
      <c r="CO555" s="12"/>
      <c r="CP555" s="12"/>
      <c r="CQ555" s="54"/>
      <c r="CR555" s="12"/>
      <c r="CS555" s="12"/>
      <c r="CT555" s="54"/>
      <c r="CU555" s="12"/>
      <c r="CV555" s="12"/>
      <c r="CW555" s="54"/>
      <c r="CX555" s="12"/>
      <c r="CY555" s="12"/>
      <c r="CZ555" s="54"/>
      <c r="DA555" s="12"/>
      <c r="DB555" s="12"/>
      <c r="DC555" s="54"/>
      <c r="DD555" s="12"/>
      <c r="DE555" s="12"/>
      <c r="DF555" s="54"/>
      <c r="DG555" s="12"/>
      <c r="DH555" s="12"/>
      <c r="DI555" s="54"/>
      <c r="DJ555" s="12"/>
      <c r="DK555" s="12"/>
      <c r="DL555" s="54"/>
      <c r="DM555" s="12"/>
      <c r="DN555" s="12"/>
      <c r="DO555" s="54"/>
      <c r="DP555" s="12"/>
      <c r="DQ555" s="12"/>
      <c r="DR555" s="54"/>
      <c r="DS555" s="12"/>
      <c r="DT555" s="12"/>
      <c r="DU555" s="54"/>
      <c r="DV555" s="12"/>
      <c r="DW555" s="12"/>
      <c r="DX555" s="54"/>
      <c r="DY555" s="12"/>
      <c r="DZ555" s="12"/>
      <c r="EA555" s="54"/>
      <c r="EB555" s="12"/>
      <c r="EC555" s="12"/>
      <c r="ED555" s="54"/>
      <c r="EE555" s="12"/>
      <c r="EF555" s="12"/>
      <c r="EG555" s="54"/>
      <c r="EH555" s="12"/>
      <c r="EI555" s="12"/>
      <c r="EJ555" s="54"/>
      <c r="EK555" s="12"/>
      <c r="EL555" s="12"/>
      <c r="EM555" s="54"/>
      <c r="EN555" s="64">
        <f>SUM(EM555,EJ555,EG555,ED555,EA555,DX555,DU555,DR555,DO555,DL555,DI555,DF555,DC555,CZ555,CW555,CT555,CQ555,CN555,CK555,CH555,CE555,CB555,BY555,BV555,BS555)</f>
        <v>0</v>
      </c>
      <c r="EO555" s="12"/>
      <c r="EP555" s="12"/>
      <c r="EQ555" s="67"/>
      <c r="ER555" s="12"/>
      <c r="ES555" s="12"/>
      <c r="ET555" s="67"/>
      <c r="EU555" s="12"/>
      <c r="EV555" s="12"/>
      <c r="EW555" s="67"/>
      <c r="EX555" s="12"/>
      <c r="EY555" s="12"/>
      <c r="EZ555" s="67"/>
      <c r="FA555" s="12"/>
      <c r="FB555" s="12"/>
      <c r="FC555" s="67"/>
      <c r="FD555" s="12"/>
      <c r="FE555" s="12"/>
      <c r="FF555" s="67"/>
      <c r="FG555" s="12"/>
      <c r="FH555" s="12"/>
      <c r="FI555" s="67"/>
      <c r="FJ555" s="12"/>
      <c r="FK555" s="12"/>
      <c r="FL555" s="67"/>
      <c r="FM555" s="12"/>
      <c r="FN555" s="12"/>
      <c r="FO555" s="67"/>
      <c r="FP555" s="12"/>
      <c r="FQ555" s="12"/>
      <c r="FR555" s="67"/>
      <c r="FS555" s="12"/>
      <c r="FT555" s="12"/>
      <c r="FU555" s="67"/>
      <c r="FV555" s="12"/>
      <c r="FW555" s="12"/>
      <c r="FX555" s="67"/>
      <c r="FY555" s="12"/>
      <c r="FZ555" s="12"/>
      <c r="GA555" s="67"/>
      <c r="GB555" s="12"/>
      <c r="GC555" s="12"/>
      <c r="GD555" s="67"/>
      <c r="GE555" s="12"/>
      <c r="GF555" s="12"/>
      <c r="GG555" s="67"/>
      <c r="GH555" s="12"/>
      <c r="GI555" s="12"/>
      <c r="GJ555" s="67"/>
      <c r="GK555" s="12"/>
      <c r="GL555" s="12"/>
      <c r="GM555" s="67"/>
      <c r="GN555" s="12"/>
      <c r="GO555" s="12"/>
      <c r="GP555" s="67"/>
      <c r="GQ555" s="12"/>
      <c r="GR555" s="12"/>
      <c r="GS555" s="67"/>
      <c r="GT555" s="12"/>
      <c r="GU555" s="12"/>
      <c r="GV555" s="67"/>
      <c r="GW555" s="12"/>
      <c r="GX555" s="12"/>
      <c r="GY555" s="67"/>
      <c r="GZ555" s="12"/>
      <c r="HA555" s="12"/>
      <c r="HB555" s="67"/>
      <c r="HC5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5" s="12"/>
      <c r="HE555" s="12"/>
      <c r="HF555" s="77"/>
      <c r="HG555" s="12"/>
      <c r="HH555" s="12"/>
      <c r="HI555" s="77"/>
      <c r="HJ555" s="12">
        <v>1</v>
      </c>
      <c r="HK555" s="12">
        <v>140</v>
      </c>
      <c r="HL555" s="77">
        <v>3</v>
      </c>
      <c r="HM555" s="12"/>
      <c r="HN555" s="12"/>
      <c r="HO555" s="77"/>
      <c r="HP555" s="12"/>
      <c r="HQ555" s="12"/>
      <c r="HR555" s="77"/>
      <c r="HS555" s="12"/>
      <c r="HT555" s="12"/>
      <c r="HU555" s="77"/>
      <c r="HV555" s="12"/>
      <c r="HW555" s="12"/>
      <c r="HX555" s="77"/>
      <c r="HY555" s="12"/>
      <c r="HZ555" s="12"/>
      <c r="IA555" s="77"/>
      <c r="IB555" s="12"/>
      <c r="IC555" s="12"/>
      <c r="ID555" s="77"/>
      <c r="IE555" s="12"/>
      <c r="IF555" s="12"/>
      <c r="IG555" s="77"/>
      <c r="IH555" s="12"/>
      <c r="II555" s="12"/>
      <c r="IJ555" s="77"/>
      <c r="IK555" s="12"/>
      <c r="IL555" s="12"/>
      <c r="IM555" s="77"/>
      <c r="IN555" s="12"/>
      <c r="IO555" s="12"/>
      <c r="IP555" s="77"/>
      <c r="IQ555" s="12"/>
      <c r="IR555" s="12"/>
      <c r="IS555" s="77"/>
      <c r="IT555" s="12"/>
      <c r="IU555" s="12"/>
      <c r="IV555" s="77"/>
      <c r="IW555" s="12"/>
      <c r="IX555" s="12"/>
      <c r="IY555" s="77"/>
      <c r="IZ5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55" s="12"/>
      <c r="JB555" s="12"/>
      <c r="JC555" s="82"/>
      <c r="JD555" s="12"/>
      <c r="JE555" s="12"/>
      <c r="JF555" s="82"/>
      <c r="JG555" s="12"/>
      <c r="JH555" s="12"/>
      <c r="JI555" s="82"/>
      <c r="JJ555" s="12">
        <v>1</v>
      </c>
      <c r="JK555" s="12">
        <v>140</v>
      </c>
      <c r="JL555" s="82">
        <v>3</v>
      </c>
      <c r="JM555" s="12"/>
      <c r="JN555" s="12"/>
      <c r="JO555" s="82"/>
      <c r="JP555" s="12"/>
      <c r="JQ555" s="12"/>
      <c r="JR555" s="82"/>
      <c r="JS555" s="12"/>
      <c r="JT555" s="12"/>
      <c r="JU555" s="82"/>
      <c r="JV555" s="12"/>
      <c r="JW555" s="12"/>
      <c r="JX555" s="82"/>
      <c r="JY555" s="12"/>
      <c r="JZ555" s="12"/>
      <c r="KA555" s="82"/>
      <c r="KB555" s="12"/>
      <c r="KC555" s="12"/>
      <c r="KD555" s="82"/>
      <c r="KE555" s="12"/>
      <c r="KF555" s="12"/>
      <c r="KG555" s="82"/>
      <c r="KH555" s="12"/>
      <c r="KI555" s="12"/>
      <c r="KJ555" s="82"/>
      <c r="KK555" s="12"/>
      <c r="KL555" s="12"/>
      <c r="KM555" s="82"/>
      <c r="KN555" s="12"/>
      <c r="KO555" s="12"/>
      <c r="KP555" s="82"/>
      <c r="KQ555" s="12"/>
      <c r="KR555" s="12"/>
      <c r="KS555" s="82"/>
      <c r="KT5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55" s="12"/>
      <c r="KV555" s="12"/>
      <c r="KW555" s="89"/>
      <c r="KX555" s="12"/>
      <c r="KY555" s="12"/>
      <c r="KZ555" s="89"/>
      <c r="LA555" s="12"/>
      <c r="LB555" s="12"/>
      <c r="LC555" s="89"/>
      <c r="LD555" s="12"/>
      <c r="LE555" s="12"/>
      <c r="LF555" s="89"/>
      <c r="LG555" s="12"/>
      <c r="LH555" s="12"/>
      <c r="LI555" s="89"/>
      <c r="LJ555" s="12"/>
      <c r="LK555" s="12"/>
      <c r="LL555" s="89"/>
      <c r="LM555" s="12"/>
      <c r="LN555" s="12"/>
      <c r="LO555" s="89"/>
      <c r="LP555" s="12"/>
      <c r="LQ555" s="12"/>
      <c r="LR555" s="89"/>
      <c r="LS555" s="12"/>
      <c r="LT555" s="12"/>
      <c r="LU555" s="89"/>
      <c r="LV555" s="12"/>
      <c r="LW555" s="12"/>
      <c r="LX555" s="89"/>
      <c r="LY555" s="12"/>
      <c r="LZ555" s="12"/>
      <c r="MA555" s="89"/>
      <c r="MB5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5" s="12"/>
      <c r="MD555" s="12"/>
      <c r="ME555" s="98"/>
      <c r="MF555" s="12"/>
      <c r="MG555" s="12"/>
      <c r="MH555" s="98"/>
      <c r="MI555" s="12"/>
      <c r="MJ555" s="12"/>
      <c r="MK555" s="98"/>
      <c r="ML555" s="12"/>
      <c r="MM555" s="12"/>
      <c r="MN555" s="98"/>
      <c r="MO555" s="12"/>
      <c r="MP555" s="12"/>
      <c r="MQ555" s="98"/>
      <c r="MR555" s="12"/>
      <c r="MS555" s="12"/>
      <c r="MT555" s="98"/>
      <c r="MU555" s="12"/>
      <c r="MV555" s="12"/>
      <c r="MW555" s="98"/>
      <c r="MX555" s="12">
        <v>1</v>
      </c>
      <c r="MY555" s="12">
        <v>140</v>
      </c>
      <c r="MZ555" s="98">
        <v>3</v>
      </c>
      <c r="NA555" s="12"/>
      <c r="NB555" s="12"/>
      <c r="NC555" s="103"/>
      <c r="ND555" s="12"/>
      <c r="NE555" s="12"/>
      <c r="NF555" s="103"/>
      <c r="NG555" s="12"/>
      <c r="NH555" s="12"/>
      <c r="NI555" s="103"/>
      <c r="NJ555" s="12"/>
      <c r="NK555" s="12"/>
      <c r="NL555" s="103"/>
      <c r="NM5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555" s="12"/>
      <c r="NO555" s="12"/>
      <c r="NP555" s="110"/>
      <c r="NQ555" s="12"/>
      <c r="NR555" s="12"/>
      <c r="NS555" s="110"/>
      <c r="NT555" s="12"/>
      <c r="NU555" s="12"/>
      <c r="NV555" s="110"/>
      <c r="NW555" s="12"/>
      <c r="NX555" s="12"/>
      <c r="NY555" s="110"/>
      <c r="NZ555" s="12"/>
      <c r="OA555" s="12"/>
      <c r="OB555" s="110"/>
      <c r="OC555" s="12"/>
      <c r="OD555" s="12"/>
      <c r="OE555" s="110"/>
      <c r="OF555" s="12"/>
      <c r="OG555" s="12"/>
      <c r="OH555" s="110"/>
      <c r="OI555" s="12"/>
      <c r="OJ555" s="12"/>
      <c r="OK555" s="110"/>
      <c r="OL555" s="12"/>
      <c r="OM555" s="12"/>
      <c r="ON555" s="110"/>
      <c r="OO555" s="12"/>
      <c r="OP555" s="12"/>
      <c r="OQ555" s="110"/>
      <c r="OR555" s="12"/>
      <c r="OS555" s="12"/>
      <c r="OT555" s="110"/>
      <c r="OU555" s="12"/>
      <c r="OV555" s="12"/>
      <c r="OW555" s="110"/>
      <c r="OX555" s="12"/>
      <c r="OY555" s="12"/>
      <c r="OZ555" s="110"/>
      <c r="PA555" s="12"/>
      <c r="PB555" s="12"/>
      <c r="PC555" s="110"/>
      <c r="PD555" s="12"/>
      <c r="PE555" s="12"/>
      <c r="PF555" s="110"/>
      <c r="PG555" s="12"/>
      <c r="PH555" s="12"/>
      <c r="PI555" s="110"/>
      <c r="PJ555" s="12"/>
      <c r="PK555" s="12"/>
      <c r="PL555" s="110"/>
      <c r="PM555" s="12"/>
      <c r="PN555" s="12"/>
      <c r="PO555" s="110"/>
      <c r="PP555" s="12"/>
      <c r="PQ555" s="12"/>
      <c r="PR555" s="110"/>
      <c r="PS555" s="12"/>
      <c r="PT555" s="12"/>
      <c r="PU555" s="110"/>
      <c r="PV5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5" s="12"/>
      <c r="PX555" s="12"/>
      <c r="PY555" s="121"/>
      <c r="PZ555" s="12"/>
      <c r="QA555" s="12"/>
      <c r="QB555" s="121"/>
      <c r="QC555" s="12"/>
      <c r="QD555" s="12"/>
      <c r="QE555" s="121"/>
      <c r="QF555" s="12"/>
      <c r="QG555" s="12"/>
      <c r="QH555" s="121"/>
      <c r="QI555" s="12"/>
      <c r="QJ555" s="12"/>
      <c r="QK555" s="121"/>
      <c r="QL555" s="12"/>
      <c r="QM555" s="12"/>
      <c r="QN555" s="121"/>
      <c r="QO555" s="126">
        <f>Tabela1[[#This Row],[p120]]+Tabela1[[#This Row],[pkt9]]+Tabela1[[#This Row],[p121]]+Tabela1[[#This Row],[punkty44]]+Tabela1[[#This Row],[p122]]+Tabela1[[#This Row],[p123]]</f>
        <v>0</v>
      </c>
      <c r="QP555" s="12"/>
      <c r="QQ555" s="12"/>
      <c r="QR555" s="12"/>
      <c r="QS555" s="12"/>
      <c r="QT555" s="12"/>
      <c r="QU555" s="12"/>
      <c r="QV555" s="12"/>
      <c r="QW555" s="12"/>
      <c r="QX555" s="12"/>
      <c r="QY555" s="12"/>
      <c r="QZ555" s="12"/>
      <c r="RA555" s="12"/>
      <c r="RB555" s="12"/>
      <c r="RC555" s="12"/>
      <c r="RD555" s="12"/>
      <c r="RE555" s="12"/>
      <c r="RF555" s="12"/>
      <c r="RG555" s="12"/>
      <c r="RH555" s="12"/>
      <c r="RI555" s="12"/>
      <c r="RJ555" s="12"/>
      <c r="RK555" s="12"/>
      <c r="RL555" s="12"/>
      <c r="RM555" s="12"/>
      <c r="RN555" s="12"/>
      <c r="RO555" s="12"/>
      <c r="RP555" s="12"/>
      <c r="RQ555" s="12"/>
      <c r="RR555" s="12"/>
      <c r="RS555" s="12"/>
      <c r="RT555" s="12"/>
      <c r="RU555" s="12"/>
      <c r="RV555" s="12"/>
      <c r="RW5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5" s="12"/>
      <c r="RY555" s="12"/>
      <c r="RZ555" s="12"/>
      <c r="SA555" s="12"/>
      <c r="SB555" s="12"/>
      <c r="SC555" s="12"/>
      <c r="SD555" s="12"/>
      <c r="SE555" s="12"/>
      <c r="SF555" s="12"/>
      <c r="SG555" s="12"/>
      <c r="SH555" s="12"/>
      <c r="SI555" s="12"/>
      <c r="SJ555" s="12"/>
      <c r="SK555" s="12"/>
      <c r="SL555" s="12"/>
      <c r="SM555" s="12"/>
      <c r="SN555" s="12"/>
      <c r="SO555" s="12"/>
      <c r="SP555" s="12"/>
      <c r="SQ555" s="12"/>
      <c r="SR555" s="12"/>
      <c r="SS555" s="12"/>
      <c r="ST555" s="12"/>
      <c r="SU555" s="12"/>
      <c r="SV555" s="12"/>
      <c r="SW555" s="12"/>
      <c r="SX555" s="12"/>
      <c r="SY555" s="12"/>
      <c r="SZ555" s="12"/>
      <c r="TA555" s="12"/>
      <c r="TB555" s="12"/>
      <c r="TC555" s="12"/>
      <c r="TD555" s="12"/>
      <c r="TE555" s="12"/>
      <c r="TF555" s="12"/>
      <c r="TG555" s="12"/>
      <c r="TH555" s="12"/>
      <c r="TI555" s="12"/>
      <c r="TJ555" s="12"/>
      <c r="TK555" s="12">
        <v>1</v>
      </c>
      <c r="TL555" s="12">
        <v>140</v>
      </c>
      <c r="TM555" s="12">
        <v>3</v>
      </c>
      <c r="TN555" s="12"/>
      <c r="TO555" s="12"/>
      <c r="TP555" s="12"/>
      <c r="TQ555" s="12"/>
      <c r="TR555" s="12"/>
      <c r="TS555" s="12"/>
      <c r="TT555" s="12"/>
      <c r="TU555" s="12"/>
      <c r="TV555" s="12"/>
      <c r="TW555" s="12"/>
      <c r="TX555" s="12"/>
      <c r="TY555" s="12"/>
      <c r="TZ555" s="12"/>
      <c r="UA555" s="12"/>
      <c r="UB555" s="12"/>
      <c r="UC555" s="12"/>
      <c r="UD555" s="12"/>
      <c r="UE555" s="12"/>
      <c r="UF555" s="12"/>
      <c r="UG555" s="12"/>
      <c r="UH555" s="12"/>
      <c r="UI555" s="12"/>
      <c r="UJ555" s="12"/>
      <c r="UK555" s="12"/>
      <c r="UL555" s="145">
        <f>SUM(RZ555,SC555,SF555,SI555,SL555,SO555,SR555,SU555,SX555,TA555,TD555,TG555,TJ555,TM555,TP555,TS555,TV555,TY555,UB555,UE555,UH555,UK555)</f>
        <v>3</v>
      </c>
      <c r="UM555" s="12"/>
      <c r="UN555" s="12"/>
      <c r="UO555" s="12"/>
      <c r="UP555" s="12"/>
      <c r="UQ555" s="12"/>
      <c r="UR555" s="12"/>
      <c r="US555" s="12"/>
      <c r="UT555" s="12"/>
      <c r="UU555" s="12"/>
      <c r="UV555" s="12"/>
      <c r="UW555" s="12"/>
      <c r="UX555" s="12"/>
      <c r="UY555" s="12"/>
      <c r="UZ555" s="12"/>
      <c r="VA555" s="12"/>
      <c r="VB555" s="12"/>
      <c r="VC555" s="12"/>
      <c r="VD555" s="12"/>
      <c r="VE555" s="12"/>
      <c r="VF555" s="12"/>
      <c r="VG555" s="12"/>
      <c r="VH555" s="12"/>
      <c r="VI555" s="12"/>
      <c r="VJ555" s="12"/>
      <c r="VK555" s="12"/>
      <c r="VL555" s="12"/>
      <c r="VM555" s="12"/>
      <c r="VN555" s="12"/>
      <c r="VO555" s="12"/>
      <c r="VP555" s="12"/>
      <c r="VQ555" s="12"/>
      <c r="VR555" s="12"/>
      <c r="VS555" s="12"/>
      <c r="VT555" s="12"/>
      <c r="VU555" s="12"/>
      <c r="VV555" s="12"/>
      <c r="VW555" s="12"/>
      <c r="VX555" s="12"/>
      <c r="VY555" s="12"/>
      <c r="VZ555" s="12"/>
      <c r="WA555" s="12"/>
      <c r="WB555" s="12"/>
      <c r="WC555" s="12"/>
      <c r="WD555" s="12"/>
      <c r="WE555" s="12"/>
      <c r="WF555" s="12"/>
      <c r="WG555" s="12"/>
      <c r="WH555" s="12"/>
      <c r="WI555" s="12"/>
      <c r="WJ555" s="12"/>
      <c r="WK555" s="12"/>
      <c r="WL5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5" s="12"/>
      <c r="WN555" s="12"/>
      <c r="WO555" s="12"/>
      <c r="WP555" s="12"/>
      <c r="WQ555" s="12"/>
      <c r="WR555" s="12"/>
      <c r="WS555" s="12"/>
      <c r="WT555" s="12"/>
      <c r="WU555" s="12"/>
      <c r="WV555" s="12"/>
      <c r="WW555" s="12"/>
      <c r="WX555" s="12"/>
      <c r="WY555" s="12"/>
      <c r="WZ555" s="12"/>
      <c r="XA555" s="12"/>
      <c r="XB555" s="12"/>
      <c r="XC555" s="12"/>
      <c r="XD555" s="12"/>
      <c r="XE555" s="12"/>
      <c r="XF555" s="12"/>
      <c r="XG555" s="12"/>
      <c r="XH555" s="12"/>
      <c r="XI555" s="12"/>
      <c r="XJ555" s="12"/>
      <c r="XK555" s="12"/>
      <c r="XL555" s="12"/>
      <c r="XM555" s="12"/>
      <c r="XN555" s="12"/>
      <c r="XO555" s="12"/>
      <c r="XP555" s="12"/>
      <c r="XQ555" s="12"/>
      <c r="XR555" s="12"/>
      <c r="XS555" s="12"/>
      <c r="XT555" s="12"/>
      <c r="XU555" s="12"/>
      <c r="XV555" s="12"/>
      <c r="XW555" s="12"/>
      <c r="XX555" s="12"/>
      <c r="XY555" s="12"/>
      <c r="XZ555" s="12"/>
      <c r="YA555" s="12"/>
      <c r="YB555" s="12"/>
      <c r="YC555" s="12"/>
      <c r="YD555" s="12"/>
      <c r="YE555" s="12"/>
      <c r="YF555" s="12"/>
      <c r="YG555" s="12"/>
      <c r="YH555" s="12"/>
      <c r="YI555" s="12"/>
      <c r="YJ555" s="12"/>
      <c r="YK555" s="12"/>
      <c r="YL555" s="12"/>
      <c r="YM555" s="12"/>
      <c r="YN555" s="12"/>
      <c r="YO555" s="12"/>
      <c r="YP555" s="12"/>
      <c r="YQ555" s="12"/>
      <c r="YR555" s="12"/>
      <c r="YS555" s="12"/>
      <c r="YT555" s="12"/>
      <c r="YU555" s="126">
        <f>SUM(WO555,WR555,WU555,WX555,XA555,XD555,XG555,XJ555,XM555,XP555,XS555,XV555,XY555,YB555,YE555,YH555,YK555,YN555,YQ555,YT555)</f>
        <v>0</v>
      </c>
      <c r="YV555" s="12"/>
      <c r="YW555" s="12"/>
      <c r="YX555" s="12"/>
      <c r="YY555" s="12"/>
      <c r="YZ555" s="12"/>
      <c r="ZA555" s="12"/>
      <c r="ZB555" s="12"/>
      <c r="ZC555" s="12"/>
      <c r="ZD555" s="12"/>
      <c r="ZE555" s="12"/>
      <c r="ZF555" s="12"/>
      <c r="ZG555" s="12"/>
      <c r="ZH555" s="12"/>
      <c r="ZI555" s="12"/>
      <c r="ZJ555" s="12"/>
      <c r="ZK555" s="12"/>
      <c r="ZL555" s="12"/>
      <c r="ZM555" s="12"/>
      <c r="ZN555" s="12"/>
      <c r="ZO555" s="12"/>
      <c r="ZP555" s="12"/>
      <c r="ZQ555" s="12"/>
      <c r="ZR555" s="12"/>
      <c r="ZS555" s="12"/>
      <c r="ZT555" s="12"/>
      <c r="ZU555" s="12"/>
      <c r="ZV555" s="12"/>
      <c r="ZW555" s="12"/>
      <c r="ZX555" s="12"/>
      <c r="ZY555" s="12"/>
      <c r="ZZ555" s="12"/>
      <c r="AAA555" s="12"/>
      <c r="AAB555" s="12"/>
      <c r="AAC555" s="12"/>
      <c r="AAD555" s="12"/>
      <c r="AAE555" s="12"/>
      <c r="AAF555" s="12"/>
      <c r="AAG555" s="12"/>
      <c r="AAH555" s="12"/>
      <c r="AAI555" s="12"/>
      <c r="AAJ555" s="12"/>
      <c r="AAK555" s="12"/>
      <c r="AAL555" s="12"/>
      <c r="AAM555" s="12"/>
      <c r="AAN555" s="12"/>
      <c r="AAO555" s="12"/>
      <c r="AAP555" s="12"/>
      <c r="AAQ555" s="12"/>
      <c r="AAR555" s="12"/>
      <c r="AAS555" s="12"/>
      <c r="AAT555" s="12"/>
      <c r="AAU555" s="12"/>
      <c r="AAV555" s="12"/>
      <c r="AAW555" s="12"/>
      <c r="AAX555" s="12"/>
      <c r="AAY555" s="12"/>
      <c r="AAZ555" s="12"/>
      <c r="ABA555" s="12"/>
      <c r="ABB555" s="12"/>
      <c r="ABC555" s="12"/>
      <c r="ABD555" s="12"/>
      <c r="ABE555" s="12"/>
      <c r="ABF555" s="12"/>
      <c r="ABG555" s="12"/>
      <c r="ABH555" s="12"/>
      <c r="ABI555" s="12"/>
      <c r="ABJ555" s="12"/>
      <c r="ABK555" s="12"/>
      <c r="ABL555" s="12"/>
      <c r="ABM555" s="12"/>
      <c r="ABN555" s="12"/>
      <c r="ABO555" s="12"/>
      <c r="ABP555" s="12"/>
      <c r="ABQ555" s="12"/>
      <c r="ABR555" s="12"/>
      <c r="ABS555" s="12"/>
      <c r="ABT555" s="12"/>
      <c r="ABU555" s="12"/>
      <c r="ABV555" s="12"/>
      <c r="ABW555" s="12"/>
      <c r="ABX555" s="12"/>
      <c r="ABY555" s="136">
        <f>SUM(YX555,ZA555,ZD555,ZG555,ZJ555,ZM555,ZP555,ZS555,ZV555,ZY555,AAB555,AAE555,AAH555,AAK555,AAN555,AAQ555,AAT555,AAW555,AAZ555,ABC555,ABF555,ABI555,ABL555,ABO555,ABR555,ABU555,ABX555)</f>
        <v>0</v>
      </c>
      <c r="ABZ555" s="12"/>
      <c r="ACA555" s="12"/>
      <c r="ACB555" s="12"/>
      <c r="ACC555" s="12"/>
      <c r="ACD555" s="12"/>
      <c r="ACE555" s="12"/>
      <c r="ACF555" s="12"/>
      <c r="ACG555" s="12"/>
      <c r="ACH555" s="12"/>
      <c r="ACI555" s="12"/>
      <c r="ACJ555" s="12"/>
      <c r="ACK555" s="12"/>
      <c r="ACL555" s="12"/>
      <c r="ACM555" s="12"/>
      <c r="ACN555" s="12"/>
      <c r="ACO555" s="12"/>
      <c r="ACP555" s="12"/>
      <c r="ACQ555" s="12"/>
      <c r="ACR555" s="12"/>
      <c r="ACS555" s="12"/>
      <c r="ACT555" s="12"/>
      <c r="ACU555" s="12"/>
      <c r="ACV555" s="12"/>
      <c r="ACW555" s="12"/>
      <c r="ACX555" s="12"/>
      <c r="ACY555" s="12"/>
      <c r="ACZ555" s="12"/>
      <c r="ADA555" s="12"/>
      <c r="ADB555" s="12"/>
      <c r="ADC555" s="12"/>
      <c r="ADD555" s="12"/>
      <c r="ADE555" s="12"/>
      <c r="ADF555" s="12"/>
      <c r="ADG555" s="12"/>
      <c r="ADH555" s="12"/>
      <c r="ADI555" s="12"/>
      <c r="ADJ555" s="12"/>
      <c r="ADK555" s="12"/>
      <c r="ADL555" s="12"/>
      <c r="ADM555" s="12"/>
      <c r="ADN555" s="12"/>
      <c r="ADO555" s="12"/>
      <c r="ADP555" s="12"/>
      <c r="ADQ555" s="12"/>
      <c r="ADR555" s="12"/>
      <c r="ADS555" s="12"/>
      <c r="ADT555" s="12"/>
      <c r="ADU555" s="12"/>
      <c r="ADV555" s="12"/>
      <c r="ADW555" s="12"/>
      <c r="ADX555" s="12"/>
      <c r="ADY555" s="164"/>
      <c r="ADZ555" s="164"/>
      <c r="AEA555" s="164"/>
      <c r="AEB555" s="164"/>
      <c r="AEC555" s="164"/>
      <c r="AED555" s="164"/>
      <c r="AEE555" s="164"/>
      <c r="AEF555" s="164"/>
      <c r="AEG555" s="164"/>
      <c r="AEH555" s="164"/>
      <c r="AEI555" s="164"/>
      <c r="AEJ555" s="164"/>
      <c r="AEK555" s="164"/>
      <c r="AEL555" s="164"/>
      <c r="AEM555" s="164"/>
      <c r="AEN555" s="164"/>
      <c r="AEO555" s="164"/>
      <c r="AEP555" s="164"/>
      <c r="AEQ555" s="164">
        <f>SUM(ACB555,ACE555,ACH555,ACK555,ACN555,ACQ555,ACT555,ACW555,ACZ555,ADC555,ADF555,ADI555,ADL555,ADO555,ADR555,ADU555,ADX555,AEA555,AED555,AEG555,AEJ555,AEM555,AEP555)</f>
        <v>0</v>
      </c>
    </row>
    <row r="556" spans="1:823">
      <c r="A556" s="184" t="s">
        <v>580</v>
      </c>
      <c r="B556" s="14"/>
      <c r="C556" s="31" t="s">
        <v>1742</v>
      </c>
      <c r="D556" s="12"/>
      <c r="E556" s="12"/>
      <c r="F556" s="44"/>
      <c r="G556" s="12"/>
      <c r="H556" s="12"/>
      <c r="I556" s="44"/>
      <c r="J556" s="12"/>
      <c r="K556" s="12"/>
      <c r="L556" s="44"/>
      <c r="M556" s="12"/>
      <c r="N556" s="12"/>
      <c r="O556" s="44"/>
      <c r="P556" s="12"/>
      <c r="Q556" s="12"/>
      <c r="R556" s="44"/>
      <c r="S556" s="12"/>
      <c r="T556" s="12"/>
      <c r="U556" s="44"/>
      <c r="V556" s="12"/>
      <c r="W556" s="12"/>
      <c r="X556" s="44"/>
      <c r="Y556" s="51">
        <f>SUM(F556,I556,L556,O556,R556,U556,X556)</f>
        <v>0</v>
      </c>
      <c r="Z556" s="12"/>
      <c r="AA556" s="12"/>
      <c r="AB556" s="54"/>
      <c r="AC556" s="12"/>
      <c r="AD556" s="12"/>
      <c r="AE556" s="54"/>
      <c r="AF556" s="12"/>
      <c r="AG556" s="12"/>
      <c r="AH556" s="54"/>
      <c r="AI556" s="12"/>
      <c r="AJ556" s="12"/>
      <c r="AK556" s="54"/>
      <c r="AL556" s="12"/>
      <c r="AM556" s="12"/>
      <c r="AN556" s="54"/>
      <c r="AO556" s="12"/>
      <c r="AP556" s="12"/>
      <c r="AQ556" s="54"/>
      <c r="AR556" s="12"/>
      <c r="AS556" s="12"/>
      <c r="AT556" s="54"/>
      <c r="AU556" s="12"/>
      <c r="AV556" s="12"/>
      <c r="AW556" s="54"/>
      <c r="AX556" s="12"/>
      <c r="AY556" s="12"/>
      <c r="AZ556" s="54"/>
      <c r="BA556" s="12"/>
      <c r="BB556" s="12"/>
      <c r="BC556" s="54"/>
      <c r="BD556" s="12"/>
      <c r="BE556" s="12"/>
      <c r="BF556" s="54"/>
      <c r="BG556" s="12"/>
      <c r="BH556" s="12"/>
      <c r="BI556" s="54"/>
      <c r="BJ556" s="12"/>
      <c r="BK556" s="12"/>
      <c r="BL556" s="54"/>
      <c r="BM556" s="12"/>
      <c r="BN556" s="12"/>
      <c r="BO556" s="54"/>
      <c r="BP556" s="60">
        <f>SUM(BO556,BL556,BI556,BF556,BC556,AZ556,AW556,AT556,AQ556,AN556,AK556,AH556,AE556,AB556)</f>
        <v>0</v>
      </c>
      <c r="BQ556" s="12"/>
      <c r="BR556" s="12"/>
      <c r="BS556" s="12"/>
      <c r="BT556" s="12"/>
      <c r="BU556" s="12"/>
      <c r="BV556" s="54"/>
      <c r="BW556" s="12"/>
      <c r="BX556" s="12"/>
      <c r="BY556" s="54"/>
      <c r="BZ556" s="12"/>
      <c r="CA556" s="12"/>
      <c r="CB556" s="54"/>
      <c r="CC556" s="12"/>
      <c r="CD556" s="12"/>
      <c r="CE556" s="54"/>
      <c r="CF556" s="12"/>
      <c r="CG556" s="12"/>
      <c r="CH556" s="54"/>
      <c r="CI556" s="12"/>
      <c r="CJ556" s="12"/>
      <c r="CK556" s="54"/>
      <c r="CL556" s="12"/>
      <c r="CM556" s="12"/>
      <c r="CN556" s="54"/>
      <c r="CO556" s="12"/>
      <c r="CP556" s="12"/>
      <c r="CQ556" s="54"/>
      <c r="CR556" s="12"/>
      <c r="CS556" s="12"/>
      <c r="CT556" s="54"/>
      <c r="CU556" s="12"/>
      <c r="CV556" s="12"/>
      <c r="CW556" s="54"/>
      <c r="CX556" s="54"/>
      <c r="CY556" s="54"/>
      <c r="CZ556" s="54"/>
      <c r="DA556" s="12"/>
      <c r="DB556" s="12"/>
      <c r="DC556" s="54"/>
      <c r="DD556" s="12"/>
      <c r="DE556" s="12"/>
      <c r="DF556" s="54"/>
      <c r="DG556" s="12"/>
      <c r="DH556" s="12"/>
      <c r="DI556" s="54"/>
      <c r="DJ556" s="12"/>
      <c r="DK556" s="12"/>
      <c r="DL556" s="54"/>
      <c r="DM556" s="12"/>
      <c r="DN556" s="12"/>
      <c r="DO556" s="54"/>
      <c r="DP556" s="12"/>
      <c r="DQ556" s="12"/>
      <c r="DR556" s="54"/>
      <c r="DS556" s="12"/>
      <c r="DT556" s="12"/>
      <c r="DU556" s="54"/>
      <c r="DV556" s="12"/>
      <c r="DW556" s="12"/>
      <c r="DX556" s="54"/>
      <c r="DY556" s="12"/>
      <c r="DZ556" s="12"/>
      <c r="EA556" s="54"/>
      <c r="EB556" s="12"/>
      <c r="EC556" s="12"/>
      <c r="ED556" s="54"/>
      <c r="EE556" s="12"/>
      <c r="EF556" s="12"/>
      <c r="EG556" s="54"/>
      <c r="EH556" s="12"/>
      <c r="EI556" s="12"/>
      <c r="EJ556" s="54"/>
      <c r="EK556" s="12"/>
      <c r="EL556" s="12"/>
      <c r="EM556" s="54"/>
      <c r="EN556" s="64">
        <f>SUM(EM556,EJ556,EG556,ED556,EA556,DX556,DU556,DR556,DO556,DL556,DI556,DF556,DC556,CZ556,CW556,CT556,CQ556,CN556,CK556,CH556,CE556,CB556,BY556,BV556,BS556)</f>
        <v>0</v>
      </c>
      <c r="EO556" s="12"/>
      <c r="EP556" s="12"/>
      <c r="EQ556" s="67"/>
      <c r="ER556" s="12"/>
      <c r="ES556" s="12"/>
      <c r="ET556" s="67"/>
      <c r="EU556" s="12"/>
      <c r="EV556" s="12"/>
      <c r="EW556" s="67"/>
      <c r="EX556" s="12"/>
      <c r="EY556" s="12"/>
      <c r="EZ556" s="67"/>
      <c r="FA556" s="12"/>
      <c r="FB556" s="12"/>
      <c r="FC556" s="67"/>
      <c r="FD556" s="12"/>
      <c r="FE556" s="12"/>
      <c r="FF556" s="67"/>
      <c r="FG556" s="12"/>
      <c r="FH556" s="12"/>
      <c r="FI556" s="67"/>
      <c r="FJ556" s="12"/>
      <c r="FK556" s="12"/>
      <c r="FL556" s="67"/>
      <c r="FM556" s="12"/>
      <c r="FN556" s="12"/>
      <c r="FO556" s="67"/>
      <c r="FP556" s="12"/>
      <c r="FQ556" s="12"/>
      <c r="FR556" s="67"/>
      <c r="FS556" s="12"/>
      <c r="FT556" s="12"/>
      <c r="FU556" s="67"/>
      <c r="FV556" s="12"/>
      <c r="FW556" s="12"/>
      <c r="FX556" s="67"/>
      <c r="FY556" s="12"/>
      <c r="FZ556" s="12"/>
      <c r="GA556" s="67"/>
      <c r="GB556" s="12"/>
      <c r="GC556" s="12"/>
      <c r="GD556" s="67"/>
      <c r="GE556" s="12"/>
      <c r="GF556" s="12"/>
      <c r="GG556" s="67"/>
      <c r="GH556" s="12"/>
      <c r="GI556" s="12"/>
      <c r="GJ556" s="67"/>
      <c r="GK556" s="12"/>
      <c r="GL556" s="12"/>
      <c r="GM556" s="67"/>
      <c r="GN556" s="12"/>
      <c r="GO556" s="12"/>
      <c r="GP556" s="67"/>
      <c r="GQ556" s="12"/>
      <c r="GR556" s="12"/>
      <c r="GS556" s="67"/>
      <c r="GT556" s="12"/>
      <c r="GU556" s="12"/>
      <c r="GV556" s="67"/>
      <c r="GW556" s="12"/>
      <c r="GX556" s="12"/>
      <c r="GY556" s="67"/>
      <c r="GZ556" s="12"/>
      <c r="HA556" s="12"/>
      <c r="HB556" s="67"/>
      <c r="HC5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6" s="12"/>
      <c r="HE556" s="12"/>
      <c r="HF556" s="77"/>
      <c r="HG556" s="12"/>
      <c r="HH556" s="12"/>
      <c r="HI556" s="77"/>
      <c r="HJ556" s="12"/>
      <c r="HK556" s="12"/>
      <c r="HL556" s="77"/>
      <c r="HM556" s="12"/>
      <c r="HN556" s="12"/>
      <c r="HO556" s="77"/>
      <c r="HP556" s="12"/>
      <c r="HQ556" s="12"/>
      <c r="HR556" s="77"/>
      <c r="HS556" s="12"/>
      <c r="HT556" s="12"/>
      <c r="HU556" s="77"/>
      <c r="HV556" s="12"/>
      <c r="HW556" s="12"/>
      <c r="HX556" s="77"/>
      <c r="HY556" s="12"/>
      <c r="HZ556" s="12"/>
      <c r="IA556" s="77"/>
      <c r="IB556" s="12"/>
      <c r="IC556" s="12"/>
      <c r="ID556" s="77"/>
      <c r="IE556" s="12"/>
      <c r="IF556" s="12"/>
      <c r="IG556" s="77"/>
      <c r="IH556" s="12"/>
      <c r="II556" s="12"/>
      <c r="IJ556" s="77"/>
      <c r="IK556" s="12"/>
      <c r="IL556" s="12"/>
      <c r="IM556" s="77"/>
      <c r="IN556" s="12"/>
      <c r="IO556" s="12"/>
      <c r="IP556" s="77"/>
      <c r="IQ556" s="12"/>
      <c r="IR556" s="12"/>
      <c r="IS556" s="77"/>
      <c r="IT556" s="12"/>
      <c r="IU556" s="12"/>
      <c r="IV556" s="77"/>
      <c r="IW556" s="12"/>
      <c r="IX556" s="12"/>
      <c r="IY556" s="77"/>
      <c r="IZ5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6" s="12"/>
      <c r="JB556" s="12"/>
      <c r="JC556" s="82"/>
      <c r="JD556" s="12"/>
      <c r="JE556" s="12"/>
      <c r="JF556" s="82"/>
      <c r="JG556" s="12"/>
      <c r="JH556" s="12"/>
      <c r="JI556" s="82"/>
      <c r="JJ556" s="12"/>
      <c r="JK556" s="12"/>
      <c r="JL556" s="82"/>
      <c r="JM556" s="12"/>
      <c r="JN556" s="12"/>
      <c r="JO556" s="82"/>
      <c r="JP556" s="12"/>
      <c r="JQ556" s="12"/>
      <c r="JR556" s="82"/>
      <c r="JS556" s="12"/>
      <c r="JT556" s="12"/>
      <c r="JU556" s="82"/>
      <c r="JV556" s="12"/>
      <c r="JW556" s="12"/>
      <c r="JX556" s="82"/>
      <c r="JY556" s="12"/>
      <c r="JZ556" s="12"/>
      <c r="KA556" s="82"/>
      <c r="KB556" s="12"/>
      <c r="KC556" s="12"/>
      <c r="KD556" s="82"/>
      <c r="KE556" s="12"/>
      <c r="KF556" s="12"/>
      <c r="KG556" s="82"/>
      <c r="KH556" s="12"/>
      <c r="KI556" s="12"/>
      <c r="KJ556" s="82"/>
      <c r="KK556" s="12"/>
      <c r="KL556" s="12"/>
      <c r="KM556" s="82"/>
      <c r="KN556" s="12"/>
      <c r="KO556" s="12"/>
      <c r="KP556" s="82"/>
      <c r="KQ556" s="12"/>
      <c r="KR556" s="12"/>
      <c r="KS556" s="82"/>
      <c r="KT5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6" s="12"/>
      <c r="KV556" s="12"/>
      <c r="KW556" s="89"/>
      <c r="KX556" s="12"/>
      <c r="KY556" s="12"/>
      <c r="KZ556" s="89"/>
      <c r="LA556" s="12"/>
      <c r="LB556" s="12"/>
      <c r="LC556" s="89"/>
      <c r="LD556" s="12"/>
      <c r="LE556" s="12"/>
      <c r="LF556" s="89"/>
      <c r="LG556" s="12"/>
      <c r="LH556" s="12"/>
      <c r="LI556" s="89"/>
      <c r="LJ556" s="12"/>
      <c r="LK556" s="12"/>
      <c r="LL556" s="89"/>
      <c r="LM556" s="12"/>
      <c r="LN556" s="12"/>
      <c r="LO556" s="89"/>
      <c r="LP556" s="12"/>
      <c r="LQ556" s="12"/>
      <c r="LR556" s="89"/>
      <c r="LS556" s="12"/>
      <c r="LT556" s="12"/>
      <c r="LU556" s="89"/>
      <c r="LV556" s="12"/>
      <c r="LW556" s="12"/>
      <c r="LX556" s="89"/>
      <c r="LY556" s="12"/>
      <c r="LZ556" s="12"/>
      <c r="MA556" s="89"/>
      <c r="MB5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6" s="12"/>
      <c r="MD556" s="12"/>
      <c r="ME556" s="98"/>
      <c r="MF556" s="12"/>
      <c r="MG556" s="12"/>
      <c r="MH556" s="98"/>
      <c r="MI556" s="12"/>
      <c r="MJ556" s="12"/>
      <c r="MK556" s="98"/>
      <c r="ML556" s="12"/>
      <c r="MM556" s="12"/>
      <c r="MN556" s="98"/>
      <c r="MO556" s="12"/>
      <c r="MP556" s="12"/>
      <c r="MQ556" s="98"/>
      <c r="MR556" s="12"/>
      <c r="MS556" s="12"/>
      <c r="MT556" s="98"/>
      <c r="MU556" s="12"/>
      <c r="MV556" s="12"/>
      <c r="MW556" s="98"/>
      <c r="MX556" s="12"/>
      <c r="MY556" s="12"/>
      <c r="MZ556" s="98"/>
      <c r="NA556" s="12"/>
      <c r="NB556" s="12"/>
      <c r="NC556" s="103"/>
      <c r="ND556" s="12"/>
      <c r="NE556" s="12"/>
      <c r="NF556" s="103"/>
      <c r="NG556" s="12"/>
      <c r="NH556" s="12"/>
      <c r="NI556" s="103"/>
      <c r="NJ556" s="12"/>
      <c r="NK556" s="12"/>
      <c r="NL556" s="103"/>
      <c r="NM5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6" s="12"/>
      <c r="NO556" s="12"/>
      <c r="NP556" s="110"/>
      <c r="NQ556" s="12"/>
      <c r="NR556" s="12"/>
      <c r="NS556" s="110"/>
      <c r="NT556" s="12"/>
      <c r="NU556" s="12"/>
      <c r="NV556" s="110"/>
      <c r="NW556" s="12"/>
      <c r="NX556" s="12"/>
      <c r="NY556" s="110"/>
      <c r="NZ556" s="12"/>
      <c r="OA556" s="12"/>
      <c r="OB556" s="110"/>
      <c r="OC556" s="12"/>
      <c r="OD556" s="12"/>
      <c r="OE556" s="110"/>
      <c r="OF556" s="12"/>
      <c r="OG556" s="12"/>
      <c r="OH556" s="110"/>
      <c r="OI556" s="12"/>
      <c r="OJ556" s="12"/>
      <c r="OK556" s="110"/>
      <c r="OL556" s="12"/>
      <c r="OM556" s="12"/>
      <c r="ON556" s="110"/>
      <c r="OO556" s="12"/>
      <c r="OP556" s="12"/>
      <c r="OQ556" s="110"/>
      <c r="OR556" s="12"/>
      <c r="OS556" s="12"/>
      <c r="OT556" s="110"/>
      <c r="OU556" s="12"/>
      <c r="OV556" s="12"/>
      <c r="OW556" s="110"/>
      <c r="OX556" s="12"/>
      <c r="OY556" s="12"/>
      <c r="OZ556" s="110"/>
      <c r="PA556" s="12"/>
      <c r="PB556" s="12"/>
      <c r="PC556" s="110"/>
      <c r="PD556" s="12"/>
      <c r="PE556" s="12"/>
      <c r="PF556" s="110"/>
      <c r="PG556" s="12"/>
      <c r="PH556" s="12"/>
      <c r="PI556" s="110"/>
      <c r="PJ556" s="12"/>
      <c r="PK556" s="12"/>
      <c r="PL556" s="110"/>
      <c r="PM556" s="12"/>
      <c r="PN556" s="12"/>
      <c r="PO556" s="110"/>
      <c r="PP556" s="12"/>
      <c r="PQ556" s="12"/>
      <c r="PR556" s="110"/>
      <c r="PS556" s="12"/>
      <c r="PT556" s="12"/>
      <c r="PU556" s="110"/>
      <c r="PV5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6" s="12"/>
      <c r="PX556" s="12"/>
      <c r="PY556" s="121"/>
      <c r="PZ556" s="12"/>
      <c r="QA556" s="12"/>
      <c r="QB556" s="121"/>
      <c r="QC556" s="12"/>
      <c r="QD556" s="12"/>
      <c r="QE556" s="121"/>
      <c r="QF556" s="12"/>
      <c r="QG556" s="12"/>
      <c r="QH556" s="121"/>
      <c r="QI556" s="12"/>
      <c r="QJ556" s="12"/>
      <c r="QK556" s="121"/>
      <c r="QL556" s="12"/>
      <c r="QM556" s="12"/>
      <c r="QN556" s="121"/>
      <c r="QO556" s="126">
        <f>Tabela1[[#This Row],[p120]]+Tabela1[[#This Row],[pkt9]]+Tabela1[[#This Row],[p121]]+Tabela1[[#This Row],[punkty44]]+Tabela1[[#This Row],[p122]]+Tabela1[[#This Row],[p123]]</f>
        <v>0</v>
      </c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>
        <v>1</v>
      </c>
      <c r="UG556" s="12">
        <v>140</v>
      </c>
      <c r="UH556" s="12">
        <v>3</v>
      </c>
      <c r="UI556" s="12"/>
      <c r="UJ556" s="12"/>
      <c r="UK556" s="12"/>
      <c r="UL556" s="145">
        <f>SUM(RZ556,SC556,SF556,SI556,SL556,SO556,SR556,SU556,SX556,TA556,TD556,TG556,TJ556,TM556,TP556,TS556,TV556,TY556,UB556,UE556,UH556,UK556)</f>
        <v>3</v>
      </c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6" s="12">
        <v>1</v>
      </c>
      <c r="WN556" s="12">
        <v>140</v>
      </c>
      <c r="WO556" s="12">
        <v>3</v>
      </c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6">
        <f>SUM(WO556,WR556,WU556,WX556,XA556,XD556,XG556,XJ556,XM556,XP556,XS556,XV556,XY556,YB556,YE556,YH556,YK556,YN556,YQ556,YT556)</f>
        <v>3</v>
      </c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36">
        <f>SUM(YX556,ZA556,ZD556,ZG556,ZJ556,ZM556,ZP556,ZS556,ZV556,ZY556,AAB556,AAE556,AAH556,AAK556,AAN556,AAQ556,AAT556,AAW556,AAZ556,ABC556,ABF556,ABI556,ABL556,ABO556,ABR556,ABU556,ABX556)</f>
        <v>0</v>
      </c>
      <c r="ABZ556" s="12"/>
      <c r="ACA556" s="12"/>
      <c r="ACB556" s="12"/>
      <c r="ACC556" s="12"/>
      <c r="ACD556" s="12"/>
      <c r="ACE556" s="12"/>
      <c r="ACF556" s="12">
        <v>1</v>
      </c>
      <c r="ACG556" s="12">
        <v>140</v>
      </c>
      <c r="ACH556" s="12">
        <v>3</v>
      </c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>
        <v>4</v>
      </c>
      <c r="ACV556" s="12">
        <v>140</v>
      </c>
      <c r="ACW556" s="12">
        <v>12</v>
      </c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64"/>
      <c r="ADZ556" s="164"/>
      <c r="AEA556" s="164"/>
      <c r="AEB556" s="164"/>
      <c r="AEC556" s="164"/>
      <c r="AED556" s="164"/>
      <c r="AEE556" s="164"/>
      <c r="AEF556" s="164"/>
      <c r="AEG556" s="164"/>
      <c r="AEH556" s="164"/>
      <c r="AEI556" s="164"/>
      <c r="AEJ556" s="164"/>
      <c r="AEK556" s="164"/>
      <c r="AEL556" s="164"/>
      <c r="AEM556" s="164"/>
      <c r="AEN556" s="164"/>
      <c r="AEO556" s="164"/>
      <c r="AEP556" s="164"/>
      <c r="AEQ556" s="164">
        <f>SUM(ACB556,ACE556,ACH556,ACK556,ACN556,ACQ556,ACT556,ACW556,ACZ556,ADC556,ADF556,ADI556,ADL556,ADO556,ADR556,ADU556,ADX556,AEA556,AED556,AEG556,AEJ556,AEM556,AEP556)</f>
        <v>15</v>
      </c>
    </row>
    <row r="557" spans="1:823">
      <c r="A557" s="13" t="s">
        <v>1015</v>
      </c>
      <c r="B557" s="14"/>
      <c r="C557" s="31" t="s">
        <v>1016</v>
      </c>
      <c r="D557" s="12"/>
      <c r="E557" s="12"/>
      <c r="F557" s="44"/>
      <c r="G557" s="12"/>
      <c r="H557" s="12"/>
      <c r="I557" s="44"/>
      <c r="J557" s="12"/>
      <c r="K557" s="12"/>
      <c r="L557" s="44"/>
      <c r="M557" s="12"/>
      <c r="N557" s="12"/>
      <c r="O557" s="44"/>
      <c r="P557" s="12"/>
      <c r="Q557" s="12"/>
      <c r="R557" s="44"/>
      <c r="S557" s="12"/>
      <c r="T557" s="12"/>
      <c r="U557" s="44"/>
      <c r="V557" s="12"/>
      <c r="W557" s="12"/>
      <c r="X557" s="44"/>
      <c r="Y557" s="51">
        <f>SUM(F557,I557,L557,O557,R557,U557,X557)</f>
        <v>0</v>
      </c>
      <c r="Z557" s="12"/>
      <c r="AA557" s="12"/>
      <c r="AB557" s="54"/>
      <c r="AC557" s="12"/>
      <c r="AD557" s="12"/>
      <c r="AE557" s="54"/>
      <c r="AF557" s="12"/>
      <c r="AG557" s="12"/>
      <c r="AH557" s="54"/>
      <c r="AI557" s="12"/>
      <c r="AJ557" s="12"/>
      <c r="AK557" s="54"/>
      <c r="AL557" s="12"/>
      <c r="AM557" s="12"/>
      <c r="AN557" s="54"/>
      <c r="AO557" s="12"/>
      <c r="AP557" s="12"/>
      <c r="AQ557" s="54"/>
      <c r="AR557" s="12"/>
      <c r="AS557" s="12"/>
      <c r="AT557" s="54"/>
      <c r="AU557" s="12"/>
      <c r="AV557" s="12"/>
      <c r="AW557" s="54"/>
      <c r="AX557" s="12"/>
      <c r="AY557" s="12"/>
      <c r="AZ557" s="54"/>
      <c r="BA557" s="12"/>
      <c r="BB557" s="12"/>
      <c r="BC557" s="54"/>
      <c r="BD557" s="12"/>
      <c r="BE557" s="12"/>
      <c r="BF557" s="54"/>
      <c r="BG557" s="12"/>
      <c r="BH557" s="12"/>
      <c r="BI557" s="54"/>
      <c r="BJ557" s="12"/>
      <c r="BK557" s="12"/>
      <c r="BL557" s="54"/>
      <c r="BM557" s="12"/>
      <c r="BN557" s="12"/>
      <c r="BO557" s="54"/>
      <c r="BP557" s="60">
        <f>SUM(BO557,BL557,BI557,BF557,BC557,AZ557,AW557,AT557,AQ557,AN557,AK557,AH557,AE557,AB557)</f>
        <v>0</v>
      </c>
      <c r="BQ557" s="12"/>
      <c r="BR557" s="12"/>
      <c r="BS557" s="12"/>
      <c r="BT557" s="12"/>
      <c r="BU557" s="12"/>
      <c r="BV557" s="54"/>
      <c r="BW557" s="12"/>
      <c r="BX557" s="12"/>
      <c r="BY557" s="54"/>
      <c r="BZ557" s="12"/>
      <c r="CA557" s="12"/>
      <c r="CB557" s="54"/>
      <c r="CC557" s="12"/>
      <c r="CD557" s="12"/>
      <c r="CE557" s="54"/>
      <c r="CF557" s="12"/>
      <c r="CG557" s="12"/>
      <c r="CH557" s="54"/>
      <c r="CI557" s="12"/>
      <c r="CJ557" s="12"/>
      <c r="CK557" s="54"/>
      <c r="CL557" s="12"/>
      <c r="CM557" s="12"/>
      <c r="CN557" s="54"/>
      <c r="CO557" s="12"/>
      <c r="CP557" s="12"/>
      <c r="CQ557" s="54"/>
      <c r="CR557" s="12"/>
      <c r="CS557" s="12"/>
      <c r="CT557" s="54"/>
      <c r="CU557" s="12"/>
      <c r="CV557" s="12"/>
      <c r="CW557" s="54"/>
      <c r="CX557" s="54"/>
      <c r="CY557" s="54"/>
      <c r="CZ557" s="54"/>
      <c r="DA557" s="12"/>
      <c r="DB557" s="12"/>
      <c r="DC557" s="54"/>
      <c r="DD557" s="12"/>
      <c r="DE557" s="12"/>
      <c r="DF557" s="54"/>
      <c r="DG557" s="12"/>
      <c r="DH557" s="12"/>
      <c r="DI557" s="54"/>
      <c r="DJ557" s="12"/>
      <c r="DK557" s="12"/>
      <c r="DL557" s="54"/>
      <c r="DM557" s="12"/>
      <c r="DN557" s="12"/>
      <c r="DO557" s="54"/>
      <c r="DP557" s="12"/>
      <c r="DQ557" s="12"/>
      <c r="DR557" s="54"/>
      <c r="DS557" s="12"/>
      <c r="DT557" s="12"/>
      <c r="DU557" s="54"/>
      <c r="DV557" s="12"/>
      <c r="DW557" s="12"/>
      <c r="DX557" s="54"/>
      <c r="DY557" s="12"/>
      <c r="DZ557" s="12"/>
      <c r="EA557" s="54"/>
      <c r="EB557" s="12"/>
      <c r="EC557" s="12"/>
      <c r="ED557" s="54"/>
      <c r="EE557" s="12"/>
      <c r="EF557" s="12"/>
      <c r="EG557" s="54"/>
      <c r="EH557" s="12"/>
      <c r="EI557" s="12"/>
      <c r="EJ557" s="54"/>
      <c r="EK557" s="12"/>
      <c r="EL557" s="12"/>
      <c r="EM557" s="54"/>
      <c r="EN557" s="64">
        <f>SUM(EM557,EJ557,EG557,ED557,EA557,DX557,DU557,DR557,DO557,DL557,DI557,DF557,DC557,CZ557,CW557,CT557,CQ557,CN557,CK557,CH557,CE557,CB557,BY557,BV557,BS557)</f>
        <v>0</v>
      </c>
      <c r="EO557" s="12"/>
      <c r="EP557" s="12"/>
      <c r="EQ557" s="67"/>
      <c r="ER557" s="12"/>
      <c r="ES557" s="12"/>
      <c r="ET557" s="67"/>
      <c r="EU557" s="12"/>
      <c r="EV557" s="12"/>
      <c r="EW557" s="67"/>
      <c r="EX557" s="12"/>
      <c r="EY557" s="12"/>
      <c r="EZ557" s="67"/>
      <c r="FA557" s="12"/>
      <c r="FB557" s="12"/>
      <c r="FC557" s="67"/>
      <c r="FD557" s="12"/>
      <c r="FE557" s="12"/>
      <c r="FF557" s="67"/>
      <c r="FG557" s="12"/>
      <c r="FH557" s="12"/>
      <c r="FI557" s="67"/>
      <c r="FJ557" s="12">
        <v>1</v>
      </c>
      <c r="FK557" s="12">
        <v>140</v>
      </c>
      <c r="FL557" s="67">
        <v>3</v>
      </c>
      <c r="FM557" s="12"/>
      <c r="FN557" s="12"/>
      <c r="FO557" s="67"/>
      <c r="FP557" s="12"/>
      <c r="FQ557" s="12"/>
      <c r="FR557" s="67"/>
      <c r="FS557" s="12"/>
      <c r="FT557" s="12"/>
      <c r="FU557" s="67"/>
      <c r="FV557" s="12">
        <v>1</v>
      </c>
      <c r="FW557" s="12">
        <v>140</v>
      </c>
      <c r="FX557" s="67">
        <v>3</v>
      </c>
      <c r="FY557" s="12"/>
      <c r="FZ557" s="12"/>
      <c r="GA557" s="67"/>
      <c r="GB557" s="12"/>
      <c r="GC557" s="12"/>
      <c r="GD557" s="67"/>
      <c r="GE557" s="12"/>
      <c r="GF557" s="12"/>
      <c r="GG557" s="67"/>
      <c r="GH557" s="12"/>
      <c r="GI557" s="12"/>
      <c r="GJ557" s="67"/>
      <c r="GK557" s="12"/>
      <c r="GL557" s="12"/>
      <c r="GM557" s="67"/>
      <c r="GN557" s="12"/>
      <c r="GO557" s="12"/>
      <c r="GP557" s="67"/>
      <c r="GQ557" s="12"/>
      <c r="GR557" s="12"/>
      <c r="GS557" s="67"/>
      <c r="GT557" s="12"/>
      <c r="GU557" s="12"/>
      <c r="GV557" s="67"/>
      <c r="GW557" s="12"/>
      <c r="GX557" s="12"/>
      <c r="GY557" s="67"/>
      <c r="GZ557" s="12"/>
      <c r="HA557" s="12"/>
      <c r="HB557" s="67"/>
      <c r="HC5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557" s="12"/>
      <c r="HE557" s="12"/>
      <c r="HF557" s="77"/>
      <c r="HG557" s="12"/>
      <c r="HH557" s="12"/>
      <c r="HI557" s="77"/>
      <c r="HJ557" s="12"/>
      <c r="HK557" s="12"/>
      <c r="HL557" s="77"/>
      <c r="HM557" s="12"/>
      <c r="HN557" s="12"/>
      <c r="HO557" s="77"/>
      <c r="HP557" s="12"/>
      <c r="HQ557" s="12"/>
      <c r="HR557" s="77"/>
      <c r="HS557" s="12"/>
      <c r="HT557" s="12"/>
      <c r="HU557" s="77"/>
      <c r="HV557" s="12"/>
      <c r="HW557" s="12"/>
      <c r="HX557" s="77"/>
      <c r="HY557" s="12"/>
      <c r="HZ557" s="12"/>
      <c r="IA557" s="77"/>
      <c r="IB557" s="12"/>
      <c r="IC557" s="12"/>
      <c r="ID557" s="77"/>
      <c r="IE557" s="12"/>
      <c r="IF557" s="12"/>
      <c r="IG557" s="77"/>
      <c r="IH557" s="12">
        <v>3</v>
      </c>
      <c r="II557" s="12" t="s">
        <v>1012</v>
      </c>
      <c r="IJ557" s="77">
        <v>9</v>
      </c>
      <c r="IK557" s="12"/>
      <c r="IL557" s="12"/>
      <c r="IM557" s="77"/>
      <c r="IN557" s="12"/>
      <c r="IO557" s="12"/>
      <c r="IP557" s="77"/>
      <c r="IQ557" s="12"/>
      <c r="IR557" s="12"/>
      <c r="IS557" s="77"/>
      <c r="IT557" s="12"/>
      <c r="IU557" s="12"/>
      <c r="IV557" s="77"/>
      <c r="IW557" s="12"/>
      <c r="IX557" s="12"/>
      <c r="IY557" s="77"/>
      <c r="IZ5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557" s="12"/>
      <c r="JB557" s="12"/>
      <c r="JC557" s="82"/>
      <c r="JD557" s="12"/>
      <c r="JE557" s="12"/>
      <c r="JF557" s="82"/>
      <c r="JG557" s="12"/>
      <c r="JH557" s="12"/>
      <c r="JI557" s="82"/>
      <c r="JJ557" s="12"/>
      <c r="JK557" s="12"/>
      <c r="JL557" s="82"/>
      <c r="JM557" s="12"/>
      <c r="JN557" s="12"/>
      <c r="JO557" s="82"/>
      <c r="JP557" s="12"/>
      <c r="JQ557" s="12"/>
      <c r="JR557" s="82"/>
      <c r="JS557" s="12"/>
      <c r="JT557" s="12"/>
      <c r="JU557" s="82"/>
      <c r="JV557" s="12"/>
      <c r="JW557" s="12"/>
      <c r="JX557" s="82"/>
      <c r="JY557" s="12"/>
      <c r="JZ557" s="12"/>
      <c r="KA557" s="82"/>
      <c r="KB557" s="12"/>
      <c r="KC557" s="12"/>
      <c r="KD557" s="82"/>
      <c r="KE557" s="12"/>
      <c r="KF557" s="12"/>
      <c r="KG557" s="82"/>
      <c r="KH557" s="12"/>
      <c r="KI557" s="12"/>
      <c r="KJ557" s="82"/>
      <c r="KK557" s="12"/>
      <c r="KL557" s="12"/>
      <c r="KM557" s="82"/>
      <c r="KN557" s="12"/>
      <c r="KO557" s="12"/>
      <c r="KP557" s="82"/>
      <c r="KQ557" s="12"/>
      <c r="KR557" s="12"/>
      <c r="KS557" s="82"/>
      <c r="KT5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7" s="12"/>
      <c r="KV557" s="12"/>
      <c r="KW557" s="89"/>
      <c r="KX557" s="12"/>
      <c r="KY557" s="12"/>
      <c r="KZ557" s="89"/>
      <c r="LA557" s="12"/>
      <c r="LB557" s="12"/>
      <c r="LC557" s="89"/>
      <c r="LD557" s="12"/>
      <c r="LE557" s="12"/>
      <c r="LF557" s="89"/>
      <c r="LG557" s="12"/>
      <c r="LH557" s="12"/>
      <c r="LI557" s="89"/>
      <c r="LJ557" s="12"/>
      <c r="LK557" s="12"/>
      <c r="LL557" s="89"/>
      <c r="LM557" s="12"/>
      <c r="LN557" s="12"/>
      <c r="LO557" s="89"/>
      <c r="LP557" s="12"/>
      <c r="LQ557" s="12"/>
      <c r="LR557" s="89"/>
      <c r="LS557" s="12"/>
      <c r="LT557" s="12"/>
      <c r="LU557" s="89"/>
      <c r="LV557" s="12"/>
      <c r="LW557" s="12"/>
      <c r="LX557" s="89"/>
      <c r="LY557" s="12"/>
      <c r="LZ557" s="12"/>
      <c r="MA557" s="89"/>
      <c r="MB5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7" s="12"/>
      <c r="MD557" s="12"/>
      <c r="ME557" s="98"/>
      <c r="MF557" s="12"/>
      <c r="MG557" s="12"/>
      <c r="MH557" s="98"/>
      <c r="MI557" s="12"/>
      <c r="MJ557" s="12"/>
      <c r="MK557" s="98"/>
      <c r="ML557" s="12"/>
      <c r="MM557" s="12"/>
      <c r="MN557" s="98"/>
      <c r="MO557" s="12"/>
      <c r="MP557" s="12"/>
      <c r="MQ557" s="98"/>
      <c r="MR557" s="12"/>
      <c r="MS557" s="12"/>
      <c r="MT557" s="98"/>
      <c r="MU557" s="12"/>
      <c r="MV557" s="12"/>
      <c r="MW557" s="98"/>
      <c r="MX557" s="12"/>
      <c r="MY557" s="12"/>
      <c r="MZ557" s="98"/>
      <c r="NA557" s="12"/>
      <c r="NB557" s="12"/>
      <c r="NC557" s="103"/>
      <c r="ND557" s="12"/>
      <c r="NE557" s="12"/>
      <c r="NF557" s="103"/>
      <c r="NG557" s="12"/>
      <c r="NH557" s="12"/>
      <c r="NI557" s="103"/>
      <c r="NJ557" s="12"/>
      <c r="NK557" s="12"/>
      <c r="NL557" s="103"/>
      <c r="NM5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7" s="12"/>
      <c r="NO557" s="12"/>
      <c r="NP557" s="110"/>
      <c r="NQ557" s="12"/>
      <c r="NR557" s="12"/>
      <c r="NS557" s="110"/>
      <c r="NT557" s="12"/>
      <c r="NU557" s="12"/>
      <c r="NV557" s="110"/>
      <c r="NW557" s="12"/>
      <c r="NX557" s="12"/>
      <c r="NY557" s="110"/>
      <c r="NZ557" s="12"/>
      <c r="OA557" s="12"/>
      <c r="OB557" s="110"/>
      <c r="OC557" s="12"/>
      <c r="OD557" s="12"/>
      <c r="OE557" s="110"/>
      <c r="OF557" s="12"/>
      <c r="OG557" s="12"/>
      <c r="OH557" s="110"/>
      <c r="OI557" s="12"/>
      <c r="OJ557" s="12"/>
      <c r="OK557" s="110"/>
      <c r="OL557" s="12"/>
      <c r="OM557" s="12"/>
      <c r="ON557" s="110"/>
      <c r="OO557" s="12"/>
      <c r="OP557" s="12"/>
      <c r="OQ557" s="110"/>
      <c r="OR557" s="12"/>
      <c r="OS557" s="12"/>
      <c r="OT557" s="110"/>
      <c r="OU557" s="12"/>
      <c r="OV557" s="12"/>
      <c r="OW557" s="110"/>
      <c r="OX557" s="12"/>
      <c r="OY557" s="12"/>
      <c r="OZ557" s="110"/>
      <c r="PA557" s="12"/>
      <c r="PB557" s="12"/>
      <c r="PC557" s="110"/>
      <c r="PD557" s="12"/>
      <c r="PE557" s="12"/>
      <c r="PF557" s="110"/>
      <c r="PG557" s="12"/>
      <c r="PH557" s="12"/>
      <c r="PI557" s="110"/>
      <c r="PJ557" s="12"/>
      <c r="PK557" s="12"/>
      <c r="PL557" s="110"/>
      <c r="PM557" s="12"/>
      <c r="PN557" s="12"/>
      <c r="PO557" s="110"/>
      <c r="PP557" s="12"/>
      <c r="PQ557" s="12"/>
      <c r="PR557" s="110"/>
      <c r="PS557" s="12"/>
      <c r="PT557" s="12"/>
      <c r="PU557" s="110"/>
      <c r="PV5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7" s="12"/>
      <c r="PX557" s="12"/>
      <c r="PY557" s="121"/>
      <c r="PZ557" s="12"/>
      <c r="QA557" s="12"/>
      <c r="QB557" s="121"/>
      <c r="QC557" s="12"/>
      <c r="QD557" s="12"/>
      <c r="QE557" s="121"/>
      <c r="QF557" s="12"/>
      <c r="QG557" s="12"/>
      <c r="QH557" s="121"/>
      <c r="QI557" s="12"/>
      <c r="QJ557" s="12"/>
      <c r="QK557" s="121"/>
      <c r="QL557" s="12"/>
      <c r="QM557" s="12"/>
      <c r="QN557" s="121"/>
      <c r="QO557" s="126">
        <f>Tabela1[[#This Row],[p120]]+Tabela1[[#This Row],[pkt9]]+Tabela1[[#This Row],[p121]]+Tabela1[[#This Row],[punkty44]]+Tabela1[[#This Row],[p122]]+Tabela1[[#This Row],[p123]]</f>
        <v>0</v>
      </c>
      <c r="QP557" s="12"/>
      <c r="QQ557" s="12"/>
      <c r="QR557" s="12"/>
      <c r="QS557" s="12"/>
      <c r="QT557" s="12"/>
      <c r="QU557" s="12"/>
      <c r="QV557" s="12"/>
      <c r="QW557" s="12"/>
      <c r="QX557" s="12"/>
      <c r="QY557" s="12"/>
      <c r="QZ557" s="12"/>
      <c r="RA557" s="12"/>
      <c r="RB557" s="12"/>
      <c r="RC557" s="12"/>
      <c r="RD557" s="12"/>
      <c r="RE557" s="12"/>
      <c r="RF557" s="12"/>
      <c r="RG557" s="12"/>
      <c r="RH557" s="12"/>
      <c r="RI557" s="12"/>
      <c r="RJ557" s="12"/>
      <c r="RK557" s="12"/>
      <c r="RL557" s="12"/>
      <c r="RM557" s="12"/>
      <c r="RN557" s="12"/>
      <c r="RO557" s="12"/>
      <c r="RP557" s="12"/>
      <c r="RQ557" s="12"/>
      <c r="RR557" s="12"/>
      <c r="RS557" s="12"/>
      <c r="RT557" s="12"/>
      <c r="RU557" s="12"/>
      <c r="RV557" s="12"/>
      <c r="RW5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7" s="12"/>
      <c r="RY557" s="12"/>
      <c r="RZ557" s="12"/>
      <c r="SA557" s="12"/>
      <c r="SB557" s="12"/>
      <c r="SC557" s="12"/>
      <c r="SD557" s="12"/>
      <c r="SE557" s="12"/>
      <c r="SF557" s="12"/>
      <c r="SG557" s="12"/>
      <c r="SH557" s="12"/>
      <c r="SI557" s="12"/>
      <c r="SJ557" s="12"/>
      <c r="SK557" s="12"/>
      <c r="SL557" s="12"/>
      <c r="SM557" s="12"/>
      <c r="SN557" s="12"/>
      <c r="SO557" s="12"/>
      <c r="SP557" s="12"/>
      <c r="SQ557" s="12"/>
      <c r="SR557" s="12"/>
      <c r="SS557" s="12"/>
      <c r="ST557" s="12"/>
      <c r="SU557" s="12"/>
      <c r="SV557" s="12"/>
      <c r="SW557" s="12"/>
      <c r="SX557" s="12"/>
      <c r="SY557" s="12"/>
      <c r="SZ557" s="12"/>
      <c r="TA557" s="12"/>
      <c r="TB557" s="12"/>
      <c r="TC557" s="12"/>
      <c r="TD557" s="12"/>
      <c r="TE557" s="12"/>
      <c r="TF557" s="12"/>
      <c r="TG557" s="12"/>
      <c r="TH557" s="12"/>
      <c r="TI557" s="12"/>
      <c r="TJ557" s="12"/>
      <c r="TK557" s="12"/>
      <c r="TL557" s="12"/>
      <c r="TM557" s="12"/>
      <c r="TN557" s="12"/>
      <c r="TO557" s="12"/>
      <c r="TP557" s="12"/>
      <c r="TQ557" s="12"/>
      <c r="TR557" s="12"/>
      <c r="TS557" s="12"/>
      <c r="TT557" s="12"/>
      <c r="TU557" s="12"/>
      <c r="TV557" s="12"/>
      <c r="TW557" s="12"/>
      <c r="TX557" s="12"/>
      <c r="TY557" s="12"/>
      <c r="TZ557" s="12"/>
      <c r="UA557" s="12"/>
      <c r="UB557" s="12"/>
      <c r="UC557" s="12"/>
      <c r="UD557" s="12"/>
      <c r="UE557" s="12"/>
      <c r="UF557" s="12"/>
      <c r="UG557" s="12"/>
      <c r="UH557" s="12"/>
      <c r="UI557" s="12"/>
      <c r="UJ557" s="12"/>
      <c r="UK557" s="12"/>
      <c r="UL557" s="145">
        <f>SUM(RZ557,SC557,SF557,SI557,SL557,SO557,SR557,SU557,SX557,TA557,TD557,TG557,TJ557,TM557,TP557,TS557,TV557,TY557,UB557,UE557,UH557,UK557)</f>
        <v>0</v>
      </c>
      <c r="UM557" s="12"/>
      <c r="UN557" s="12"/>
      <c r="UO557" s="12"/>
      <c r="UP557" s="12"/>
      <c r="UQ557" s="12"/>
      <c r="UR557" s="12"/>
      <c r="US557" s="12"/>
      <c r="UT557" s="12"/>
      <c r="UU557" s="12"/>
      <c r="UV557" s="12"/>
      <c r="UW557" s="12"/>
      <c r="UX557" s="12"/>
      <c r="UY557" s="12"/>
      <c r="UZ557" s="12"/>
      <c r="VA557" s="12"/>
      <c r="VB557" s="12"/>
      <c r="VC557" s="12"/>
      <c r="VD557" s="12"/>
      <c r="VE557" s="12"/>
      <c r="VF557" s="12"/>
      <c r="VG557" s="12"/>
      <c r="VH557" s="12"/>
      <c r="VI557" s="12"/>
      <c r="VJ557" s="12"/>
      <c r="VK557" s="12"/>
      <c r="VL557" s="12"/>
      <c r="VM557" s="12"/>
      <c r="VN557" s="12"/>
      <c r="VO557" s="12"/>
      <c r="VP557" s="12"/>
      <c r="VQ557" s="12"/>
      <c r="VR557" s="12"/>
      <c r="VS557" s="12"/>
      <c r="VT557" s="12"/>
      <c r="VU557" s="12"/>
      <c r="VV557" s="12"/>
      <c r="VW557" s="12"/>
      <c r="VX557" s="12"/>
      <c r="VY557" s="12"/>
      <c r="VZ557" s="12"/>
      <c r="WA557" s="12"/>
      <c r="WB557" s="12"/>
      <c r="WC557" s="12"/>
      <c r="WD557" s="12"/>
      <c r="WE557" s="12"/>
      <c r="WF557" s="12"/>
      <c r="WG557" s="12"/>
      <c r="WH557" s="12"/>
      <c r="WI557" s="12"/>
      <c r="WJ557" s="12"/>
      <c r="WK557" s="12"/>
      <c r="WL5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7" s="12"/>
      <c r="WN557" s="12"/>
      <c r="WO557" s="12"/>
      <c r="WP557" s="12"/>
      <c r="WQ557" s="12"/>
      <c r="WR557" s="12"/>
      <c r="WS557" s="12"/>
      <c r="WT557" s="12"/>
      <c r="WU557" s="12"/>
      <c r="WV557" s="12"/>
      <c r="WW557" s="12"/>
      <c r="WX557" s="12"/>
      <c r="WY557" s="12"/>
      <c r="WZ557" s="12"/>
      <c r="XA557" s="12"/>
      <c r="XB557" s="12"/>
      <c r="XC557" s="12"/>
      <c r="XD557" s="12"/>
      <c r="XE557" s="12"/>
      <c r="XF557" s="12"/>
      <c r="XG557" s="12"/>
      <c r="XH557" s="12"/>
      <c r="XI557" s="12"/>
      <c r="XJ557" s="12"/>
      <c r="XK557" s="12"/>
      <c r="XL557" s="12"/>
      <c r="XM557" s="12"/>
      <c r="XN557" s="12"/>
      <c r="XO557" s="12"/>
      <c r="XP557" s="12"/>
      <c r="XQ557" s="12"/>
      <c r="XR557" s="12"/>
      <c r="XS557" s="12"/>
      <c r="XT557" s="12"/>
      <c r="XU557" s="12"/>
      <c r="XV557" s="12"/>
      <c r="XW557" s="12"/>
      <c r="XX557" s="12"/>
      <c r="XY557" s="12"/>
      <c r="XZ557" s="12"/>
      <c r="YA557" s="12"/>
      <c r="YB557" s="12"/>
      <c r="YC557" s="12"/>
      <c r="YD557" s="12"/>
      <c r="YE557" s="12"/>
      <c r="YF557" s="12"/>
      <c r="YG557" s="12"/>
      <c r="YH557" s="12"/>
      <c r="YI557" s="12"/>
      <c r="YJ557" s="12"/>
      <c r="YK557" s="12"/>
      <c r="YL557" s="12"/>
      <c r="YM557" s="12"/>
      <c r="YN557" s="12"/>
      <c r="YO557" s="12"/>
      <c r="YP557" s="12"/>
      <c r="YQ557" s="12"/>
      <c r="YR557" s="12"/>
      <c r="YS557" s="12"/>
      <c r="YT557" s="12"/>
      <c r="YU557" s="126">
        <f>SUM(WO557,WR557,WU557,WX557,XA557,XD557,XG557,XJ557,XM557,XP557,XS557,XV557,XY557,YB557,YE557,YH557,YK557,YN557,YQ557,YT557)</f>
        <v>0</v>
      </c>
      <c r="YV557" s="12"/>
      <c r="YW557" s="12"/>
      <c r="YX557" s="12"/>
      <c r="YY557" s="12"/>
      <c r="YZ557" s="12"/>
      <c r="ZA557" s="12"/>
      <c r="ZB557" s="12"/>
      <c r="ZC557" s="12"/>
      <c r="ZD557" s="12"/>
      <c r="ZE557" s="12"/>
      <c r="ZF557" s="12"/>
      <c r="ZG557" s="12"/>
      <c r="ZH557" s="12"/>
      <c r="ZI557" s="12"/>
      <c r="ZJ557" s="12"/>
      <c r="ZK557" s="12"/>
      <c r="ZL557" s="12"/>
      <c r="ZM557" s="12"/>
      <c r="ZN557" s="12"/>
      <c r="ZO557" s="12"/>
      <c r="ZP557" s="12"/>
      <c r="ZQ557" s="12"/>
      <c r="ZR557" s="12"/>
      <c r="ZS557" s="12"/>
      <c r="ZT557" s="12"/>
      <c r="ZU557" s="12"/>
      <c r="ZV557" s="12"/>
      <c r="ZW557" s="12"/>
      <c r="ZX557" s="12"/>
      <c r="ZY557" s="12"/>
      <c r="ZZ557" s="12"/>
      <c r="AAA557" s="12"/>
      <c r="AAB557" s="12"/>
      <c r="AAC557" s="12"/>
      <c r="AAD557" s="12"/>
      <c r="AAE557" s="12"/>
      <c r="AAF557" s="12"/>
      <c r="AAG557" s="12"/>
      <c r="AAH557" s="12"/>
      <c r="AAI557" s="12"/>
      <c r="AAJ557" s="12"/>
      <c r="AAK557" s="12"/>
      <c r="AAL557" s="12"/>
      <c r="AAM557" s="12"/>
      <c r="AAN557" s="12"/>
      <c r="AAO557" s="12"/>
      <c r="AAP557" s="12"/>
      <c r="AAQ557" s="12"/>
      <c r="AAR557" s="12"/>
      <c r="AAS557" s="12"/>
      <c r="AAT557" s="12"/>
      <c r="AAU557" s="12"/>
      <c r="AAV557" s="12"/>
      <c r="AAW557" s="12"/>
      <c r="AAX557" s="12"/>
      <c r="AAY557" s="12"/>
      <c r="AAZ557" s="12"/>
      <c r="ABA557" s="12"/>
      <c r="ABB557" s="12"/>
      <c r="ABC557" s="12"/>
      <c r="ABD557" s="12"/>
      <c r="ABE557" s="12"/>
      <c r="ABF557" s="12"/>
      <c r="ABG557" s="12"/>
      <c r="ABH557" s="12"/>
      <c r="ABI557" s="12"/>
      <c r="ABJ557" s="12"/>
      <c r="ABK557" s="12"/>
      <c r="ABL557" s="12"/>
      <c r="ABM557" s="12"/>
      <c r="ABN557" s="12"/>
      <c r="ABO557" s="12"/>
      <c r="ABP557" s="12"/>
      <c r="ABQ557" s="12"/>
      <c r="ABR557" s="12"/>
      <c r="ABS557" s="12"/>
      <c r="ABT557" s="12"/>
      <c r="ABU557" s="12"/>
      <c r="ABV557" s="12"/>
      <c r="ABW557" s="12"/>
      <c r="ABX557" s="12"/>
      <c r="ABY557" s="136">
        <f>SUM(YX557,ZA557,ZD557,ZG557,ZJ557,ZM557,ZP557,ZS557,ZV557,ZY557,AAB557,AAE557,AAH557,AAK557,AAN557,AAQ557,AAT557,AAW557,AAZ557,ABC557,ABF557,ABI557,ABL557,ABO557,ABR557,ABU557,ABX557)</f>
        <v>0</v>
      </c>
      <c r="ABZ557" s="12"/>
      <c r="ACA557" s="12"/>
      <c r="ACB557" s="12"/>
      <c r="ACC557" s="12"/>
      <c r="ACD557" s="12"/>
      <c r="ACE557" s="12"/>
      <c r="ACF557" s="12"/>
      <c r="ACG557" s="12"/>
      <c r="ACH557" s="12"/>
      <c r="ACI557" s="12"/>
      <c r="ACJ557" s="12"/>
      <c r="ACK557" s="12"/>
      <c r="ACL557" s="12"/>
      <c r="ACM557" s="12"/>
      <c r="ACN557" s="12"/>
      <c r="ACO557" s="12"/>
      <c r="ACP557" s="12"/>
      <c r="ACQ557" s="12"/>
      <c r="ACR557" s="12"/>
      <c r="ACS557" s="12"/>
      <c r="ACT557" s="12"/>
      <c r="ACU557" s="12"/>
      <c r="ACV557" s="12"/>
      <c r="ACW557" s="12"/>
      <c r="ACX557" s="12"/>
      <c r="ACY557" s="12"/>
      <c r="ACZ557" s="12"/>
      <c r="ADA557" s="12"/>
      <c r="ADB557" s="12"/>
      <c r="ADC557" s="12"/>
      <c r="ADD557" s="12"/>
      <c r="ADE557" s="12"/>
      <c r="ADF557" s="12"/>
      <c r="ADG557" s="12"/>
      <c r="ADH557" s="12"/>
      <c r="ADI557" s="12"/>
      <c r="ADJ557" s="12"/>
      <c r="ADK557" s="12"/>
      <c r="ADL557" s="12"/>
      <c r="ADM557" s="12"/>
      <c r="ADN557" s="12"/>
      <c r="ADO557" s="12"/>
      <c r="ADP557" s="12"/>
      <c r="ADQ557" s="12"/>
      <c r="ADR557" s="12"/>
      <c r="ADS557" s="12"/>
      <c r="ADT557" s="12"/>
      <c r="ADU557" s="12"/>
      <c r="ADV557" s="12"/>
      <c r="ADW557" s="12"/>
      <c r="ADX557" s="12"/>
      <c r="ADY557" s="164"/>
      <c r="ADZ557" s="164"/>
      <c r="AEA557" s="164"/>
      <c r="AEB557" s="164"/>
      <c r="AEC557" s="164"/>
      <c r="AED557" s="164"/>
      <c r="AEE557" s="164"/>
      <c r="AEF557" s="164"/>
      <c r="AEG557" s="164"/>
      <c r="AEH557" s="164"/>
      <c r="AEI557" s="164"/>
      <c r="AEJ557" s="164"/>
      <c r="AEK557" s="164"/>
      <c r="AEL557" s="164"/>
      <c r="AEM557" s="164"/>
      <c r="AEN557" s="164"/>
      <c r="AEO557" s="164"/>
      <c r="AEP557" s="164"/>
      <c r="AEQ557" s="164">
        <f>SUM(ACB557,ACE557,ACH557,ACK557,ACN557,ACQ557,ACT557,ACW557,ACZ557,ADC557,ADF557,ADI557,ADL557,ADO557,ADR557,ADU557,ADX557,AEA557,AED557,AEG557,AEJ557,AEM557,AEP557)</f>
        <v>0</v>
      </c>
    </row>
    <row r="558" spans="1:823">
      <c r="A558" s="13" t="s">
        <v>462</v>
      </c>
      <c r="B558" s="14"/>
      <c r="C558" s="31" t="s">
        <v>463</v>
      </c>
      <c r="D558" s="12"/>
      <c r="E558" s="12"/>
      <c r="F558" s="44"/>
      <c r="G558" s="12"/>
      <c r="H558" s="12"/>
      <c r="I558" s="44"/>
      <c r="J558" s="12"/>
      <c r="K558" s="12"/>
      <c r="L558" s="44"/>
      <c r="M558" s="12"/>
      <c r="N558" s="12"/>
      <c r="O558" s="44"/>
      <c r="P558" s="12"/>
      <c r="Q558" s="12"/>
      <c r="R558" s="44"/>
      <c r="S558" s="12"/>
      <c r="T558" s="12"/>
      <c r="U558" s="44"/>
      <c r="V558" s="12"/>
      <c r="W558" s="12"/>
      <c r="X558" s="44"/>
      <c r="Y558" s="51">
        <f>SUM(F558,I558,L558,O558,R558,U558,X558)</f>
        <v>0</v>
      </c>
      <c r="Z558" s="12"/>
      <c r="AA558" s="12"/>
      <c r="AB558" s="54"/>
      <c r="AC558" s="12"/>
      <c r="AD558" s="12"/>
      <c r="AE558" s="54"/>
      <c r="AF558" s="12"/>
      <c r="AG558" s="12"/>
      <c r="AH558" s="54"/>
      <c r="AI558" s="12"/>
      <c r="AJ558" s="12"/>
      <c r="AK558" s="54"/>
      <c r="AL558" s="12"/>
      <c r="AM558" s="12"/>
      <c r="AN558" s="54"/>
      <c r="AO558" s="12"/>
      <c r="AP558" s="12"/>
      <c r="AQ558" s="54"/>
      <c r="AR558" s="12"/>
      <c r="AS558" s="12"/>
      <c r="AT558" s="54"/>
      <c r="AU558" s="12"/>
      <c r="AV558" s="12"/>
      <c r="AW558" s="54"/>
      <c r="AX558" s="12"/>
      <c r="AY558" s="12"/>
      <c r="AZ558" s="54"/>
      <c r="BA558" s="12"/>
      <c r="BB558" s="12"/>
      <c r="BC558" s="54"/>
      <c r="BD558" s="12"/>
      <c r="BE558" s="12"/>
      <c r="BF558" s="54"/>
      <c r="BG558" s="12"/>
      <c r="BH558" s="12"/>
      <c r="BI558" s="54"/>
      <c r="BJ558" s="12"/>
      <c r="BK558" s="12"/>
      <c r="BL558" s="54"/>
      <c r="BM558" s="12"/>
      <c r="BN558" s="12"/>
      <c r="BO558" s="54"/>
      <c r="BP558" s="60">
        <f>SUM(BO558,BL558,BI558,BF558,BC558,AZ558,AW558,AT558,AQ558,AN558,AK558,AH558,AE558,AB558)</f>
        <v>0</v>
      </c>
      <c r="BQ558" s="12"/>
      <c r="BR558" s="12"/>
      <c r="BS558" s="54"/>
      <c r="BT558" s="12"/>
      <c r="BU558" s="12"/>
      <c r="BV558" s="54"/>
      <c r="BW558" s="12"/>
      <c r="BX558" s="12"/>
      <c r="BY558" s="54"/>
      <c r="BZ558" s="12"/>
      <c r="CA558" s="12"/>
      <c r="CB558" s="54"/>
      <c r="CC558" s="12"/>
      <c r="CD558" s="12"/>
      <c r="CE558" s="54"/>
      <c r="CF558" s="12"/>
      <c r="CG558" s="12"/>
      <c r="CH558" s="54"/>
      <c r="CI558" s="12"/>
      <c r="CJ558" s="12"/>
      <c r="CK558" s="54"/>
      <c r="CL558" s="12"/>
      <c r="CM558" s="12"/>
      <c r="CN558" s="54"/>
      <c r="CO558" s="12"/>
      <c r="CP558" s="12"/>
      <c r="CQ558" s="54"/>
      <c r="CR558" s="12"/>
      <c r="CS558" s="12"/>
      <c r="CT558" s="54"/>
      <c r="CU558" s="12"/>
      <c r="CV558" s="12"/>
      <c r="CW558" s="54"/>
      <c r="CX558" s="12"/>
      <c r="CY558" s="12"/>
      <c r="CZ558" s="54"/>
      <c r="DA558" s="12"/>
      <c r="DB558" s="12"/>
      <c r="DC558" s="54"/>
      <c r="DD558" s="12"/>
      <c r="DE558" s="12"/>
      <c r="DF558" s="54"/>
      <c r="DG558" s="12"/>
      <c r="DH558" s="12"/>
      <c r="DI558" s="54"/>
      <c r="DJ558" s="12"/>
      <c r="DK558" s="12"/>
      <c r="DL558" s="54"/>
      <c r="DM558" s="12"/>
      <c r="DN558" s="12"/>
      <c r="DO558" s="54"/>
      <c r="DP558" s="12"/>
      <c r="DQ558" s="12"/>
      <c r="DR558" s="54"/>
      <c r="DS558" s="12"/>
      <c r="DT558" s="12"/>
      <c r="DU558" s="54"/>
      <c r="DV558" s="12"/>
      <c r="DW558" s="12"/>
      <c r="DX558" s="54"/>
      <c r="DY558" s="12"/>
      <c r="DZ558" s="12"/>
      <c r="EA558" s="54"/>
      <c r="EB558" s="12"/>
      <c r="EC558" s="12"/>
      <c r="ED558" s="54"/>
      <c r="EE558" s="12"/>
      <c r="EF558" s="12"/>
      <c r="EG558" s="54"/>
      <c r="EH558" s="12"/>
      <c r="EI558" s="12"/>
      <c r="EJ558" s="54"/>
      <c r="EK558" s="12"/>
      <c r="EL558" s="12"/>
      <c r="EM558" s="54"/>
      <c r="EN558" s="64">
        <f>SUM(EM558,EJ558,EG558,ED558,EA558,DX558,DU558,DR558,DO558,DL558,DI558,DF558,DC558,CZ558,CW558,CT558,CQ558,CN558,CK558,CH558,CE558,CB558,BY558,BV558,BS558)</f>
        <v>0</v>
      </c>
      <c r="EO558" s="12"/>
      <c r="EP558" s="12"/>
      <c r="EQ558" s="67"/>
      <c r="ER558" s="12"/>
      <c r="ES558" s="12"/>
      <c r="ET558" s="67"/>
      <c r="EU558" s="12"/>
      <c r="EV558" s="12"/>
      <c r="EW558" s="67"/>
      <c r="EX558" s="12"/>
      <c r="EY558" s="12"/>
      <c r="EZ558" s="67"/>
      <c r="FA558" s="12"/>
      <c r="FB558" s="12"/>
      <c r="FC558" s="67"/>
      <c r="FD558" s="12"/>
      <c r="FE558" s="12"/>
      <c r="FF558" s="67"/>
      <c r="FG558" s="12"/>
      <c r="FH558" s="12"/>
      <c r="FI558" s="67"/>
      <c r="FJ558" s="12"/>
      <c r="FK558" s="12"/>
      <c r="FL558" s="67"/>
      <c r="FM558" s="12"/>
      <c r="FN558" s="12"/>
      <c r="FO558" s="67"/>
      <c r="FP558" s="12"/>
      <c r="FQ558" s="12"/>
      <c r="FR558" s="67"/>
      <c r="FS558" s="12"/>
      <c r="FT558" s="12"/>
      <c r="FU558" s="67"/>
      <c r="FV558" s="12">
        <v>2</v>
      </c>
      <c r="FW558" s="12" t="s">
        <v>993</v>
      </c>
      <c r="FX558" s="67">
        <v>6</v>
      </c>
      <c r="FY558" s="12"/>
      <c r="FZ558" s="12"/>
      <c r="GA558" s="67"/>
      <c r="GB558" s="12"/>
      <c r="GC558" s="12"/>
      <c r="GD558" s="67"/>
      <c r="GE558" s="12"/>
      <c r="GF558" s="12"/>
      <c r="GG558" s="67"/>
      <c r="GH558" s="12"/>
      <c r="GI558" s="12"/>
      <c r="GJ558" s="67"/>
      <c r="GK558" s="12"/>
      <c r="GL558" s="12"/>
      <c r="GM558" s="67"/>
      <c r="GN558" s="12"/>
      <c r="GO558" s="12"/>
      <c r="GP558" s="67"/>
      <c r="GQ558" s="12"/>
      <c r="GR558" s="12"/>
      <c r="GS558" s="67"/>
      <c r="GT558" s="12"/>
      <c r="GU558" s="12"/>
      <c r="GV558" s="67"/>
      <c r="GW558" s="12"/>
      <c r="GX558" s="12"/>
      <c r="GY558" s="67"/>
      <c r="GZ558" s="12"/>
      <c r="HA558" s="12"/>
      <c r="HB558" s="67"/>
      <c r="HC5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558" s="12"/>
      <c r="HE558" s="12"/>
      <c r="HF558" s="77"/>
      <c r="HG558" s="12"/>
      <c r="HH558" s="12"/>
      <c r="HI558" s="77"/>
      <c r="HJ558" s="12"/>
      <c r="HK558" s="12"/>
      <c r="HL558" s="77"/>
      <c r="HM558" s="12"/>
      <c r="HN558" s="12"/>
      <c r="HO558" s="77"/>
      <c r="HP558" s="12"/>
      <c r="HQ558" s="12"/>
      <c r="HR558" s="77"/>
      <c r="HS558" s="12"/>
      <c r="HT558" s="12"/>
      <c r="HU558" s="77"/>
      <c r="HV558" s="12"/>
      <c r="HW558" s="12"/>
      <c r="HX558" s="77"/>
      <c r="HY558" s="12"/>
      <c r="HZ558" s="12"/>
      <c r="IA558" s="77"/>
      <c r="IB558" s="12"/>
      <c r="IC558" s="12"/>
      <c r="ID558" s="77"/>
      <c r="IE558" s="12"/>
      <c r="IF558" s="12"/>
      <c r="IG558" s="77"/>
      <c r="IH558" s="12"/>
      <c r="II558" s="12"/>
      <c r="IJ558" s="77"/>
      <c r="IK558" s="12"/>
      <c r="IL558" s="12"/>
      <c r="IM558" s="77"/>
      <c r="IN558" s="12"/>
      <c r="IO558" s="12"/>
      <c r="IP558" s="77"/>
      <c r="IQ558" s="12"/>
      <c r="IR558" s="12"/>
      <c r="IS558" s="77"/>
      <c r="IT558" s="12"/>
      <c r="IU558" s="12"/>
      <c r="IV558" s="77"/>
      <c r="IW558" s="12"/>
      <c r="IX558" s="12"/>
      <c r="IY558" s="77"/>
      <c r="IZ5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8" s="12"/>
      <c r="JB558" s="12"/>
      <c r="JC558" s="82"/>
      <c r="JD558" s="12"/>
      <c r="JE558" s="12"/>
      <c r="JF558" s="82"/>
      <c r="JG558" s="12"/>
      <c r="JH558" s="12"/>
      <c r="JI558" s="82"/>
      <c r="JJ558" s="12">
        <v>1</v>
      </c>
      <c r="JK558" s="12">
        <v>140</v>
      </c>
      <c r="JL558" s="82">
        <v>3</v>
      </c>
      <c r="JM558" s="12"/>
      <c r="JN558" s="12"/>
      <c r="JO558" s="82"/>
      <c r="JP558" s="12"/>
      <c r="JQ558" s="12"/>
      <c r="JR558" s="82"/>
      <c r="JS558" s="12"/>
      <c r="JT558" s="12"/>
      <c r="JU558" s="82"/>
      <c r="JV558" s="12"/>
      <c r="JW558" s="12"/>
      <c r="JX558" s="82"/>
      <c r="JY558" s="12"/>
      <c r="JZ558" s="12"/>
      <c r="KA558" s="82"/>
      <c r="KB558" s="12"/>
      <c r="KC558" s="12"/>
      <c r="KD558" s="82"/>
      <c r="KE558" s="12"/>
      <c r="KF558" s="12"/>
      <c r="KG558" s="82"/>
      <c r="KH558" s="12"/>
      <c r="KI558" s="12"/>
      <c r="KJ558" s="82"/>
      <c r="KK558" s="12"/>
      <c r="KL558" s="12"/>
      <c r="KM558" s="82"/>
      <c r="KN558" s="12"/>
      <c r="KO558" s="12"/>
      <c r="KP558" s="82"/>
      <c r="KQ558" s="12"/>
      <c r="KR558" s="12"/>
      <c r="KS558" s="82"/>
      <c r="KT5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58" s="12"/>
      <c r="KV558" s="12"/>
      <c r="KW558" s="89"/>
      <c r="KX558" s="12"/>
      <c r="KY558" s="12"/>
      <c r="KZ558" s="89"/>
      <c r="LA558" s="12"/>
      <c r="LB558" s="12"/>
      <c r="LC558" s="89"/>
      <c r="LD558" s="12"/>
      <c r="LE558" s="12"/>
      <c r="LF558" s="89"/>
      <c r="LG558" s="12"/>
      <c r="LH558" s="12"/>
      <c r="LI558" s="89"/>
      <c r="LJ558" s="12"/>
      <c r="LK558" s="12"/>
      <c r="LL558" s="89"/>
      <c r="LM558" s="12"/>
      <c r="LN558" s="12"/>
      <c r="LO558" s="89"/>
      <c r="LP558" s="12"/>
      <c r="LQ558" s="12"/>
      <c r="LR558" s="89"/>
      <c r="LS558" s="12"/>
      <c r="LT558" s="12"/>
      <c r="LU558" s="89"/>
      <c r="LV558" s="12"/>
      <c r="LW558" s="12"/>
      <c r="LX558" s="89"/>
      <c r="LY558" s="12"/>
      <c r="LZ558" s="12"/>
      <c r="MA558" s="89"/>
      <c r="MB5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8" s="12"/>
      <c r="MD558" s="12"/>
      <c r="ME558" s="98"/>
      <c r="MF558" s="12"/>
      <c r="MG558" s="12"/>
      <c r="MH558" s="98"/>
      <c r="MI558" s="12"/>
      <c r="MJ558" s="12"/>
      <c r="MK558" s="98"/>
      <c r="ML558" s="12"/>
      <c r="MM558" s="12"/>
      <c r="MN558" s="98"/>
      <c r="MO558" s="12"/>
      <c r="MP558" s="12"/>
      <c r="MQ558" s="98"/>
      <c r="MR558" s="12"/>
      <c r="MS558" s="12"/>
      <c r="MT558" s="98"/>
      <c r="MU558" s="12"/>
      <c r="MV558" s="12"/>
      <c r="MW558" s="98"/>
      <c r="MX558" s="12"/>
      <c r="MY558" s="12"/>
      <c r="MZ558" s="98"/>
      <c r="NA558" s="12"/>
      <c r="NB558" s="12"/>
      <c r="NC558" s="103"/>
      <c r="ND558" s="12"/>
      <c r="NE558" s="12"/>
      <c r="NF558" s="103"/>
      <c r="NG558" s="12"/>
      <c r="NH558" s="12"/>
      <c r="NI558" s="103"/>
      <c r="NJ558" s="12"/>
      <c r="NK558" s="12"/>
      <c r="NL558" s="103"/>
      <c r="NM5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8" s="12"/>
      <c r="NO558" s="12"/>
      <c r="NP558" s="110"/>
      <c r="NQ558" s="12"/>
      <c r="NR558" s="12"/>
      <c r="NS558" s="110"/>
      <c r="NT558" s="12"/>
      <c r="NU558" s="12"/>
      <c r="NV558" s="110"/>
      <c r="NW558" s="12"/>
      <c r="NX558" s="12"/>
      <c r="NY558" s="110"/>
      <c r="NZ558" s="12"/>
      <c r="OA558" s="12"/>
      <c r="OB558" s="110"/>
      <c r="OC558" s="12"/>
      <c r="OD558" s="12"/>
      <c r="OE558" s="110"/>
      <c r="OF558" s="12"/>
      <c r="OG558" s="12"/>
      <c r="OH558" s="110"/>
      <c r="OI558" s="12"/>
      <c r="OJ558" s="12"/>
      <c r="OK558" s="110"/>
      <c r="OL558" s="12"/>
      <c r="OM558" s="12"/>
      <c r="ON558" s="110"/>
      <c r="OO558" s="12"/>
      <c r="OP558" s="12"/>
      <c r="OQ558" s="110"/>
      <c r="OR558" s="12"/>
      <c r="OS558" s="12"/>
      <c r="OT558" s="110"/>
      <c r="OU558" s="12"/>
      <c r="OV558" s="12"/>
      <c r="OW558" s="110"/>
      <c r="OX558" s="12"/>
      <c r="OY558" s="12"/>
      <c r="OZ558" s="110"/>
      <c r="PA558" s="12"/>
      <c r="PB558" s="12"/>
      <c r="PC558" s="110"/>
      <c r="PD558" s="12"/>
      <c r="PE558" s="12"/>
      <c r="PF558" s="110"/>
      <c r="PG558" s="12"/>
      <c r="PH558" s="12"/>
      <c r="PI558" s="110"/>
      <c r="PJ558" s="12"/>
      <c r="PK558" s="12"/>
      <c r="PL558" s="110"/>
      <c r="PM558" s="12"/>
      <c r="PN558" s="12"/>
      <c r="PO558" s="110"/>
      <c r="PP558" s="12"/>
      <c r="PQ558" s="12"/>
      <c r="PR558" s="110"/>
      <c r="PS558" s="12"/>
      <c r="PT558" s="12"/>
      <c r="PU558" s="110"/>
      <c r="PV5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8" s="12">
        <v>1</v>
      </c>
      <c r="PX558" s="12">
        <v>140</v>
      </c>
      <c r="PY558" s="121">
        <v>3</v>
      </c>
      <c r="PZ558" s="12"/>
      <c r="QA558" s="12"/>
      <c r="QB558" s="121"/>
      <c r="QC558" s="12"/>
      <c r="QD558" s="12"/>
      <c r="QE558" s="121"/>
      <c r="QF558" s="12"/>
      <c r="QG558" s="12"/>
      <c r="QH558" s="121"/>
      <c r="QI558" s="12"/>
      <c r="QJ558" s="12"/>
      <c r="QK558" s="121"/>
      <c r="QL558" s="12"/>
      <c r="QM558" s="12"/>
      <c r="QN558" s="121"/>
      <c r="QO558" s="126">
        <f>Tabela1[[#This Row],[p120]]+Tabela1[[#This Row],[pkt9]]+Tabela1[[#This Row],[p121]]+Tabela1[[#This Row],[punkty44]]+Tabela1[[#This Row],[p122]]+Tabela1[[#This Row],[p123]]</f>
        <v>3</v>
      </c>
      <c r="QP558" s="12"/>
      <c r="QQ558" s="12"/>
      <c r="QR558" s="12"/>
      <c r="QS558" s="12"/>
      <c r="QT558" s="12"/>
      <c r="QU558" s="12"/>
      <c r="QV558" s="12"/>
      <c r="QW558" s="12"/>
      <c r="QX558" s="12"/>
      <c r="QY558" s="12"/>
      <c r="QZ558" s="12"/>
      <c r="RA558" s="12"/>
      <c r="RB558" s="12"/>
      <c r="RC558" s="12"/>
      <c r="RD558" s="12"/>
      <c r="RE558" s="12"/>
      <c r="RF558" s="12"/>
      <c r="RG558" s="12"/>
      <c r="RH558" s="12"/>
      <c r="RI558" s="12"/>
      <c r="RJ558" s="12"/>
      <c r="RK558" s="12"/>
      <c r="RL558" s="12"/>
      <c r="RM558" s="12"/>
      <c r="RN558" s="12"/>
      <c r="RO558" s="12"/>
      <c r="RP558" s="12"/>
      <c r="RQ558" s="12"/>
      <c r="RR558" s="12"/>
      <c r="RS558" s="12"/>
      <c r="RT558" s="12"/>
      <c r="RU558" s="12"/>
      <c r="RV558" s="12"/>
      <c r="RW5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8" s="12"/>
      <c r="RY558" s="12"/>
      <c r="RZ558" s="12"/>
      <c r="SA558" s="12"/>
      <c r="SB558" s="12"/>
      <c r="SC558" s="12"/>
      <c r="SD558" s="12"/>
      <c r="SE558" s="12"/>
      <c r="SF558" s="12"/>
      <c r="SG558" s="12"/>
      <c r="SH558" s="12"/>
      <c r="SI558" s="12"/>
      <c r="SJ558" s="12"/>
      <c r="SK558" s="12"/>
      <c r="SL558" s="12"/>
      <c r="SM558" s="12"/>
      <c r="SN558" s="12"/>
      <c r="SO558" s="12"/>
      <c r="SP558" s="12"/>
      <c r="SQ558" s="12"/>
      <c r="SR558" s="12"/>
      <c r="SS558" s="12"/>
      <c r="ST558" s="12"/>
      <c r="SU558" s="12"/>
      <c r="SV558" s="12"/>
      <c r="SW558" s="12"/>
      <c r="SX558" s="12"/>
      <c r="SY558" s="12"/>
      <c r="SZ558" s="12"/>
      <c r="TA558" s="12"/>
      <c r="TB558" s="12"/>
      <c r="TC558" s="12"/>
      <c r="TD558" s="12"/>
      <c r="TE558" s="12"/>
      <c r="TF558" s="12"/>
      <c r="TG558" s="12"/>
      <c r="TH558" s="12"/>
      <c r="TI558" s="12"/>
      <c r="TJ558" s="12"/>
      <c r="TK558" s="12"/>
      <c r="TL558" s="12"/>
      <c r="TM558" s="12"/>
      <c r="TN558" s="12"/>
      <c r="TO558" s="12"/>
      <c r="TP558" s="12"/>
      <c r="TQ558" s="12"/>
      <c r="TR558" s="12"/>
      <c r="TS558" s="12"/>
      <c r="TT558" s="12"/>
      <c r="TU558" s="12"/>
      <c r="TV558" s="12"/>
      <c r="TW558" s="12"/>
      <c r="TX558" s="12"/>
      <c r="TY558" s="12"/>
      <c r="TZ558" s="12"/>
      <c r="UA558" s="12"/>
      <c r="UB558" s="12"/>
      <c r="UC558" s="12"/>
      <c r="UD558" s="12"/>
      <c r="UE558" s="12"/>
      <c r="UF558" s="12"/>
      <c r="UG558" s="12"/>
      <c r="UH558" s="12"/>
      <c r="UI558" s="12"/>
      <c r="UJ558" s="12"/>
      <c r="UK558" s="12"/>
      <c r="UL558" s="145">
        <f>SUM(RZ558,SC558,SF558,SI558,SL558,SO558,SR558,SU558,SX558,TA558,TD558,TG558,TJ558,TM558,TP558,TS558,TV558,TY558,UB558,UE558,UH558,UK558)</f>
        <v>0</v>
      </c>
      <c r="UM558" s="12"/>
      <c r="UN558" s="12"/>
      <c r="UO558" s="12"/>
      <c r="UP558" s="12"/>
      <c r="UQ558" s="12"/>
      <c r="UR558" s="12"/>
      <c r="US558" s="12"/>
      <c r="UT558" s="12"/>
      <c r="UU558" s="12"/>
      <c r="UV558" s="12"/>
      <c r="UW558" s="12"/>
      <c r="UX558" s="12"/>
      <c r="UY558" s="12"/>
      <c r="UZ558" s="12"/>
      <c r="VA558" s="12"/>
      <c r="VB558" s="12"/>
      <c r="VC558" s="12"/>
      <c r="VD558" s="12"/>
      <c r="VE558" s="12"/>
      <c r="VF558" s="12"/>
      <c r="VG558" s="12"/>
      <c r="VH558" s="12"/>
      <c r="VI558" s="12"/>
      <c r="VJ558" s="12"/>
      <c r="VK558" s="12"/>
      <c r="VL558" s="12"/>
      <c r="VM558" s="12"/>
      <c r="VN558" s="12"/>
      <c r="VO558" s="12"/>
      <c r="VP558" s="12"/>
      <c r="VQ558" s="12"/>
      <c r="VR558" s="12"/>
      <c r="VS558" s="12"/>
      <c r="VT558" s="12"/>
      <c r="VU558" s="12"/>
      <c r="VV558" s="12"/>
      <c r="VW558" s="12"/>
      <c r="VX558" s="12"/>
      <c r="VY558" s="12"/>
      <c r="VZ558" s="12"/>
      <c r="WA558" s="12"/>
      <c r="WB558" s="12"/>
      <c r="WC558" s="12"/>
      <c r="WD558" s="12"/>
      <c r="WE558" s="12"/>
      <c r="WF558" s="12"/>
      <c r="WG558" s="12"/>
      <c r="WH558" s="12"/>
      <c r="WI558" s="12"/>
      <c r="WJ558" s="12"/>
      <c r="WK558" s="12"/>
      <c r="WL5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8" s="12"/>
      <c r="WN558" s="12"/>
      <c r="WO558" s="12"/>
      <c r="WP558" s="12"/>
      <c r="WQ558" s="12"/>
      <c r="WR558" s="12"/>
      <c r="WS558" s="12"/>
      <c r="WT558" s="12"/>
      <c r="WU558" s="12"/>
      <c r="WV558" s="12"/>
      <c r="WW558" s="12"/>
      <c r="WX558" s="12"/>
      <c r="WY558" s="12"/>
      <c r="WZ558" s="12"/>
      <c r="XA558" s="12"/>
      <c r="XB558" s="12"/>
      <c r="XC558" s="12"/>
      <c r="XD558" s="12"/>
      <c r="XE558" s="12"/>
      <c r="XF558" s="12"/>
      <c r="XG558" s="12"/>
      <c r="XH558" s="12"/>
      <c r="XI558" s="12"/>
      <c r="XJ558" s="12"/>
      <c r="XK558" s="12"/>
      <c r="XL558" s="12"/>
      <c r="XM558" s="12"/>
      <c r="XN558" s="12"/>
      <c r="XO558" s="12"/>
      <c r="XP558" s="12"/>
      <c r="XQ558" s="12"/>
      <c r="XR558" s="12"/>
      <c r="XS558" s="12"/>
      <c r="XT558" s="12"/>
      <c r="XU558" s="12"/>
      <c r="XV558" s="12"/>
      <c r="XW558" s="12"/>
      <c r="XX558" s="12"/>
      <c r="XY558" s="12"/>
      <c r="XZ558" s="12"/>
      <c r="YA558" s="12"/>
      <c r="YB558" s="12"/>
      <c r="YC558" s="12"/>
      <c r="YD558" s="12"/>
      <c r="YE558" s="12"/>
      <c r="YF558" s="12"/>
      <c r="YG558" s="12"/>
      <c r="YH558" s="12"/>
      <c r="YI558" s="12"/>
      <c r="YJ558" s="12"/>
      <c r="YK558" s="12"/>
      <c r="YL558" s="12"/>
      <c r="YM558" s="12"/>
      <c r="YN558" s="12"/>
      <c r="YO558" s="12"/>
      <c r="YP558" s="12"/>
      <c r="YQ558" s="12"/>
      <c r="YR558" s="12"/>
      <c r="YS558" s="12"/>
      <c r="YT558" s="12"/>
      <c r="YU558" s="126">
        <f>SUM(WO558,WR558,WU558,WX558,XA558,XD558,XG558,XJ558,XM558,XP558,XS558,XV558,XY558,YB558,YE558,YH558,YK558,YN558,YQ558,YT558)</f>
        <v>0</v>
      </c>
      <c r="YV558" s="12"/>
      <c r="YW558" s="12"/>
      <c r="YX558" s="12"/>
      <c r="YY558" s="12"/>
      <c r="YZ558" s="12"/>
      <c r="ZA558" s="12"/>
      <c r="ZB558" s="12"/>
      <c r="ZC558" s="12"/>
      <c r="ZD558" s="12"/>
      <c r="ZE558" s="12"/>
      <c r="ZF558" s="12"/>
      <c r="ZG558" s="12"/>
      <c r="ZH558" s="12"/>
      <c r="ZI558" s="12"/>
      <c r="ZJ558" s="12"/>
      <c r="ZK558" s="12"/>
      <c r="ZL558" s="12"/>
      <c r="ZM558" s="12"/>
      <c r="ZN558" s="12"/>
      <c r="ZO558" s="12"/>
      <c r="ZP558" s="12"/>
      <c r="ZQ558" s="12"/>
      <c r="ZR558" s="12"/>
      <c r="ZS558" s="12"/>
      <c r="ZT558" s="12"/>
      <c r="ZU558" s="12"/>
      <c r="ZV558" s="12"/>
      <c r="ZW558" s="12"/>
      <c r="ZX558" s="12"/>
      <c r="ZY558" s="12"/>
      <c r="ZZ558" s="12"/>
      <c r="AAA558" s="12"/>
      <c r="AAB558" s="12"/>
      <c r="AAC558" s="12"/>
      <c r="AAD558" s="12"/>
      <c r="AAE558" s="12"/>
      <c r="AAF558" s="12"/>
      <c r="AAG558" s="12"/>
      <c r="AAH558" s="12"/>
      <c r="AAI558" s="12"/>
      <c r="AAJ558" s="12"/>
      <c r="AAK558" s="12"/>
      <c r="AAL558" s="12"/>
      <c r="AAM558" s="12"/>
      <c r="AAN558" s="12"/>
      <c r="AAO558" s="12"/>
      <c r="AAP558" s="12"/>
      <c r="AAQ558" s="12"/>
      <c r="AAR558" s="12"/>
      <c r="AAS558" s="12"/>
      <c r="AAT558" s="12"/>
      <c r="AAU558" s="12"/>
      <c r="AAV558" s="12"/>
      <c r="AAW558" s="12"/>
      <c r="AAX558" s="12"/>
      <c r="AAY558" s="12"/>
      <c r="AAZ558" s="12"/>
      <c r="ABA558" s="12"/>
      <c r="ABB558" s="12"/>
      <c r="ABC558" s="12"/>
      <c r="ABD558" s="12"/>
      <c r="ABE558" s="12"/>
      <c r="ABF558" s="12"/>
      <c r="ABG558" s="12"/>
      <c r="ABH558" s="12"/>
      <c r="ABI558" s="12"/>
      <c r="ABJ558" s="12"/>
      <c r="ABK558" s="12"/>
      <c r="ABL558" s="12"/>
      <c r="ABM558" s="12"/>
      <c r="ABN558" s="12"/>
      <c r="ABO558" s="12"/>
      <c r="ABP558" s="12"/>
      <c r="ABQ558" s="12"/>
      <c r="ABR558" s="12"/>
      <c r="ABS558" s="12"/>
      <c r="ABT558" s="12"/>
      <c r="ABU558" s="12"/>
      <c r="ABV558" s="12"/>
      <c r="ABW558" s="12"/>
      <c r="ABX558" s="12"/>
      <c r="ABY558" s="136">
        <f>SUM(YX558,ZA558,ZD558,ZG558,ZJ558,ZM558,ZP558,ZS558,ZV558,ZY558,AAB558,AAE558,AAH558,AAK558,AAN558,AAQ558,AAT558,AAW558,AAZ558,ABC558,ABF558,ABI558,ABL558,ABO558,ABR558,ABU558,ABX558)</f>
        <v>0</v>
      </c>
      <c r="ABZ558" s="12"/>
      <c r="ACA558" s="12"/>
      <c r="ACB558" s="12"/>
      <c r="ACC558" s="12"/>
      <c r="ACD558" s="12"/>
      <c r="ACE558" s="12"/>
      <c r="ACF558" s="12"/>
      <c r="ACG558" s="12"/>
      <c r="ACH558" s="12"/>
      <c r="ACI558" s="12"/>
      <c r="ACJ558" s="12"/>
      <c r="ACK558" s="12"/>
      <c r="ACL558" s="12"/>
      <c r="ACM558" s="12"/>
      <c r="ACN558" s="12"/>
      <c r="ACO558" s="12"/>
      <c r="ACP558" s="12"/>
      <c r="ACQ558" s="12"/>
      <c r="ACR558" s="12"/>
      <c r="ACS558" s="12"/>
      <c r="ACT558" s="12"/>
      <c r="ACU558" s="12"/>
      <c r="ACV558" s="12"/>
      <c r="ACW558" s="12"/>
      <c r="ACX558" s="12"/>
      <c r="ACY558" s="12"/>
      <c r="ACZ558" s="12"/>
      <c r="ADA558" s="12"/>
      <c r="ADB558" s="12"/>
      <c r="ADC558" s="12"/>
      <c r="ADD558" s="12"/>
      <c r="ADE558" s="12"/>
      <c r="ADF558" s="12"/>
      <c r="ADG558" s="12"/>
      <c r="ADH558" s="12"/>
      <c r="ADI558" s="12"/>
      <c r="ADJ558" s="12"/>
      <c r="ADK558" s="12"/>
      <c r="ADL558" s="12"/>
      <c r="ADM558" s="12"/>
      <c r="ADN558" s="12"/>
      <c r="ADO558" s="12"/>
      <c r="ADP558" s="12"/>
      <c r="ADQ558" s="12"/>
      <c r="ADR558" s="12"/>
      <c r="ADS558" s="12"/>
      <c r="ADT558" s="12"/>
      <c r="ADU558" s="12"/>
      <c r="ADV558" s="12"/>
      <c r="ADW558" s="12"/>
      <c r="ADX558" s="12"/>
      <c r="ADY558" s="164"/>
      <c r="ADZ558" s="164"/>
      <c r="AEA558" s="164"/>
      <c r="AEB558" s="164"/>
      <c r="AEC558" s="164"/>
      <c r="AED558" s="164"/>
      <c r="AEE558" s="164"/>
      <c r="AEF558" s="164"/>
      <c r="AEG558" s="164"/>
      <c r="AEH558" s="164"/>
      <c r="AEI558" s="164"/>
      <c r="AEJ558" s="164"/>
      <c r="AEK558" s="164"/>
      <c r="AEL558" s="164"/>
      <c r="AEM558" s="164"/>
      <c r="AEN558" s="164"/>
      <c r="AEO558" s="164"/>
      <c r="AEP558" s="164"/>
      <c r="AEQ558" s="164">
        <f>SUM(ACB558,ACE558,ACH558,ACK558,ACN558,ACQ558,ACT558,ACW558,ACZ558,ADC558,ADF558,ADI558,ADL558,ADO558,ADR558,ADU558,ADX558,AEA558,AED558,AEG558,AEJ558,AEM558,AEP558)</f>
        <v>0</v>
      </c>
    </row>
    <row r="559" spans="1:823">
      <c r="A559" s="13" t="s">
        <v>448</v>
      </c>
      <c r="B559" s="14"/>
      <c r="C559" s="31" t="s">
        <v>449</v>
      </c>
      <c r="D559" s="12"/>
      <c r="E559" s="12"/>
      <c r="F559" s="44"/>
      <c r="G559" s="12"/>
      <c r="H559" s="12"/>
      <c r="I559" s="44"/>
      <c r="J559" s="12"/>
      <c r="K559" s="12"/>
      <c r="L559" s="44"/>
      <c r="M559" s="12"/>
      <c r="N559" s="12"/>
      <c r="O559" s="44"/>
      <c r="P559" s="12"/>
      <c r="Q559" s="12"/>
      <c r="R559" s="44"/>
      <c r="S559" s="12"/>
      <c r="T559" s="12"/>
      <c r="U559" s="44"/>
      <c r="V559" s="12"/>
      <c r="W559" s="12"/>
      <c r="X559" s="44"/>
      <c r="Y559" s="51">
        <f>SUM(F559,I559,L559,O559,R559,U559,X559)</f>
        <v>0</v>
      </c>
      <c r="Z559" s="12"/>
      <c r="AA559" s="12"/>
      <c r="AB559" s="54"/>
      <c r="AC559" s="12"/>
      <c r="AD559" s="12"/>
      <c r="AE559" s="54"/>
      <c r="AF559" s="12"/>
      <c r="AG559" s="12"/>
      <c r="AH559" s="54"/>
      <c r="AI559" s="12"/>
      <c r="AJ559" s="12"/>
      <c r="AK559" s="54"/>
      <c r="AL559" s="12"/>
      <c r="AM559" s="12"/>
      <c r="AN559" s="54"/>
      <c r="AO559" s="12"/>
      <c r="AP559" s="12"/>
      <c r="AQ559" s="54"/>
      <c r="AR559" s="12"/>
      <c r="AS559" s="12"/>
      <c r="AT559" s="54"/>
      <c r="AU559" s="12"/>
      <c r="AV559" s="12"/>
      <c r="AW559" s="54"/>
      <c r="AX559" s="12"/>
      <c r="AY559" s="12"/>
      <c r="AZ559" s="54"/>
      <c r="BA559" s="12"/>
      <c r="BB559" s="12"/>
      <c r="BC559" s="54"/>
      <c r="BD559" s="12"/>
      <c r="BE559" s="12"/>
      <c r="BF559" s="54"/>
      <c r="BG559" s="12"/>
      <c r="BH559" s="12"/>
      <c r="BI559" s="54"/>
      <c r="BJ559" s="12"/>
      <c r="BK559" s="12"/>
      <c r="BL559" s="54"/>
      <c r="BM559" s="12"/>
      <c r="BN559" s="12"/>
      <c r="BO559" s="54"/>
      <c r="BP559" s="60">
        <f>SUM(BO559,BL559,BI559,BF559,BC559,AZ559,AW559,AT559,AQ559,AN559,AK559,AH559,AE559,AB559)</f>
        <v>0</v>
      </c>
      <c r="BQ559" s="12"/>
      <c r="BR559" s="12"/>
      <c r="BS559" s="54"/>
      <c r="BT559" s="12"/>
      <c r="BU559" s="12"/>
      <c r="BV559" s="54"/>
      <c r="BW559" s="12"/>
      <c r="BX559" s="12"/>
      <c r="BY559" s="54"/>
      <c r="BZ559" s="12"/>
      <c r="CA559" s="12"/>
      <c r="CB559" s="54"/>
      <c r="CC559" s="12"/>
      <c r="CD559" s="12"/>
      <c r="CE559" s="54"/>
      <c r="CF559" s="12"/>
      <c r="CG559" s="12"/>
      <c r="CH559" s="54"/>
      <c r="CI559" s="12"/>
      <c r="CJ559" s="12"/>
      <c r="CK559" s="54"/>
      <c r="CL559" s="12"/>
      <c r="CM559" s="12"/>
      <c r="CN559" s="54"/>
      <c r="CO559" s="12"/>
      <c r="CP559" s="12"/>
      <c r="CQ559" s="54"/>
      <c r="CR559" s="12"/>
      <c r="CS559" s="12"/>
      <c r="CT559" s="54"/>
      <c r="CU559" s="12"/>
      <c r="CV559" s="12"/>
      <c r="CW559" s="54"/>
      <c r="CX559" s="12"/>
      <c r="CY559" s="12"/>
      <c r="CZ559" s="54"/>
      <c r="DA559" s="12"/>
      <c r="DB559" s="12"/>
      <c r="DC559" s="54"/>
      <c r="DD559" s="12"/>
      <c r="DE559" s="12"/>
      <c r="DF559" s="54"/>
      <c r="DG559" s="12"/>
      <c r="DH559" s="12"/>
      <c r="DI559" s="54"/>
      <c r="DJ559" s="12"/>
      <c r="DK559" s="12"/>
      <c r="DL559" s="54"/>
      <c r="DM559" s="12"/>
      <c r="DN559" s="12"/>
      <c r="DO559" s="54"/>
      <c r="DP559" s="12"/>
      <c r="DQ559" s="12"/>
      <c r="DR559" s="54"/>
      <c r="DS559" s="12"/>
      <c r="DT559" s="12"/>
      <c r="DU559" s="54"/>
      <c r="DV559" s="12"/>
      <c r="DW559" s="12"/>
      <c r="DX559" s="54"/>
      <c r="DY559" s="12"/>
      <c r="DZ559" s="12"/>
      <c r="EA559" s="54"/>
      <c r="EB559" s="12"/>
      <c r="EC559" s="12"/>
      <c r="ED559" s="54"/>
      <c r="EE559" s="12"/>
      <c r="EF559" s="12"/>
      <c r="EG559" s="54"/>
      <c r="EH559" s="12"/>
      <c r="EI559" s="12"/>
      <c r="EJ559" s="54"/>
      <c r="EK559" s="12"/>
      <c r="EL559" s="12"/>
      <c r="EM559" s="54"/>
      <c r="EN559" s="64">
        <f>SUM(EM559,EJ559,EG559,ED559,EA559,DX559,DU559,DR559,DO559,DL559,DI559,DF559,DC559,CZ559,CW559,CT559,CQ559,CN559,CK559,CH559,CE559,CB559,BY559,BV559,BS559)</f>
        <v>0</v>
      </c>
      <c r="EO559" s="12"/>
      <c r="EP559" s="12"/>
      <c r="EQ559" s="67"/>
      <c r="ER559" s="12"/>
      <c r="ES559" s="12"/>
      <c r="ET559" s="67"/>
      <c r="EU559" s="12"/>
      <c r="EV559" s="12"/>
      <c r="EW559" s="67"/>
      <c r="EX559" s="12"/>
      <c r="EY559" s="12"/>
      <c r="EZ559" s="67"/>
      <c r="FA559" s="12"/>
      <c r="FB559" s="12"/>
      <c r="FC559" s="67"/>
      <c r="FD559" s="12"/>
      <c r="FE559" s="12"/>
      <c r="FF559" s="67"/>
      <c r="FG559" s="12"/>
      <c r="FH559" s="12"/>
      <c r="FI559" s="67"/>
      <c r="FJ559" s="12"/>
      <c r="FK559" s="12"/>
      <c r="FL559" s="67"/>
      <c r="FM559" s="12"/>
      <c r="FN559" s="12"/>
      <c r="FO559" s="67"/>
      <c r="FP559" s="12"/>
      <c r="FQ559" s="12"/>
      <c r="FR559" s="67"/>
      <c r="FS559" s="12"/>
      <c r="FT559" s="12"/>
      <c r="FU559" s="67"/>
      <c r="FV559" s="12"/>
      <c r="FW559" s="12"/>
      <c r="FX559" s="67"/>
      <c r="FY559" s="12"/>
      <c r="FZ559" s="12"/>
      <c r="GA559" s="67"/>
      <c r="GB559" s="12"/>
      <c r="GC559" s="12"/>
      <c r="GD559" s="67"/>
      <c r="GE559" s="12"/>
      <c r="GF559" s="12"/>
      <c r="GG559" s="67"/>
      <c r="GH559" s="12"/>
      <c r="GI559" s="12"/>
      <c r="GJ559" s="67"/>
      <c r="GK559" s="12"/>
      <c r="GL559" s="12"/>
      <c r="GM559" s="67"/>
      <c r="GN559" s="12"/>
      <c r="GO559" s="12"/>
      <c r="GP559" s="67"/>
      <c r="GQ559" s="12"/>
      <c r="GR559" s="12"/>
      <c r="GS559" s="67"/>
      <c r="GT559" s="12"/>
      <c r="GU559" s="12"/>
      <c r="GV559" s="67"/>
      <c r="GW559" s="12"/>
      <c r="GX559" s="12"/>
      <c r="GY559" s="67"/>
      <c r="GZ559" s="12"/>
      <c r="HA559" s="12"/>
      <c r="HB559" s="67"/>
      <c r="HC5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59" s="12"/>
      <c r="HE559" s="12"/>
      <c r="HF559" s="77"/>
      <c r="HG559" s="12"/>
      <c r="HH559" s="12"/>
      <c r="HI559" s="77"/>
      <c r="HJ559" s="12"/>
      <c r="HK559" s="12"/>
      <c r="HL559" s="77"/>
      <c r="HM559" s="12"/>
      <c r="HN559" s="12"/>
      <c r="HO559" s="77"/>
      <c r="HP559" s="12"/>
      <c r="HQ559" s="12"/>
      <c r="HR559" s="77"/>
      <c r="HS559" s="12"/>
      <c r="HT559" s="12"/>
      <c r="HU559" s="77"/>
      <c r="HV559" s="12"/>
      <c r="HW559" s="12"/>
      <c r="HX559" s="77"/>
      <c r="HY559" s="12"/>
      <c r="HZ559" s="12"/>
      <c r="IA559" s="77"/>
      <c r="IB559" s="12"/>
      <c r="IC559" s="12"/>
      <c r="ID559" s="77"/>
      <c r="IE559" s="12"/>
      <c r="IF559" s="12"/>
      <c r="IG559" s="77"/>
      <c r="IH559" s="12"/>
      <c r="II559" s="12"/>
      <c r="IJ559" s="77"/>
      <c r="IK559" s="12"/>
      <c r="IL559" s="12"/>
      <c r="IM559" s="77"/>
      <c r="IN559" s="12"/>
      <c r="IO559" s="12"/>
      <c r="IP559" s="77"/>
      <c r="IQ559" s="12"/>
      <c r="IR559" s="12"/>
      <c r="IS559" s="77"/>
      <c r="IT559" s="12"/>
      <c r="IU559" s="12"/>
      <c r="IV559" s="77"/>
      <c r="IW559" s="12"/>
      <c r="IX559" s="12"/>
      <c r="IY559" s="77"/>
      <c r="IZ5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59" s="12"/>
      <c r="JB559" s="12"/>
      <c r="JC559" s="82"/>
      <c r="JD559" s="12"/>
      <c r="JE559" s="12"/>
      <c r="JF559" s="82"/>
      <c r="JG559" s="12"/>
      <c r="JH559" s="12"/>
      <c r="JI559" s="82"/>
      <c r="JJ559" s="12"/>
      <c r="JK559" s="12"/>
      <c r="JL559" s="82"/>
      <c r="JM559" s="12"/>
      <c r="JN559" s="12"/>
      <c r="JO559" s="82"/>
      <c r="JP559" s="12"/>
      <c r="JQ559" s="12"/>
      <c r="JR559" s="82"/>
      <c r="JS559" s="12"/>
      <c r="JT559" s="12"/>
      <c r="JU559" s="82"/>
      <c r="JV559" s="12"/>
      <c r="JW559" s="12"/>
      <c r="JX559" s="82"/>
      <c r="JY559" s="12"/>
      <c r="JZ559" s="12"/>
      <c r="KA559" s="82"/>
      <c r="KB559" s="12"/>
      <c r="KC559" s="12"/>
      <c r="KD559" s="82"/>
      <c r="KE559" s="12"/>
      <c r="KF559" s="12"/>
      <c r="KG559" s="82"/>
      <c r="KH559" s="12"/>
      <c r="KI559" s="12"/>
      <c r="KJ559" s="82"/>
      <c r="KK559" s="12"/>
      <c r="KL559" s="12"/>
      <c r="KM559" s="82"/>
      <c r="KN559" s="12"/>
      <c r="KO559" s="12"/>
      <c r="KP559" s="82"/>
      <c r="KQ559" s="12"/>
      <c r="KR559" s="12"/>
      <c r="KS559" s="82"/>
      <c r="KT5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59" s="12"/>
      <c r="KV559" s="12"/>
      <c r="KW559" s="89"/>
      <c r="KX559" s="12"/>
      <c r="KY559" s="12"/>
      <c r="KZ559" s="89"/>
      <c r="LA559" s="12"/>
      <c r="LB559" s="12"/>
      <c r="LC559" s="89"/>
      <c r="LD559" s="12"/>
      <c r="LE559" s="12"/>
      <c r="LF559" s="89"/>
      <c r="LG559" s="12"/>
      <c r="LH559" s="12"/>
      <c r="LI559" s="89"/>
      <c r="LJ559" s="12"/>
      <c r="LK559" s="12"/>
      <c r="LL559" s="89"/>
      <c r="LM559" s="12"/>
      <c r="LN559" s="12"/>
      <c r="LO559" s="89"/>
      <c r="LP559" s="12"/>
      <c r="LQ559" s="12"/>
      <c r="LR559" s="89"/>
      <c r="LS559" s="12"/>
      <c r="LT559" s="12"/>
      <c r="LU559" s="89"/>
      <c r="LV559" s="12"/>
      <c r="LW559" s="12"/>
      <c r="LX559" s="89"/>
      <c r="LY559" s="12"/>
      <c r="LZ559" s="12"/>
      <c r="MA559" s="89"/>
      <c r="MB5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59" s="12"/>
      <c r="MD559" s="12"/>
      <c r="ME559" s="98"/>
      <c r="MF559" s="12"/>
      <c r="MG559" s="12"/>
      <c r="MH559" s="98"/>
      <c r="MI559" s="12"/>
      <c r="MJ559" s="12"/>
      <c r="MK559" s="98"/>
      <c r="ML559" s="12"/>
      <c r="MM559" s="12"/>
      <c r="MN559" s="98"/>
      <c r="MO559" s="12"/>
      <c r="MP559" s="12"/>
      <c r="MQ559" s="98"/>
      <c r="MR559" s="12"/>
      <c r="MS559" s="12"/>
      <c r="MT559" s="98"/>
      <c r="MU559" s="12"/>
      <c r="MV559" s="12"/>
      <c r="MW559" s="98"/>
      <c r="MX559" s="12"/>
      <c r="MY559" s="12"/>
      <c r="MZ559" s="98"/>
      <c r="NA559" s="12"/>
      <c r="NB559" s="12"/>
      <c r="NC559" s="103"/>
      <c r="ND559" s="12"/>
      <c r="NE559" s="12"/>
      <c r="NF559" s="103"/>
      <c r="NG559" s="12"/>
      <c r="NH559" s="12"/>
      <c r="NI559" s="103"/>
      <c r="NJ559" s="12"/>
      <c r="NK559" s="12"/>
      <c r="NL559" s="103"/>
      <c r="NM5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59" s="12"/>
      <c r="NO559" s="12"/>
      <c r="NP559" s="110"/>
      <c r="NQ559" s="12"/>
      <c r="NR559" s="12"/>
      <c r="NS559" s="110"/>
      <c r="NT559" s="12"/>
      <c r="NU559" s="12"/>
      <c r="NV559" s="110"/>
      <c r="NW559" s="12"/>
      <c r="NX559" s="12"/>
      <c r="NY559" s="110"/>
      <c r="NZ559" s="12"/>
      <c r="OA559" s="12"/>
      <c r="OB559" s="110"/>
      <c r="OC559" s="12"/>
      <c r="OD559" s="12"/>
      <c r="OE559" s="110"/>
      <c r="OF559" s="12"/>
      <c r="OG559" s="12"/>
      <c r="OH559" s="110"/>
      <c r="OI559" s="12"/>
      <c r="OJ559" s="12"/>
      <c r="OK559" s="110"/>
      <c r="OL559" s="12"/>
      <c r="OM559" s="12"/>
      <c r="ON559" s="110"/>
      <c r="OO559" s="12"/>
      <c r="OP559" s="12"/>
      <c r="OQ559" s="110"/>
      <c r="OR559" s="12"/>
      <c r="OS559" s="12"/>
      <c r="OT559" s="110"/>
      <c r="OU559" s="12"/>
      <c r="OV559" s="12"/>
      <c r="OW559" s="110"/>
      <c r="OX559" s="12"/>
      <c r="OY559" s="12"/>
      <c r="OZ559" s="110"/>
      <c r="PA559" s="12"/>
      <c r="PB559" s="12"/>
      <c r="PC559" s="110"/>
      <c r="PD559" s="12"/>
      <c r="PE559" s="12"/>
      <c r="PF559" s="110"/>
      <c r="PG559" s="12"/>
      <c r="PH559" s="12"/>
      <c r="PI559" s="110"/>
      <c r="PJ559" s="12"/>
      <c r="PK559" s="12"/>
      <c r="PL559" s="110"/>
      <c r="PM559" s="12"/>
      <c r="PN559" s="12"/>
      <c r="PO559" s="110"/>
      <c r="PP559" s="12"/>
      <c r="PQ559" s="12"/>
      <c r="PR559" s="110"/>
      <c r="PS559" s="12"/>
      <c r="PT559" s="12"/>
      <c r="PU559" s="110"/>
      <c r="PV5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59" s="12"/>
      <c r="PX559" s="12"/>
      <c r="PY559" s="121"/>
      <c r="PZ559" s="12"/>
      <c r="QA559" s="12"/>
      <c r="QB559" s="121"/>
      <c r="QC559" s="12"/>
      <c r="QD559" s="12"/>
      <c r="QE559" s="121"/>
      <c r="QF559" s="12"/>
      <c r="QG559" s="12"/>
      <c r="QH559" s="121"/>
      <c r="QI559" s="12"/>
      <c r="QJ559" s="12"/>
      <c r="QK559" s="121"/>
      <c r="QL559" s="12">
        <v>1</v>
      </c>
      <c r="QM559" s="12">
        <v>140</v>
      </c>
      <c r="QN559" s="121">
        <v>3</v>
      </c>
      <c r="QO559" s="126">
        <f>Tabela1[[#This Row],[p120]]+Tabela1[[#This Row],[pkt9]]+Tabela1[[#This Row],[p121]]+Tabela1[[#This Row],[punkty44]]+Tabela1[[#This Row],[p122]]+Tabela1[[#This Row],[p123]]</f>
        <v>3</v>
      </c>
      <c r="QP559" s="12"/>
      <c r="QQ559" s="12"/>
      <c r="QR559" s="12"/>
      <c r="QS559" s="12"/>
      <c r="QT559" s="12"/>
      <c r="QU559" s="12"/>
      <c r="QV559" s="12"/>
      <c r="QW559" s="12"/>
      <c r="QX559" s="12"/>
      <c r="QY559" s="12"/>
      <c r="QZ559" s="12"/>
      <c r="RA559" s="12"/>
      <c r="RB559" s="12"/>
      <c r="RC559" s="12"/>
      <c r="RD559" s="12"/>
      <c r="RE559" s="12"/>
      <c r="RF559" s="12"/>
      <c r="RG559" s="12"/>
      <c r="RH559" s="12"/>
      <c r="RI559" s="12"/>
      <c r="RJ559" s="12"/>
      <c r="RK559" s="12"/>
      <c r="RL559" s="12"/>
      <c r="RM559" s="12"/>
      <c r="RN559" s="12"/>
      <c r="RO559" s="12"/>
      <c r="RP559" s="12"/>
      <c r="RQ559" s="12"/>
      <c r="RR559" s="12"/>
      <c r="RS559" s="12"/>
      <c r="RT559" s="12"/>
      <c r="RU559" s="12"/>
      <c r="RV559" s="12"/>
      <c r="RW5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59" s="12"/>
      <c r="RY559" s="12"/>
      <c r="RZ559" s="12"/>
      <c r="SA559" s="12"/>
      <c r="SB559" s="12"/>
      <c r="SC559" s="12"/>
      <c r="SD559" s="12"/>
      <c r="SE559" s="12"/>
      <c r="SF559" s="12"/>
      <c r="SG559" s="12"/>
      <c r="SH559" s="12"/>
      <c r="SI559" s="12"/>
      <c r="SJ559" s="12"/>
      <c r="SK559" s="12"/>
      <c r="SL559" s="12"/>
      <c r="SM559" s="12"/>
      <c r="SN559" s="12"/>
      <c r="SO559" s="12"/>
      <c r="SP559" s="12"/>
      <c r="SQ559" s="12"/>
      <c r="SR559" s="12"/>
      <c r="SS559" s="12"/>
      <c r="ST559" s="12"/>
      <c r="SU559" s="12"/>
      <c r="SV559" s="12"/>
      <c r="SW559" s="12"/>
      <c r="SX559" s="12"/>
      <c r="SY559" s="12"/>
      <c r="SZ559" s="12"/>
      <c r="TA559" s="12"/>
      <c r="TB559" s="12"/>
      <c r="TC559" s="12"/>
      <c r="TD559" s="12"/>
      <c r="TE559" s="12"/>
      <c r="TF559" s="12"/>
      <c r="TG559" s="12"/>
      <c r="TH559" s="12"/>
      <c r="TI559" s="12"/>
      <c r="TJ559" s="12"/>
      <c r="TK559" s="12"/>
      <c r="TL559" s="12"/>
      <c r="TM559" s="12"/>
      <c r="TN559" s="12"/>
      <c r="TO559" s="12"/>
      <c r="TP559" s="12"/>
      <c r="TQ559" s="12"/>
      <c r="TR559" s="12"/>
      <c r="TS559" s="12"/>
      <c r="TT559" s="12"/>
      <c r="TU559" s="12"/>
      <c r="TV559" s="12"/>
      <c r="TW559" s="12"/>
      <c r="TX559" s="12"/>
      <c r="TY559" s="12"/>
      <c r="TZ559" s="12"/>
      <c r="UA559" s="12"/>
      <c r="UB559" s="12"/>
      <c r="UC559" s="12"/>
      <c r="UD559" s="12"/>
      <c r="UE559" s="12"/>
      <c r="UF559" s="12"/>
      <c r="UG559" s="12"/>
      <c r="UH559" s="12"/>
      <c r="UI559" s="12"/>
      <c r="UJ559" s="12"/>
      <c r="UK559" s="12"/>
      <c r="UL559" s="145">
        <f>SUM(RZ559,SC559,SF559,SI559,SL559,SO559,SR559,SU559,SX559,TA559,TD559,TG559,TJ559,TM559,TP559,TS559,TV559,TY559,UB559,UE559,UH559,UK559)</f>
        <v>0</v>
      </c>
      <c r="UM559" s="12"/>
      <c r="UN559" s="12"/>
      <c r="UO559" s="12"/>
      <c r="UP559" s="12"/>
      <c r="UQ559" s="12"/>
      <c r="UR559" s="12"/>
      <c r="US559" s="12"/>
      <c r="UT559" s="12"/>
      <c r="UU559" s="12"/>
      <c r="UV559" s="12"/>
      <c r="UW559" s="12"/>
      <c r="UX559" s="12"/>
      <c r="UY559" s="12"/>
      <c r="UZ559" s="12"/>
      <c r="VA559" s="12"/>
      <c r="VB559" s="12"/>
      <c r="VC559" s="12"/>
      <c r="VD559" s="12"/>
      <c r="VE559" s="12"/>
      <c r="VF559" s="12"/>
      <c r="VG559" s="12"/>
      <c r="VH559" s="12"/>
      <c r="VI559" s="12"/>
      <c r="VJ559" s="12"/>
      <c r="VK559" s="12"/>
      <c r="VL559" s="12"/>
      <c r="VM559" s="12"/>
      <c r="VN559" s="12"/>
      <c r="VO559" s="12"/>
      <c r="VP559" s="12"/>
      <c r="VQ559" s="12"/>
      <c r="VR559" s="12"/>
      <c r="VS559" s="12"/>
      <c r="VT559" s="12"/>
      <c r="VU559" s="12"/>
      <c r="VV559" s="12"/>
      <c r="VW559" s="12"/>
      <c r="VX559" s="12"/>
      <c r="VY559" s="12"/>
      <c r="VZ559" s="12"/>
      <c r="WA559" s="12"/>
      <c r="WB559" s="12"/>
      <c r="WC559" s="12"/>
      <c r="WD559" s="12"/>
      <c r="WE559" s="12"/>
      <c r="WF559" s="12"/>
      <c r="WG559" s="12"/>
      <c r="WH559" s="12"/>
      <c r="WI559" s="12"/>
      <c r="WJ559" s="12"/>
      <c r="WK559" s="12"/>
      <c r="WL5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59" s="12"/>
      <c r="WN559" s="12"/>
      <c r="WO559" s="12"/>
      <c r="WP559" s="12"/>
      <c r="WQ559" s="12"/>
      <c r="WR559" s="12"/>
      <c r="WS559" s="12"/>
      <c r="WT559" s="12"/>
      <c r="WU559" s="12"/>
      <c r="WV559" s="12"/>
      <c r="WW559" s="12"/>
      <c r="WX559" s="12"/>
      <c r="WY559" s="12"/>
      <c r="WZ559" s="12"/>
      <c r="XA559" s="12"/>
      <c r="XB559" s="12"/>
      <c r="XC559" s="12"/>
      <c r="XD559" s="12"/>
      <c r="XE559" s="12"/>
      <c r="XF559" s="12"/>
      <c r="XG559" s="12"/>
      <c r="XH559" s="12"/>
      <c r="XI559" s="12"/>
      <c r="XJ559" s="12"/>
      <c r="XK559" s="12"/>
      <c r="XL559" s="12"/>
      <c r="XM559" s="12"/>
      <c r="XN559" s="12"/>
      <c r="XO559" s="12"/>
      <c r="XP559" s="12"/>
      <c r="XQ559" s="12"/>
      <c r="XR559" s="12"/>
      <c r="XS559" s="12"/>
      <c r="XT559" s="12"/>
      <c r="XU559" s="12"/>
      <c r="XV559" s="12"/>
      <c r="XW559" s="12"/>
      <c r="XX559" s="12"/>
      <c r="XY559" s="12"/>
      <c r="XZ559" s="12"/>
      <c r="YA559" s="12"/>
      <c r="YB559" s="12"/>
      <c r="YC559" s="12"/>
      <c r="YD559" s="12"/>
      <c r="YE559" s="12"/>
      <c r="YF559" s="12"/>
      <c r="YG559" s="12"/>
      <c r="YH559" s="12"/>
      <c r="YI559" s="12"/>
      <c r="YJ559" s="12"/>
      <c r="YK559" s="12"/>
      <c r="YL559" s="12"/>
      <c r="YM559" s="12"/>
      <c r="YN559" s="12"/>
      <c r="YO559" s="12"/>
      <c r="YP559" s="12"/>
      <c r="YQ559" s="12"/>
      <c r="YR559" s="12"/>
      <c r="YS559" s="12"/>
      <c r="YT559" s="12"/>
      <c r="YU559" s="126">
        <f>SUM(WO559,WR559,WU559,WX559,XA559,XD559,XG559,XJ559,XM559,XP559,XS559,XV559,XY559,YB559,YE559,YH559,YK559,YN559,YQ559,YT559)</f>
        <v>0</v>
      </c>
      <c r="YV559" s="12"/>
      <c r="YW559" s="12"/>
      <c r="YX559" s="12"/>
      <c r="YY559" s="12"/>
      <c r="YZ559" s="12"/>
      <c r="ZA559" s="12"/>
      <c r="ZB559" s="12"/>
      <c r="ZC559" s="12"/>
      <c r="ZD559" s="12"/>
      <c r="ZE559" s="12"/>
      <c r="ZF559" s="12"/>
      <c r="ZG559" s="12"/>
      <c r="ZH559" s="12"/>
      <c r="ZI559" s="12"/>
      <c r="ZJ559" s="12"/>
      <c r="ZK559" s="12"/>
      <c r="ZL559" s="12"/>
      <c r="ZM559" s="12"/>
      <c r="ZN559" s="12"/>
      <c r="ZO559" s="12"/>
      <c r="ZP559" s="12"/>
      <c r="ZQ559" s="12"/>
      <c r="ZR559" s="12"/>
      <c r="ZS559" s="12"/>
      <c r="ZT559" s="12"/>
      <c r="ZU559" s="12"/>
      <c r="ZV559" s="12"/>
      <c r="ZW559" s="12"/>
      <c r="ZX559" s="12"/>
      <c r="ZY559" s="12"/>
      <c r="ZZ559" s="12"/>
      <c r="AAA559" s="12"/>
      <c r="AAB559" s="12"/>
      <c r="AAC559" s="12"/>
      <c r="AAD559" s="12"/>
      <c r="AAE559" s="12"/>
      <c r="AAF559" s="12"/>
      <c r="AAG559" s="12"/>
      <c r="AAH559" s="12"/>
      <c r="AAI559" s="12"/>
      <c r="AAJ559" s="12"/>
      <c r="AAK559" s="12"/>
      <c r="AAL559" s="12"/>
      <c r="AAM559" s="12"/>
      <c r="AAN559" s="12"/>
      <c r="AAO559" s="12"/>
      <c r="AAP559" s="12"/>
      <c r="AAQ559" s="12"/>
      <c r="AAR559" s="12"/>
      <c r="AAS559" s="12"/>
      <c r="AAT559" s="12"/>
      <c r="AAU559" s="12"/>
      <c r="AAV559" s="12"/>
      <c r="AAW559" s="12"/>
      <c r="AAX559" s="12"/>
      <c r="AAY559" s="12"/>
      <c r="AAZ559" s="12"/>
      <c r="ABA559" s="12"/>
      <c r="ABB559" s="12"/>
      <c r="ABC559" s="12"/>
      <c r="ABD559" s="12"/>
      <c r="ABE559" s="12"/>
      <c r="ABF559" s="12"/>
      <c r="ABG559" s="12"/>
      <c r="ABH559" s="12"/>
      <c r="ABI559" s="12"/>
      <c r="ABJ559" s="12"/>
      <c r="ABK559" s="12"/>
      <c r="ABL559" s="12"/>
      <c r="ABM559" s="12"/>
      <c r="ABN559" s="12"/>
      <c r="ABO559" s="12"/>
      <c r="ABP559" s="12"/>
      <c r="ABQ559" s="12"/>
      <c r="ABR559" s="12"/>
      <c r="ABS559" s="12"/>
      <c r="ABT559" s="12"/>
      <c r="ABU559" s="12"/>
      <c r="ABV559" s="12"/>
      <c r="ABW559" s="12"/>
      <c r="ABX559" s="12"/>
      <c r="ABY559" s="136">
        <f>SUM(YX559,ZA559,ZD559,ZG559,ZJ559,ZM559,ZP559,ZS559,ZV559,ZY559,AAB559,AAE559,AAH559,AAK559,AAN559,AAQ559,AAT559,AAW559,AAZ559,ABC559,ABF559,ABI559,ABL559,ABO559,ABR559,ABU559,ABX559)</f>
        <v>0</v>
      </c>
      <c r="ABZ559" s="12"/>
      <c r="ACA559" s="12"/>
      <c r="ACB559" s="12"/>
      <c r="ACC559" s="12"/>
      <c r="ACD559" s="12"/>
      <c r="ACE559" s="12"/>
      <c r="ACF559" s="12"/>
      <c r="ACG559" s="12"/>
      <c r="ACH559" s="12"/>
      <c r="ACI559" s="12"/>
      <c r="ACJ559" s="12"/>
      <c r="ACK559" s="12"/>
      <c r="ACL559" s="12"/>
      <c r="ACM559" s="12"/>
      <c r="ACN559" s="12"/>
      <c r="ACO559" s="12"/>
      <c r="ACP559" s="12"/>
      <c r="ACQ559" s="12"/>
      <c r="ACR559" s="12"/>
      <c r="ACS559" s="12"/>
      <c r="ACT559" s="12"/>
      <c r="ACU559" s="12"/>
      <c r="ACV559" s="12"/>
      <c r="ACW559" s="12"/>
      <c r="ACX559" s="12"/>
      <c r="ACY559" s="12"/>
      <c r="ACZ559" s="12"/>
      <c r="ADA559" s="12"/>
      <c r="ADB559" s="12"/>
      <c r="ADC559" s="12"/>
      <c r="ADD559" s="12"/>
      <c r="ADE559" s="12"/>
      <c r="ADF559" s="12"/>
      <c r="ADG559" s="12"/>
      <c r="ADH559" s="12"/>
      <c r="ADI559" s="12"/>
      <c r="ADJ559" s="12"/>
      <c r="ADK559" s="12"/>
      <c r="ADL559" s="12"/>
      <c r="ADM559" s="12"/>
      <c r="ADN559" s="12"/>
      <c r="ADO559" s="12"/>
      <c r="ADP559" s="12"/>
      <c r="ADQ559" s="12"/>
      <c r="ADR559" s="12"/>
      <c r="ADS559" s="12"/>
      <c r="ADT559" s="12"/>
      <c r="ADU559" s="12"/>
      <c r="ADV559" s="12"/>
      <c r="ADW559" s="12"/>
      <c r="ADX559" s="12"/>
      <c r="ADY559" s="164"/>
      <c r="ADZ559" s="164"/>
      <c r="AEA559" s="164"/>
      <c r="AEB559" s="164"/>
      <c r="AEC559" s="164"/>
      <c r="AED559" s="164"/>
      <c r="AEE559" s="164"/>
      <c r="AEF559" s="164"/>
      <c r="AEG559" s="164"/>
      <c r="AEH559" s="164"/>
      <c r="AEI559" s="164"/>
      <c r="AEJ559" s="164"/>
      <c r="AEK559" s="164"/>
      <c r="AEL559" s="164"/>
      <c r="AEM559" s="164"/>
      <c r="AEN559" s="164"/>
      <c r="AEO559" s="164"/>
      <c r="AEP559" s="164"/>
      <c r="AEQ559" s="164">
        <f>SUM(ACB559,ACE559,ACH559,ACK559,ACN559,ACQ559,ACT559,ACW559,ACZ559,ADC559,ADF559,ADI559,ADL559,ADO559,ADR559,ADU559,ADX559,AEA559,AED559,AEG559,AEJ559,AEM559,AEP559)</f>
        <v>0</v>
      </c>
    </row>
    <row r="560" spans="1:823">
      <c r="A560" s="13" t="s">
        <v>164</v>
      </c>
      <c r="B560" s="14"/>
      <c r="C560" s="16" t="s">
        <v>301</v>
      </c>
      <c r="D560" s="12"/>
      <c r="E560" s="12"/>
      <c r="F560" s="44"/>
      <c r="G560" s="12"/>
      <c r="H560" s="12"/>
      <c r="I560" s="44"/>
      <c r="J560" s="12"/>
      <c r="K560" s="12"/>
      <c r="L560" s="44"/>
      <c r="M560" s="12"/>
      <c r="N560" s="12"/>
      <c r="O560" s="44"/>
      <c r="P560" s="12"/>
      <c r="Q560" s="12"/>
      <c r="R560" s="44"/>
      <c r="S560" s="12"/>
      <c r="T560" s="12"/>
      <c r="U560" s="44"/>
      <c r="V560" s="12"/>
      <c r="W560" s="12"/>
      <c r="X560" s="44"/>
      <c r="Y560" s="51">
        <f>SUM(F560,I560,L560,O560,R560,U560,X560)</f>
        <v>0</v>
      </c>
      <c r="Z560" s="12"/>
      <c r="AA560" s="12"/>
      <c r="AB560" s="54"/>
      <c r="AC560" s="12"/>
      <c r="AD560" s="12"/>
      <c r="AE560" s="54"/>
      <c r="AF560" s="12"/>
      <c r="AG560" s="12"/>
      <c r="AH560" s="54"/>
      <c r="AI560" s="12"/>
      <c r="AJ560" s="12"/>
      <c r="AK560" s="54"/>
      <c r="AL560" s="12"/>
      <c r="AM560" s="12"/>
      <c r="AN560" s="54"/>
      <c r="AO560" s="12"/>
      <c r="AP560" s="12"/>
      <c r="AQ560" s="54"/>
      <c r="AR560" s="12"/>
      <c r="AS560" s="12"/>
      <c r="AT560" s="54"/>
      <c r="AU560" s="12"/>
      <c r="AV560" s="12"/>
      <c r="AW560" s="54"/>
      <c r="AX560" s="12"/>
      <c r="AY560" s="12"/>
      <c r="AZ560" s="54"/>
      <c r="BA560" s="12"/>
      <c r="BB560" s="12"/>
      <c r="BC560" s="54"/>
      <c r="BD560" s="12"/>
      <c r="BE560" s="12"/>
      <c r="BF560" s="54"/>
      <c r="BG560" s="12"/>
      <c r="BH560" s="12"/>
      <c r="BI560" s="54"/>
      <c r="BJ560" s="12"/>
      <c r="BK560" s="12"/>
      <c r="BL560" s="54"/>
      <c r="BM560" s="12"/>
      <c r="BN560" s="12"/>
      <c r="BO560" s="54"/>
      <c r="BP560" s="60">
        <f>SUM(BO560,BL560,BI560,BF560,BC560,AZ560,AW560,AT560,AQ560,AN560,AK560,AH560,AE560,AB560)</f>
        <v>0</v>
      </c>
      <c r="BQ560" s="12"/>
      <c r="BR560" s="12"/>
      <c r="BS560" s="54"/>
      <c r="BT560" s="12"/>
      <c r="BU560" s="12"/>
      <c r="BV560" s="54"/>
      <c r="BW560" s="12"/>
      <c r="BX560" s="12"/>
      <c r="BY560" s="54"/>
      <c r="BZ560" s="12"/>
      <c r="CA560" s="12"/>
      <c r="CB560" s="54"/>
      <c r="CC560" s="12"/>
      <c r="CD560" s="12"/>
      <c r="CE560" s="54"/>
      <c r="CF560" s="12"/>
      <c r="CG560" s="12"/>
      <c r="CH560" s="54"/>
      <c r="CI560" s="12"/>
      <c r="CJ560" s="12"/>
      <c r="CK560" s="54"/>
      <c r="CL560" s="12"/>
      <c r="CM560" s="12"/>
      <c r="CN560" s="54"/>
      <c r="CO560" s="12"/>
      <c r="CP560" s="12"/>
      <c r="CQ560" s="54"/>
      <c r="CR560" s="12"/>
      <c r="CS560" s="12"/>
      <c r="CT560" s="54"/>
      <c r="CU560" s="12"/>
      <c r="CV560" s="12"/>
      <c r="CW560" s="54"/>
      <c r="CX560" s="12"/>
      <c r="CY560" s="12"/>
      <c r="CZ560" s="54"/>
      <c r="DA560" s="12"/>
      <c r="DB560" s="12"/>
      <c r="DC560" s="54"/>
      <c r="DD560" s="12"/>
      <c r="DE560" s="12"/>
      <c r="DF560" s="54"/>
      <c r="DG560" s="12"/>
      <c r="DH560" s="12"/>
      <c r="DI560" s="54"/>
      <c r="DJ560" s="12"/>
      <c r="DK560" s="12"/>
      <c r="DL560" s="54"/>
      <c r="DM560" s="12"/>
      <c r="DN560" s="12"/>
      <c r="DO560" s="54"/>
      <c r="DP560" s="12"/>
      <c r="DQ560" s="12"/>
      <c r="DR560" s="54"/>
      <c r="DS560" s="12"/>
      <c r="DT560" s="12"/>
      <c r="DU560" s="54"/>
      <c r="DV560" s="12"/>
      <c r="DW560" s="12"/>
      <c r="DX560" s="54"/>
      <c r="DY560" s="12"/>
      <c r="DZ560" s="12"/>
      <c r="EA560" s="54"/>
      <c r="EB560" s="12"/>
      <c r="EC560" s="12"/>
      <c r="ED560" s="54"/>
      <c r="EE560" s="12"/>
      <c r="EF560" s="12"/>
      <c r="EG560" s="54"/>
      <c r="EH560" s="12"/>
      <c r="EI560" s="12"/>
      <c r="EJ560" s="54"/>
      <c r="EK560" s="12"/>
      <c r="EL560" s="12"/>
      <c r="EM560" s="54"/>
      <c r="EN560" s="64">
        <f>SUM(EM560,EJ560,EG560,ED560,EA560,DX560,DU560,DR560,DO560,DL560,DI560,DF560,DC560,CZ560,CW560,CT560,CQ560,CN560,CK560,CH560,CE560,CB560,BY560,BV560,BS560)</f>
        <v>0</v>
      </c>
      <c r="EO560" s="12"/>
      <c r="EP560" s="12"/>
      <c r="EQ560" s="67"/>
      <c r="ER560" s="12"/>
      <c r="ES560" s="12"/>
      <c r="ET560" s="67"/>
      <c r="EU560" s="12"/>
      <c r="EV560" s="12"/>
      <c r="EW560" s="67"/>
      <c r="EX560" s="12"/>
      <c r="EY560" s="12"/>
      <c r="EZ560" s="67"/>
      <c r="FA560" s="12"/>
      <c r="FB560" s="12"/>
      <c r="FC560" s="67"/>
      <c r="FD560" s="12"/>
      <c r="FE560" s="12"/>
      <c r="FF560" s="67"/>
      <c r="FG560" s="12"/>
      <c r="FH560" s="12"/>
      <c r="FI560" s="67"/>
      <c r="FJ560" s="12"/>
      <c r="FK560" s="12"/>
      <c r="FL560" s="67"/>
      <c r="FM560" s="12"/>
      <c r="FN560" s="12"/>
      <c r="FO560" s="67"/>
      <c r="FP560" s="12"/>
      <c r="FQ560" s="12"/>
      <c r="FR560" s="67"/>
      <c r="FS560" s="12"/>
      <c r="FT560" s="12"/>
      <c r="FU560" s="67"/>
      <c r="FV560" s="12"/>
      <c r="FW560" s="12"/>
      <c r="FX560" s="67"/>
      <c r="FY560" s="12"/>
      <c r="FZ560" s="12"/>
      <c r="GA560" s="67"/>
      <c r="GB560" s="12"/>
      <c r="GC560" s="12"/>
      <c r="GD560" s="67"/>
      <c r="GE560" s="12"/>
      <c r="GF560" s="12"/>
      <c r="GG560" s="67"/>
      <c r="GH560" s="12"/>
      <c r="GI560" s="12"/>
      <c r="GJ560" s="67"/>
      <c r="GK560" s="12"/>
      <c r="GL560" s="12"/>
      <c r="GM560" s="67"/>
      <c r="GN560" s="12"/>
      <c r="GO560" s="12"/>
      <c r="GP560" s="67"/>
      <c r="GQ560" s="12"/>
      <c r="GR560" s="12"/>
      <c r="GS560" s="67"/>
      <c r="GT560" s="12"/>
      <c r="GU560" s="12"/>
      <c r="GV560" s="67"/>
      <c r="GW560" s="12"/>
      <c r="GX560" s="12"/>
      <c r="GY560" s="67"/>
      <c r="GZ560" s="12"/>
      <c r="HA560" s="12"/>
      <c r="HB560" s="67"/>
      <c r="HC5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0" s="12"/>
      <c r="HE560" s="12"/>
      <c r="HF560" s="77"/>
      <c r="HG560" s="12"/>
      <c r="HH560" s="12"/>
      <c r="HI560" s="77"/>
      <c r="HJ560" s="12"/>
      <c r="HK560" s="12"/>
      <c r="HL560" s="77"/>
      <c r="HM560" s="12"/>
      <c r="HN560" s="12"/>
      <c r="HO560" s="77"/>
      <c r="HP560" s="12"/>
      <c r="HQ560" s="12"/>
      <c r="HR560" s="77"/>
      <c r="HS560" s="12"/>
      <c r="HT560" s="12"/>
      <c r="HU560" s="77"/>
      <c r="HV560" s="12"/>
      <c r="HW560" s="12"/>
      <c r="HX560" s="77"/>
      <c r="HY560" s="12"/>
      <c r="HZ560" s="12"/>
      <c r="IA560" s="77"/>
      <c r="IB560" s="12"/>
      <c r="IC560" s="12"/>
      <c r="ID560" s="77"/>
      <c r="IE560" s="12"/>
      <c r="IF560" s="12"/>
      <c r="IG560" s="77"/>
      <c r="IH560" s="12"/>
      <c r="II560" s="12"/>
      <c r="IJ560" s="77"/>
      <c r="IK560" s="12"/>
      <c r="IL560" s="12"/>
      <c r="IM560" s="77"/>
      <c r="IN560" s="12"/>
      <c r="IO560" s="12"/>
      <c r="IP560" s="77"/>
      <c r="IQ560" s="12"/>
      <c r="IR560" s="12"/>
      <c r="IS560" s="77"/>
      <c r="IT560" s="12"/>
      <c r="IU560" s="12"/>
      <c r="IV560" s="77"/>
      <c r="IW560" s="12"/>
      <c r="IX560" s="12"/>
      <c r="IY560" s="77"/>
      <c r="IZ5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0" s="12"/>
      <c r="JB560" s="12"/>
      <c r="JC560" s="82"/>
      <c r="JD560" s="12"/>
      <c r="JE560" s="12"/>
      <c r="JF560" s="82"/>
      <c r="JG560" s="12"/>
      <c r="JH560" s="12"/>
      <c r="JI560" s="82"/>
      <c r="JJ560" s="12"/>
      <c r="JK560" s="12"/>
      <c r="JL560" s="82"/>
      <c r="JM560" s="12"/>
      <c r="JN560" s="12"/>
      <c r="JO560" s="82"/>
      <c r="JP560" s="12"/>
      <c r="JQ560" s="12"/>
      <c r="JR560" s="82"/>
      <c r="JS560" s="12"/>
      <c r="JT560" s="12"/>
      <c r="JU560" s="82"/>
      <c r="JV560" s="12"/>
      <c r="JW560" s="12"/>
      <c r="JX560" s="82"/>
      <c r="JY560" s="12"/>
      <c r="JZ560" s="12"/>
      <c r="KA560" s="82"/>
      <c r="KB560" s="12"/>
      <c r="KC560" s="12"/>
      <c r="KD560" s="82"/>
      <c r="KE560" s="12"/>
      <c r="KF560" s="12"/>
      <c r="KG560" s="82"/>
      <c r="KH560" s="12"/>
      <c r="KI560" s="12"/>
      <c r="KJ560" s="82"/>
      <c r="KK560" s="12"/>
      <c r="KL560" s="12"/>
      <c r="KM560" s="82"/>
      <c r="KN560" s="12"/>
      <c r="KO560" s="12"/>
      <c r="KP560" s="82"/>
      <c r="KQ560" s="12"/>
      <c r="KR560" s="12"/>
      <c r="KS560" s="82"/>
      <c r="KT5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0" s="12"/>
      <c r="KV560" s="12"/>
      <c r="KW560" s="89"/>
      <c r="KX560" s="12"/>
      <c r="KY560" s="12"/>
      <c r="KZ560" s="89"/>
      <c r="LA560" s="12"/>
      <c r="LB560" s="12"/>
      <c r="LC560" s="89"/>
      <c r="LD560" s="12"/>
      <c r="LE560" s="12"/>
      <c r="LF560" s="89"/>
      <c r="LG560" s="12"/>
      <c r="LH560" s="12"/>
      <c r="LI560" s="89"/>
      <c r="LJ560" s="12"/>
      <c r="LK560" s="12"/>
      <c r="LL560" s="89"/>
      <c r="LM560" s="12"/>
      <c r="LN560" s="12"/>
      <c r="LO560" s="89"/>
      <c r="LP560" s="12"/>
      <c r="LQ560" s="12"/>
      <c r="LR560" s="89"/>
      <c r="LS560" s="12"/>
      <c r="LT560" s="12"/>
      <c r="LU560" s="89"/>
      <c r="LV560" s="12"/>
      <c r="LW560" s="12"/>
      <c r="LX560" s="89"/>
      <c r="LY560" s="12"/>
      <c r="LZ560" s="12"/>
      <c r="MA560" s="89"/>
      <c r="MB5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0" s="12"/>
      <c r="MD560" s="12"/>
      <c r="ME560" s="98"/>
      <c r="MF560" s="12"/>
      <c r="MG560" s="12"/>
      <c r="MH560" s="98"/>
      <c r="MI560" s="12"/>
      <c r="MJ560" s="12"/>
      <c r="MK560" s="98"/>
      <c r="ML560" s="12"/>
      <c r="MM560" s="12"/>
      <c r="MN560" s="98"/>
      <c r="MO560" s="12"/>
      <c r="MP560" s="12"/>
      <c r="MQ560" s="98"/>
      <c r="MR560" s="12"/>
      <c r="MS560" s="12"/>
      <c r="MT560" s="98"/>
      <c r="MU560" s="12"/>
      <c r="MV560" s="12"/>
      <c r="MW560" s="98"/>
      <c r="MX560" s="12"/>
      <c r="MY560" s="12"/>
      <c r="MZ560" s="98"/>
      <c r="NA560" s="12"/>
      <c r="NB560" s="12"/>
      <c r="NC560" s="103"/>
      <c r="ND560" s="12"/>
      <c r="NE560" s="12"/>
      <c r="NF560" s="103"/>
      <c r="NG560" s="12"/>
      <c r="NH560" s="12"/>
      <c r="NI560" s="103"/>
      <c r="NJ560" s="12"/>
      <c r="NK560" s="12"/>
      <c r="NL560" s="103"/>
      <c r="NM5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0" s="12"/>
      <c r="NO560" s="12"/>
      <c r="NP560" s="110"/>
      <c r="NQ560" s="12"/>
      <c r="NR560" s="12"/>
      <c r="NS560" s="110"/>
      <c r="NT560" s="12"/>
      <c r="NU560" s="12"/>
      <c r="NV560" s="110"/>
      <c r="NW560" s="12"/>
      <c r="NX560" s="12"/>
      <c r="NY560" s="110"/>
      <c r="NZ560" s="12"/>
      <c r="OA560" s="12"/>
      <c r="OB560" s="110"/>
      <c r="OC560" s="12"/>
      <c r="OD560" s="12"/>
      <c r="OE560" s="110"/>
      <c r="OF560" s="12"/>
      <c r="OG560" s="12"/>
      <c r="OH560" s="110"/>
      <c r="OI560" s="12"/>
      <c r="OJ560" s="12"/>
      <c r="OK560" s="110"/>
      <c r="OL560" s="12"/>
      <c r="OM560" s="12"/>
      <c r="ON560" s="110"/>
      <c r="OO560" s="12"/>
      <c r="OP560" s="12"/>
      <c r="OQ560" s="110"/>
      <c r="OR560" s="12"/>
      <c r="OS560" s="12"/>
      <c r="OT560" s="110"/>
      <c r="OU560" s="12"/>
      <c r="OV560" s="12"/>
      <c r="OW560" s="110"/>
      <c r="OX560" s="12"/>
      <c r="OY560" s="12"/>
      <c r="OZ560" s="110"/>
      <c r="PA560" s="12"/>
      <c r="PB560" s="12"/>
      <c r="PC560" s="110"/>
      <c r="PD560" s="12"/>
      <c r="PE560" s="12"/>
      <c r="PF560" s="110"/>
      <c r="PG560" s="12"/>
      <c r="PH560" s="12"/>
      <c r="PI560" s="110"/>
      <c r="PJ560" s="12"/>
      <c r="PK560" s="12"/>
      <c r="PL560" s="110"/>
      <c r="PM560" s="12"/>
      <c r="PN560" s="12"/>
      <c r="PO560" s="110"/>
      <c r="PP560" s="12"/>
      <c r="PQ560" s="12"/>
      <c r="PR560" s="110"/>
      <c r="PS560" s="12"/>
      <c r="PT560" s="12"/>
      <c r="PU560" s="110"/>
      <c r="PV5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0" s="12"/>
      <c r="PX560" s="12"/>
      <c r="PY560" s="121"/>
      <c r="PZ560" s="12"/>
      <c r="QA560" s="12"/>
      <c r="QB560" s="121"/>
      <c r="QC560" s="12"/>
      <c r="QD560" s="12"/>
      <c r="QE560" s="121"/>
      <c r="QF560" s="12"/>
      <c r="QG560" s="12"/>
      <c r="QH560" s="121"/>
      <c r="QI560" s="12"/>
      <c r="QJ560" s="12"/>
      <c r="QK560" s="121"/>
      <c r="QL560" s="12"/>
      <c r="QM560" s="12"/>
      <c r="QN560" s="121"/>
      <c r="QO560" s="126">
        <f>Tabela1[[#This Row],[p120]]+Tabela1[[#This Row],[pkt9]]+Tabela1[[#This Row],[p121]]+Tabela1[[#This Row],[punkty44]]+Tabela1[[#This Row],[p122]]+Tabela1[[#This Row],[p123]]</f>
        <v>0</v>
      </c>
      <c r="QP560" s="12"/>
      <c r="QQ560" s="12"/>
      <c r="QR560" s="12"/>
      <c r="QS560" s="12"/>
      <c r="QT560" s="12"/>
      <c r="QU560" s="12"/>
      <c r="QV560" s="12"/>
      <c r="QW560" s="12"/>
      <c r="QX560" s="12"/>
      <c r="QY560" s="12"/>
      <c r="QZ560" s="12"/>
      <c r="RA560" s="12"/>
      <c r="RB560" s="12"/>
      <c r="RC560" s="12"/>
      <c r="RD560" s="12"/>
      <c r="RE560" s="12"/>
      <c r="RF560" s="12"/>
      <c r="RG560" s="12"/>
      <c r="RH560" s="12"/>
      <c r="RI560" s="12"/>
      <c r="RJ560" s="12"/>
      <c r="RK560" s="12"/>
      <c r="RL560" s="12"/>
      <c r="RM560" s="12"/>
      <c r="RN560" s="12"/>
      <c r="RO560" s="12"/>
      <c r="RP560" s="12"/>
      <c r="RQ560" s="12"/>
      <c r="RR560" s="12"/>
      <c r="RS560" s="12"/>
      <c r="RT560" s="12"/>
      <c r="RU560" s="12"/>
      <c r="RV560" s="12"/>
      <c r="RW5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0" s="12"/>
      <c r="RY560" s="12"/>
      <c r="RZ560" s="12"/>
      <c r="SA560" s="12"/>
      <c r="SB560" s="12"/>
      <c r="SC560" s="12"/>
      <c r="SD560" s="12"/>
      <c r="SE560" s="12"/>
      <c r="SF560" s="12"/>
      <c r="SG560" s="12"/>
      <c r="SH560" s="12"/>
      <c r="SI560" s="12"/>
      <c r="SJ560" s="12"/>
      <c r="SK560" s="12"/>
      <c r="SL560" s="12"/>
      <c r="SM560" s="12"/>
      <c r="SN560" s="12"/>
      <c r="SO560" s="12"/>
      <c r="SP560" s="12"/>
      <c r="SQ560" s="12"/>
      <c r="SR560" s="12"/>
      <c r="SS560" s="12"/>
      <c r="ST560" s="12"/>
      <c r="SU560" s="12"/>
      <c r="SV560" s="12"/>
      <c r="SW560" s="12"/>
      <c r="SX560" s="12"/>
      <c r="SY560" s="12"/>
      <c r="SZ560" s="12"/>
      <c r="TA560" s="12"/>
      <c r="TB560" s="12"/>
      <c r="TC560" s="12"/>
      <c r="TD560" s="12"/>
      <c r="TE560" s="12"/>
      <c r="TF560" s="12"/>
      <c r="TG560" s="12"/>
      <c r="TH560" s="12"/>
      <c r="TI560" s="12"/>
      <c r="TJ560" s="12"/>
      <c r="TK560" s="12"/>
      <c r="TL560" s="12"/>
      <c r="TM560" s="12"/>
      <c r="TN560" s="12"/>
      <c r="TO560" s="12"/>
      <c r="TP560" s="12"/>
      <c r="TQ560" s="12"/>
      <c r="TR560" s="12"/>
      <c r="TS560" s="12"/>
      <c r="TT560" s="12"/>
      <c r="TU560" s="12"/>
      <c r="TV560" s="12"/>
      <c r="TW560" s="12"/>
      <c r="TX560" s="12"/>
      <c r="TY560" s="12"/>
      <c r="TZ560" s="12"/>
      <c r="UA560" s="12"/>
      <c r="UB560" s="12"/>
      <c r="UC560" s="12"/>
      <c r="UD560" s="12"/>
      <c r="UE560" s="12"/>
      <c r="UF560" s="12"/>
      <c r="UG560" s="12"/>
      <c r="UH560" s="12"/>
      <c r="UI560" s="12"/>
      <c r="UJ560" s="12"/>
      <c r="UK560" s="12"/>
      <c r="UL560" s="145">
        <f>SUM(RZ560,SC560,SF560,SI560,SL560,SO560,SR560,SU560,SX560,TA560,TD560,TG560,TJ560,TM560,TP560,TS560,TV560,TY560,UB560,UE560,UH560,UK560)</f>
        <v>0</v>
      </c>
      <c r="UM560" s="12"/>
      <c r="UN560" s="12"/>
      <c r="UO560" s="12"/>
      <c r="UP560" s="12"/>
      <c r="UQ560" s="12"/>
      <c r="UR560" s="12"/>
      <c r="US560" s="12"/>
      <c r="UT560" s="12"/>
      <c r="UU560" s="12"/>
      <c r="UV560" s="12"/>
      <c r="UW560" s="12"/>
      <c r="UX560" s="12"/>
      <c r="UY560" s="12"/>
      <c r="UZ560" s="12"/>
      <c r="VA560" s="12"/>
      <c r="VB560" s="12"/>
      <c r="VC560" s="12"/>
      <c r="VD560" s="12"/>
      <c r="VE560" s="12"/>
      <c r="VF560" s="12"/>
      <c r="VG560" s="12"/>
      <c r="VH560" s="12"/>
      <c r="VI560" s="12"/>
      <c r="VJ560" s="12"/>
      <c r="VK560" s="12"/>
      <c r="VL560" s="12"/>
      <c r="VM560" s="12"/>
      <c r="VN560" s="12"/>
      <c r="VO560" s="12"/>
      <c r="VP560" s="12"/>
      <c r="VQ560" s="12"/>
      <c r="VR560" s="12"/>
      <c r="VS560" s="12"/>
      <c r="VT560" s="12"/>
      <c r="VU560" s="12"/>
      <c r="VV560" s="12"/>
      <c r="VW560" s="12"/>
      <c r="VX560" s="12"/>
      <c r="VY560" s="12"/>
      <c r="VZ560" s="12"/>
      <c r="WA560" s="12"/>
      <c r="WB560" s="12"/>
      <c r="WC560" s="12"/>
      <c r="WD560" s="12"/>
      <c r="WE560" s="12"/>
      <c r="WF560" s="12"/>
      <c r="WG560" s="12"/>
      <c r="WH560" s="12"/>
      <c r="WI560" s="12"/>
      <c r="WJ560" s="12"/>
      <c r="WK560" s="12"/>
      <c r="WL5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0" s="12"/>
      <c r="WN560" s="12"/>
      <c r="WO560" s="12"/>
      <c r="WP560" s="12"/>
      <c r="WQ560" s="12"/>
      <c r="WR560" s="12"/>
      <c r="WS560" s="12"/>
      <c r="WT560" s="12"/>
      <c r="WU560" s="12"/>
      <c r="WV560" s="12"/>
      <c r="WW560" s="12"/>
      <c r="WX560" s="12"/>
      <c r="WY560" s="12"/>
      <c r="WZ560" s="12"/>
      <c r="XA560" s="12"/>
      <c r="XB560" s="12"/>
      <c r="XC560" s="12"/>
      <c r="XD560" s="12"/>
      <c r="XE560" s="12"/>
      <c r="XF560" s="12"/>
      <c r="XG560" s="12"/>
      <c r="XH560" s="12"/>
      <c r="XI560" s="12"/>
      <c r="XJ560" s="12"/>
      <c r="XK560" s="12"/>
      <c r="XL560" s="12"/>
      <c r="XM560" s="12"/>
      <c r="XN560" s="12"/>
      <c r="XO560" s="12"/>
      <c r="XP560" s="12"/>
      <c r="XQ560" s="12"/>
      <c r="XR560" s="12"/>
      <c r="XS560" s="12"/>
      <c r="XT560" s="12"/>
      <c r="XU560" s="12"/>
      <c r="XV560" s="12"/>
      <c r="XW560" s="12"/>
      <c r="XX560" s="12"/>
      <c r="XY560" s="12"/>
      <c r="XZ560" s="12"/>
      <c r="YA560" s="12"/>
      <c r="YB560" s="12"/>
      <c r="YC560" s="12"/>
      <c r="YD560" s="12"/>
      <c r="YE560" s="12"/>
      <c r="YF560" s="12"/>
      <c r="YG560" s="12"/>
      <c r="YH560" s="12"/>
      <c r="YI560" s="12"/>
      <c r="YJ560" s="12"/>
      <c r="YK560" s="12"/>
      <c r="YL560" s="12"/>
      <c r="YM560" s="12"/>
      <c r="YN560" s="12"/>
      <c r="YO560" s="12"/>
      <c r="YP560" s="12"/>
      <c r="YQ560" s="12"/>
      <c r="YR560" s="12"/>
      <c r="YS560" s="12"/>
      <c r="YT560" s="12"/>
      <c r="YU560" s="126">
        <f>SUM(WO560,WR560,WU560,WX560,XA560,XD560,XG560,XJ560,XM560,XP560,XS560,XV560,XY560,YB560,YE560,YH560,YK560,YN560,YQ560,YT560)</f>
        <v>0</v>
      </c>
      <c r="YV560" s="12"/>
      <c r="YW560" s="12"/>
      <c r="YX560" s="12"/>
      <c r="YY560" s="12"/>
      <c r="YZ560" s="12"/>
      <c r="ZA560" s="12"/>
      <c r="ZB560" s="12"/>
      <c r="ZC560" s="12"/>
      <c r="ZD560" s="12"/>
      <c r="ZE560" s="12"/>
      <c r="ZF560" s="12"/>
      <c r="ZG560" s="12"/>
      <c r="ZH560" s="12"/>
      <c r="ZI560" s="12"/>
      <c r="ZJ560" s="12"/>
      <c r="ZK560" s="12"/>
      <c r="ZL560" s="12"/>
      <c r="ZM560" s="12"/>
      <c r="ZN560" s="12"/>
      <c r="ZO560" s="12"/>
      <c r="ZP560" s="12"/>
      <c r="ZQ560" s="12"/>
      <c r="ZR560" s="12"/>
      <c r="ZS560" s="12"/>
      <c r="ZT560" s="12"/>
      <c r="ZU560" s="12"/>
      <c r="ZV560" s="12"/>
      <c r="ZW560" s="12"/>
      <c r="ZX560" s="12"/>
      <c r="ZY560" s="12"/>
      <c r="ZZ560" s="12"/>
      <c r="AAA560" s="12"/>
      <c r="AAB560" s="12"/>
      <c r="AAC560" s="12"/>
      <c r="AAD560" s="12"/>
      <c r="AAE560" s="12"/>
      <c r="AAF560" s="12"/>
      <c r="AAG560" s="12"/>
      <c r="AAH560" s="12"/>
      <c r="AAI560" s="12"/>
      <c r="AAJ560" s="12"/>
      <c r="AAK560" s="12"/>
      <c r="AAL560" s="12"/>
      <c r="AAM560" s="12"/>
      <c r="AAN560" s="12"/>
      <c r="AAO560" s="12"/>
      <c r="AAP560" s="12"/>
      <c r="AAQ560" s="12"/>
      <c r="AAR560" s="12"/>
      <c r="AAS560" s="12"/>
      <c r="AAT560" s="12"/>
      <c r="AAU560" s="12"/>
      <c r="AAV560" s="12"/>
      <c r="AAW560" s="12"/>
      <c r="AAX560" s="12"/>
      <c r="AAY560" s="12"/>
      <c r="AAZ560" s="12"/>
      <c r="ABA560" s="12"/>
      <c r="ABB560" s="12"/>
      <c r="ABC560" s="12"/>
      <c r="ABD560" s="12"/>
      <c r="ABE560" s="12"/>
      <c r="ABF560" s="12"/>
      <c r="ABG560" s="12"/>
      <c r="ABH560" s="12"/>
      <c r="ABI560" s="12"/>
      <c r="ABJ560" s="12"/>
      <c r="ABK560" s="12"/>
      <c r="ABL560" s="12"/>
      <c r="ABM560" s="12"/>
      <c r="ABN560" s="12"/>
      <c r="ABO560" s="12"/>
      <c r="ABP560" s="12"/>
      <c r="ABQ560" s="12"/>
      <c r="ABR560" s="12"/>
      <c r="ABS560" s="12"/>
      <c r="ABT560" s="12"/>
      <c r="ABU560" s="12"/>
      <c r="ABV560" s="12"/>
      <c r="ABW560" s="12"/>
      <c r="ABX560" s="12"/>
      <c r="ABY560" s="136">
        <f>SUM(YX560,ZA560,ZD560,ZG560,ZJ560,ZM560,ZP560,ZS560,ZV560,ZY560,AAB560,AAE560,AAH560,AAK560,AAN560,AAQ560,AAT560,AAW560,AAZ560,ABC560,ABF560,ABI560,ABL560,ABO560,ABR560,ABU560,ABX560)</f>
        <v>0</v>
      </c>
      <c r="ABZ560" s="12"/>
      <c r="ACA560" s="12"/>
      <c r="ACB560" s="12"/>
      <c r="ACC560" s="12"/>
      <c r="ACD560" s="12"/>
      <c r="ACE560" s="12"/>
      <c r="ACF560" s="12"/>
      <c r="ACG560" s="12"/>
      <c r="ACH560" s="12"/>
      <c r="ACI560" s="12"/>
      <c r="ACJ560" s="12"/>
      <c r="ACK560" s="12"/>
      <c r="ACL560" s="12"/>
      <c r="ACM560" s="12"/>
      <c r="ACN560" s="12"/>
      <c r="ACO560" s="12"/>
      <c r="ACP560" s="12"/>
      <c r="ACQ560" s="12"/>
      <c r="ACR560" s="12"/>
      <c r="ACS560" s="12"/>
      <c r="ACT560" s="12"/>
      <c r="ACU560" s="12"/>
      <c r="ACV560" s="12"/>
      <c r="ACW560" s="12"/>
      <c r="ACX560" s="12"/>
      <c r="ACY560" s="12"/>
      <c r="ACZ560" s="12"/>
      <c r="ADA560" s="12"/>
      <c r="ADB560" s="12"/>
      <c r="ADC560" s="12"/>
      <c r="ADD560" s="12"/>
      <c r="ADE560" s="12"/>
      <c r="ADF560" s="12"/>
      <c r="ADG560" s="12"/>
      <c r="ADH560" s="12"/>
      <c r="ADI560" s="12"/>
      <c r="ADJ560" s="12"/>
      <c r="ADK560" s="12"/>
      <c r="ADL560" s="12"/>
      <c r="ADM560" s="12"/>
      <c r="ADN560" s="12"/>
      <c r="ADO560" s="12"/>
      <c r="ADP560" s="12"/>
      <c r="ADQ560" s="12"/>
      <c r="ADR560" s="12"/>
      <c r="ADS560" s="12"/>
      <c r="ADT560" s="12"/>
      <c r="ADU560" s="12"/>
      <c r="ADV560" s="12"/>
      <c r="ADW560" s="12"/>
      <c r="ADX560" s="12"/>
      <c r="ADY560" s="164"/>
      <c r="ADZ560" s="164"/>
      <c r="AEA560" s="164"/>
      <c r="AEB560" s="164"/>
      <c r="AEC560" s="164"/>
      <c r="AED560" s="164"/>
      <c r="AEE560" s="164"/>
      <c r="AEF560" s="164"/>
      <c r="AEG560" s="164"/>
      <c r="AEH560" s="164"/>
      <c r="AEI560" s="164"/>
      <c r="AEJ560" s="164"/>
      <c r="AEK560" s="164"/>
      <c r="AEL560" s="164"/>
      <c r="AEM560" s="164"/>
      <c r="AEN560" s="164"/>
      <c r="AEO560" s="164"/>
      <c r="AEP560" s="164"/>
      <c r="AEQ560" s="164">
        <f>SUM(ACB560,ACE560,ACH560,ACK560,ACN560,ACQ560,ACT560,ACW560,ACZ560,ADC560,ADF560,ADI560,ADL560,ADO560,ADR560,ADU560,ADX560,AEA560,AED560,AEG560,AEJ560,AEM560,AEP560)</f>
        <v>0</v>
      </c>
    </row>
    <row r="561" spans="1:823">
      <c r="A561" s="13" t="s">
        <v>164</v>
      </c>
      <c r="B561" s="14"/>
      <c r="C561" s="31" t="s">
        <v>362</v>
      </c>
      <c r="D561" s="12"/>
      <c r="E561" s="12"/>
      <c r="F561" s="44"/>
      <c r="G561" s="12"/>
      <c r="H561" s="12"/>
      <c r="I561" s="44"/>
      <c r="J561" s="12"/>
      <c r="K561" s="12"/>
      <c r="L561" s="44"/>
      <c r="M561" s="12"/>
      <c r="N561" s="12"/>
      <c r="O561" s="44"/>
      <c r="P561" s="12"/>
      <c r="Q561" s="12"/>
      <c r="R561" s="44"/>
      <c r="S561" s="12"/>
      <c r="T561" s="12"/>
      <c r="U561" s="44"/>
      <c r="V561" s="12"/>
      <c r="W561" s="12"/>
      <c r="X561" s="44"/>
      <c r="Y561" s="51">
        <f>SUM(F561,I561,L561,O561,R561,U561,X561)</f>
        <v>0</v>
      </c>
      <c r="Z561" s="12"/>
      <c r="AA561" s="12"/>
      <c r="AB561" s="54"/>
      <c r="AC561" s="12"/>
      <c r="AD561" s="12"/>
      <c r="AE561" s="54"/>
      <c r="AF561" s="12"/>
      <c r="AG561" s="12"/>
      <c r="AH561" s="54"/>
      <c r="AI561" s="12"/>
      <c r="AJ561" s="12"/>
      <c r="AK561" s="54"/>
      <c r="AL561" s="12"/>
      <c r="AM561" s="12"/>
      <c r="AN561" s="54"/>
      <c r="AO561" s="12"/>
      <c r="AP561" s="12"/>
      <c r="AQ561" s="54"/>
      <c r="AR561" s="12"/>
      <c r="AS561" s="12"/>
      <c r="AT561" s="54"/>
      <c r="AU561" s="12"/>
      <c r="AV561" s="12"/>
      <c r="AW561" s="54"/>
      <c r="AX561" s="12"/>
      <c r="AY561" s="12"/>
      <c r="AZ561" s="54"/>
      <c r="BA561" s="12"/>
      <c r="BB561" s="12"/>
      <c r="BC561" s="54"/>
      <c r="BD561" s="12"/>
      <c r="BE561" s="12"/>
      <c r="BF561" s="54"/>
      <c r="BG561" s="12"/>
      <c r="BH561" s="12"/>
      <c r="BI561" s="54"/>
      <c r="BJ561" s="12"/>
      <c r="BK561" s="12"/>
      <c r="BL561" s="54"/>
      <c r="BM561" s="12"/>
      <c r="BN561" s="12"/>
      <c r="BO561" s="54"/>
      <c r="BP561" s="60">
        <f>SUM(BO561,BL561,BI561,BF561,BC561,AZ561,AW561,AT561,AQ561,AN561,AK561,AH561,AE561,AB561)</f>
        <v>0</v>
      </c>
      <c r="BQ561" s="12"/>
      <c r="BR561" s="12"/>
      <c r="BS561" s="54"/>
      <c r="BT561" s="12"/>
      <c r="BU561" s="12"/>
      <c r="BV561" s="54"/>
      <c r="BW561" s="12"/>
      <c r="BX561" s="12"/>
      <c r="BY561" s="54"/>
      <c r="BZ561" s="12"/>
      <c r="CA561" s="12"/>
      <c r="CB561" s="54"/>
      <c r="CC561" s="12"/>
      <c r="CD561" s="12"/>
      <c r="CE561" s="54"/>
      <c r="CF561" s="12"/>
      <c r="CG561" s="12"/>
      <c r="CH561" s="54"/>
      <c r="CI561" s="12"/>
      <c r="CJ561" s="12"/>
      <c r="CK561" s="54"/>
      <c r="CL561" s="12"/>
      <c r="CM561" s="12"/>
      <c r="CN561" s="54"/>
      <c r="CO561" s="12"/>
      <c r="CP561" s="12"/>
      <c r="CQ561" s="54"/>
      <c r="CR561" s="12"/>
      <c r="CS561" s="12"/>
      <c r="CT561" s="54"/>
      <c r="CU561" s="12"/>
      <c r="CV561" s="12"/>
      <c r="CW561" s="54"/>
      <c r="CX561" s="12"/>
      <c r="CY561" s="12"/>
      <c r="CZ561" s="54"/>
      <c r="DA561" s="12"/>
      <c r="DB561" s="12"/>
      <c r="DC561" s="54"/>
      <c r="DD561" s="12"/>
      <c r="DE561" s="12"/>
      <c r="DF561" s="54"/>
      <c r="DG561" s="12"/>
      <c r="DH561" s="12"/>
      <c r="DI561" s="54"/>
      <c r="DJ561" s="12"/>
      <c r="DK561" s="12"/>
      <c r="DL561" s="54"/>
      <c r="DM561" s="12"/>
      <c r="DN561" s="12"/>
      <c r="DO561" s="54"/>
      <c r="DP561" s="12"/>
      <c r="DQ561" s="12"/>
      <c r="DR561" s="54"/>
      <c r="DS561" s="12"/>
      <c r="DT561" s="12"/>
      <c r="DU561" s="54"/>
      <c r="DV561" s="12"/>
      <c r="DW561" s="12"/>
      <c r="DX561" s="54"/>
      <c r="DY561" s="12"/>
      <c r="DZ561" s="12"/>
      <c r="EA561" s="54"/>
      <c r="EB561" s="12"/>
      <c r="EC561" s="12"/>
      <c r="ED561" s="54"/>
      <c r="EE561" s="12"/>
      <c r="EF561" s="12"/>
      <c r="EG561" s="54"/>
      <c r="EH561" s="12"/>
      <c r="EI561" s="12"/>
      <c r="EJ561" s="54"/>
      <c r="EK561" s="12"/>
      <c r="EL561" s="12"/>
      <c r="EM561" s="54"/>
      <c r="EN561" s="64">
        <f>SUM(EM561,EJ561,EG561,ED561,EA561,DX561,DU561,DR561,DO561,DL561,DI561,DF561,DC561,CZ561,CW561,CT561,CQ561,CN561,CK561,CH561,CE561,CB561,BY561,BV561,BS561)</f>
        <v>0</v>
      </c>
      <c r="EO561" s="12"/>
      <c r="EP561" s="12"/>
      <c r="EQ561" s="67"/>
      <c r="ER561" s="12"/>
      <c r="ES561" s="12"/>
      <c r="ET561" s="67"/>
      <c r="EU561" s="12"/>
      <c r="EV561" s="12"/>
      <c r="EW561" s="67"/>
      <c r="EX561" s="12"/>
      <c r="EY561" s="12"/>
      <c r="EZ561" s="67"/>
      <c r="FA561" s="12"/>
      <c r="FB561" s="12"/>
      <c r="FC561" s="67"/>
      <c r="FD561" s="12"/>
      <c r="FE561" s="12"/>
      <c r="FF561" s="67"/>
      <c r="FG561" s="12"/>
      <c r="FH561" s="12"/>
      <c r="FI561" s="67"/>
      <c r="FJ561" s="12"/>
      <c r="FK561" s="12"/>
      <c r="FL561" s="67"/>
      <c r="FM561" s="12"/>
      <c r="FN561" s="12"/>
      <c r="FO561" s="67"/>
      <c r="FP561" s="12"/>
      <c r="FQ561" s="12"/>
      <c r="FR561" s="67"/>
      <c r="FS561" s="12"/>
      <c r="FT561" s="12"/>
      <c r="FU561" s="67"/>
      <c r="FV561" s="12"/>
      <c r="FW561" s="12"/>
      <c r="FX561" s="67"/>
      <c r="FY561" s="12"/>
      <c r="FZ561" s="12"/>
      <c r="GA561" s="67"/>
      <c r="GB561" s="12"/>
      <c r="GC561" s="12"/>
      <c r="GD561" s="67"/>
      <c r="GE561" s="12"/>
      <c r="GF561" s="12"/>
      <c r="GG561" s="67"/>
      <c r="GH561" s="12"/>
      <c r="GI561" s="12"/>
      <c r="GJ561" s="67"/>
      <c r="GK561" s="12"/>
      <c r="GL561" s="12"/>
      <c r="GM561" s="67"/>
      <c r="GN561" s="12"/>
      <c r="GO561" s="12"/>
      <c r="GP561" s="67"/>
      <c r="GQ561" s="12"/>
      <c r="GR561" s="12"/>
      <c r="GS561" s="67"/>
      <c r="GT561" s="12"/>
      <c r="GU561" s="12"/>
      <c r="GV561" s="67"/>
      <c r="GW561" s="12"/>
      <c r="GX561" s="12"/>
      <c r="GY561" s="67"/>
      <c r="GZ561" s="12"/>
      <c r="HA561" s="12"/>
      <c r="HB561" s="67"/>
      <c r="HC5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1" s="12"/>
      <c r="HE561" s="12"/>
      <c r="HF561" s="77"/>
      <c r="HG561" s="12"/>
      <c r="HH561" s="12"/>
      <c r="HI561" s="77"/>
      <c r="HJ561" s="12"/>
      <c r="HK561" s="12"/>
      <c r="HL561" s="77"/>
      <c r="HM561" s="12"/>
      <c r="HN561" s="12"/>
      <c r="HO561" s="77"/>
      <c r="HP561" s="12"/>
      <c r="HQ561" s="12"/>
      <c r="HR561" s="77"/>
      <c r="HS561" s="12"/>
      <c r="HT561" s="12"/>
      <c r="HU561" s="77"/>
      <c r="HV561" s="12"/>
      <c r="HW561" s="12"/>
      <c r="HX561" s="77"/>
      <c r="HY561" s="12"/>
      <c r="HZ561" s="12"/>
      <c r="IA561" s="77"/>
      <c r="IB561" s="12"/>
      <c r="IC561" s="12"/>
      <c r="ID561" s="77"/>
      <c r="IE561" s="12"/>
      <c r="IF561" s="12"/>
      <c r="IG561" s="77"/>
      <c r="IH561" s="12"/>
      <c r="II561" s="12"/>
      <c r="IJ561" s="77"/>
      <c r="IK561" s="12"/>
      <c r="IL561" s="12"/>
      <c r="IM561" s="77"/>
      <c r="IN561" s="12"/>
      <c r="IO561" s="12"/>
      <c r="IP561" s="77"/>
      <c r="IQ561" s="12"/>
      <c r="IR561" s="12"/>
      <c r="IS561" s="77"/>
      <c r="IT561" s="12"/>
      <c r="IU561" s="12"/>
      <c r="IV561" s="77"/>
      <c r="IW561" s="12"/>
      <c r="IX561" s="12"/>
      <c r="IY561" s="77"/>
      <c r="IZ5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1" s="12"/>
      <c r="JB561" s="12"/>
      <c r="JC561" s="82"/>
      <c r="JD561" s="12"/>
      <c r="JE561" s="12"/>
      <c r="JF561" s="82"/>
      <c r="JG561" s="12"/>
      <c r="JH561" s="12"/>
      <c r="JI561" s="82"/>
      <c r="JJ561" s="12"/>
      <c r="JK561" s="12"/>
      <c r="JL561" s="82"/>
      <c r="JM561" s="12"/>
      <c r="JN561" s="12"/>
      <c r="JO561" s="82"/>
      <c r="JP561" s="12"/>
      <c r="JQ561" s="12"/>
      <c r="JR561" s="82"/>
      <c r="JS561" s="12"/>
      <c r="JT561" s="12"/>
      <c r="JU561" s="82"/>
      <c r="JV561" s="12"/>
      <c r="JW561" s="12"/>
      <c r="JX561" s="82"/>
      <c r="JY561" s="12"/>
      <c r="JZ561" s="12"/>
      <c r="KA561" s="82"/>
      <c r="KB561" s="12"/>
      <c r="KC561" s="12"/>
      <c r="KD561" s="82"/>
      <c r="KE561" s="12"/>
      <c r="KF561" s="12"/>
      <c r="KG561" s="82"/>
      <c r="KH561" s="12"/>
      <c r="KI561" s="12"/>
      <c r="KJ561" s="82"/>
      <c r="KK561" s="12"/>
      <c r="KL561" s="12"/>
      <c r="KM561" s="82"/>
      <c r="KN561" s="12"/>
      <c r="KO561" s="12"/>
      <c r="KP561" s="82"/>
      <c r="KQ561" s="12"/>
      <c r="KR561" s="12"/>
      <c r="KS561" s="82"/>
      <c r="KT5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1" s="12"/>
      <c r="KV561" s="12"/>
      <c r="KW561" s="89"/>
      <c r="KX561" s="12"/>
      <c r="KY561" s="12"/>
      <c r="KZ561" s="89"/>
      <c r="LA561" s="12"/>
      <c r="LB561" s="12"/>
      <c r="LC561" s="89"/>
      <c r="LD561" s="12"/>
      <c r="LE561" s="12"/>
      <c r="LF561" s="89"/>
      <c r="LG561" s="12"/>
      <c r="LH561" s="12"/>
      <c r="LI561" s="89"/>
      <c r="LJ561" s="12"/>
      <c r="LK561" s="12"/>
      <c r="LL561" s="89"/>
      <c r="LM561" s="12"/>
      <c r="LN561" s="12"/>
      <c r="LO561" s="89"/>
      <c r="LP561" s="12"/>
      <c r="LQ561" s="12"/>
      <c r="LR561" s="89"/>
      <c r="LS561" s="12"/>
      <c r="LT561" s="12"/>
      <c r="LU561" s="89"/>
      <c r="LV561" s="12"/>
      <c r="LW561" s="12"/>
      <c r="LX561" s="89"/>
      <c r="LY561" s="12"/>
      <c r="LZ561" s="12"/>
      <c r="MA561" s="89"/>
      <c r="MB5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1" s="12"/>
      <c r="MD561" s="12"/>
      <c r="ME561" s="98"/>
      <c r="MF561" s="12"/>
      <c r="MG561" s="12"/>
      <c r="MH561" s="98"/>
      <c r="MI561" s="12"/>
      <c r="MJ561" s="12"/>
      <c r="MK561" s="98"/>
      <c r="ML561" s="12"/>
      <c r="MM561" s="12"/>
      <c r="MN561" s="98"/>
      <c r="MO561" s="12"/>
      <c r="MP561" s="12"/>
      <c r="MQ561" s="98"/>
      <c r="MR561" s="12"/>
      <c r="MS561" s="12"/>
      <c r="MT561" s="98"/>
      <c r="MU561" s="12"/>
      <c r="MV561" s="12"/>
      <c r="MW561" s="98"/>
      <c r="MX561" s="12"/>
      <c r="MY561" s="12"/>
      <c r="MZ561" s="98"/>
      <c r="NA561" s="12"/>
      <c r="NB561" s="12"/>
      <c r="NC561" s="103"/>
      <c r="ND561" s="12"/>
      <c r="NE561" s="12"/>
      <c r="NF561" s="103"/>
      <c r="NG561" s="12"/>
      <c r="NH561" s="12"/>
      <c r="NI561" s="103"/>
      <c r="NJ561" s="12"/>
      <c r="NK561" s="12"/>
      <c r="NL561" s="103"/>
      <c r="NM5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1" s="12"/>
      <c r="NO561" s="12"/>
      <c r="NP561" s="110"/>
      <c r="NQ561" s="12"/>
      <c r="NR561" s="12"/>
      <c r="NS561" s="110"/>
      <c r="NT561" s="12"/>
      <c r="NU561" s="12"/>
      <c r="NV561" s="110"/>
      <c r="NW561" s="12"/>
      <c r="NX561" s="12"/>
      <c r="NY561" s="110"/>
      <c r="NZ561" s="12"/>
      <c r="OA561" s="12"/>
      <c r="OB561" s="110"/>
      <c r="OC561" s="12"/>
      <c r="OD561" s="12"/>
      <c r="OE561" s="110"/>
      <c r="OF561" s="12"/>
      <c r="OG561" s="12"/>
      <c r="OH561" s="110"/>
      <c r="OI561" s="12"/>
      <c r="OJ561" s="12"/>
      <c r="OK561" s="110"/>
      <c r="OL561" s="12"/>
      <c r="OM561" s="12"/>
      <c r="ON561" s="110"/>
      <c r="OO561" s="12"/>
      <c r="OP561" s="12"/>
      <c r="OQ561" s="110"/>
      <c r="OR561" s="12"/>
      <c r="OS561" s="12"/>
      <c r="OT561" s="110"/>
      <c r="OU561" s="12"/>
      <c r="OV561" s="12"/>
      <c r="OW561" s="110"/>
      <c r="OX561" s="12"/>
      <c r="OY561" s="12"/>
      <c r="OZ561" s="110"/>
      <c r="PA561" s="12"/>
      <c r="PB561" s="12"/>
      <c r="PC561" s="110"/>
      <c r="PD561" s="12"/>
      <c r="PE561" s="12"/>
      <c r="PF561" s="110"/>
      <c r="PG561" s="12"/>
      <c r="PH561" s="12"/>
      <c r="PI561" s="110"/>
      <c r="PJ561" s="12"/>
      <c r="PK561" s="12"/>
      <c r="PL561" s="110"/>
      <c r="PM561" s="12"/>
      <c r="PN561" s="12"/>
      <c r="PO561" s="110"/>
      <c r="PP561" s="12"/>
      <c r="PQ561" s="12"/>
      <c r="PR561" s="110"/>
      <c r="PS561" s="12"/>
      <c r="PT561" s="12"/>
      <c r="PU561" s="110"/>
      <c r="PV5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1" s="12"/>
      <c r="PX561" s="12"/>
      <c r="PY561" s="121"/>
      <c r="PZ561" s="12"/>
      <c r="QA561" s="12"/>
      <c r="QB561" s="121"/>
      <c r="QC561" s="12"/>
      <c r="QD561" s="12"/>
      <c r="QE561" s="121"/>
      <c r="QF561" s="12"/>
      <c r="QG561" s="12"/>
      <c r="QH561" s="121"/>
      <c r="QI561" s="12"/>
      <c r="QJ561" s="12"/>
      <c r="QK561" s="121"/>
      <c r="QL561" s="12"/>
      <c r="QM561" s="12"/>
      <c r="QN561" s="121"/>
      <c r="QO561" s="126">
        <f>Tabela1[[#This Row],[p120]]+Tabela1[[#This Row],[pkt9]]+Tabela1[[#This Row],[p121]]+Tabela1[[#This Row],[punkty44]]+Tabela1[[#This Row],[p122]]+Tabela1[[#This Row],[p123]]</f>
        <v>0</v>
      </c>
      <c r="QP561" s="12"/>
      <c r="QQ561" s="12"/>
      <c r="QR561" s="12"/>
      <c r="QS561" s="12"/>
      <c r="QT561" s="12"/>
      <c r="QU561" s="12"/>
      <c r="QV561" s="12"/>
      <c r="QW561" s="12"/>
      <c r="QX561" s="12"/>
      <c r="QY561" s="12"/>
      <c r="QZ561" s="12"/>
      <c r="RA561" s="12"/>
      <c r="RB561" s="12"/>
      <c r="RC561" s="12"/>
      <c r="RD561" s="12"/>
      <c r="RE561" s="12"/>
      <c r="RF561" s="12"/>
      <c r="RG561" s="12"/>
      <c r="RH561" s="12"/>
      <c r="RI561" s="12"/>
      <c r="RJ561" s="12"/>
      <c r="RK561" s="12"/>
      <c r="RL561" s="12"/>
      <c r="RM561" s="12"/>
      <c r="RN561" s="12"/>
      <c r="RO561" s="12"/>
      <c r="RP561" s="12"/>
      <c r="RQ561" s="12"/>
      <c r="RR561" s="12"/>
      <c r="RS561" s="12"/>
      <c r="RT561" s="12"/>
      <c r="RU561" s="12"/>
      <c r="RV561" s="12"/>
      <c r="RW5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1" s="12"/>
      <c r="RY561" s="12"/>
      <c r="RZ561" s="12"/>
      <c r="SA561" s="12"/>
      <c r="SB561" s="12"/>
      <c r="SC561" s="12"/>
      <c r="SD561" s="12"/>
      <c r="SE561" s="12"/>
      <c r="SF561" s="12"/>
      <c r="SG561" s="12"/>
      <c r="SH561" s="12"/>
      <c r="SI561" s="12"/>
      <c r="SJ561" s="12"/>
      <c r="SK561" s="12"/>
      <c r="SL561" s="12"/>
      <c r="SM561" s="12"/>
      <c r="SN561" s="12"/>
      <c r="SO561" s="12"/>
      <c r="SP561" s="12"/>
      <c r="SQ561" s="12"/>
      <c r="SR561" s="12"/>
      <c r="SS561" s="12"/>
      <c r="ST561" s="12"/>
      <c r="SU561" s="12"/>
      <c r="SV561" s="12"/>
      <c r="SW561" s="12"/>
      <c r="SX561" s="12"/>
      <c r="SY561" s="12"/>
      <c r="SZ561" s="12"/>
      <c r="TA561" s="12"/>
      <c r="TB561" s="12"/>
      <c r="TC561" s="12"/>
      <c r="TD561" s="12"/>
      <c r="TE561" s="12"/>
      <c r="TF561" s="12"/>
      <c r="TG561" s="12"/>
      <c r="TH561" s="12"/>
      <c r="TI561" s="12"/>
      <c r="TJ561" s="12"/>
      <c r="TK561" s="12"/>
      <c r="TL561" s="12"/>
      <c r="TM561" s="12"/>
      <c r="TN561" s="12"/>
      <c r="TO561" s="12"/>
      <c r="TP561" s="12"/>
      <c r="TQ561" s="12"/>
      <c r="TR561" s="12"/>
      <c r="TS561" s="12"/>
      <c r="TT561" s="12"/>
      <c r="TU561" s="12"/>
      <c r="TV561" s="12"/>
      <c r="TW561" s="12"/>
      <c r="TX561" s="12"/>
      <c r="TY561" s="12"/>
      <c r="TZ561" s="12"/>
      <c r="UA561" s="12"/>
      <c r="UB561" s="12"/>
      <c r="UC561" s="12"/>
      <c r="UD561" s="12"/>
      <c r="UE561" s="12"/>
      <c r="UF561" s="12"/>
      <c r="UG561" s="12"/>
      <c r="UH561" s="12"/>
      <c r="UI561" s="12"/>
      <c r="UJ561" s="12"/>
      <c r="UK561" s="12"/>
      <c r="UL561" s="145">
        <f>SUM(RZ561,SC561,SF561,SI561,SL561,SO561,SR561,SU561,SX561,TA561,TD561,TG561,TJ561,TM561,TP561,TS561,TV561,TY561,UB561,UE561,UH561,UK561)</f>
        <v>0</v>
      </c>
      <c r="UM561" s="12"/>
      <c r="UN561" s="12"/>
      <c r="UO561" s="12"/>
      <c r="UP561" s="12"/>
      <c r="UQ561" s="12"/>
      <c r="UR561" s="12"/>
      <c r="US561" s="12"/>
      <c r="UT561" s="12"/>
      <c r="UU561" s="12"/>
      <c r="UV561" s="12"/>
      <c r="UW561" s="12"/>
      <c r="UX561" s="12"/>
      <c r="UY561" s="12"/>
      <c r="UZ561" s="12"/>
      <c r="VA561" s="12"/>
      <c r="VB561" s="12"/>
      <c r="VC561" s="12"/>
      <c r="VD561" s="12"/>
      <c r="VE561" s="12"/>
      <c r="VF561" s="12"/>
      <c r="VG561" s="12"/>
      <c r="VH561" s="12"/>
      <c r="VI561" s="12"/>
      <c r="VJ561" s="12"/>
      <c r="VK561" s="12"/>
      <c r="VL561" s="12"/>
      <c r="VM561" s="12"/>
      <c r="VN561" s="12"/>
      <c r="VO561" s="12"/>
      <c r="VP561" s="12"/>
      <c r="VQ561" s="12"/>
      <c r="VR561" s="12"/>
      <c r="VS561" s="12"/>
      <c r="VT561" s="12"/>
      <c r="VU561" s="12"/>
      <c r="VV561" s="12"/>
      <c r="VW561" s="12"/>
      <c r="VX561" s="12"/>
      <c r="VY561" s="12"/>
      <c r="VZ561" s="12"/>
      <c r="WA561" s="12"/>
      <c r="WB561" s="12"/>
      <c r="WC561" s="12"/>
      <c r="WD561" s="12"/>
      <c r="WE561" s="12"/>
      <c r="WF561" s="12"/>
      <c r="WG561" s="12"/>
      <c r="WH561" s="12"/>
      <c r="WI561" s="12"/>
      <c r="WJ561" s="12"/>
      <c r="WK561" s="12"/>
      <c r="WL5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1" s="12"/>
      <c r="WN561" s="12"/>
      <c r="WO561" s="12"/>
      <c r="WP561" s="12"/>
      <c r="WQ561" s="12"/>
      <c r="WR561" s="12"/>
      <c r="WS561" s="12"/>
      <c r="WT561" s="12"/>
      <c r="WU561" s="12"/>
      <c r="WV561" s="12"/>
      <c r="WW561" s="12"/>
      <c r="WX561" s="12"/>
      <c r="WY561" s="12"/>
      <c r="WZ561" s="12"/>
      <c r="XA561" s="12"/>
      <c r="XB561" s="12"/>
      <c r="XC561" s="12"/>
      <c r="XD561" s="12"/>
      <c r="XE561" s="12"/>
      <c r="XF561" s="12"/>
      <c r="XG561" s="12"/>
      <c r="XH561" s="12"/>
      <c r="XI561" s="12"/>
      <c r="XJ561" s="12"/>
      <c r="XK561" s="12"/>
      <c r="XL561" s="12"/>
      <c r="XM561" s="12"/>
      <c r="XN561" s="12"/>
      <c r="XO561" s="12"/>
      <c r="XP561" s="12"/>
      <c r="XQ561" s="12"/>
      <c r="XR561" s="12"/>
      <c r="XS561" s="12"/>
      <c r="XT561" s="12"/>
      <c r="XU561" s="12"/>
      <c r="XV561" s="12"/>
      <c r="XW561" s="12"/>
      <c r="XX561" s="12"/>
      <c r="XY561" s="12"/>
      <c r="XZ561" s="12"/>
      <c r="YA561" s="12"/>
      <c r="YB561" s="12"/>
      <c r="YC561" s="12"/>
      <c r="YD561" s="12"/>
      <c r="YE561" s="12"/>
      <c r="YF561" s="12"/>
      <c r="YG561" s="12"/>
      <c r="YH561" s="12"/>
      <c r="YI561" s="12"/>
      <c r="YJ561" s="12"/>
      <c r="YK561" s="12"/>
      <c r="YL561" s="12"/>
      <c r="YM561" s="12"/>
      <c r="YN561" s="12"/>
      <c r="YO561" s="12"/>
      <c r="YP561" s="12"/>
      <c r="YQ561" s="12"/>
      <c r="YR561" s="12"/>
      <c r="YS561" s="12"/>
      <c r="YT561" s="12"/>
      <c r="YU561" s="126">
        <f>SUM(WO561,WR561,WU561,WX561,XA561,XD561,XG561,XJ561,XM561,XP561,XS561,XV561,XY561,YB561,YE561,YH561,YK561,YN561,YQ561,YT561)</f>
        <v>0</v>
      </c>
      <c r="YV561" s="12"/>
      <c r="YW561" s="12"/>
      <c r="YX561" s="12"/>
      <c r="YY561" s="12"/>
      <c r="YZ561" s="12"/>
      <c r="ZA561" s="12"/>
      <c r="ZB561" s="12"/>
      <c r="ZC561" s="12"/>
      <c r="ZD561" s="12"/>
      <c r="ZE561" s="12"/>
      <c r="ZF561" s="12"/>
      <c r="ZG561" s="12"/>
      <c r="ZH561" s="12"/>
      <c r="ZI561" s="12"/>
      <c r="ZJ561" s="12"/>
      <c r="ZK561" s="12"/>
      <c r="ZL561" s="12"/>
      <c r="ZM561" s="12"/>
      <c r="ZN561" s="12"/>
      <c r="ZO561" s="12"/>
      <c r="ZP561" s="12"/>
      <c r="ZQ561" s="12"/>
      <c r="ZR561" s="12"/>
      <c r="ZS561" s="12"/>
      <c r="ZT561" s="12"/>
      <c r="ZU561" s="12"/>
      <c r="ZV561" s="12"/>
      <c r="ZW561" s="12"/>
      <c r="ZX561" s="12"/>
      <c r="ZY561" s="12"/>
      <c r="ZZ561" s="12"/>
      <c r="AAA561" s="12"/>
      <c r="AAB561" s="12"/>
      <c r="AAC561" s="12"/>
      <c r="AAD561" s="12"/>
      <c r="AAE561" s="12"/>
      <c r="AAF561" s="12"/>
      <c r="AAG561" s="12"/>
      <c r="AAH561" s="12"/>
      <c r="AAI561" s="12"/>
      <c r="AAJ561" s="12"/>
      <c r="AAK561" s="12"/>
      <c r="AAL561" s="12"/>
      <c r="AAM561" s="12"/>
      <c r="AAN561" s="12"/>
      <c r="AAO561" s="12"/>
      <c r="AAP561" s="12"/>
      <c r="AAQ561" s="12"/>
      <c r="AAR561" s="12"/>
      <c r="AAS561" s="12"/>
      <c r="AAT561" s="12"/>
      <c r="AAU561" s="12"/>
      <c r="AAV561" s="12"/>
      <c r="AAW561" s="12"/>
      <c r="AAX561" s="12"/>
      <c r="AAY561" s="12"/>
      <c r="AAZ561" s="12"/>
      <c r="ABA561" s="12"/>
      <c r="ABB561" s="12"/>
      <c r="ABC561" s="12"/>
      <c r="ABD561" s="12"/>
      <c r="ABE561" s="12"/>
      <c r="ABF561" s="12"/>
      <c r="ABG561" s="12"/>
      <c r="ABH561" s="12"/>
      <c r="ABI561" s="12"/>
      <c r="ABJ561" s="12"/>
      <c r="ABK561" s="12"/>
      <c r="ABL561" s="12"/>
      <c r="ABM561" s="12"/>
      <c r="ABN561" s="12"/>
      <c r="ABO561" s="12"/>
      <c r="ABP561" s="12"/>
      <c r="ABQ561" s="12"/>
      <c r="ABR561" s="12"/>
      <c r="ABS561" s="12"/>
      <c r="ABT561" s="12"/>
      <c r="ABU561" s="12"/>
      <c r="ABV561" s="12"/>
      <c r="ABW561" s="12"/>
      <c r="ABX561" s="12"/>
      <c r="ABY561" s="136">
        <f>SUM(YX561,ZA561,ZD561,ZG561,ZJ561,ZM561,ZP561,ZS561,ZV561,ZY561,AAB561,AAE561,AAH561,AAK561,AAN561,AAQ561,AAT561,AAW561,AAZ561,ABC561,ABF561,ABI561,ABL561,ABO561,ABR561,ABU561,ABX561)</f>
        <v>0</v>
      </c>
      <c r="ABZ561" s="12"/>
      <c r="ACA561" s="12"/>
      <c r="ACB561" s="12"/>
      <c r="ACC561" s="12"/>
      <c r="ACD561" s="12"/>
      <c r="ACE561" s="12"/>
      <c r="ACF561" s="12"/>
      <c r="ACG561" s="12"/>
      <c r="ACH561" s="12"/>
      <c r="ACI561" s="12"/>
      <c r="ACJ561" s="12"/>
      <c r="ACK561" s="12"/>
      <c r="ACL561" s="12"/>
      <c r="ACM561" s="12"/>
      <c r="ACN561" s="12"/>
      <c r="ACO561" s="12"/>
      <c r="ACP561" s="12"/>
      <c r="ACQ561" s="12"/>
      <c r="ACR561" s="12"/>
      <c r="ACS561" s="12"/>
      <c r="ACT561" s="12"/>
      <c r="ACU561" s="12"/>
      <c r="ACV561" s="12"/>
      <c r="ACW561" s="12"/>
      <c r="ACX561" s="12"/>
      <c r="ACY561" s="12"/>
      <c r="ACZ561" s="12"/>
      <c r="ADA561" s="12"/>
      <c r="ADB561" s="12"/>
      <c r="ADC561" s="12"/>
      <c r="ADD561" s="12"/>
      <c r="ADE561" s="12"/>
      <c r="ADF561" s="12"/>
      <c r="ADG561" s="12"/>
      <c r="ADH561" s="12"/>
      <c r="ADI561" s="12"/>
      <c r="ADJ561" s="12"/>
      <c r="ADK561" s="12"/>
      <c r="ADL561" s="12"/>
      <c r="ADM561" s="12"/>
      <c r="ADN561" s="12"/>
      <c r="ADO561" s="12"/>
      <c r="ADP561" s="12"/>
      <c r="ADQ561" s="12"/>
      <c r="ADR561" s="12"/>
      <c r="ADS561" s="12"/>
      <c r="ADT561" s="12"/>
      <c r="ADU561" s="12"/>
      <c r="ADV561" s="12"/>
      <c r="ADW561" s="12"/>
      <c r="ADX561" s="12"/>
      <c r="ADY561" s="164"/>
      <c r="ADZ561" s="164"/>
      <c r="AEA561" s="164"/>
      <c r="AEB561" s="164"/>
      <c r="AEC561" s="164"/>
      <c r="AED561" s="164"/>
      <c r="AEE561" s="164"/>
      <c r="AEF561" s="164"/>
      <c r="AEG561" s="164"/>
      <c r="AEH561" s="164"/>
      <c r="AEI561" s="164"/>
      <c r="AEJ561" s="164"/>
      <c r="AEK561" s="164"/>
      <c r="AEL561" s="164"/>
      <c r="AEM561" s="164"/>
      <c r="AEN561" s="164"/>
      <c r="AEO561" s="164"/>
      <c r="AEP561" s="164"/>
      <c r="AEQ561" s="164">
        <f>SUM(ACB561,ACE561,ACH561,ACK561,ACN561,ACQ561,ACT561,ACW561,ACZ561,ADC561,ADF561,ADI561,ADL561,ADO561,ADR561,ADU561,ADX561,AEA561,AED561,AEG561,AEJ561,AEM561,AEP561)</f>
        <v>0</v>
      </c>
    </row>
    <row r="562" spans="1:823">
      <c r="A562" s="13" t="s">
        <v>547</v>
      </c>
      <c r="B562" s="14"/>
      <c r="C562" s="31" t="s">
        <v>548</v>
      </c>
      <c r="D562" s="12"/>
      <c r="E562" s="12"/>
      <c r="F562" s="44"/>
      <c r="G562" s="12"/>
      <c r="H562" s="12"/>
      <c r="I562" s="44"/>
      <c r="J562" s="12"/>
      <c r="K562" s="12"/>
      <c r="L562" s="44"/>
      <c r="M562" s="12"/>
      <c r="N562" s="12"/>
      <c r="O562" s="44"/>
      <c r="P562" s="12"/>
      <c r="Q562" s="12"/>
      <c r="R562" s="44"/>
      <c r="S562" s="12"/>
      <c r="T562" s="12"/>
      <c r="U562" s="44"/>
      <c r="V562" s="12"/>
      <c r="W562" s="12"/>
      <c r="X562" s="44"/>
      <c r="Y562" s="51">
        <f>SUM(F562,I562,L562,O562,R562,U562,X562)</f>
        <v>0</v>
      </c>
      <c r="Z562" s="12"/>
      <c r="AA562" s="12"/>
      <c r="AB562" s="54"/>
      <c r="AC562" s="12"/>
      <c r="AD562" s="12"/>
      <c r="AE562" s="54"/>
      <c r="AF562" s="12"/>
      <c r="AG562" s="12"/>
      <c r="AH562" s="54"/>
      <c r="AI562" s="12"/>
      <c r="AJ562" s="12"/>
      <c r="AK562" s="54"/>
      <c r="AL562" s="12"/>
      <c r="AM562" s="12"/>
      <c r="AN562" s="54"/>
      <c r="AO562" s="12"/>
      <c r="AP562" s="12"/>
      <c r="AQ562" s="54"/>
      <c r="AR562" s="12"/>
      <c r="AS562" s="12"/>
      <c r="AT562" s="54"/>
      <c r="AU562" s="12"/>
      <c r="AV562" s="12"/>
      <c r="AW562" s="54"/>
      <c r="AX562" s="12"/>
      <c r="AY562" s="12"/>
      <c r="AZ562" s="54"/>
      <c r="BA562" s="12"/>
      <c r="BB562" s="12"/>
      <c r="BC562" s="54"/>
      <c r="BD562" s="12"/>
      <c r="BE562" s="12"/>
      <c r="BF562" s="54"/>
      <c r="BG562" s="12"/>
      <c r="BH562" s="12"/>
      <c r="BI562" s="54"/>
      <c r="BJ562" s="12"/>
      <c r="BK562" s="12"/>
      <c r="BL562" s="54"/>
      <c r="BM562" s="12"/>
      <c r="BN562" s="12"/>
      <c r="BO562" s="54"/>
      <c r="BP562" s="60">
        <f>SUM(BO562,BL562,BI562,BF562,BC562,AZ562,AW562,AT562,AQ562,AN562,AK562,AH562,AE562,AB562)</f>
        <v>0</v>
      </c>
      <c r="BQ562" s="12"/>
      <c r="BR562" s="12"/>
      <c r="BS562" s="54"/>
      <c r="BT562" s="12"/>
      <c r="BU562" s="12"/>
      <c r="BV562" s="54"/>
      <c r="BW562" s="12"/>
      <c r="BX562" s="12"/>
      <c r="BY562" s="54"/>
      <c r="BZ562" s="12"/>
      <c r="CA562" s="12"/>
      <c r="CB562" s="54"/>
      <c r="CC562" s="12"/>
      <c r="CD562" s="12"/>
      <c r="CE562" s="54"/>
      <c r="CF562" s="12"/>
      <c r="CG562" s="12"/>
      <c r="CH562" s="54"/>
      <c r="CI562" s="12"/>
      <c r="CJ562" s="12"/>
      <c r="CK562" s="54"/>
      <c r="CL562" s="12"/>
      <c r="CM562" s="12"/>
      <c r="CN562" s="54"/>
      <c r="CO562" s="12"/>
      <c r="CP562" s="12"/>
      <c r="CQ562" s="54"/>
      <c r="CR562" s="12"/>
      <c r="CS562" s="12"/>
      <c r="CT562" s="54"/>
      <c r="CU562" s="12"/>
      <c r="CV562" s="12"/>
      <c r="CW562" s="54"/>
      <c r="CX562" s="12"/>
      <c r="CY562" s="12"/>
      <c r="CZ562" s="54"/>
      <c r="DA562" s="12"/>
      <c r="DB562" s="12"/>
      <c r="DC562" s="54"/>
      <c r="DD562" s="12"/>
      <c r="DE562" s="12"/>
      <c r="DF562" s="54"/>
      <c r="DG562" s="12"/>
      <c r="DH562" s="12"/>
      <c r="DI562" s="54"/>
      <c r="DJ562" s="12"/>
      <c r="DK562" s="12"/>
      <c r="DL562" s="54"/>
      <c r="DM562" s="12"/>
      <c r="DN562" s="12"/>
      <c r="DO562" s="54"/>
      <c r="DP562" s="12"/>
      <c r="DQ562" s="12"/>
      <c r="DR562" s="54"/>
      <c r="DS562" s="12"/>
      <c r="DT562" s="12"/>
      <c r="DU562" s="54"/>
      <c r="DV562" s="12"/>
      <c r="DW562" s="12"/>
      <c r="DX562" s="54"/>
      <c r="DY562" s="12"/>
      <c r="DZ562" s="12"/>
      <c r="EA562" s="54"/>
      <c r="EB562" s="12"/>
      <c r="EC562" s="12"/>
      <c r="ED562" s="54"/>
      <c r="EE562" s="12"/>
      <c r="EF562" s="12"/>
      <c r="EG562" s="54"/>
      <c r="EH562" s="12"/>
      <c r="EI562" s="12"/>
      <c r="EJ562" s="54"/>
      <c r="EK562" s="12"/>
      <c r="EL562" s="12"/>
      <c r="EM562" s="54"/>
      <c r="EN562" s="64">
        <f>SUM(EM562,EJ562,EG562,ED562,EA562,DX562,DU562,DR562,DO562,DL562,DI562,DF562,DC562,CZ562,CW562,CT562,CQ562,CN562,CK562,CH562,CE562,CB562,BY562,BV562,BS562)</f>
        <v>0</v>
      </c>
      <c r="EO562" s="12"/>
      <c r="EP562" s="12"/>
      <c r="EQ562" s="67"/>
      <c r="ER562" s="12"/>
      <c r="ES562" s="12"/>
      <c r="ET562" s="67"/>
      <c r="EU562" s="12"/>
      <c r="EV562" s="12"/>
      <c r="EW562" s="67"/>
      <c r="EX562" s="12"/>
      <c r="EY562" s="12"/>
      <c r="EZ562" s="67"/>
      <c r="FA562" s="12"/>
      <c r="FB562" s="12"/>
      <c r="FC562" s="67"/>
      <c r="FD562" s="12"/>
      <c r="FE562" s="12"/>
      <c r="FF562" s="67"/>
      <c r="FG562" s="12"/>
      <c r="FH562" s="12"/>
      <c r="FI562" s="67"/>
      <c r="FJ562" s="12"/>
      <c r="FK562" s="12"/>
      <c r="FL562" s="67"/>
      <c r="FM562" s="12"/>
      <c r="FN562" s="12"/>
      <c r="FO562" s="67"/>
      <c r="FP562" s="12"/>
      <c r="FQ562" s="12"/>
      <c r="FR562" s="67"/>
      <c r="FS562" s="12"/>
      <c r="FT562" s="12"/>
      <c r="FU562" s="67"/>
      <c r="FV562" s="12"/>
      <c r="FW562" s="12"/>
      <c r="FX562" s="67"/>
      <c r="FY562" s="12"/>
      <c r="FZ562" s="12"/>
      <c r="GA562" s="67"/>
      <c r="GB562" s="12"/>
      <c r="GC562" s="12"/>
      <c r="GD562" s="67"/>
      <c r="GE562" s="12"/>
      <c r="GF562" s="12"/>
      <c r="GG562" s="67"/>
      <c r="GH562" s="12"/>
      <c r="GI562" s="12"/>
      <c r="GJ562" s="67"/>
      <c r="GK562" s="12"/>
      <c r="GL562" s="12"/>
      <c r="GM562" s="67"/>
      <c r="GN562" s="12"/>
      <c r="GO562" s="12"/>
      <c r="GP562" s="67"/>
      <c r="GQ562" s="12"/>
      <c r="GR562" s="12"/>
      <c r="GS562" s="67"/>
      <c r="GT562" s="12"/>
      <c r="GU562" s="12"/>
      <c r="GV562" s="67"/>
      <c r="GW562" s="12"/>
      <c r="GX562" s="12"/>
      <c r="GY562" s="67"/>
      <c r="GZ562" s="12"/>
      <c r="HA562" s="12"/>
      <c r="HB562" s="67"/>
      <c r="HC5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2" s="12"/>
      <c r="HE562" s="12"/>
      <c r="HF562" s="77"/>
      <c r="HG562" s="12"/>
      <c r="HH562" s="12"/>
      <c r="HI562" s="77"/>
      <c r="HJ562" s="12"/>
      <c r="HK562" s="12"/>
      <c r="HL562" s="77"/>
      <c r="HM562" s="12"/>
      <c r="HN562" s="12"/>
      <c r="HO562" s="77"/>
      <c r="HP562" s="12"/>
      <c r="HQ562" s="12"/>
      <c r="HR562" s="77"/>
      <c r="HS562" s="12"/>
      <c r="HT562" s="12"/>
      <c r="HU562" s="77"/>
      <c r="HV562" s="12"/>
      <c r="HW562" s="12"/>
      <c r="HX562" s="77"/>
      <c r="HY562" s="12"/>
      <c r="HZ562" s="12"/>
      <c r="IA562" s="77"/>
      <c r="IB562" s="12"/>
      <c r="IC562" s="12"/>
      <c r="ID562" s="77"/>
      <c r="IE562" s="12"/>
      <c r="IF562" s="12"/>
      <c r="IG562" s="77"/>
      <c r="IH562" s="12"/>
      <c r="II562" s="12"/>
      <c r="IJ562" s="77"/>
      <c r="IK562" s="12"/>
      <c r="IL562" s="12"/>
      <c r="IM562" s="77"/>
      <c r="IN562" s="12"/>
      <c r="IO562" s="12"/>
      <c r="IP562" s="77"/>
      <c r="IQ562" s="12"/>
      <c r="IR562" s="12"/>
      <c r="IS562" s="77"/>
      <c r="IT562" s="12"/>
      <c r="IU562" s="12"/>
      <c r="IV562" s="77"/>
      <c r="IW562" s="12"/>
      <c r="IX562" s="12"/>
      <c r="IY562" s="77"/>
      <c r="IZ5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2" s="12"/>
      <c r="JB562" s="12"/>
      <c r="JC562" s="82"/>
      <c r="JD562" s="12"/>
      <c r="JE562" s="12"/>
      <c r="JF562" s="82"/>
      <c r="JG562" s="12"/>
      <c r="JH562" s="12"/>
      <c r="JI562" s="82"/>
      <c r="JJ562" s="12"/>
      <c r="JK562" s="12"/>
      <c r="JL562" s="82"/>
      <c r="JM562" s="12"/>
      <c r="JN562" s="12"/>
      <c r="JO562" s="82"/>
      <c r="JP562" s="12"/>
      <c r="JQ562" s="12"/>
      <c r="JR562" s="82"/>
      <c r="JS562" s="12"/>
      <c r="JT562" s="12"/>
      <c r="JU562" s="82"/>
      <c r="JV562" s="12"/>
      <c r="JW562" s="12"/>
      <c r="JX562" s="82"/>
      <c r="JY562" s="12"/>
      <c r="JZ562" s="12"/>
      <c r="KA562" s="82"/>
      <c r="KB562" s="12"/>
      <c r="KC562" s="12"/>
      <c r="KD562" s="82"/>
      <c r="KE562" s="12"/>
      <c r="KF562" s="12"/>
      <c r="KG562" s="82"/>
      <c r="KH562" s="12"/>
      <c r="KI562" s="12"/>
      <c r="KJ562" s="82"/>
      <c r="KK562" s="12"/>
      <c r="KL562" s="12"/>
      <c r="KM562" s="82"/>
      <c r="KN562" s="12"/>
      <c r="KO562" s="12"/>
      <c r="KP562" s="82"/>
      <c r="KQ562" s="12"/>
      <c r="KR562" s="12"/>
      <c r="KS562" s="82"/>
      <c r="KT5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2" s="12"/>
      <c r="KV562" s="12"/>
      <c r="KW562" s="89"/>
      <c r="KX562" s="12"/>
      <c r="KY562" s="12"/>
      <c r="KZ562" s="89"/>
      <c r="LA562" s="12"/>
      <c r="LB562" s="12"/>
      <c r="LC562" s="89"/>
      <c r="LD562" s="12"/>
      <c r="LE562" s="12"/>
      <c r="LF562" s="89"/>
      <c r="LG562" s="12"/>
      <c r="LH562" s="12"/>
      <c r="LI562" s="89"/>
      <c r="LJ562" s="12"/>
      <c r="LK562" s="12"/>
      <c r="LL562" s="89"/>
      <c r="LM562" s="12"/>
      <c r="LN562" s="12"/>
      <c r="LO562" s="89"/>
      <c r="LP562" s="12"/>
      <c r="LQ562" s="12"/>
      <c r="LR562" s="89"/>
      <c r="LS562" s="12"/>
      <c r="LT562" s="12"/>
      <c r="LU562" s="89"/>
      <c r="LV562" s="12"/>
      <c r="LW562" s="12"/>
      <c r="LX562" s="89"/>
      <c r="LY562" s="12"/>
      <c r="LZ562" s="12"/>
      <c r="MA562" s="89"/>
      <c r="MB5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2" s="12"/>
      <c r="MD562" s="12"/>
      <c r="ME562" s="98"/>
      <c r="MF562" s="12"/>
      <c r="MG562" s="12"/>
      <c r="MH562" s="98"/>
      <c r="MI562" s="12"/>
      <c r="MJ562" s="12"/>
      <c r="MK562" s="98"/>
      <c r="ML562" s="12"/>
      <c r="MM562" s="12"/>
      <c r="MN562" s="98"/>
      <c r="MO562" s="12"/>
      <c r="MP562" s="12"/>
      <c r="MQ562" s="98"/>
      <c r="MR562" s="12"/>
      <c r="MS562" s="12"/>
      <c r="MT562" s="98"/>
      <c r="MU562" s="12"/>
      <c r="MV562" s="12"/>
      <c r="MW562" s="98"/>
      <c r="MX562" s="12"/>
      <c r="MY562" s="12"/>
      <c r="MZ562" s="98"/>
      <c r="NA562" s="12"/>
      <c r="NB562" s="12"/>
      <c r="NC562" s="103"/>
      <c r="ND562" s="12"/>
      <c r="NE562" s="12"/>
      <c r="NF562" s="103"/>
      <c r="NG562" s="12"/>
      <c r="NH562" s="12"/>
      <c r="NI562" s="103"/>
      <c r="NJ562" s="12"/>
      <c r="NK562" s="12"/>
      <c r="NL562" s="103"/>
      <c r="NM5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2" s="12"/>
      <c r="NO562" s="12"/>
      <c r="NP562" s="110"/>
      <c r="NQ562" s="12"/>
      <c r="NR562" s="12"/>
      <c r="NS562" s="110"/>
      <c r="NT562" s="12"/>
      <c r="NU562" s="12"/>
      <c r="NV562" s="110"/>
      <c r="NW562" s="12"/>
      <c r="NX562" s="12"/>
      <c r="NY562" s="110"/>
      <c r="NZ562" s="12"/>
      <c r="OA562" s="12"/>
      <c r="OB562" s="110"/>
      <c r="OC562" s="12"/>
      <c r="OD562" s="12"/>
      <c r="OE562" s="110"/>
      <c r="OF562" s="12"/>
      <c r="OG562" s="12"/>
      <c r="OH562" s="110"/>
      <c r="OI562" s="12"/>
      <c r="OJ562" s="12"/>
      <c r="OK562" s="110"/>
      <c r="OL562" s="12"/>
      <c r="OM562" s="12"/>
      <c r="ON562" s="110"/>
      <c r="OO562" s="12"/>
      <c r="OP562" s="12"/>
      <c r="OQ562" s="110"/>
      <c r="OR562" s="12"/>
      <c r="OS562" s="12"/>
      <c r="OT562" s="110"/>
      <c r="OU562" s="12"/>
      <c r="OV562" s="12"/>
      <c r="OW562" s="110"/>
      <c r="OX562" s="12"/>
      <c r="OY562" s="12"/>
      <c r="OZ562" s="110"/>
      <c r="PA562" s="12"/>
      <c r="PB562" s="12"/>
      <c r="PC562" s="110"/>
      <c r="PD562" s="12"/>
      <c r="PE562" s="12"/>
      <c r="PF562" s="110"/>
      <c r="PG562" s="12"/>
      <c r="PH562" s="12"/>
      <c r="PI562" s="110"/>
      <c r="PJ562" s="12"/>
      <c r="PK562" s="12"/>
      <c r="PL562" s="110"/>
      <c r="PM562" s="12"/>
      <c r="PN562" s="12"/>
      <c r="PO562" s="110"/>
      <c r="PP562" s="12"/>
      <c r="PQ562" s="12"/>
      <c r="PR562" s="110"/>
      <c r="PS562" s="12"/>
      <c r="PT562" s="12"/>
      <c r="PU562" s="110"/>
      <c r="PV5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2" s="12"/>
      <c r="PX562" s="12"/>
      <c r="PY562" s="121"/>
      <c r="PZ562" s="12"/>
      <c r="QA562" s="12"/>
      <c r="QB562" s="121"/>
      <c r="QC562" s="12"/>
      <c r="QD562" s="12"/>
      <c r="QE562" s="121"/>
      <c r="QF562" s="12"/>
      <c r="QG562" s="12"/>
      <c r="QH562" s="121"/>
      <c r="QI562" s="12"/>
      <c r="QJ562" s="12"/>
      <c r="QK562" s="121"/>
      <c r="QL562" s="12"/>
      <c r="QM562" s="12"/>
      <c r="QN562" s="121"/>
      <c r="QO562" s="126">
        <f>Tabela1[[#This Row],[p120]]+Tabela1[[#This Row],[pkt9]]+Tabela1[[#This Row],[p121]]+Tabela1[[#This Row],[punkty44]]+Tabela1[[#This Row],[p122]]+Tabela1[[#This Row],[p123]]</f>
        <v>0</v>
      </c>
      <c r="QP562" s="12"/>
      <c r="QQ562" s="12"/>
      <c r="QR562" s="12"/>
      <c r="QS562" s="12"/>
      <c r="QT562" s="12"/>
      <c r="QU562" s="12"/>
      <c r="QV562" s="12"/>
      <c r="QW562" s="12"/>
      <c r="QX562" s="12"/>
      <c r="QY562" s="12"/>
      <c r="QZ562" s="12"/>
      <c r="RA562" s="12"/>
      <c r="RB562" s="12"/>
      <c r="RC562" s="12"/>
      <c r="RD562" s="12"/>
      <c r="RE562" s="12"/>
      <c r="RF562" s="12"/>
      <c r="RG562" s="12"/>
      <c r="RH562" s="12"/>
      <c r="RI562" s="12"/>
      <c r="RJ562" s="12"/>
      <c r="RK562" s="12"/>
      <c r="RL562" s="12"/>
      <c r="RM562" s="12"/>
      <c r="RN562" s="12"/>
      <c r="RO562" s="12"/>
      <c r="RP562" s="12"/>
      <c r="RQ562" s="12"/>
      <c r="RR562" s="12"/>
      <c r="RS562" s="12"/>
      <c r="RT562" s="12"/>
      <c r="RU562" s="12"/>
      <c r="RV562" s="12"/>
      <c r="RW5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2" s="12"/>
      <c r="RY562" s="12"/>
      <c r="RZ562" s="12"/>
      <c r="SA562" s="12"/>
      <c r="SB562" s="12"/>
      <c r="SC562" s="12"/>
      <c r="SD562" s="12"/>
      <c r="SE562" s="12"/>
      <c r="SF562" s="12"/>
      <c r="SG562" s="12"/>
      <c r="SH562" s="12"/>
      <c r="SI562" s="12"/>
      <c r="SJ562" s="12"/>
      <c r="SK562" s="12"/>
      <c r="SL562" s="12"/>
      <c r="SM562" s="12"/>
      <c r="SN562" s="12"/>
      <c r="SO562" s="12"/>
      <c r="SP562" s="12"/>
      <c r="SQ562" s="12"/>
      <c r="SR562" s="12"/>
      <c r="SS562" s="12"/>
      <c r="ST562" s="12"/>
      <c r="SU562" s="12"/>
      <c r="SV562" s="12"/>
      <c r="SW562" s="12"/>
      <c r="SX562" s="12"/>
      <c r="SY562" s="12"/>
      <c r="SZ562" s="12"/>
      <c r="TA562" s="12"/>
      <c r="TB562" s="12"/>
      <c r="TC562" s="12"/>
      <c r="TD562" s="12"/>
      <c r="TE562" s="12"/>
      <c r="TF562" s="12"/>
      <c r="TG562" s="12"/>
      <c r="TH562" s="12"/>
      <c r="TI562" s="12"/>
      <c r="TJ562" s="12"/>
      <c r="TK562" s="12"/>
      <c r="TL562" s="12"/>
      <c r="TM562" s="12"/>
      <c r="TN562" s="12"/>
      <c r="TO562" s="12"/>
      <c r="TP562" s="12"/>
      <c r="TQ562" s="12"/>
      <c r="TR562" s="12"/>
      <c r="TS562" s="12"/>
      <c r="TT562" s="12"/>
      <c r="TU562" s="12"/>
      <c r="TV562" s="12"/>
      <c r="TW562" s="12"/>
      <c r="TX562" s="12"/>
      <c r="TY562" s="12"/>
      <c r="TZ562" s="12"/>
      <c r="UA562" s="12"/>
      <c r="UB562" s="12"/>
      <c r="UC562" s="12"/>
      <c r="UD562" s="12"/>
      <c r="UE562" s="12"/>
      <c r="UF562" s="12"/>
      <c r="UG562" s="12"/>
      <c r="UH562" s="12"/>
      <c r="UI562" s="12"/>
      <c r="UJ562" s="12"/>
      <c r="UK562" s="12"/>
      <c r="UL562" s="145">
        <f>SUM(RZ562,SC562,SF562,SI562,SL562,SO562,SR562,SU562,SX562,TA562,TD562,TG562,TJ562,TM562,TP562,TS562,TV562,TY562,UB562,UE562,UH562,UK562)</f>
        <v>0</v>
      </c>
      <c r="UM562" s="12"/>
      <c r="UN562" s="12"/>
      <c r="UO562" s="12"/>
      <c r="UP562" s="12"/>
      <c r="UQ562" s="12"/>
      <c r="UR562" s="12"/>
      <c r="US562" s="12"/>
      <c r="UT562" s="12"/>
      <c r="UU562" s="12"/>
      <c r="UV562" s="12"/>
      <c r="UW562" s="12"/>
      <c r="UX562" s="12"/>
      <c r="UY562" s="12"/>
      <c r="UZ562" s="12"/>
      <c r="VA562" s="12"/>
      <c r="VB562" s="12"/>
      <c r="VC562" s="12"/>
      <c r="VD562" s="12"/>
      <c r="VE562" s="12"/>
      <c r="VF562" s="12"/>
      <c r="VG562" s="12"/>
      <c r="VH562" s="12"/>
      <c r="VI562" s="12"/>
      <c r="VJ562" s="12"/>
      <c r="VK562" s="12"/>
      <c r="VL562" s="12"/>
      <c r="VM562" s="12"/>
      <c r="VN562" s="12"/>
      <c r="VO562" s="12"/>
      <c r="VP562" s="12"/>
      <c r="VQ562" s="12"/>
      <c r="VR562" s="12"/>
      <c r="VS562" s="12"/>
      <c r="VT562" s="12"/>
      <c r="VU562" s="12"/>
      <c r="VV562" s="12"/>
      <c r="VW562" s="12"/>
      <c r="VX562" s="12"/>
      <c r="VY562" s="12"/>
      <c r="VZ562" s="12"/>
      <c r="WA562" s="12"/>
      <c r="WB562" s="12"/>
      <c r="WC562" s="12"/>
      <c r="WD562" s="12"/>
      <c r="WE562" s="12"/>
      <c r="WF562" s="12"/>
      <c r="WG562" s="12"/>
      <c r="WH562" s="12"/>
      <c r="WI562" s="12"/>
      <c r="WJ562" s="12"/>
      <c r="WK562" s="12"/>
      <c r="WL5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2" s="12"/>
      <c r="WN562" s="12"/>
      <c r="WO562" s="12"/>
      <c r="WP562" s="12"/>
      <c r="WQ562" s="12"/>
      <c r="WR562" s="12"/>
      <c r="WS562" s="12"/>
      <c r="WT562" s="12"/>
      <c r="WU562" s="12"/>
      <c r="WV562" s="12"/>
      <c r="WW562" s="12"/>
      <c r="WX562" s="12"/>
      <c r="WY562" s="12"/>
      <c r="WZ562" s="12"/>
      <c r="XA562" s="12"/>
      <c r="XB562" s="12"/>
      <c r="XC562" s="12"/>
      <c r="XD562" s="12"/>
      <c r="XE562" s="12"/>
      <c r="XF562" s="12"/>
      <c r="XG562" s="12"/>
      <c r="XH562" s="12"/>
      <c r="XI562" s="12"/>
      <c r="XJ562" s="12"/>
      <c r="XK562" s="12"/>
      <c r="XL562" s="12"/>
      <c r="XM562" s="12"/>
      <c r="XN562" s="12"/>
      <c r="XO562" s="12"/>
      <c r="XP562" s="12"/>
      <c r="XQ562" s="12"/>
      <c r="XR562" s="12"/>
      <c r="XS562" s="12"/>
      <c r="XT562" s="12"/>
      <c r="XU562" s="12"/>
      <c r="XV562" s="12"/>
      <c r="XW562" s="12"/>
      <c r="XX562" s="12"/>
      <c r="XY562" s="12"/>
      <c r="XZ562" s="12"/>
      <c r="YA562" s="12"/>
      <c r="YB562" s="12"/>
      <c r="YC562" s="12"/>
      <c r="YD562" s="12"/>
      <c r="YE562" s="12"/>
      <c r="YF562" s="12"/>
      <c r="YG562" s="12"/>
      <c r="YH562" s="12"/>
      <c r="YI562" s="12"/>
      <c r="YJ562" s="12"/>
      <c r="YK562" s="12"/>
      <c r="YL562" s="12"/>
      <c r="YM562" s="12"/>
      <c r="YN562" s="12"/>
      <c r="YO562" s="12"/>
      <c r="YP562" s="12"/>
      <c r="YQ562" s="12"/>
      <c r="YR562" s="12"/>
      <c r="YS562" s="12"/>
      <c r="YT562" s="12"/>
      <c r="YU562" s="126">
        <f>SUM(WO562,WR562,WU562,WX562,XA562,XD562,XG562,XJ562,XM562,XP562,XS562,XV562,XY562,YB562,YE562,YH562,YK562,YN562,YQ562,YT562)</f>
        <v>0</v>
      </c>
      <c r="YV562" s="12"/>
      <c r="YW562" s="12"/>
      <c r="YX562" s="12"/>
      <c r="YY562" s="12"/>
      <c r="YZ562" s="12"/>
      <c r="ZA562" s="12"/>
      <c r="ZB562" s="12"/>
      <c r="ZC562" s="12"/>
      <c r="ZD562" s="12"/>
      <c r="ZE562" s="12"/>
      <c r="ZF562" s="12"/>
      <c r="ZG562" s="12"/>
      <c r="ZH562" s="12"/>
      <c r="ZI562" s="12"/>
      <c r="ZJ562" s="12"/>
      <c r="ZK562" s="12"/>
      <c r="ZL562" s="12"/>
      <c r="ZM562" s="12"/>
      <c r="ZN562" s="12"/>
      <c r="ZO562" s="12"/>
      <c r="ZP562" s="12"/>
      <c r="ZQ562" s="12"/>
      <c r="ZR562" s="12"/>
      <c r="ZS562" s="12"/>
      <c r="ZT562" s="12"/>
      <c r="ZU562" s="12"/>
      <c r="ZV562" s="12"/>
      <c r="ZW562" s="12"/>
      <c r="ZX562" s="12"/>
      <c r="ZY562" s="12"/>
      <c r="ZZ562" s="12"/>
      <c r="AAA562" s="12"/>
      <c r="AAB562" s="12"/>
      <c r="AAC562" s="12"/>
      <c r="AAD562" s="12"/>
      <c r="AAE562" s="12"/>
      <c r="AAF562" s="12"/>
      <c r="AAG562" s="12"/>
      <c r="AAH562" s="12"/>
      <c r="AAI562" s="12"/>
      <c r="AAJ562" s="12"/>
      <c r="AAK562" s="12"/>
      <c r="AAL562" s="12"/>
      <c r="AAM562" s="12"/>
      <c r="AAN562" s="12"/>
      <c r="AAO562" s="12"/>
      <c r="AAP562" s="12"/>
      <c r="AAQ562" s="12"/>
      <c r="AAR562" s="12"/>
      <c r="AAS562" s="12"/>
      <c r="AAT562" s="12"/>
      <c r="AAU562" s="12"/>
      <c r="AAV562" s="12"/>
      <c r="AAW562" s="12"/>
      <c r="AAX562" s="12"/>
      <c r="AAY562" s="12"/>
      <c r="AAZ562" s="12"/>
      <c r="ABA562" s="12"/>
      <c r="ABB562" s="12"/>
      <c r="ABC562" s="12"/>
      <c r="ABD562" s="12"/>
      <c r="ABE562" s="12"/>
      <c r="ABF562" s="12"/>
      <c r="ABG562" s="12"/>
      <c r="ABH562" s="12"/>
      <c r="ABI562" s="12"/>
      <c r="ABJ562" s="12"/>
      <c r="ABK562" s="12"/>
      <c r="ABL562" s="12"/>
      <c r="ABM562" s="12"/>
      <c r="ABN562" s="12"/>
      <c r="ABO562" s="12"/>
      <c r="ABP562" s="12"/>
      <c r="ABQ562" s="12"/>
      <c r="ABR562" s="12"/>
      <c r="ABS562" s="12"/>
      <c r="ABT562" s="12"/>
      <c r="ABU562" s="12"/>
      <c r="ABV562" s="12"/>
      <c r="ABW562" s="12"/>
      <c r="ABX562" s="12"/>
      <c r="ABY562" s="136">
        <f>SUM(YX562,ZA562,ZD562,ZG562,ZJ562,ZM562,ZP562,ZS562,ZV562,ZY562,AAB562,AAE562,AAH562,AAK562,AAN562,AAQ562,AAT562,AAW562,AAZ562,ABC562,ABF562,ABI562,ABL562,ABO562,ABR562,ABU562,ABX562)</f>
        <v>0</v>
      </c>
      <c r="ABZ562" s="12"/>
      <c r="ACA562" s="12"/>
      <c r="ACB562" s="12"/>
      <c r="ACC562" s="12"/>
      <c r="ACD562" s="12"/>
      <c r="ACE562" s="12"/>
      <c r="ACF562" s="12"/>
      <c r="ACG562" s="12"/>
      <c r="ACH562" s="12"/>
      <c r="ACI562" s="12"/>
      <c r="ACJ562" s="12"/>
      <c r="ACK562" s="12"/>
      <c r="ACL562" s="12"/>
      <c r="ACM562" s="12"/>
      <c r="ACN562" s="12"/>
      <c r="ACO562" s="12"/>
      <c r="ACP562" s="12"/>
      <c r="ACQ562" s="12"/>
      <c r="ACR562" s="12"/>
      <c r="ACS562" s="12"/>
      <c r="ACT562" s="12"/>
      <c r="ACU562" s="12"/>
      <c r="ACV562" s="12"/>
      <c r="ACW562" s="12"/>
      <c r="ACX562" s="12"/>
      <c r="ACY562" s="12"/>
      <c r="ACZ562" s="12"/>
      <c r="ADA562" s="12"/>
      <c r="ADB562" s="12"/>
      <c r="ADC562" s="12"/>
      <c r="ADD562" s="12"/>
      <c r="ADE562" s="12"/>
      <c r="ADF562" s="12"/>
      <c r="ADG562" s="12"/>
      <c r="ADH562" s="12"/>
      <c r="ADI562" s="12"/>
      <c r="ADJ562" s="12"/>
      <c r="ADK562" s="12"/>
      <c r="ADL562" s="12"/>
      <c r="ADM562" s="12"/>
      <c r="ADN562" s="12"/>
      <c r="ADO562" s="12"/>
      <c r="ADP562" s="12"/>
      <c r="ADQ562" s="12"/>
      <c r="ADR562" s="12"/>
      <c r="ADS562" s="12"/>
      <c r="ADT562" s="12"/>
      <c r="ADU562" s="12"/>
      <c r="ADV562" s="12"/>
      <c r="ADW562" s="12"/>
      <c r="ADX562" s="12"/>
      <c r="ADY562" s="164"/>
      <c r="ADZ562" s="164"/>
      <c r="AEA562" s="164"/>
      <c r="AEB562" s="164"/>
      <c r="AEC562" s="164"/>
      <c r="AED562" s="164"/>
      <c r="AEE562" s="164"/>
      <c r="AEF562" s="164"/>
      <c r="AEG562" s="164"/>
      <c r="AEH562" s="164"/>
      <c r="AEI562" s="164"/>
      <c r="AEJ562" s="164"/>
      <c r="AEK562" s="164"/>
      <c r="AEL562" s="164"/>
      <c r="AEM562" s="164"/>
      <c r="AEN562" s="164"/>
      <c r="AEO562" s="164"/>
      <c r="AEP562" s="164"/>
      <c r="AEQ562" s="164">
        <f>SUM(ACB562,ACE562,ACH562,ACK562,ACN562,ACQ562,ACT562,ACW562,ACZ562,ADC562,ADF562,ADI562,ADL562,ADO562,ADR562,ADU562,ADX562,AEA562,AED562,AEG562,AEJ562,AEM562,AEP562)</f>
        <v>0</v>
      </c>
    </row>
    <row r="563" spans="1:823">
      <c r="A563" s="13" t="s">
        <v>547</v>
      </c>
      <c r="B563" s="14"/>
      <c r="C563" s="31" t="s">
        <v>1079</v>
      </c>
      <c r="D563" s="12"/>
      <c r="E563" s="12"/>
      <c r="F563" s="44"/>
      <c r="G563" s="12"/>
      <c r="H563" s="12"/>
      <c r="I563" s="44"/>
      <c r="J563" s="12"/>
      <c r="K563" s="12"/>
      <c r="L563" s="44"/>
      <c r="M563" s="12"/>
      <c r="N563" s="12"/>
      <c r="O563" s="44"/>
      <c r="P563" s="12"/>
      <c r="Q563" s="12"/>
      <c r="R563" s="44"/>
      <c r="S563" s="12"/>
      <c r="T563" s="12"/>
      <c r="U563" s="44"/>
      <c r="V563" s="12"/>
      <c r="W563" s="12"/>
      <c r="X563" s="44"/>
      <c r="Y563" s="51">
        <f>SUM(F563,I563,L563,O563,R563,U563,X563)</f>
        <v>0</v>
      </c>
      <c r="Z563" s="12"/>
      <c r="AA563" s="12"/>
      <c r="AB563" s="54"/>
      <c r="AC563" s="12"/>
      <c r="AD563" s="12"/>
      <c r="AE563" s="54"/>
      <c r="AF563" s="12"/>
      <c r="AG563" s="12"/>
      <c r="AH563" s="54"/>
      <c r="AI563" s="12"/>
      <c r="AJ563" s="12"/>
      <c r="AK563" s="54"/>
      <c r="AL563" s="12"/>
      <c r="AM563" s="12"/>
      <c r="AN563" s="54"/>
      <c r="AO563" s="12"/>
      <c r="AP563" s="12"/>
      <c r="AQ563" s="54"/>
      <c r="AR563" s="12"/>
      <c r="AS563" s="12"/>
      <c r="AT563" s="54"/>
      <c r="AU563" s="12"/>
      <c r="AV563" s="12"/>
      <c r="AW563" s="54"/>
      <c r="AX563" s="12"/>
      <c r="AY563" s="12"/>
      <c r="AZ563" s="54"/>
      <c r="BA563" s="12"/>
      <c r="BB563" s="12"/>
      <c r="BC563" s="54"/>
      <c r="BD563" s="12"/>
      <c r="BE563" s="12"/>
      <c r="BF563" s="54"/>
      <c r="BG563" s="12"/>
      <c r="BH563" s="12"/>
      <c r="BI563" s="54"/>
      <c r="BJ563" s="12"/>
      <c r="BK563" s="12"/>
      <c r="BL563" s="54"/>
      <c r="BM563" s="12"/>
      <c r="BN563" s="12"/>
      <c r="BO563" s="54"/>
      <c r="BP563" s="60">
        <f>SUM(BO563,BL563,BI563,BF563,BC563,AZ563,AW563,AT563,AQ563,AN563,AK563,AH563,AE563,AB563)</f>
        <v>0</v>
      </c>
      <c r="BQ563" s="12"/>
      <c r="BR563" s="12"/>
      <c r="BS563" s="12"/>
      <c r="BT563" s="12"/>
      <c r="BU563" s="12"/>
      <c r="BV563" s="54"/>
      <c r="BW563" s="12"/>
      <c r="BX563" s="12"/>
      <c r="BY563" s="54"/>
      <c r="BZ563" s="12"/>
      <c r="CA563" s="12"/>
      <c r="CB563" s="54"/>
      <c r="CC563" s="12"/>
      <c r="CD563" s="12"/>
      <c r="CE563" s="54"/>
      <c r="CF563" s="12"/>
      <c r="CG563" s="12"/>
      <c r="CH563" s="54"/>
      <c r="CI563" s="12"/>
      <c r="CJ563" s="12"/>
      <c r="CK563" s="54"/>
      <c r="CL563" s="12"/>
      <c r="CM563" s="12"/>
      <c r="CN563" s="54"/>
      <c r="CO563" s="12"/>
      <c r="CP563" s="12"/>
      <c r="CQ563" s="54"/>
      <c r="CR563" s="12"/>
      <c r="CS563" s="12"/>
      <c r="CT563" s="54"/>
      <c r="CU563" s="12"/>
      <c r="CV563" s="12"/>
      <c r="CW563" s="54"/>
      <c r="CX563" s="54"/>
      <c r="CY563" s="54"/>
      <c r="CZ563" s="54"/>
      <c r="DA563" s="12"/>
      <c r="DB563" s="12"/>
      <c r="DC563" s="54"/>
      <c r="DD563" s="12"/>
      <c r="DE563" s="12"/>
      <c r="DF563" s="54"/>
      <c r="DG563" s="12"/>
      <c r="DH563" s="12"/>
      <c r="DI563" s="54"/>
      <c r="DJ563" s="12"/>
      <c r="DK563" s="12"/>
      <c r="DL563" s="54"/>
      <c r="DM563" s="12"/>
      <c r="DN563" s="12"/>
      <c r="DO563" s="54"/>
      <c r="DP563" s="12"/>
      <c r="DQ563" s="12"/>
      <c r="DR563" s="54"/>
      <c r="DS563" s="12"/>
      <c r="DT563" s="12"/>
      <c r="DU563" s="54"/>
      <c r="DV563" s="12"/>
      <c r="DW563" s="12"/>
      <c r="DX563" s="54"/>
      <c r="DY563" s="12"/>
      <c r="DZ563" s="12"/>
      <c r="EA563" s="54"/>
      <c r="EB563" s="12"/>
      <c r="EC563" s="12"/>
      <c r="ED563" s="54"/>
      <c r="EE563" s="12"/>
      <c r="EF563" s="12"/>
      <c r="EG563" s="54"/>
      <c r="EH563" s="12"/>
      <c r="EI563" s="12"/>
      <c r="EJ563" s="54"/>
      <c r="EK563" s="12"/>
      <c r="EL563" s="12"/>
      <c r="EM563" s="54"/>
      <c r="EN563" s="64">
        <f>SUM(EM563,EJ563,EG563,ED563,EA563,DX563,DU563,DR563,DO563,DL563,DI563,DF563,DC563,CZ563,CW563,CT563,CQ563,CN563,CK563,CH563,CE563,CB563,BY563,BV563,BS563)</f>
        <v>0</v>
      </c>
      <c r="EO563" s="12"/>
      <c r="EP563" s="12"/>
      <c r="EQ563" s="67"/>
      <c r="ER563" s="12"/>
      <c r="ES563" s="12"/>
      <c r="ET563" s="67"/>
      <c r="EU563" s="12"/>
      <c r="EV563" s="12"/>
      <c r="EW563" s="67"/>
      <c r="EX563" s="12"/>
      <c r="EY563" s="12"/>
      <c r="EZ563" s="67"/>
      <c r="FA563" s="12"/>
      <c r="FB563" s="12"/>
      <c r="FC563" s="67"/>
      <c r="FD563" s="12"/>
      <c r="FE563" s="12"/>
      <c r="FF563" s="67"/>
      <c r="FG563" s="12"/>
      <c r="FH563" s="12"/>
      <c r="FI563" s="67"/>
      <c r="FJ563" s="12"/>
      <c r="FK563" s="12"/>
      <c r="FL563" s="67"/>
      <c r="FM563" s="12"/>
      <c r="FN563" s="12"/>
      <c r="FO563" s="67"/>
      <c r="FP563" s="12"/>
      <c r="FQ563" s="12"/>
      <c r="FR563" s="67"/>
      <c r="FS563" s="12"/>
      <c r="FT563" s="12"/>
      <c r="FU563" s="67"/>
      <c r="FV563" s="12"/>
      <c r="FW563" s="12"/>
      <c r="FX563" s="67"/>
      <c r="FY563" s="12"/>
      <c r="FZ563" s="12"/>
      <c r="GA563" s="67"/>
      <c r="GB563" s="12"/>
      <c r="GC563" s="12"/>
      <c r="GD563" s="67"/>
      <c r="GE563" s="12"/>
      <c r="GF563" s="12"/>
      <c r="GG563" s="67"/>
      <c r="GH563" s="12"/>
      <c r="GI563" s="12"/>
      <c r="GJ563" s="67"/>
      <c r="GK563" s="12"/>
      <c r="GL563" s="12"/>
      <c r="GM563" s="67"/>
      <c r="GN563" s="12">
        <v>1</v>
      </c>
      <c r="GO563" s="12">
        <v>140</v>
      </c>
      <c r="GP563" s="67">
        <v>3</v>
      </c>
      <c r="GQ563" s="12"/>
      <c r="GR563" s="12"/>
      <c r="GS563" s="67"/>
      <c r="GT563" s="12"/>
      <c r="GU563" s="12"/>
      <c r="GV563" s="67"/>
      <c r="GW563" s="12"/>
      <c r="GX563" s="12"/>
      <c r="GY563" s="67"/>
      <c r="GZ563" s="12"/>
      <c r="HA563" s="12"/>
      <c r="HB563" s="67"/>
      <c r="HC5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63" s="12"/>
      <c r="HE563" s="12"/>
      <c r="HF563" s="77"/>
      <c r="HG563" s="12"/>
      <c r="HH563" s="12"/>
      <c r="HI563" s="77"/>
      <c r="HJ563" s="12"/>
      <c r="HK563" s="12"/>
      <c r="HL563" s="77"/>
      <c r="HM563" s="12"/>
      <c r="HN563" s="12"/>
      <c r="HO563" s="77"/>
      <c r="HP563" s="12"/>
      <c r="HQ563" s="12"/>
      <c r="HR563" s="77"/>
      <c r="HS563" s="12"/>
      <c r="HT563" s="12"/>
      <c r="HU563" s="77"/>
      <c r="HV563" s="12"/>
      <c r="HW563" s="12"/>
      <c r="HX563" s="77"/>
      <c r="HY563" s="12"/>
      <c r="HZ563" s="12"/>
      <c r="IA563" s="77"/>
      <c r="IB563" s="12"/>
      <c r="IC563" s="12"/>
      <c r="ID563" s="77"/>
      <c r="IE563" s="12"/>
      <c r="IF563" s="12"/>
      <c r="IG563" s="77"/>
      <c r="IH563" s="12"/>
      <c r="II563" s="12"/>
      <c r="IJ563" s="77"/>
      <c r="IK563" s="12"/>
      <c r="IL563" s="12"/>
      <c r="IM563" s="77"/>
      <c r="IN563" s="12"/>
      <c r="IO563" s="12"/>
      <c r="IP563" s="77"/>
      <c r="IQ563" s="12"/>
      <c r="IR563" s="12"/>
      <c r="IS563" s="77"/>
      <c r="IT563" s="12"/>
      <c r="IU563" s="12"/>
      <c r="IV563" s="77"/>
      <c r="IW563" s="12"/>
      <c r="IX563" s="12"/>
      <c r="IY563" s="77"/>
      <c r="IZ5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3" s="12"/>
      <c r="JB563" s="12"/>
      <c r="JC563" s="82"/>
      <c r="JD563" s="12"/>
      <c r="JE563" s="12"/>
      <c r="JF563" s="82"/>
      <c r="JG563" s="12"/>
      <c r="JH563" s="12"/>
      <c r="JI563" s="82"/>
      <c r="JJ563" s="12"/>
      <c r="JK563" s="12"/>
      <c r="JL563" s="82"/>
      <c r="JM563" s="12"/>
      <c r="JN563" s="12"/>
      <c r="JO563" s="82"/>
      <c r="JP563" s="12"/>
      <c r="JQ563" s="12"/>
      <c r="JR563" s="82"/>
      <c r="JS563" s="12"/>
      <c r="JT563" s="12"/>
      <c r="JU563" s="82"/>
      <c r="JV563" s="12"/>
      <c r="JW563" s="12"/>
      <c r="JX563" s="82"/>
      <c r="JY563" s="12"/>
      <c r="JZ563" s="12"/>
      <c r="KA563" s="82"/>
      <c r="KB563" s="12"/>
      <c r="KC563" s="12"/>
      <c r="KD563" s="82"/>
      <c r="KE563" s="12"/>
      <c r="KF563" s="12"/>
      <c r="KG563" s="82"/>
      <c r="KH563" s="12"/>
      <c r="KI563" s="12"/>
      <c r="KJ563" s="82"/>
      <c r="KK563" s="12"/>
      <c r="KL563" s="12"/>
      <c r="KM563" s="82"/>
      <c r="KN563" s="12"/>
      <c r="KO563" s="12"/>
      <c r="KP563" s="82"/>
      <c r="KQ563" s="12"/>
      <c r="KR563" s="12"/>
      <c r="KS563" s="82"/>
      <c r="KT5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3" s="12"/>
      <c r="KV563" s="12"/>
      <c r="KW563" s="89"/>
      <c r="KX563" s="12"/>
      <c r="KY563" s="12"/>
      <c r="KZ563" s="89"/>
      <c r="LA563" s="12"/>
      <c r="LB563" s="12"/>
      <c r="LC563" s="89"/>
      <c r="LD563" s="12"/>
      <c r="LE563" s="12"/>
      <c r="LF563" s="89"/>
      <c r="LG563" s="12"/>
      <c r="LH563" s="12"/>
      <c r="LI563" s="89"/>
      <c r="LJ563" s="12"/>
      <c r="LK563" s="12"/>
      <c r="LL563" s="89"/>
      <c r="LM563" s="12"/>
      <c r="LN563" s="12"/>
      <c r="LO563" s="89"/>
      <c r="LP563" s="12"/>
      <c r="LQ563" s="12"/>
      <c r="LR563" s="89"/>
      <c r="LS563" s="12"/>
      <c r="LT563" s="12"/>
      <c r="LU563" s="89"/>
      <c r="LV563" s="12"/>
      <c r="LW563" s="12"/>
      <c r="LX563" s="89"/>
      <c r="LY563" s="12"/>
      <c r="LZ563" s="12"/>
      <c r="MA563" s="89"/>
      <c r="MB5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3" s="12"/>
      <c r="MD563" s="12"/>
      <c r="ME563" s="98"/>
      <c r="MF563" s="12"/>
      <c r="MG563" s="12"/>
      <c r="MH563" s="98"/>
      <c r="MI563" s="12"/>
      <c r="MJ563" s="12"/>
      <c r="MK563" s="98"/>
      <c r="ML563" s="12"/>
      <c r="MM563" s="12"/>
      <c r="MN563" s="98"/>
      <c r="MO563" s="12"/>
      <c r="MP563" s="12"/>
      <c r="MQ563" s="98"/>
      <c r="MR563" s="12"/>
      <c r="MS563" s="12"/>
      <c r="MT563" s="98"/>
      <c r="MU563" s="12"/>
      <c r="MV563" s="12"/>
      <c r="MW563" s="98"/>
      <c r="MX563" s="12"/>
      <c r="MY563" s="12"/>
      <c r="MZ563" s="98"/>
      <c r="NA563" s="12"/>
      <c r="NB563" s="12"/>
      <c r="NC563" s="103"/>
      <c r="ND563" s="12"/>
      <c r="NE563" s="12"/>
      <c r="NF563" s="103"/>
      <c r="NG563" s="12"/>
      <c r="NH563" s="12"/>
      <c r="NI563" s="103"/>
      <c r="NJ563" s="12"/>
      <c r="NK563" s="12"/>
      <c r="NL563" s="103"/>
      <c r="NM5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3" s="12"/>
      <c r="NO563" s="12"/>
      <c r="NP563" s="110"/>
      <c r="NQ563" s="12"/>
      <c r="NR563" s="12"/>
      <c r="NS563" s="110"/>
      <c r="NT563" s="12"/>
      <c r="NU563" s="12"/>
      <c r="NV563" s="110"/>
      <c r="NW563" s="12"/>
      <c r="NX563" s="12"/>
      <c r="NY563" s="110"/>
      <c r="NZ563" s="12"/>
      <c r="OA563" s="12"/>
      <c r="OB563" s="110"/>
      <c r="OC563" s="12"/>
      <c r="OD563" s="12"/>
      <c r="OE563" s="110"/>
      <c r="OF563" s="12"/>
      <c r="OG563" s="12"/>
      <c r="OH563" s="110"/>
      <c r="OI563" s="12"/>
      <c r="OJ563" s="12"/>
      <c r="OK563" s="110"/>
      <c r="OL563" s="12"/>
      <c r="OM563" s="12"/>
      <c r="ON563" s="110"/>
      <c r="OO563" s="12"/>
      <c r="OP563" s="12"/>
      <c r="OQ563" s="110"/>
      <c r="OR563" s="12"/>
      <c r="OS563" s="12"/>
      <c r="OT563" s="110"/>
      <c r="OU563" s="12"/>
      <c r="OV563" s="12"/>
      <c r="OW563" s="110"/>
      <c r="OX563" s="12"/>
      <c r="OY563" s="12"/>
      <c r="OZ563" s="110"/>
      <c r="PA563" s="12"/>
      <c r="PB563" s="12"/>
      <c r="PC563" s="110"/>
      <c r="PD563" s="12"/>
      <c r="PE563" s="12"/>
      <c r="PF563" s="110"/>
      <c r="PG563" s="12"/>
      <c r="PH563" s="12"/>
      <c r="PI563" s="110"/>
      <c r="PJ563" s="12"/>
      <c r="PK563" s="12"/>
      <c r="PL563" s="110"/>
      <c r="PM563" s="12"/>
      <c r="PN563" s="12"/>
      <c r="PO563" s="110"/>
      <c r="PP563" s="12"/>
      <c r="PQ563" s="12"/>
      <c r="PR563" s="110"/>
      <c r="PS563" s="12"/>
      <c r="PT563" s="12"/>
      <c r="PU563" s="110"/>
      <c r="PV5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3" s="12"/>
      <c r="PX563" s="12"/>
      <c r="PY563" s="121"/>
      <c r="PZ563" s="12"/>
      <c r="QA563" s="12"/>
      <c r="QB563" s="121"/>
      <c r="QC563" s="12"/>
      <c r="QD563" s="12"/>
      <c r="QE563" s="121"/>
      <c r="QF563" s="12"/>
      <c r="QG563" s="12"/>
      <c r="QH563" s="121"/>
      <c r="QI563" s="12"/>
      <c r="QJ563" s="12"/>
      <c r="QK563" s="121"/>
      <c r="QL563" s="12"/>
      <c r="QM563" s="12"/>
      <c r="QN563" s="121"/>
      <c r="QO563" s="126">
        <f>Tabela1[[#This Row],[p120]]+Tabela1[[#This Row],[pkt9]]+Tabela1[[#This Row],[p121]]+Tabela1[[#This Row],[punkty44]]+Tabela1[[#This Row],[p122]]+Tabela1[[#This Row],[p123]]</f>
        <v>0</v>
      </c>
      <c r="QP563" s="12"/>
      <c r="QQ563" s="12"/>
      <c r="QR563" s="12"/>
      <c r="QS563" s="12"/>
      <c r="QT563" s="12"/>
      <c r="QU563" s="12"/>
      <c r="QV563" s="12"/>
      <c r="QW563" s="12"/>
      <c r="QX563" s="12"/>
      <c r="QY563" s="12"/>
      <c r="QZ563" s="12"/>
      <c r="RA563" s="12"/>
      <c r="RB563" s="12"/>
      <c r="RC563" s="12"/>
      <c r="RD563" s="12"/>
      <c r="RE563" s="12"/>
      <c r="RF563" s="12"/>
      <c r="RG563" s="12"/>
      <c r="RH563" s="12"/>
      <c r="RI563" s="12"/>
      <c r="RJ563" s="12"/>
      <c r="RK563" s="12"/>
      <c r="RL563" s="12"/>
      <c r="RM563" s="12"/>
      <c r="RN563" s="12"/>
      <c r="RO563" s="12"/>
      <c r="RP563" s="12"/>
      <c r="RQ563" s="12"/>
      <c r="RR563" s="12"/>
      <c r="RS563" s="12"/>
      <c r="RT563" s="12"/>
      <c r="RU563" s="12"/>
      <c r="RV563" s="12"/>
      <c r="RW5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3" s="12"/>
      <c r="RY563" s="12"/>
      <c r="RZ563" s="12"/>
      <c r="SA563" s="12"/>
      <c r="SB563" s="12"/>
      <c r="SC563" s="12"/>
      <c r="SD563" s="12"/>
      <c r="SE563" s="12"/>
      <c r="SF563" s="12"/>
      <c r="SG563" s="12"/>
      <c r="SH563" s="12"/>
      <c r="SI563" s="12"/>
      <c r="SJ563" s="12"/>
      <c r="SK563" s="12"/>
      <c r="SL563" s="12"/>
      <c r="SM563" s="12"/>
      <c r="SN563" s="12"/>
      <c r="SO563" s="12"/>
      <c r="SP563" s="12"/>
      <c r="SQ563" s="12"/>
      <c r="SR563" s="12"/>
      <c r="SS563" s="12"/>
      <c r="ST563" s="12"/>
      <c r="SU563" s="12"/>
      <c r="SV563" s="12"/>
      <c r="SW563" s="12"/>
      <c r="SX563" s="12"/>
      <c r="SY563" s="12"/>
      <c r="SZ563" s="12"/>
      <c r="TA563" s="12"/>
      <c r="TB563" s="12"/>
      <c r="TC563" s="12"/>
      <c r="TD563" s="12"/>
      <c r="TE563" s="12"/>
      <c r="TF563" s="12"/>
      <c r="TG563" s="12"/>
      <c r="TH563" s="12"/>
      <c r="TI563" s="12"/>
      <c r="TJ563" s="12"/>
      <c r="TK563" s="12"/>
      <c r="TL563" s="12"/>
      <c r="TM563" s="12"/>
      <c r="TN563" s="12"/>
      <c r="TO563" s="12"/>
      <c r="TP563" s="12"/>
      <c r="TQ563" s="12"/>
      <c r="TR563" s="12"/>
      <c r="TS563" s="12"/>
      <c r="TT563" s="12"/>
      <c r="TU563" s="12"/>
      <c r="TV563" s="12"/>
      <c r="TW563" s="12"/>
      <c r="TX563" s="12"/>
      <c r="TY563" s="12"/>
      <c r="TZ563" s="12"/>
      <c r="UA563" s="12"/>
      <c r="UB563" s="12"/>
      <c r="UC563" s="12"/>
      <c r="UD563" s="12"/>
      <c r="UE563" s="12"/>
      <c r="UF563" s="12"/>
      <c r="UG563" s="12"/>
      <c r="UH563" s="12"/>
      <c r="UI563" s="12"/>
      <c r="UJ563" s="12"/>
      <c r="UK563" s="12"/>
      <c r="UL563" s="145">
        <f>SUM(RZ563,SC563,SF563,SI563,SL563,SO563,SR563,SU563,SX563,TA563,TD563,TG563,TJ563,TM563,TP563,TS563,TV563,TY563,UB563,UE563,UH563,UK563)</f>
        <v>0</v>
      </c>
      <c r="UM563" s="12"/>
      <c r="UN563" s="12"/>
      <c r="UO563" s="12"/>
      <c r="UP563" s="12"/>
      <c r="UQ563" s="12"/>
      <c r="UR563" s="12"/>
      <c r="US563" s="12"/>
      <c r="UT563" s="12"/>
      <c r="UU563" s="12"/>
      <c r="UV563" s="12"/>
      <c r="UW563" s="12"/>
      <c r="UX563" s="12"/>
      <c r="UY563" s="12"/>
      <c r="UZ563" s="12"/>
      <c r="VA563" s="12"/>
      <c r="VB563" s="12"/>
      <c r="VC563" s="12"/>
      <c r="VD563" s="12"/>
      <c r="VE563" s="12"/>
      <c r="VF563" s="12"/>
      <c r="VG563" s="12"/>
      <c r="VH563" s="12"/>
      <c r="VI563" s="12"/>
      <c r="VJ563" s="12"/>
      <c r="VK563" s="12"/>
      <c r="VL563" s="12"/>
      <c r="VM563" s="12"/>
      <c r="VN563" s="12"/>
      <c r="VO563" s="12"/>
      <c r="VP563" s="12"/>
      <c r="VQ563" s="12"/>
      <c r="VR563" s="12"/>
      <c r="VS563" s="12"/>
      <c r="VT563" s="12"/>
      <c r="VU563" s="12"/>
      <c r="VV563" s="12"/>
      <c r="VW563" s="12"/>
      <c r="VX563" s="12"/>
      <c r="VY563" s="12"/>
      <c r="VZ563" s="12"/>
      <c r="WA563" s="12"/>
      <c r="WB563" s="12"/>
      <c r="WC563" s="12"/>
      <c r="WD563" s="12"/>
      <c r="WE563" s="12"/>
      <c r="WF563" s="12"/>
      <c r="WG563" s="12"/>
      <c r="WH563" s="12"/>
      <c r="WI563" s="12"/>
      <c r="WJ563" s="12"/>
      <c r="WK563" s="12"/>
      <c r="WL5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3" s="12"/>
      <c r="WN563" s="12"/>
      <c r="WO563" s="12"/>
      <c r="WP563" s="12"/>
      <c r="WQ563" s="12"/>
      <c r="WR563" s="12"/>
      <c r="WS563" s="12"/>
      <c r="WT563" s="12"/>
      <c r="WU563" s="12"/>
      <c r="WV563" s="12"/>
      <c r="WW563" s="12"/>
      <c r="WX563" s="12"/>
      <c r="WY563" s="12"/>
      <c r="WZ563" s="12"/>
      <c r="XA563" s="12"/>
      <c r="XB563" s="12"/>
      <c r="XC563" s="12"/>
      <c r="XD563" s="12"/>
      <c r="XE563" s="12"/>
      <c r="XF563" s="12"/>
      <c r="XG563" s="12"/>
      <c r="XH563" s="12"/>
      <c r="XI563" s="12"/>
      <c r="XJ563" s="12"/>
      <c r="XK563" s="12"/>
      <c r="XL563" s="12"/>
      <c r="XM563" s="12"/>
      <c r="XN563" s="12"/>
      <c r="XO563" s="12"/>
      <c r="XP563" s="12"/>
      <c r="XQ563" s="12"/>
      <c r="XR563" s="12"/>
      <c r="XS563" s="12"/>
      <c r="XT563" s="12"/>
      <c r="XU563" s="12"/>
      <c r="XV563" s="12"/>
      <c r="XW563" s="12"/>
      <c r="XX563" s="12"/>
      <c r="XY563" s="12"/>
      <c r="XZ563" s="12"/>
      <c r="YA563" s="12"/>
      <c r="YB563" s="12"/>
      <c r="YC563" s="12"/>
      <c r="YD563" s="12"/>
      <c r="YE563" s="12"/>
      <c r="YF563" s="12"/>
      <c r="YG563" s="12"/>
      <c r="YH563" s="12"/>
      <c r="YI563" s="12"/>
      <c r="YJ563" s="12"/>
      <c r="YK563" s="12"/>
      <c r="YL563" s="12"/>
      <c r="YM563" s="12"/>
      <c r="YN563" s="12"/>
      <c r="YO563" s="12"/>
      <c r="YP563" s="12"/>
      <c r="YQ563" s="12"/>
      <c r="YR563" s="12"/>
      <c r="YS563" s="12"/>
      <c r="YT563" s="12"/>
      <c r="YU563" s="126">
        <f>SUM(WO563,WR563,WU563,WX563,XA563,XD563,XG563,XJ563,XM563,XP563,XS563,XV563,XY563,YB563,YE563,YH563,YK563,YN563,YQ563,YT563)</f>
        <v>0</v>
      </c>
      <c r="YV563" s="12"/>
      <c r="YW563" s="12"/>
      <c r="YX563" s="12"/>
      <c r="YY563" s="12"/>
      <c r="YZ563" s="12"/>
      <c r="ZA563" s="12"/>
      <c r="ZB563" s="12"/>
      <c r="ZC563" s="12"/>
      <c r="ZD563" s="12"/>
      <c r="ZE563" s="12"/>
      <c r="ZF563" s="12"/>
      <c r="ZG563" s="12"/>
      <c r="ZH563" s="12"/>
      <c r="ZI563" s="12"/>
      <c r="ZJ563" s="12"/>
      <c r="ZK563" s="12"/>
      <c r="ZL563" s="12"/>
      <c r="ZM563" s="12"/>
      <c r="ZN563" s="12"/>
      <c r="ZO563" s="12"/>
      <c r="ZP563" s="12"/>
      <c r="ZQ563" s="12"/>
      <c r="ZR563" s="12"/>
      <c r="ZS563" s="12"/>
      <c r="ZT563" s="12"/>
      <c r="ZU563" s="12"/>
      <c r="ZV563" s="12"/>
      <c r="ZW563" s="12"/>
      <c r="ZX563" s="12"/>
      <c r="ZY563" s="12"/>
      <c r="ZZ563" s="12"/>
      <c r="AAA563" s="12"/>
      <c r="AAB563" s="12"/>
      <c r="AAC563" s="12"/>
      <c r="AAD563" s="12"/>
      <c r="AAE563" s="12"/>
      <c r="AAF563" s="12"/>
      <c r="AAG563" s="12"/>
      <c r="AAH563" s="12"/>
      <c r="AAI563" s="12"/>
      <c r="AAJ563" s="12"/>
      <c r="AAK563" s="12"/>
      <c r="AAL563" s="12"/>
      <c r="AAM563" s="12"/>
      <c r="AAN563" s="12"/>
      <c r="AAO563" s="12"/>
      <c r="AAP563" s="12"/>
      <c r="AAQ563" s="12"/>
      <c r="AAR563" s="12"/>
      <c r="AAS563" s="12"/>
      <c r="AAT563" s="12"/>
      <c r="AAU563" s="12"/>
      <c r="AAV563" s="12"/>
      <c r="AAW563" s="12"/>
      <c r="AAX563" s="12"/>
      <c r="AAY563" s="12"/>
      <c r="AAZ563" s="12"/>
      <c r="ABA563" s="12"/>
      <c r="ABB563" s="12"/>
      <c r="ABC563" s="12"/>
      <c r="ABD563" s="12"/>
      <c r="ABE563" s="12"/>
      <c r="ABF563" s="12"/>
      <c r="ABG563" s="12"/>
      <c r="ABH563" s="12"/>
      <c r="ABI563" s="12"/>
      <c r="ABJ563" s="12"/>
      <c r="ABK563" s="12"/>
      <c r="ABL563" s="12"/>
      <c r="ABM563" s="12"/>
      <c r="ABN563" s="12"/>
      <c r="ABO563" s="12"/>
      <c r="ABP563" s="12"/>
      <c r="ABQ563" s="12"/>
      <c r="ABR563" s="12"/>
      <c r="ABS563" s="12"/>
      <c r="ABT563" s="12"/>
      <c r="ABU563" s="12"/>
      <c r="ABV563" s="12"/>
      <c r="ABW563" s="12"/>
      <c r="ABX563" s="12"/>
      <c r="ABY563" s="136">
        <f>SUM(YX563,ZA563,ZD563,ZG563,ZJ563,ZM563,ZP563,ZS563,ZV563,ZY563,AAB563,AAE563,AAH563,AAK563,AAN563,AAQ563,AAT563,AAW563,AAZ563,ABC563,ABF563,ABI563,ABL563,ABO563,ABR563,ABU563,ABX563)</f>
        <v>0</v>
      </c>
      <c r="ABZ563" s="12"/>
      <c r="ACA563" s="12"/>
      <c r="ACB563" s="12"/>
      <c r="ACC563" s="12"/>
      <c r="ACD563" s="12"/>
      <c r="ACE563" s="12"/>
      <c r="ACF563" s="12"/>
      <c r="ACG563" s="12"/>
      <c r="ACH563" s="12"/>
      <c r="ACI563" s="12"/>
      <c r="ACJ563" s="12"/>
      <c r="ACK563" s="12"/>
      <c r="ACL563" s="12"/>
      <c r="ACM563" s="12"/>
      <c r="ACN563" s="12"/>
      <c r="ACO563" s="12"/>
      <c r="ACP563" s="12"/>
      <c r="ACQ563" s="12"/>
      <c r="ACR563" s="12"/>
      <c r="ACS563" s="12"/>
      <c r="ACT563" s="12"/>
      <c r="ACU563" s="12"/>
      <c r="ACV563" s="12"/>
      <c r="ACW563" s="12"/>
      <c r="ACX563" s="12"/>
      <c r="ACY563" s="12"/>
      <c r="ACZ563" s="12"/>
      <c r="ADA563" s="12"/>
      <c r="ADB563" s="12"/>
      <c r="ADC563" s="12"/>
      <c r="ADD563" s="12">
        <v>1</v>
      </c>
      <c r="ADE563" s="12">
        <v>140</v>
      </c>
      <c r="ADF563" s="12">
        <v>3</v>
      </c>
      <c r="ADG563" s="12"/>
      <c r="ADH563" s="12"/>
      <c r="ADI563" s="12"/>
      <c r="ADJ563" s="12"/>
      <c r="ADK563" s="12"/>
      <c r="ADL563" s="12"/>
      <c r="ADM563" s="12"/>
      <c r="ADN563" s="12"/>
      <c r="ADO563" s="12"/>
      <c r="ADP563" s="12"/>
      <c r="ADQ563" s="12"/>
      <c r="ADR563" s="12"/>
      <c r="ADS563" s="12"/>
      <c r="ADT563" s="12"/>
      <c r="ADU563" s="12"/>
      <c r="ADV563" s="12"/>
      <c r="ADW563" s="12"/>
      <c r="ADX563" s="12"/>
      <c r="ADY563" s="164"/>
      <c r="ADZ563" s="164"/>
      <c r="AEA563" s="164"/>
      <c r="AEB563" s="164"/>
      <c r="AEC563" s="164"/>
      <c r="AED563" s="164"/>
      <c r="AEE563" s="164"/>
      <c r="AEF563" s="164"/>
      <c r="AEG563" s="164"/>
      <c r="AEH563" s="164"/>
      <c r="AEI563" s="164"/>
      <c r="AEJ563" s="164"/>
      <c r="AEK563" s="164"/>
      <c r="AEL563" s="164"/>
      <c r="AEM563" s="164"/>
      <c r="AEN563" s="164"/>
      <c r="AEO563" s="164"/>
      <c r="AEP563" s="164"/>
      <c r="AEQ563" s="164">
        <f>SUM(ACB563,ACE563,ACH563,ACK563,ACN563,ACQ563,ACT563,ACW563,ACZ563,ADC563,ADF563,ADI563,ADL563,ADO563,ADR563,ADU563,ADX563,AEA563,AED563,AEG563,AEJ563,AEM563,AEP563)</f>
        <v>3</v>
      </c>
    </row>
    <row r="564" spans="1:823">
      <c r="A564" s="13" t="s">
        <v>165</v>
      </c>
      <c r="B564" s="14"/>
      <c r="C564" s="31" t="s">
        <v>546</v>
      </c>
      <c r="D564" s="12"/>
      <c r="E564" s="12"/>
      <c r="F564" s="44"/>
      <c r="G564" s="12"/>
      <c r="H564" s="12"/>
      <c r="I564" s="44"/>
      <c r="J564" s="12"/>
      <c r="K564" s="12"/>
      <c r="L564" s="44"/>
      <c r="M564" s="12"/>
      <c r="N564" s="12"/>
      <c r="O564" s="44"/>
      <c r="P564" s="12"/>
      <c r="Q564" s="12"/>
      <c r="R564" s="44"/>
      <c r="S564" s="12"/>
      <c r="T564" s="12"/>
      <c r="U564" s="44"/>
      <c r="V564" s="12"/>
      <c r="W564" s="12"/>
      <c r="X564" s="44"/>
      <c r="Y564" s="51">
        <f>SUM(F564,I564,L564,O564,R564,U564,X564)</f>
        <v>0</v>
      </c>
      <c r="Z564" s="12"/>
      <c r="AA564" s="12"/>
      <c r="AB564" s="54"/>
      <c r="AC564" s="12"/>
      <c r="AD564" s="12"/>
      <c r="AE564" s="54"/>
      <c r="AF564" s="12"/>
      <c r="AG564" s="12"/>
      <c r="AH564" s="54"/>
      <c r="AI564" s="12">
        <v>2</v>
      </c>
      <c r="AJ564" s="48" t="s">
        <v>8</v>
      </c>
      <c r="AK564" s="54">
        <v>9</v>
      </c>
      <c r="AL564" s="12"/>
      <c r="AM564" s="12"/>
      <c r="AN564" s="54"/>
      <c r="AO564" s="12"/>
      <c r="AP564" s="12"/>
      <c r="AQ564" s="54"/>
      <c r="AR564" s="12"/>
      <c r="AS564" s="12"/>
      <c r="AT564" s="54"/>
      <c r="AU564" s="12"/>
      <c r="AV564" s="12"/>
      <c r="AW564" s="54"/>
      <c r="AX564" s="12"/>
      <c r="AY564" s="12"/>
      <c r="AZ564" s="54"/>
      <c r="BA564" s="12"/>
      <c r="BB564" s="12"/>
      <c r="BC564" s="54"/>
      <c r="BD564" s="12"/>
      <c r="BE564" s="12"/>
      <c r="BF564" s="54"/>
      <c r="BG564" s="12"/>
      <c r="BH564" s="12"/>
      <c r="BI564" s="54"/>
      <c r="BJ564" s="12"/>
      <c r="BK564" s="12"/>
      <c r="BL564" s="54"/>
      <c r="BM564" s="12"/>
      <c r="BN564" s="12"/>
      <c r="BO564" s="54"/>
      <c r="BP564" s="60">
        <f>SUM(BO564,BL564,BI564,BF564,BC564,AZ564,AW564,AT564,AQ564,AN564,AK564,AH564,AE564,AB564)</f>
        <v>9</v>
      </c>
      <c r="BQ564" s="12"/>
      <c r="BR564" s="12"/>
      <c r="BS564" s="54"/>
      <c r="BT564" s="12"/>
      <c r="BU564" s="12"/>
      <c r="BV564" s="54"/>
      <c r="BW564" s="12"/>
      <c r="BX564" s="12"/>
      <c r="BY564" s="54"/>
      <c r="BZ564" s="12"/>
      <c r="CA564" s="12"/>
      <c r="CB564" s="54"/>
      <c r="CC564" s="12"/>
      <c r="CD564" s="12"/>
      <c r="CE564" s="54"/>
      <c r="CF564" s="12"/>
      <c r="CG564" s="12"/>
      <c r="CH564" s="54"/>
      <c r="CI564" s="12"/>
      <c r="CJ564" s="12"/>
      <c r="CK564" s="54"/>
      <c r="CL564" s="12"/>
      <c r="CM564" s="12"/>
      <c r="CN564" s="54"/>
      <c r="CO564" s="12"/>
      <c r="CP564" s="12"/>
      <c r="CQ564" s="54"/>
      <c r="CR564" s="12"/>
      <c r="CS564" s="12"/>
      <c r="CT564" s="54"/>
      <c r="CU564" s="12"/>
      <c r="CV564" s="12"/>
      <c r="CW564" s="54"/>
      <c r="CX564" s="12"/>
      <c r="CY564" s="12"/>
      <c r="CZ564" s="54"/>
      <c r="DA564" s="12"/>
      <c r="DB564" s="12"/>
      <c r="DC564" s="54"/>
      <c r="DD564" s="12"/>
      <c r="DE564" s="12"/>
      <c r="DF564" s="54"/>
      <c r="DG564" s="12"/>
      <c r="DH564" s="12"/>
      <c r="DI564" s="54"/>
      <c r="DJ564" s="12"/>
      <c r="DK564" s="12"/>
      <c r="DL564" s="54"/>
      <c r="DM564" s="12"/>
      <c r="DN564" s="12"/>
      <c r="DO564" s="54"/>
      <c r="DP564" s="12"/>
      <c r="DQ564" s="12"/>
      <c r="DR564" s="54"/>
      <c r="DS564" s="12"/>
      <c r="DT564" s="12"/>
      <c r="DU564" s="54"/>
      <c r="DV564" s="12"/>
      <c r="DW564" s="12"/>
      <c r="DX564" s="54"/>
      <c r="DY564" s="12"/>
      <c r="DZ564" s="12"/>
      <c r="EA564" s="54"/>
      <c r="EB564" s="12"/>
      <c r="EC564" s="12"/>
      <c r="ED564" s="54"/>
      <c r="EE564" s="12"/>
      <c r="EF564" s="12"/>
      <c r="EG564" s="54"/>
      <c r="EH564" s="12"/>
      <c r="EI564" s="12"/>
      <c r="EJ564" s="54"/>
      <c r="EK564" s="12"/>
      <c r="EL564" s="12"/>
      <c r="EM564" s="54"/>
      <c r="EN564" s="64">
        <f>SUM(EM564,EJ564,EG564,ED564,EA564,DX564,DU564,DR564,DO564,DL564,DI564,DF564,DC564,CZ564,CW564,CT564,CQ564,CN564,CK564,CH564,CE564,CB564,BY564,BV564,BS564)</f>
        <v>0</v>
      </c>
      <c r="EO564" s="12"/>
      <c r="EP564" s="12"/>
      <c r="EQ564" s="67"/>
      <c r="ER564" s="12"/>
      <c r="ES564" s="12"/>
      <c r="ET564" s="67"/>
      <c r="EU564" s="12"/>
      <c r="EV564" s="12"/>
      <c r="EW564" s="67"/>
      <c r="EX564" s="12"/>
      <c r="EY564" s="12"/>
      <c r="EZ564" s="67"/>
      <c r="FA564" s="12"/>
      <c r="FB564" s="12"/>
      <c r="FC564" s="67"/>
      <c r="FD564" s="12"/>
      <c r="FE564" s="12"/>
      <c r="FF564" s="67"/>
      <c r="FG564" s="12"/>
      <c r="FH564" s="12"/>
      <c r="FI564" s="67"/>
      <c r="FJ564" s="12"/>
      <c r="FK564" s="12"/>
      <c r="FL564" s="67"/>
      <c r="FM564" s="12"/>
      <c r="FN564" s="12"/>
      <c r="FO564" s="67"/>
      <c r="FP564" s="12"/>
      <c r="FQ564" s="12"/>
      <c r="FR564" s="67"/>
      <c r="FS564" s="12"/>
      <c r="FT564" s="12"/>
      <c r="FU564" s="67"/>
      <c r="FV564" s="12"/>
      <c r="FW564" s="12"/>
      <c r="FX564" s="67"/>
      <c r="FY564" s="12"/>
      <c r="FZ564" s="12"/>
      <c r="GA564" s="67"/>
      <c r="GB564" s="12"/>
      <c r="GC564" s="12"/>
      <c r="GD564" s="67"/>
      <c r="GE564" s="12"/>
      <c r="GF564" s="12"/>
      <c r="GG564" s="67"/>
      <c r="GH564" s="12"/>
      <c r="GI564" s="12"/>
      <c r="GJ564" s="67"/>
      <c r="GK564" s="12"/>
      <c r="GL564" s="12"/>
      <c r="GM564" s="67"/>
      <c r="GN564" s="12"/>
      <c r="GO564" s="12"/>
      <c r="GP564" s="67"/>
      <c r="GQ564" s="12"/>
      <c r="GR564" s="12"/>
      <c r="GS564" s="67"/>
      <c r="GT564" s="12"/>
      <c r="GU564" s="12"/>
      <c r="GV564" s="67"/>
      <c r="GW564" s="12"/>
      <c r="GX564" s="12"/>
      <c r="GY564" s="67"/>
      <c r="GZ564" s="12"/>
      <c r="HA564" s="12"/>
      <c r="HB564" s="67"/>
      <c r="HC5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4" s="12">
        <v>1</v>
      </c>
      <c r="HE564" s="12">
        <v>145</v>
      </c>
      <c r="HF564" s="77">
        <v>6</v>
      </c>
      <c r="HG564" s="12"/>
      <c r="HH564" s="12"/>
      <c r="HI564" s="77"/>
      <c r="HJ564" s="12">
        <v>2</v>
      </c>
      <c r="HK564" s="12" t="s">
        <v>979</v>
      </c>
      <c r="HL564" s="77">
        <v>12</v>
      </c>
      <c r="HM564" s="12"/>
      <c r="HN564" s="12"/>
      <c r="HO564" s="77"/>
      <c r="HP564" s="12"/>
      <c r="HQ564" s="12"/>
      <c r="HR564" s="77"/>
      <c r="HS564" s="12"/>
      <c r="HT564" s="12"/>
      <c r="HU564" s="77"/>
      <c r="HV564" s="12"/>
      <c r="HW564" s="12"/>
      <c r="HX564" s="77"/>
      <c r="HY564" s="12"/>
      <c r="HZ564" s="12"/>
      <c r="IA564" s="77"/>
      <c r="IB564" s="12"/>
      <c r="IC564" s="12"/>
      <c r="ID564" s="77"/>
      <c r="IE564" s="12"/>
      <c r="IF564" s="12"/>
      <c r="IG564" s="77"/>
      <c r="IH564" s="12"/>
      <c r="II564" s="12"/>
      <c r="IJ564" s="77"/>
      <c r="IK564" s="12"/>
      <c r="IL564" s="12"/>
      <c r="IM564" s="77"/>
      <c r="IN564" s="12"/>
      <c r="IO564" s="12"/>
      <c r="IP564" s="77"/>
      <c r="IQ564" s="12"/>
      <c r="IR564" s="12"/>
      <c r="IS564" s="77"/>
      <c r="IT564" s="12"/>
      <c r="IU564" s="12"/>
      <c r="IV564" s="77"/>
      <c r="IW564" s="12"/>
      <c r="IX564" s="12"/>
      <c r="IY564" s="77"/>
      <c r="IZ5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18</v>
      </c>
      <c r="JA564" s="12"/>
      <c r="JB564" s="12"/>
      <c r="JC564" s="82"/>
      <c r="JD564" s="12"/>
      <c r="JE564" s="12"/>
      <c r="JF564" s="82"/>
      <c r="JG564" s="12"/>
      <c r="JH564" s="12"/>
      <c r="JI564" s="82"/>
      <c r="JJ564" s="12"/>
      <c r="JK564" s="12"/>
      <c r="JL564" s="82"/>
      <c r="JM564" s="12"/>
      <c r="JN564" s="12"/>
      <c r="JO564" s="82"/>
      <c r="JP564" s="12"/>
      <c r="JQ564" s="12"/>
      <c r="JR564" s="82"/>
      <c r="JS564" s="12"/>
      <c r="JT564" s="12"/>
      <c r="JU564" s="82"/>
      <c r="JV564" s="12"/>
      <c r="JW564" s="12"/>
      <c r="JX564" s="82"/>
      <c r="JY564" s="12"/>
      <c r="JZ564" s="12"/>
      <c r="KA564" s="82"/>
      <c r="KB564" s="12"/>
      <c r="KC564" s="12"/>
      <c r="KD564" s="82"/>
      <c r="KE564" s="12"/>
      <c r="KF564" s="12"/>
      <c r="KG564" s="82"/>
      <c r="KH564" s="12"/>
      <c r="KI564" s="12"/>
      <c r="KJ564" s="82"/>
      <c r="KK564" s="12"/>
      <c r="KL564" s="12"/>
      <c r="KM564" s="82"/>
      <c r="KN564" s="12"/>
      <c r="KO564" s="12"/>
      <c r="KP564" s="82"/>
      <c r="KQ564" s="12"/>
      <c r="KR564" s="12"/>
      <c r="KS564" s="82"/>
      <c r="KT5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4" s="12"/>
      <c r="KV564" s="12"/>
      <c r="KW564" s="89"/>
      <c r="KX564" s="12"/>
      <c r="KY564" s="12"/>
      <c r="KZ564" s="89"/>
      <c r="LA564" s="12"/>
      <c r="LB564" s="12"/>
      <c r="LC564" s="89"/>
      <c r="LD564" s="12"/>
      <c r="LE564" s="12"/>
      <c r="LF564" s="89"/>
      <c r="LG564" s="12"/>
      <c r="LH564" s="12"/>
      <c r="LI564" s="89"/>
      <c r="LJ564" s="12"/>
      <c r="LK564" s="12"/>
      <c r="LL564" s="89"/>
      <c r="LM564" s="12"/>
      <c r="LN564" s="12"/>
      <c r="LO564" s="89"/>
      <c r="LP564" s="12"/>
      <c r="LQ564" s="12"/>
      <c r="LR564" s="89"/>
      <c r="LS564" s="12"/>
      <c r="LT564" s="12"/>
      <c r="LU564" s="89"/>
      <c r="LV564" s="12"/>
      <c r="LW564" s="12"/>
      <c r="LX564" s="89"/>
      <c r="LY564" s="12"/>
      <c r="LZ564" s="12"/>
      <c r="MA564" s="89"/>
      <c r="MB5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4" s="12"/>
      <c r="MD564" s="12"/>
      <c r="ME564" s="98"/>
      <c r="MF564" s="12"/>
      <c r="MG564" s="12"/>
      <c r="MH564" s="98"/>
      <c r="MI564" s="12"/>
      <c r="MJ564" s="12"/>
      <c r="MK564" s="98"/>
      <c r="ML564" s="12"/>
      <c r="MM564" s="12"/>
      <c r="MN564" s="98"/>
      <c r="MO564" s="12"/>
      <c r="MP564" s="12"/>
      <c r="MQ564" s="98"/>
      <c r="MR564" s="12"/>
      <c r="MS564" s="12"/>
      <c r="MT564" s="98"/>
      <c r="MU564" s="12"/>
      <c r="MV564" s="12"/>
      <c r="MW564" s="98"/>
      <c r="MX564" s="12"/>
      <c r="MY564" s="12"/>
      <c r="MZ564" s="98"/>
      <c r="NA564" s="12"/>
      <c r="NB564" s="12"/>
      <c r="NC564" s="103"/>
      <c r="ND564" s="12"/>
      <c r="NE564" s="12"/>
      <c r="NF564" s="103"/>
      <c r="NG564" s="12"/>
      <c r="NH564" s="12"/>
      <c r="NI564" s="103"/>
      <c r="NJ564" s="12"/>
      <c r="NK564" s="12"/>
      <c r="NL564" s="103"/>
      <c r="NM5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4" s="12"/>
      <c r="NO564" s="12"/>
      <c r="NP564" s="110"/>
      <c r="NQ564" s="12"/>
      <c r="NR564" s="12"/>
      <c r="NS564" s="110"/>
      <c r="NT564" s="12"/>
      <c r="NU564" s="12"/>
      <c r="NV564" s="110"/>
      <c r="NW564" s="12"/>
      <c r="NX564" s="12"/>
      <c r="NY564" s="110"/>
      <c r="NZ564" s="12"/>
      <c r="OA564" s="12"/>
      <c r="OB564" s="110"/>
      <c r="OC564" s="12"/>
      <c r="OD564" s="12"/>
      <c r="OE564" s="110"/>
      <c r="OF564" s="12"/>
      <c r="OG564" s="12"/>
      <c r="OH564" s="110"/>
      <c r="OI564" s="12"/>
      <c r="OJ564" s="12"/>
      <c r="OK564" s="110"/>
      <c r="OL564" s="12"/>
      <c r="OM564" s="12"/>
      <c r="ON564" s="110"/>
      <c r="OO564" s="12"/>
      <c r="OP564" s="12"/>
      <c r="OQ564" s="110"/>
      <c r="OR564" s="12">
        <v>1</v>
      </c>
      <c r="OS564" s="12">
        <v>140</v>
      </c>
      <c r="OT564" s="110">
        <v>3</v>
      </c>
      <c r="OU564" s="12"/>
      <c r="OV564" s="12"/>
      <c r="OW564" s="110"/>
      <c r="OX564" s="12"/>
      <c r="OY564" s="12"/>
      <c r="OZ564" s="110"/>
      <c r="PA564" s="12"/>
      <c r="PB564" s="12"/>
      <c r="PC564" s="110"/>
      <c r="PD564" s="12"/>
      <c r="PE564" s="12"/>
      <c r="PF564" s="110"/>
      <c r="PG564" s="12"/>
      <c r="PH564" s="12"/>
      <c r="PI564" s="110"/>
      <c r="PJ564" s="12"/>
      <c r="PK564" s="12"/>
      <c r="PL564" s="110"/>
      <c r="PM564" s="12"/>
      <c r="PN564" s="12"/>
      <c r="PO564" s="110"/>
      <c r="PP564" s="12"/>
      <c r="PQ564" s="12"/>
      <c r="PR564" s="110"/>
      <c r="PS564" s="12"/>
      <c r="PT564" s="12"/>
      <c r="PU564" s="110"/>
      <c r="PV5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64" s="12"/>
      <c r="PX564" s="12"/>
      <c r="PY564" s="121"/>
      <c r="PZ564" s="12"/>
      <c r="QA564" s="12"/>
      <c r="QB564" s="121"/>
      <c r="QC564" s="12"/>
      <c r="QD564" s="12"/>
      <c r="QE564" s="121"/>
      <c r="QF564" s="12"/>
      <c r="QG564" s="12"/>
      <c r="QH564" s="121"/>
      <c r="QI564" s="12"/>
      <c r="QJ564" s="12"/>
      <c r="QK564" s="121"/>
      <c r="QL564" s="12"/>
      <c r="QM564" s="12"/>
      <c r="QN564" s="121"/>
      <c r="QO564" s="126">
        <f>Tabela1[[#This Row],[p120]]+Tabela1[[#This Row],[pkt9]]+Tabela1[[#This Row],[p121]]+Tabela1[[#This Row],[punkty44]]+Tabela1[[#This Row],[p122]]+Tabela1[[#This Row],[p123]]</f>
        <v>0</v>
      </c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45">
        <f>SUM(RZ564,SC564,SF564,SI564,SL564,SO564,SR564,SU564,SX564,TA564,TD564,TG564,TJ564,TM564,TP564,TS564,TV564,TY564,UB564,UE564,UH564,UK564)</f>
        <v>0</v>
      </c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>
        <v>2</v>
      </c>
      <c r="VC564" s="12">
        <v>145</v>
      </c>
      <c r="VD564" s="12">
        <v>12</v>
      </c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>
        <v>1</v>
      </c>
      <c r="YJ564" s="12">
        <v>145</v>
      </c>
      <c r="YK564" s="12">
        <v>6</v>
      </c>
      <c r="YL564" s="12"/>
      <c r="YM564" s="12"/>
      <c r="YN564" s="12"/>
      <c r="YO564" s="12"/>
      <c r="YP564" s="12"/>
      <c r="YQ564" s="12"/>
      <c r="YR564" s="12"/>
      <c r="YS564" s="12"/>
      <c r="YT564" s="12"/>
      <c r="YU564" s="126">
        <f>SUM(WO564,WR564,WU564,WX564,XA564,XD564,XG564,XJ564,XM564,XP564,XS564,XV564,XY564,YB564,YE564,YH564,YK564,YN564,YQ564,YT564)</f>
        <v>6</v>
      </c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>
        <v>1</v>
      </c>
      <c r="AAD564" s="12">
        <v>140</v>
      </c>
      <c r="AAE564" s="12">
        <v>3</v>
      </c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>
        <v>1</v>
      </c>
      <c r="ABW564" s="12">
        <v>140</v>
      </c>
      <c r="ABX564" s="12">
        <v>3</v>
      </c>
      <c r="ABY564" s="136">
        <f>SUM(YX564,ZA564,ZD564,ZG564,ZJ564,ZM564,ZP564,ZS564,ZV564,ZY564,AAB564,AAE564,AAH564,AAK564,AAN564,AAQ564,AAT564,AAW564,AAZ564,ABC564,ABF564,ABI564,ABL564,ABO564,ABR564,ABU564,ABX564)</f>
        <v>6</v>
      </c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64"/>
      <c r="ADZ564" s="164"/>
      <c r="AEA564" s="164"/>
      <c r="AEB564" s="164"/>
      <c r="AEC564" s="164"/>
      <c r="AED564" s="164"/>
      <c r="AEE564" s="164"/>
      <c r="AEF564" s="164"/>
      <c r="AEG564" s="164"/>
      <c r="AEH564" s="164"/>
      <c r="AEI564" s="164"/>
      <c r="AEJ564" s="164"/>
      <c r="AEK564" s="164"/>
      <c r="AEL564" s="164"/>
      <c r="AEM564" s="164"/>
      <c r="AEN564" s="164"/>
      <c r="AEO564" s="164"/>
      <c r="AEP564" s="164"/>
      <c r="AEQ564" s="164">
        <f>SUM(ACB564,ACE564,ACH564,ACK564,ACN564,ACQ564,ACT564,ACW564,ACZ564,ADC564,ADF564,ADI564,ADL564,ADO564,ADR564,ADU564,ADX564,AEA564,AED564,AEG564,AEJ564,AEM564,AEP564)</f>
        <v>0</v>
      </c>
    </row>
    <row r="565" spans="1:823">
      <c r="A565" s="13" t="s">
        <v>165</v>
      </c>
      <c r="B565" s="14" t="s">
        <v>166</v>
      </c>
      <c r="C565" s="15" t="s">
        <v>228</v>
      </c>
      <c r="D565" s="12"/>
      <c r="E565" s="12"/>
      <c r="F565" s="44"/>
      <c r="G565" s="12"/>
      <c r="H565" s="12"/>
      <c r="I565" s="44"/>
      <c r="J565" s="12"/>
      <c r="K565" s="12"/>
      <c r="L565" s="44"/>
      <c r="M565" s="12"/>
      <c r="N565" s="12"/>
      <c r="O565" s="44"/>
      <c r="P565" s="12"/>
      <c r="Q565" s="12"/>
      <c r="R565" s="44"/>
      <c r="S565" s="12"/>
      <c r="T565" s="12"/>
      <c r="U565" s="44"/>
      <c r="V565" s="12"/>
      <c r="W565" s="12"/>
      <c r="X565" s="44"/>
      <c r="Y565" s="51">
        <f>SUM(F565,I565,L565,O565,R565,U565,X565)</f>
        <v>0</v>
      </c>
      <c r="Z565" s="12"/>
      <c r="AA565" s="12"/>
      <c r="AB565" s="54"/>
      <c r="AC565" s="12"/>
      <c r="AD565" s="12"/>
      <c r="AE565" s="54"/>
      <c r="AF565" s="12"/>
      <c r="AG565" s="12"/>
      <c r="AH565" s="54"/>
      <c r="AI565" s="12">
        <v>1</v>
      </c>
      <c r="AJ565" s="12">
        <v>145</v>
      </c>
      <c r="AK565" s="54">
        <v>6</v>
      </c>
      <c r="AL565" s="12"/>
      <c r="AM565" s="12"/>
      <c r="AN565" s="54"/>
      <c r="AO565" s="12"/>
      <c r="AP565" s="12"/>
      <c r="AQ565" s="54"/>
      <c r="AR565" s="12"/>
      <c r="AS565" s="12"/>
      <c r="AT565" s="54"/>
      <c r="AU565" s="12"/>
      <c r="AV565" s="12"/>
      <c r="AW565" s="54"/>
      <c r="AX565" s="12"/>
      <c r="AY565" s="12"/>
      <c r="AZ565" s="54"/>
      <c r="BA565" s="12"/>
      <c r="BB565" s="12"/>
      <c r="BC565" s="54"/>
      <c r="BD565" s="12"/>
      <c r="BE565" s="12"/>
      <c r="BF565" s="54"/>
      <c r="BG565" s="12"/>
      <c r="BH565" s="12"/>
      <c r="BI565" s="54"/>
      <c r="BJ565" s="12"/>
      <c r="BK565" s="12"/>
      <c r="BL565" s="54"/>
      <c r="BM565" s="12"/>
      <c r="BN565" s="12"/>
      <c r="BO565" s="54"/>
      <c r="BP565" s="60">
        <f>SUM(BO565,BL565,BI565,BF565,BC565,AZ565,AW565,AT565,AQ565,AN565,AK565,AH565,AE565,AB565)</f>
        <v>6</v>
      </c>
      <c r="BQ565" s="12"/>
      <c r="BR565" s="12"/>
      <c r="BS565" s="54"/>
      <c r="BT565" s="12"/>
      <c r="BU565" s="12"/>
      <c r="BV565" s="54"/>
      <c r="BW565" s="12"/>
      <c r="BX565" s="12"/>
      <c r="BY565" s="54"/>
      <c r="BZ565" s="12"/>
      <c r="CA565" s="12"/>
      <c r="CB565" s="54"/>
      <c r="CC565" s="12"/>
      <c r="CD565" s="12"/>
      <c r="CE565" s="54"/>
      <c r="CF565" s="12"/>
      <c r="CG565" s="12"/>
      <c r="CH565" s="54"/>
      <c r="CI565" s="12"/>
      <c r="CJ565" s="12"/>
      <c r="CK565" s="54"/>
      <c r="CL565" s="12"/>
      <c r="CM565" s="12"/>
      <c r="CN565" s="54"/>
      <c r="CO565" s="12"/>
      <c r="CP565" s="12"/>
      <c r="CQ565" s="54"/>
      <c r="CR565" s="12"/>
      <c r="CS565" s="12"/>
      <c r="CT565" s="54"/>
      <c r="CU565" s="12"/>
      <c r="CV565" s="12"/>
      <c r="CW565" s="54"/>
      <c r="CX565" s="12"/>
      <c r="CY565" s="12"/>
      <c r="CZ565" s="54"/>
      <c r="DA565" s="12">
        <v>1</v>
      </c>
      <c r="DB565" s="12">
        <v>140</v>
      </c>
      <c r="DC565" s="54">
        <v>3</v>
      </c>
      <c r="DD565" s="12"/>
      <c r="DE565" s="12"/>
      <c r="DF565" s="54"/>
      <c r="DG565" s="12"/>
      <c r="DH565" s="12"/>
      <c r="DI565" s="54"/>
      <c r="DJ565" s="12"/>
      <c r="DK565" s="12"/>
      <c r="DL565" s="54"/>
      <c r="DM565" s="12"/>
      <c r="DN565" s="12"/>
      <c r="DO565" s="54"/>
      <c r="DP565" s="12"/>
      <c r="DQ565" s="12"/>
      <c r="DR565" s="54"/>
      <c r="DS565" s="12"/>
      <c r="DT565" s="12"/>
      <c r="DU565" s="54"/>
      <c r="DV565" s="12"/>
      <c r="DW565" s="12"/>
      <c r="DX565" s="54"/>
      <c r="DY565" s="12"/>
      <c r="DZ565" s="12"/>
      <c r="EA565" s="54"/>
      <c r="EB565" s="12"/>
      <c r="EC565" s="12"/>
      <c r="ED565" s="54"/>
      <c r="EE565" s="12"/>
      <c r="EF565" s="12"/>
      <c r="EG565" s="54"/>
      <c r="EH565" s="12"/>
      <c r="EI565" s="12"/>
      <c r="EJ565" s="54"/>
      <c r="EK565" s="12"/>
      <c r="EL565" s="12"/>
      <c r="EM565" s="54"/>
      <c r="EN565" s="64">
        <f>SUM(EM565,EJ565,EG565,ED565,EA565,DX565,DU565,DR565,DO565,DL565,DI565,DF565,DC565,CZ565,CW565,CT565,CQ565,CN565,CK565,CH565,CE565,CB565,BY565,BV565,BS565)</f>
        <v>3</v>
      </c>
      <c r="EO565" s="12"/>
      <c r="EP565" s="12"/>
      <c r="EQ565" s="67"/>
      <c r="ER565" s="12"/>
      <c r="ES565" s="12"/>
      <c r="ET565" s="67"/>
      <c r="EU565" s="12"/>
      <c r="EV565" s="12"/>
      <c r="EW565" s="67"/>
      <c r="EX565" s="12"/>
      <c r="EY565" s="12"/>
      <c r="EZ565" s="67"/>
      <c r="FA565" s="12"/>
      <c r="FB565" s="12"/>
      <c r="FC565" s="67"/>
      <c r="FD565" s="12"/>
      <c r="FE565" s="12"/>
      <c r="FF565" s="67"/>
      <c r="FG565" s="12"/>
      <c r="FH565" s="12"/>
      <c r="FI565" s="67"/>
      <c r="FJ565" s="12"/>
      <c r="FK565" s="12"/>
      <c r="FL565" s="67"/>
      <c r="FM565" s="12"/>
      <c r="FN565" s="12"/>
      <c r="FO565" s="67"/>
      <c r="FP565" s="12"/>
      <c r="FQ565" s="12"/>
      <c r="FR565" s="67"/>
      <c r="FS565" s="12"/>
      <c r="FT565" s="12"/>
      <c r="FU565" s="67"/>
      <c r="FV565" s="12"/>
      <c r="FW565" s="12"/>
      <c r="FX565" s="67"/>
      <c r="FY565" s="12"/>
      <c r="FZ565" s="12"/>
      <c r="GA565" s="67"/>
      <c r="GB565" s="12"/>
      <c r="GC565" s="12"/>
      <c r="GD565" s="67"/>
      <c r="GE565" s="12"/>
      <c r="GF565" s="12"/>
      <c r="GG565" s="67"/>
      <c r="GH565" s="12"/>
      <c r="GI565" s="12"/>
      <c r="GJ565" s="67"/>
      <c r="GK565" s="12"/>
      <c r="GL565" s="12"/>
      <c r="GM565" s="67"/>
      <c r="GN565" s="12"/>
      <c r="GO565" s="12"/>
      <c r="GP565" s="67"/>
      <c r="GQ565" s="12"/>
      <c r="GR565" s="12"/>
      <c r="GS565" s="67"/>
      <c r="GT565" s="12"/>
      <c r="GU565" s="12"/>
      <c r="GV565" s="67"/>
      <c r="GW565" s="12"/>
      <c r="GX565" s="12"/>
      <c r="GY565" s="67"/>
      <c r="GZ565" s="12"/>
      <c r="HA565" s="12"/>
      <c r="HB565" s="67"/>
      <c r="HC5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5" s="12">
        <v>1</v>
      </c>
      <c r="HE565" s="12">
        <v>140</v>
      </c>
      <c r="HF565" s="77">
        <v>3</v>
      </c>
      <c r="HG565" s="12"/>
      <c r="HH565" s="12"/>
      <c r="HI565" s="77"/>
      <c r="HJ565" s="12">
        <v>1</v>
      </c>
      <c r="HK565" s="12">
        <v>145</v>
      </c>
      <c r="HL565" s="77">
        <v>6</v>
      </c>
      <c r="HM565" s="12"/>
      <c r="HN565" s="12"/>
      <c r="HO565" s="77"/>
      <c r="HP565" s="12"/>
      <c r="HQ565" s="12"/>
      <c r="HR565" s="77"/>
      <c r="HS565" s="12"/>
      <c r="HT565" s="12"/>
      <c r="HU565" s="77"/>
      <c r="HV565" s="12"/>
      <c r="HW565" s="12"/>
      <c r="HX565" s="77"/>
      <c r="HY565" s="12"/>
      <c r="HZ565" s="12"/>
      <c r="IA565" s="77"/>
      <c r="IB565" s="12"/>
      <c r="IC565" s="12"/>
      <c r="ID565" s="77"/>
      <c r="IE565" s="12"/>
      <c r="IF565" s="12"/>
      <c r="IG565" s="77"/>
      <c r="IH565" s="12"/>
      <c r="II565" s="12"/>
      <c r="IJ565" s="77"/>
      <c r="IK565" s="12"/>
      <c r="IL565" s="12"/>
      <c r="IM565" s="77"/>
      <c r="IN565" s="12"/>
      <c r="IO565" s="12"/>
      <c r="IP565" s="77"/>
      <c r="IQ565" s="12"/>
      <c r="IR565" s="12"/>
      <c r="IS565" s="77"/>
      <c r="IT565" s="12"/>
      <c r="IU565" s="12"/>
      <c r="IV565" s="77"/>
      <c r="IW565" s="12"/>
      <c r="IX565" s="12"/>
      <c r="IY565" s="77"/>
      <c r="IZ5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565" s="12"/>
      <c r="JB565" s="12"/>
      <c r="JC565" s="82"/>
      <c r="JD565" s="12"/>
      <c r="JE565" s="12"/>
      <c r="JF565" s="82"/>
      <c r="JG565" s="12"/>
      <c r="JH565" s="12"/>
      <c r="JI565" s="82"/>
      <c r="JJ565" s="12">
        <v>1</v>
      </c>
      <c r="JK565" s="12">
        <v>140</v>
      </c>
      <c r="JL565" s="82">
        <v>3</v>
      </c>
      <c r="JM565" s="12"/>
      <c r="JN565" s="12"/>
      <c r="JO565" s="82"/>
      <c r="JP565" s="12"/>
      <c r="JQ565" s="12"/>
      <c r="JR565" s="82"/>
      <c r="JS565" s="12"/>
      <c r="JT565" s="12"/>
      <c r="JU565" s="82"/>
      <c r="JV565" s="12"/>
      <c r="JW565" s="12"/>
      <c r="JX565" s="82"/>
      <c r="JY565" s="12"/>
      <c r="JZ565" s="12"/>
      <c r="KA565" s="82"/>
      <c r="KB565" s="12"/>
      <c r="KC565" s="12"/>
      <c r="KD565" s="82"/>
      <c r="KE565" s="12"/>
      <c r="KF565" s="12"/>
      <c r="KG565" s="82"/>
      <c r="KH565" s="12"/>
      <c r="KI565" s="12"/>
      <c r="KJ565" s="82"/>
      <c r="KK565" s="12"/>
      <c r="KL565" s="12"/>
      <c r="KM565" s="82"/>
      <c r="KN565" s="12"/>
      <c r="KO565" s="12"/>
      <c r="KP565" s="82"/>
      <c r="KQ565" s="12"/>
      <c r="KR565" s="12"/>
      <c r="KS565" s="82"/>
      <c r="KT5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65" s="12"/>
      <c r="KV565" s="12"/>
      <c r="KW565" s="89"/>
      <c r="KX565" s="12"/>
      <c r="KY565" s="12"/>
      <c r="KZ565" s="89"/>
      <c r="LA565" s="12"/>
      <c r="LB565" s="12"/>
      <c r="LC565" s="89"/>
      <c r="LD565" s="12"/>
      <c r="LE565" s="12"/>
      <c r="LF565" s="89"/>
      <c r="LG565" s="12"/>
      <c r="LH565" s="12"/>
      <c r="LI565" s="89"/>
      <c r="LJ565" s="12"/>
      <c r="LK565" s="12"/>
      <c r="LL565" s="89"/>
      <c r="LM565" s="12"/>
      <c r="LN565" s="12"/>
      <c r="LO565" s="89"/>
      <c r="LP565" s="12"/>
      <c r="LQ565" s="12"/>
      <c r="LR565" s="89"/>
      <c r="LS565" s="12"/>
      <c r="LT565" s="12"/>
      <c r="LU565" s="89"/>
      <c r="LV565" s="12"/>
      <c r="LW565" s="12"/>
      <c r="LX565" s="89"/>
      <c r="LY565" s="12"/>
      <c r="LZ565" s="12"/>
      <c r="MA565" s="89"/>
      <c r="MB5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5" s="12"/>
      <c r="MD565" s="12"/>
      <c r="ME565" s="98"/>
      <c r="MF565" s="12"/>
      <c r="MG565" s="12"/>
      <c r="MH565" s="98"/>
      <c r="MI565" s="12"/>
      <c r="MJ565" s="12"/>
      <c r="MK565" s="98"/>
      <c r="ML565" s="12"/>
      <c r="MM565" s="12"/>
      <c r="MN565" s="98"/>
      <c r="MO565" s="12"/>
      <c r="MP565" s="12"/>
      <c r="MQ565" s="98"/>
      <c r="MR565" s="12"/>
      <c r="MS565" s="12"/>
      <c r="MT565" s="98"/>
      <c r="MU565" s="12"/>
      <c r="MV565" s="12"/>
      <c r="MW565" s="98"/>
      <c r="MX565" s="12"/>
      <c r="MY565" s="12"/>
      <c r="MZ565" s="98"/>
      <c r="NA565" s="12"/>
      <c r="NB565" s="12"/>
      <c r="NC565" s="103"/>
      <c r="ND565" s="12"/>
      <c r="NE565" s="12"/>
      <c r="NF565" s="103"/>
      <c r="NG565" s="12"/>
      <c r="NH565" s="12"/>
      <c r="NI565" s="103"/>
      <c r="NJ565" s="12"/>
      <c r="NK565" s="12"/>
      <c r="NL565" s="103"/>
      <c r="NM5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5" s="12"/>
      <c r="NO565" s="12"/>
      <c r="NP565" s="110"/>
      <c r="NQ565" s="12"/>
      <c r="NR565" s="12"/>
      <c r="NS565" s="110"/>
      <c r="NT565" s="12"/>
      <c r="NU565" s="12"/>
      <c r="NV565" s="110"/>
      <c r="NW565" s="12"/>
      <c r="NX565" s="12"/>
      <c r="NY565" s="110"/>
      <c r="NZ565" s="12"/>
      <c r="OA565" s="12"/>
      <c r="OB565" s="110"/>
      <c r="OC565" s="12"/>
      <c r="OD565" s="12"/>
      <c r="OE565" s="110"/>
      <c r="OF565" s="12"/>
      <c r="OG565" s="12"/>
      <c r="OH565" s="110"/>
      <c r="OI565" s="12"/>
      <c r="OJ565" s="12"/>
      <c r="OK565" s="110"/>
      <c r="OL565" s="12"/>
      <c r="OM565" s="12"/>
      <c r="ON565" s="110"/>
      <c r="OO565" s="12"/>
      <c r="OP565" s="12"/>
      <c r="OQ565" s="110"/>
      <c r="OR565" s="12">
        <v>2</v>
      </c>
      <c r="OS565" s="12" t="s">
        <v>8</v>
      </c>
      <c r="OT565" s="110">
        <v>6</v>
      </c>
      <c r="OU565" s="12"/>
      <c r="OV565" s="12"/>
      <c r="OW565" s="110"/>
      <c r="OX565" s="12"/>
      <c r="OY565" s="12"/>
      <c r="OZ565" s="110"/>
      <c r="PA565" s="12"/>
      <c r="PB565" s="12"/>
      <c r="PC565" s="110"/>
      <c r="PD565" s="12"/>
      <c r="PE565" s="12"/>
      <c r="PF565" s="110"/>
      <c r="PG565" s="12"/>
      <c r="PH565" s="12"/>
      <c r="PI565" s="110"/>
      <c r="PJ565" s="12"/>
      <c r="PK565" s="12"/>
      <c r="PL565" s="110"/>
      <c r="PM565" s="12"/>
      <c r="PN565" s="12"/>
      <c r="PO565" s="110"/>
      <c r="PP565" s="12"/>
      <c r="PQ565" s="12"/>
      <c r="PR565" s="110"/>
      <c r="PS565" s="12"/>
      <c r="PT565" s="12"/>
      <c r="PU565" s="110"/>
      <c r="PV5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565" s="12"/>
      <c r="PX565" s="12"/>
      <c r="PY565" s="121"/>
      <c r="PZ565" s="12"/>
      <c r="QA565" s="12"/>
      <c r="QB565" s="121"/>
      <c r="QC565" s="12"/>
      <c r="QD565" s="12"/>
      <c r="QE565" s="121"/>
      <c r="QF565" s="12"/>
      <c r="QG565" s="12"/>
      <c r="QH565" s="121"/>
      <c r="QI565" s="12"/>
      <c r="QJ565" s="12"/>
      <c r="QK565" s="121"/>
      <c r="QL565" s="12"/>
      <c r="QM565" s="12"/>
      <c r="QN565" s="121"/>
      <c r="QO565" s="126">
        <f>Tabela1[[#This Row],[p120]]+Tabela1[[#This Row],[pkt9]]+Tabela1[[#This Row],[p121]]+Tabela1[[#This Row],[punkty44]]+Tabela1[[#This Row],[p122]]+Tabela1[[#This Row],[p123]]</f>
        <v>0</v>
      </c>
      <c r="QP565" s="12"/>
      <c r="QQ565" s="12"/>
      <c r="QR565" s="12"/>
      <c r="QS565" s="12"/>
      <c r="QT565" s="12"/>
      <c r="QU565" s="12"/>
      <c r="QV565" s="12"/>
      <c r="QW565" s="12"/>
      <c r="QX565" s="12"/>
      <c r="QY565" s="12"/>
      <c r="QZ565" s="12"/>
      <c r="RA565" s="12"/>
      <c r="RB565" s="12"/>
      <c r="RC565" s="12"/>
      <c r="RD565" s="12"/>
      <c r="RE565" s="12"/>
      <c r="RF565" s="12"/>
      <c r="RG565" s="12"/>
      <c r="RH565" s="12"/>
      <c r="RI565" s="12"/>
      <c r="RJ565" s="12"/>
      <c r="RK565" s="12"/>
      <c r="RL565" s="12"/>
      <c r="RM565" s="12"/>
      <c r="RN565" s="12"/>
      <c r="RO565" s="12"/>
      <c r="RP565" s="12"/>
      <c r="RQ565" s="12"/>
      <c r="RR565" s="12"/>
      <c r="RS565" s="12"/>
      <c r="RT565" s="12"/>
      <c r="RU565" s="12"/>
      <c r="RV565" s="12"/>
      <c r="RW5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5" s="12"/>
      <c r="RY565" s="12"/>
      <c r="RZ565" s="12"/>
      <c r="SA565" s="12"/>
      <c r="SB565" s="12"/>
      <c r="SC565" s="12"/>
      <c r="SD565" s="12"/>
      <c r="SE565" s="12"/>
      <c r="SF565" s="12"/>
      <c r="SG565" s="12"/>
      <c r="SH565" s="12"/>
      <c r="SI565" s="12"/>
      <c r="SJ565" s="12"/>
      <c r="SK565" s="12"/>
      <c r="SL565" s="12"/>
      <c r="SM565" s="12"/>
      <c r="SN565" s="12"/>
      <c r="SO565" s="12"/>
      <c r="SP565" s="12"/>
      <c r="SQ565" s="12"/>
      <c r="SR565" s="12"/>
      <c r="SS565" s="12"/>
      <c r="ST565" s="12"/>
      <c r="SU565" s="12"/>
      <c r="SV565" s="12"/>
      <c r="SW565" s="12"/>
      <c r="SX565" s="12"/>
      <c r="SY565" s="12"/>
      <c r="SZ565" s="12"/>
      <c r="TA565" s="12"/>
      <c r="TB565" s="12">
        <v>2</v>
      </c>
      <c r="TC565" s="48">
        <v>140</v>
      </c>
      <c r="TD565" s="12">
        <v>6</v>
      </c>
      <c r="TE565" s="12"/>
      <c r="TF565" s="12"/>
      <c r="TG565" s="12"/>
      <c r="TH565" s="12"/>
      <c r="TI565" s="12"/>
      <c r="TJ565" s="12"/>
      <c r="TK565" s="12"/>
      <c r="TL565" s="12"/>
      <c r="TM565" s="12"/>
      <c r="TN565" s="12"/>
      <c r="TO565" s="12"/>
      <c r="TP565" s="12"/>
      <c r="TQ565" s="12"/>
      <c r="TR565" s="12"/>
      <c r="TS565" s="12"/>
      <c r="TT565" s="12"/>
      <c r="TU565" s="12"/>
      <c r="TV565" s="12"/>
      <c r="TW565" s="12"/>
      <c r="TX565" s="12"/>
      <c r="TY565" s="12"/>
      <c r="TZ565" s="12"/>
      <c r="UA565" s="12"/>
      <c r="UB565" s="12"/>
      <c r="UC565" s="12"/>
      <c r="UD565" s="12"/>
      <c r="UE565" s="12"/>
      <c r="UF565" s="12"/>
      <c r="UG565" s="12"/>
      <c r="UH565" s="12"/>
      <c r="UI565" s="12"/>
      <c r="UJ565" s="12"/>
      <c r="UK565" s="12"/>
      <c r="UL565" s="145">
        <f>SUM(RZ565,SC565,SF565,SI565,SL565,SO565,SR565,SU565,SX565,TA565,TD565,TG565,TJ565,TM565,TP565,TS565,TV565,TY565,UB565,UE565,UH565,UK565)</f>
        <v>6</v>
      </c>
      <c r="UM565" s="12"/>
      <c r="UN565" s="12"/>
      <c r="UO565" s="12"/>
      <c r="UP565" s="12"/>
      <c r="UQ565" s="12"/>
      <c r="UR565" s="12"/>
      <c r="US565" s="12"/>
      <c r="UT565" s="12"/>
      <c r="UU565" s="12"/>
      <c r="UV565" s="12"/>
      <c r="UW565" s="12"/>
      <c r="UX565" s="12"/>
      <c r="UY565" s="12"/>
      <c r="UZ565" s="12"/>
      <c r="VA565" s="12"/>
      <c r="VB565" s="12"/>
      <c r="VC565" s="12"/>
      <c r="VD565" s="12"/>
      <c r="VE565" s="12"/>
      <c r="VF565" s="12"/>
      <c r="VG565" s="12"/>
      <c r="VH565" s="12"/>
      <c r="VI565" s="12"/>
      <c r="VJ565" s="12"/>
      <c r="VK565" s="12"/>
      <c r="VL565" s="12"/>
      <c r="VM565" s="12"/>
      <c r="VN565" s="12"/>
      <c r="VO565" s="12"/>
      <c r="VP565" s="12"/>
      <c r="VQ565" s="12"/>
      <c r="VR565" s="12"/>
      <c r="VS565" s="12"/>
      <c r="VT565" s="12"/>
      <c r="VU565" s="12"/>
      <c r="VV565" s="12"/>
      <c r="VW565" s="12"/>
      <c r="VX565" s="12"/>
      <c r="VY565" s="12"/>
      <c r="VZ565" s="12"/>
      <c r="WA565" s="12"/>
      <c r="WB565" s="12"/>
      <c r="WC565" s="12"/>
      <c r="WD565" s="12"/>
      <c r="WE565" s="12"/>
      <c r="WF565" s="12"/>
      <c r="WG565" s="12"/>
      <c r="WH565" s="12"/>
      <c r="WI565" s="12"/>
      <c r="WJ565" s="12"/>
      <c r="WK565" s="12"/>
      <c r="WL5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5" s="12"/>
      <c r="WN565" s="12"/>
      <c r="WO565" s="12"/>
      <c r="WP565" s="12"/>
      <c r="WQ565" s="12"/>
      <c r="WR565" s="12"/>
      <c r="WS565" s="12"/>
      <c r="WT565" s="12"/>
      <c r="WU565" s="12"/>
      <c r="WV565" s="12"/>
      <c r="WW565" s="12"/>
      <c r="WX565" s="12"/>
      <c r="WY565" s="12"/>
      <c r="WZ565" s="12"/>
      <c r="XA565" s="12"/>
      <c r="XB565" s="12"/>
      <c r="XC565" s="12"/>
      <c r="XD565" s="12"/>
      <c r="XE565" s="12"/>
      <c r="XF565" s="12"/>
      <c r="XG565" s="12"/>
      <c r="XH565" s="12"/>
      <c r="XI565" s="12"/>
      <c r="XJ565" s="12"/>
      <c r="XK565" s="12"/>
      <c r="XL565" s="12"/>
      <c r="XM565" s="12"/>
      <c r="XN565" s="12">
        <v>1</v>
      </c>
      <c r="XO565" s="12">
        <v>140</v>
      </c>
      <c r="XP565" s="12">
        <v>3</v>
      </c>
      <c r="XQ565" s="12"/>
      <c r="XR565" s="12"/>
      <c r="XS565" s="12"/>
      <c r="XT565" s="12"/>
      <c r="XU565" s="12"/>
      <c r="XV565" s="12"/>
      <c r="XW565" s="12"/>
      <c r="XX565" s="12"/>
      <c r="XY565" s="12"/>
      <c r="XZ565" s="12"/>
      <c r="YA565" s="12"/>
      <c r="YB565" s="12"/>
      <c r="YC565" s="12"/>
      <c r="YD565" s="12"/>
      <c r="YE565" s="12"/>
      <c r="YF565" s="12"/>
      <c r="YG565" s="12"/>
      <c r="YH565" s="12"/>
      <c r="YI565" s="12"/>
      <c r="YJ565" s="12"/>
      <c r="YK565" s="12"/>
      <c r="YL565" s="12"/>
      <c r="YM565" s="12"/>
      <c r="YN565" s="12"/>
      <c r="YO565" s="12"/>
      <c r="YP565" s="12"/>
      <c r="YQ565" s="12"/>
      <c r="YR565" s="12"/>
      <c r="YS565" s="12"/>
      <c r="YT565" s="12"/>
      <c r="YU565" s="126">
        <f>SUM(WO565,WR565,WU565,WX565,XA565,XD565,XG565,XJ565,XM565,XP565,XS565,XV565,XY565,YB565,YE565,YH565,YK565,YN565,YQ565,YT565)</f>
        <v>3</v>
      </c>
      <c r="YV565" s="12"/>
      <c r="YW565" s="12"/>
      <c r="YX565" s="12"/>
      <c r="YY565" s="12"/>
      <c r="YZ565" s="12"/>
      <c r="ZA565" s="12"/>
      <c r="ZB565" s="12"/>
      <c r="ZC565" s="12"/>
      <c r="ZD565" s="12"/>
      <c r="ZE565" s="12"/>
      <c r="ZF565" s="12"/>
      <c r="ZG565" s="12"/>
      <c r="ZH565" s="12"/>
      <c r="ZI565" s="12"/>
      <c r="ZJ565" s="12"/>
      <c r="ZK565" s="12"/>
      <c r="ZL565" s="12"/>
      <c r="ZM565" s="12"/>
      <c r="ZN565" s="12"/>
      <c r="ZO565" s="12"/>
      <c r="ZP565" s="12"/>
      <c r="ZQ565" s="12"/>
      <c r="ZR565" s="12"/>
      <c r="ZS565" s="12"/>
      <c r="ZT565" s="12"/>
      <c r="ZU565" s="12"/>
      <c r="ZV565" s="12"/>
      <c r="ZW565" s="12"/>
      <c r="ZX565" s="12"/>
      <c r="ZY565" s="12"/>
      <c r="ZZ565" s="12"/>
      <c r="AAA565" s="12"/>
      <c r="AAB565" s="12"/>
      <c r="AAC565" s="12"/>
      <c r="AAD565" s="12"/>
      <c r="AAE565" s="12"/>
      <c r="AAF565" s="12"/>
      <c r="AAG565" s="12"/>
      <c r="AAH565" s="12"/>
      <c r="AAI565" s="12"/>
      <c r="AAJ565" s="12"/>
      <c r="AAK565" s="12"/>
      <c r="AAL565" s="12"/>
      <c r="AAM565" s="12"/>
      <c r="AAN565" s="12"/>
      <c r="AAO565" s="12"/>
      <c r="AAP565" s="12"/>
      <c r="AAQ565" s="12"/>
      <c r="AAR565" s="12"/>
      <c r="AAS565" s="12"/>
      <c r="AAT565" s="12"/>
      <c r="AAU565" s="12"/>
      <c r="AAV565" s="12"/>
      <c r="AAW565" s="12"/>
      <c r="AAX565" s="12"/>
      <c r="AAY565" s="12"/>
      <c r="AAZ565" s="12"/>
      <c r="ABA565" s="12"/>
      <c r="ABB565" s="12"/>
      <c r="ABC565" s="12"/>
      <c r="ABD565" s="12"/>
      <c r="ABE565" s="12"/>
      <c r="ABF565" s="12"/>
      <c r="ABG565" s="12"/>
      <c r="ABH565" s="12"/>
      <c r="ABI565" s="12"/>
      <c r="ABJ565" s="12"/>
      <c r="ABK565" s="12"/>
      <c r="ABL565" s="12"/>
      <c r="ABM565" s="12"/>
      <c r="ABN565" s="12"/>
      <c r="ABO565" s="12"/>
      <c r="ABP565" s="12"/>
      <c r="ABQ565" s="12"/>
      <c r="ABR565" s="12"/>
      <c r="ABS565" s="12"/>
      <c r="ABT565" s="12"/>
      <c r="ABU565" s="12"/>
      <c r="ABV565" s="12"/>
      <c r="ABW565" s="12"/>
      <c r="ABX565" s="12"/>
      <c r="ABY565" s="136">
        <f>SUM(YX565,ZA565,ZD565,ZG565,ZJ565,ZM565,ZP565,ZS565,ZV565,ZY565,AAB565,AAE565,AAH565,AAK565,AAN565,AAQ565,AAT565,AAW565,AAZ565,ABC565,ABF565,ABI565,ABL565,ABO565,ABR565,ABU565,ABX565)</f>
        <v>0</v>
      </c>
      <c r="ABZ565" s="12"/>
      <c r="ACA565" s="12"/>
      <c r="ACB565" s="12"/>
      <c r="ACC565" s="12"/>
      <c r="ACD565" s="12"/>
      <c r="ACE565" s="12"/>
      <c r="ACF565" s="12"/>
      <c r="ACG565" s="12"/>
      <c r="ACH565" s="12"/>
      <c r="ACI565" s="12"/>
      <c r="ACJ565" s="12"/>
      <c r="ACK565" s="12"/>
      <c r="ACL565" s="12"/>
      <c r="ACM565" s="12"/>
      <c r="ACN565" s="12"/>
      <c r="ACO565" s="12"/>
      <c r="ACP565" s="12"/>
      <c r="ACQ565" s="12"/>
      <c r="ACR565" s="12"/>
      <c r="ACS565" s="12"/>
      <c r="ACT565" s="12"/>
      <c r="ACU565" s="12"/>
      <c r="ACV565" s="12"/>
      <c r="ACW565" s="12"/>
      <c r="ACX565" s="12"/>
      <c r="ACY565" s="12"/>
      <c r="ACZ565" s="12"/>
      <c r="ADA565" s="12"/>
      <c r="ADB565" s="12"/>
      <c r="ADC565" s="12"/>
      <c r="ADD565" s="12"/>
      <c r="ADE565" s="12"/>
      <c r="ADF565" s="12"/>
      <c r="ADG565" s="12"/>
      <c r="ADH565" s="12"/>
      <c r="ADI565" s="12"/>
      <c r="ADJ565" s="12"/>
      <c r="ADK565" s="12"/>
      <c r="ADL565" s="12"/>
      <c r="ADM565" s="12"/>
      <c r="ADN565" s="12"/>
      <c r="ADO565" s="12"/>
      <c r="ADP565" s="12"/>
      <c r="ADQ565" s="12"/>
      <c r="ADR565" s="12"/>
      <c r="ADS565" s="12"/>
      <c r="ADT565" s="12"/>
      <c r="ADU565" s="12"/>
      <c r="ADV565" s="12"/>
      <c r="ADW565" s="12"/>
      <c r="ADX565" s="12"/>
      <c r="ADY565" s="164"/>
      <c r="ADZ565" s="164"/>
      <c r="AEA565" s="164"/>
      <c r="AEB565" s="164"/>
      <c r="AEC565" s="164"/>
      <c r="AED565" s="164"/>
      <c r="AEE565" s="164"/>
      <c r="AEF565" s="164"/>
      <c r="AEG565" s="164"/>
      <c r="AEH565" s="164"/>
      <c r="AEI565" s="164"/>
      <c r="AEJ565" s="164"/>
      <c r="AEK565" s="164"/>
      <c r="AEL565" s="164"/>
      <c r="AEM565" s="164"/>
      <c r="AEN565" s="164"/>
      <c r="AEO565" s="164"/>
      <c r="AEP565" s="164"/>
      <c r="AEQ565" s="164">
        <f>SUM(ACB565,ACE565,ACH565,ACK565,ACN565,ACQ565,ACT565,ACW565,ACZ565,ADC565,ADF565,ADI565,ADL565,ADO565,ADR565,ADU565,ADX565,AEA565,AED565,AEG565,AEJ565,AEM565,AEP565)</f>
        <v>0</v>
      </c>
    </row>
    <row r="566" spans="1:823">
      <c r="A566" s="13" t="s">
        <v>165</v>
      </c>
      <c r="B566" s="14" t="s">
        <v>166</v>
      </c>
      <c r="C566" s="15" t="s">
        <v>271</v>
      </c>
      <c r="D566" s="12"/>
      <c r="E566" s="12"/>
      <c r="F566" s="44"/>
      <c r="G566" s="12"/>
      <c r="H566" s="12"/>
      <c r="I566" s="44"/>
      <c r="J566" s="12"/>
      <c r="K566" s="12"/>
      <c r="L566" s="44"/>
      <c r="M566" s="12"/>
      <c r="N566" s="12"/>
      <c r="O566" s="44"/>
      <c r="P566" s="12"/>
      <c r="Q566" s="12"/>
      <c r="R566" s="44"/>
      <c r="S566" s="12"/>
      <c r="T566" s="12"/>
      <c r="U566" s="44"/>
      <c r="V566" s="12"/>
      <c r="W566" s="12"/>
      <c r="X566" s="44"/>
      <c r="Y566" s="51">
        <f>SUM(F566,I566,L566,O566,R566,U566,X566)</f>
        <v>0</v>
      </c>
      <c r="Z566" s="12"/>
      <c r="AA566" s="12"/>
      <c r="AB566" s="54"/>
      <c r="AC566" s="12"/>
      <c r="AD566" s="12"/>
      <c r="AE566" s="54"/>
      <c r="AF566" s="12"/>
      <c r="AG566" s="12"/>
      <c r="AH566" s="54"/>
      <c r="AI566" s="12"/>
      <c r="AJ566" s="12"/>
      <c r="AK566" s="54"/>
      <c r="AL566" s="12"/>
      <c r="AM566" s="12"/>
      <c r="AN566" s="54"/>
      <c r="AO566" s="12"/>
      <c r="AP566" s="12"/>
      <c r="AQ566" s="54"/>
      <c r="AR566" s="12"/>
      <c r="AS566" s="12"/>
      <c r="AT566" s="54"/>
      <c r="AU566" s="12"/>
      <c r="AV566" s="12"/>
      <c r="AW566" s="54"/>
      <c r="AX566" s="12"/>
      <c r="AY566" s="12"/>
      <c r="AZ566" s="54"/>
      <c r="BA566" s="12"/>
      <c r="BB566" s="12"/>
      <c r="BC566" s="54"/>
      <c r="BD566" s="12"/>
      <c r="BE566" s="12"/>
      <c r="BF566" s="54"/>
      <c r="BG566" s="12"/>
      <c r="BH566" s="12"/>
      <c r="BI566" s="54"/>
      <c r="BJ566" s="12"/>
      <c r="BK566" s="12"/>
      <c r="BL566" s="54"/>
      <c r="BM566" s="12"/>
      <c r="BN566" s="12"/>
      <c r="BO566" s="54"/>
      <c r="BP566" s="60">
        <f>SUM(BO566,BL566,BI566,BF566,BC566,AZ566,AW566,AT566,AQ566,AN566,AK566,AH566,AE566,AB566)</f>
        <v>0</v>
      </c>
      <c r="BQ566" s="12"/>
      <c r="BR566" s="12"/>
      <c r="BS566" s="54"/>
      <c r="BT566" s="12"/>
      <c r="BU566" s="12"/>
      <c r="BV566" s="54"/>
      <c r="BW566" s="12"/>
      <c r="BX566" s="12"/>
      <c r="BY566" s="54"/>
      <c r="BZ566" s="12"/>
      <c r="CA566" s="12"/>
      <c r="CB566" s="54"/>
      <c r="CC566" s="12"/>
      <c r="CD566" s="12"/>
      <c r="CE566" s="54"/>
      <c r="CF566" s="12"/>
      <c r="CG566" s="12"/>
      <c r="CH566" s="54"/>
      <c r="CI566" s="12"/>
      <c r="CJ566" s="12"/>
      <c r="CK566" s="54"/>
      <c r="CL566" s="12"/>
      <c r="CM566" s="12"/>
      <c r="CN566" s="54"/>
      <c r="CO566" s="12"/>
      <c r="CP566" s="12"/>
      <c r="CQ566" s="54"/>
      <c r="CR566" s="12"/>
      <c r="CS566" s="12"/>
      <c r="CT566" s="54"/>
      <c r="CU566" s="12"/>
      <c r="CV566" s="12"/>
      <c r="CW566" s="54"/>
      <c r="CX566" s="12"/>
      <c r="CY566" s="12"/>
      <c r="CZ566" s="54"/>
      <c r="DA566" s="12"/>
      <c r="DB566" s="12"/>
      <c r="DC566" s="54"/>
      <c r="DD566" s="12"/>
      <c r="DE566" s="12"/>
      <c r="DF566" s="54"/>
      <c r="DG566" s="12"/>
      <c r="DH566" s="12"/>
      <c r="DI566" s="54"/>
      <c r="DJ566" s="12"/>
      <c r="DK566" s="12"/>
      <c r="DL566" s="54"/>
      <c r="DM566" s="12"/>
      <c r="DN566" s="12"/>
      <c r="DO566" s="54"/>
      <c r="DP566" s="12"/>
      <c r="DQ566" s="12"/>
      <c r="DR566" s="54"/>
      <c r="DS566" s="12"/>
      <c r="DT566" s="12"/>
      <c r="DU566" s="54"/>
      <c r="DV566" s="12"/>
      <c r="DW566" s="12"/>
      <c r="DX566" s="54"/>
      <c r="DY566" s="12"/>
      <c r="DZ566" s="12"/>
      <c r="EA566" s="54"/>
      <c r="EB566" s="12"/>
      <c r="EC566" s="12"/>
      <c r="ED566" s="54"/>
      <c r="EE566" s="12"/>
      <c r="EF566" s="12"/>
      <c r="EG566" s="54"/>
      <c r="EH566" s="12"/>
      <c r="EI566" s="12"/>
      <c r="EJ566" s="54"/>
      <c r="EK566" s="12"/>
      <c r="EL566" s="12"/>
      <c r="EM566" s="54"/>
      <c r="EN566" s="64">
        <f>SUM(EM566,EJ566,EG566,ED566,EA566,DX566,DU566,DR566,DO566,DL566,DI566,DF566,DC566,CZ566,CW566,CT566,CQ566,CN566,CK566,CH566,CE566,CB566,BY566,BV566,BS566)</f>
        <v>0</v>
      </c>
      <c r="EO566" s="12"/>
      <c r="EP566" s="12"/>
      <c r="EQ566" s="67"/>
      <c r="ER566" s="12"/>
      <c r="ES566" s="12"/>
      <c r="ET566" s="67"/>
      <c r="EU566" s="12"/>
      <c r="EV566" s="12"/>
      <c r="EW566" s="67"/>
      <c r="EX566" s="12"/>
      <c r="EY566" s="12"/>
      <c r="EZ566" s="67"/>
      <c r="FA566" s="12"/>
      <c r="FB566" s="12"/>
      <c r="FC566" s="67"/>
      <c r="FD566" s="12"/>
      <c r="FE566" s="12"/>
      <c r="FF566" s="67"/>
      <c r="FG566" s="12"/>
      <c r="FH566" s="12"/>
      <c r="FI566" s="67"/>
      <c r="FJ566" s="12"/>
      <c r="FK566" s="12"/>
      <c r="FL566" s="67"/>
      <c r="FM566" s="12"/>
      <c r="FN566" s="12"/>
      <c r="FO566" s="67"/>
      <c r="FP566" s="12"/>
      <c r="FQ566" s="12"/>
      <c r="FR566" s="67"/>
      <c r="FS566" s="12"/>
      <c r="FT566" s="12"/>
      <c r="FU566" s="67"/>
      <c r="FV566" s="12"/>
      <c r="FW566" s="12"/>
      <c r="FX566" s="67"/>
      <c r="FY566" s="12"/>
      <c r="FZ566" s="12"/>
      <c r="GA566" s="67"/>
      <c r="GB566" s="12"/>
      <c r="GC566" s="12"/>
      <c r="GD566" s="67"/>
      <c r="GE566" s="12"/>
      <c r="GF566" s="12"/>
      <c r="GG566" s="67"/>
      <c r="GH566" s="12"/>
      <c r="GI566" s="12"/>
      <c r="GJ566" s="67"/>
      <c r="GK566" s="12"/>
      <c r="GL566" s="12"/>
      <c r="GM566" s="67"/>
      <c r="GN566" s="12"/>
      <c r="GO566" s="12"/>
      <c r="GP566" s="67"/>
      <c r="GQ566" s="12"/>
      <c r="GR566" s="12"/>
      <c r="GS566" s="67"/>
      <c r="GT566" s="12"/>
      <c r="GU566" s="12"/>
      <c r="GV566" s="67"/>
      <c r="GW566" s="12"/>
      <c r="GX566" s="12"/>
      <c r="GY566" s="67"/>
      <c r="GZ566" s="12"/>
      <c r="HA566" s="12"/>
      <c r="HB566" s="67"/>
      <c r="HC5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6" s="12"/>
      <c r="HE566" s="12"/>
      <c r="HF566" s="77"/>
      <c r="HG566" s="12"/>
      <c r="HH566" s="12"/>
      <c r="HI566" s="77"/>
      <c r="HJ566" s="12"/>
      <c r="HK566" s="12"/>
      <c r="HL566" s="77"/>
      <c r="HM566" s="12"/>
      <c r="HN566" s="12"/>
      <c r="HO566" s="77"/>
      <c r="HP566" s="12"/>
      <c r="HQ566" s="12"/>
      <c r="HR566" s="77"/>
      <c r="HS566" s="12"/>
      <c r="HT566" s="12"/>
      <c r="HU566" s="77"/>
      <c r="HV566" s="12"/>
      <c r="HW566" s="12"/>
      <c r="HX566" s="77"/>
      <c r="HY566" s="12"/>
      <c r="HZ566" s="12"/>
      <c r="IA566" s="77"/>
      <c r="IB566" s="12"/>
      <c r="IC566" s="12"/>
      <c r="ID566" s="77"/>
      <c r="IE566" s="12"/>
      <c r="IF566" s="12"/>
      <c r="IG566" s="77"/>
      <c r="IH566" s="12"/>
      <c r="II566" s="12"/>
      <c r="IJ566" s="77"/>
      <c r="IK566" s="12"/>
      <c r="IL566" s="12"/>
      <c r="IM566" s="77"/>
      <c r="IN566" s="12"/>
      <c r="IO566" s="12"/>
      <c r="IP566" s="77"/>
      <c r="IQ566" s="12"/>
      <c r="IR566" s="12"/>
      <c r="IS566" s="77"/>
      <c r="IT566" s="12"/>
      <c r="IU566" s="12"/>
      <c r="IV566" s="77"/>
      <c r="IW566" s="12"/>
      <c r="IX566" s="12"/>
      <c r="IY566" s="77"/>
      <c r="IZ5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6" s="12"/>
      <c r="JB566" s="12"/>
      <c r="JC566" s="82"/>
      <c r="JD566" s="12"/>
      <c r="JE566" s="12"/>
      <c r="JF566" s="82"/>
      <c r="JG566" s="12"/>
      <c r="JH566" s="12"/>
      <c r="JI566" s="82"/>
      <c r="JJ566" s="12"/>
      <c r="JK566" s="12"/>
      <c r="JL566" s="82"/>
      <c r="JM566" s="12"/>
      <c r="JN566" s="12"/>
      <c r="JO566" s="82"/>
      <c r="JP566" s="12"/>
      <c r="JQ566" s="12"/>
      <c r="JR566" s="82"/>
      <c r="JS566" s="12"/>
      <c r="JT566" s="12"/>
      <c r="JU566" s="82"/>
      <c r="JV566" s="12"/>
      <c r="JW566" s="12"/>
      <c r="JX566" s="82"/>
      <c r="JY566" s="12"/>
      <c r="JZ566" s="12"/>
      <c r="KA566" s="82"/>
      <c r="KB566" s="12"/>
      <c r="KC566" s="12"/>
      <c r="KD566" s="82"/>
      <c r="KE566" s="12"/>
      <c r="KF566" s="12"/>
      <c r="KG566" s="82"/>
      <c r="KH566" s="12"/>
      <c r="KI566" s="12"/>
      <c r="KJ566" s="82"/>
      <c r="KK566" s="12"/>
      <c r="KL566" s="12"/>
      <c r="KM566" s="82"/>
      <c r="KN566" s="12"/>
      <c r="KO566" s="12"/>
      <c r="KP566" s="82"/>
      <c r="KQ566" s="12"/>
      <c r="KR566" s="12"/>
      <c r="KS566" s="82"/>
      <c r="KT5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6" s="12"/>
      <c r="KV566" s="12"/>
      <c r="KW566" s="89"/>
      <c r="KX566" s="12"/>
      <c r="KY566" s="12"/>
      <c r="KZ566" s="89"/>
      <c r="LA566" s="12"/>
      <c r="LB566" s="12"/>
      <c r="LC566" s="89"/>
      <c r="LD566" s="12"/>
      <c r="LE566" s="12"/>
      <c r="LF566" s="89"/>
      <c r="LG566" s="12"/>
      <c r="LH566" s="12"/>
      <c r="LI566" s="89"/>
      <c r="LJ566" s="12"/>
      <c r="LK566" s="12"/>
      <c r="LL566" s="89"/>
      <c r="LM566" s="12"/>
      <c r="LN566" s="12"/>
      <c r="LO566" s="89"/>
      <c r="LP566" s="12"/>
      <c r="LQ566" s="12"/>
      <c r="LR566" s="89"/>
      <c r="LS566" s="12"/>
      <c r="LT566" s="12"/>
      <c r="LU566" s="89"/>
      <c r="LV566" s="12"/>
      <c r="LW566" s="12"/>
      <c r="LX566" s="89"/>
      <c r="LY566" s="12"/>
      <c r="LZ566" s="12"/>
      <c r="MA566" s="89"/>
      <c r="MB5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6" s="12"/>
      <c r="MD566" s="12"/>
      <c r="ME566" s="98"/>
      <c r="MF566" s="12"/>
      <c r="MG566" s="12"/>
      <c r="MH566" s="98"/>
      <c r="MI566" s="12"/>
      <c r="MJ566" s="12"/>
      <c r="MK566" s="98"/>
      <c r="ML566" s="12"/>
      <c r="MM566" s="12"/>
      <c r="MN566" s="98"/>
      <c r="MO566" s="12"/>
      <c r="MP566" s="12"/>
      <c r="MQ566" s="98"/>
      <c r="MR566" s="12"/>
      <c r="MS566" s="12"/>
      <c r="MT566" s="98"/>
      <c r="MU566" s="12"/>
      <c r="MV566" s="12"/>
      <c r="MW566" s="98"/>
      <c r="MX566" s="12"/>
      <c r="MY566" s="12"/>
      <c r="MZ566" s="98"/>
      <c r="NA566" s="12"/>
      <c r="NB566" s="12"/>
      <c r="NC566" s="103"/>
      <c r="ND566" s="12"/>
      <c r="NE566" s="12"/>
      <c r="NF566" s="103"/>
      <c r="NG566" s="12"/>
      <c r="NH566" s="12"/>
      <c r="NI566" s="103"/>
      <c r="NJ566" s="12"/>
      <c r="NK566" s="12"/>
      <c r="NL566" s="103"/>
      <c r="NM5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6" s="12"/>
      <c r="NO566" s="12"/>
      <c r="NP566" s="110"/>
      <c r="NQ566" s="12"/>
      <c r="NR566" s="12"/>
      <c r="NS566" s="110"/>
      <c r="NT566" s="12"/>
      <c r="NU566" s="12"/>
      <c r="NV566" s="110"/>
      <c r="NW566" s="12"/>
      <c r="NX566" s="12"/>
      <c r="NY566" s="110"/>
      <c r="NZ566" s="12"/>
      <c r="OA566" s="12"/>
      <c r="OB566" s="110"/>
      <c r="OC566" s="12"/>
      <c r="OD566" s="12"/>
      <c r="OE566" s="110"/>
      <c r="OF566" s="12"/>
      <c r="OG566" s="12"/>
      <c r="OH566" s="110"/>
      <c r="OI566" s="12"/>
      <c r="OJ566" s="12"/>
      <c r="OK566" s="110"/>
      <c r="OL566" s="12"/>
      <c r="OM566" s="12"/>
      <c r="ON566" s="110"/>
      <c r="OO566" s="12"/>
      <c r="OP566" s="12"/>
      <c r="OQ566" s="110"/>
      <c r="OR566" s="12"/>
      <c r="OS566" s="12"/>
      <c r="OT566" s="110"/>
      <c r="OU566" s="12"/>
      <c r="OV566" s="12"/>
      <c r="OW566" s="110"/>
      <c r="OX566" s="12"/>
      <c r="OY566" s="12"/>
      <c r="OZ566" s="110"/>
      <c r="PA566" s="12"/>
      <c r="PB566" s="12"/>
      <c r="PC566" s="110"/>
      <c r="PD566" s="12"/>
      <c r="PE566" s="12"/>
      <c r="PF566" s="110"/>
      <c r="PG566" s="12"/>
      <c r="PH566" s="12"/>
      <c r="PI566" s="110"/>
      <c r="PJ566" s="12"/>
      <c r="PK566" s="12"/>
      <c r="PL566" s="110"/>
      <c r="PM566" s="12"/>
      <c r="PN566" s="12"/>
      <c r="PO566" s="110"/>
      <c r="PP566" s="12"/>
      <c r="PQ566" s="12"/>
      <c r="PR566" s="110"/>
      <c r="PS566" s="12"/>
      <c r="PT566" s="12"/>
      <c r="PU566" s="110"/>
      <c r="PV5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6" s="12"/>
      <c r="PX566" s="12"/>
      <c r="PY566" s="121"/>
      <c r="PZ566" s="12"/>
      <c r="QA566" s="12"/>
      <c r="QB566" s="121"/>
      <c r="QC566" s="12"/>
      <c r="QD566" s="12"/>
      <c r="QE566" s="121"/>
      <c r="QF566" s="12"/>
      <c r="QG566" s="12"/>
      <c r="QH566" s="121"/>
      <c r="QI566" s="12"/>
      <c r="QJ566" s="12"/>
      <c r="QK566" s="121"/>
      <c r="QL566" s="12"/>
      <c r="QM566" s="12"/>
      <c r="QN566" s="121"/>
      <c r="QO566" s="126">
        <f>Tabela1[[#This Row],[p120]]+Tabela1[[#This Row],[pkt9]]+Tabela1[[#This Row],[p121]]+Tabela1[[#This Row],[punkty44]]+Tabela1[[#This Row],[p122]]+Tabela1[[#This Row],[p123]]</f>
        <v>0</v>
      </c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45">
        <f>SUM(RZ566,SC566,SF566,SI566,SL566,SO566,SR566,SU566,SX566,TA566,TD566,TG566,TJ566,TM566,TP566,TS566,TV566,TY566,UB566,UE566,UH566,UK566)</f>
        <v>0</v>
      </c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6">
        <f>SUM(WO566,WR566,WU566,WX566,XA566,XD566,XG566,XJ566,XM566,XP566,XS566,XV566,XY566,YB566,YE566,YH566,YK566,YN566,YQ566,YT566)</f>
        <v>0</v>
      </c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36">
        <f>SUM(YX566,ZA566,ZD566,ZG566,ZJ566,ZM566,ZP566,ZS566,ZV566,ZY566,AAB566,AAE566,AAH566,AAK566,AAN566,AAQ566,AAT566,AAW566,AAZ566,ABC566,ABF566,ABI566,ABL566,ABO566,ABR566,ABU566,ABX566)</f>
        <v>0</v>
      </c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64"/>
      <c r="ADZ566" s="164"/>
      <c r="AEA566" s="164"/>
      <c r="AEB566" s="164"/>
      <c r="AEC566" s="164"/>
      <c r="AED566" s="164"/>
      <c r="AEE566" s="164"/>
      <c r="AEF566" s="164"/>
      <c r="AEG566" s="164"/>
      <c r="AEH566" s="164"/>
      <c r="AEI566" s="164"/>
      <c r="AEJ566" s="164"/>
      <c r="AEK566" s="164"/>
      <c r="AEL566" s="164"/>
      <c r="AEM566" s="164"/>
      <c r="AEN566" s="164"/>
      <c r="AEO566" s="164"/>
      <c r="AEP566" s="164"/>
      <c r="AEQ566" s="164">
        <f>SUM(ACB566,ACE566,ACH566,ACK566,ACN566,ACQ566,ACT566,ACW566,ACZ566,ADC566,ADF566,ADI566,ADL566,ADO566,ADR566,ADU566,ADX566,AEA566,AED566,AEG566,AEJ566,AEM566,AEP566)</f>
        <v>0</v>
      </c>
    </row>
    <row r="567" spans="1:823">
      <c r="A567" s="13" t="s">
        <v>165</v>
      </c>
      <c r="B567" s="14" t="s">
        <v>166</v>
      </c>
      <c r="C567" s="16" t="s">
        <v>167</v>
      </c>
      <c r="D567" s="12"/>
      <c r="E567" s="12"/>
      <c r="F567" s="44"/>
      <c r="G567" s="12"/>
      <c r="H567" s="12"/>
      <c r="I567" s="44"/>
      <c r="J567" s="12"/>
      <c r="K567" s="12"/>
      <c r="L567" s="44"/>
      <c r="M567" s="12"/>
      <c r="N567" s="12"/>
      <c r="O567" s="44"/>
      <c r="P567" s="12"/>
      <c r="Q567" s="12"/>
      <c r="R567" s="44"/>
      <c r="S567" s="12"/>
      <c r="T567" s="12"/>
      <c r="U567" s="44"/>
      <c r="V567" s="12"/>
      <c r="W567" s="12"/>
      <c r="X567" s="44"/>
      <c r="Y567" s="51">
        <f>SUM(F567,I567,L567,O567,R567,U567,X567)</f>
        <v>0</v>
      </c>
      <c r="Z567" s="12"/>
      <c r="AA567" s="12"/>
      <c r="AB567" s="54"/>
      <c r="AC567" s="12"/>
      <c r="AD567" s="12"/>
      <c r="AE567" s="54"/>
      <c r="AF567" s="12"/>
      <c r="AG567" s="12"/>
      <c r="AH567" s="54"/>
      <c r="AI567" s="12"/>
      <c r="AJ567" s="12"/>
      <c r="AK567" s="54"/>
      <c r="AL567" s="12"/>
      <c r="AM567" s="12"/>
      <c r="AN567" s="54"/>
      <c r="AO567" s="12"/>
      <c r="AP567" s="12"/>
      <c r="AQ567" s="54"/>
      <c r="AR567" s="12"/>
      <c r="AS567" s="12"/>
      <c r="AT567" s="54"/>
      <c r="AU567" s="12"/>
      <c r="AV567" s="12"/>
      <c r="AW567" s="54"/>
      <c r="AX567" s="12"/>
      <c r="AY567" s="12"/>
      <c r="AZ567" s="54"/>
      <c r="BA567" s="12"/>
      <c r="BB567" s="12"/>
      <c r="BC567" s="54"/>
      <c r="BD567" s="12"/>
      <c r="BE567" s="12"/>
      <c r="BF567" s="54"/>
      <c r="BG567" s="12"/>
      <c r="BH567" s="12"/>
      <c r="BI567" s="54"/>
      <c r="BJ567" s="12"/>
      <c r="BK567" s="12"/>
      <c r="BL567" s="54"/>
      <c r="BM567" s="12"/>
      <c r="BN567" s="12"/>
      <c r="BO567" s="54"/>
      <c r="BP567" s="60">
        <f>SUM(BO567,BL567,BI567,BF567,BC567,AZ567,AW567,AT567,AQ567,AN567,AK567,AH567,AE567,AB567)</f>
        <v>0</v>
      </c>
      <c r="BQ567" s="12"/>
      <c r="BR567" s="12"/>
      <c r="BS567" s="54"/>
      <c r="BT567" s="12"/>
      <c r="BU567" s="12"/>
      <c r="BV567" s="54"/>
      <c r="BW567" s="12"/>
      <c r="BX567" s="12"/>
      <c r="BY567" s="54"/>
      <c r="BZ567" s="12"/>
      <c r="CA567" s="12"/>
      <c r="CB567" s="54"/>
      <c r="CC567" s="12"/>
      <c r="CD567" s="12"/>
      <c r="CE567" s="54"/>
      <c r="CF567" s="12"/>
      <c r="CG567" s="12"/>
      <c r="CH567" s="54"/>
      <c r="CI567" s="12"/>
      <c r="CJ567" s="12"/>
      <c r="CK567" s="54"/>
      <c r="CL567" s="12"/>
      <c r="CM567" s="12"/>
      <c r="CN567" s="54"/>
      <c r="CO567" s="12"/>
      <c r="CP567" s="12"/>
      <c r="CQ567" s="54"/>
      <c r="CR567" s="12"/>
      <c r="CS567" s="12"/>
      <c r="CT567" s="54"/>
      <c r="CU567" s="12"/>
      <c r="CV567" s="12"/>
      <c r="CW567" s="54"/>
      <c r="CX567" s="12"/>
      <c r="CY567" s="12"/>
      <c r="CZ567" s="54"/>
      <c r="DA567" s="12"/>
      <c r="DB567" s="12"/>
      <c r="DC567" s="54"/>
      <c r="DD567" s="12"/>
      <c r="DE567" s="12"/>
      <c r="DF567" s="54"/>
      <c r="DG567" s="12"/>
      <c r="DH567" s="12"/>
      <c r="DI567" s="54"/>
      <c r="DJ567" s="12"/>
      <c r="DK567" s="12"/>
      <c r="DL567" s="54"/>
      <c r="DM567" s="12"/>
      <c r="DN567" s="12"/>
      <c r="DO567" s="54"/>
      <c r="DP567" s="12"/>
      <c r="DQ567" s="12"/>
      <c r="DR567" s="54"/>
      <c r="DS567" s="12"/>
      <c r="DT567" s="12"/>
      <c r="DU567" s="54"/>
      <c r="DV567" s="12"/>
      <c r="DW567" s="12"/>
      <c r="DX567" s="54"/>
      <c r="DY567" s="12"/>
      <c r="DZ567" s="12"/>
      <c r="EA567" s="54"/>
      <c r="EB567" s="12"/>
      <c r="EC567" s="12"/>
      <c r="ED567" s="54"/>
      <c r="EE567" s="12"/>
      <c r="EF567" s="12"/>
      <c r="EG567" s="54"/>
      <c r="EH567" s="12"/>
      <c r="EI567" s="12"/>
      <c r="EJ567" s="54"/>
      <c r="EK567" s="12"/>
      <c r="EL567" s="12"/>
      <c r="EM567" s="54"/>
      <c r="EN567" s="64">
        <f>SUM(EM567,EJ567,EG567,ED567,EA567,DX567,DU567,DR567,DO567,DL567,DI567,DF567,DC567,CZ567,CW567,CT567,CQ567,CN567,CK567,CH567,CE567,CB567,BY567,BV567,BS567)</f>
        <v>0</v>
      </c>
      <c r="EO567" s="12"/>
      <c r="EP567" s="12"/>
      <c r="EQ567" s="67"/>
      <c r="ER567" s="12"/>
      <c r="ES567" s="12"/>
      <c r="ET567" s="67"/>
      <c r="EU567" s="12"/>
      <c r="EV567" s="12"/>
      <c r="EW567" s="67"/>
      <c r="EX567" s="12"/>
      <c r="EY567" s="12"/>
      <c r="EZ567" s="67"/>
      <c r="FA567" s="12"/>
      <c r="FB567" s="12"/>
      <c r="FC567" s="67"/>
      <c r="FD567" s="12"/>
      <c r="FE567" s="12"/>
      <c r="FF567" s="67"/>
      <c r="FG567" s="12"/>
      <c r="FH567" s="12"/>
      <c r="FI567" s="67"/>
      <c r="FJ567" s="12"/>
      <c r="FK567" s="12"/>
      <c r="FL567" s="67"/>
      <c r="FM567" s="12"/>
      <c r="FN567" s="12"/>
      <c r="FO567" s="67"/>
      <c r="FP567" s="12"/>
      <c r="FQ567" s="12"/>
      <c r="FR567" s="67"/>
      <c r="FS567" s="12"/>
      <c r="FT567" s="12"/>
      <c r="FU567" s="67"/>
      <c r="FV567" s="12"/>
      <c r="FW567" s="12"/>
      <c r="FX567" s="67"/>
      <c r="FY567" s="12"/>
      <c r="FZ567" s="12"/>
      <c r="GA567" s="67"/>
      <c r="GB567" s="12"/>
      <c r="GC567" s="12"/>
      <c r="GD567" s="67"/>
      <c r="GE567" s="12"/>
      <c r="GF567" s="12"/>
      <c r="GG567" s="67"/>
      <c r="GH567" s="12"/>
      <c r="GI567" s="12"/>
      <c r="GJ567" s="67"/>
      <c r="GK567" s="12"/>
      <c r="GL567" s="12"/>
      <c r="GM567" s="67"/>
      <c r="GN567" s="12"/>
      <c r="GO567" s="12"/>
      <c r="GP567" s="67"/>
      <c r="GQ567" s="12"/>
      <c r="GR567" s="12"/>
      <c r="GS567" s="67"/>
      <c r="GT567" s="12"/>
      <c r="GU567" s="12"/>
      <c r="GV567" s="67"/>
      <c r="GW567" s="12"/>
      <c r="GX567" s="12"/>
      <c r="GY567" s="67"/>
      <c r="GZ567" s="12"/>
      <c r="HA567" s="12"/>
      <c r="HB567" s="67"/>
      <c r="HC5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7" s="12"/>
      <c r="HE567" s="12"/>
      <c r="HF567" s="77"/>
      <c r="HG567" s="12"/>
      <c r="HH567" s="12"/>
      <c r="HI567" s="77"/>
      <c r="HJ567" s="12"/>
      <c r="HK567" s="12"/>
      <c r="HL567" s="77"/>
      <c r="HM567" s="12"/>
      <c r="HN567" s="12"/>
      <c r="HO567" s="77"/>
      <c r="HP567" s="12"/>
      <c r="HQ567" s="12"/>
      <c r="HR567" s="77"/>
      <c r="HS567" s="12"/>
      <c r="HT567" s="12"/>
      <c r="HU567" s="77"/>
      <c r="HV567" s="12"/>
      <c r="HW567" s="12"/>
      <c r="HX567" s="77"/>
      <c r="HY567" s="12"/>
      <c r="HZ567" s="12"/>
      <c r="IA567" s="77"/>
      <c r="IB567" s="12"/>
      <c r="IC567" s="12"/>
      <c r="ID567" s="77"/>
      <c r="IE567" s="12"/>
      <c r="IF567" s="12"/>
      <c r="IG567" s="77"/>
      <c r="IH567" s="12"/>
      <c r="II567" s="12"/>
      <c r="IJ567" s="77"/>
      <c r="IK567" s="12"/>
      <c r="IL567" s="12"/>
      <c r="IM567" s="77"/>
      <c r="IN567" s="12"/>
      <c r="IO567" s="12"/>
      <c r="IP567" s="77"/>
      <c r="IQ567" s="12"/>
      <c r="IR567" s="12"/>
      <c r="IS567" s="77"/>
      <c r="IT567" s="12"/>
      <c r="IU567" s="12"/>
      <c r="IV567" s="77"/>
      <c r="IW567" s="12"/>
      <c r="IX567" s="12"/>
      <c r="IY567" s="77"/>
      <c r="IZ5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7" s="12"/>
      <c r="JB567" s="12"/>
      <c r="JC567" s="82"/>
      <c r="JD567" s="12"/>
      <c r="JE567" s="12"/>
      <c r="JF567" s="82"/>
      <c r="JG567" s="12"/>
      <c r="JH567" s="12"/>
      <c r="JI567" s="82"/>
      <c r="JJ567" s="12"/>
      <c r="JK567" s="12"/>
      <c r="JL567" s="82"/>
      <c r="JM567" s="12"/>
      <c r="JN567" s="12"/>
      <c r="JO567" s="82"/>
      <c r="JP567" s="12"/>
      <c r="JQ567" s="12"/>
      <c r="JR567" s="82"/>
      <c r="JS567" s="12"/>
      <c r="JT567" s="12"/>
      <c r="JU567" s="82"/>
      <c r="JV567" s="12"/>
      <c r="JW567" s="12"/>
      <c r="JX567" s="82"/>
      <c r="JY567" s="12"/>
      <c r="JZ567" s="12"/>
      <c r="KA567" s="82"/>
      <c r="KB567" s="12"/>
      <c r="KC567" s="12"/>
      <c r="KD567" s="82"/>
      <c r="KE567" s="12"/>
      <c r="KF567" s="12"/>
      <c r="KG567" s="82"/>
      <c r="KH567" s="12"/>
      <c r="KI567" s="12"/>
      <c r="KJ567" s="82"/>
      <c r="KK567" s="12"/>
      <c r="KL567" s="12"/>
      <c r="KM567" s="82"/>
      <c r="KN567" s="12"/>
      <c r="KO567" s="12"/>
      <c r="KP567" s="82"/>
      <c r="KQ567" s="12"/>
      <c r="KR567" s="12"/>
      <c r="KS567" s="82"/>
      <c r="KT5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7" s="12"/>
      <c r="KV567" s="12"/>
      <c r="KW567" s="89"/>
      <c r="KX567" s="12"/>
      <c r="KY567" s="12"/>
      <c r="KZ567" s="89"/>
      <c r="LA567" s="12"/>
      <c r="LB567" s="12"/>
      <c r="LC567" s="89"/>
      <c r="LD567" s="12"/>
      <c r="LE567" s="12"/>
      <c r="LF567" s="89"/>
      <c r="LG567" s="12"/>
      <c r="LH567" s="12"/>
      <c r="LI567" s="89"/>
      <c r="LJ567" s="12"/>
      <c r="LK567" s="12"/>
      <c r="LL567" s="89"/>
      <c r="LM567" s="12"/>
      <c r="LN567" s="12"/>
      <c r="LO567" s="89"/>
      <c r="LP567" s="12"/>
      <c r="LQ567" s="12"/>
      <c r="LR567" s="89"/>
      <c r="LS567" s="12"/>
      <c r="LT567" s="12"/>
      <c r="LU567" s="89"/>
      <c r="LV567" s="12"/>
      <c r="LW567" s="12"/>
      <c r="LX567" s="89"/>
      <c r="LY567" s="12"/>
      <c r="LZ567" s="12"/>
      <c r="MA567" s="89"/>
      <c r="MB5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7" s="12"/>
      <c r="MD567" s="12"/>
      <c r="ME567" s="98"/>
      <c r="MF567" s="12"/>
      <c r="MG567" s="12"/>
      <c r="MH567" s="98"/>
      <c r="MI567" s="12"/>
      <c r="MJ567" s="12"/>
      <c r="MK567" s="98"/>
      <c r="ML567" s="12"/>
      <c r="MM567" s="12"/>
      <c r="MN567" s="98"/>
      <c r="MO567" s="12"/>
      <c r="MP567" s="12"/>
      <c r="MQ567" s="98"/>
      <c r="MR567" s="12"/>
      <c r="MS567" s="12"/>
      <c r="MT567" s="98"/>
      <c r="MU567" s="12"/>
      <c r="MV567" s="12"/>
      <c r="MW567" s="98"/>
      <c r="MX567" s="12"/>
      <c r="MY567" s="12"/>
      <c r="MZ567" s="98"/>
      <c r="NA567" s="12"/>
      <c r="NB567" s="12"/>
      <c r="NC567" s="103"/>
      <c r="ND567" s="12"/>
      <c r="NE567" s="12"/>
      <c r="NF567" s="103"/>
      <c r="NG567" s="12"/>
      <c r="NH567" s="12"/>
      <c r="NI567" s="103"/>
      <c r="NJ567" s="12"/>
      <c r="NK567" s="12"/>
      <c r="NL567" s="103"/>
      <c r="NM5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7" s="12"/>
      <c r="NO567" s="12"/>
      <c r="NP567" s="110"/>
      <c r="NQ567" s="12"/>
      <c r="NR567" s="12"/>
      <c r="NS567" s="110"/>
      <c r="NT567" s="12"/>
      <c r="NU567" s="12"/>
      <c r="NV567" s="110"/>
      <c r="NW567" s="12"/>
      <c r="NX567" s="12"/>
      <c r="NY567" s="110"/>
      <c r="NZ567" s="12"/>
      <c r="OA567" s="12"/>
      <c r="OB567" s="110"/>
      <c r="OC567" s="12"/>
      <c r="OD567" s="12"/>
      <c r="OE567" s="110"/>
      <c r="OF567" s="12"/>
      <c r="OG567" s="12"/>
      <c r="OH567" s="110"/>
      <c r="OI567" s="12"/>
      <c r="OJ567" s="12"/>
      <c r="OK567" s="110"/>
      <c r="OL567" s="12"/>
      <c r="OM567" s="12"/>
      <c r="ON567" s="110"/>
      <c r="OO567" s="12"/>
      <c r="OP567" s="12"/>
      <c r="OQ567" s="110"/>
      <c r="OR567" s="12"/>
      <c r="OS567" s="12"/>
      <c r="OT567" s="110"/>
      <c r="OU567" s="12"/>
      <c r="OV567" s="12"/>
      <c r="OW567" s="110"/>
      <c r="OX567" s="12"/>
      <c r="OY567" s="12"/>
      <c r="OZ567" s="110"/>
      <c r="PA567" s="12"/>
      <c r="PB567" s="12"/>
      <c r="PC567" s="110"/>
      <c r="PD567" s="12"/>
      <c r="PE567" s="12"/>
      <c r="PF567" s="110"/>
      <c r="PG567" s="12"/>
      <c r="PH567" s="12"/>
      <c r="PI567" s="110"/>
      <c r="PJ567" s="12"/>
      <c r="PK567" s="12"/>
      <c r="PL567" s="110"/>
      <c r="PM567" s="12"/>
      <c r="PN567" s="12"/>
      <c r="PO567" s="110"/>
      <c r="PP567" s="12"/>
      <c r="PQ567" s="12"/>
      <c r="PR567" s="110"/>
      <c r="PS567" s="12"/>
      <c r="PT567" s="12"/>
      <c r="PU567" s="110"/>
      <c r="PV5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7" s="12"/>
      <c r="PX567" s="12"/>
      <c r="PY567" s="121"/>
      <c r="PZ567" s="12"/>
      <c r="QA567" s="12"/>
      <c r="QB567" s="121"/>
      <c r="QC567" s="12"/>
      <c r="QD567" s="12"/>
      <c r="QE567" s="121"/>
      <c r="QF567" s="12"/>
      <c r="QG567" s="12"/>
      <c r="QH567" s="121"/>
      <c r="QI567" s="12"/>
      <c r="QJ567" s="12"/>
      <c r="QK567" s="121"/>
      <c r="QL567" s="12"/>
      <c r="QM567" s="12"/>
      <c r="QN567" s="121"/>
      <c r="QO567" s="126">
        <f>Tabela1[[#This Row],[p120]]+Tabela1[[#This Row],[pkt9]]+Tabela1[[#This Row],[p121]]+Tabela1[[#This Row],[punkty44]]+Tabela1[[#This Row],[p122]]+Tabela1[[#This Row],[p123]]</f>
        <v>0</v>
      </c>
      <c r="QP567" s="12"/>
      <c r="QQ567" s="12"/>
      <c r="QR567" s="12"/>
      <c r="QS567" s="12"/>
      <c r="QT567" s="12"/>
      <c r="QU567" s="12"/>
      <c r="QV567" s="12"/>
      <c r="QW567" s="12"/>
      <c r="QX567" s="12"/>
      <c r="QY567" s="12"/>
      <c r="QZ567" s="12"/>
      <c r="RA567" s="12"/>
      <c r="RB567" s="12"/>
      <c r="RC567" s="12"/>
      <c r="RD567" s="12"/>
      <c r="RE567" s="12"/>
      <c r="RF567" s="12"/>
      <c r="RG567" s="12"/>
      <c r="RH567" s="12"/>
      <c r="RI567" s="12"/>
      <c r="RJ567" s="12"/>
      <c r="RK567" s="12"/>
      <c r="RL567" s="12"/>
      <c r="RM567" s="12"/>
      <c r="RN567" s="12"/>
      <c r="RO567" s="12"/>
      <c r="RP567" s="12"/>
      <c r="RQ567" s="12"/>
      <c r="RR567" s="12"/>
      <c r="RS567" s="12"/>
      <c r="RT567" s="12"/>
      <c r="RU567" s="12"/>
      <c r="RV567" s="12"/>
      <c r="RW5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7" s="12"/>
      <c r="RY567" s="12"/>
      <c r="RZ567" s="12"/>
      <c r="SA567" s="12"/>
      <c r="SB567" s="12"/>
      <c r="SC567" s="12"/>
      <c r="SD567" s="12"/>
      <c r="SE567" s="12"/>
      <c r="SF567" s="12"/>
      <c r="SG567" s="12"/>
      <c r="SH567" s="12"/>
      <c r="SI567" s="12"/>
      <c r="SJ567" s="12"/>
      <c r="SK567" s="12"/>
      <c r="SL567" s="12"/>
      <c r="SM567" s="12"/>
      <c r="SN567" s="12"/>
      <c r="SO567" s="12"/>
      <c r="SP567" s="12"/>
      <c r="SQ567" s="12"/>
      <c r="SR567" s="12"/>
      <c r="SS567" s="12"/>
      <c r="ST567" s="12"/>
      <c r="SU567" s="12"/>
      <c r="SV567" s="12"/>
      <c r="SW567" s="12"/>
      <c r="SX567" s="12"/>
      <c r="SY567" s="12"/>
      <c r="SZ567" s="12"/>
      <c r="TA567" s="12"/>
      <c r="TB567" s="12"/>
      <c r="TC567" s="12"/>
      <c r="TD567" s="12"/>
      <c r="TE567" s="12"/>
      <c r="TF567" s="12"/>
      <c r="TG567" s="12"/>
      <c r="TH567" s="12"/>
      <c r="TI567" s="12"/>
      <c r="TJ567" s="12"/>
      <c r="TK567" s="12"/>
      <c r="TL567" s="12"/>
      <c r="TM567" s="12"/>
      <c r="TN567" s="12"/>
      <c r="TO567" s="12"/>
      <c r="TP567" s="12"/>
      <c r="TQ567" s="12"/>
      <c r="TR567" s="12"/>
      <c r="TS567" s="12"/>
      <c r="TT567" s="12"/>
      <c r="TU567" s="12"/>
      <c r="TV567" s="12"/>
      <c r="TW567" s="12"/>
      <c r="TX567" s="12"/>
      <c r="TY567" s="12"/>
      <c r="TZ567" s="12"/>
      <c r="UA567" s="12"/>
      <c r="UB567" s="12"/>
      <c r="UC567" s="12"/>
      <c r="UD567" s="12"/>
      <c r="UE567" s="12"/>
      <c r="UF567" s="12"/>
      <c r="UG567" s="12"/>
      <c r="UH567" s="12"/>
      <c r="UI567" s="12"/>
      <c r="UJ567" s="12"/>
      <c r="UK567" s="12"/>
      <c r="UL567" s="145">
        <f>SUM(RZ567,SC567,SF567,SI567,SL567,SO567,SR567,SU567,SX567,TA567,TD567,TG567,TJ567,TM567,TP567,TS567,TV567,TY567,UB567,UE567,UH567,UK567)</f>
        <v>0</v>
      </c>
      <c r="UM567" s="12"/>
      <c r="UN567" s="12"/>
      <c r="UO567" s="12"/>
      <c r="UP567" s="12"/>
      <c r="UQ567" s="12"/>
      <c r="UR567" s="12"/>
      <c r="US567" s="12"/>
      <c r="UT567" s="12"/>
      <c r="UU567" s="12"/>
      <c r="UV567" s="12"/>
      <c r="UW567" s="12"/>
      <c r="UX567" s="12"/>
      <c r="UY567" s="12"/>
      <c r="UZ567" s="12"/>
      <c r="VA567" s="12"/>
      <c r="VB567" s="12"/>
      <c r="VC567" s="12"/>
      <c r="VD567" s="12"/>
      <c r="VE567" s="12"/>
      <c r="VF567" s="12"/>
      <c r="VG567" s="12"/>
      <c r="VH567" s="12"/>
      <c r="VI567" s="12"/>
      <c r="VJ567" s="12"/>
      <c r="VK567" s="12"/>
      <c r="VL567" s="12"/>
      <c r="VM567" s="12"/>
      <c r="VN567" s="12"/>
      <c r="VO567" s="12"/>
      <c r="VP567" s="12"/>
      <c r="VQ567" s="12"/>
      <c r="VR567" s="12"/>
      <c r="VS567" s="12"/>
      <c r="VT567" s="12"/>
      <c r="VU567" s="12"/>
      <c r="VV567" s="12"/>
      <c r="VW567" s="12"/>
      <c r="VX567" s="12"/>
      <c r="VY567" s="12"/>
      <c r="VZ567" s="12"/>
      <c r="WA567" s="12"/>
      <c r="WB567" s="12"/>
      <c r="WC567" s="12"/>
      <c r="WD567" s="12"/>
      <c r="WE567" s="12"/>
      <c r="WF567" s="12"/>
      <c r="WG567" s="12"/>
      <c r="WH567" s="12"/>
      <c r="WI567" s="12"/>
      <c r="WJ567" s="12"/>
      <c r="WK567" s="12"/>
      <c r="WL5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7" s="12"/>
      <c r="WN567" s="12"/>
      <c r="WO567" s="12"/>
      <c r="WP567" s="12"/>
      <c r="WQ567" s="12"/>
      <c r="WR567" s="12"/>
      <c r="WS567" s="12"/>
      <c r="WT567" s="12"/>
      <c r="WU567" s="12"/>
      <c r="WV567" s="12"/>
      <c r="WW567" s="12"/>
      <c r="WX567" s="12"/>
      <c r="WY567" s="12"/>
      <c r="WZ567" s="12"/>
      <c r="XA567" s="12"/>
      <c r="XB567" s="12"/>
      <c r="XC567" s="12"/>
      <c r="XD567" s="12"/>
      <c r="XE567" s="12"/>
      <c r="XF567" s="12"/>
      <c r="XG567" s="12"/>
      <c r="XH567" s="12"/>
      <c r="XI567" s="12"/>
      <c r="XJ567" s="12"/>
      <c r="XK567" s="12"/>
      <c r="XL567" s="12"/>
      <c r="XM567" s="12"/>
      <c r="XN567" s="12"/>
      <c r="XO567" s="12"/>
      <c r="XP567" s="12"/>
      <c r="XQ567" s="12"/>
      <c r="XR567" s="12"/>
      <c r="XS567" s="12"/>
      <c r="XT567" s="12"/>
      <c r="XU567" s="12"/>
      <c r="XV567" s="12"/>
      <c r="XW567" s="12"/>
      <c r="XX567" s="12"/>
      <c r="XY567" s="12"/>
      <c r="XZ567" s="12"/>
      <c r="YA567" s="12"/>
      <c r="YB567" s="12"/>
      <c r="YC567" s="12"/>
      <c r="YD567" s="12"/>
      <c r="YE567" s="12"/>
      <c r="YF567" s="12"/>
      <c r="YG567" s="12"/>
      <c r="YH567" s="12"/>
      <c r="YI567" s="12"/>
      <c r="YJ567" s="12"/>
      <c r="YK567" s="12"/>
      <c r="YL567" s="12"/>
      <c r="YM567" s="12"/>
      <c r="YN567" s="12"/>
      <c r="YO567" s="12"/>
      <c r="YP567" s="12"/>
      <c r="YQ567" s="12"/>
      <c r="YR567" s="12"/>
      <c r="YS567" s="12"/>
      <c r="YT567" s="12"/>
      <c r="YU567" s="126">
        <f>SUM(WO567,WR567,WU567,WX567,XA567,XD567,XG567,XJ567,XM567,XP567,XS567,XV567,XY567,YB567,YE567,YH567,YK567,YN567,YQ567,YT567)</f>
        <v>0</v>
      </c>
      <c r="YV567" s="12"/>
      <c r="YW567" s="12"/>
      <c r="YX567" s="12"/>
      <c r="YY567" s="12"/>
      <c r="YZ567" s="12"/>
      <c r="ZA567" s="12"/>
      <c r="ZB567" s="12"/>
      <c r="ZC567" s="12"/>
      <c r="ZD567" s="12"/>
      <c r="ZE567" s="12"/>
      <c r="ZF567" s="12"/>
      <c r="ZG567" s="12"/>
      <c r="ZH567" s="12"/>
      <c r="ZI567" s="12"/>
      <c r="ZJ567" s="12"/>
      <c r="ZK567" s="12"/>
      <c r="ZL567" s="12"/>
      <c r="ZM567" s="12"/>
      <c r="ZN567" s="12"/>
      <c r="ZO567" s="12"/>
      <c r="ZP567" s="12"/>
      <c r="ZQ567" s="12"/>
      <c r="ZR567" s="12"/>
      <c r="ZS567" s="12"/>
      <c r="ZT567" s="12"/>
      <c r="ZU567" s="12"/>
      <c r="ZV567" s="12"/>
      <c r="ZW567" s="12"/>
      <c r="ZX567" s="12"/>
      <c r="ZY567" s="12"/>
      <c r="ZZ567" s="12"/>
      <c r="AAA567" s="12"/>
      <c r="AAB567" s="12"/>
      <c r="AAC567" s="12"/>
      <c r="AAD567" s="12"/>
      <c r="AAE567" s="12"/>
      <c r="AAF567" s="12"/>
      <c r="AAG567" s="12"/>
      <c r="AAH567" s="12"/>
      <c r="AAI567" s="12"/>
      <c r="AAJ567" s="12"/>
      <c r="AAK567" s="12"/>
      <c r="AAL567" s="12"/>
      <c r="AAM567" s="12"/>
      <c r="AAN567" s="12"/>
      <c r="AAO567" s="12"/>
      <c r="AAP567" s="12"/>
      <c r="AAQ567" s="12"/>
      <c r="AAR567" s="12"/>
      <c r="AAS567" s="12"/>
      <c r="AAT567" s="12"/>
      <c r="AAU567" s="12"/>
      <c r="AAV567" s="12"/>
      <c r="AAW567" s="12"/>
      <c r="AAX567" s="12"/>
      <c r="AAY567" s="12"/>
      <c r="AAZ567" s="12"/>
      <c r="ABA567" s="12"/>
      <c r="ABB567" s="12"/>
      <c r="ABC567" s="12"/>
      <c r="ABD567" s="12"/>
      <c r="ABE567" s="12"/>
      <c r="ABF567" s="12"/>
      <c r="ABG567" s="12"/>
      <c r="ABH567" s="12"/>
      <c r="ABI567" s="12"/>
      <c r="ABJ567" s="12"/>
      <c r="ABK567" s="12"/>
      <c r="ABL567" s="12"/>
      <c r="ABM567" s="12"/>
      <c r="ABN567" s="12"/>
      <c r="ABO567" s="12"/>
      <c r="ABP567" s="12"/>
      <c r="ABQ567" s="12"/>
      <c r="ABR567" s="12"/>
      <c r="ABS567" s="12"/>
      <c r="ABT567" s="12"/>
      <c r="ABU567" s="12"/>
      <c r="ABV567" s="12"/>
      <c r="ABW567" s="12"/>
      <c r="ABX567" s="12"/>
      <c r="ABY567" s="136">
        <f>SUM(YX567,ZA567,ZD567,ZG567,ZJ567,ZM567,ZP567,ZS567,ZV567,ZY567,AAB567,AAE567,AAH567,AAK567,AAN567,AAQ567,AAT567,AAW567,AAZ567,ABC567,ABF567,ABI567,ABL567,ABO567,ABR567,ABU567,ABX567)</f>
        <v>0</v>
      </c>
      <c r="ABZ567" s="12"/>
      <c r="ACA567" s="12"/>
      <c r="ACB567" s="12"/>
      <c r="ACC567" s="12"/>
      <c r="ACD567" s="12"/>
      <c r="ACE567" s="12"/>
      <c r="ACF567" s="12"/>
      <c r="ACG567" s="12"/>
      <c r="ACH567" s="12"/>
      <c r="ACI567" s="12"/>
      <c r="ACJ567" s="12"/>
      <c r="ACK567" s="12"/>
      <c r="ACL567" s="12"/>
      <c r="ACM567" s="12"/>
      <c r="ACN567" s="12"/>
      <c r="ACO567" s="12"/>
      <c r="ACP567" s="12"/>
      <c r="ACQ567" s="12"/>
      <c r="ACR567" s="12"/>
      <c r="ACS567" s="12"/>
      <c r="ACT567" s="12"/>
      <c r="ACU567" s="12"/>
      <c r="ACV567" s="12"/>
      <c r="ACW567" s="12"/>
      <c r="ACX567" s="12"/>
      <c r="ACY567" s="12"/>
      <c r="ACZ567" s="12"/>
      <c r="ADA567" s="12"/>
      <c r="ADB567" s="12"/>
      <c r="ADC567" s="12"/>
      <c r="ADD567" s="12"/>
      <c r="ADE567" s="12"/>
      <c r="ADF567" s="12"/>
      <c r="ADG567" s="12"/>
      <c r="ADH567" s="12"/>
      <c r="ADI567" s="12"/>
      <c r="ADJ567" s="12"/>
      <c r="ADK567" s="12"/>
      <c r="ADL567" s="12"/>
      <c r="ADM567" s="12"/>
      <c r="ADN567" s="12"/>
      <c r="ADO567" s="12"/>
      <c r="ADP567" s="12"/>
      <c r="ADQ567" s="12"/>
      <c r="ADR567" s="12"/>
      <c r="ADS567" s="12"/>
      <c r="ADT567" s="12"/>
      <c r="ADU567" s="12"/>
      <c r="ADV567" s="12"/>
      <c r="ADW567" s="12"/>
      <c r="ADX567" s="12"/>
      <c r="ADY567" s="164"/>
      <c r="ADZ567" s="164"/>
      <c r="AEA567" s="164"/>
      <c r="AEB567" s="164"/>
      <c r="AEC567" s="164"/>
      <c r="AED567" s="164"/>
      <c r="AEE567" s="164"/>
      <c r="AEF567" s="164"/>
      <c r="AEG567" s="164"/>
      <c r="AEH567" s="164"/>
      <c r="AEI567" s="164"/>
      <c r="AEJ567" s="164"/>
      <c r="AEK567" s="164"/>
      <c r="AEL567" s="164"/>
      <c r="AEM567" s="164"/>
      <c r="AEN567" s="164"/>
      <c r="AEO567" s="164"/>
      <c r="AEP567" s="164"/>
      <c r="AEQ567" s="164">
        <f>SUM(ACB567,ACE567,ACH567,ACK567,ACN567,ACQ567,ACT567,ACW567,ACZ567,ADC567,ADF567,ADI567,ADL567,ADO567,ADR567,ADU567,ADX567,AEA567,AED567,AEG567,AEJ567,AEM567,AEP567)</f>
        <v>0</v>
      </c>
    </row>
    <row r="568" spans="1:823">
      <c r="A568" s="13" t="s">
        <v>165</v>
      </c>
      <c r="B568" s="14" t="s">
        <v>166</v>
      </c>
      <c r="C568" s="15" t="s">
        <v>2146</v>
      </c>
      <c r="D568" s="12"/>
      <c r="E568" s="12"/>
      <c r="F568" s="44"/>
      <c r="G568" s="12"/>
      <c r="H568" s="12"/>
      <c r="I568" s="44"/>
      <c r="J568" s="12"/>
      <c r="K568" s="12"/>
      <c r="L568" s="44"/>
      <c r="M568" s="12"/>
      <c r="N568" s="12"/>
      <c r="O568" s="44"/>
      <c r="P568" s="12"/>
      <c r="Q568" s="12"/>
      <c r="R568" s="44"/>
      <c r="S568" s="12"/>
      <c r="T568" s="12"/>
      <c r="U568" s="44"/>
      <c r="V568" s="12"/>
      <c r="W568" s="12"/>
      <c r="X568" s="44"/>
      <c r="Y568" s="51">
        <f>SUM(F568,I568,L568,O568,R568,U568,X568)</f>
        <v>0</v>
      </c>
      <c r="Z568" s="12"/>
      <c r="AA568" s="12"/>
      <c r="AB568" s="54"/>
      <c r="AC568" s="12"/>
      <c r="AD568" s="12"/>
      <c r="AE568" s="54"/>
      <c r="AF568" s="12"/>
      <c r="AG568" s="12"/>
      <c r="AH568" s="54"/>
      <c r="AI568" s="12"/>
      <c r="AJ568" s="12"/>
      <c r="AK568" s="54"/>
      <c r="AL568" s="12"/>
      <c r="AM568" s="12"/>
      <c r="AN568" s="54"/>
      <c r="AO568" s="12"/>
      <c r="AP568" s="12"/>
      <c r="AQ568" s="54"/>
      <c r="AR568" s="12"/>
      <c r="AS568" s="12"/>
      <c r="AT568" s="54"/>
      <c r="AU568" s="12"/>
      <c r="AV568" s="12"/>
      <c r="AW568" s="54"/>
      <c r="AX568" s="12"/>
      <c r="AY568" s="12"/>
      <c r="AZ568" s="54"/>
      <c r="BA568" s="12"/>
      <c r="BB568" s="12"/>
      <c r="BC568" s="54"/>
      <c r="BD568" s="12"/>
      <c r="BE568" s="12"/>
      <c r="BF568" s="54"/>
      <c r="BG568" s="12"/>
      <c r="BH568" s="12"/>
      <c r="BI568" s="54"/>
      <c r="BJ568" s="12"/>
      <c r="BK568" s="12"/>
      <c r="BL568" s="54"/>
      <c r="BM568" s="12"/>
      <c r="BN568" s="12"/>
      <c r="BO568" s="54"/>
      <c r="BP568" s="60">
        <f>SUM(BO568,BL568,BI568,BF568,BC568,AZ568,AW568,AT568,AQ568,AN568,AK568,AH568,AE568,AB568)</f>
        <v>0</v>
      </c>
      <c r="BQ568" s="12"/>
      <c r="BR568" s="12"/>
      <c r="BS568" s="12"/>
      <c r="BT568" s="12"/>
      <c r="BU568" s="12"/>
      <c r="BV568" s="54"/>
      <c r="BW568" s="12"/>
      <c r="BX568" s="12"/>
      <c r="BY568" s="54"/>
      <c r="BZ568" s="12"/>
      <c r="CA568" s="12"/>
      <c r="CB568" s="54"/>
      <c r="CC568" s="12"/>
      <c r="CD568" s="12"/>
      <c r="CE568" s="54"/>
      <c r="CF568" s="12"/>
      <c r="CG568" s="12"/>
      <c r="CH568" s="54"/>
      <c r="CI568" s="12"/>
      <c r="CJ568" s="12"/>
      <c r="CK568" s="54"/>
      <c r="CL568" s="12"/>
      <c r="CM568" s="12"/>
      <c r="CN568" s="54"/>
      <c r="CO568" s="12"/>
      <c r="CP568" s="12"/>
      <c r="CQ568" s="54"/>
      <c r="CR568" s="12"/>
      <c r="CS568" s="12"/>
      <c r="CT568" s="54"/>
      <c r="CU568" s="12"/>
      <c r="CV568" s="12"/>
      <c r="CW568" s="54"/>
      <c r="CX568" s="54"/>
      <c r="CY568" s="54"/>
      <c r="CZ568" s="54"/>
      <c r="DA568" s="12"/>
      <c r="DB568" s="12"/>
      <c r="DC568" s="54"/>
      <c r="DD568" s="12"/>
      <c r="DE568" s="12"/>
      <c r="DF568" s="54"/>
      <c r="DG568" s="12"/>
      <c r="DH568" s="12"/>
      <c r="DI568" s="54"/>
      <c r="DJ568" s="12"/>
      <c r="DK568" s="12"/>
      <c r="DL568" s="54"/>
      <c r="DM568" s="12"/>
      <c r="DN568" s="12"/>
      <c r="DO568" s="54"/>
      <c r="DP568" s="12"/>
      <c r="DQ568" s="12"/>
      <c r="DR568" s="54"/>
      <c r="DS568" s="12"/>
      <c r="DT568" s="12"/>
      <c r="DU568" s="54"/>
      <c r="DV568" s="12"/>
      <c r="DW568" s="12"/>
      <c r="DX568" s="54"/>
      <c r="DY568" s="12"/>
      <c r="DZ568" s="12"/>
      <c r="EA568" s="54"/>
      <c r="EB568" s="12"/>
      <c r="EC568" s="12"/>
      <c r="ED568" s="54"/>
      <c r="EE568" s="12"/>
      <c r="EF568" s="12"/>
      <c r="EG568" s="54"/>
      <c r="EH568" s="12"/>
      <c r="EI568" s="12"/>
      <c r="EJ568" s="54"/>
      <c r="EK568" s="12"/>
      <c r="EL568" s="12"/>
      <c r="EM568" s="54"/>
      <c r="EN568" s="64">
        <f>SUM(EM568,EJ568,EG568,ED568,EA568,DX568,DU568,DR568,DO568,DL568,DI568,DF568,DC568,CZ568,CW568,CT568,CQ568,CN568,CK568,CH568,CE568,CB568,BY568,BV568,BS568)</f>
        <v>0</v>
      </c>
      <c r="EO568" s="12"/>
      <c r="EP568" s="12"/>
      <c r="EQ568" s="67"/>
      <c r="ER568" s="12"/>
      <c r="ES568" s="12"/>
      <c r="ET568" s="67"/>
      <c r="EU568" s="12"/>
      <c r="EV568" s="12"/>
      <c r="EW568" s="67"/>
      <c r="EX568" s="12"/>
      <c r="EY568" s="12"/>
      <c r="EZ568" s="67"/>
      <c r="FA568" s="12"/>
      <c r="FB568" s="12"/>
      <c r="FC568" s="67"/>
      <c r="FD568" s="12"/>
      <c r="FE568" s="12"/>
      <c r="FF568" s="67"/>
      <c r="FG568" s="12"/>
      <c r="FH568" s="12"/>
      <c r="FI568" s="67"/>
      <c r="FJ568" s="12"/>
      <c r="FK568" s="12"/>
      <c r="FL568" s="67"/>
      <c r="FM568" s="12"/>
      <c r="FN568" s="12"/>
      <c r="FO568" s="67"/>
      <c r="FP568" s="12"/>
      <c r="FQ568" s="12"/>
      <c r="FR568" s="67"/>
      <c r="FS568" s="12"/>
      <c r="FT568" s="12"/>
      <c r="FU568" s="67"/>
      <c r="FV568" s="12"/>
      <c r="FW568" s="12"/>
      <c r="FX568" s="67"/>
      <c r="FY568" s="12"/>
      <c r="FZ568" s="12"/>
      <c r="GA568" s="67"/>
      <c r="GB568" s="12"/>
      <c r="GC568" s="12"/>
      <c r="GD568" s="67"/>
      <c r="GE568" s="12"/>
      <c r="GF568" s="12"/>
      <c r="GG568" s="67"/>
      <c r="GH568" s="12"/>
      <c r="GI568" s="12"/>
      <c r="GJ568" s="67"/>
      <c r="GK568" s="12"/>
      <c r="GL568" s="12"/>
      <c r="GM568" s="67"/>
      <c r="GN568" s="12"/>
      <c r="GO568" s="12"/>
      <c r="GP568" s="67"/>
      <c r="GQ568" s="12"/>
      <c r="GR568" s="12"/>
      <c r="GS568" s="67"/>
      <c r="GT568" s="12"/>
      <c r="GU568" s="12"/>
      <c r="GV568" s="67"/>
      <c r="GW568" s="12"/>
      <c r="GX568" s="12"/>
      <c r="GY568" s="67"/>
      <c r="GZ568" s="12"/>
      <c r="HA568" s="12"/>
      <c r="HB568" s="67"/>
      <c r="HC5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8" s="12"/>
      <c r="HE568" s="12"/>
      <c r="HF568" s="77"/>
      <c r="HG568" s="12"/>
      <c r="HH568" s="12"/>
      <c r="HI568" s="77"/>
      <c r="HJ568" s="12"/>
      <c r="HK568" s="12"/>
      <c r="HL568" s="77"/>
      <c r="HM568" s="12"/>
      <c r="HN568" s="12"/>
      <c r="HO568" s="77"/>
      <c r="HP568" s="12"/>
      <c r="HQ568" s="12"/>
      <c r="HR568" s="77"/>
      <c r="HS568" s="12"/>
      <c r="HT568" s="12"/>
      <c r="HU568" s="77"/>
      <c r="HV568" s="12"/>
      <c r="HW568" s="12"/>
      <c r="HX568" s="77"/>
      <c r="HY568" s="12"/>
      <c r="HZ568" s="12"/>
      <c r="IA568" s="77"/>
      <c r="IB568" s="12"/>
      <c r="IC568" s="12"/>
      <c r="ID568" s="77"/>
      <c r="IE568" s="12"/>
      <c r="IF568" s="12"/>
      <c r="IG568" s="77"/>
      <c r="IH568" s="12"/>
      <c r="II568" s="12"/>
      <c r="IJ568" s="77"/>
      <c r="IK568" s="12"/>
      <c r="IL568" s="12"/>
      <c r="IM568" s="77"/>
      <c r="IN568" s="12"/>
      <c r="IO568" s="12"/>
      <c r="IP568" s="77"/>
      <c r="IQ568" s="12"/>
      <c r="IR568" s="12"/>
      <c r="IS568" s="77"/>
      <c r="IT568" s="12"/>
      <c r="IU568" s="12"/>
      <c r="IV568" s="77"/>
      <c r="IW568" s="12"/>
      <c r="IX568" s="12"/>
      <c r="IY568" s="77"/>
      <c r="IZ5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8" s="12"/>
      <c r="JB568" s="12"/>
      <c r="JC568" s="82"/>
      <c r="JD568" s="12"/>
      <c r="JE568" s="12"/>
      <c r="JF568" s="82"/>
      <c r="JG568" s="12"/>
      <c r="JH568" s="12"/>
      <c r="JI568" s="82"/>
      <c r="JJ568" s="12"/>
      <c r="JK568" s="12"/>
      <c r="JL568" s="82"/>
      <c r="JM568" s="12"/>
      <c r="JN568" s="12"/>
      <c r="JO568" s="82"/>
      <c r="JP568" s="12"/>
      <c r="JQ568" s="12"/>
      <c r="JR568" s="82"/>
      <c r="JS568" s="12"/>
      <c r="JT568" s="12"/>
      <c r="JU568" s="82"/>
      <c r="JV568" s="12"/>
      <c r="JW568" s="12"/>
      <c r="JX568" s="82"/>
      <c r="JY568" s="12"/>
      <c r="JZ568" s="12"/>
      <c r="KA568" s="82"/>
      <c r="KB568" s="12"/>
      <c r="KC568" s="12"/>
      <c r="KD568" s="82"/>
      <c r="KE568" s="12"/>
      <c r="KF568" s="12"/>
      <c r="KG568" s="82"/>
      <c r="KH568" s="12"/>
      <c r="KI568" s="12"/>
      <c r="KJ568" s="82"/>
      <c r="KK568" s="12"/>
      <c r="KL568" s="12"/>
      <c r="KM568" s="82"/>
      <c r="KN568" s="12"/>
      <c r="KO568" s="12"/>
      <c r="KP568" s="82"/>
      <c r="KQ568" s="12"/>
      <c r="KR568" s="12"/>
      <c r="KS568" s="82"/>
      <c r="KT5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8" s="12"/>
      <c r="KV568" s="12"/>
      <c r="KW568" s="89"/>
      <c r="KX568" s="12"/>
      <c r="KY568" s="12"/>
      <c r="KZ568" s="89"/>
      <c r="LA568" s="12"/>
      <c r="LB568" s="12"/>
      <c r="LC568" s="89"/>
      <c r="LD568" s="12"/>
      <c r="LE568" s="12"/>
      <c r="LF568" s="89"/>
      <c r="LG568" s="12"/>
      <c r="LH568" s="12"/>
      <c r="LI568" s="89"/>
      <c r="LJ568" s="12"/>
      <c r="LK568" s="12"/>
      <c r="LL568" s="89"/>
      <c r="LM568" s="12"/>
      <c r="LN568" s="12"/>
      <c r="LO568" s="89"/>
      <c r="LP568" s="12"/>
      <c r="LQ568" s="12"/>
      <c r="LR568" s="89"/>
      <c r="LS568" s="12"/>
      <c r="LT568" s="12"/>
      <c r="LU568" s="89"/>
      <c r="LV568" s="12"/>
      <c r="LW568" s="12"/>
      <c r="LX568" s="89"/>
      <c r="LY568" s="12"/>
      <c r="LZ568" s="12"/>
      <c r="MA568" s="89"/>
      <c r="MB5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8" s="12"/>
      <c r="MD568" s="12"/>
      <c r="ME568" s="98"/>
      <c r="MF568" s="12"/>
      <c r="MG568" s="12"/>
      <c r="MH568" s="98"/>
      <c r="MI568" s="12"/>
      <c r="MJ568" s="12"/>
      <c r="MK568" s="98"/>
      <c r="ML568" s="12"/>
      <c r="MM568" s="12"/>
      <c r="MN568" s="98"/>
      <c r="MO568" s="12"/>
      <c r="MP568" s="12"/>
      <c r="MQ568" s="98"/>
      <c r="MR568" s="12"/>
      <c r="MS568" s="12"/>
      <c r="MT568" s="98"/>
      <c r="MU568" s="12"/>
      <c r="MV568" s="12"/>
      <c r="MW568" s="98"/>
      <c r="MX568" s="12"/>
      <c r="MY568" s="12"/>
      <c r="MZ568" s="98"/>
      <c r="NA568" s="12"/>
      <c r="NB568" s="12"/>
      <c r="NC568" s="103"/>
      <c r="ND568" s="12"/>
      <c r="NE568" s="12"/>
      <c r="NF568" s="103"/>
      <c r="NG568" s="12"/>
      <c r="NH568" s="12"/>
      <c r="NI568" s="103"/>
      <c r="NJ568" s="12"/>
      <c r="NK568" s="12"/>
      <c r="NL568" s="103"/>
      <c r="NM5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8" s="12"/>
      <c r="NO568" s="12"/>
      <c r="NP568" s="110"/>
      <c r="NQ568" s="12"/>
      <c r="NR568" s="12"/>
      <c r="NS568" s="110"/>
      <c r="NT568" s="12"/>
      <c r="NU568" s="12"/>
      <c r="NV568" s="110"/>
      <c r="NW568" s="12"/>
      <c r="NX568" s="12"/>
      <c r="NY568" s="110"/>
      <c r="NZ568" s="12"/>
      <c r="OA568" s="12"/>
      <c r="OB568" s="110"/>
      <c r="OC568" s="12"/>
      <c r="OD568" s="12"/>
      <c r="OE568" s="110"/>
      <c r="OF568" s="12"/>
      <c r="OG568" s="12"/>
      <c r="OH568" s="110"/>
      <c r="OI568" s="12"/>
      <c r="OJ568" s="12"/>
      <c r="OK568" s="110"/>
      <c r="OL568" s="12"/>
      <c r="OM568" s="12"/>
      <c r="ON568" s="110"/>
      <c r="OO568" s="12"/>
      <c r="OP568" s="12"/>
      <c r="OQ568" s="110"/>
      <c r="OR568" s="12"/>
      <c r="OS568" s="12"/>
      <c r="OT568" s="110"/>
      <c r="OU568" s="12"/>
      <c r="OV568" s="12"/>
      <c r="OW568" s="110"/>
      <c r="OX568" s="12"/>
      <c r="OY568" s="12"/>
      <c r="OZ568" s="110"/>
      <c r="PA568" s="12"/>
      <c r="PB568" s="12"/>
      <c r="PC568" s="110"/>
      <c r="PD568" s="12"/>
      <c r="PE568" s="12"/>
      <c r="PF568" s="110"/>
      <c r="PG568" s="12"/>
      <c r="PH568" s="12"/>
      <c r="PI568" s="110"/>
      <c r="PJ568" s="12"/>
      <c r="PK568" s="12"/>
      <c r="PL568" s="110"/>
      <c r="PM568" s="12"/>
      <c r="PN568" s="12"/>
      <c r="PO568" s="110"/>
      <c r="PP568" s="12"/>
      <c r="PQ568" s="12"/>
      <c r="PR568" s="110"/>
      <c r="PS568" s="12"/>
      <c r="PT568" s="12"/>
      <c r="PU568" s="110"/>
      <c r="PV5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68" s="12"/>
      <c r="PX568" s="12"/>
      <c r="PY568" s="121"/>
      <c r="PZ568" s="12"/>
      <c r="QA568" s="12"/>
      <c r="QB568" s="121"/>
      <c r="QC568" s="12"/>
      <c r="QD568" s="12"/>
      <c r="QE568" s="121"/>
      <c r="QF568" s="12"/>
      <c r="QG568" s="12"/>
      <c r="QH568" s="121"/>
      <c r="QI568" s="12"/>
      <c r="QJ568" s="12"/>
      <c r="QK568" s="121"/>
      <c r="QL568" s="12"/>
      <c r="QM568" s="12"/>
      <c r="QN568" s="121"/>
      <c r="QO568" s="126">
        <f>Tabela1[[#This Row],[p120]]+Tabela1[[#This Row],[pkt9]]+Tabela1[[#This Row],[p121]]+Tabela1[[#This Row],[punkty44]]+Tabela1[[#This Row],[p122]]+Tabela1[[#This Row],[p123]]</f>
        <v>0</v>
      </c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/>
      <c r="TL568" s="12"/>
      <c r="TM568" s="12"/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45">
        <f>SUM(RZ568,SC568,SF568,SI568,SL568,SO568,SR568,SU568,SX568,TA568,TD568,TG568,TJ568,TM568,TP568,TS568,TV568,TY568,UB568,UE568,UH568,UK568)</f>
        <v>0</v>
      </c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6">
        <f>SUM(WO568,WR568,WU568,WX568,XA568,XD568,XG568,XJ568,XM568,XP568,XS568,XV568,XY568,YB568,YE568,YH568,YK568,YN568,YQ568,YT568)</f>
        <v>0</v>
      </c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36">
        <f>SUM(YX568,ZA568,ZD568,ZG568,ZJ568,ZM568,ZP568,ZS568,ZV568,ZY568,AAB568,AAE568,AAH568,AAK568,AAN568,AAQ568,AAT568,AAW568,AAZ568,ABC568,ABF568,ABI568,ABL568,ABO568,ABR568,ABU568,ABX568)</f>
        <v>0</v>
      </c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>
        <v>1</v>
      </c>
      <c r="ADB568" s="12">
        <v>140</v>
      </c>
      <c r="ADC568" s="12">
        <v>3</v>
      </c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64"/>
      <c r="ADZ568" s="164"/>
      <c r="AEA568" s="164"/>
      <c r="AEB568" s="164"/>
      <c r="AEC568" s="164"/>
      <c r="AED568" s="164"/>
      <c r="AEE568" s="164"/>
      <c r="AEF568" s="164"/>
      <c r="AEG568" s="164"/>
      <c r="AEH568" s="164"/>
      <c r="AEI568" s="164"/>
      <c r="AEJ568" s="164"/>
      <c r="AEK568" s="164"/>
      <c r="AEL568" s="164"/>
      <c r="AEM568" s="164"/>
      <c r="AEN568" s="164"/>
      <c r="AEO568" s="164"/>
      <c r="AEP568" s="164"/>
      <c r="AEQ568" s="164">
        <f>SUM(ACB568,ACE568,ACH568,ACK568,ACN568,ACQ568,ACT568,ACW568,ACZ568,ADC568,ADF568,ADI568,ADL568,ADO568,ADR568,ADU568,ADX568,AEA568,AED568,AEG568,AEJ568,AEM568,AEP568)</f>
        <v>3</v>
      </c>
    </row>
    <row r="569" spans="1:823">
      <c r="A569" s="13" t="s">
        <v>1464</v>
      </c>
      <c r="B569" s="14"/>
      <c r="C569" s="31" t="s">
        <v>1465</v>
      </c>
      <c r="D569" s="12"/>
      <c r="E569" s="12"/>
      <c r="F569" s="44"/>
      <c r="G569" s="12"/>
      <c r="H569" s="12"/>
      <c r="I569" s="44"/>
      <c r="J569" s="12"/>
      <c r="K569" s="12"/>
      <c r="L569" s="44"/>
      <c r="M569" s="12"/>
      <c r="N569" s="12"/>
      <c r="O569" s="44"/>
      <c r="P569" s="12"/>
      <c r="Q569" s="12"/>
      <c r="R569" s="44"/>
      <c r="S569" s="12"/>
      <c r="T569" s="12"/>
      <c r="U569" s="44"/>
      <c r="V569" s="12"/>
      <c r="W569" s="12"/>
      <c r="X569" s="44"/>
      <c r="Y569" s="51">
        <f>SUM(F569,I569,L569,O569,R569,U569,X569)</f>
        <v>0</v>
      </c>
      <c r="Z569" s="12"/>
      <c r="AA569" s="12"/>
      <c r="AB569" s="54"/>
      <c r="AC569" s="12"/>
      <c r="AD569" s="12"/>
      <c r="AE569" s="54"/>
      <c r="AF569" s="12"/>
      <c r="AG569" s="12"/>
      <c r="AH569" s="54"/>
      <c r="AI569" s="12"/>
      <c r="AJ569" s="12"/>
      <c r="AK569" s="54"/>
      <c r="AL569" s="12"/>
      <c r="AM569" s="12"/>
      <c r="AN569" s="54"/>
      <c r="AO569" s="12"/>
      <c r="AP569" s="12"/>
      <c r="AQ569" s="54"/>
      <c r="AR569" s="12"/>
      <c r="AS569" s="12"/>
      <c r="AT569" s="54"/>
      <c r="AU569" s="12"/>
      <c r="AV569" s="12"/>
      <c r="AW569" s="54"/>
      <c r="AX569" s="12"/>
      <c r="AY569" s="12"/>
      <c r="AZ569" s="54"/>
      <c r="BA569" s="12"/>
      <c r="BB569" s="12"/>
      <c r="BC569" s="54"/>
      <c r="BD569" s="12"/>
      <c r="BE569" s="12"/>
      <c r="BF569" s="54"/>
      <c r="BG569" s="12"/>
      <c r="BH569" s="12"/>
      <c r="BI569" s="54"/>
      <c r="BJ569" s="12"/>
      <c r="BK569" s="12"/>
      <c r="BL569" s="54"/>
      <c r="BM569" s="12"/>
      <c r="BN569" s="12"/>
      <c r="BO569" s="54"/>
      <c r="BP569" s="60">
        <f>SUM(BO569,BL569,BI569,BF569,BC569,AZ569,AW569,AT569,AQ569,AN569,AK569,AH569,AE569,AB569)</f>
        <v>0</v>
      </c>
      <c r="BQ569" s="12"/>
      <c r="BR569" s="12"/>
      <c r="BS569" s="12"/>
      <c r="BT569" s="12"/>
      <c r="BU569" s="12"/>
      <c r="BV569" s="54"/>
      <c r="BW569" s="12"/>
      <c r="BX569" s="12"/>
      <c r="BY569" s="54"/>
      <c r="BZ569" s="12"/>
      <c r="CA569" s="12"/>
      <c r="CB569" s="54"/>
      <c r="CC569" s="12"/>
      <c r="CD569" s="12"/>
      <c r="CE569" s="54"/>
      <c r="CF569" s="12"/>
      <c r="CG569" s="12"/>
      <c r="CH569" s="54"/>
      <c r="CI569" s="12"/>
      <c r="CJ569" s="12"/>
      <c r="CK569" s="54"/>
      <c r="CL569" s="12"/>
      <c r="CM569" s="12"/>
      <c r="CN569" s="54"/>
      <c r="CO569" s="12"/>
      <c r="CP569" s="12"/>
      <c r="CQ569" s="54"/>
      <c r="CR569" s="12"/>
      <c r="CS569" s="12"/>
      <c r="CT569" s="54"/>
      <c r="CU569" s="12"/>
      <c r="CV569" s="12"/>
      <c r="CW569" s="54"/>
      <c r="CX569" s="54"/>
      <c r="CY569" s="54"/>
      <c r="CZ569" s="54"/>
      <c r="DA569" s="12"/>
      <c r="DB569" s="12"/>
      <c r="DC569" s="54"/>
      <c r="DD569" s="12"/>
      <c r="DE569" s="12"/>
      <c r="DF569" s="54"/>
      <c r="DG569" s="12"/>
      <c r="DH569" s="12"/>
      <c r="DI569" s="54"/>
      <c r="DJ569" s="12"/>
      <c r="DK569" s="12"/>
      <c r="DL569" s="54"/>
      <c r="DM569" s="12"/>
      <c r="DN569" s="12"/>
      <c r="DO569" s="54"/>
      <c r="DP569" s="12"/>
      <c r="DQ569" s="12"/>
      <c r="DR569" s="54"/>
      <c r="DS569" s="12"/>
      <c r="DT569" s="12"/>
      <c r="DU569" s="54"/>
      <c r="DV569" s="12"/>
      <c r="DW569" s="12"/>
      <c r="DX569" s="54"/>
      <c r="DY569" s="12"/>
      <c r="DZ569" s="12"/>
      <c r="EA569" s="54"/>
      <c r="EB569" s="12"/>
      <c r="EC569" s="12"/>
      <c r="ED569" s="54"/>
      <c r="EE569" s="12"/>
      <c r="EF569" s="12"/>
      <c r="EG569" s="54"/>
      <c r="EH569" s="12"/>
      <c r="EI569" s="12"/>
      <c r="EJ569" s="54"/>
      <c r="EK569" s="12"/>
      <c r="EL569" s="12"/>
      <c r="EM569" s="54"/>
      <c r="EN569" s="64">
        <f>SUM(EM569,EJ569,EG569,ED569,EA569,DX569,DU569,DR569,DO569,DL569,DI569,DF569,DC569,CZ569,CW569,CT569,CQ569,CN569,CK569,CH569,CE569,CB569,BY569,BV569,BS569)</f>
        <v>0</v>
      </c>
      <c r="EO569" s="12"/>
      <c r="EP569" s="12"/>
      <c r="EQ569" s="67"/>
      <c r="ER569" s="12"/>
      <c r="ES569" s="12"/>
      <c r="ET569" s="67"/>
      <c r="EU569" s="12"/>
      <c r="EV569" s="12"/>
      <c r="EW569" s="67"/>
      <c r="EX569" s="12"/>
      <c r="EY569" s="12"/>
      <c r="EZ569" s="67"/>
      <c r="FA569" s="12"/>
      <c r="FB569" s="12"/>
      <c r="FC569" s="67"/>
      <c r="FD569" s="12"/>
      <c r="FE569" s="12"/>
      <c r="FF569" s="67"/>
      <c r="FG569" s="12"/>
      <c r="FH569" s="12"/>
      <c r="FI569" s="67"/>
      <c r="FJ569" s="12"/>
      <c r="FK569" s="12"/>
      <c r="FL569" s="67"/>
      <c r="FM569" s="12"/>
      <c r="FN569" s="12"/>
      <c r="FO569" s="67"/>
      <c r="FP569" s="12"/>
      <c r="FQ569" s="12"/>
      <c r="FR569" s="67"/>
      <c r="FS569" s="12"/>
      <c r="FT569" s="12"/>
      <c r="FU569" s="67"/>
      <c r="FV569" s="12"/>
      <c r="FW569" s="12"/>
      <c r="FX569" s="67"/>
      <c r="FY569" s="12"/>
      <c r="FZ569" s="12"/>
      <c r="GA569" s="67"/>
      <c r="GB569" s="12"/>
      <c r="GC569" s="12"/>
      <c r="GD569" s="67"/>
      <c r="GE569" s="12"/>
      <c r="GF569" s="12"/>
      <c r="GG569" s="67"/>
      <c r="GH569" s="12"/>
      <c r="GI569" s="12"/>
      <c r="GJ569" s="67"/>
      <c r="GK569" s="12"/>
      <c r="GL569" s="12"/>
      <c r="GM569" s="67"/>
      <c r="GN569" s="12"/>
      <c r="GO569" s="12"/>
      <c r="GP569" s="67"/>
      <c r="GQ569" s="12"/>
      <c r="GR569" s="12"/>
      <c r="GS569" s="67"/>
      <c r="GT569" s="12"/>
      <c r="GU569" s="12"/>
      <c r="GV569" s="67"/>
      <c r="GW569" s="12"/>
      <c r="GX569" s="12"/>
      <c r="GY569" s="67"/>
      <c r="GZ569" s="12"/>
      <c r="HA569" s="12"/>
      <c r="HB569" s="67"/>
      <c r="HC5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69" s="12"/>
      <c r="HE569" s="12"/>
      <c r="HF569" s="77"/>
      <c r="HG569" s="12"/>
      <c r="HH569" s="12"/>
      <c r="HI569" s="77"/>
      <c r="HJ569" s="12"/>
      <c r="HK569" s="12"/>
      <c r="HL569" s="77"/>
      <c r="HM569" s="12"/>
      <c r="HN569" s="12"/>
      <c r="HO569" s="77"/>
      <c r="HP569" s="12"/>
      <c r="HQ569" s="12"/>
      <c r="HR569" s="77"/>
      <c r="HS569" s="12"/>
      <c r="HT569" s="12"/>
      <c r="HU569" s="77"/>
      <c r="HV569" s="12"/>
      <c r="HW569" s="12"/>
      <c r="HX569" s="77"/>
      <c r="HY569" s="12"/>
      <c r="HZ569" s="12"/>
      <c r="IA569" s="77"/>
      <c r="IB569" s="12"/>
      <c r="IC569" s="12"/>
      <c r="ID569" s="77"/>
      <c r="IE569" s="12"/>
      <c r="IF569" s="12"/>
      <c r="IG569" s="77"/>
      <c r="IH569" s="12"/>
      <c r="II569" s="12"/>
      <c r="IJ569" s="77"/>
      <c r="IK569" s="12"/>
      <c r="IL569" s="12"/>
      <c r="IM569" s="77"/>
      <c r="IN569" s="12"/>
      <c r="IO569" s="12"/>
      <c r="IP569" s="77"/>
      <c r="IQ569" s="12"/>
      <c r="IR569" s="12"/>
      <c r="IS569" s="77"/>
      <c r="IT569" s="12"/>
      <c r="IU569" s="12"/>
      <c r="IV569" s="77"/>
      <c r="IW569" s="12"/>
      <c r="IX569" s="12"/>
      <c r="IY569" s="77"/>
      <c r="IZ5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69" s="12"/>
      <c r="JB569" s="12"/>
      <c r="JC569" s="82"/>
      <c r="JD569" s="12"/>
      <c r="JE569" s="12"/>
      <c r="JF569" s="82"/>
      <c r="JG569" s="12"/>
      <c r="JH569" s="12"/>
      <c r="JI569" s="82"/>
      <c r="JJ569" s="12"/>
      <c r="JK569" s="12"/>
      <c r="JL569" s="82"/>
      <c r="JM569" s="12"/>
      <c r="JN569" s="12"/>
      <c r="JO569" s="82"/>
      <c r="JP569" s="12"/>
      <c r="JQ569" s="12"/>
      <c r="JR569" s="82"/>
      <c r="JS569" s="12"/>
      <c r="JT569" s="12"/>
      <c r="JU569" s="82"/>
      <c r="JV569" s="12"/>
      <c r="JW569" s="12"/>
      <c r="JX569" s="82"/>
      <c r="JY569" s="12"/>
      <c r="JZ569" s="12"/>
      <c r="KA569" s="82"/>
      <c r="KB569" s="12"/>
      <c r="KC569" s="12"/>
      <c r="KD569" s="82"/>
      <c r="KE569" s="12"/>
      <c r="KF569" s="12"/>
      <c r="KG569" s="82"/>
      <c r="KH569" s="12"/>
      <c r="KI569" s="12"/>
      <c r="KJ569" s="82"/>
      <c r="KK569" s="12"/>
      <c r="KL569" s="12"/>
      <c r="KM569" s="82"/>
      <c r="KN569" s="12"/>
      <c r="KO569" s="12"/>
      <c r="KP569" s="82"/>
      <c r="KQ569" s="12"/>
      <c r="KR569" s="12"/>
      <c r="KS569" s="82"/>
      <c r="KT5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69" s="12"/>
      <c r="KV569" s="12"/>
      <c r="KW569" s="89"/>
      <c r="KX569" s="12"/>
      <c r="KY569" s="12"/>
      <c r="KZ569" s="89"/>
      <c r="LA569" s="12"/>
      <c r="LB569" s="12"/>
      <c r="LC569" s="89"/>
      <c r="LD569" s="12"/>
      <c r="LE569" s="12"/>
      <c r="LF569" s="89"/>
      <c r="LG569" s="12"/>
      <c r="LH569" s="12"/>
      <c r="LI569" s="89"/>
      <c r="LJ569" s="12"/>
      <c r="LK569" s="12"/>
      <c r="LL569" s="89"/>
      <c r="LM569" s="12"/>
      <c r="LN569" s="12"/>
      <c r="LO569" s="89"/>
      <c r="LP569" s="12"/>
      <c r="LQ569" s="12"/>
      <c r="LR569" s="89"/>
      <c r="LS569" s="12"/>
      <c r="LT569" s="12"/>
      <c r="LU569" s="89"/>
      <c r="LV569" s="12"/>
      <c r="LW569" s="12"/>
      <c r="LX569" s="89"/>
      <c r="LY569" s="12"/>
      <c r="LZ569" s="12"/>
      <c r="MA569" s="89"/>
      <c r="MB5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69" s="12"/>
      <c r="MD569" s="12"/>
      <c r="ME569" s="98"/>
      <c r="MF569" s="12"/>
      <c r="MG569" s="12"/>
      <c r="MH569" s="98"/>
      <c r="MI569" s="12"/>
      <c r="MJ569" s="12"/>
      <c r="MK569" s="98"/>
      <c r="ML569" s="12"/>
      <c r="MM569" s="12"/>
      <c r="MN569" s="98"/>
      <c r="MO569" s="12"/>
      <c r="MP569" s="12"/>
      <c r="MQ569" s="98"/>
      <c r="MR569" s="12"/>
      <c r="MS569" s="12"/>
      <c r="MT569" s="98"/>
      <c r="MU569" s="12"/>
      <c r="MV569" s="12"/>
      <c r="MW569" s="98"/>
      <c r="MX569" s="12"/>
      <c r="MY569" s="12"/>
      <c r="MZ569" s="98"/>
      <c r="NA569" s="12"/>
      <c r="NB569" s="12"/>
      <c r="NC569" s="103"/>
      <c r="ND569" s="12"/>
      <c r="NE569" s="12"/>
      <c r="NF569" s="103"/>
      <c r="NG569" s="12"/>
      <c r="NH569" s="12"/>
      <c r="NI569" s="103"/>
      <c r="NJ569" s="12"/>
      <c r="NK569" s="12"/>
      <c r="NL569" s="103"/>
      <c r="NM5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69" s="12"/>
      <c r="NO569" s="12"/>
      <c r="NP569" s="110"/>
      <c r="NQ569" s="12"/>
      <c r="NR569" s="12"/>
      <c r="NS569" s="110"/>
      <c r="NT569" s="12"/>
      <c r="NU569" s="12"/>
      <c r="NV569" s="110"/>
      <c r="NW569" s="12">
        <v>1</v>
      </c>
      <c r="NX569" s="12">
        <v>140</v>
      </c>
      <c r="NY569" s="110">
        <v>3</v>
      </c>
      <c r="NZ569" s="12"/>
      <c r="OA569" s="12"/>
      <c r="OB569" s="110"/>
      <c r="OC569" s="12"/>
      <c r="OD569" s="12"/>
      <c r="OE569" s="110"/>
      <c r="OF569" s="12"/>
      <c r="OG569" s="12"/>
      <c r="OH569" s="110"/>
      <c r="OI569" s="12"/>
      <c r="OJ569" s="12"/>
      <c r="OK569" s="110"/>
      <c r="OL569" s="12"/>
      <c r="OM569" s="12"/>
      <c r="ON569" s="110"/>
      <c r="OO569" s="12"/>
      <c r="OP569" s="12"/>
      <c r="OQ569" s="110"/>
      <c r="OR569" s="12"/>
      <c r="OS569" s="12"/>
      <c r="OT569" s="110"/>
      <c r="OU569" s="12"/>
      <c r="OV569" s="12"/>
      <c r="OW569" s="110"/>
      <c r="OX569" s="12"/>
      <c r="OY569" s="12"/>
      <c r="OZ569" s="110"/>
      <c r="PA569" s="12"/>
      <c r="PB569" s="12"/>
      <c r="PC569" s="110"/>
      <c r="PD569" s="12"/>
      <c r="PE569" s="12"/>
      <c r="PF569" s="110"/>
      <c r="PG569" s="12"/>
      <c r="PH569" s="12"/>
      <c r="PI569" s="110"/>
      <c r="PJ569" s="12"/>
      <c r="PK569" s="12"/>
      <c r="PL569" s="110"/>
      <c r="PM569" s="12"/>
      <c r="PN569" s="12"/>
      <c r="PO569" s="110"/>
      <c r="PP569" s="12"/>
      <c r="PQ569" s="12"/>
      <c r="PR569" s="110"/>
      <c r="PS569" s="12"/>
      <c r="PT569" s="12"/>
      <c r="PU569" s="110"/>
      <c r="PV5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69" s="12"/>
      <c r="PX569" s="12"/>
      <c r="PY569" s="121"/>
      <c r="PZ569" s="12"/>
      <c r="QA569" s="12"/>
      <c r="QB569" s="121"/>
      <c r="QC569" s="12"/>
      <c r="QD569" s="12"/>
      <c r="QE569" s="121"/>
      <c r="QF569" s="12"/>
      <c r="QG569" s="12"/>
      <c r="QH569" s="121"/>
      <c r="QI569" s="12"/>
      <c r="QJ569" s="12"/>
      <c r="QK569" s="121"/>
      <c r="QL569" s="12"/>
      <c r="QM569" s="12"/>
      <c r="QN569" s="121"/>
      <c r="QO569" s="126">
        <f>Tabela1[[#This Row],[p120]]+Tabela1[[#This Row],[pkt9]]+Tabela1[[#This Row],[p121]]+Tabela1[[#This Row],[punkty44]]+Tabela1[[#This Row],[p122]]+Tabela1[[#This Row],[p123]]</f>
        <v>0</v>
      </c>
      <c r="QP569" s="12"/>
      <c r="QQ569" s="12"/>
      <c r="QR569" s="12"/>
      <c r="QS569" s="12"/>
      <c r="QT569" s="12"/>
      <c r="QU569" s="12"/>
      <c r="QV569" s="12"/>
      <c r="QW569" s="12"/>
      <c r="QX569" s="12"/>
      <c r="QY569" s="12"/>
      <c r="QZ569" s="12"/>
      <c r="RA569" s="12"/>
      <c r="RB569" s="12"/>
      <c r="RC569" s="12"/>
      <c r="RD569" s="12"/>
      <c r="RE569" s="12"/>
      <c r="RF569" s="12"/>
      <c r="RG569" s="12"/>
      <c r="RH569" s="12"/>
      <c r="RI569" s="12"/>
      <c r="RJ569" s="12"/>
      <c r="RK569" s="12"/>
      <c r="RL569" s="12"/>
      <c r="RM569" s="12"/>
      <c r="RN569" s="12"/>
      <c r="RO569" s="12"/>
      <c r="RP569" s="12"/>
      <c r="RQ569" s="12"/>
      <c r="RR569" s="12"/>
      <c r="RS569" s="12"/>
      <c r="RT569" s="12"/>
      <c r="RU569" s="12"/>
      <c r="RV569" s="12"/>
      <c r="RW5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69" s="12"/>
      <c r="RY569" s="12"/>
      <c r="RZ569" s="12"/>
      <c r="SA569" s="12"/>
      <c r="SB569" s="12"/>
      <c r="SC569" s="12"/>
      <c r="SD569" s="12"/>
      <c r="SE569" s="12"/>
      <c r="SF569" s="12"/>
      <c r="SG569" s="12"/>
      <c r="SH569" s="12"/>
      <c r="SI569" s="12"/>
      <c r="SJ569" s="12"/>
      <c r="SK569" s="12"/>
      <c r="SL569" s="12"/>
      <c r="SM569" s="12"/>
      <c r="SN569" s="12"/>
      <c r="SO569" s="12"/>
      <c r="SP569" s="12"/>
      <c r="SQ569" s="12"/>
      <c r="SR569" s="12"/>
      <c r="SS569" s="12"/>
      <c r="ST569" s="12"/>
      <c r="SU569" s="12"/>
      <c r="SV569" s="12"/>
      <c r="SW569" s="12"/>
      <c r="SX569" s="12"/>
      <c r="SY569" s="12"/>
      <c r="SZ569" s="12"/>
      <c r="TA569" s="12"/>
      <c r="TB569" s="12"/>
      <c r="TC569" s="12"/>
      <c r="TD569" s="12"/>
      <c r="TE569" s="12"/>
      <c r="TF569" s="12"/>
      <c r="TG569" s="12"/>
      <c r="TH569" s="12"/>
      <c r="TI569" s="12"/>
      <c r="TJ569" s="12"/>
      <c r="TK569" s="12"/>
      <c r="TL569" s="12"/>
      <c r="TM569" s="12"/>
      <c r="TN569" s="12"/>
      <c r="TO569" s="12"/>
      <c r="TP569" s="12"/>
      <c r="TQ569" s="12"/>
      <c r="TR569" s="12"/>
      <c r="TS569" s="12"/>
      <c r="TT569" s="12"/>
      <c r="TU569" s="12"/>
      <c r="TV569" s="12"/>
      <c r="TW569" s="12"/>
      <c r="TX569" s="12"/>
      <c r="TY569" s="12"/>
      <c r="TZ569" s="12"/>
      <c r="UA569" s="12"/>
      <c r="UB569" s="12"/>
      <c r="UC569" s="12"/>
      <c r="UD569" s="12"/>
      <c r="UE569" s="12"/>
      <c r="UF569" s="12"/>
      <c r="UG569" s="12"/>
      <c r="UH569" s="12"/>
      <c r="UI569" s="12"/>
      <c r="UJ569" s="12"/>
      <c r="UK569" s="12"/>
      <c r="UL569" s="145">
        <f>SUM(RZ569,SC569,SF569,SI569,SL569,SO569,SR569,SU569,SX569,TA569,TD569,TG569,TJ569,TM569,TP569,TS569,TV569,TY569,UB569,UE569,UH569,UK569)</f>
        <v>0</v>
      </c>
      <c r="UM569" s="12"/>
      <c r="UN569" s="12"/>
      <c r="UO569" s="12"/>
      <c r="UP569" s="12"/>
      <c r="UQ569" s="12"/>
      <c r="UR569" s="12"/>
      <c r="US569" s="12"/>
      <c r="UT569" s="12"/>
      <c r="UU569" s="12"/>
      <c r="UV569" s="12"/>
      <c r="UW569" s="12"/>
      <c r="UX569" s="12"/>
      <c r="UY569" s="12"/>
      <c r="UZ569" s="12"/>
      <c r="VA569" s="12"/>
      <c r="VB569" s="12"/>
      <c r="VC569" s="12"/>
      <c r="VD569" s="12"/>
      <c r="VE569" s="12"/>
      <c r="VF569" s="12"/>
      <c r="VG569" s="12"/>
      <c r="VH569" s="12"/>
      <c r="VI569" s="12"/>
      <c r="VJ569" s="12"/>
      <c r="VK569" s="12"/>
      <c r="VL569" s="12"/>
      <c r="VM569" s="12"/>
      <c r="VN569" s="12"/>
      <c r="VO569" s="12"/>
      <c r="VP569" s="12"/>
      <c r="VQ569" s="12"/>
      <c r="VR569" s="12"/>
      <c r="VS569" s="12"/>
      <c r="VT569" s="12"/>
      <c r="VU569" s="12"/>
      <c r="VV569" s="12"/>
      <c r="VW569" s="12"/>
      <c r="VX569" s="12"/>
      <c r="VY569" s="12"/>
      <c r="VZ569" s="12"/>
      <c r="WA569" s="12"/>
      <c r="WB569" s="12"/>
      <c r="WC569" s="12"/>
      <c r="WD569" s="12"/>
      <c r="WE569" s="12"/>
      <c r="WF569" s="12"/>
      <c r="WG569" s="12"/>
      <c r="WH569" s="12"/>
      <c r="WI569" s="12"/>
      <c r="WJ569" s="12"/>
      <c r="WK569" s="12"/>
      <c r="WL5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69" s="12"/>
      <c r="WN569" s="12"/>
      <c r="WO569" s="12"/>
      <c r="WP569" s="12"/>
      <c r="WQ569" s="12"/>
      <c r="WR569" s="12"/>
      <c r="WS569" s="12"/>
      <c r="WT569" s="12"/>
      <c r="WU569" s="12"/>
      <c r="WV569" s="12"/>
      <c r="WW569" s="12"/>
      <c r="WX569" s="12"/>
      <c r="WY569" s="12"/>
      <c r="WZ569" s="12"/>
      <c r="XA569" s="12"/>
      <c r="XB569" s="12"/>
      <c r="XC569" s="12"/>
      <c r="XD569" s="12"/>
      <c r="XE569" s="12"/>
      <c r="XF569" s="12"/>
      <c r="XG569" s="12"/>
      <c r="XH569" s="12"/>
      <c r="XI569" s="12"/>
      <c r="XJ569" s="12"/>
      <c r="XK569" s="12"/>
      <c r="XL569" s="12"/>
      <c r="XM569" s="12"/>
      <c r="XN569" s="12"/>
      <c r="XO569" s="12"/>
      <c r="XP569" s="12"/>
      <c r="XQ569" s="12"/>
      <c r="XR569" s="12"/>
      <c r="XS569" s="12"/>
      <c r="XT569" s="12"/>
      <c r="XU569" s="12"/>
      <c r="XV569" s="12"/>
      <c r="XW569" s="12"/>
      <c r="XX569" s="12"/>
      <c r="XY569" s="12"/>
      <c r="XZ569" s="12"/>
      <c r="YA569" s="12"/>
      <c r="YB569" s="12"/>
      <c r="YC569" s="12"/>
      <c r="YD569" s="12"/>
      <c r="YE569" s="12"/>
      <c r="YF569" s="12"/>
      <c r="YG569" s="12"/>
      <c r="YH569" s="12"/>
      <c r="YI569" s="12"/>
      <c r="YJ569" s="12"/>
      <c r="YK569" s="12"/>
      <c r="YL569" s="12"/>
      <c r="YM569" s="12"/>
      <c r="YN569" s="12"/>
      <c r="YO569" s="12"/>
      <c r="YP569" s="12"/>
      <c r="YQ569" s="12"/>
      <c r="YR569" s="12"/>
      <c r="YS569" s="12"/>
      <c r="YT569" s="12"/>
      <c r="YU569" s="126">
        <f>SUM(WO569,WR569,WU569,WX569,XA569,XD569,XG569,XJ569,XM569,XP569,XS569,XV569,XY569,YB569,YE569,YH569,YK569,YN569,YQ569,YT569)</f>
        <v>0</v>
      </c>
      <c r="YV569" s="12"/>
      <c r="YW569" s="12"/>
      <c r="YX569" s="12"/>
      <c r="YY569" s="12"/>
      <c r="YZ569" s="12"/>
      <c r="ZA569" s="12"/>
      <c r="ZB569" s="12"/>
      <c r="ZC569" s="12"/>
      <c r="ZD569" s="12"/>
      <c r="ZE569" s="12"/>
      <c r="ZF569" s="12"/>
      <c r="ZG569" s="12"/>
      <c r="ZH569" s="12"/>
      <c r="ZI569" s="12"/>
      <c r="ZJ569" s="12"/>
      <c r="ZK569" s="12"/>
      <c r="ZL569" s="12"/>
      <c r="ZM569" s="12"/>
      <c r="ZN569" s="12"/>
      <c r="ZO569" s="12"/>
      <c r="ZP569" s="12"/>
      <c r="ZQ569" s="12"/>
      <c r="ZR569" s="12"/>
      <c r="ZS569" s="12"/>
      <c r="ZT569" s="12"/>
      <c r="ZU569" s="12"/>
      <c r="ZV569" s="12"/>
      <c r="ZW569" s="12"/>
      <c r="ZX569" s="12"/>
      <c r="ZY569" s="12"/>
      <c r="ZZ569" s="12"/>
      <c r="AAA569" s="12"/>
      <c r="AAB569" s="12"/>
      <c r="AAC569" s="12"/>
      <c r="AAD569" s="12"/>
      <c r="AAE569" s="12"/>
      <c r="AAF569" s="12"/>
      <c r="AAG569" s="12"/>
      <c r="AAH569" s="12"/>
      <c r="AAI569" s="12"/>
      <c r="AAJ569" s="12"/>
      <c r="AAK569" s="12"/>
      <c r="AAL569" s="12"/>
      <c r="AAM569" s="12"/>
      <c r="AAN569" s="12"/>
      <c r="AAO569" s="12"/>
      <c r="AAP569" s="12"/>
      <c r="AAQ569" s="12"/>
      <c r="AAR569" s="12"/>
      <c r="AAS569" s="12"/>
      <c r="AAT569" s="12"/>
      <c r="AAU569" s="12"/>
      <c r="AAV569" s="12"/>
      <c r="AAW569" s="12"/>
      <c r="AAX569" s="12"/>
      <c r="AAY569" s="12"/>
      <c r="AAZ569" s="12"/>
      <c r="ABA569" s="12"/>
      <c r="ABB569" s="12"/>
      <c r="ABC569" s="12"/>
      <c r="ABD569" s="12"/>
      <c r="ABE569" s="12"/>
      <c r="ABF569" s="12"/>
      <c r="ABG569" s="12"/>
      <c r="ABH569" s="12"/>
      <c r="ABI569" s="12"/>
      <c r="ABJ569" s="12"/>
      <c r="ABK569" s="12"/>
      <c r="ABL569" s="12"/>
      <c r="ABM569" s="12"/>
      <c r="ABN569" s="12"/>
      <c r="ABO569" s="12"/>
      <c r="ABP569" s="12"/>
      <c r="ABQ569" s="12"/>
      <c r="ABR569" s="12"/>
      <c r="ABS569" s="12"/>
      <c r="ABT569" s="12"/>
      <c r="ABU569" s="12"/>
      <c r="ABV569" s="12"/>
      <c r="ABW569" s="12"/>
      <c r="ABX569" s="12"/>
      <c r="ABY569" s="136">
        <f>SUM(YX569,ZA569,ZD569,ZG569,ZJ569,ZM569,ZP569,ZS569,ZV569,ZY569,AAB569,AAE569,AAH569,AAK569,AAN569,AAQ569,AAT569,AAW569,AAZ569,ABC569,ABF569,ABI569,ABL569,ABO569,ABR569,ABU569,ABX569)</f>
        <v>0</v>
      </c>
      <c r="ABZ569" s="12"/>
      <c r="ACA569" s="12"/>
      <c r="ACB569" s="12"/>
      <c r="ACC569" s="12"/>
      <c r="ACD569" s="12"/>
      <c r="ACE569" s="12"/>
      <c r="ACF569" s="12"/>
      <c r="ACG569" s="12"/>
      <c r="ACH569" s="12"/>
      <c r="ACI569" s="12"/>
      <c r="ACJ569" s="12"/>
      <c r="ACK569" s="12"/>
      <c r="ACL569" s="12"/>
      <c r="ACM569" s="12"/>
      <c r="ACN569" s="12"/>
      <c r="ACO569" s="12"/>
      <c r="ACP569" s="12"/>
      <c r="ACQ569" s="12"/>
      <c r="ACR569" s="12"/>
      <c r="ACS569" s="12"/>
      <c r="ACT569" s="12"/>
      <c r="ACU569" s="12"/>
      <c r="ACV569" s="12"/>
      <c r="ACW569" s="12"/>
      <c r="ACX569" s="12"/>
      <c r="ACY569" s="12"/>
      <c r="ACZ569" s="12"/>
      <c r="ADA569" s="12"/>
      <c r="ADB569" s="12"/>
      <c r="ADC569" s="12"/>
      <c r="ADD569" s="12"/>
      <c r="ADE569" s="12"/>
      <c r="ADF569" s="12"/>
      <c r="ADG569" s="12"/>
      <c r="ADH569" s="12"/>
      <c r="ADI569" s="12"/>
      <c r="ADJ569" s="12"/>
      <c r="ADK569" s="12"/>
      <c r="ADL569" s="12"/>
      <c r="ADM569" s="12"/>
      <c r="ADN569" s="12"/>
      <c r="ADO569" s="12"/>
      <c r="ADP569" s="12"/>
      <c r="ADQ569" s="12"/>
      <c r="ADR569" s="12"/>
      <c r="ADS569" s="12"/>
      <c r="ADT569" s="12"/>
      <c r="ADU569" s="12"/>
      <c r="ADV569" s="12"/>
      <c r="ADW569" s="12"/>
      <c r="ADX569" s="12"/>
      <c r="ADY569" s="164"/>
      <c r="ADZ569" s="164"/>
      <c r="AEA569" s="164"/>
      <c r="AEB569" s="164"/>
      <c r="AEC569" s="164"/>
      <c r="AED569" s="164"/>
      <c r="AEE569" s="164"/>
      <c r="AEF569" s="164"/>
      <c r="AEG569" s="164"/>
      <c r="AEH569" s="164"/>
      <c r="AEI569" s="164"/>
      <c r="AEJ569" s="164"/>
      <c r="AEK569" s="164"/>
      <c r="AEL569" s="164"/>
      <c r="AEM569" s="164"/>
      <c r="AEN569" s="164"/>
      <c r="AEO569" s="164"/>
      <c r="AEP569" s="164"/>
      <c r="AEQ569" s="164">
        <f>SUM(ACB569,ACE569,ACH569,ACK569,ACN569,ACQ569,ACT569,ACW569,ACZ569,ADC569,ADF569,ADI569,ADL569,ADO569,ADR569,ADU569,ADX569,AEA569,AED569,AEG569,AEJ569,AEM569,AEP569)</f>
        <v>0</v>
      </c>
    </row>
    <row r="570" spans="1:823">
      <c r="A570" s="13" t="s">
        <v>1464</v>
      </c>
      <c r="B570" s="14"/>
      <c r="C570" s="31" t="s">
        <v>1466</v>
      </c>
      <c r="D570" s="12"/>
      <c r="E570" s="12"/>
      <c r="F570" s="44"/>
      <c r="G570" s="12"/>
      <c r="H570" s="12"/>
      <c r="I570" s="44"/>
      <c r="J570" s="12"/>
      <c r="K570" s="12"/>
      <c r="L570" s="44"/>
      <c r="M570" s="12"/>
      <c r="N570" s="12"/>
      <c r="O570" s="44"/>
      <c r="P570" s="12"/>
      <c r="Q570" s="12"/>
      <c r="R570" s="44"/>
      <c r="S570" s="12"/>
      <c r="T570" s="12"/>
      <c r="U570" s="44"/>
      <c r="V570" s="12"/>
      <c r="W570" s="12"/>
      <c r="X570" s="44"/>
      <c r="Y570" s="51">
        <f>SUM(F570,I570,L570,O570,R570,U570,X570)</f>
        <v>0</v>
      </c>
      <c r="Z570" s="12"/>
      <c r="AA570" s="12"/>
      <c r="AB570" s="54"/>
      <c r="AC570" s="12"/>
      <c r="AD570" s="12"/>
      <c r="AE570" s="54"/>
      <c r="AF570" s="12"/>
      <c r="AG570" s="12"/>
      <c r="AH570" s="54"/>
      <c r="AI570" s="12"/>
      <c r="AJ570" s="12"/>
      <c r="AK570" s="54"/>
      <c r="AL570" s="12"/>
      <c r="AM570" s="12"/>
      <c r="AN570" s="54"/>
      <c r="AO570" s="12"/>
      <c r="AP570" s="12"/>
      <c r="AQ570" s="54"/>
      <c r="AR570" s="12"/>
      <c r="AS570" s="12"/>
      <c r="AT570" s="54"/>
      <c r="AU570" s="12"/>
      <c r="AV570" s="12"/>
      <c r="AW570" s="54"/>
      <c r="AX570" s="12"/>
      <c r="AY570" s="12"/>
      <c r="AZ570" s="54"/>
      <c r="BA570" s="12"/>
      <c r="BB570" s="12"/>
      <c r="BC570" s="54"/>
      <c r="BD570" s="12"/>
      <c r="BE570" s="12"/>
      <c r="BF570" s="54"/>
      <c r="BG570" s="12"/>
      <c r="BH570" s="12"/>
      <c r="BI570" s="54"/>
      <c r="BJ570" s="12"/>
      <c r="BK570" s="12"/>
      <c r="BL570" s="54"/>
      <c r="BM570" s="12"/>
      <c r="BN570" s="12"/>
      <c r="BO570" s="54"/>
      <c r="BP570" s="60">
        <f>SUM(BO570,BL570,BI570,BF570,BC570,AZ570,AW570,AT570,AQ570,AN570,AK570,AH570,AE570,AB570)</f>
        <v>0</v>
      </c>
      <c r="BQ570" s="12"/>
      <c r="BR570" s="12"/>
      <c r="BS570" s="12"/>
      <c r="BT570" s="12"/>
      <c r="BU570" s="12"/>
      <c r="BV570" s="54"/>
      <c r="BW570" s="12"/>
      <c r="BX570" s="12"/>
      <c r="BY570" s="54"/>
      <c r="BZ570" s="12"/>
      <c r="CA570" s="12"/>
      <c r="CB570" s="54"/>
      <c r="CC570" s="12"/>
      <c r="CD570" s="12"/>
      <c r="CE570" s="54"/>
      <c r="CF570" s="12"/>
      <c r="CG570" s="12"/>
      <c r="CH570" s="54"/>
      <c r="CI570" s="12"/>
      <c r="CJ570" s="12"/>
      <c r="CK570" s="54"/>
      <c r="CL570" s="12"/>
      <c r="CM570" s="12"/>
      <c r="CN570" s="54"/>
      <c r="CO570" s="12"/>
      <c r="CP570" s="12"/>
      <c r="CQ570" s="54"/>
      <c r="CR570" s="12"/>
      <c r="CS570" s="12"/>
      <c r="CT570" s="54"/>
      <c r="CU570" s="12"/>
      <c r="CV570" s="12"/>
      <c r="CW570" s="54"/>
      <c r="CX570" s="54"/>
      <c r="CY570" s="54"/>
      <c r="CZ570" s="54"/>
      <c r="DA570" s="12"/>
      <c r="DB570" s="12"/>
      <c r="DC570" s="54"/>
      <c r="DD570" s="12"/>
      <c r="DE570" s="12"/>
      <c r="DF570" s="54"/>
      <c r="DG570" s="12"/>
      <c r="DH570" s="12"/>
      <c r="DI570" s="54"/>
      <c r="DJ570" s="12"/>
      <c r="DK570" s="12"/>
      <c r="DL570" s="54"/>
      <c r="DM570" s="12"/>
      <c r="DN570" s="12"/>
      <c r="DO570" s="54"/>
      <c r="DP570" s="12"/>
      <c r="DQ570" s="12"/>
      <c r="DR570" s="54"/>
      <c r="DS570" s="12"/>
      <c r="DT570" s="12"/>
      <c r="DU570" s="54"/>
      <c r="DV570" s="12"/>
      <c r="DW570" s="12"/>
      <c r="DX570" s="54"/>
      <c r="DY570" s="12"/>
      <c r="DZ570" s="12"/>
      <c r="EA570" s="54"/>
      <c r="EB570" s="12"/>
      <c r="EC570" s="12"/>
      <c r="ED570" s="54"/>
      <c r="EE570" s="12"/>
      <c r="EF570" s="12"/>
      <c r="EG570" s="54"/>
      <c r="EH570" s="12"/>
      <c r="EI570" s="12"/>
      <c r="EJ570" s="54"/>
      <c r="EK570" s="12"/>
      <c r="EL570" s="12"/>
      <c r="EM570" s="54"/>
      <c r="EN570" s="64">
        <f>SUM(EM570,EJ570,EG570,ED570,EA570,DX570,DU570,DR570,DO570,DL570,DI570,DF570,DC570,CZ570,CW570,CT570,CQ570,CN570,CK570,CH570,CE570,CB570,BY570,BV570,BS570)</f>
        <v>0</v>
      </c>
      <c r="EO570" s="12"/>
      <c r="EP570" s="12"/>
      <c r="EQ570" s="67"/>
      <c r="ER570" s="12"/>
      <c r="ES570" s="12"/>
      <c r="ET570" s="67"/>
      <c r="EU570" s="12"/>
      <c r="EV570" s="12"/>
      <c r="EW570" s="67"/>
      <c r="EX570" s="12"/>
      <c r="EY570" s="12"/>
      <c r="EZ570" s="67"/>
      <c r="FA570" s="12"/>
      <c r="FB570" s="12"/>
      <c r="FC570" s="67"/>
      <c r="FD570" s="12"/>
      <c r="FE570" s="12"/>
      <c r="FF570" s="67"/>
      <c r="FG570" s="12"/>
      <c r="FH570" s="12"/>
      <c r="FI570" s="67"/>
      <c r="FJ570" s="12"/>
      <c r="FK570" s="12"/>
      <c r="FL570" s="67"/>
      <c r="FM570" s="12"/>
      <c r="FN570" s="12"/>
      <c r="FO570" s="67"/>
      <c r="FP570" s="12"/>
      <c r="FQ570" s="12"/>
      <c r="FR570" s="67"/>
      <c r="FS570" s="12"/>
      <c r="FT570" s="12"/>
      <c r="FU570" s="67"/>
      <c r="FV570" s="12"/>
      <c r="FW570" s="12"/>
      <c r="FX570" s="67"/>
      <c r="FY570" s="12"/>
      <c r="FZ570" s="12"/>
      <c r="GA570" s="67"/>
      <c r="GB570" s="12"/>
      <c r="GC570" s="12"/>
      <c r="GD570" s="67"/>
      <c r="GE570" s="12"/>
      <c r="GF570" s="12"/>
      <c r="GG570" s="67"/>
      <c r="GH570" s="12"/>
      <c r="GI570" s="12"/>
      <c r="GJ570" s="67"/>
      <c r="GK570" s="12"/>
      <c r="GL570" s="12"/>
      <c r="GM570" s="67"/>
      <c r="GN570" s="12"/>
      <c r="GO570" s="12"/>
      <c r="GP570" s="67"/>
      <c r="GQ570" s="12"/>
      <c r="GR570" s="12"/>
      <c r="GS570" s="67"/>
      <c r="GT570" s="12"/>
      <c r="GU570" s="12"/>
      <c r="GV570" s="67"/>
      <c r="GW570" s="12"/>
      <c r="GX570" s="12"/>
      <c r="GY570" s="67"/>
      <c r="GZ570" s="12"/>
      <c r="HA570" s="12"/>
      <c r="HB570" s="67"/>
      <c r="HC5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0" s="12"/>
      <c r="HE570" s="12"/>
      <c r="HF570" s="77"/>
      <c r="HG570" s="12"/>
      <c r="HH570" s="12"/>
      <c r="HI570" s="77"/>
      <c r="HJ570" s="12"/>
      <c r="HK570" s="12"/>
      <c r="HL570" s="77"/>
      <c r="HM570" s="12"/>
      <c r="HN570" s="12"/>
      <c r="HO570" s="77"/>
      <c r="HP570" s="12"/>
      <c r="HQ570" s="12"/>
      <c r="HR570" s="77"/>
      <c r="HS570" s="12"/>
      <c r="HT570" s="12"/>
      <c r="HU570" s="77"/>
      <c r="HV570" s="12"/>
      <c r="HW570" s="12"/>
      <c r="HX570" s="77"/>
      <c r="HY570" s="12"/>
      <c r="HZ570" s="12"/>
      <c r="IA570" s="77"/>
      <c r="IB570" s="12"/>
      <c r="IC570" s="12"/>
      <c r="ID570" s="77"/>
      <c r="IE570" s="12"/>
      <c r="IF570" s="12"/>
      <c r="IG570" s="77"/>
      <c r="IH570" s="12"/>
      <c r="II570" s="12"/>
      <c r="IJ570" s="77"/>
      <c r="IK570" s="12"/>
      <c r="IL570" s="12"/>
      <c r="IM570" s="77"/>
      <c r="IN570" s="12"/>
      <c r="IO570" s="12"/>
      <c r="IP570" s="77"/>
      <c r="IQ570" s="12"/>
      <c r="IR570" s="12"/>
      <c r="IS570" s="77"/>
      <c r="IT570" s="12"/>
      <c r="IU570" s="12"/>
      <c r="IV570" s="77"/>
      <c r="IW570" s="12"/>
      <c r="IX570" s="12"/>
      <c r="IY570" s="77"/>
      <c r="IZ5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0" s="12"/>
      <c r="JB570" s="12"/>
      <c r="JC570" s="82"/>
      <c r="JD570" s="12"/>
      <c r="JE570" s="12"/>
      <c r="JF570" s="82"/>
      <c r="JG570" s="12"/>
      <c r="JH570" s="12"/>
      <c r="JI570" s="82"/>
      <c r="JJ570" s="12"/>
      <c r="JK570" s="12"/>
      <c r="JL570" s="82"/>
      <c r="JM570" s="12"/>
      <c r="JN570" s="12"/>
      <c r="JO570" s="82"/>
      <c r="JP570" s="12"/>
      <c r="JQ570" s="12"/>
      <c r="JR570" s="82"/>
      <c r="JS570" s="12"/>
      <c r="JT570" s="12"/>
      <c r="JU570" s="82"/>
      <c r="JV570" s="12"/>
      <c r="JW570" s="12"/>
      <c r="JX570" s="82"/>
      <c r="JY570" s="12"/>
      <c r="JZ570" s="12"/>
      <c r="KA570" s="82"/>
      <c r="KB570" s="12"/>
      <c r="KC570" s="12"/>
      <c r="KD570" s="82"/>
      <c r="KE570" s="12"/>
      <c r="KF570" s="12"/>
      <c r="KG570" s="82"/>
      <c r="KH570" s="12"/>
      <c r="KI570" s="12"/>
      <c r="KJ570" s="82"/>
      <c r="KK570" s="12"/>
      <c r="KL570" s="12"/>
      <c r="KM570" s="82"/>
      <c r="KN570" s="12"/>
      <c r="KO570" s="12"/>
      <c r="KP570" s="82"/>
      <c r="KQ570" s="12"/>
      <c r="KR570" s="12"/>
      <c r="KS570" s="82"/>
      <c r="KT5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0" s="12"/>
      <c r="KV570" s="12"/>
      <c r="KW570" s="89"/>
      <c r="KX570" s="12"/>
      <c r="KY570" s="12"/>
      <c r="KZ570" s="89"/>
      <c r="LA570" s="12"/>
      <c r="LB570" s="12"/>
      <c r="LC570" s="89"/>
      <c r="LD570" s="12"/>
      <c r="LE570" s="12"/>
      <c r="LF570" s="89"/>
      <c r="LG570" s="12"/>
      <c r="LH570" s="12"/>
      <c r="LI570" s="89"/>
      <c r="LJ570" s="12"/>
      <c r="LK570" s="12"/>
      <c r="LL570" s="89"/>
      <c r="LM570" s="12"/>
      <c r="LN570" s="12"/>
      <c r="LO570" s="89"/>
      <c r="LP570" s="12"/>
      <c r="LQ570" s="12"/>
      <c r="LR570" s="89"/>
      <c r="LS570" s="12"/>
      <c r="LT570" s="12"/>
      <c r="LU570" s="89"/>
      <c r="LV570" s="12"/>
      <c r="LW570" s="12"/>
      <c r="LX570" s="89"/>
      <c r="LY570" s="12"/>
      <c r="LZ570" s="12"/>
      <c r="MA570" s="89"/>
      <c r="MB5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0" s="12"/>
      <c r="MD570" s="12"/>
      <c r="ME570" s="98"/>
      <c r="MF570" s="12"/>
      <c r="MG570" s="12"/>
      <c r="MH570" s="98"/>
      <c r="MI570" s="12"/>
      <c r="MJ570" s="12"/>
      <c r="MK570" s="98"/>
      <c r="ML570" s="12"/>
      <c r="MM570" s="12"/>
      <c r="MN570" s="98"/>
      <c r="MO570" s="12"/>
      <c r="MP570" s="12"/>
      <c r="MQ570" s="98"/>
      <c r="MR570" s="12"/>
      <c r="MS570" s="12"/>
      <c r="MT570" s="98"/>
      <c r="MU570" s="12"/>
      <c r="MV570" s="12"/>
      <c r="MW570" s="98"/>
      <c r="MX570" s="12"/>
      <c r="MY570" s="12"/>
      <c r="MZ570" s="98"/>
      <c r="NA570" s="12"/>
      <c r="NB570" s="12"/>
      <c r="NC570" s="103"/>
      <c r="ND570" s="12"/>
      <c r="NE570" s="12"/>
      <c r="NF570" s="103"/>
      <c r="NG570" s="12"/>
      <c r="NH570" s="12"/>
      <c r="NI570" s="103"/>
      <c r="NJ570" s="12"/>
      <c r="NK570" s="12"/>
      <c r="NL570" s="103"/>
      <c r="NM5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0" s="12"/>
      <c r="NO570" s="12"/>
      <c r="NP570" s="110"/>
      <c r="NQ570" s="12"/>
      <c r="NR570" s="12"/>
      <c r="NS570" s="110"/>
      <c r="NT570" s="12"/>
      <c r="NU570" s="12"/>
      <c r="NV570" s="110"/>
      <c r="NW570" s="12">
        <v>1</v>
      </c>
      <c r="NX570" s="12">
        <v>140</v>
      </c>
      <c r="NY570" s="110">
        <v>3</v>
      </c>
      <c r="NZ570" s="12"/>
      <c r="OA570" s="12"/>
      <c r="OB570" s="110"/>
      <c r="OC570" s="12"/>
      <c r="OD570" s="12"/>
      <c r="OE570" s="110"/>
      <c r="OF570" s="12"/>
      <c r="OG570" s="12"/>
      <c r="OH570" s="110"/>
      <c r="OI570" s="12"/>
      <c r="OJ570" s="12"/>
      <c r="OK570" s="110"/>
      <c r="OL570" s="12"/>
      <c r="OM570" s="12"/>
      <c r="ON570" s="110"/>
      <c r="OO570" s="12"/>
      <c r="OP570" s="12"/>
      <c r="OQ570" s="110"/>
      <c r="OR570" s="12"/>
      <c r="OS570" s="12"/>
      <c r="OT570" s="110"/>
      <c r="OU570" s="12"/>
      <c r="OV570" s="12"/>
      <c r="OW570" s="110"/>
      <c r="OX570" s="12"/>
      <c r="OY570" s="12"/>
      <c r="OZ570" s="110"/>
      <c r="PA570" s="12"/>
      <c r="PB570" s="12"/>
      <c r="PC570" s="110"/>
      <c r="PD570" s="12"/>
      <c r="PE570" s="12"/>
      <c r="PF570" s="110"/>
      <c r="PG570" s="12"/>
      <c r="PH570" s="12"/>
      <c r="PI570" s="110"/>
      <c r="PJ570" s="12"/>
      <c r="PK570" s="12"/>
      <c r="PL570" s="110"/>
      <c r="PM570" s="12"/>
      <c r="PN570" s="12"/>
      <c r="PO570" s="110"/>
      <c r="PP570" s="12"/>
      <c r="PQ570" s="12"/>
      <c r="PR570" s="110"/>
      <c r="PS570" s="12"/>
      <c r="PT570" s="12"/>
      <c r="PU570" s="110"/>
      <c r="PV5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570" s="12"/>
      <c r="PX570" s="12"/>
      <c r="PY570" s="121"/>
      <c r="PZ570" s="12"/>
      <c r="QA570" s="12"/>
      <c r="QB570" s="121"/>
      <c r="QC570" s="12"/>
      <c r="QD570" s="12"/>
      <c r="QE570" s="121"/>
      <c r="QF570" s="12"/>
      <c r="QG570" s="12"/>
      <c r="QH570" s="121"/>
      <c r="QI570" s="12"/>
      <c r="QJ570" s="12"/>
      <c r="QK570" s="121"/>
      <c r="QL570" s="12"/>
      <c r="QM570" s="12"/>
      <c r="QN570" s="121"/>
      <c r="QO570" s="126">
        <f>Tabela1[[#This Row],[p120]]+Tabela1[[#This Row],[pkt9]]+Tabela1[[#This Row],[p121]]+Tabela1[[#This Row],[punkty44]]+Tabela1[[#This Row],[p122]]+Tabela1[[#This Row],[p123]]</f>
        <v>0</v>
      </c>
      <c r="QP570" s="12"/>
      <c r="QQ570" s="12"/>
      <c r="QR570" s="12"/>
      <c r="QS570" s="12"/>
      <c r="QT570" s="12"/>
      <c r="QU570" s="12"/>
      <c r="QV570" s="12"/>
      <c r="QW570" s="12"/>
      <c r="QX570" s="12"/>
      <c r="QY570" s="12"/>
      <c r="QZ570" s="12"/>
      <c r="RA570" s="12"/>
      <c r="RB570" s="12"/>
      <c r="RC570" s="12"/>
      <c r="RD570" s="12"/>
      <c r="RE570" s="12"/>
      <c r="RF570" s="12"/>
      <c r="RG570" s="12"/>
      <c r="RH570" s="12"/>
      <c r="RI570" s="12"/>
      <c r="RJ570" s="12"/>
      <c r="RK570" s="12"/>
      <c r="RL570" s="12"/>
      <c r="RM570" s="12"/>
      <c r="RN570" s="12"/>
      <c r="RO570" s="12"/>
      <c r="RP570" s="12"/>
      <c r="RQ570" s="12"/>
      <c r="RR570" s="12"/>
      <c r="RS570" s="12"/>
      <c r="RT570" s="12"/>
      <c r="RU570" s="12"/>
      <c r="RV570" s="12"/>
      <c r="RW5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0" s="12"/>
      <c r="RY570" s="12"/>
      <c r="RZ570" s="12"/>
      <c r="SA570" s="12"/>
      <c r="SB570" s="12"/>
      <c r="SC570" s="12"/>
      <c r="SD570" s="12"/>
      <c r="SE570" s="12"/>
      <c r="SF570" s="12"/>
      <c r="SG570" s="12"/>
      <c r="SH570" s="12"/>
      <c r="SI570" s="12"/>
      <c r="SJ570" s="12"/>
      <c r="SK570" s="12"/>
      <c r="SL570" s="12"/>
      <c r="SM570" s="12"/>
      <c r="SN570" s="12"/>
      <c r="SO570" s="12"/>
      <c r="SP570" s="12"/>
      <c r="SQ570" s="12"/>
      <c r="SR570" s="12"/>
      <c r="SS570" s="12"/>
      <c r="ST570" s="12"/>
      <c r="SU570" s="12"/>
      <c r="SV570" s="12">
        <v>1</v>
      </c>
      <c r="SW570" s="12">
        <v>140</v>
      </c>
      <c r="SX570" s="12">
        <v>3</v>
      </c>
      <c r="SY570" s="12"/>
      <c r="SZ570" s="12"/>
      <c r="TA570" s="12"/>
      <c r="TB570" s="12"/>
      <c r="TC570" s="12"/>
      <c r="TD570" s="12"/>
      <c r="TE570" s="12"/>
      <c r="TF570" s="12"/>
      <c r="TG570" s="12"/>
      <c r="TH570" s="12"/>
      <c r="TI570" s="12"/>
      <c r="TJ570" s="12"/>
      <c r="TK570" s="12"/>
      <c r="TL570" s="12"/>
      <c r="TM570" s="12"/>
      <c r="TN570" s="12"/>
      <c r="TO570" s="12"/>
      <c r="TP570" s="12"/>
      <c r="TQ570" s="12"/>
      <c r="TR570" s="12"/>
      <c r="TS570" s="12"/>
      <c r="TT570" s="12"/>
      <c r="TU570" s="12"/>
      <c r="TV570" s="12"/>
      <c r="TW570" s="12"/>
      <c r="TX570" s="12"/>
      <c r="TY570" s="12"/>
      <c r="TZ570" s="12"/>
      <c r="UA570" s="12"/>
      <c r="UB570" s="12"/>
      <c r="UC570" s="12"/>
      <c r="UD570" s="12"/>
      <c r="UE570" s="12"/>
      <c r="UF570" s="12"/>
      <c r="UG570" s="12"/>
      <c r="UH570" s="12"/>
      <c r="UI570" s="12"/>
      <c r="UJ570" s="12"/>
      <c r="UK570" s="12"/>
      <c r="UL570" s="145">
        <f>SUM(RZ570,SC570,SF570,SI570,SL570,SO570,SR570,SU570,SX570,TA570,TD570,TG570,TJ570,TM570,TP570,TS570,TV570,TY570,UB570,UE570,UH570,UK570)</f>
        <v>3</v>
      </c>
      <c r="UM570" s="12"/>
      <c r="UN570" s="12"/>
      <c r="UO570" s="12"/>
      <c r="UP570" s="12"/>
      <c r="UQ570" s="12"/>
      <c r="UR570" s="12"/>
      <c r="US570" s="12"/>
      <c r="UT570" s="12"/>
      <c r="UU570" s="12"/>
      <c r="UV570" s="12"/>
      <c r="UW570" s="12"/>
      <c r="UX570" s="12"/>
      <c r="UY570" s="12"/>
      <c r="UZ570" s="12"/>
      <c r="VA570" s="12"/>
      <c r="VB570" s="12"/>
      <c r="VC570" s="12"/>
      <c r="VD570" s="12"/>
      <c r="VE570" s="12"/>
      <c r="VF570" s="12"/>
      <c r="VG570" s="12"/>
      <c r="VH570" s="12"/>
      <c r="VI570" s="12"/>
      <c r="VJ570" s="12"/>
      <c r="VK570" s="12"/>
      <c r="VL570" s="12"/>
      <c r="VM570" s="12"/>
      <c r="VN570" s="12"/>
      <c r="VO570" s="12"/>
      <c r="VP570" s="12"/>
      <c r="VQ570" s="12"/>
      <c r="VR570" s="12"/>
      <c r="VS570" s="12"/>
      <c r="VT570" s="12"/>
      <c r="VU570" s="12"/>
      <c r="VV570" s="12"/>
      <c r="VW570" s="12"/>
      <c r="VX570" s="12"/>
      <c r="VY570" s="12"/>
      <c r="VZ570" s="12"/>
      <c r="WA570" s="12"/>
      <c r="WB570" s="12"/>
      <c r="WC570" s="12"/>
      <c r="WD570" s="12"/>
      <c r="WE570" s="12"/>
      <c r="WF570" s="12"/>
      <c r="WG570" s="12"/>
      <c r="WH570" s="12"/>
      <c r="WI570" s="12"/>
      <c r="WJ570" s="12"/>
      <c r="WK570" s="12"/>
      <c r="WL5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0" s="12">
        <v>1</v>
      </c>
      <c r="WN570" s="12">
        <v>140</v>
      </c>
      <c r="WO570" s="12">
        <v>3</v>
      </c>
      <c r="WP570" s="12"/>
      <c r="WQ570" s="12"/>
      <c r="WR570" s="12"/>
      <c r="WS570" s="12"/>
      <c r="WT570" s="12"/>
      <c r="WU570" s="12"/>
      <c r="WV570" s="12"/>
      <c r="WW570" s="12"/>
      <c r="WX570" s="12"/>
      <c r="WY570" s="12"/>
      <c r="WZ570" s="12"/>
      <c r="XA570" s="12"/>
      <c r="XB570" s="12"/>
      <c r="XC570" s="12"/>
      <c r="XD570" s="12"/>
      <c r="XE570" s="12"/>
      <c r="XF570" s="12"/>
      <c r="XG570" s="12"/>
      <c r="XH570" s="12"/>
      <c r="XI570" s="12"/>
      <c r="XJ570" s="12"/>
      <c r="XK570" s="12"/>
      <c r="XL570" s="12"/>
      <c r="XM570" s="12"/>
      <c r="XN570" s="12"/>
      <c r="XO570" s="12"/>
      <c r="XP570" s="12"/>
      <c r="XQ570" s="12"/>
      <c r="XR570" s="12"/>
      <c r="XS570" s="12"/>
      <c r="XT570" s="12"/>
      <c r="XU570" s="12"/>
      <c r="XV570" s="12"/>
      <c r="XW570" s="12"/>
      <c r="XX570" s="12"/>
      <c r="XY570" s="12"/>
      <c r="XZ570" s="12"/>
      <c r="YA570" s="12"/>
      <c r="YB570" s="12"/>
      <c r="YC570" s="12"/>
      <c r="YD570" s="12"/>
      <c r="YE570" s="12"/>
      <c r="YF570" s="12"/>
      <c r="YG570" s="12"/>
      <c r="YH570" s="12"/>
      <c r="YI570" s="12">
        <v>1</v>
      </c>
      <c r="YJ570" s="12">
        <v>140</v>
      </c>
      <c r="YK570" s="12">
        <v>3</v>
      </c>
      <c r="YL570" s="12"/>
      <c r="YM570" s="12"/>
      <c r="YN570" s="12"/>
      <c r="YO570" s="12"/>
      <c r="YP570" s="12"/>
      <c r="YQ570" s="12"/>
      <c r="YR570" s="12"/>
      <c r="YS570" s="12"/>
      <c r="YT570" s="12"/>
      <c r="YU570" s="126">
        <f>SUM(WO570,WR570,WU570,WX570,XA570,XD570,XG570,XJ570,XM570,XP570,XS570,XV570,XY570,YB570,YE570,YH570,YK570,YN570,YQ570,YT570)</f>
        <v>6</v>
      </c>
      <c r="YV570" s="12"/>
      <c r="YW570" s="12"/>
      <c r="YX570" s="12"/>
      <c r="YY570" s="12"/>
      <c r="YZ570" s="12"/>
      <c r="ZA570" s="12"/>
      <c r="ZB570" s="12"/>
      <c r="ZC570" s="12"/>
      <c r="ZD570" s="12"/>
      <c r="ZE570" s="12"/>
      <c r="ZF570" s="12"/>
      <c r="ZG570" s="12"/>
      <c r="ZH570" s="12"/>
      <c r="ZI570" s="12"/>
      <c r="ZJ570" s="12"/>
      <c r="ZK570" s="12"/>
      <c r="ZL570" s="12"/>
      <c r="ZM570" s="12"/>
      <c r="ZN570" s="12">
        <v>1</v>
      </c>
      <c r="ZO570" s="12">
        <v>140</v>
      </c>
      <c r="ZP570" s="12">
        <v>3</v>
      </c>
      <c r="ZQ570" s="12"/>
      <c r="ZR570" s="12"/>
      <c r="ZS570" s="12"/>
      <c r="ZT570" s="12"/>
      <c r="ZU570" s="12"/>
      <c r="ZV570" s="12"/>
      <c r="ZW570" s="12"/>
      <c r="ZX570" s="12"/>
      <c r="ZY570" s="12"/>
      <c r="ZZ570" s="12"/>
      <c r="AAA570" s="12"/>
      <c r="AAB570" s="12"/>
      <c r="AAC570" s="12"/>
      <c r="AAD570" s="12"/>
      <c r="AAE570" s="12"/>
      <c r="AAF570" s="12"/>
      <c r="AAG570" s="12"/>
      <c r="AAH570" s="12"/>
      <c r="AAI570" s="12"/>
      <c r="AAJ570" s="12"/>
      <c r="AAK570" s="12"/>
      <c r="AAL570" s="12"/>
      <c r="AAM570" s="12"/>
      <c r="AAN570" s="12"/>
      <c r="AAO570" s="12"/>
      <c r="AAP570" s="12"/>
      <c r="AAQ570" s="12"/>
      <c r="AAR570" s="12"/>
      <c r="AAS570" s="12"/>
      <c r="AAT570" s="12"/>
      <c r="AAU570" s="12"/>
      <c r="AAV570" s="12"/>
      <c r="AAW570" s="12"/>
      <c r="AAX570" s="12"/>
      <c r="AAY570" s="12"/>
      <c r="AAZ570" s="12"/>
      <c r="ABA570" s="12"/>
      <c r="ABB570" s="12"/>
      <c r="ABC570" s="12"/>
      <c r="ABD570" s="12"/>
      <c r="ABE570" s="12"/>
      <c r="ABF570" s="12"/>
      <c r="ABG570" s="12"/>
      <c r="ABH570" s="12"/>
      <c r="ABI570" s="12"/>
      <c r="ABJ570" s="12"/>
      <c r="ABK570" s="12"/>
      <c r="ABL570" s="12"/>
      <c r="ABM570" s="12"/>
      <c r="ABN570" s="12"/>
      <c r="ABO570" s="12"/>
      <c r="ABP570" s="12"/>
      <c r="ABQ570" s="12"/>
      <c r="ABR570" s="12"/>
      <c r="ABS570" s="12"/>
      <c r="ABT570" s="12"/>
      <c r="ABU570" s="12"/>
      <c r="ABV570" s="12"/>
      <c r="ABW570" s="12"/>
      <c r="ABX570" s="12"/>
      <c r="ABY570" s="136">
        <f>SUM(YX570,ZA570,ZD570,ZG570,ZJ570,ZM570,ZP570,ZS570,ZV570,ZY570,AAB570,AAE570,AAH570,AAK570,AAN570,AAQ570,AAT570,AAW570,AAZ570,ABC570,ABF570,ABI570,ABL570,ABO570,ABR570,ABU570,ABX570)</f>
        <v>3</v>
      </c>
      <c r="ABZ570" s="12"/>
      <c r="ACA570" s="12"/>
      <c r="ACB570" s="12"/>
      <c r="ACC570" s="12"/>
      <c r="ACD570" s="12"/>
      <c r="ACE570" s="12"/>
      <c r="ACF570" s="12"/>
      <c r="ACG570" s="12"/>
      <c r="ACH570" s="12"/>
      <c r="ACI570" s="12"/>
      <c r="ACJ570" s="12"/>
      <c r="ACK570" s="12"/>
      <c r="ACL570" s="12"/>
      <c r="ACM570" s="12"/>
      <c r="ACN570" s="12"/>
      <c r="ACO570" s="12"/>
      <c r="ACP570" s="12"/>
      <c r="ACQ570" s="12"/>
      <c r="ACR570" s="12"/>
      <c r="ACS570" s="12"/>
      <c r="ACT570" s="12"/>
      <c r="ACU570" s="12"/>
      <c r="ACV570" s="12"/>
      <c r="ACW570" s="12"/>
      <c r="ACX570" s="12"/>
      <c r="ACY570" s="12"/>
      <c r="ACZ570" s="12"/>
      <c r="ADA570" s="12"/>
      <c r="ADB570" s="12"/>
      <c r="ADC570" s="12"/>
      <c r="ADD570" s="12"/>
      <c r="ADE570" s="12"/>
      <c r="ADF570" s="12"/>
      <c r="ADG570" s="12"/>
      <c r="ADH570" s="12"/>
      <c r="ADI570" s="12"/>
      <c r="ADJ570" s="12"/>
      <c r="ADK570" s="12"/>
      <c r="ADL570" s="12"/>
      <c r="ADM570" s="12"/>
      <c r="ADN570" s="12"/>
      <c r="ADO570" s="12"/>
      <c r="ADP570" s="12"/>
      <c r="ADQ570" s="12"/>
      <c r="ADR570" s="12"/>
      <c r="ADS570" s="12"/>
      <c r="ADT570" s="12"/>
      <c r="ADU570" s="12"/>
      <c r="ADV570" s="12"/>
      <c r="ADW570" s="12"/>
      <c r="ADX570" s="12"/>
      <c r="ADY570" s="164"/>
      <c r="ADZ570" s="164"/>
      <c r="AEA570" s="164"/>
      <c r="AEB570" s="164"/>
      <c r="AEC570" s="164"/>
      <c r="AED570" s="164"/>
      <c r="AEE570" s="164"/>
      <c r="AEF570" s="164"/>
      <c r="AEG570" s="164"/>
      <c r="AEH570" s="164"/>
      <c r="AEI570" s="164"/>
      <c r="AEJ570" s="164"/>
      <c r="AEK570" s="164"/>
      <c r="AEL570" s="164"/>
      <c r="AEM570" s="164"/>
      <c r="AEN570" s="164"/>
      <c r="AEO570" s="164"/>
      <c r="AEP570" s="164"/>
      <c r="AEQ570" s="164">
        <f>SUM(ACB570,ACE570,ACH570,ACK570,ACN570,ACQ570,ACT570,ACW570,ACZ570,ADC570,ADF570,ADI570,ADL570,ADO570,ADR570,ADU570,ADX570,AEA570,AED570,AEG570,AEJ570,AEM570,AEP570)</f>
        <v>0</v>
      </c>
    </row>
    <row r="571" spans="1:823">
      <c r="A571" s="13" t="s">
        <v>168</v>
      </c>
      <c r="B571" s="14"/>
      <c r="C571" s="16" t="s">
        <v>252</v>
      </c>
      <c r="D571" s="12"/>
      <c r="E571" s="12"/>
      <c r="F571" s="44"/>
      <c r="G571" s="12"/>
      <c r="H571" s="12"/>
      <c r="I571" s="44"/>
      <c r="J571" s="12"/>
      <c r="K571" s="12"/>
      <c r="L571" s="44"/>
      <c r="M571" s="12"/>
      <c r="N571" s="12"/>
      <c r="O571" s="44"/>
      <c r="P571" s="12"/>
      <c r="Q571" s="12"/>
      <c r="R571" s="44"/>
      <c r="S571" s="12"/>
      <c r="T571" s="12"/>
      <c r="U571" s="44"/>
      <c r="V571" s="12"/>
      <c r="W571" s="12"/>
      <c r="X571" s="44"/>
      <c r="Y571" s="51">
        <f>SUM(F571,I571,L571,O571,R571,U571,X571)</f>
        <v>0</v>
      </c>
      <c r="Z571" s="12"/>
      <c r="AA571" s="12"/>
      <c r="AB571" s="54"/>
      <c r="AC571" s="12"/>
      <c r="AD571" s="12"/>
      <c r="AE571" s="54"/>
      <c r="AF571" s="12"/>
      <c r="AG571" s="12"/>
      <c r="AH571" s="54"/>
      <c r="AI571" s="12"/>
      <c r="AJ571" s="12"/>
      <c r="AK571" s="54"/>
      <c r="AL571" s="12"/>
      <c r="AM571" s="12"/>
      <c r="AN571" s="54"/>
      <c r="AO571" s="12"/>
      <c r="AP571" s="12"/>
      <c r="AQ571" s="54"/>
      <c r="AR571" s="12"/>
      <c r="AS571" s="12"/>
      <c r="AT571" s="54"/>
      <c r="AU571" s="12"/>
      <c r="AV571" s="12"/>
      <c r="AW571" s="54"/>
      <c r="AX571" s="12"/>
      <c r="AY571" s="12"/>
      <c r="AZ571" s="54"/>
      <c r="BA571" s="12"/>
      <c r="BB571" s="12"/>
      <c r="BC571" s="54"/>
      <c r="BD571" s="12"/>
      <c r="BE571" s="12"/>
      <c r="BF571" s="54"/>
      <c r="BG571" s="12"/>
      <c r="BH571" s="12"/>
      <c r="BI571" s="54"/>
      <c r="BJ571" s="12"/>
      <c r="BK571" s="12"/>
      <c r="BL571" s="54"/>
      <c r="BM571" s="12"/>
      <c r="BN571" s="12"/>
      <c r="BO571" s="54"/>
      <c r="BP571" s="60">
        <f>SUM(BO571,BL571,BI571,BF571,BC571,AZ571,AW571,AT571,AQ571,AN571,AK571,AH571,AE571,AB571)</f>
        <v>0</v>
      </c>
      <c r="BQ571" s="12"/>
      <c r="BR571" s="12"/>
      <c r="BS571" s="54"/>
      <c r="BT571" s="12"/>
      <c r="BU571" s="12"/>
      <c r="BV571" s="54"/>
      <c r="BW571" s="12"/>
      <c r="BX571" s="12"/>
      <c r="BY571" s="54"/>
      <c r="BZ571" s="12"/>
      <c r="CA571" s="12"/>
      <c r="CB571" s="54"/>
      <c r="CC571" s="12"/>
      <c r="CD571" s="12"/>
      <c r="CE571" s="54"/>
      <c r="CF571" s="12"/>
      <c r="CG571" s="12"/>
      <c r="CH571" s="54"/>
      <c r="CI571" s="12"/>
      <c r="CJ571" s="12"/>
      <c r="CK571" s="54"/>
      <c r="CL571" s="12"/>
      <c r="CM571" s="12"/>
      <c r="CN571" s="54"/>
      <c r="CO571" s="12"/>
      <c r="CP571" s="12"/>
      <c r="CQ571" s="54"/>
      <c r="CR571" s="12"/>
      <c r="CS571" s="12"/>
      <c r="CT571" s="54"/>
      <c r="CU571" s="12"/>
      <c r="CV571" s="12"/>
      <c r="CW571" s="54"/>
      <c r="CX571" s="12"/>
      <c r="CY571" s="12"/>
      <c r="CZ571" s="54"/>
      <c r="DA571" s="12"/>
      <c r="DB571" s="12"/>
      <c r="DC571" s="54"/>
      <c r="DD571" s="12"/>
      <c r="DE571" s="12"/>
      <c r="DF571" s="54"/>
      <c r="DG571" s="12"/>
      <c r="DH571" s="12"/>
      <c r="DI571" s="54"/>
      <c r="DJ571" s="12">
        <v>1</v>
      </c>
      <c r="DK571" s="12">
        <v>145</v>
      </c>
      <c r="DL571" s="54">
        <v>6</v>
      </c>
      <c r="DM571" s="12"/>
      <c r="DN571" s="12"/>
      <c r="DO571" s="54"/>
      <c r="DP571" s="12"/>
      <c r="DQ571" s="12"/>
      <c r="DR571" s="54"/>
      <c r="DS571" s="12"/>
      <c r="DT571" s="12"/>
      <c r="DU571" s="54"/>
      <c r="DV571" s="12"/>
      <c r="DW571" s="12"/>
      <c r="DX571" s="54"/>
      <c r="DY571" s="12"/>
      <c r="DZ571" s="12"/>
      <c r="EA571" s="54"/>
      <c r="EB571" s="12"/>
      <c r="EC571" s="12"/>
      <c r="ED571" s="54"/>
      <c r="EE571" s="12"/>
      <c r="EF571" s="12"/>
      <c r="EG571" s="54"/>
      <c r="EH571" s="12"/>
      <c r="EI571" s="12"/>
      <c r="EJ571" s="54"/>
      <c r="EK571" s="12"/>
      <c r="EL571" s="12"/>
      <c r="EM571" s="54"/>
      <c r="EN571" s="64">
        <f>SUM(EM571,EJ571,EG571,ED571,EA571,DX571,DU571,DR571,DO571,DL571,DI571,DF571,DC571,CZ571,CW571,CT571,CQ571,CN571,CK571,CH571,CE571,CB571,BY571,BV571,BS571)</f>
        <v>6</v>
      </c>
      <c r="EO571" s="12"/>
      <c r="EP571" s="12"/>
      <c r="EQ571" s="67"/>
      <c r="ER571" s="12"/>
      <c r="ES571" s="12"/>
      <c r="ET571" s="67"/>
      <c r="EU571" s="12"/>
      <c r="EV571" s="12"/>
      <c r="EW571" s="67"/>
      <c r="EX571" s="12"/>
      <c r="EY571" s="12"/>
      <c r="EZ571" s="67"/>
      <c r="FA571" s="12"/>
      <c r="FB571" s="12"/>
      <c r="FC571" s="67"/>
      <c r="FD571" s="12"/>
      <c r="FE571" s="12"/>
      <c r="FF571" s="67"/>
      <c r="FG571" s="12"/>
      <c r="FH571" s="12"/>
      <c r="FI571" s="67"/>
      <c r="FJ571" s="12"/>
      <c r="FK571" s="12"/>
      <c r="FL571" s="67"/>
      <c r="FM571" s="12"/>
      <c r="FN571" s="12"/>
      <c r="FO571" s="67"/>
      <c r="FP571" s="12"/>
      <c r="FQ571" s="12"/>
      <c r="FR571" s="67"/>
      <c r="FS571" s="12"/>
      <c r="FT571" s="12"/>
      <c r="FU571" s="67"/>
      <c r="FV571" s="12"/>
      <c r="FW571" s="12"/>
      <c r="FX571" s="67"/>
      <c r="FY571" s="12"/>
      <c r="FZ571" s="12"/>
      <c r="GA571" s="67"/>
      <c r="GB571" s="12"/>
      <c r="GC571" s="12"/>
      <c r="GD571" s="67"/>
      <c r="GE571" s="12"/>
      <c r="GF571" s="12"/>
      <c r="GG571" s="67"/>
      <c r="GH571" s="12"/>
      <c r="GI571" s="12"/>
      <c r="GJ571" s="67"/>
      <c r="GK571" s="12"/>
      <c r="GL571" s="12"/>
      <c r="GM571" s="67"/>
      <c r="GN571" s="12"/>
      <c r="GO571" s="12"/>
      <c r="GP571" s="67"/>
      <c r="GQ571" s="12"/>
      <c r="GR571" s="12"/>
      <c r="GS571" s="67"/>
      <c r="GT571" s="12"/>
      <c r="GU571" s="12"/>
      <c r="GV571" s="67"/>
      <c r="GW571" s="12"/>
      <c r="GX571" s="12"/>
      <c r="GY571" s="67"/>
      <c r="GZ571" s="12"/>
      <c r="HA571" s="12"/>
      <c r="HB571" s="67"/>
      <c r="HC5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1" s="12"/>
      <c r="HE571" s="12"/>
      <c r="HF571" s="77"/>
      <c r="HG571" s="12"/>
      <c r="HH571" s="12"/>
      <c r="HI571" s="77"/>
      <c r="HJ571" s="12"/>
      <c r="HK571" s="12"/>
      <c r="HL571" s="77"/>
      <c r="HM571" s="12"/>
      <c r="HN571" s="12"/>
      <c r="HO571" s="77"/>
      <c r="HP571" s="12"/>
      <c r="HQ571" s="12"/>
      <c r="HR571" s="77"/>
      <c r="HS571" s="12"/>
      <c r="HT571" s="12"/>
      <c r="HU571" s="77"/>
      <c r="HV571" s="12"/>
      <c r="HW571" s="12"/>
      <c r="HX571" s="77"/>
      <c r="HY571" s="12"/>
      <c r="HZ571" s="12"/>
      <c r="IA571" s="77"/>
      <c r="IB571" s="12"/>
      <c r="IC571" s="12"/>
      <c r="ID571" s="77"/>
      <c r="IE571" s="12"/>
      <c r="IF571" s="12"/>
      <c r="IG571" s="77"/>
      <c r="IH571" s="12"/>
      <c r="II571" s="12"/>
      <c r="IJ571" s="77"/>
      <c r="IK571" s="12"/>
      <c r="IL571" s="12"/>
      <c r="IM571" s="77"/>
      <c r="IN571" s="12"/>
      <c r="IO571" s="12"/>
      <c r="IP571" s="77"/>
      <c r="IQ571" s="12"/>
      <c r="IR571" s="12"/>
      <c r="IS571" s="77"/>
      <c r="IT571" s="12"/>
      <c r="IU571" s="12"/>
      <c r="IV571" s="77"/>
      <c r="IW571" s="12"/>
      <c r="IX571" s="12"/>
      <c r="IY571" s="77"/>
      <c r="IZ5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1" s="12"/>
      <c r="JB571" s="12"/>
      <c r="JC571" s="82"/>
      <c r="JD571" s="12"/>
      <c r="JE571" s="12"/>
      <c r="JF571" s="82"/>
      <c r="JG571" s="12"/>
      <c r="JH571" s="12"/>
      <c r="JI571" s="82"/>
      <c r="JJ571" s="12">
        <v>1</v>
      </c>
      <c r="JK571" s="12">
        <v>145</v>
      </c>
      <c r="JL571" s="82">
        <v>6</v>
      </c>
      <c r="JM571" s="12"/>
      <c r="JN571" s="12"/>
      <c r="JO571" s="82"/>
      <c r="JP571" s="12"/>
      <c r="JQ571" s="12"/>
      <c r="JR571" s="82"/>
      <c r="JS571" s="12"/>
      <c r="JT571" s="12"/>
      <c r="JU571" s="82"/>
      <c r="JV571" s="12"/>
      <c r="JW571" s="12"/>
      <c r="JX571" s="82"/>
      <c r="JY571" s="12"/>
      <c r="JZ571" s="12"/>
      <c r="KA571" s="82"/>
      <c r="KB571" s="12"/>
      <c r="KC571" s="12"/>
      <c r="KD571" s="82"/>
      <c r="KE571" s="12">
        <v>1</v>
      </c>
      <c r="KF571" s="12">
        <v>140</v>
      </c>
      <c r="KG571" s="82">
        <v>3</v>
      </c>
      <c r="KH571" s="12"/>
      <c r="KI571" s="12"/>
      <c r="KJ571" s="82"/>
      <c r="KK571" s="12"/>
      <c r="KL571" s="12"/>
      <c r="KM571" s="82"/>
      <c r="KN571" s="12"/>
      <c r="KO571" s="12"/>
      <c r="KP571" s="82"/>
      <c r="KQ571" s="12"/>
      <c r="KR571" s="12"/>
      <c r="KS571" s="82"/>
      <c r="KT5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571" s="12"/>
      <c r="KV571" s="12"/>
      <c r="KW571" s="89"/>
      <c r="KX571" s="12"/>
      <c r="KY571" s="12"/>
      <c r="KZ571" s="89"/>
      <c r="LA571" s="12"/>
      <c r="LB571" s="12"/>
      <c r="LC571" s="89"/>
      <c r="LD571" s="12"/>
      <c r="LE571" s="12"/>
      <c r="LF571" s="89"/>
      <c r="LG571" s="12"/>
      <c r="LH571" s="12"/>
      <c r="LI571" s="89"/>
      <c r="LJ571" s="12"/>
      <c r="LK571" s="12"/>
      <c r="LL571" s="89"/>
      <c r="LM571" s="12"/>
      <c r="LN571" s="12"/>
      <c r="LO571" s="89"/>
      <c r="LP571" s="12"/>
      <c r="LQ571" s="12"/>
      <c r="LR571" s="89"/>
      <c r="LS571" s="12"/>
      <c r="LT571" s="12"/>
      <c r="LU571" s="89"/>
      <c r="LV571" s="12"/>
      <c r="LW571" s="12"/>
      <c r="LX571" s="89"/>
      <c r="LY571" s="12"/>
      <c r="LZ571" s="12"/>
      <c r="MA571" s="89"/>
      <c r="MB5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1" s="12"/>
      <c r="MD571" s="12"/>
      <c r="ME571" s="98"/>
      <c r="MF571" s="12"/>
      <c r="MG571" s="12"/>
      <c r="MH571" s="98"/>
      <c r="MI571" s="12"/>
      <c r="MJ571" s="12"/>
      <c r="MK571" s="98"/>
      <c r="ML571" s="12"/>
      <c r="MM571" s="12"/>
      <c r="MN571" s="98"/>
      <c r="MO571" s="12"/>
      <c r="MP571" s="12"/>
      <c r="MQ571" s="98"/>
      <c r="MR571" s="12"/>
      <c r="MS571" s="12"/>
      <c r="MT571" s="98"/>
      <c r="MU571" s="12"/>
      <c r="MV571" s="12"/>
      <c r="MW571" s="98"/>
      <c r="MX571" s="12"/>
      <c r="MY571" s="12"/>
      <c r="MZ571" s="98"/>
      <c r="NA571" s="12"/>
      <c r="NB571" s="12"/>
      <c r="NC571" s="103"/>
      <c r="ND571" s="12"/>
      <c r="NE571" s="12"/>
      <c r="NF571" s="103"/>
      <c r="NG571" s="12"/>
      <c r="NH571" s="12"/>
      <c r="NI571" s="103"/>
      <c r="NJ571" s="12"/>
      <c r="NK571" s="12"/>
      <c r="NL571" s="103"/>
      <c r="NM5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1" s="12"/>
      <c r="NO571" s="12"/>
      <c r="NP571" s="110"/>
      <c r="NQ571" s="12"/>
      <c r="NR571" s="12"/>
      <c r="NS571" s="110"/>
      <c r="NT571" s="12"/>
      <c r="NU571" s="12"/>
      <c r="NV571" s="110"/>
      <c r="NW571" s="12"/>
      <c r="NX571" s="12"/>
      <c r="NY571" s="110"/>
      <c r="NZ571" s="12"/>
      <c r="OA571" s="12"/>
      <c r="OB571" s="110"/>
      <c r="OC571" s="12"/>
      <c r="OD571" s="12"/>
      <c r="OE571" s="110"/>
      <c r="OF571" s="12"/>
      <c r="OG571" s="12"/>
      <c r="OH571" s="110"/>
      <c r="OI571" s="12"/>
      <c r="OJ571" s="12"/>
      <c r="OK571" s="110"/>
      <c r="OL571" s="12"/>
      <c r="OM571" s="12"/>
      <c r="ON571" s="110"/>
      <c r="OO571" s="12"/>
      <c r="OP571" s="12"/>
      <c r="OQ571" s="110"/>
      <c r="OR571" s="12"/>
      <c r="OS571" s="12"/>
      <c r="OT571" s="110"/>
      <c r="OU571" s="12"/>
      <c r="OV571" s="12"/>
      <c r="OW571" s="110"/>
      <c r="OX571" s="12"/>
      <c r="OY571" s="12"/>
      <c r="OZ571" s="110"/>
      <c r="PA571" s="12"/>
      <c r="PB571" s="12"/>
      <c r="PC571" s="110"/>
      <c r="PD571" s="12"/>
      <c r="PE571" s="12"/>
      <c r="PF571" s="110"/>
      <c r="PG571" s="12"/>
      <c r="PH571" s="12"/>
      <c r="PI571" s="110"/>
      <c r="PJ571" s="12"/>
      <c r="PK571" s="12"/>
      <c r="PL571" s="110"/>
      <c r="PM571" s="12"/>
      <c r="PN571" s="12"/>
      <c r="PO571" s="110"/>
      <c r="PP571" s="12"/>
      <c r="PQ571" s="12"/>
      <c r="PR571" s="110"/>
      <c r="PS571" s="12"/>
      <c r="PT571" s="12"/>
      <c r="PU571" s="110"/>
      <c r="PV5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1" s="12"/>
      <c r="PX571" s="12"/>
      <c r="PY571" s="121"/>
      <c r="PZ571" s="12"/>
      <c r="QA571" s="12"/>
      <c r="QB571" s="121"/>
      <c r="QC571" s="12"/>
      <c r="QD571" s="12"/>
      <c r="QE571" s="121"/>
      <c r="QF571" s="12"/>
      <c r="QG571" s="12"/>
      <c r="QH571" s="121"/>
      <c r="QI571" s="12"/>
      <c r="QJ571" s="12"/>
      <c r="QK571" s="121"/>
      <c r="QL571" s="12"/>
      <c r="QM571" s="12"/>
      <c r="QN571" s="121"/>
      <c r="QO571" s="126">
        <f>Tabela1[[#This Row],[p120]]+Tabela1[[#This Row],[pkt9]]+Tabela1[[#This Row],[p121]]+Tabela1[[#This Row],[punkty44]]+Tabela1[[#This Row],[p122]]+Tabela1[[#This Row],[p123]]</f>
        <v>0</v>
      </c>
      <c r="QP571" s="12"/>
      <c r="QQ571" s="12"/>
      <c r="QR571" s="12"/>
      <c r="QS571" s="12"/>
      <c r="QT571" s="12"/>
      <c r="QU571" s="12"/>
      <c r="QV571" s="12"/>
      <c r="QW571" s="12"/>
      <c r="QX571" s="12"/>
      <c r="QY571" s="12"/>
      <c r="QZ571" s="12"/>
      <c r="RA571" s="12"/>
      <c r="RB571" s="12"/>
      <c r="RC571" s="12"/>
      <c r="RD571" s="12"/>
      <c r="RE571" s="12"/>
      <c r="RF571" s="12"/>
      <c r="RG571" s="12"/>
      <c r="RH571" s="12"/>
      <c r="RI571" s="12"/>
      <c r="RJ571" s="12"/>
      <c r="RK571" s="12"/>
      <c r="RL571" s="12"/>
      <c r="RM571" s="12"/>
      <c r="RN571" s="12"/>
      <c r="RO571" s="12"/>
      <c r="RP571" s="12"/>
      <c r="RQ571" s="12"/>
      <c r="RR571" s="12"/>
      <c r="RS571" s="12"/>
      <c r="RT571" s="12"/>
      <c r="RU571" s="12"/>
      <c r="RV571" s="12"/>
      <c r="RW5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1" s="12"/>
      <c r="RY571" s="12"/>
      <c r="RZ571" s="12"/>
      <c r="SA571" s="12"/>
      <c r="SB571" s="12"/>
      <c r="SC571" s="12"/>
      <c r="SD571" s="12"/>
      <c r="SE571" s="12"/>
      <c r="SF571" s="12"/>
      <c r="SG571" s="12"/>
      <c r="SH571" s="12"/>
      <c r="SI571" s="12"/>
      <c r="SJ571" s="12"/>
      <c r="SK571" s="12"/>
      <c r="SL571" s="12"/>
      <c r="SM571" s="12"/>
      <c r="SN571" s="12"/>
      <c r="SO571" s="12"/>
      <c r="SP571" s="12"/>
      <c r="SQ571" s="12"/>
      <c r="SR571" s="12"/>
      <c r="SS571" s="12"/>
      <c r="ST571" s="12"/>
      <c r="SU571" s="12"/>
      <c r="SV571" s="12"/>
      <c r="SW571" s="12"/>
      <c r="SX571" s="12"/>
      <c r="SY571" s="12"/>
      <c r="SZ571" s="12"/>
      <c r="TA571" s="12"/>
      <c r="TB571" s="12"/>
      <c r="TC571" s="12"/>
      <c r="TD571" s="12"/>
      <c r="TE571" s="12"/>
      <c r="TF571" s="12"/>
      <c r="TG571" s="12"/>
      <c r="TH571" s="12"/>
      <c r="TI571" s="12"/>
      <c r="TJ571" s="12"/>
      <c r="TK571" s="12"/>
      <c r="TL571" s="12"/>
      <c r="TM571" s="12"/>
      <c r="TN571" s="12"/>
      <c r="TO571" s="12"/>
      <c r="TP571" s="12"/>
      <c r="TQ571" s="12"/>
      <c r="TR571" s="12"/>
      <c r="TS571" s="12"/>
      <c r="TT571" s="12"/>
      <c r="TU571" s="12"/>
      <c r="TV571" s="12"/>
      <c r="TW571" s="12"/>
      <c r="TX571" s="12"/>
      <c r="TY571" s="12"/>
      <c r="TZ571" s="12"/>
      <c r="UA571" s="12"/>
      <c r="UB571" s="12"/>
      <c r="UC571" s="12"/>
      <c r="UD571" s="12"/>
      <c r="UE571" s="12"/>
      <c r="UF571" s="12"/>
      <c r="UG571" s="12"/>
      <c r="UH571" s="12"/>
      <c r="UI571" s="12"/>
      <c r="UJ571" s="12"/>
      <c r="UK571" s="12"/>
      <c r="UL571" s="145">
        <f>SUM(RZ571,SC571,SF571,SI571,SL571,SO571,SR571,SU571,SX571,TA571,TD571,TG571,TJ571,TM571,TP571,TS571,TV571,TY571,UB571,UE571,UH571,UK571)</f>
        <v>0</v>
      </c>
      <c r="UM571" s="12"/>
      <c r="UN571" s="12"/>
      <c r="UO571" s="12"/>
      <c r="UP571" s="12"/>
      <c r="UQ571" s="12"/>
      <c r="UR571" s="12"/>
      <c r="US571" s="12"/>
      <c r="UT571" s="12"/>
      <c r="UU571" s="12"/>
      <c r="UV571" s="12"/>
      <c r="UW571" s="12"/>
      <c r="UX571" s="12"/>
      <c r="UY571" s="12"/>
      <c r="UZ571" s="12"/>
      <c r="VA571" s="12"/>
      <c r="VB571" s="12"/>
      <c r="VC571" s="12"/>
      <c r="VD571" s="12"/>
      <c r="VE571" s="12"/>
      <c r="VF571" s="12"/>
      <c r="VG571" s="12"/>
      <c r="VH571" s="12"/>
      <c r="VI571" s="12"/>
      <c r="VJ571" s="12"/>
      <c r="VK571" s="12"/>
      <c r="VL571" s="12"/>
      <c r="VM571" s="12"/>
      <c r="VN571" s="12"/>
      <c r="VO571" s="12"/>
      <c r="VP571" s="12"/>
      <c r="VQ571" s="12"/>
      <c r="VR571" s="12"/>
      <c r="VS571" s="12"/>
      <c r="VT571" s="12"/>
      <c r="VU571" s="12"/>
      <c r="VV571" s="12"/>
      <c r="VW571" s="12"/>
      <c r="VX571" s="12"/>
      <c r="VY571" s="12"/>
      <c r="VZ571" s="12"/>
      <c r="WA571" s="12"/>
      <c r="WB571" s="12"/>
      <c r="WC571" s="12"/>
      <c r="WD571" s="12"/>
      <c r="WE571" s="12"/>
      <c r="WF571" s="12"/>
      <c r="WG571" s="12"/>
      <c r="WH571" s="12"/>
      <c r="WI571" s="12"/>
      <c r="WJ571" s="12"/>
      <c r="WK571" s="12"/>
      <c r="WL5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1" s="12"/>
      <c r="WN571" s="12"/>
      <c r="WO571" s="12"/>
      <c r="WP571" s="12"/>
      <c r="WQ571" s="12"/>
      <c r="WR571" s="12"/>
      <c r="WS571" s="12"/>
      <c r="WT571" s="12"/>
      <c r="WU571" s="12"/>
      <c r="WV571" s="12"/>
      <c r="WW571" s="12"/>
      <c r="WX571" s="12"/>
      <c r="WY571" s="12"/>
      <c r="WZ571" s="12"/>
      <c r="XA571" s="12"/>
      <c r="XB571" s="12"/>
      <c r="XC571" s="12"/>
      <c r="XD571" s="12"/>
      <c r="XE571" s="12"/>
      <c r="XF571" s="12"/>
      <c r="XG571" s="12"/>
      <c r="XH571" s="12"/>
      <c r="XI571" s="12"/>
      <c r="XJ571" s="12"/>
      <c r="XK571" s="12"/>
      <c r="XL571" s="12"/>
      <c r="XM571" s="12"/>
      <c r="XN571" s="12"/>
      <c r="XO571" s="12"/>
      <c r="XP571" s="12"/>
      <c r="XQ571" s="12"/>
      <c r="XR571" s="12"/>
      <c r="XS571" s="12"/>
      <c r="XT571" s="12"/>
      <c r="XU571" s="12"/>
      <c r="XV571" s="12"/>
      <c r="XW571" s="12"/>
      <c r="XX571" s="12"/>
      <c r="XY571" s="12"/>
      <c r="XZ571" s="12"/>
      <c r="YA571" s="12"/>
      <c r="YB571" s="12"/>
      <c r="YC571" s="12"/>
      <c r="YD571" s="12"/>
      <c r="YE571" s="12"/>
      <c r="YF571" s="12"/>
      <c r="YG571" s="12"/>
      <c r="YH571" s="12"/>
      <c r="YI571" s="12"/>
      <c r="YJ571" s="12"/>
      <c r="YK571" s="12"/>
      <c r="YL571" s="12"/>
      <c r="YM571" s="12"/>
      <c r="YN571" s="12"/>
      <c r="YO571" s="12"/>
      <c r="YP571" s="12"/>
      <c r="YQ571" s="12"/>
      <c r="YR571" s="12"/>
      <c r="YS571" s="12"/>
      <c r="YT571" s="12"/>
      <c r="YU571" s="126">
        <f>SUM(WO571,WR571,WU571,WX571,XA571,XD571,XG571,XJ571,XM571,XP571,XS571,XV571,XY571,YB571,YE571,YH571,YK571,YN571,YQ571,YT571)</f>
        <v>0</v>
      </c>
      <c r="YV571" s="12"/>
      <c r="YW571" s="12"/>
      <c r="YX571" s="12"/>
      <c r="YY571" s="12"/>
      <c r="YZ571" s="12"/>
      <c r="ZA571" s="12"/>
      <c r="ZB571" s="12"/>
      <c r="ZC571" s="12"/>
      <c r="ZD571" s="12"/>
      <c r="ZE571" s="12"/>
      <c r="ZF571" s="12"/>
      <c r="ZG571" s="12"/>
      <c r="ZH571" s="12"/>
      <c r="ZI571" s="12"/>
      <c r="ZJ571" s="12"/>
      <c r="ZK571" s="12"/>
      <c r="ZL571" s="12"/>
      <c r="ZM571" s="12"/>
      <c r="ZN571" s="12"/>
      <c r="ZO571" s="12"/>
      <c r="ZP571" s="12"/>
      <c r="ZQ571" s="12"/>
      <c r="ZR571" s="12"/>
      <c r="ZS571" s="12"/>
      <c r="ZT571" s="12"/>
      <c r="ZU571" s="12"/>
      <c r="ZV571" s="12"/>
      <c r="ZW571" s="12"/>
      <c r="ZX571" s="12"/>
      <c r="ZY571" s="12"/>
      <c r="ZZ571" s="12"/>
      <c r="AAA571" s="12"/>
      <c r="AAB571" s="12"/>
      <c r="AAC571" s="12"/>
      <c r="AAD571" s="12"/>
      <c r="AAE571" s="12"/>
      <c r="AAF571" s="12"/>
      <c r="AAG571" s="12"/>
      <c r="AAH571" s="12"/>
      <c r="AAI571" s="12"/>
      <c r="AAJ571" s="12"/>
      <c r="AAK571" s="12"/>
      <c r="AAL571" s="12"/>
      <c r="AAM571" s="12"/>
      <c r="AAN571" s="12"/>
      <c r="AAO571" s="12"/>
      <c r="AAP571" s="12"/>
      <c r="AAQ571" s="12"/>
      <c r="AAR571" s="12"/>
      <c r="AAS571" s="12"/>
      <c r="AAT571" s="12"/>
      <c r="AAU571" s="12"/>
      <c r="AAV571" s="12"/>
      <c r="AAW571" s="12"/>
      <c r="AAX571" s="12"/>
      <c r="AAY571" s="12"/>
      <c r="AAZ571" s="12"/>
      <c r="ABA571" s="12"/>
      <c r="ABB571" s="12"/>
      <c r="ABC571" s="12"/>
      <c r="ABD571" s="12"/>
      <c r="ABE571" s="12"/>
      <c r="ABF571" s="12"/>
      <c r="ABG571" s="12"/>
      <c r="ABH571" s="12"/>
      <c r="ABI571" s="12"/>
      <c r="ABJ571" s="12"/>
      <c r="ABK571" s="12"/>
      <c r="ABL571" s="12"/>
      <c r="ABM571" s="12"/>
      <c r="ABN571" s="12"/>
      <c r="ABO571" s="12"/>
      <c r="ABP571" s="12"/>
      <c r="ABQ571" s="12"/>
      <c r="ABR571" s="12"/>
      <c r="ABS571" s="12"/>
      <c r="ABT571" s="12"/>
      <c r="ABU571" s="12"/>
      <c r="ABV571" s="12"/>
      <c r="ABW571" s="12"/>
      <c r="ABX571" s="12"/>
      <c r="ABY571" s="136">
        <f>SUM(YX571,ZA571,ZD571,ZG571,ZJ571,ZM571,ZP571,ZS571,ZV571,ZY571,AAB571,AAE571,AAH571,AAK571,AAN571,AAQ571,AAT571,AAW571,AAZ571,ABC571,ABF571,ABI571,ABL571,ABO571,ABR571,ABU571,ABX571)</f>
        <v>0</v>
      </c>
      <c r="ABZ571" s="12"/>
      <c r="ACA571" s="12"/>
      <c r="ACB571" s="12"/>
      <c r="ACC571" s="12"/>
      <c r="ACD571" s="12"/>
      <c r="ACE571" s="12"/>
      <c r="ACF571" s="12"/>
      <c r="ACG571" s="12"/>
      <c r="ACH571" s="12"/>
      <c r="ACI571" s="12"/>
      <c r="ACJ571" s="12"/>
      <c r="ACK571" s="12"/>
      <c r="ACL571" s="12"/>
      <c r="ACM571" s="12"/>
      <c r="ACN571" s="12"/>
      <c r="ACO571" s="12"/>
      <c r="ACP571" s="12"/>
      <c r="ACQ571" s="12"/>
      <c r="ACR571" s="12"/>
      <c r="ACS571" s="12"/>
      <c r="ACT571" s="12"/>
      <c r="ACU571" s="12"/>
      <c r="ACV571" s="12"/>
      <c r="ACW571" s="12"/>
      <c r="ACX571" s="12"/>
      <c r="ACY571" s="12"/>
      <c r="ACZ571" s="12"/>
      <c r="ADA571" s="12"/>
      <c r="ADB571" s="12"/>
      <c r="ADC571" s="12"/>
      <c r="ADD571" s="12"/>
      <c r="ADE571" s="12"/>
      <c r="ADF571" s="12"/>
      <c r="ADG571" s="12"/>
      <c r="ADH571" s="12"/>
      <c r="ADI571" s="12"/>
      <c r="ADJ571" s="12"/>
      <c r="ADK571" s="12"/>
      <c r="ADL571" s="12"/>
      <c r="ADM571" s="12"/>
      <c r="ADN571" s="12"/>
      <c r="ADO571" s="12"/>
      <c r="ADP571" s="12"/>
      <c r="ADQ571" s="12"/>
      <c r="ADR571" s="12"/>
      <c r="ADS571" s="12"/>
      <c r="ADT571" s="12"/>
      <c r="ADU571" s="12"/>
      <c r="ADV571" s="12"/>
      <c r="ADW571" s="12"/>
      <c r="ADX571" s="12"/>
      <c r="ADY571" s="164"/>
      <c r="ADZ571" s="164"/>
      <c r="AEA571" s="164"/>
      <c r="AEB571" s="164"/>
      <c r="AEC571" s="164"/>
      <c r="AED571" s="164"/>
      <c r="AEE571" s="164"/>
      <c r="AEF571" s="164"/>
      <c r="AEG571" s="164"/>
      <c r="AEH571" s="164"/>
      <c r="AEI571" s="164"/>
      <c r="AEJ571" s="164"/>
      <c r="AEK571" s="164"/>
      <c r="AEL571" s="164"/>
      <c r="AEM571" s="164"/>
      <c r="AEN571" s="164"/>
      <c r="AEO571" s="164"/>
      <c r="AEP571" s="164"/>
      <c r="AEQ571" s="164">
        <f>SUM(ACB571,ACE571,ACH571,ACK571,ACN571,ACQ571,ACT571,ACW571,ACZ571,ADC571,ADF571,ADI571,ADL571,ADO571,ADR571,ADU571,ADX571,AEA571,AED571,AEG571,AEJ571,AEM571,AEP571)</f>
        <v>0</v>
      </c>
    </row>
    <row r="572" spans="1:823">
      <c r="A572" s="13" t="s">
        <v>168</v>
      </c>
      <c r="B572" s="14"/>
      <c r="C572" s="31" t="s">
        <v>345</v>
      </c>
      <c r="D572" s="12"/>
      <c r="E572" s="12"/>
      <c r="F572" s="44"/>
      <c r="G572" s="12"/>
      <c r="H572" s="12"/>
      <c r="I572" s="44"/>
      <c r="J572" s="12"/>
      <c r="K572" s="12"/>
      <c r="L572" s="44"/>
      <c r="M572" s="12"/>
      <c r="N572" s="12"/>
      <c r="O572" s="44"/>
      <c r="P572" s="12"/>
      <c r="Q572" s="12"/>
      <c r="R572" s="44"/>
      <c r="S572" s="12"/>
      <c r="T572" s="12"/>
      <c r="U572" s="44"/>
      <c r="V572" s="12"/>
      <c r="W572" s="12"/>
      <c r="X572" s="44"/>
      <c r="Y572" s="51">
        <f>SUM(F572,I572,L572,O572,R572,U572,X572)</f>
        <v>0</v>
      </c>
      <c r="Z572" s="12"/>
      <c r="AA572" s="12"/>
      <c r="AB572" s="54"/>
      <c r="AC572" s="12"/>
      <c r="AD572" s="12"/>
      <c r="AE572" s="54"/>
      <c r="AF572" s="12"/>
      <c r="AG572" s="12"/>
      <c r="AH572" s="54"/>
      <c r="AI572" s="12"/>
      <c r="AJ572" s="12"/>
      <c r="AK572" s="54"/>
      <c r="AL572" s="12"/>
      <c r="AM572" s="12"/>
      <c r="AN572" s="54"/>
      <c r="AO572" s="12"/>
      <c r="AP572" s="12"/>
      <c r="AQ572" s="54"/>
      <c r="AR572" s="12"/>
      <c r="AS572" s="12"/>
      <c r="AT572" s="54"/>
      <c r="AU572" s="12"/>
      <c r="AV572" s="12"/>
      <c r="AW572" s="54"/>
      <c r="AX572" s="12"/>
      <c r="AY572" s="12"/>
      <c r="AZ572" s="54"/>
      <c r="BA572" s="12"/>
      <c r="BB572" s="12"/>
      <c r="BC572" s="54"/>
      <c r="BD572" s="12"/>
      <c r="BE572" s="12"/>
      <c r="BF572" s="54"/>
      <c r="BG572" s="12"/>
      <c r="BH572" s="12"/>
      <c r="BI572" s="54"/>
      <c r="BJ572" s="12"/>
      <c r="BK572" s="12"/>
      <c r="BL572" s="54"/>
      <c r="BM572" s="12"/>
      <c r="BN572" s="12"/>
      <c r="BO572" s="54"/>
      <c r="BP572" s="60">
        <f>SUM(BO572,BL572,BI572,BF572,BC572,AZ572,AW572,AT572,AQ572,AN572,AK572,AH572,AE572,AB572)</f>
        <v>0</v>
      </c>
      <c r="BQ572" s="12"/>
      <c r="BR572" s="12"/>
      <c r="BS572" s="54"/>
      <c r="BT572" s="12"/>
      <c r="BU572" s="12"/>
      <c r="BV572" s="54"/>
      <c r="BW572" s="12"/>
      <c r="BX572" s="12"/>
      <c r="BY572" s="54"/>
      <c r="BZ572" s="12"/>
      <c r="CA572" s="12"/>
      <c r="CB572" s="54"/>
      <c r="CC572" s="12"/>
      <c r="CD572" s="12"/>
      <c r="CE572" s="54"/>
      <c r="CF572" s="12"/>
      <c r="CG572" s="12"/>
      <c r="CH572" s="54"/>
      <c r="CI572" s="12"/>
      <c r="CJ572" s="12"/>
      <c r="CK572" s="54"/>
      <c r="CL572" s="12"/>
      <c r="CM572" s="12"/>
      <c r="CN572" s="54"/>
      <c r="CO572" s="12"/>
      <c r="CP572" s="12"/>
      <c r="CQ572" s="54"/>
      <c r="CR572" s="12"/>
      <c r="CS572" s="12"/>
      <c r="CT572" s="54"/>
      <c r="CU572" s="12"/>
      <c r="CV572" s="12"/>
      <c r="CW572" s="54"/>
      <c r="CX572" s="12"/>
      <c r="CY572" s="12"/>
      <c r="CZ572" s="54"/>
      <c r="DA572" s="12"/>
      <c r="DB572" s="12"/>
      <c r="DC572" s="54"/>
      <c r="DD572" s="12"/>
      <c r="DE572" s="12"/>
      <c r="DF572" s="54"/>
      <c r="DG572" s="12"/>
      <c r="DH572" s="12"/>
      <c r="DI572" s="54"/>
      <c r="DJ572" s="12"/>
      <c r="DK572" s="12"/>
      <c r="DL572" s="54"/>
      <c r="DM572" s="12"/>
      <c r="DN572" s="12"/>
      <c r="DO572" s="54"/>
      <c r="DP572" s="12"/>
      <c r="DQ572" s="12"/>
      <c r="DR572" s="54"/>
      <c r="DS572" s="12"/>
      <c r="DT572" s="12"/>
      <c r="DU572" s="54"/>
      <c r="DV572" s="12"/>
      <c r="DW572" s="12"/>
      <c r="DX572" s="54"/>
      <c r="DY572" s="12"/>
      <c r="DZ572" s="12"/>
      <c r="EA572" s="54"/>
      <c r="EB572" s="12"/>
      <c r="EC572" s="12"/>
      <c r="ED572" s="54"/>
      <c r="EE572" s="12"/>
      <c r="EF572" s="12"/>
      <c r="EG572" s="54"/>
      <c r="EH572" s="12"/>
      <c r="EI572" s="12"/>
      <c r="EJ572" s="54"/>
      <c r="EK572" s="12"/>
      <c r="EL572" s="12"/>
      <c r="EM572" s="54"/>
      <c r="EN572" s="64">
        <f>SUM(EM572,EJ572,EG572,ED572,EA572,DX572,DU572,DR572,DO572,DL572,DI572,DF572,DC572,CZ572,CW572,CT572,CQ572,CN572,CK572,CH572,CE572,CB572,BY572,BV572,BS572)</f>
        <v>0</v>
      </c>
      <c r="EO572" s="12"/>
      <c r="EP572" s="12"/>
      <c r="EQ572" s="67"/>
      <c r="ER572" s="12"/>
      <c r="ES572" s="12"/>
      <c r="ET572" s="67"/>
      <c r="EU572" s="12"/>
      <c r="EV572" s="12"/>
      <c r="EW572" s="67"/>
      <c r="EX572" s="12"/>
      <c r="EY572" s="12"/>
      <c r="EZ572" s="67"/>
      <c r="FA572" s="12"/>
      <c r="FB572" s="12"/>
      <c r="FC572" s="67"/>
      <c r="FD572" s="12"/>
      <c r="FE572" s="12"/>
      <c r="FF572" s="67"/>
      <c r="FG572" s="12"/>
      <c r="FH572" s="12"/>
      <c r="FI572" s="67"/>
      <c r="FJ572" s="12"/>
      <c r="FK572" s="12"/>
      <c r="FL572" s="67"/>
      <c r="FM572" s="12"/>
      <c r="FN572" s="12"/>
      <c r="FO572" s="67"/>
      <c r="FP572" s="12"/>
      <c r="FQ572" s="12"/>
      <c r="FR572" s="67"/>
      <c r="FS572" s="12"/>
      <c r="FT572" s="12"/>
      <c r="FU572" s="67"/>
      <c r="FV572" s="12"/>
      <c r="FW572" s="12"/>
      <c r="FX572" s="67"/>
      <c r="FY572" s="12"/>
      <c r="FZ572" s="12"/>
      <c r="GA572" s="67"/>
      <c r="GB572" s="12"/>
      <c r="GC572" s="12"/>
      <c r="GD572" s="67"/>
      <c r="GE572" s="12"/>
      <c r="GF572" s="12"/>
      <c r="GG572" s="67"/>
      <c r="GH572" s="12"/>
      <c r="GI572" s="12"/>
      <c r="GJ572" s="67"/>
      <c r="GK572" s="12"/>
      <c r="GL572" s="12"/>
      <c r="GM572" s="67"/>
      <c r="GN572" s="12"/>
      <c r="GO572" s="12"/>
      <c r="GP572" s="67"/>
      <c r="GQ572" s="12"/>
      <c r="GR572" s="12"/>
      <c r="GS572" s="67"/>
      <c r="GT572" s="12"/>
      <c r="GU572" s="12"/>
      <c r="GV572" s="67"/>
      <c r="GW572" s="12"/>
      <c r="GX572" s="12"/>
      <c r="GY572" s="67"/>
      <c r="GZ572" s="12"/>
      <c r="HA572" s="12"/>
      <c r="HB572" s="67"/>
      <c r="HC5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2" s="12"/>
      <c r="HE572" s="12"/>
      <c r="HF572" s="77"/>
      <c r="HG572" s="12"/>
      <c r="HH572" s="12"/>
      <c r="HI572" s="77"/>
      <c r="HJ572" s="12"/>
      <c r="HK572" s="12"/>
      <c r="HL572" s="77"/>
      <c r="HM572" s="12"/>
      <c r="HN572" s="12"/>
      <c r="HO572" s="77"/>
      <c r="HP572" s="12"/>
      <c r="HQ572" s="12"/>
      <c r="HR572" s="77"/>
      <c r="HS572" s="12"/>
      <c r="HT572" s="12"/>
      <c r="HU572" s="77"/>
      <c r="HV572" s="12"/>
      <c r="HW572" s="12"/>
      <c r="HX572" s="77"/>
      <c r="HY572" s="12"/>
      <c r="HZ572" s="12"/>
      <c r="IA572" s="77"/>
      <c r="IB572" s="12"/>
      <c r="IC572" s="12"/>
      <c r="ID572" s="77"/>
      <c r="IE572" s="12"/>
      <c r="IF572" s="12"/>
      <c r="IG572" s="77"/>
      <c r="IH572" s="12"/>
      <c r="II572" s="12"/>
      <c r="IJ572" s="77"/>
      <c r="IK572" s="12"/>
      <c r="IL572" s="12"/>
      <c r="IM572" s="77"/>
      <c r="IN572" s="12"/>
      <c r="IO572" s="12"/>
      <c r="IP572" s="77"/>
      <c r="IQ572" s="12"/>
      <c r="IR572" s="12"/>
      <c r="IS572" s="77"/>
      <c r="IT572" s="12"/>
      <c r="IU572" s="12"/>
      <c r="IV572" s="77"/>
      <c r="IW572" s="12"/>
      <c r="IX572" s="12"/>
      <c r="IY572" s="77"/>
      <c r="IZ5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2" s="12"/>
      <c r="JB572" s="12"/>
      <c r="JC572" s="82"/>
      <c r="JD572" s="12"/>
      <c r="JE572" s="12"/>
      <c r="JF572" s="82"/>
      <c r="JG572" s="12"/>
      <c r="JH572" s="12"/>
      <c r="JI572" s="82"/>
      <c r="JJ572" s="12"/>
      <c r="JK572" s="12"/>
      <c r="JL572" s="82"/>
      <c r="JM572" s="12"/>
      <c r="JN572" s="12"/>
      <c r="JO572" s="82"/>
      <c r="JP572" s="12"/>
      <c r="JQ572" s="12"/>
      <c r="JR572" s="82"/>
      <c r="JS572" s="12"/>
      <c r="JT572" s="12"/>
      <c r="JU572" s="82"/>
      <c r="JV572" s="12"/>
      <c r="JW572" s="12"/>
      <c r="JX572" s="82"/>
      <c r="JY572" s="12"/>
      <c r="JZ572" s="12"/>
      <c r="KA572" s="82"/>
      <c r="KB572" s="12"/>
      <c r="KC572" s="12"/>
      <c r="KD572" s="82"/>
      <c r="KE572" s="12"/>
      <c r="KF572" s="12"/>
      <c r="KG572" s="82"/>
      <c r="KH572" s="12"/>
      <c r="KI572" s="12"/>
      <c r="KJ572" s="82"/>
      <c r="KK572" s="12"/>
      <c r="KL572" s="12"/>
      <c r="KM572" s="82"/>
      <c r="KN572" s="12"/>
      <c r="KO572" s="12"/>
      <c r="KP572" s="82"/>
      <c r="KQ572" s="12"/>
      <c r="KR572" s="12"/>
      <c r="KS572" s="82"/>
      <c r="KT5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2" s="12"/>
      <c r="KV572" s="12"/>
      <c r="KW572" s="89"/>
      <c r="KX572" s="12"/>
      <c r="KY572" s="12"/>
      <c r="KZ572" s="89"/>
      <c r="LA572" s="12"/>
      <c r="LB572" s="12"/>
      <c r="LC572" s="89"/>
      <c r="LD572" s="12"/>
      <c r="LE572" s="12"/>
      <c r="LF572" s="89"/>
      <c r="LG572" s="12"/>
      <c r="LH572" s="12"/>
      <c r="LI572" s="89"/>
      <c r="LJ572" s="12"/>
      <c r="LK572" s="12"/>
      <c r="LL572" s="89"/>
      <c r="LM572" s="12"/>
      <c r="LN572" s="12"/>
      <c r="LO572" s="89"/>
      <c r="LP572" s="12"/>
      <c r="LQ572" s="12"/>
      <c r="LR572" s="89"/>
      <c r="LS572" s="12">
        <v>1</v>
      </c>
      <c r="LT572" s="12">
        <v>145</v>
      </c>
      <c r="LU572" s="89">
        <v>6</v>
      </c>
      <c r="LV572" s="12"/>
      <c r="LW572" s="12"/>
      <c r="LX572" s="89"/>
      <c r="LY572" s="12"/>
      <c r="LZ572" s="12"/>
      <c r="MA572" s="89"/>
      <c r="MB5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572" s="12"/>
      <c r="MD572" s="12"/>
      <c r="ME572" s="98"/>
      <c r="MF572" s="12"/>
      <c r="MG572" s="12"/>
      <c r="MH572" s="98"/>
      <c r="MI572" s="12"/>
      <c r="MJ572" s="12"/>
      <c r="MK572" s="98"/>
      <c r="ML572" s="12"/>
      <c r="MM572" s="12"/>
      <c r="MN572" s="98"/>
      <c r="MO572" s="12"/>
      <c r="MP572" s="12"/>
      <c r="MQ572" s="98"/>
      <c r="MR572" s="12"/>
      <c r="MS572" s="12"/>
      <c r="MT572" s="98"/>
      <c r="MU572" s="12"/>
      <c r="MV572" s="12"/>
      <c r="MW572" s="98"/>
      <c r="MX572" s="12"/>
      <c r="MY572" s="12"/>
      <c r="MZ572" s="98"/>
      <c r="NA572" s="12"/>
      <c r="NB572" s="12"/>
      <c r="NC572" s="103"/>
      <c r="ND572" s="12"/>
      <c r="NE572" s="12"/>
      <c r="NF572" s="103"/>
      <c r="NG572" s="12"/>
      <c r="NH572" s="12"/>
      <c r="NI572" s="103"/>
      <c r="NJ572" s="12"/>
      <c r="NK572" s="12"/>
      <c r="NL572" s="103"/>
      <c r="NM5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2" s="12"/>
      <c r="NO572" s="12"/>
      <c r="NP572" s="110"/>
      <c r="NQ572" s="12"/>
      <c r="NR572" s="12"/>
      <c r="NS572" s="110"/>
      <c r="NT572" s="12"/>
      <c r="NU572" s="12"/>
      <c r="NV572" s="110"/>
      <c r="NW572" s="12"/>
      <c r="NX572" s="12"/>
      <c r="NY572" s="110"/>
      <c r="NZ572" s="12"/>
      <c r="OA572" s="12"/>
      <c r="OB572" s="110"/>
      <c r="OC572" s="12"/>
      <c r="OD572" s="12"/>
      <c r="OE572" s="110"/>
      <c r="OF572" s="12"/>
      <c r="OG572" s="12"/>
      <c r="OH572" s="110"/>
      <c r="OI572" s="12"/>
      <c r="OJ572" s="12"/>
      <c r="OK572" s="110"/>
      <c r="OL572" s="12"/>
      <c r="OM572" s="12"/>
      <c r="ON572" s="110"/>
      <c r="OO572" s="12"/>
      <c r="OP572" s="12"/>
      <c r="OQ572" s="110"/>
      <c r="OR572" s="12"/>
      <c r="OS572" s="12"/>
      <c r="OT572" s="110"/>
      <c r="OU572" s="12"/>
      <c r="OV572" s="12"/>
      <c r="OW572" s="110"/>
      <c r="OX572" s="12"/>
      <c r="OY572" s="12"/>
      <c r="OZ572" s="110"/>
      <c r="PA572" s="12"/>
      <c r="PB572" s="12"/>
      <c r="PC572" s="110"/>
      <c r="PD572" s="12"/>
      <c r="PE572" s="12"/>
      <c r="PF572" s="110"/>
      <c r="PG572" s="12"/>
      <c r="PH572" s="12"/>
      <c r="PI572" s="110"/>
      <c r="PJ572" s="12"/>
      <c r="PK572" s="12"/>
      <c r="PL572" s="110"/>
      <c r="PM572" s="12"/>
      <c r="PN572" s="12"/>
      <c r="PO572" s="110"/>
      <c r="PP572" s="12"/>
      <c r="PQ572" s="12"/>
      <c r="PR572" s="110"/>
      <c r="PS572" s="12"/>
      <c r="PT572" s="12"/>
      <c r="PU572" s="110"/>
      <c r="PV5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2" s="12"/>
      <c r="PX572" s="12"/>
      <c r="PY572" s="121"/>
      <c r="PZ572" s="12"/>
      <c r="QA572" s="12"/>
      <c r="QB572" s="121"/>
      <c r="QC572" s="12"/>
      <c r="QD572" s="12"/>
      <c r="QE572" s="121"/>
      <c r="QF572" s="12"/>
      <c r="QG572" s="12"/>
      <c r="QH572" s="121"/>
      <c r="QI572" s="12"/>
      <c r="QJ572" s="12"/>
      <c r="QK572" s="121"/>
      <c r="QL572" s="12"/>
      <c r="QM572" s="12"/>
      <c r="QN572" s="121"/>
      <c r="QO572" s="126">
        <f>Tabela1[[#This Row],[p120]]+Tabela1[[#This Row],[pkt9]]+Tabela1[[#This Row],[p121]]+Tabela1[[#This Row],[punkty44]]+Tabela1[[#This Row],[p122]]+Tabela1[[#This Row],[p123]]</f>
        <v>0</v>
      </c>
      <c r="QP572" s="12"/>
      <c r="QQ572" s="12"/>
      <c r="QR572" s="12"/>
      <c r="QS572" s="12"/>
      <c r="QT572" s="12"/>
      <c r="QU572" s="12"/>
      <c r="QV572" s="12"/>
      <c r="QW572" s="12"/>
      <c r="QX572" s="12"/>
      <c r="QY572" s="12"/>
      <c r="QZ572" s="12"/>
      <c r="RA572" s="12"/>
      <c r="RB572" s="12"/>
      <c r="RC572" s="12"/>
      <c r="RD572" s="12"/>
      <c r="RE572" s="12"/>
      <c r="RF572" s="12"/>
      <c r="RG572" s="12"/>
      <c r="RH572" s="12"/>
      <c r="RI572" s="12"/>
      <c r="RJ572" s="12"/>
      <c r="RK572" s="12"/>
      <c r="RL572" s="12"/>
      <c r="RM572" s="12"/>
      <c r="RN572" s="12"/>
      <c r="RO572" s="12"/>
      <c r="RP572" s="12"/>
      <c r="RQ572" s="12"/>
      <c r="RR572" s="12"/>
      <c r="RS572" s="12"/>
      <c r="RT572" s="12"/>
      <c r="RU572" s="12"/>
      <c r="RV572" s="12"/>
      <c r="RW5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2" s="12"/>
      <c r="RY572" s="12"/>
      <c r="RZ572" s="12"/>
      <c r="SA572" s="12"/>
      <c r="SB572" s="12"/>
      <c r="SC572" s="12"/>
      <c r="SD572" s="12"/>
      <c r="SE572" s="12"/>
      <c r="SF572" s="12"/>
      <c r="SG572" s="12"/>
      <c r="SH572" s="12"/>
      <c r="SI572" s="12"/>
      <c r="SJ572" s="12"/>
      <c r="SK572" s="12"/>
      <c r="SL572" s="12"/>
      <c r="SM572" s="12"/>
      <c r="SN572" s="12"/>
      <c r="SO572" s="12"/>
      <c r="SP572" s="12"/>
      <c r="SQ572" s="12"/>
      <c r="SR572" s="12"/>
      <c r="SS572" s="12"/>
      <c r="ST572" s="12"/>
      <c r="SU572" s="12"/>
      <c r="SV572" s="12"/>
      <c r="SW572" s="12"/>
      <c r="SX572" s="12"/>
      <c r="SY572" s="12"/>
      <c r="SZ572" s="12"/>
      <c r="TA572" s="12"/>
      <c r="TB572" s="12"/>
      <c r="TC572" s="12"/>
      <c r="TD572" s="12"/>
      <c r="TE572" s="12"/>
      <c r="TF572" s="12"/>
      <c r="TG572" s="12"/>
      <c r="TH572" s="12"/>
      <c r="TI572" s="12"/>
      <c r="TJ572" s="12"/>
      <c r="TK572" s="12"/>
      <c r="TL572" s="12"/>
      <c r="TM572" s="12"/>
      <c r="TN572" s="12"/>
      <c r="TO572" s="12"/>
      <c r="TP572" s="12"/>
      <c r="TQ572" s="12"/>
      <c r="TR572" s="12"/>
      <c r="TS572" s="12"/>
      <c r="TT572" s="12"/>
      <c r="TU572" s="12"/>
      <c r="TV572" s="12"/>
      <c r="TW572" s="12"/>
      <c r="TX572" s="12"/>
      <c r="TY572" s="12"/>
      <c r="TZ572" s="12"/>
      <c r="UA572" s="12"/>
      <c r="UB572" s="12"/>
      <c r="UC572" s="12"/>
      <c r="UD572" s="12"/>
      <c r="UE572" s="12"/>
      <c r="UF572" s="12"/>
      <c r="UG572" s="12"/>
      <c r="UH572" s="12"/>
      <c r="UI572" s="12"/>
      <c r="UJ572" s="12"/>
      <c r="UK572" s="12"/>
      <c r="UL572" s="145">
        <f>SUM(RZ572,SC572,SF572,SI572,SL572,SO572,SR572,SU572,SX572,TA572,TD572,TG572,TJ572,TM572,TP572,TS572,TV572,TY572,UB572,UE572,UH572,UK572)</f>
        <v>0</v>
      </c>
      <c r="UM572" s="12"/>
      <c r="UN572" s="12"/>
      <c r="UO572" s="12"/>
      <c r="UP572" s="12"/>
      <c r="UQ572" s="12"/>
      <c r="UR572" s="12"/>
      <c r="US572" s="12"/>
      <c r="UT572" s="12"/>
      <c r="UU572" s="12"/>
      <c r="UV572" s="12"/>
      <c r="UW572" s="12"/>
      <c r="UX572" s="12"/>
      <c r="UY572" s="12"/>
      <c r="UZ572" s="12"/>
      <c r="VA572" s="12"/>
      <c r="VB572" s="12"/>
      <c r="VC572" s="12"/>
      <c r="VD572" s="12"/>
      <c r="VE572" s="12"/>
      <c r="VF572" s="12"/>
      <c r="VG572" s="12"/>
      <c r="VH572" s="12"/>
      <c r="VI572" s="12"/>
      <c r="VJ572" s="12"/>
      <c r="VK572" s="12"/>
      <c r="VL572" s="12"/>
      <c r="VM572" s="12"/>
      <c r="VN572" s="12"/>
      <c r="VO572" s="12"/>
      <c r="VP572" s="12"/>
      <c r="VQ572" s="12"/>
      <c r="VR572" s="12"/>
      <c r="VS572" s="12"/>
      <c r="VT572" s="12"/>
      <c r="VU572" s="12"/>
      <c r="VV572" s="12"/>
      <c r="VW572" s="12"/>
      <c r="VX572" s="12"/>
      <c r="VY572" s="12"/>
      <c r="VZ572" s="12"/>
      <c r="WA572" s="12"/>
      <c r="WB572" s="12"/>
      <c r="WC572" s="12"/>
      <c r="WD572" s="12"/>
      <c r="WE572" s="12"/>
      <c r="WF572" s="12"/>
      <c r="WG572" s="12"/>
      <c r="WH572" s="12"/>
      <c r="WI572" s="12"/>
      <c r="WJ572" s="12"/>
      <c r="WK572" s="12"/>
      <c r="WL5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2" s="12"/>
      <c r="WN572" s="12"/>
      <c r="WO572" s="12"/>
      <c r="WP572" s="12"/>
      <c r="WQ572" s="12"/>
      <c r="WR572" s="12"/>
      <c r="WS572" s="12"/>
      <c r="WT572" s="12"/>
      <c r="WU572" s="12"/>
      <c r="WV572" s="12"/>
      <c r="WW572" s="12"/>
      <c r="WX572" s="12"/>
      <c r="WY572" s="12"/>
      <c r="WZ572" s="12"/>
      <c r="XA572" s="12"/>
      <c r="XB572" s="12"/>
      <c r="XC572" s="12"/>
      <c r="XD572" s="12"/>
      <c r="XE572" s="12"/>
      <c r="XF572" s="12"/>
      <c r="XG572" s="12"/>
      <c r="XH572" s="12"/>
      <c r="XI572" s="12"/>
      <c r="XJ572" s="12"/>
      <c r="XK572" s="12"/>
      <c r="XL572" s="12"/>
      <c r="XM572" s="12"/>
      <c r="XN572" s="12"/>
      <c r="XO572" s="12"/>
      <c r="XP572" s="12"/>
      <c r="XQ572" s="12"/>
      <c r="XR572" s="12"/>
      <c r="XS572" s="12"/>
      <c r="XT572" s="12"/>
      <c r="XU572" s="12"/>
      <c r="XV572" s="12"/>
      <c r="XW572" s="12"/>
      <c r="XX572" s="12"/>
      <c r="XY572" s="12"/>
      <c r="XZ572" s="12"/>
      <c r="YA572" s="12"/>
      <c r="YB572" s="12"/>
      <c r="YC572" s="12"/>
      <c r="YD572" s="12"/>
      <c r="YE572" s="12"/>
      <c r="YF572" s="12"/>
      <c r="YG572" s="12"/>
      <c r="YH572" s="12"/>
      <c r="YI572" s="12"/>
      <c r="YJ572" s="12"/>
      <c r="YK572" s="12"/>
      <c r="YL572" s="12"/>
      <c r="YM572" s="12"/>
      <c r="YN572" s="12"/>
      <c r="YO572" s="12"/>
      <c r="YP572" s="12"/>
      <c r="YQ572" s="12"/>
      <c r="YR572" s="12"/>
      <c r="YS572" s="12"/>
      <c r="YT572" s="12"/>
      <c r="YU572" s="126">
        <f>SUM(WO572,WR572,WU572,WX572,XA572,XD572,XG572,XJ572,XM572,XP572,XS572,XV572,XY572,YB572,YE572,YH572,YK572,YN572,YQ572,YT572)</f>
        <v>0</v>
      </c>
      <c r="YV572" s="12"/>
      <c r="YW572" s="12"/>
      <c r="YX572" s="12"/>
      <c r="YY572" s="12"/>
      <c r="YZ572" s="12"/>
      <c r="ZA572" s="12"/>
      <c r="ZB572" s="12"/>
      <c r="ZC572" s="12"/>
      <c r="ZD572" s="12"/>
      <c r="ZE572" s="12"/>
      <c r="ZF572" s="12"/>
      <c r="ZG572" s="12"/>
      <c r="ZH572" s="12"/>
      <c r="ZI572" s="12"/>
      <c r="ZJ572" s="12"/>
      <c r="ZK572" s="12"/>
      <c r="ZL572" s="12"/>
      <c r="ZM572" s="12"/>
      <c r="ZN572" s="12"/>
      <c r="ZO572" s="12"/>
      <c r="ZP572" s="12"/>
      <c r="ZQ572" s="12"/>
      <c r="ZR572" s="12"/>
      <c r="ZS572" s="12"/>
      <c r="ZT572" s="12"/>
      <c r="ZU572" s="12"/>
      <c r="ZV572" s="12"/>
      <c r="ZW572" s="12"/>
      <c r="ZX572" s="12"/>
      <c r="ZY572" s="12"/>
      <c r="ZZ572" s="12"/>
      <c r="AAA572" s="12"/>
      <c r="AAB572" s="12"/>
      <c r="AAC572" s="12"/>
      <c r="AAD572" s="12"/>
      <c r="AAE572" s="12"/>
      <c r="AAF572" s="12"/>
      <c r="AAG572" s="12"/>
      <c r="AAH572" s="12"/>
      <c r="AAI572" s="12"/>
      <c r="AAJ572" s="12"/>
      <c r="AAK572" s="12"/>
      <c r="AAL572" s="12"/>
      <c r="AAM572" s="12"/>
      <c r="AAN572" s="12"/>
      <c r="AAO572" s="12"/>
      <c r="AAP572" s="12"/>
      <c r="AAQ572" s="12"/>
      <c r="AAR572" s="12"/>
      <c r="AAS572" s="12"/>
      <c r="AAT572" s="12"/>
      <c r="AAU572" s="12"/>
      <c r="AAV572" s="12"/>
      <c r="AAW572" s="12"/>
      <c r="AAX572" s="12"/>
      <c r="AAY572" s="12"/>
      <c r="AAZ572" s="12"/>
      <c r="ABA572" s="12"/>
      <c r="ABB572" s="12"/>
      <c r="ABC572" s="12"/>
      <c r="ABD572" s="12"/>
      <c r="ABE572" s="12"/>
      <c r="ABF572" s="12"/>
      <c r="ABG572" s="12"/>
      <c r="ABH572" s="12"/>
      <c r="ABI572" s="12"/>
      <c r="ABJ572" s="12"/>
      <c r="ABK572" s="12"/>
      <c r="ABL572" s="12"/>
      <c r="ABM572" s="12"/>
      <c r="ABN572" s="12"/>
      <c r="ABO572" s="12"/>
      <c r="ABP572" s="12"/>
      <c r="ABQ572" s="12"/>
      <c r="ABR572" s="12"/>
      <c r="ABS572" s="12"/>
      <c r="ABT572" s="12"/>
      <c r="ABU572" s="12"/>
      <c r="ABV572" s="12"/>
      <c r="ABW572" s="12"/>
      <c r="ABX572" s="12"/>
      <c r="ABY572" s="136">
        <f>SUM(YX572,ZA572,ZD572,ZG572,ZJ572,ZM572,ZP572,ZS572,ZV572,ZY572,AAB572,AAE572,AAH572,AAK572,AAN572,AAQ572,AAT572,AAW572,AAZ572,ABC572,ABF572,ABI572,ABL572,ABO572,ABR572,ABU572,ABX572)</f>
        <v>0</v>
      </c>
      <c r="ABZ572" s="12"/>
      <c r="ACA572" s="12"/>
      <c r="ACB572" s="12"/>
      <c r="ACC572" s="12"/>
      <c r="ACD572" s="12"/>
      <c r="ACE572" s="12"/>
      <c r="ACF572" s="12"/>
      <c r="ACG572" s="12"/>
      <c r="ACH572" s="12"/>
      <c r="ACI572" s="12"/>
      <c r="ACJ572" s="12"/>
      <c r="ACK572" s="12"/>
      <c r="ACL572" s="12"/>
      <c r="ACM572" s="12"/>
      <c r="ACN572" s="12"/>
      <c r="ACO572" s="12"/>
      <c r="ACP572" s="12"/>
      <c r="ACQ572" s="12"/>
      <c r="ACR572" s="12"/>
      <c r="ACS572" s="12"/>
      <c r="ACT572" s="12"/>
      <c r="ACU572" s="12"/>
      <c r="ACV572" s="12"/>
      <c r="ACW572" s="12"/>
      <c r="ACX572" s="12"/>
      <c r="ACY572" s="12"/>
      <c r="ACZ572" s="12"/>
      <c r="ADA572" s="12"/>
      <c r="ADB572" s="12"/>
      <c r="ADC572" s="12"/>
      <c r="ADD572" s="12"/>
      <c r="ADE572" s="12"/>
      <c r="ADF572" s="12"/>
      <c r="ADG572" s="12"/>
      <c r="ADH572" s="12"/>
      <c r="ADI572" s="12"/>
      <c r="ADJ572" s="12"/>
      <c r="ADK572" s="12"/>
      <c r="ADL572" s="12"/>
      <c r="ADM572" s="12"/>
      <c r="ADN572" s="12"/>
      <c r="ADO572" s="12"/>
      <c r="ADP572" s="12"/>
      <c r="ADQ572" s="12"/>
      <c r="ADR572" s="12"/>
      <c r="ADS572" s="12"/>
      <c r="ADT572" s="12"/>
      <c r="ADU572" s="12"/>
      <c r="ADV572" s="12"/>
      <c r="ADW572" s="12"/>
      <c r="ADX572" s="12"/>
      <c r="ADY572" s="164"/>
      <c r="ADZ572" s="164"/>
      <c r="AEA572" s="164"/>
      <c r="AEB572" s="164"/>
      <c r="AEC572" s="164"/>
      <c r="AED572" s="164"/>
      <c r="AEE572" s="164"/>
      <c r="AEF572" s="164"/>
      <c r="AEG572" s="164"/>
      <c r="AEH572" s="164"/>
      <c r="AEI572" s="164"/>
      <c r="AEJ572" s="164"/>
      <c r="AEK572" s="164"/>
      <c r="AEL572" s="164"/>
      <c r="AEM572" s="164"/>
      <c r="AEN572" s="164"/>
      <c r="AEO572" s="164"/>
      <c r="AEP572" s="164"/>
      <c r="AEQ572" s="164">
        <f>SUM(ACB572,ACE572,ACH572,ACK572,ACN572,ACQ572,ACT572,ACW572,ACZ572,ADC572,ADF572,ADI572,ADL572,ADO572,ADR572,ADU572,ADX572,AEA572,AED572,AEG572,AEJ572,AEM572,AEP572)</f>
        <v>0</v>
      </c>
    </row>
    <row r="573" spans="1:823">
      <c r="A573" s="13" t="s">
        <v>506</v>
      </c>
      <c r="B573" s="14"/>
      <c r="C573" s="31" t="s">
        <v>577</v>
      </c>
      <c r="D573" s="12"/>
      <c r="E573" s="12"/>
      <c r="F573" s="44"/>
      <c r="G573" s="12"/>
      <c r="H573" s="12"/>
      <c r="I573" s="44"/>
      <c r="J573" s="12"/>
      <c r="K573" s="12"/>
      <c r="L573" s="44"/>
      <c r="M573" s="12"/>
      <c r="N573" s="12"/>
      <c r="O573" s="44"/>
      <c r="P573" s="12"/>
      <c r="Q573" s="12"/>
      <c r="R573" s="44"/>
      <c r="S573" s="12"/>
      <c r="T573" s="12"/>
      <c r="U573" s="44"/>
      <c r="V573" s="12"/>
      <c r="W573" s="12"/>
      <c r="X573" s="44"/>
      <c r="Y573" s="51">
        <f>SUM(F573,I573,L573,O573,R573,U573,X573)</f>
        <v>0</v>
      </c>
      <c r="Z573" s="12"/>
      <c r="AA573" s="12"/>
      <c r="AB573" s="54"/>
      <c r="AC573" s="12"/>
      <c r="AD573" s="12"/>
      <c r="AE573" s="54"/>
      <c r="AF573" s="12"/>
      <c r="AG573" s="12"/>
      <c r="AH573" s="54"/>
      <c r="AI573" s="12"/>
      <c r="AJ573" s="12"/>
      <c r="AK573" s="54"/>
      <c r="AL573" s="12"/>
      <c r="AM573" s="12"/>
      <c r="AN573" s="54"/>
      <c r="AO573" s="12"/>
      <c r="AP573" s="12"/>
      <c r="AQ573" s="54"/>
      <c r="AR573" s="12"/>
      <c r="AS573" s="12"/>
      <c r="AT573" s="54"/>
      <c r="AU573" s="12"/>
      <c r="AV573" s="12"/>
      <c r="AW573" s="54"/>
      <c r="AX573" s="12"/>
      <c r="AY573" s="12"/>
      <c r="AZ573" s="54"/>
      <c r="BA573" s="12"/>
      <c r="BB573" s="12"/>
      <c r="BC573" s="54"/>
      <c r="BD573" s="12"/>
      <c r="BE573" s="12"/>
      <c r="BF573" s="54"/>
      <c r="BG573" s="12"/>
      <c r="BH573" s="12"/>
      <c r="BI573" s="54"/>
      <c r="BJ573" s="12"/>
      <c r="BK573" s="12"/>
      <c r="BL573" s="54"/>
      <c r="BM573" s="12"/>
      <c r="BN573" s="12"/>
      <c r="BO573" s="54"/>
      <c r="BP573" s="60">
        <f>SUM(BO573,BL573,BI573,BF573,BC573,AZ573,AW573,AT573,AQ573,AN573,AK573,AH573,AE573,AB573)</f>
        <v>0</v>
      </c>
      <c r="BQ573" s="12"/>
      <c r="BR573" s="12"/>
      <c r="BS573" s="54"/>
      <c r="BT573" s="12"/>
      <c r="BU573" s="12"/>
      <c r="BV573" s="54"/>
      <c r="BW573" s="12"/>
      <c r="BX573" s="12"/>
      <c r="BY573" s="54"/>
      <c r="BZ573" s="12"/>
      <c r="CA573" s="12"/>
      <c r="CB573" s="54"/>
      <c r="CC573" s="12"/>
      <c r="CD573" s="12"/>
      <c r="CE573" s="54"/>
      <c r="CF573" s="12"/>
      <c r="CG573" s="12"/>
      <c r="CH573" s="54"/>
      <c r="CI573" s="12"/>
      <c r="CJ573" s="12"/>
      <c r="CK573" s="54"/>
      <c r="CL573" s="12"/>
      <c r="CM573" s="12"/>
      <c r="CN573" s="54"/>
      <c r="CO573" s="12"/>
      <c r="CP573" s="12"/>
      <c r="CQ573" s="54"/>
      <c r="CR573" s="12"/>
      <c r="CS573" s="12"/>
      <c r="CT573" s="54"/>
      <c r="CU573" s="12"/>
      <c r="CV573" s="12"/>
      <c r="CW573" s="54"/>
      <c r="CX573" s="12"/>
      <c r="CY573" s="12"/>
      <c r="CZ573" s="54"/>
      <c r="DA573" s="12"/>
      <c r="DB573" s="12"/>
      <c r="DC573" s="54"/>
      <c r="DD573" s="12"/>
      <c r="DE573" s="12"/>
      <c r="DF573" s="54"/>
      <c r="DG573" s="12"/>
      <c r="DH573" s="12"/>
      <c r="DI573" s="54"/>
      <c r="DJ573" s="12"/>
      <c r="DK573" s="12"/>
      <c r="DL573" s="54"/>
      <c r="DM573" s="12"/>
      <c r="DN573" s="12"/>
      <c r="DO573" s="54"/>
      <c r="DP573" s="12"/>
      <c r="DQ573" s="12"/>
      <c r="DR573" s="54"/>
      <c r="DS573" s="12"/>
      <c r="DT573" s="12"/>
      <c r="DU573" s="54"/>
      <c r="DV573" s="12"/>
      <c r="DW573" s="12"/>
      <c r="DX573" s="54"/>
      <c r="DY573" s="12"/>
      <c r="DZ573" s="12"/>
      <c r="EA573" s="54"/>
      <c r="EB573" s="12"/>
      <c r="EC573" s="12"/>
      <c r="ED573" s="54"/>
      <c r="EE573" s="12"/>
      <c r="EF573" s="12"/>
      <c r="EG573" s="54"/>
      <c r="EH573" s="12"/>
      <c r="EI573" s="12"/>
      <c r="EJ573" s="54"/>
      <c r="EK573" s="12"/>
      <c r="EL573" s="12"/>
      <c r="EM573" s="54"/>
      <c r="EN573" s="64">
        <f>SUM(EM573,EJ573,EG573,ED573,EA573,DX573,DU573,DR573,DO573,DL573,DI573,DF573,DC573,CZ573,CW573,CT573,CQ573,CN573,CK573,CH573,CE573,CB573,BY573,BV573,BS573)</f>
        <v>0</v>
      </c>
      <c r="EO573" s="12"/>
      <c r="EP573" s="12"/>
      <c r="EQ573" s="67"/>
      <c r="ER573" s="12"/>
      <c r="ES573" s="12"/>
      <c r="ET573" s="67"/>
      <c r="EU573" s="12"/>
      <c r="EV573" s="12"/>
      <c r="EW573" s="67"/>
      <c r="EX573" s="12"/>
      <c r="EY573" s="12"/>
      <c r="EZ573" s="67"/>
      <c r="FA573" s="12"/>
      <c r="FB573" s="12"/>
      <c r="FC573" s="67"/>
      <c r="FD573" s="12"/>
      <c r="FE573" s="12"/>
      <c r="FF573" s="67"/>
      <c r="FG573" s="12"/>
      <c r="FH573" s="12"/>
      <c r="FI573" s="67"/>
      <c r="FJ573" s="12"/>
      <c r="FK573" s="12"/>
      <c r="FL573" s="67"/>
      <c r="FM573" s="12"/>
      <c r="FN573" s="12"/>
      <c r="FO573" s="67"/>
      <c r="FP573" s="12"/>
      <c r="FQ573" s="12"/>
      <c r="FR573" s="67"/>
      <c r="FS573" s="12"/>
      <c r="FT573" s="12"/>
      <c r="FU573" s="67"/>
      <c r="FV573" s="12"/>
      <c r="FW573" s="12"/>
      <c r="FX573" s="67"/>
      <c r="FY573" s="12"/>
      <c r="FZ573" s="12"/>
      <c r="GA573" s="67"/>
      <c r="GB573" s="12"/>
      <c r="GC573" s="12"/>
      <c r="GD573" s="67"/>
      <c r="GE573" s="12"/>
      <c r="GF573" s="12"/>
      <c r="GG573" s="67"/>
      <c r="GH573" s="12"/>
      <c r="GI573" s="12"/>
      <c r="GJ573" s="67"/>
      <c r="GK573" s="12"/>
      <c r="GL573" s="12"/>
      <c r="GM573" s="67"/>
      <c r="GN573" s="12"/>
      <c r="GO573" s="12"/>
      <c r="GP573" s="67"/>
      <c r="GQ573" s="12"/>
      <c r="GR573" s="12"/>
      <c r="GS573" s="67"/>
      <c r="GT573" s="12"/>
      <c r="GU573" s="12"/>
      <c r="GV573" s="67"/>
      <c r="GW573" s="12"/>
      <c r="GX573" s="12"/>
      <c r="GY573" s="67"/>
      <c r="GZ573" s="12"/>
      <c r="HA573" s="12"/>
      <c r="HB573" s="67"/>
      <c r="HC5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3" s="12"/>
      <c r="HE573" s="12"/>
      <c r="HF573" s="77"/>
      <c r="HG573" s="12"/>
      <c r="HH573" s="12"/>
      <c r="HI573" s="77"/>
      <c r="HJ573" s="12"/>
      <c r="HK573" s="12"/>
      <c r="HL573" s="77"/>
      <c r="HM573" s="12"/>
      <c r="HN573" s="12"/>
      <c r="HO573" s="77"/>
      <c r="HP573" s="12"/>
      <c r="HQ573" s="12"/>
      <c r="HR573" s="77"/>
      <c r="HS573" s="12"/>
      <c r="HT573" s="12"/>
      <c r="HU573" s="77"/>
      <c r="HV573" s="12"/>
      <c r="HW573" s="12"/>
      <c r="HX573" s="77"/>
      <c r="HY573" s="12"/>
      <c r="HZ573" s="12"/>
      <c r="IA573" s="77"/>
      <c r="IB573" s="12"/>
      <c r="IC573" s="12"/>
      <c r="ID573" s="77"/>
      <c r="IE573" s="12"/>
      <c r="IF573" s="12"/>
      <c r="IG573" s="77"/>
      <c r="IH573" s="12"/>
      <c r="II573" s="12"/>
      <c r="IJ573" s="77"/>
      <c r="IK573" s="12"/>
      <c r="IL573" s="12"/>
      <c r="IM573" s="77"/>
      <c r="IN573" s="12"/>
      <c r="IO573" s="12"/>
      <c r="IP573" s="77"/>
      <c r="IQ573" s="12"/>
      <c r="IR573" s="12"/>
      <c r="IS573" s="77"/>
      <c r="IT573" s="12"/>
      <c r="IU573" s="12"/>
      <c r="IV573" s="77"/>
      <c r="IW573" s="12"/>
      <c r="IX573" s="12"/>
      <c r="IY573" s="77"/>
      <c r="IZ5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3" s="12"/>
      <c r="JB573" s="12"/>
      <c r="JC573" s="82"/>
      <c r="JD573" s="12"/>
      <c r="JE573" s="12"/>
      <c r="JF573" s="82"/>
      <c r="JG573" s="12"/>
      <c r="JH573" s="12"/>
      <c r="JI573" s="82"/>
      <c r="JJ573" s="12"/>
      <c r="JK573" s="12"/>
      <c r="JL573" s="82"/>
      <c r="JM573" s="12"/>
      <c r="JN573" s="12"/>
      <c r="JO573" s="82"/>
      <c r="JP573" s="12"/>
      <c r="JQ573" s="12"/>
      <c r="JR573" s="82"/>
      <c r="JS573" s="12"/>
      <c r="JT573" s="12"/>
      <c r="JU573" s="82"/>
      <c r="JV573" s="12"/>
      <c r="JW573" s="12"/>
      <c r="JX573" s="82"/>
      <c r="JY573" s="12"/>
      <c r="JZ573" s="12"/>
      <c r="KA573" s="82"/>
      <c r="KB573" s="12"/>
      <c r="KC573" s="12"/>
      <c r="KD573" s="82"/>
      <c r="KE573" s="12"/>
      <c r="KF573" s="12"/>
      <c r="KG573" s="82"/>
      <c r="KH573" s="12"/>
      <c r="KI573" s="12"/>
      <c r="KJ573" s="82"/>
      <c r="KK573" s="12"/>
      <c r="KL573" s="12"/>
      <c r="KM573" s="82"/>
      <c r="KN573" s="12"/>
      <c r="KO573" s="12"/>
      <c r="KP573" s="82"/>
      <c r="KQ573" s="12"/>
      <c r="KR573" s="12"/>
      <c r="KS573" s="82"/>
      <c r="KT5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3" s="12"/>
      <c r="KV573" s="12"/>
      <c r="KW573" s="89"/>
      <c r="KX573" s="12"/>
      <c r="KY573" s="12"/>
      <c r="KZ573" s="89"/>
      <c r="LA573" s="12"/>
      <c r="LB573" s="12"/>
      <c r="LC573" s="89"/>
      <c r="LD573" s="12"/>
      <c r="LE573" s="12"/>
      <c r="LF573" s="89"/>
      <c r="LG573" s="12"/>
      <c r="LH573" s="12"/>
      <c r="LI573" s="89"/>
      <c r="LJ573" s="12"/>
      <c r="LK573" s="12"/>
      <c r="LL573" s="89"/>
      <c r="LM573" s="12"/>
      <c r="LN573" s="12"/>
      <c r="LO573" s="89"/>
      <c r="LP573" s="12"/>
      <c r="LQ573" s="12"/>
      <c r="LR573" s="89"/>
      <c r="LS573" s="12"/>
      <c r="LT573" s="12"/>
      <c r="LU573" s="89"/>
      <c r="LV573" s="12"/>
      <c r="LW573" s="12"/>
      <c r="LX573" s="89"/>
      <c r="LY573" s="12"/>
      <c r="LZ573" s="12"/>
      <c r="MA573" s="89"/>
      <c r="MB5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3" s="12"/>
      <c r="MD573" s="12"/>
      <c r="ME573" s="98"/>
      <c r="MF573" s="12"/>
      <c r="MG573" s="12"/>
      <c r="MH573" s="98"/>
      <c r="MI573" s="12"/>
      <c r="MJ573" s="12"/>
      <c r="MK573" s="98"/>
      <c r="ML573" s="12"/>
      <c r="MM573" s="12"/>
      <c r="MN573" s="98"/>
      <c r="MO573" s="12"/>
      <c r="MP573" s="12"/>
      <c r="MQ573" s="98"/>
      <c r="MR573" s="12"/>
      <c r="MS573" s="12"/>
      <c r="MT573" s="98"/>
      <c r="MU573" s="12"/>
      <c r="MV573" s="12"/>
      <c r="MW573" s="98"/>
      <c r="MX573" s="12"/>
      <c r="MY573" s="12"/>
      <c r="MZ573" s="98"/>
      <c r="NA573" s="12"/>
      <c r="NB573" s="12"/>
      <c r="NC573" s="103"/>
      <c r="ND573" s="12"/>
      <c r="NE573" s="12"/>
      <c r="NF573" s="103"/>
      <c r="NG573" s="12"/>
      <c r="NH573" s="12"/>
      <c r="NI573" s="103"/>
      <c r="NJ573" s="12"/>
      <c r="NK573" s="12"/>
      <c r="NL573" s="103"/>
      <c r="NM5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3" s="12"/>
      <c r="NO573" s="12"/>
      <c r="NP573" s="110"/>
      <c r="NQ573" s="12"/>
      <c r="NR573" s="12"/>
      <c r="NS573" s="110"/>
      <c r="NT573" s="12"/>
      <c r="NU573" s="12"/>
      <c r="NV573" s="110"/>
      <c r="NW573" s="12"/>
      <c r="NX573" s="12"/>
      <c r="NY573" s="110"/>
      <c r="NZ573" s="12"/>
      <c r="OA573" s="12"/>
      <c r="OB573" s="110"/>
      <c r="OC573" s="12"/>
      <c r="OD573" s="12"/>
      <c r="OE573" s="110"/>
      <c r="OF573" s="12"/>
      <c r="OG573" s="12"/>
      <c r="OH573" s="110"/>
      <c r="OI573" s="12"/>
      <c r="OJ573" s="12"/>
      <c r="OK573" s="110"/>
      <c r="OL573" s="12"/>
      <c r="OM573" s="12"/>
      <c r="ON573" s="110"/>
      <c r="OO573" s="12"/>
      <c r="OP573" s="12"/>
      <c r="OQ573" s="110"/>
      <c r="OR573" s="12"/>
      <c r="OS573" s="12"/>
      <c r="OT573" s="110"/>
      <c r="OU573" s="12"/>
      <c r="OV573" s="12"/>
      <c r="OW573" s="110"/>
      <c r="OX573" s="12"/>
      <c r="OY573" s="12"/>
      <c r="OZ573" s="110"/>
      <c r="PA573" s="12"/>
      <c r="PB573" s="12"/>
      <c r="PC573" s="110"/>
      <c r="PD573" s="12"/>
      <c r="PE573" s="12"/>
      <c r="PF573" s="110"/>
      <c r="PG573" s="12"/>
      <c r="PH573" s="12"/>
      <c r="PI573" s="110"/>
      <c r="PJ573" s="12"/>
      <c r="PK573" s="12"/>
      <c r="PL573" s="110"/>
      <c r="PM573" s="12"/>
      <c r="PN573" s="12"/>
      <c r="PO573" s="110"/>
      <c r="PP573" s="12"/>
      <c r="PQ573" s="12"/>
      <c r="PR573" s="110"/>
      <c r="PS573" s="12"/>
      <c r="PT573" s="12"/>
      <c r="PU573" s="110"/>
      <c r="PV5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3" s="12"/>
      <c r="PX573" s="12"/>
      <c r="PY573" s="121"/>
      <c r="PZ573" s="12"/>
      <c r="QA573" s="12"/>
      <c r="QB573" s="121"/>
      <c r="QC573" s="12"/>
      <c r="QD573" s="12"/>
      <c r="QE573" s="121"/>
      <c r="QF573" s="12"/>
      <c r="QG573" s="12"/>
      <c r="QH573" s="121"/>
      <c r="QI573" s="12"/>
      <c r="QJ573" s="12"/>
      <c r="QK573" s="121"/>
      <c r="QL573" s="12"/>
      <c r="QM573" s="12"/>
      <c r="QN573" s="121"/>
      <c r="QO573" s="126">
        <f>Tabela1[[#This Row],[p120]]+Tabela1[[#This Row],[pkt9]]+Tabela1[[#This Row],[p121]]+Tabela1[[#This Row],[punkty44]]+Tabela1[[#This Row],[p122]]+Tabela1[[#This Row],[p123]]</f>
        <v>0</v>
      </c>
      <c r="QP573" s="12"/>
      <c r="QQ573" s="12"/>
      <c r="QR573" s="12"/>
      <c r="QS573" s="12"/>
      <c r="QT573" s="12"/>
      <c r="QU573" s="12"/>
      <c r="QV573" s="12"/>
      <c r="QW573" s="12"/>
      <c r="QX573" s="12"/>
      <c r="QY573" s="12"/>
      <c r="QZ573" s="12"/>
      <c r="RA573" s="12"/>
      <c r="RB573" s="12"/>
      <c r="RC573" s="12"/>
      <c r="RD573" s="12"/>
      <c r="RE573" s="12"/>
      <c r="RF573" s="12"/>
      <c r="RG573" s="12"/>
      <c r="RH573" s="12"/>
      <c r="RI573" s="12"/>
      <c r="RJ573" s="12"/>
      <c r="RK573" s="12"/>
      <c r="RL573" s="12"/>
      <c r="RM573" s="12"/>
      <c r="RN573" s="12"/>
      <c r="RO573" s="12"/>
      <c r="RP573" s="12"/>
      <c r="RQ573" s="12"/>
      <c r="RR573" s="12"/>
      <c r="RS573" s="12"/>
      <c r="RT573" s="12"/>
      <c r="RU573" s="12"/>
      <c r="RV573" s="12"/>
      <c r="RW5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3" s="12"/>
      <c r="RY573" s="12"/>
      <c r="RZ573" s="12"/>
      <c r="SA573" s="12"/>
      <c r="SB573" s="12"/>
      <c r="SC573" s="12"/>
      <c r="SD573" s="12"/>
      <c r="SE573" s="12"/>
      <c r="SF573" s="12"/>
      <c r="SG573" s="12"/>
      <c r="SH573" s="12"/>
      <c r="SI573" s="12"/>
      <c r="SJ573" s="12"/>
      <c r="SK573" s="12"/>
      <c r="SL573" s="12"/>
      <c r="SM573" s="12"/>
      <c r="SN573" s="12"/>
      <c r="SO573" s="12"/>
      <c r="SP573" s="12"/>
      <c r="SQ573" s="12"/>
      <c r="SR573" s="12"/>
      <c r="SS573" s="12"/>
      <c r="ST573" s="12"/>
      <c r="SU573" s="12"/>
      <c r="SV573" s="12"/>
      <c r="SW573" s="12"/>
      <c r="SX573" s="12"/>
      <c r="SY573" s="12"/>
      <c r="SZ573" s="12"/>
      <c r="TA573" s="12"/>
      <c r="TB573" s="12"/>
      <c r="TC573" s="12"/>
      <c r="TD573" s="12"/>
      <c r="TE573" s="12"/>
      <c r="TF573" s="12"/>
      <c r="TG573" s="12"/>
      <c r="TH573" s="12"/>
      <c r="TI573" s="12"/>
      <c r="TJ573" s="12"/>
      <c r="TK573" s="12"/>
      <c r="TL573" s="12"/>
      <c r="TM573" s="12"/>
      <c r="TN573" s="12"/>
      <c r="TO573" s="12"/>
      <c r="TP573" s="12"/>
      <c r="TQ573" s="12"/>
      <c r="TR573" s="12"/>
      <c r="TS573" s="12"/>
      <c r="TT573" s="12"/>
      <c r="TU573" s="12"/>
      <c r="TV573" s="12"/>
      <c r="TW573" s="12"/>
      <c r="TX573" s="12"/>
      <c r="TY573" s="12"/>
      <c r="TZ573" s="12"/>
      <c r="UA573" s="12"/>
      <c r="UB573" s="12"/>
      <c r="UC573" s="12"/>
      <c r="UD573" s="12"/>
      <c r="UE573" s="12"/>
      <c r="UF573" s="12"/>
      <c r="UG573" s="12"/>
      <c r="UH573" s="12"/>
      <c r="UI573" s="12"/>
      <c r="UJ573" s="12"/>
      <c r="UK573" s="12"/>
      <c r="UL573" s="145">
        <f>SUM(RZ573,SC573,SF573,SI573,SL573,SO573,SR573,SU573,SX573,TA573,TD573,TG573,TJ573,TM573,TP573,TS573,TV573,TY573,UB573,UE573,UH573,UK573)</f>
        <v>0</v>
      </c>
      <c r="UM573" s="12"/>
      <c r="UN573" s="12"/>
      <c r="UO573" s="12"/>
      <c r="UP573" s="12"/>
      <c r="UQ573" s="12"/>
      <c r="UR573" s="12"/>
      <c r="US573" s="12"/>
      <c r="UT573" s="12"/>
      <c r="UU573" s="12"/>
      <c r="UV573" s="12"/>
      <c r="UW573" s="12"/>
      <c r="UX573" s="12"/>
      <c r="UY573" s="12"/>
      <c r="UZ573" s="12"/>
      <c r="VA573" s="12"/>
      <c r="VB573" s="12"/>
      <c r="VC573" s="12"/>
      <c r="VD573" s="12"/>
      <c r="VE573" s="12"/>
      <c r="VF573" s="12"/>
      <c r="VG573" s="12"/>
      <c r="VH573" s="12"/>
      <c r="VI573" s="12"/>
      <c r="VJ573" s="12"/>
      <c r="VK573" s="12"/>
      <c r="VL573" s="12"/>
      <c r="VM573" s="12"/>
      <c r="VN573" s="12"/>
      <c r="VO573" s="12"/>
      <c r="VP573" s="12"/>
      <c r="VQ573" s="12"/>
      <c r="VR573" s="12"/>
      <c r="VS573" s="12"/>
      <c r="VT573" s="12"/>
      <c r="VU573" s="12"/>
      <c r="VV573" s="12"/>
      <c r="VW573" s="12"/>
      <c r="VX573" s="12"/>
      <c r="VY573" s="12"/>
      <c r="VZ573" s="12"/>
      <c r="WA573" s="12"/>
      <c r="WB573" s="12"/>
      <c r="WC573" s="12"/>
      <c r="WD573" s="12"/>
      <c r="WE573" s="12"/>
      <c r="WF573" s="12"/>
      <c r="WG573" s="12"/>
      <c r="WH573" s="12"/>
      <c r="WI573" s="12"/>
      <c r="WJ573" s="12"/>
      <c r="WK573" s="12"/>
      <c r="WL5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3" s="12"/>
      <c r="WN573" s="12"/>
      <c r="WO573" s="12"/>
      <c r="WP573" s="12"/>
      <c r="WQ573" s="12"/>
      <c r="WR573" s="12"/>
      <c r="WS573" s="12"/>
      <c r="WT573" s="12"/>
      <c r="WU573" s="12"/>
      <c r="WV573" s="12"/>
      <c r="WW573" s="12"/>
      <c r="WX573" s="12"/>
      <c r="WY573" s="12"/>
      <c r="WZ573" s="12"/>
      <c r="XA573" s="12"/>
      <c r="XB573" s="12"/>
      <c r="XC573" s="12"/>
      <c r="XD573" s="12"/>
      <c r="XE573" s="12"/>
      <c r="XF573" s="12"/>
      <c r="XG573" s="12"/>
      <c r="XH573" s="12"/>
      <c r="XI573" s="12"/>
      <c r="XJ573" s="12"/>
      <c r="XK573" s="12"/>
      <c r="XL573" s="12"/>
      <c r="XM573" s="12"/>
      <c r="XN573" s="12"/>
      <c r="XO573" s="12"/>
      <c r="XP573" s="12"/>
      <c r="XQ573" s="12"/>
      <c r="XR573" s="12"/>
      <c r="XS573" s="12"/>
      <c r="XT573" s="12"/>
      <c r="XU573" s="12"/>
      <c r="XV573" s="12"/>
      <c r="XW573" s="12"/>
      <c r="XX573" s="12"/>
      <c r="XY573" s="12"/>
      <c r="XZ573" s="12"/>
      <c r="YA573" s="12"/>
      <c r="YB573" s="12"/>
      <c r="YC573" s="12"/>
      <c r="YD573" s="12"/>
      <c r="YE573" s="12"/>
      <c r="YF573" s="12"/>
      <c r="YG573" s="12"/>
      <c r="YH573" s="12"/>
      <c r="YI573" s="12"/>
      <c r="YJ573" s="12"/>
      <c r="YK573" s="12"/>
      <c r="YL573" s="12"/>
      <c r="YM573" s="12"/>
      <c r="YN573" s="12"/>
      <c r="YO573" s="12"/>
      <c r="YP573" s="12"/>
      <c r="YQ573" s="12"/>
      <c r="YR573" s="12"/>
      <c r="YS573" s="12"/>
      <c r="YT573" s="12"/>
      <c r="YU573" s="126">
        <f>SUM(WO573,WR573,WU573,WX573,XA573,XD573,XG573,XJ573,XM573,XP573,XS573,XV573,XY573,YB573,YE573,YH573,YK573,YN573,YQ573,YT573)</f>
        <v>0</v>
      </c>
      <c r="YV573" s="12"/>
      <c r="YW573" s="12"/>
      <c r="YX573" s="12"/>
      <c r="YY573" s="12"/>
      <c r="YZ573" s="12"/>
      <c r="ZA573" s="12"/>
      <c r="ZB573" s="12"/>
      <c r="ZC573" s="12"/>
      <c r="ZD573" s="12"/>
      <c r="ZE573" s="12"/>
      <c r="ZF573" s="12"/>
      <c r="ZG573" s="12"/>
      <c r="ZH573" s="12"/>
      <c r="ZI573" s="12"/>
      <c r="ZJ573" s="12"/>
      <c r="ZK573" s="12"/>
      <c r="ZL573" s="12"/>
      <c r="ZM573" s="12"/>
      <c r="ZN573" s="12"/>
      <c r="ZO573" s="12"/>
      <c r="ZP573" s="12"/>
      <c r="ZQ573" s="12"/>
      <c r="ZR573" s="12"/>
      <c r="ZS573" s="12"/>
      <c r="ZT573" s="12"/>
      <c r="ZU573" s="12"/>
      <c r="ZV573" s="12"/>
      <c r="ZW573" s="12"/>
      <c r="ZX573" s="12"/>
      <c r="ZY573" s="12"/>
      <c r="ZZ573" s="12"/>
      <c r="AAA573" s="12"/>
      <c r="AAB573" s="12"/>
      <c r="AAC573" s="12"/>
      <c r="AAD573" s="12"/>
      <c r="AAE573" s="12"/>
      <c r="AAF573" s="12"/>
      <c r="AAG573" s="12"/>
      <c r="AAH573" s="12"/>
      <c r="AAI573" s="12"/>
      <c r="AAJ573" s="12"/>
      <c r="AAK573" s="12"/>
      <c r="AAL573" s="12"/>
      <c r="AAM573" s="12"/>
      <c r="AAN573" s="12"/>
      <c r="AAO573" s="12"/>
      <c r="AAP573" s="12"/>
      <c r="AAQ573" s="12"/>
      <c r="AAR573" s="12"/>
      <c r="AAS573" s="12"/>
      <c r="AAT573" s="12"/>
      <c r="AAU573" s="12"/>
      <c r="AAV573" s="12"/>
      <c r="AAW573" s="12"/>
      <c r="AAX573" s="12"/>
      <c r="AAY573" s="12"/>
      <c r="AAZ573" s="12"/>
      <c r="ABA573" s="12"/>
      <c r="ABB573" s="12"/>
      <c r="ABC573" s="12"/>
      <c r="ABD573" s="12"/>
      <c r="ABE573" s="12"/>
      <c r="ABF573" s="12"/>
      <c r="ABG573" s="12"/>
      <c r="ABH573" s="12"/>
      <c r="ABI573" s="12"/>
      <c r="ABJ573" s="12"/>
      <c r="ABK573" s="12"/>
      <c r="ABL573" s="12"/>
      <c r="ABM573" s="12"/>
      <c r="ABN573" s="12"/>
      <c r="ABO573" s="12"/>
      <c r="ABP573" s="12"/>
      <c r="ABQ573" s="12"/>
      <c r="ABR573" s="12"/>
      <c r="ABS573" s="12"/>
      <c r="ABT573" s="12"/>
      <c r="ABU573" s="12"/>
      <c r="ABV573" s="12"/>
      <c r="ABW573" s="12"/>
      <c r="ABX573" s="12"/>
      <c r="ABY573" s="136">
        <f>SUM(YX573,ZA573,ZD573,ZG573,ZJ573,ZM573,ZP573,ZS573,ZV573,ZY573,AAB573,AAE573,AAH573,AAK573,AAN573,AAQ573,AAT573,AAW573,AAZ573,ABC573,ABF573,ABI573,ABL573,ABO573,ABR573,ABU573,ABX573)</f>
        <v>0</v>
      </c>
      <c r="ABZ573" s="12"/>
      <c r="ACA573" s="12"/>
      <c r="ACB573" s="12"/>
      <c r="ACC573" s="12"/>
      <c r="ACD573" s="12"/>
      <c r="ACE573" s="12"/>
      <c r="ACF573" s="12"/>
      <c r="ACG573" s="12"/>
      <c r="ACH573" s="12"/>
      <c r="ACI573" s="12"/>
      <c r="ACJ573" s="12"/>
      <c r="ACK573" s="12"/>
      <c r="ACL573" s="12"/>
      <c r="ACM573" s="12"/>
      <c r="ACN573" s="12"/>
      <c r="ACO573" s="12"/>
      <c r="ACP573" s="12"/>
      <c r="ACQ573" s="12"/>
      <c r="ACR573" s="12"/>
      <c r="ACS573" s="12"/>
      <c r="ACT573" s="12"/>
      <c r="ACU573" s="12"/>
      <c r="ACV573" s="12"/>
      <c r="ACW573" s="12"/>
      <c r="ACX573" s="12"/>
      <c r="ACY573" s="12"/>
      <c r="ACZ573" s="12"/>
      <c r="ADA573" s="12"/>
      <c r="ADB573" s="12"/>
      <c r="ADC573" s="12"/>
      <c r="ADD573" s="12"/>
      <c r="ADE573" s="12"/>
      <c r="ADF573" s="12"/>
      <c r="ADG573" s="12"/>
      <c r="ADH573" s="12"/>
      <c r="ADI573" s="12"/>
      <c r="ADJ573" s="12"/>
      <c r="ADK573" s="12"/>
      <c r="ADL573" s="12"/>
      <c r="ADM573" s="12"/>
      <c r="ADN573" s="12"/>
      <c r="ADO573" s="12"/>
      <c r="ADP573" s="12"/>
      <c r="ADQ573" s="12"/>
      <c r="ADR573" s="12"/>
      <c r="ADS573" s="12"/>
      <c r="ADT573" s="12"/>
      <c r="ADU573" s="12"/>
      <c r="ADV573" s="12"/>
      <c r="ADW573" s="12"/>
      <c r="ADX573" s="12"/>
      <c r="ADY573" s="164"/>
      <c r="ADZ573" s="164"/>
      <c r="AEA573" s="164"/>
      <c r="AEB573" s="164"/>
      <c r="AEC573" s="164"/>
      <c r="AED573" s="164"/>
      <c r="AEE573" s="164"/>
      <c r="AEF573" s="164"/>
      <c r="AEG573" s="164"/>
      <c r="AEH573" s="164"/>
      <c r="AEI573" s="164"/>
      <c r="AEJ573" s="164"/>
      <c r="AEK573" s="164"/>
      <c r="AEL573" s="164"/>
      <c r="AEM573" s="164"/>
      <c r="AEN573" s="164"/>
      <c r="AEO573" s="164"/>
      <c r="AEP573" s="164"/>
      <c r="AEQ573" s="164">
        <f>SUM(ACB573,ACE573,ACH573,ACK573,ACN573,ACQ573,ACT573,ACW573,ACZ573,ADC573,ADF573,ADI573,ADL573,ADO573,ADR573,ADU573,ADX573,AEA573,AED573,AEG573,AEJ573,AEM573,AEP573)</f>
        <v>0</v>
      </c>
    </row>
    <row r="574" spans="1:823">
      <c r="A574" s="13" t="s">
        <v>506</v>
      </c>
      <c r="B574" s="14"/>
      <c r="C574" s="31" t="s">
        <v>507</v>
      </c>
      <c r="D574" s="12"/>
      <c r="E574" s="12"/>
      <c r="F574" s="44"/>
      <c r="G574" s="12"/>
      <c r="H574" s="12"/>
      <c r="I574" s="44"/>
      <c r="J574" s="12"/>
      <c r="K574" s="12"/>
      <c r="L574" s="44"/>
      <c r="M574" s="12"/>
      <c r="N574" s="12"/>
      <c r="O574" s="44"/>
      <c r="P574" s="12"/>
      <c r="Q574" s="12"/>
      <c r="R574" s="44"/>
      <c r="S574" s="12"/>
      <c r="T574" s="12"/>
      <c r="U574" s="44"/>
      <c r="V574" s="12"/>
      <c r="W574" s="12"/>
      <c r="X574" s="44"/>
      <c r="Y574" s="51">
        <f>SUM(F574,I574,L574,O574,R574,U574,X574)</f>
        <v>0</v>
      </c>
      <c r="Z574" s="12"/>
      <c r="AA574" s="12"/>
      <c r="AB574" s="54"/>
      <c r="AC574" s="12"/>
      <c r="AD574" s="12"/>
      <c r="AE574" s="54"/>
      <c r="AF574" s="12"/>
      <c r="AG574" s="12"/>
      <c r="AH574" s="54"/>
      <c r="AI574" s="12"/>
      <c r="AJ574" s="12"/>
      <c r="AK574" s="54"/>
      <c r="AL574" s="12"/>
      <c r="AM574" s="12"/>
      <c r="AN574" s="54"/>
      <c r="AO574" s="12"/>
      <c r="AP574" s="12"/>
      <c r="AQ574" s="54"/>
      <c r="AR574" s="12"/>
      <c r="AS574" s="12"/>
      <c r="AT574" s="54"/>
      <c r="AU574" s="12"/>
      <c r="AV574" s="12"/>
      <c r="AW574" s="54"/>
      <c r="AX574" s="12"/>
      <c r="AY574" s="12"/>
      <c r="AZ574" s="54"/>
      <c r="BA574" s="12"/>
      <c r="BB574" s="12"/>
      <c r="BC574" s="54"/>
      <c r="BD574" s="12"/>
      <c r="BE574" s="12"/>
      <c r="BF574" s="54"/>
      <c r="BG574" s="12"/>
      <c r="BH574" s="12"/>
      <c r="BI574" s="54"/>
      <c r="BJ574" s="12"/>
      <c r="BK574" s="12"/>
      <c r="BL574" s="54"/>
      <c r="BM574" s="12"/>
      <c r="BN574" s="12"/>
      <c r="BO574" s="54"/>
      <c r="BP574" s="60">
        <f>SUM(BO574,BL574,BI574,BF574,BC574,AZ574,AW574,AT574,AQ574,AN574,AK574,AH574,AE574,AB574)</f>
        <v>0</v>
      </c>
      <c r="BQ574" s="12"/>
      <c r="BR574" s="12"/>
      <c r="BS574" s="54"/>
      <c r="BT574" s="12"/>
      <c r="BU574" s="12"/>
      <c r="BV574" s="54"/>
      <c r="BW574" s="12"/>
      <c r="BX574" s="12"/>
      <c r="BY574" s="54"/>
      <c r="BZ574" s="12"/>
      <c r="CA574" s="12"/>
      <c r="CB574" s="54"/>
      <c r="CC574" s="12"/>
      <c r="CD574" s="12"/>
      <c r="CE574" s="54"/>
      <c r="CF574" s="12"/>
      <c r="CG574" s="12"/>
      <c r="CH574" s="54"/>
      <c r="CI574" s="12"/>
      <c r="CJ574" s="12"/>
      <c r="CK574" s="54"/>
      <c r="CL574" s="12"/>
      <c r="CM574" s="12"/>
      <c r="CN574" s="54"/>
      <c r="CO574" s="12"/>
      <c r="CP574" s="12"/>
      <c r="CQ574" s="54"/>
      <c r="CR574" s="12"/>
      <c r="CS574" s="12"/>
      <c r="CT574" s="54"/>
      <c r="CU574" s="12"/>
      <c r="CV574" s="12"/>
      <c r="CW574" s="54"/>
      <c r="CX574" s="12"/>
      <c r="CY574" s="12"/>
      <c r="CZ574" s="54"/>
      <c r="DA574" s="12"/>
      <c r="DB574" s="12"/>
      <c r="DC574" s="54"/>
      <c r="DD574" s="12"/>
      <c r="DE574" s="12"/>
      <c r="DF574" s="54"/>
      <c r="DG574" s="12"/>
      <c r="DH574" s="12"/>
      <c r="DI574" s="54"/>
      <c r="DJ574" s="12"/>
      <c r="DK574" s="12"/>
      <c r="DL574" s="54"/>
      <c r="DM574" s="12"/>
      <c r="DN574" s="12"/>
      <c r="DO574" s="54"/>
      <c r="DP574" s="12"/>
      <c r="DQ574" s="12"/>
      <c r="DR574" s="54"/>
      <c r="DS574" s="12"/>
      <c r="DT574" s="12"/>
      <c r="DU574" s="54"/>
      <c r="DV574" s="12"/>
      <c r="DW574" s="12"/>
      <c r="DX574" s="54"/>
      <c r="DY574" s="12"/>
      <c r="DZ574" s="12"/>
      <c r="EA574" s="54"/>
      <c r="EB574" s="12"/>
      <c r="EC574" s="12"/>
      <c r="ED574" s="54"/>
      <c r="EE574" s="12"/>
      <c r="EF574" s="12"/>
      <c r="EG574" s="54"/>
      <c r="EH574" s="12"/>
      <c r="EI574" s="12"/>
      <c r="EJ574" s="54"/>
      <c r="EK574" s="12"/>
      <c r="EL574" s="12"/>
      <c r="EM574" s="54"/>
      <c r="EN574" s="64">
        <f>SUM(EM574,EJ574,EG574,ED574,EA574,DX574,DU574,DR574,DO574,DL574,DI574,DF574,DC574,CZ574,CW574,CT574,CQ574,CN574,CK574,CH574,CE574,CB574,BY574,BV574,BS574)</f>
        <v>0</v>
      </c>
      <c r="EO574" s="12"/>
      <c r="EP574" s="12"/>
      <c r="EQ574" s="67"/>
      <c r="ER574" s="12"/>
      <c r="ES574" s="12"/>
      <c r="ET574" s="67"/>
      <c r="EU574" s="12"/>
      <c r="EV574" s="12"/>
      <c r="EW574" s="67"/>
      <c r="EX574" s="12"/>
      <c r="EY574" s="12"/>
      <c r="EZ574" s="67"/>
      <c r="FA574" s="12"/>
      <c r="FB574" s="12"/>
      <c r="FC574" s="67"/>
      <c r="FD574" s="12"/>
      <c r="FE574" s="12"/>
      <c r="FF574" s="67"/>
      <c r="FG574" s="12"/>
      <c r="FH574" s="12"/>
      <c r="FI574" s="67"/>
      <c r="FJ574" s="12"/>
      <c r="FK574" s="12"/>
      <c r="FL574" s="67"/>
      <c r="FM574" s="12"/>
      <c r="FN574" s="12"/>
      <c r="FO574" s="67"/>
      <c r="FP574" s="12"/>
      <c r="FQ574" s="12"/>
      <c r="FR574" s="67"/>
      <c r="FS574" s="12"/>
      <c r="FT574" s="12"/>
      <c r="FU574" s="67"/>
      <c r="FV574" s="12"/>
      <c r="FW574" s="12"/>
      <c r="FX574" s="67"/>
      <c r="FY574" s="12"/>
      <c r="FZ574" s="12"/>
      <c r="GA574" s="67"/>
      <c r="GB574" s="12"/>
      <c r="GC574" s="12"/>
      <c r="GD574" s="67"/>
      <c r="GE574" s="12"/>
      <c r="GF574" s="12"/>
      <c r="GG574" s="67"/>
      <c r="GH574" s="12"/>
      <c r="GI574" s="12"/>
      <c r="GJ574" s="67"/>
      <c r="GK574" s="12"/>
      <c r="GL574" s="12"/>
      <c r="GM574" s="67"/>
      <c r="GN574" s="12"/>
      <c r="GO574" s="12"/>
      <c r="GP574" s="67"/>
      <c r="GQ574" s="12"/>
      <c r="GR574" s="12"/>
      <c r="GS574" s="67"/>
      <c r="GT574" s="12"/>
      <c r="GU574" s="12"/>
      <c r="GV574" s="67"/>
      <c r="GW574" s="12"/>
      <c r="GX574" s="12"/>
      <c r="GY574" s="67"/>
      <c r="GZ574" s="12"/>
      <c r="HA574" s="12"/>
      <c r="HB574" s="67"/>
      <c r="HC5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4" s="12"/>
      <c r="HE574" s="12"/>
      <c r="HF574" s="77"/>
      <c r="HG574" s="12"/>
      <c r="HH574" s="12"/>
      <c r="HI574" s="77"/>
      <c r="HJ574" s="12"/>
      <c r="HK574" s="12"/>
      <c r="HL574" s="77"/>
      <c r="HM574" s="12"/>
      <c r="HN574" s="12"/>
      <c r="HO574" s="77"/>
      <c r="HP574" s="12"/>
      <c r="HQ574" s="12"/>
      <c r="HR574" s="77"/>
      <c r="HS574" s="12"/>
      <c r="HT574" s="12"/>
      <c r="HU574" s="77"/>
      <c r="HV574" s="12"/>
      <c r="HW574" s="12"/>
      <c r="HX574" s="77"/>
      <c r="HY574" s="12"/>
      <c r="HZ574" s="12"/>
      <c r="IA574" s="77"/>
      <c r="IB574" s="12"/>
      <c r="IC574" s="12"/>
      <c r="ID574" s="77"/>
      <c r="IE574" s="12"/>
      <c r="IF574" s="12"/>
      <c r="IG574" s="77"/>
      <c r="IH574" s="12"/>
      <c r="II574" s="12"/>
      <c r="IJ574" s="77"/>
      <c r="IK574" s="12"/>
      <c r="IL574" s="12"/>
      <c r="IM574" s="77"/>
      <c r="IN574" s="12"/>
      <c r="IO574" s="12"/>
      <c r="IP574" s="77"/>
      <c r="IQ574" s="12"/>
      <c r="IR574" s="12"/>
      <c r="IS574" s="77"/>
      <c r="IT574" s="12"/>
      <c r="IU574" s="12"/>
      <c r="IV574" s="77"/>
      <c r="IW574" s="12"/>
      <c r="IX574" s="12"/>
      <c r="IY574" s="77"/>
      <c r="IZ5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4" s="12"/>
      <c r="JB574" s="12"/>
      <c r="JC574" s="82"/>
      <c r="JD574" s="12"/>
      <c r="JE574" s="12"/>
      <c r="JF574" s="82"/>
      <c r="JG574" s="12"/>
      <c r="JH574" s="12"/>
      <c r="JI574" s="82"/>
      <c r="JJ574" s="12"/>
      <c r="JK574" s="12"/>
      <c r="JL574" s="82"/>
      <c r="JM574" s="12"/>
      <c r="JN574" s="12"/>
      <c r="JO574" s="82"/>
      <c r="JP574" s="12"/>
      <c r="JQ574" s="12"/>
      <c r="JR574" s="82"/>
      <c r="JS574" s="12"/>
      <c r="JT574" s="12"/>
      <c r="JU574" s="82"/>
      <c r="JV574" s="12"/>
      <c r="JW574" s="12"/>
      <c r="JX574" s="82"/>
      <c r="JY574" s="12"/>
      <c r="JZ574" s="12"/>
      <c r="KA574" s="82"/>
      <c r="KB574" s="12"/>
      <c r="KC574" s="12"/>
      <c r="KD574" s="82"/>
      <c r="KE574" s="12"/>
      <c r="KF574" s="12"/>
      <c r="KG574" s="82"/>
      <c r="KH574" s="12"/>
      <c r="KI574" s="12"/>
      <c r="KJ574" s="82"/>
      <c r="KK574" s="12"/>
      <c r="KL574" s="12"/>
      <c r="KM574" s="82"/>
      <c r="KN574" s="12"/>
      <c r="KO574" s="12"/>
      <c r="KP574" s="82"/>
      <c r="KQ574" s="12"/>
      <c r="KR574" s="12"/>
      <c r="KS574" s="82"/>
      <c r="KT5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4" s="12"/>
      <c r="KV574" s="12"/>
      <c r="KW574" s="89"/>
      <c r="KX574" s="12"/>
      <c r="KY574" s="12"/>
      <c r="KZ574" s="89"/>
      <c r="LA574" s="12"/>
      <c r="LB574" s="12"/>
      <c r="LC574" s="89"/>
      <c r="LD574" s="12"/>
      <c r="LE574" s="12"/>
      <c r="LF574" s="89"/>
      <c r="LG574" s="12"/>
      <c r="LH574" s="12"/>
      <c r="LI574" s="89"/>
      <c r="LJ574" s="12"/>
      <c r="LK574" s="12"/>
      <c r="LL574" s="89"/>
      <c r="LM574" s="12"/>
      <c r="LN574" s="12"/>
      <c r="LO574" s="89"/>
      <c r="LP574" s="12"/>
      <c r="LQ574" s="12"/>
      <c r="LR574" s="89"/>
      <c r="LS574" s="12"/>
      <c r="LT574" s="12"/>
      <c r="LU574" s="89"/>
      <c r="LV574" s="12"/>
      <c r="LW574" s="12"/>
      <c r="LX574" s="89"/>
      <c r="LY574" s="12"/>
      <c r="LZ574" s="12"/>
      <c r="MA574" s="89"/>
      <c r="MB5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4" s="12"/>
      <c r="MD574" s="12"/>
      <c r="ME574" s="98"/>
      <c r="MF574" s="12"/>
      <c r="MG574" s="12"/>
      <c r="MH574" s="98"/>
      <c r="MI574" s="12"/>
      <c r="MJ574" s="12"/>
      <c r="MK574" s="98"/>
      <c r="ML574" s="12"/>
      <c r="MM574" s="12"/>
      <c r="MN574" s="98"/>
      <c r="MO574" s="12"/>
      <c r="MP574" s="12"/>
      <c r="MQ574" s="98"/>
      <c r="MR574" s="12"/>
      <c r="MS574" s="12"/>
      <c r="MT574" s="98"/>
      <c r="MU574" s="12"/>
      <c r="MV574" s="12"/>
      <c r="MW574" s="98"/>
      <c r="MX574" s="12"/>
      <c r="MY574" s="12"/>
      <c r="MZ574" s="98"/>
      <c r="NA574" s="12"/>
      <c r="NB574" s="12"/>
      <c r="NC574" s="103"/>
      <c r="ND574" s="12"/>
      <c r="NE574" s="12"/>
      <c r="NF574" s="103"/>
      <c r="NG574" s="12"/>
      <c r="NH574" s="12"/>
      <c r="NI574" s="103"/>
      <c r="NJ574" s="12"/>
      <c r="NK574" s="12"/>
      <c r="NL574" s="103"/>
      <c r="NM5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4" s="12"/>
      <c r="NO574" s="12"/>
      <c r="NP574" s="110"/>
      <c r="NQ574" s="12"/>
      <c r="NR574" s="12"/>
      <c r="NS574" s="110"/>
      <c r="NT574" s="12"/>
      <c r="NU574" s="12"/>
      <c r="NV574" s="110"/>
      <c r="NW574" s="12"/>
      <c r="NX574" s="12"/>
      <c r="NY574" s="110"/>
      <c r="NZ574" s="12"/>
      <c r="OA574" s="12"/>
      <c r="OB574" s="110"/>
      <c r="OC574" s="12"/>
      <c r="OD574" s="12"/>
      <c r="OE574" s="110"/>
      <c r="OF574" s="12"/>
      <c r="OG574" s="12"/>
      <c r="OH574" s="110"/>
      <c r="OI574" s="12"/>
      <c r="OJ574" s="12"/>
      <c r="OK574" s="110"/>
      <c r="OL574" s="12"/>
      <c r="OM574" s="12"/>
      <c r="ON574" s="110"/>
      <c r="OO574" s="12"/>
      <c r="OP574" s="12"/>
      <c r="OQ574" s="110"/>
      <c r="OR574" s="12"/>
      <c r="OS574" s="12"/>
      <c r="OT574" s="110"/>
      <c r="OU574" s="12"/>
      <c r="OV574" s="12"/>
      <c r="OW574" s="110"/>
      <c r="OX574" s="12"/>
      <c r="OY574" s="12"/>
      <c r="OZ574" s="110"/>
      <c r="PA574" s="12"/>
      <c r="PB574" s="12"/>
      <c r="PC574" s="110"/>
      <c r="PD574" s="12"/>
      <c r="PE574" s="12"/>
      <c r="PF574" s="110"/>
      <c r="PG574" s="12"/>
      <c r="PH574" s="12"/>
      <c r="PI574" s="110"/>
      <c r="PJ574" s="12"/>
      <c r="PK574" s="12"/>
      <c r="PL574" s="110"/>
      <c r="PM574" s="12"/>
      <c r="PN574" s="12"/>
      <c r="PO574" s="110"/>
      <c r="PP574" s="12"/>
      <c r="PQ574" s="12"/>
      <c r="PR574" s="110"/>
      <c r="PS574" s="12"/>
      <c r="PT574" s="12"/>
      <c r="PU574" s="110"/>
      <c r="PV5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4" s="12"/>
      <c r="PX574" s="12"/>
      <c r="PY574" s="121"/>
      <c r="PZ574" s="12"/>
      <c r="QA574" s="12"/>
      <c r="QB574" s="121"/>
      <c r="QC574" s="12"/>
      <c r="QD574" s="12"/>
      <c r="QE574" s="121"/>
      <c r="QF574" s="12"/>
      <c r="QG574" s="12"/>
      <c r="QH574" s="121"/>
      <c r="QI574" s="12"/>
      <c r="QJ574" s="12"/>
      <c r="QK574" s="121"/>
      <c r="QL574" s="12"/>
      <c r="QM574" s="12"/>
      <c r="QN574" s="121"/>
      <c r="QO574" s="126">
        <f>Tabela1[[#This Row],[p120]]+Tabela1[[#This Row],[pkt9]]+Tabela1[[#This Row],[p121]]+Tabela1[[#This Row],[punkty44]]+Tabela1[[#This Row],[p122]]+Tabela1[[#This Row],[p123]]</f>
        <v>0</v>
      </c>
      <c r="QP574" s="12"/>
      <c r="QQ574" s="12"/>
      <c r="QR574" s="12"/>
      <c r="QS574" s="12"/>
      <c r="QT574" s="12"/>
      <c r="QU574" s="12"/>
      <c r="QV574" s="12"/>
      <c r="QW574" s="12"/>
      <c r="QX574" s="12"/>
      <c r="QY574" s="12"/>
      <c r="QZ574" s="12"/>
      <c r="RA574" s="12"/>
      <c r="RB574" s="12"/>
      <c r="RC574" s="12"/>
      <c r="RD574" s="12"/>
      <c r="RE574" s="12"/>
      <c r="RF574" s="12"/>
      <c r="RG574" s="12"/>
      <c r="RH574" s="12"/>
      <c r="RI574" s="12"/>
      <c r="RJ574" s="12"/>
      <c r="RK574" s="12"/>
      <c r="RL574" s="12"/>
      <c r="RM574" s="12"/>
      <c r="RN574" s="12"/>
      <c r="RO574" s="12"/>
      <c r="RP574" s="12"/>
      <c r="RQ574" s="12"/>
      <c r="RR574" s="12"/>
      <c r="RS574" s="12"/>
      <c r="RT574" s="12"/>
      <c r="RU574" s="12"/>
      <c r="RV574" s="12"/>
      <c r="RW5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4" s="12"/>
      <c r="RY574" s="12"/>
      <c r="RZ574" s="12"/>
      <c r="SA574" s="12"/>
      <c r="SB574" s="12"/>
      <c r="SC574" s="12"/>
      <c r="SD574" s="12"/>
      <c r="SE574" s="12"/>
      <c r="SF574" s="12"/>
      <c r="SG574" s="12"/>
      <c r="SH574" s="12"/>
      <c r="SI574" s="12"/>
      <c r="SJ574" s="12"/>
      <c r="SK574" s="12"/>
      <c r="SL574" s="12"/>
      <c r="SM574" s="12"/>
      <c r="SN574" s="12"/>
      <c r="SO574" s="12"/>
      <c r="SP574" s="12"/>
      <c r="SQ574" s="12"/>
      <c r="SR574" s="12"/>
      <c r="SS574" s="12"/>
      <c r="ST574" s="12"/>
      <c r="SU574" s="12"/>
      <c r="SV574" s="12"/>
      <c r="SW574" s="12"/>
      <c r="SX574" s="12"/>
      <c r="SY574" s="12"/>
      <c r="SZ574" s="12"/>
      <c r="TA574" s="12"/>
      <c r="TB574" s="12"/>
      <c r="TC574" s="12"/>
      <c r="TD574" s="12"/>
      <c r="TE574" s="12"/>
      <c r="TF574" s="12"/>
      <c r="TG574" s="12"/>
      <c r="TH574" s="12"/>
      <c r="TI574" s="12"/>
      <c r="TJ574" s="12"/>
      <c r="TK574" s="12"/>
      <c r="TL574" s="12"/>
      <c r="TM574" s="12"/>
      <c r="TN574" s="12"/>
      <c r="TO574" s="12"/>
      <c r="TP574" s="12"/>
      <c r="TQ574" s="12"/>
      <c r="TR574" s="12"/>
      <c r="TS574" s="12"/>
      <c r="TT574" s="12"/>
      <c r="TU574" s="12"/>
      <c r="TV574" s="12"/>
      <c r="TW574" s="12"/>
      <c r="TX574" s="12"/>
      <c r="TY574" s="12"/>
      <c r="TZ574" s="12"/>
      <c r="UA574" s="12"/>
      <c r="UB574" s="12"/>
      <c r="UC574" s="12"/>
      <c r="UD574" s="12"/>
      <c r="UE574" s="12"/>
      <c r="UF574" s="12"/>
      <c r="UG574" s="12"/>
      <c r="UH574" s="12"/>
      <c r="UI574" s="12"/>
      <c r="UJ574" s="12"/>
      <c r="UK574" s="12"/>
      <c r="UL574" s="145">
        <f>SUM(RZ574,SC574,SF574,SI574,SL574,SO574,SR574,SU574,SX574,TA574,TD574,TG574,TJ574,TM574,TP574,TS574,TV574,TY574,UB574,UE574,UH574,UK574)</f>
        <v>0</v>
      </c>
      <c r="UM574" s="12"/>
      <c r="UN574" s="12"/>
      <c r="UO574" s="12"/>
      <c r="UP574" s="12"/>
      <c r="UQ574" s="12"/>
      <c r="UR574" s="12"/>
      <c r="US574" s="12"/>
      <c r="UT574" s="12"/>
      <c r="UU574" s="12"/>
      <c r="UV574" s="12"/>
      <c r="UW574" s="12"/>
      <c r="UX574" s="12"/>
      <c r="UY574" s="12"/>
      <c r="UZ574" s="12"/>
      <c r="VA574" s="12"/>
      <c r="VB574" s="12"/>
      <c r="VC574" s="12"/>
      <c r="VD574" s="12"/>
      <c r="VE574" s="12"/>
      <c r="VF574" s="12"/>
      <c r="VG574" s="12"/>
      <c r="VH574" s="12"/>
      <c r="VI574" s="12"/>
      <c r="VJ574" s="12"/>
      <c r="VK574" s="12"/>
      <c r="VL574" s="12"/>
      <c r="VM574" s="12"/>
      <c r="VN574" s="12"/>
      <c r="VO574" s="12"/>
      <c r="VP574" s="12"/>
      <c r="VQ574" s="12"/>
      <c r="VR574" s="12"/>
      <c r="VS574" s="12"/>
      <c r="VT574" s="12"/>
      <c r="VU574" s="12"/>
      <c r="VV574" s="12"/>
      <c r="VW574" s="12"/>
      <c r="VX574" s="12"/>
      <c r="VY574" s="12"/>
      <c r="VZ574" s="12"/>
      <c r="WA574" s="12"/>
      <c r="WB574" s="12"/>
      <c r="WC574" s="12"/>
      <c r="WD574" s="12"/>
      <c r="WE574" s="12"/>
      <c r="WF574" s="12"/>
      <c r="WG574" s="12"/>
      <c r="WH574" s="12"/>
      <c r="WI574" s="12"/>
      <c r="WJ574" s="12"/>
      <c r="WK574" s="12"/>
      <c r="WL5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4" s="12"/>
      <c r="WN574" s="12"/>
      <c r="WO574" s="12"/>
      <c r="WP574" s="12"/>
      <c r="WQ574" s="12"/>
      <c r="WR574" s="12"/>
      <c r="WS574" s="12"/>
      <c r="WT574" s="12"/>
      <c r="WU574" s="12"/>
      <c r="WV574" s="12"/>
      <c r="WW574" s="12"/>
      <c r="WX574" s="12"/>
      <c r="WY574" s="12"/>
      <c r="WZ574" s="12"/>
      <c r="XA574" s="12"/>
      <c r="XB574" s="12"/>
      <c r="XC574" s="12"/>
      <c r="XD574" s="12"/>
      <c r="XE574" s="12"/>
      <c r="XF574" s="12"/>
      <c r="XG574" s="12"/>
      <c r="XH574" s="12"/>
      <c r="XI574" s="12"/>
      <c r="XJ574" s="12"/>
      <c r="XK574" s="12"/>
      <c r="XL574" s="12"/>
      <c r="XM574" s="12"/>
      <c r="XN574" s="12"/>
      <c r="XO574" s="12"/>
      <c r="XP574" s="12"/>
      <c r="XQ574" s="12"/>
      <c r="XR574" s="12"/>
      <c r="XS574" s="12"/>
      <c r="XT574" s="12"/>
      <c r="XU574" s="12"/>
      <c r="XV574" s="12"/>
      <c r="XW574" s="12"/>
      <c r="XX574" s="12"/>
      <c r="XY574" s="12"/>
      <c r="XZ574" s="12"/>
      <c r="YA574" s="12"/>
      <c r="YB574" s="12"/>
      <c r="YC574" s="12"/>
      <c r="YD574" s="12"/>
      <c r="YE574" s="12"/>
      <c r="YF574" s="12"/>
      <c r="YG574" s="12"/>
      <c r="YH574" s="12"/>
      <c r="YI574" s="12"/>
      <c r="YJ574" s="12"/>
      <c r="YK574" s="12"/>
      <c r="YL574" s="12"/>
      <c r="YM574" s="12"/>
      <c r="YN574" s="12"/>
      <c r="YO574" s="12"/>
      <c r="YP574" s="12"/>
      <c r="YQ574" s="12"/>
      <c r="YR574" s="12"/>
      <c r="YS574" s="12"/>
      <c r="YT574" s="12"/>
      <c r="YU574" s="126">
        <f>SUM(WO574,WR574,WU574,WX574,XA574,XD574,XG574,XJ574,XM574,XP574,XS574,XV574,XY574,YB574,YE574,YH574,YK574,YN574,YQ574,YT574)</f>
        <v>0</v>
      </c>
      <c r="YV574" s="12"/>
      <c r="YW574" s="12"/>
      <c r="YX574" s="12"/>
      <c r="YY574" s="12"/>
      <c r="YZ574" s="12"/>
      <c r="ZA574" s="12"/>
      <c r="ZB574" s="12"/>
      <c r="ZC574" s="12"/>
      <c r="ZD574" s="12"/>
      <c r="ZE574" s="12"/>
      <c r="ZF574" s="12"/>
      <c r="ZG574" s="12"/>
      <c r="ZH574" s="12"/>
      <c r="ZI574" s="12"/>
      <c r="ZJ574" s="12"/>
      <c r="ZK574" s="12"/>
      <c r="ZL574" s="12"/>
      <c r="ZM574" s="12"/>
      <c r="ZN574" s="12"/>
      <c r="ZO574" s="12"/>
      <c r="ZP574" s="12"/>
      <c r="ZQ574" s="12"/>
      <c r="ZR574" s="12"/>
      <c r="ZS574" s="12"/>
      <c r="ZT574" s="12"/>
      <c r="ZU574" s="12"/>
      <c r="ZV574" s="12"/>
      <c r="ZW574" s="12"/>
      <c r="ZX574" s="12"/>
      <c r="ZY574" s="12"/>
      <c r="ZZ574" s="12"/>
      <c r="AAA574" s="12"/>
      <c r="AAB574" s="12"/>
      <c r="AAC574" s="12"/>
      <c r="AAD574" s="12"/>
      <c r="AAE574" s="12"/>
      <c r="AAF574" s="12"/>
      <c r="AAG574" s="12"/>
      <c r="AAH574" s="12"/>
      <c r="AAI574" s="12"/>
      <c r="AAJ574" s="12"/>
      <c r="AAK574" s="12"/>
      <c r="AAL574" s="12"/>
      <c r="AAM574" s="12"/>
      <c r="AAN574" s="12"/>
      <c r="AAO574" s="12"/>
      <c r="AAP574" s="12"/>
      <c r="AAQ574" s="12"/>
      <c r="AAR574" s="12"/>
      <c r="AAS574" s="12"/>
      <c r="AAT574" s="12"/>
      <c r="AAU574" s="12"/>
      <c r="AAV574" s="12"/>
      <c r="AAW574" s="12"/>
      <c r="AAX574" s="12"/>
      <c r="AAY574" s="12"/>
      <c r="AAZ574" s="12"/>
      <c r="ABA574" s="12"/>
      <c r="ABB574" s="12"/>
      <c r="ABC574" s="12"/>
      <c r="ABD574" s="12"/>
      <c r="ABE574" s="12"/>
      <c r="ABF574" s="12"/>
      <c r="ABG574" s="12"/>
      <c r="ABH574" s="12"/>
      <c r="ABI574" s="12"/>
      <c r="ABJ574" s="12"/>
      <c r="ABK574" s="12"/>
      <c r="ABL574" s="12"/>
      <c r="ABM574" s="12"/>
      <c r="ABN574" s="12"/>
      <c r="ABO574" s="12"/>
      <c r="ABP574" s="12"/>
      <c r="ABQ574" s="12"/>
      <c r="ABR574" s="12"/>
      <c r="ABS574" s="12"/>
      <c r="ABT574" s="12"/>
      <c r="ABU574" s="12"/>
      <c r="ABV574" s="12"/>
      <c r="ABW574" s="12"/>
      <c r="ABX574" s="12"/>
      <c r="ABY574" s="136">
        <f>SUM(YX574,ZA574,ZD574,ZG574,ZJ574,ZM574,ZP574,ZS574,ZV574,ZY574,AAB574,AAE574,AAH574,AAK574,AAN574,AAQ574,AAT574,AAW574,AAZ574,ABC574,ABF574,ABI574,ABL574,ABO574,ABR574,ABU574,ABX574)</f>
        <v>0</v>
      </c>
      <c r="ABZ574" s="12"/>
      <c r="ACA574" s="12"/>
      <c r="ACB574" s="12"/>
      <c r="ACC574" s="12"/>
      <c r="ACD574" s="12"/>
      <c r="ACE574" s="12"/>
      <c r="ACF574" s="12"/>
      <c r="ACG574" s="12"/>
      <c r="ACH574" s="12"/>
      <c r="ACI574" s="12"/>
      <c r="ACJ574" s="12"/>
      <c r="ACK574" s="12"/>
      <c r="ACL574" s="12"/>
      <c r="ACM574" s="12"/>
      <c r="ACN574" s="12"/>
      <c r="ACO574" s="12"/>
      <c r="ACP574" s="12"/>
      <c r="ACQ574" s="12"/>
      <c r="ACR574" s="12"/>
      <c r="ACS574" s="12"/>
      <c r="ACT574" s="12"/>
      <c r="ACU574" s="12"/>
      <c r="ACV574" s="12"/>
      <c r="ACW574" s="12"/>
      <c r="ACX574" s="12"/>
      <c r="ACY574" s="12"/>
      <c r="ACZ574" s="12"/>
      <c r="ADA574" s="12"/>
      <c r="ADB574" s="12"/>
      <c r="ADC574" s="12"/>
      <c r="ADD574" s="12"/>
      <c r="ADE574" s="12"/>
      <c r="ADF574" s="12"/>
      <c r="ADG574" s="12"/>
      <c r="ADH574" s="12"/>
      <c r="ADI574" s="12"/>
      <c r="ADJ574" s="12"/>
      <c r="ADK574" s="12"/>
      <c r="ADL574" s="12"/>
      <c r="ADM574" s="12"/>
      <c r="ADN574" s="12"/>
      <c r="ADO574" s="12"/>
      <c r="ADP574" s="12"/>
      <c r="ADQ574" s="12"/>
      <c r="ADR574" s="12"/>
      <c r="ADS574" s="12"/>
      <c r="ADT574" s="12"/>
      <c r="ADU574" s="12"/>
      <c r="ADV574" s="12"/>
      <c r="ADW574" s="12"/>
      <c r="ADX574" s="12"/>
      <c r="ADY574" s="164"/>
      <c r="ADZ574" s="164"/>
      <c r="AEA574" s="164"/>
      <c r="AEB574" s="164"/>
      <c r="AEC574" s="164"/>
      <c r="AED574" s="164"/>
      <c r="AEE574" s="164"/>
      <c r="AEF574" s="164"/>
      <c r="AEG574" s="164"/>
      <c r="AEH574" s="164"/>
      <c r="AEI574" s="164"/>
      <c r="AEJ574" s="164"/>
      <c r="AEK574" s="164"/>
      <c r="AEL574" s="164"/>
      <c r="AEM574" s="164"/>
      <c r="AEN574" s="164"/>
      <c r="AEO574" s="164"/>
      <c r="AEP574" s="164"/>
      <c r="AEQ574" s="164">
        <f>SUM(ACB574,ACE574,ACH574,ACK574,ACN574,ACQ574,ACT574,ACW574,ACZ574,ADC574,ADF574,ADI574,ADL574,ADO574,ADR574,ADU574,ADX574,AEA574,AED574,AEG574,AEJ574,AEM574,AEP574)</f>
        <v>0</v>
      </c>
    </row>
    <row r="575" spans="1:823">
      <c r="A575" s="13" t="s">
        <v>506</v>
      </c>
      <c r="B575" s="14"/>
      <c r="C575" s="31" t="s">
        <v>578</v>
      </c>
      <c r="D575" s="12"/>
      <c r="E575" s="12"/>
      <c r="F575" s="44"/>
      <c r="G575" s="12"/>
      <c r="H575" s="12"/>
      <c r="I575" s="44"/>
      <c r="J575" s="12"/>
      <c r="K575" s="12"/>
      <c r="L575" s="44"/>
      <c r="M575" s="12"/>
      <c r="N575" s="12"/>
      <c r="O575" s="44"/>
      <c r="P575" s="12"/>
      <c r="Q575" s="12"/>
      <c r="R575" s="44"/>
      <c r="S575" s="12"/>
      <c r="T575" s="12"/>
      <c r="U575" s="44"/>
      <c r="V575" s="12"/>
      <c r="W575" s="12"/>
      <c r="X575" s="44"/>
      <c r="Y575" s="51">
        <f>SUM(F575,I575,L575,O575,R575,U575,X575)</f>
        <v>0</v>
      </c>
      <c r="Z575" s="12"/>
      <c r="AA575" s="12"/>
      <c r="AB575" s="54"/>
      <c r="AC575" s="12"/>
      <c r="AD575" s="12"/>
      <c r="AE575" s="54"/>
      <c r="AF575" s="12"/>
      <c r="AG575" s="12"/>
      <c r="AH575" s="54"/>
      <c r="AI575" s="12"/>
      <c r="AJ575" s="12"/>
      <c r="AK575" s="54"/>
      <c r="AL575" s="12"/>
      <c r="AM575" s="12"/>
      <c r="AN575" s="54"/>
      <c r="AO575" s="12"/>
      <c r="AP575" s="12"/>
      <c r="AQ575" s="54"/>
      <c r="AR575" s="12"/>
      <c r="AS575" s="12"/>
      <c r="AT575" s="54"/>
      <c r="AU575" s="12"/>
      <c r="AV575" s="12"/>
      <c r="AW575" s="54"/>
      <c r="AX575" s="12"/>
      <c r="AY575" s="12"/>
      <c r="AZ575" s="54"/>
      <c r="BA575" s="12"/>
      <c r="BB575" s="12"/>
      <c r="BC575" s="54"/>
      <c r="BD575" s="12"/>
      <c r="BE575" s="12"/>
      <c r="BF575" s="54"/>
      <c r="BG575" s="12"/>
      <c r="BH575" s="12"/>
      <c r="BI575" s="54"/>
      <c r="BJ575" s="12"/>
      <c r="BK575" s="12"/>
      <c r="BL575" s="54"/>
      <c r="BM575" s="12">
        <v>1</v>
      </c>
      <c r="BN575" s="12">
        <v>145</v>
      </c>
      <c r="BO575" s="54">
        <v>6</v>
      </c>
      <c r="BP575" s="60">
        <f>SUM(BO575,BL575,BI575,BF575,BC575,AZ575,AW575,AT575,AQ575,AN575,AK575,AH575,AE575,AB575)</f>
        <v>6</v>
      </c>
      <c r="BQ575" s="12"/>
      <c r="BR575" s="12"/>
      <c r="BS575" s="54"/>
      <c r="BT575" s="12"/>
      <c r="BU575" s="12"/>
      <c r="BV575" s="54"/>
      <c r="BW575" s="12"/>
      <c r="BX575" s="12"/>
      <c r="BY575" s="54"/>
      <c r="BZ575" s="12"/>
      <c r="CA575" s="12"/>
      <c r="CB575" s="54"/>
      <c r="CC575" s="12"/>
      <c r="CD575" s="12"/>
      <c r="CE575" s="54"/>
      <c r="CF575" s="12"/>
      <c r="CG575" s="12"/>
      <c r="CH575" s="54"/>
      <c r="CI575" s="12"/>
      <c r="CJ575" s="12"/>
      <c r="CK575" s="54"/>
      <c r="CL575" s="12"/>
      <c r="CM575" s="12"/>
      <c r="CN575" s="54"/>
      <c r="CO575" s="12"/>
      <c r="CP575" s="12"/>
      <c r="CQ575" s="54"/>
      <c r="CR575" s="12"/>
      <c r="CS575" s="12"/>
      <c r="CT575" s="54"/>
      <c r="CU575" s="12"/>
      <c r="CV575" s="12"/>
      <c r="CW575" s="54"/>
      <c r="CX575" s="12"/>
      <c r="CY575" s="12"/>
      <c r="CZ575" s="54"/>
      <c r="DA575" s="12"/>
      <c r="DB575" s="12"/>
      <c r="DC575" s="54"/>
      <c r="DD575" s="12"/>
      <c r="DE575" s="12"/>
      <c r="DF575" s="54"/>
      <c r="DG575" s="12"/>
      <c r="DH575" s="12"/>
      <c r="DI575" s="54"/>
      <c r="DJ575" s="12"/>
      <c r="DK575" s="12"/>
      <c r="DL575" s="54"/>
      <c r="DM575" s="12"/>
      <c r="DN575" s="12"/>
      <c r="DO575" s="54"/>
      <c r="DP575" s="12"/>
      <c r="DQ575" s="12"/>
      <c r="DR575" s="54"/>
      <c r="DS575" s="12"/>
      <c r="DT575" s="12"/>
      <c r="DU575" s="54"/>
      <c r="DV575" s="12"/>
      <c r="DW575" s="12"/>
      <c r="DX575" s="54"/>
      <c r="DY575" s="12"/>
      <c r="DZ575" s="12"/>
      <c r="EA575" s="54"/>
      <c r="EB575" s="12"/>
      <c r="EC575" s="12"/>
      <c r="ED575" s="54"/>
      <c r="EE575" s="12">
        <v>2</v>
      </c>
      <c r="EF575" s="12">
        <v>140</v>
      </c>
      <c r="EG575" s="54">
        <v>6</v>
      </c>
      <c r="EH575" s="12"/>
      <c r="EI575" s="12"/>
      <c r="EJ575" s="54"/>
      <c r="EK575" s="12"/>
      <c r="EL575" s="12"/>
      <c r="EM575" s="54"/>
      <c r="EN575" s="64">
        <f>SUM(EM575,EJ575,EG575,ED575,EA575,DX575,DU575,DR575,DO575,DL575,DI575,DF575,DC575,CZ575,CW575,CT575,CQ575,CN575,CK575,CH575,CE575,CB575,BY575,BV575,BS575)</f>
        <v>6</v>
      </c>
      <c r="EO575" s="12"/>
      <c r="EP575" s="12"/>
      <c r="EQ575" s="67"/>
      <c r="ER575" s="12"/>
      <c r="ES575" s="12"/>
      <c r="ET575" s="67"/>
      <c r="EU575" s="12"/>
      <c r="EV575" s="12"/>
      <c r="EW575" s="67"/>
      <c r="EX575" s="12"/>
      <c r="EY575" s="12"/>
      <c r="EZ575" s="67"/>
      <c r="FA575" s="12"/>
      <c r="FB575" s="12"/>
      <c r="FC575" s="67"/>
      <c r="FD575" s="12"/>
      <c r="FE575" s="12"/>
      <c r="FF575" s="67"/>
      <c r="FG575" s="12"/>
      <c r="FH575" s="12"/>
      <c r="FI575" s="67"/>
      <c r="FJ575" s="12"/>
      <c r="FK575" s="12"/>
      <c r="FL575" s="67"/>
      <c r="FM575" s="12"/>
      <c r="FN575" s="12"/>
      <c r="FO575" s="67"/>
      <c r="FP575" s="12"/>
      <c r="FQ575" s="12"/>
      <c r="FR575" s="67"/>
      <c r="FS575" s="12"/>
      <c r="FT575" s="12"/>
      <c r="FU575" s="67"/>
      <c r="FV575" s="12"/>
      <c r="FW575" s="12"/>
      <c r="FX575" s="67"/>
      <c r="FY575" s="12"/>
      <c r="FZ575" s="12"/>
      <c r="GA575" s="67"/>
      <c r="GB575" s="12"/>
      <c r="GC575" s="12"/>
      <c r="GD575" s="67"/>
      <c r="GE575" s="12"/>
      <c r="GF575" s="12"/>
      <c r="GG575" s="67"/>
      <c r="GH575" s="12"/>
      <c r="GI575" s="12"/>
      <c r="GJ575" s="67"/>
      <c r="GK575" s="12">
        <v>1</v>
      </c>
      <c r="GL575" s="12">
        <v>140</v>
      </c>
      <c r="GM575" s="67">
        <v>3</v>
      </c>
      <c r="GN575" s="12"/>
      <c r="GO575" s="12"/>
      <c r="GP575" s="67"/>
      <c r="GQ575" s="12"/>
      <c r="GR575" s="12"/>
      <c r="GS575" s="67"/>
      <c r="GT575" s="12"/>
      <c r="GU575" s="12"/>
      <c r="GV575" s="67"/>
      <c r="GW575" s="12"/>
      <c r="GX575" s="12"/>
      <c r="GY575" s="67"/>
      <c r="GZ575" s="12"/>
      <c r="HA575" s="12"/>
      <c r="HB575" s="67"/>
      <c r="HC5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75" s="12"/>
      <c r="HE575" s="12"/>
      <c r="HF575" s="77"/>
      <c r="HG575" s="12"/>
      <c r="HH575" s="12"/>
      <c r="HI575" s="77"/>
      <c r="HJ575" s="12"/>
      <c r="HK575" s="12"/>
      <c r="HL575" s="77"/>
      <c r="HM575" s="12"/>
      <c r="HN575" s="12"/>
      <c r="HO575" s="77"/>
      <c r="HP575" s="12"/>
      <c r="HQ575" s="12"/>
      <c r="HR575" s="77"/>
      <c r="HS575" s="12"/>
      <c r="HT575" s="12"/>
      <c r="HU575" s="77"/>
      <c r="HV575" s="12"/>
      <c r="HW575" s="12"/>
      <c r="HX575" s="77"/>
      <c r="HY575" s="12"/>
      <c r="HZ575" s="12"/>
      <c r="IA575" s="77"/>
      <c r="IB575" s="12"/>
      <c r="IC575" s="12"/>
      <c r="ID575" s="77"/>
      <c r="IE575" s="12"/>
      <c r="IF575" s="12"/>
      <c r="IG575" s="77"/>
      <c r="IH575" s="12"/>
      <c r="II575" s="12"/>
      <c r="IJ575" s="77"/>
      <c r="IK575" s="12"/>
      <c r="IL575" s="12"/>
      <c r="IM575" s="77"/>
      <c r="IN575" s="12"/>
      <c r="IO575" s="12"/>
      <c r="IP575" s="77"/>
      <c r="IQ575" s="12"/>
      <c r="IR575" s="12"/>
      <c r="IS575" s="77"/>
      <c r="IT575" s="12"/>
      <c r="IU575" s="12"/>
      <c r="IV575" s="77"/>
      <c r="IW575" s="12"/>
      <c r="IX575" s="12"/>
      <c r="IY575" s="77"/>
      <c r="IZ5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5" s="12"/>
      <c r="JB575" s="12"/>
      <c r="JC575" s="82"/>
      <c r="JD575" s="12"/>
      <c r="JE575" s="12"/>
      <c r="JF575" s="82"/>
      <c r="JG575" s="12"/>
      <c r="JH575" s="12"/>
      <c r="JI575" s="82"/>
      <c r="JJ575" s="12"/>
      <c r="JK575" s="12"/>
      <c r="JL575" s="82"/>
      <c r="JM575" s="12"/>
      <c r="JN575" s="12"/>
      <c r="JO575" s="82"/>
      <c r="JP575" s="12"/>
      <c r="JQ575" s="12"/>
      <c r="JR575" s="82"/>
      <c r="JS575" s="12"/>
      <c r="JT575" s="12"/>
      <c r="JU575" s="82"/>
      <c r="JV575" s="12"/>
      <c r="JW575" s="12"/>
      <c r="JX575" s="82"/>
      <c r="JY575" s="12"/>
      <c r="JZ575" s="12"/>
      <c r="KA575" s="82"/>
      <c r="KB575" s="12"/>
      <c r="KC575" s="12"/>
      <c r="KD575" s="82"/>
      <c r="KE575" s="12">
        <v>1</v>
      </c>
      <c r="KF575" s="12">
        <v>140</v>
      </c>
      <c r="KG575" s="82">
        <v>3</v>
      </c>
      <c r="KH575" s="12"/>
      <c r="KI575" s="12"/>
      <c r="KJ575" s="82"/>
      <c r="KK575" s="12"/>
      <c r="KL575" s="12"/>
      <c r="KM575" s="82"/>
      <c r="KN575" s="12"/>
      <c r="KO575" s="12"/>
      <c r="KP575" s="82"/>
      <c r="KQ575" s="12"/>
      <c r="KR575" s="12"/>
      <c r="KS575" s="82"/>
      <c r="KT5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75" s="12"/>
      <c r="KV575" s="12"/>
      <c r="KW575" s="89"/>
      <c r="KX575" s="12"/>
      <c r="KY575" s="12"/>
      <c r="KZ575" s="89"/>
      <c r="LA575" s="12"/>
      <c r="LB575" s="12"/>
      <c r="LC575" s="89"/>
      <c r="LD575" s="12"/>
      <c r="LE575" s="12"/>
      <c r="LF575" s="89"/>
      <c r="LG575" s="12">
        <v>1</v>
      </c>
      <c r="LH575" s="12">
        <v>145</v>
      </c>
      <c r="LI575" s="89">
        <v>6</v>
      </c>
      <c r="LJ575" s="12"/>
      <c r="LK575" s="12"/>
      <c r="LL575" s="89"/>
      <c r="LM575" s="12"/>
      <c r="LN575" s="12"/>
      <c r="LO575" s="89"/>
      <c r="LP575" s="12"/>
      <c r="LQ575" s="12"/>
      <c r="LR575" s="89"/>
      <c r="LS575" s="12"/>
      <c r="LT575" s="12"/>
      <c r="LU575" s="89"/>
      <c r="LV575" s="12"/>
      <c r="LW575" s="12"/>
      <c r="LX575" s="89"/>
      <c r="LY575" s="12"/>
      <c r="LZ575" s="12"/>
      <c r="MA575" s="89"/>
      <c r="MB5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575" s="12"/>
      <c r="MD575" s="12"/>
      <c r="ME575" s="98"/>
      <c r="MF575" s="12"/>
      <c r="MG575" s="12"/>
      <c r="MH575" s="98"/>
      <c r="MI575" s="12"/>
      <c r="MJ575" s="12"/>
      <c r="MK575" s="98"/>
      <c r="ML575" s="12"/>
      <c r="MM575" s="12"/>
      <c r="MN575" s="98"/>
      <c r="MO575" s="12"/>
      <c r="MP575" s="12"/>
      <c r="MQ575" s="98"/>
      <c r="MR575" s="12"/>
      <c r="MS575" s="12"/>
      <c r="MT575" s="98"/>
      <c r="MU575" s="12"/>
      <c r="MV575" s="12"/>
      <c r="MW575" s="98"/>
      <c r="MX575" s="12"/>
      <c r="MY575" s="12"/>
      <c r="MZ575" s="98"/>
      <c r="NA575" s="12"/>
      <c r="NB575" s="12"/>
      <c r="NC575" s="103"/>
      <c r="ND575" s="12"/>
      <c r="NE575" s="12"/>
      <c r="NF575" s="103"/>
      <c r="NG575" s="12"/>
      <c r="NH575" s="12"/>
      <c r="NI575" s="103"/>
      <c r="NJ575" s="12"/>
      <c r="NK575" s="12"/>
      <c r="NL575" s="103"/>
      <c r="NM5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5" s="12"/>
      <c r="NO575" s="12"/>
      <c r="NP575" s="110"/>
      <c r="NQ575" s="12"/>
      <c r="NR575" s="12"/>
      <c r="NS575" s="110"/>
      <c r="NT575" s="12"/>
      <c r="NU575" s="12"/>
      <c r="NV575" s="110"/>
      <c r="NW575" s="12"/>
      <c r="NX575" s="12"/>
      <c r="NY575" s="110"/>
      <c r="NZ575" s="12"/>
      <c r="OA575" s="12"/>
      <c r="OB575" s="110"/>
      <c r="OC575" s="12"/>
      <c r="OD575" s="12"/>
      <c r="OE575" s="110"/>
      <c r="OF575" s="12"/>
      <c r="OG575" s="12"/>
      <c r="OH575" s="110"/>
      <c r="OI575" s="12"/>
      <c r="OJ575" s="12"/>
      <c r="OK575" s="110"/>
      <c r="OL575" s="12"/>
      <c r="OM575" s="12"/>
      <c r="ON575" s="110"/>
      <c r="OO575" s="12"/>
      <c r="OP575" s="12"/>
      <c r="OQ575" s="110"/>
      <c r="OR575" s="12"/>
      <c r="OS575" s="12"/>
      <c r="OT575" s="110"/>
      <c r="OU575" s="12"/>
      <c r="OV575" s="12"/>
      <c r="OW575" s="110"/>
      <c r="OX575" s="12"/>
      <c r="OY575" s="12"/>
      <c r="OZ575" s="110"/>
      <c r="PA575" s="12"/>
      <c r="PB575" s="12"/>
      <c r="PC575" s="110"/>
      <c r="PD575" s="12"/>
      <c r="PE575" s="12"/>
      <c r="PF575" s="110"/>
      <c r="PG575" s="12"/>
      <c r="PH575" s="12"/>
      <c r="PI575" s="110"/>
      <c r="PJ575" s="12"/>
      <c r="PK575" s="12"/>
      <c r="PL575" s="110"/>
      <c r="PM575" s="12"/>
      <c r="PN575" s="12"/>
      <c r="PO575" s="110"/>
      <c r="PP575" s="12"/>
      <c r="PQ575" s="12"/>
      <c r="PR575" s="110"/>
      <c r="PS575" s="12"/>
      <c r="PT575" s="12"/>
      <c r="PU575" s="110"/>
      <c r="PV5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5" s="12"/>
      <c r="PX575" s="12"/>
      <c r="PY575" s="121"/>
      <c r="PZ575" s="12"/>
      <c r="QA575" s="12"/>
      <c r="QB575" s="121"/>
      <c r="QC575" s="12"/>
      <c r="QD575" s="12"/>
      <c r="QE575" s="121"/>
      <c r="QF575" s="12"/>
      <c r="QG575" s="12"/>
      <c r="QH575" s="121"/>
      <c r="QI575" s="12"/>
      <c r="QJ575" s="12"/>
      <c r="QK575" s="121"/>
      <c r="QL575" s="12"/>
      <c r="QM575" s="12"/>
      <c r="QN575" s="121"/>
      <c r="QO575" s="126">
        <f>Tabela1[[#This Row],[p120]]+Tabela1[[#This Row],[pkt9]]+Tabela1[[#This Row],[p121]]+Tabela1[[#This Row],[punkty44]]+Tabela1[[#This Row],[p122]]+Tabela1[[#This Row],[p123]]</f>
        <v>0</v>
      </c>
      <c r="QP575" s="12"/>
      <c r="QQ575" s="12"/>
      <c r="QR575" s="12"/>
      <c r="QS575" s="12"/>
      <c r="QT575" s="12"/>
      <c r="QU575" s="12"/>
      <c r="QV575" s="12"/>
      <c r="QW575" s="12"/>
      <c r="QX575" s="12"/>
      <c r="QY575" s="12"/>
      <c r="QZ575" s="12"/>
      <c r="RA575" s="12"/>
      <c r="RB575" s="12"/>
      <c r="RC575" s="12"/>
      <c r="RD575" s="12"/>
      <c r="RE575" s="12"/>
      <c r="RF575" s="12"/>
      <c r="RG575" s="12"/>
      <c r="RH575" s="12"/>
      <c r="RI575" s="12"/>
      <c r="RJ575" s="12"/>
      <c r="RK575" s="12"/>
      <c r="RL575" s="12"/>
      <c r="RM575" s="12"/>
      <c r="RN575" s="12"/>
      <c r="RO575" s="12"/>
      <c r="RP575" s="12"/>
      <c r="RQ575" s="12"/>
      <c r="RR575" s="12"/>
      <c r="RS575" s="12"/>
      <c r="RT575" s="12"/>
      <c r="RU575" s="12"/>
      <c r="RV575" s="12"/>
      <c r="RW5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5" s="12"/>
      <c r="RY575" s="12"/>
      <c r="RZ575" s="12"/>
      <c r="SA575" s="12"/>
      <c r="SB575" s="12"/>
      <c r="SC575" s="12"/>
      <c r="SD575" s="12"/>
      <c r="SE575" s="12"/>
      <c r="SF575" s="12"/>
      <c r="SG575" s="12"/>
      <c r="SH575" s="12"/>
      <c r="SI575" s="12"/>
      <c r="SJ575" s="12"/>
      <c r="SK575" s="12"/>
      <c r="SL575" s="12"/>
      <c r="SM575" s="12"/>
      <c r="SN575" s="12"/>
      <c r="SO575" s="12"/>
      <c r="SP575" s="12"/>
      <c r="SQ575" s="12"/>
      <c r="SR575" s="12"/>
      <c r="SS575" s="12"/>
      <c r="ST575" s="12"/>
      <c r="SU575" s="12"/>
      <c r="SV575" s="12"/>
      <c r="SW575" s="12"/>
      <c r="SX575" s="12"/>
      <c r="SY575" s="12"/>
      <c r="SZ575" s="12"/>
      <c r="TA575" s="12"/>
      <c r="TB575" s="12"/>
      <c r="TC575" s="12"/>
      <c r="TD575" s="12"/>
      <c r="TE575" s="12"/>
      <c r="TF575" s="12"/>
      <c r="TG575" s="12"/>
      <c r="TH575" s="12"/>
      <c r="TI575" s="12"/>
      <c r="TJ575" s="12"/>
      <c r="TK575" s="12"/>
      <c r="TL575" s="12"/>
      <c r="TM575" s="12"/>
      <c r="TN575" s="12"/>
      <c r="TO575" s="12"/>
      <c r="TP575" s="12"/>
      <c r="TQ575" s="12"/>
      <c r="TR575" s="12"/>
      <c r="TS575" s="12"/>
      <c r="TT575" s="12"/>
      <c r="TU575" s="12"/>
      <c r="TV575" s="12"/>
      <c r="TW575" s="12"/>
      <c r="TX575" s="12"/>
      <c r="TY575" s="12"/>
      <c r="TZ575" s="12"/>
      <c r="UA575" s="12"/>
      <c r="UB575" s="12"/>
      <c r="UC575" s="12"/>
      <c r="UD575" s="12"/>
      <c r="UE575" s="12"/>
      <c r="UF575" s="12"/>
      <c r="UG575" s="12"/>
      <c r="UH575" s="12"/>
      <c r="UI575" s="12">
        <v>1</v>
      </c>
      <c r="UJ575" s="12">
        <v>145</v>
      </c>
      <c r="UK575" s="12">
        <v>6</v>
      </c>
      <c r="UL575" s="145">
        <f>SUM(RZ575,SC575,SF575,SI575,SL575,SO575,SR575,SU575,SX575,TA575,TD575,TG575,TJ575,TM575,TP575,TS575,TV575,TY575,UB575,UE575,UH575,UK575)</f>
        <v>6</v>
      </c>
      <c r="UM575" s="12"/>
      <c r="UN575" s="12"/>
      <c r="UO575" s="12"/>
      <c r="UP575" s="12"/>
      <c r="UQ575" s="12"/>
      <c r="UR575" s="12"/>
      <c r="US575" s="12"/>
      <c r="UT575" s="12"/>
      <c r="UU575" s="12"/>
      <c r="UV575" s="12"/>
      <c r="UW575" s="12"/>
      <c r="UX575" s="12"/>
      <c r="UY575" s="12"/>
      <c r="UZ575" s="12"/>
      <c r="VA575" s="12"/>
      <c r="VB575" s="12"/>
      <c r="VC575" s="12"/>
      <c r="VD575" s="12"/>
      <c r="VE575" s="12"/>
      <c r="VF575" s="12"/>
      <c r="VG575" s="12"/>
      <c r="VH575" s="12"/>
      <c r="VI575" s="12"/>
      <c r="VJ575" s="12"/>
      <c r="VK575" s="12"/>
      <c r="VL575" s="12"/>
      <c r="VM575" s="12"/>
      <c r="VN575" s="12"/>
      <c r="VO575" s="12"/>
      <c r="VP575" s="12"/>
      <c r="VQ575" s="12"/>
      <c r="VR575" s="12"/>
      <c r="VS575" s="12"/>
      <c r="VT575" s="12"/>
      <c r="VU575" s="12"/>
      <c r="VV575" s="12"/>
      <c r="VW575" s="12"/>
      <c r="VX575" s="12"/>
      <c r="VY575" s="12"/>
      <c r="VZ575" s="12"/>
      <c r="WA575" s="12"/>
      <c r="WB575" s="12"/>
      <c r="WC575" s="12"/>
      <c r="WD575" s="12"/>
      <c r="WE575" s="12"/>
      <c r="WF575" s="12"/>
      <c r="WG575" s="12"/>
      <c r="WH575" s="12"/>
      <c r="WI575" s="12"/>
      <c r="WJ575" s="12"/>
      <c r="WK575" s="12"/>
      <c r="WL5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5" s="12"/>
      <c r="WN575" s="12"/>
      <c r="WO575" s="12"/>
      <c r="WP575" s="12"/>
      <c r="WQ575" s="12"/>
      <c r="WR575" s="12"/>
      <c r="WS575" s="12"/>
      <c r="WT575" s="12"/>
      <c r="WU575" s="12"/>
      <c r="WV575" s="12"/>
      <c r="WW575" s="12"/>
      <c r="WX575" s="12"/>
      <c r="WY575" s="12"/>
      <c r="WZ575" s="12"/>
      <c r="XA575" s="12"/>
      <c r="XB575" s="12"/>
      <c r="XC575" s="12"/>
      <c r="XD575" s="12"/>
      <c r="XE575" s="12"/>
      <c r="XF575" s="12"/>
      <c r="XG575" s="12"/>
      <c r="XH575" s="12"/>
      <c r="XI575" s="12"/>
      <c r="XJ575" s="12"/>
      <c r="XK575" s="12"/>
      <c r="XL575" s="12"/>
      <c r="XM575" s="12"/>
      <c r="XN575" s="12"/>
      <c r="XO575" s="12"/>
      <c r="XP575" s="12"/>
      <c r="XQ575" s="12"/>
      <c r="XR575" s="12"/>
      <c r="XS575" s="12"/>
      <c r="XT575" s="12"/>
      <c r="XU575" s="12"/>
      <c r="XV575" s="12"/>
      <c r="XW575" s="12"/>
      <c r="XX575" s="12"/>
      <c r="XY575" s="12"/>
      <c r="XZ575" s="12"/>
      <c r="YA575" s="12"/>
      <c r="YB575" s="12"/>
      <c r="YC575" s="12"/>
      <c r="YD575" s="12"/>
      <c r="YE575" s="12"/>
      <c r="YF575" s="12"/>
      <c r="YG575" s="12"/>
      <c r="YH575" s="12"/>
      <c r="YI575" s="12"/>
      <c r="YJ575" s="12"/>
      <c r="YK575" s="12"/>
      <c r="YL575" s="12"/>
      <c r="YM575" s="12"/>
      <c r="YN575" s="12"/>
      <c r="YO575" s="12"/>
      <c r="YP575" s="12"/>
      <c r="YQ575" s="12"/>
      <c r="YR575" s="12"/>
      <c r="YS575" s="12"/>
      <c r="YT575" s="12"/>
      <c r="YU575" s="126">
        <f>SUM(WO575,WR575,WU575,WX575,XA575,XD575,XG575,XJ575,XM575,XP575,XS575,XV575,XY575,YB575,YE575,YH575,YK575,YN575,YQ575,YT575)</f>
        <v>0</v>
      </c>
      <c r="YV575" s="12"/>
      <c r="YW575" s="12"/>
      <c r="YX575" s="12"/>
      <c r="YY575" s="12"/>
      <c r="YZ575" s="12"/>
      <c r="ZA575" s="12"/>
      <c r="ZB575" s="12"/>
      <c r="ZC575" s="12"/>
      <c r="ZD575" s="12"/>
      <c r="ZE575" s="12"/>
      <c r="ZF575" s="12"/>
      <c r="ZG575" s="12"/>
      <c r="ZH575" s="12"/>
      <c r="ZI575" s="12"/>
      <c r="ZJ575" s="12"/>
      <c r="ZK575" s="12"/>
      <c r="ZL575" s="12"/>
      <c r="ZM575" s="12"/>
      <c r="ZN575" s="12"/>
      <c r="ZO575" s="12"/>
      <c r="ZP575" s="12"/>
      <c r="ZQ575" s="12"/>
      <c r="ZR575" s="12"/>
      <c r="ZS575" s="12"/>
      <c r="ZT575" s="12"/>
      <c r="ZU575" s="12"/>
      <c r="ZV575" s="12"/>
      <c r="ZW575" s="12"/>
      <c r="ZX575" s="12"/>
      <c r="ZY575" s="12"/>
      <c r="ZZ575" s="12"/>
      <c r="AAA575" s="12"/>
      <c r="AAB575" s="12"/>
      <c r="AAC575" s="12"/>
      <c r="AAD575" s="12"/>
      <c r="AAE575" s="12"/>
      <c r="AAF575" s="12"/>
      <c r="AAG575" s="12"/>
      <c r="AAH575" s="12"/>
      <c r="AAI575" s="12"/>
      <c r="AAJ575" s="12"/>
      <c r="AAK575" s="12"/>
      <c r="AAL575" s="12"/>
      <c r="AAM575" s="12"/>
      <c r="AAN575" s="12"/>
      <c r="AAO575" s="12"/>
      <c r="AAP575" s="12"/>
      <c r="AAQ575" s="12"/>
      <c r="AAR575" s="12"/>
      <c r="AAS575" s="12"/>
      <c r="AAT575" s="12"/>
      <c r="AAU575" s="12"/>
      <c r="AAV575" s="12"/>
      <c r="AAW575" s="12"/>
      <c r="AAX575" s="12"/>
      <c r="AAY575" s="12"/>
      <c r="AAZ575" s="12"/>
      <c r="ABA575" s="12"/>
      <c r="ABB575" s="12"/>
      <c r="ABC575" s="12"/>
      <c r="ABD575" s="12"/>
      <c r="ABE575" s="12"/>
      <c r="ABF575" s="12"/>
      <c r="ABG575" s="12"/>
      <c r="ABH575" s="12"/>
      <c r="ABI575" s="12"/>
      <c r="ABJ575" s="12"/>
      <c r="ABK575" s="12"/>
      <c r="ABL575" s="12"/>
      <c r="ABM575" s="12"/>
      <c r="ABN575" s="12"/>
      <c r="ABO575" s="12"/>
      <c r="ABP575" s="12"/>
      <c r="ABQ575" s="12"/>
      <c r="ABR575" s="12"/>
      <c r="ABS575" s="12"/>
      <c r="ABT575" s="12"/>
      <c r="ABU575" s="12"/>
      <c r="ABV575" s="12"/>
      <c r="ABW575" s="12"/>
      <c r="ABX575" s="12"/>
      <c r="ABY575" s="136">
        <f>SUM(YX575,ZA575,ZD575,ZG575,ZJ575,ZM575,ZP575,ZS575,ZV575,ZY575,AAB575,AAE575,AAH575,AAK575,AAN575,AAQ575,AAT575,AAW575,AAZ575,ABC575,ABF575,ABI575,ABL575,ABO575,ABR575,ABU575,ABX575)</f>
        <v>0</v>
      </c>
      <c r="ABZ575" s="12"/>
      <c r="ACA575" s="12"/>
      <c r="ACB575" s="12"/>
      <c r="ACC575" s="12"/>
      <c r="ACD575" s="12"/>
      <c r="ACE575" s="12"/>
      <c r="ACF575" s="12"/>
      <c r="ACG575" s="12"/>
      <c r="ACH575" s="12"/>
      <c r="ACI575" s="12"/>
      <c r="ACJ575" s="12"/>
      <c r="ACK575" s="12"/>
      <c r="ACL575" s="12"/>
      <c r="ACM575" s="12"/>
      <c r="ACN575" s="12"/>
      <c r="ACO575" s="12"/>
      <c r="ACP575" s="12"/>
      <c r="ACQ575" s="12"/>
      <c r="ACR575" s="12"/>
      <c r="ACS575" s="12"/>
      <c r="ACT575" s="12"/>
      <c r="ACU575" s="12"/>
      <c r="ACV575" s="12"/>
      <c r="ACW575" s="12"/>
      <c r="ACX575" s="12"/>
      <c r="ACY575" s="12"/>
      <c r="ACZ575" s="12"/>
      <c r="ADA575" s="12"/>
      <c r="ADB575" s="12"/>
      <c r="ADC575" s="12"/>
      <c r="ADD575" s="12"/>
      <c r="ADE575" s="12"/>
      <c r="ADF575" s="12"/>
      <c r="ADG575" s="12"/>
      <c r="ADH575" s="12"/>
      <c r="ADI575" s="12"/>
      <c r="ADJ575" s="12"/>
      <c r="ADK575" s="12"/>
      <c r="ADL575" s="12"/>
      <c r="ADM575" s="12"/>
      <c r="ADN575" s="12"/>
      <c r="ADO575" s="12"/>
      <c r="ADP575" s="12"/>
      <c r="ADQ575" s="12"/>
      <c r="ADR575" s="12"/>
      <c r="ADS575" s="12"/>
      <c r="ADT575" s="12"/>
      <c r="ADU575" s="12"/>
      <c r="ADV575" s="12"/>
      <c r="ADW575" s="12"/>
      <c r="ADX575" s="12"/>
      <c r="ADY575" s="164"/>
      <c r="ADZ575" s="164"/>
      <c r="AEA575" s="164"/>
      <c r="AEB575" s="164"/>
      <c r="AEC575" s="164"/>
      <c r="AED575" s="164"/>
      <c r="AEE575" s="164"/>
      <c r="AEF575" s="164"/>
      <c r="AEG575" s="164"/>
      <c r="AEH575" s="164"/>
      <c r="AEI575" s="164"/>
      <c r="AEJ575" s="164"/>
      <c r="AEK575" s="164"/>
      <c r="AEL575" s="164"/>
      <c r="AEM575" s="164"/>
      <c r="AEN575" s="164"/>
      <c r="AEO575" s="164"/>
      <c r="AEP575" s="164"/>
      <c r="AEQ575" s="164">
        <f>SUM(ACB575,ACE575,ACH575,ACK575,ACN575,ACQ575,ACT575,ACW575,ACZ575,ADC575,ADF575,ADI575,ADL575,ADO575,ADR575,ADU575,ADX575,AEA575,AED575,AEG575,AEJ575,AEM575,AEP575)</f>
        <v>0</v>
      </c>
    </row>
    <row r="576" spans="1:823">
      <c r="A576" s="13" t="s">
        <v>506</v>
      </c>
      <c r="B576" s="14"/>
      <c r="C576" s="31" t="s">
        <v>629</v>
      </c>
      <c r="D576" s="12"/>
      <c r="E576" s="12"/>
      <c r="F576" s="44"/>
      <c r="G576" s="12"/>
      <c r="H576" s="12"/>
      <c r="I576" s="44"/>
      <c r="J576" s="12"/>
      <c r="K576" s="12"/>
      <c r="L576" s="44"/>
      <c r="M576" s="12"/>
      <c r="N576" s="12"/>
      <c r="O576" s="44"/>
      <c r="P576" s="12"/>
      <c r="Q576" s="12"/>
      <c r="R576" s="44"/>
      <c r="S576" s="12"/>
      <c r="T576" s="12"/>
      <c r="U576" s="44"/>
      <c r="V576" s="12"/>
      <c r="W576" s="12"/>
      <c r="X576" s="44"/>
      <c r="Y576" s="51">
        <f>SUM(F576,I576,L576,O576,R576,U576,X576)</f>
        <v>0</v>
      </c>
      <c r="Z576" s="12"/>
      <c r="AA576" s="12"/>
      <c r="AB576" s="54"/>
      <c r="AC576" s="12"/>
      <c r="AD576" s="12"/>
      <c r="AE576" s="54"/>
      <c r="AF576" s="12"/>
      <c r="AG576" s="12"/>
      <c r="AH576" s="54"/>
      <c r="AI576" s="12"/>
      <c r="AJ576" s="12"/>
      <c r="AK576" s="54"/>
      <c r="AL576" s="12"/>
      <c r="AM576" s="12"/>
      <c r="AN576" s="54"/>
      <c r="AO576" s="12"/>
      <c r="AP576" s="12"/>
      <c r="AQ576" s="54"/>
      <c r="AR576" s="12"/>
      <c r="AS576" s="12"/>
      <c r="AT576" s="54"/>
      <c r="AU576" s="12"/>
      <c r="AV576" s="12"/>
      <c r="AW576" s="54"/>
      <c r="AX576" s="12"/>
      <c r="AY576" s="12"/>
      <c r="AZ576" s="54"/>
      <c r="BA576" s="12"/>
      <c r="BB576" s="12"/>
      <c r="BC576" s="54"/>
      <c r="BD576" s="12"/>
      <c r="BE576" s="12"/>
      <c r="BF576" s="54"/>
      <c r="BG576" s="12"/>
      <c r="BH576" s="12"/>
      <c r="BI576" s="54"/>
      <c r="BJ576" s="12"/>
      <c r="BK576" s="12"/>
      <c r="BL576" s="54"/>
      <c r="BM576" s="12"/>
      <c r="BN576" s="12"/>
      <c r="BO576" s="54"/>
      <c r="BP576" s="60">
        <f>SUM(BO576,BL576,BI576,BF576,BC576,AZ576,AW576,AT576,AQ576,AN576,AK576,AH576,AE576,AB576)</f>
        <v>0</v>
      </c>
      <c r="BQ576" s="12"/>
      <c r="BR576" s="12"/>
      <c r="BS576" s="54"/>
      <c r="BT576" s="12"/>
      <c r="BU576" s="12"/>
      <c r="BV576" s="54"/>
      <c r="BW576" s="12"/>
      <c r="BX576" s="12"/>
      <c r="BY576" s="54"/>
      <c r="BZ576" s="12"/>
      <c r="CA576" s="12"/>
      <c r="CB576" s="54"/>
      <c r="CC576" s="12"/>
      <c r="CD576" s="12"/>
      <c r="CE576" s="54"/>
      <c r="CF576" s="12"/>
      <c r="CG576" s="12"/>
      <c r="CH576" s="54"/>
      <c r="CI576" s="12"/>
      <c r="CJ576" s="12"/>
      <c r="CK576" s="54"/>
      <c r="CL576" s="12"/>
      <c r="CM576" s="12"/>
      <c r="CN576" s="54"/>
      <c r="CO576" s="12"/>
      <c r="CP576" s="12"/>
      <c r="CQ576" s="54"/>
      <c r="CR576" s="12"/>
      <c r="CS576" s="12"/>
      <c r="CT576" s="54"/>
      <c r="CU576" s="12"/>
      <c r="CV576" s="12"/>
      <c r="CW576" s="54"/>
      <c r="CX576" s="12"/>
      <c r="CY576" s="12"/>
      <c r="CZ576" s="54"/>
      <c r="DA576" s="12"/>
      <c r="DB576" s="12"/>
      <c r="DC576" s="54"/>
      <c r="DD576" s="12"/>
      <c r="DE576" s="12"/>
      <c r="DF576" s="54"/>
      <c r="DG576" s="12"/>
      <c r="DH576" s="12"/>
      <c r="DI576" s="54"/>
      <c r="DJ576" s="12"/>
      <c r="DK576" s="12"/>
      <c r="DL576" s="54"/>
      <c r="DM576" s="12"/>
      <c r="DN576" s="12"/>
      <c r="DO576" s="54"/>
      <c r="DP576" s="12"/>
      <c r="DQ576" s="12"/>
      <c r="DR576" s="54"/>
      <c r="DS576" s="12"/>
      <c r="DT576" s="12"/>
      <c r="DU576" s="54"/>
      <c r="DV576" s="12"/>
      <c r="DW576" s="12"/>
      <c r="DX576" s="54"/>
      <c r="DY576" s="12"/>
      <c r="DZ576" s="12"/>
      <c r="EA576" s="54"/>
      <c r="EB576" s="12"/>
      <c r="EC576" s="12"/>
      <c r="ED576" s="54"/>
      <c r="EE576" s="12"/>
      <c r="EF576" s="12"/>
      <c r="EG576" s="54"/>
      <c r="EH576" s="12"/>
      <c r="EI576" s="12"/>
      <c r="EJ576" s="54"/>
      <c r="EK576" s="12"/>
      <c r="EL576" s="12"/>
      <c r="EM576" s="54"/>
      <c r="EN576" s="64">
        <f>SUM(EM576,EJ576,EG576,ED576,EA576,DX576,DU576,DR576,DO576,DL576,DI576,DF576,DC576,CZ576,CW576,CT576,CQ576,CN576,CK576,CH576,CE576,CB576,BY576,BV576,BS576)</f>
        <v>0</v>
      </c>
      <c r="EO576" s="12"/>
      <c r="EP576" s="12"/>
      <c r="EQ576" s="67"/>
      <c r="ER576" s="12"/>
      <c r="ES576" s="12"/>
      <c r="ET576" s="67"/>
      <c r="EU576" s="12"/>
      <c r="EV576" s="12"/>
      <c r="EW576" s="67"/>
      <c r="EX576" s="12"/>
      <c r="EY576" s="12"/>
      <c r="EZ576" s="67"/>
      <c r="FA576" s="12"/>
      <c r="FB576" s="12"/>
      <c r="FC576" s="67"/>
      <c r="FD576" s="12"/>
      <c r="FE576" s="12"/>
      <c r="FF576" s="67"/>
      <c r="FG576" s="12"/>
      <c r="FH576" s="12"/>
      <c r="FI576" s="67"/>
      <c r="FJ576" s="12"/>
      <c r="FK576" s="12"/>
      <c r="FL576" s="67"/>
      <c r="FM576" s="12"/>
      <c r="FN576" s="12"/>
      <c r="FO576" s="67"/>
      <c r="FP576" s="12"/>
      <c r="FQ576" s="12"/>
      <c r="FR576" s="67"/>
      <c r="FS576" s="12"/>
      <c r="FT576" s="12"/>
      <c r="FU576" s="67"/>
      <c r="FV576" s="12"/>
      <c r="FW576" s="12"/>
      <c r="FX576" s="67"/>
      <c r="FY576" s="12"/>
      <c r="FZ576" s="12"/>
      <c r="GA576" s="67"/>
      <c r="GB576" s="12"/>
      <c r="GC576" s="12"/>
      <c r="GD576" s="67"/>
      <c r="GE576" s="12"/>
      <c r="GF576" s="12"/>
      <c r="GG576" s="67"/>
      <c r="GH576" s="12"/>
      <c r="GI576" s="12"/>
      <c r="GJ576" s="67"/>
      <c r="GK576" s="12"/>
      <c r="GL576" s="12"/>
      <c r="GM576" s="67"/>
      <c r="GN576" s="12"/>
      <c r="GO576" s="12"/>
      <c r="GP576" s="67"/>
      <c r="GQ576" s="12"/>
      <c r="GR576" s="12"/>
      <c r="GS576" s="67"/>
      <c r="GT576" s="12"/>
      <c r="GU576" s="12"/>
      <c r="GV576" s="67"/>
      <c r="GW576" s="12"/>
      <c r="GX576" s="12"/>
      <c r="GY576" s="67"/>
      <c r="GZ576" s="12"/>
      <c r="HA576" s="12"/>
      <c r="HB576" s="67"/>
      <c r="HC5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6" s="12"/>
      <c r="HE576" s="12"/>
      <c r="HF576" s="77"/>
      <c r="HG576" s="12"/>
      <c r="HH576" s="12"/>
      <c r="HI576" s="77"/>
      <c r="HJ576" s="12"/>
      <c r="HK576" s="12"/>
      <c r="HL576" s="77"/>
      <c r="HM576" s="12"/>
      <c r="HN576" s="12"/>
      <c r="HO576" s="77"/>
      <c r="HP576" s="12"/>
      <c r="HQ576" s="12"/>
      <c r="HR576" s="77"/>
      <c r="HS576" s="12"/>
      <c r="HT576" s="12"/>
      <c r="HU576" s="77"/>
      <c r="HV576" s="12"/>
      <c r="HW576" s="12"/>
      <c r="HX576" s="77"/>
      <c r="HY576" s="12"/>
      <c r="HZ576" s="12"/>
      <c r="IA576" s="77"/>
      <c r="IB576" s="12"/>
      <c r="IC576" s="12"/>
      <c r="ID576" s="77"/>
      <c r="IE576" s="12"/>
      <c r="IF576" s="12"/>
      <c r="IG576" s="77"/>
      <c r="IH576" s="12"/>
      <c r="II576" s="12"/>
      <c r="IJ576" s="77"/>
      <c r="IK576" s="12"/>
      <c r="IL576" s="12"/>
      <c r="IM576" s="77"/>
      <c r="IN576" s="12"/>
      <c r="IO576" s="12"/>
      <c r="IP576" s="77"/>
      <c r="IQ576" s="12"/>
      <c r="IR576" s="12"/>
      <c r="IS576" s="77"/>
      <c r="IT576" s="12"/>
      <c r="IU576" s="12"/>
      <c r="IV576" s="77"/>
      <c r="IW576" s="12"/>
      <c r="IX576" s="12"/>
      <c r="IY576" s="77"/>
      <c r="IZ5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6" s="12"/>
      <c r="JB576" s="12"/>
      <c r="JC576" s="82"/>
      <c r="JD576" s="12"/>
      <c r="JE576" s="12"/>
      <c r="JF576" s="82"/>
      <c r="JG576" s="12"/>
      <c r="JH576" s="12"/>
      <c r="JI576" s="82"/>
      <c r="JJ576" s="12"/>
      <c r="JK576" s="12"/>
      <c r="JL576" s="82"/>
      <c r="JM576" s="12"/>
      <c r="JN576" s="12"/>
      <c r="JO576" s="82"/>
      <c r="JP576" s="12"/>
      <c r="JQ576" s="12"/>
      <c r="JR576" s="82"/>
      <c r="JS576" s="12"/>
      <c r="JT576" s="12"/>
      <c r="JU576" s="82"/>
      <c r="JV576" s="12"/>
      <c r="JW576" s="12"/>
      <c r="JX576" s="82"/>
      <c r="JY576" s="12"/>
      <c r="JZ576" s="12"/>
      <c r="KA576" s="82"/>
      <c r="KB576" s="12"/>
      <c r="KC576" s="12"/>
      <c r="KD576" s="82"/>
      <c r="KE576" s="12"/>
      <c r="KF576" s="12"/>
      <c r="KG576" s="82"/>
      <c r="KH576" s="12"/>
      <c r="KI576" s="12"/>
      <c r="KJ576" s="82"/>
      <c r="KK576" s="12"/>
      <c r="KL576" s="12"/>
      <c r="KM576" s="82"/>
      <c r="KN576" s="12"/>
      <c r="KO576" s="12"/>
      <c r="KP576" s="82"/>
      <c r="KQ576" s="12"/>
      <c r="KR576" s="12"/>
      <c r="KS576" s="82"/>
      <c r="KT5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6" s="12"/>
      <c r="KV576" s="12"/>
      <c r="KW576" s="89"/>
      <c r="KX576" s="12"/>
      <c r="KY576" s="12"/>
      <c r="KZ576" s="89"/>
      <c r="LA576" s="12"/>
      <c r="LB576" s="12"/>
      <c r="LC576" s="89"/>
      <c r="LD576" s="12"/>
      <c r="LE576" s="12"/>
      <c r="LF576" s="89"/>
      <c r="LG576" s="12"/>
      <c r="LH576" s="12"/>
      <c r="LI576" s="89"/>
      <c r="LJ576" s="12"/>
      <c r="LK576" s="12"/>
      <c r="LL576" s="89"/>
      <c r="LM576" s="12"/>
      <c r="LN576" s="12"/>
      <c r="LO576" s="89"/>
      <c r="LP576" s="12"/>
      <c r="LQ576" s="12"/>
      <c r="LR576" s="89"/>
      <c r="LS576" s="12"/>
      <c r="LT576" s="12"/>
      <c r="LU576" s="89"/>
      <c r="LV576" s="12"/>
      <c r="LW576" s="12"/>
      <c r="LX576" s="89"/>
      <c r="LY576" s="12"/>
      <c r="LZ576" s="12"/>
      <c r="MA576" s="89"/>
      <c r="MB5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6" s="12"/>
      <c r="MD576" s="12"/>
      <c r="ME576" s="98"/>
      <c r="MF576" s="12"/>
      <c r="MG576" s="12"/>
      <c r="MH576" s="98"/>
      <c r="MI576" s="12"/>
      <c r="MJ576" s="12"/>
      <c r="MK576" s="98"/>
      <c r="ML576" s="12"/>
      <c r="MM576" s="12"/>
      <c r="MN576" s="98"/>
      <c r="MO576" s="12"/>
      <c r="MP576" s="12"/>
      <c r="MQ576" s="98"/>
      <c r="MR576" s="12"/>
      <c r="MS576" s="12"/>
      <c r="MT576" s="98"/>
      <c r="MU576" s="12"/>
      <c r="MV576" s="12"/>
      <c r="MW576" s="98"/>
      <c r="MX576" s="12"/>
      <c r="MY576" s="12"/>
      <c r="MZ576" s="98"/>
      <c r="NA576" s="12"/>
      <c r="NB576" s="12"/>
      <c r="NC576" s="103"/>
      <c r="ND576" s="12"/>
      <c r="NE576" s="12"/>
      <c r="NF576" s="103"/>
      <c r="NG576" s="12"/>
      <c r="NH576" s="12"/>
      <c r="NI576" s="103"/>
      <c r="NJ576" s="12"/>
      <c r="NK576" s="12"/>
      <c r="NL576" s="103"/>
      <c r="NM5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6" s="12"/>
      <c r="NO576" s="12"/>
      <c r="NP576" s="110"/>
      <c r="NQ576" s="12"/>
      <c r="NR576" s="12"/>
      <c r="NS576" s="110"/>
      <c r="NT576" s="12"/>
      <c r="NU576" s="12"/>
      <c r="NV576" s="110"/>
      <c r="NW576" s="12"/>
      <c r="NX576" s="12"/>
      <c r="NY576" s="110"/>
      <c r="NZ576" s="12"/>
      <c r="OA576" s="12"/>
      <c r="OB576" s="110"/>
      <c r="OC576" s="12"/>
      <c r="OD576" s="12"/>
      <c r="OE576" s="110"/>
      <c r="OF576" s="12"/>
      <c r="OG576" s="12"/>
      <c r="OH576" s="110"/>
      <c r="OI576" s="12"/>
      <c r="OJ576" s="12"/>
      <c r="OK576" s="110"/>
      <c r="OL576" s="12"/>
      <c r="OM576" s="12"/>
      <c r="ON576" s="110"/>
      <c r="OO576" s="12"/>
      <c r="OP576" s="12"/>
      <c r="OQ576" s="110"/>
      <c r="OR576" s="12"/>
      <c r="OS576" s="12"/>
      <c r="OT576" s="110"/>
      <c r="OU576" s="12"/>
      <c r="OV576" s="12"/>
      <c r="OW576" s="110"/>
      <c r="OX576" s="12"/>
      <c r="OY576" s="12"/>
      <c r="OZ576" s="110"/>
      <c r="PA576" s="12"/>
      <c r="PB576" s="12"/>
      <c r="PC576" s="110"/>
      <c r="PD576" s="12"/>
      <c r="PE576" s="12"/>
      <c r="PF576" s="110"/>
      <c r="PG576" s="12"/>
      <c r="PH576" s="12"/>
      <c r="PI576" s="110"/>
      <c r="PJ576" s="12"/>
      <c r="PK576" s="12"/>
      <c r="PL576" s="110"/>
      <c r="PM576" s="12"/>
      <c r="PN576" s="12"/>
      <c r="PO576" s="110"/>
      <c r="PP576" s="12"/>
      <c r="PQ576" s="12"/>
      <c r="PR576" s="110"/>
      <c r="PS576" s="12"/>
      <c r="PT576" s="12"/>
      <c r="PU576" s="110"/>
      <c r="PV5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6" s="12"/>
      <c r="PX576" s="12"/>
      <c r="PY576" s="121"/>
      <c r="PZ576" s="12"/>
      <c r="QA576" s="12"/>
      <c r="QB576" s="121"/>
      <c r="QC576" s="12"/>
      <c r="QD576" s="12"/>
      <c r="QE576" s="121"/>
      <c r="QF576" s="12"/>
      <c r="QG576" s="12"/>
      <c r="QH576" s="121"/>
      <c r="QI576" s="12"/>
      <c r="QJ576" s="12"/>
      <c r="QK576" s="121"/>
      <c r="QL576" s="12"/>
      <c r="QM576" s="12"/>
      <c r="QN576" s="121"/>
      <c r="QO576" s="126">
        <f>Tabela1[[#This Row],[p120]]+Tabela1[[#This Row],[pkt9]]+Tabela1[[#This Row],[p121]]+Tabela1[[#This Row],[punkty44]]+Tabela1[[#This Row],[p122]]+Tabela1[[#This Row],[p123]]</f>
        <v>0</v>
      </c>
      <c r="QP576" s="12"/>
      <c r="QQ576" s="12"/>
      <c r="QR576" s="12"/>
      <c r="QS576" s="12"/>
      <c r="QT576" s="12"/>
      <c r="QU576" s="12"/>
      <c r="QV576" s="12"/>
      <c r="QW576" s="12"/>
      <c r="QX576" s="12"/>
      <c r="QY576" s="12"/>
      <c r="QZ576" s="12"/>
      <c r="RA576" s="12"/>
      <c r="RB576" s="12"/>
      <c r="RC576" s="12"/>
      <c r="RD576" s="12"/>
      <c r="RE576" s="12"/>
      <c r="RF576" s="12"/>
      <c r="RG576" s="12"/>
      <c r="RH576" s="12"/>
      <c r="RI576" s="12"/>
      <c r="RJ576" s="12"/>
      <c r="RK576" s="12"/>
      <c r="RL576" s="12"/>
      <c r="RM576" s="12"/>
      <c r="RN576" s="12"/>
      <c r="RO576" s="12"/>
      <c r="RP576" s="12"/>
      <c r="RQ576" s="12"/>
      <c r="RR576" s="12"/>
      <c r="RS576" s="12"/>
      <c r="RT576" s="12"/>
      <c r="RU576" s="12"/>
      <c r="RV576" s="12"/>
      <c r="RW5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6" s="12"/>
      <c r="RY576" s="12"/>
      <c r="RZ576" s="12"/>
      <c r="SA576" s="12"/>
      <c r="SB576" s="12"/>
      <c r="SC576" s="12"/>
      <c r="SD576" s="12"/>
      <c r="SE576" s="12"/>
      <c r="SF576" s="12"/>
      <c r="SG576" s="12"/>
      <c r="SH576" s="12"/>
      <c r="SI576" s="12"/>
      <c r="SJ576" s="12"/>
      <c r="SK576" s="12"/>
      <c r="SL576" s="12"/>
      <c r="SM576" s="12"/>
      <c r="SN576" s="12"/>
      <c r="SO576" s="12"/>
      <c r="SP576" s="12"/>
      <c r="SQ576" s="12"/>
      <c r="SR576" s="12"/>
      <c r="SS576" s="12"/>
      <c r="ST576" s="12"/>
      <c r="SU576" s="12"/>
      <c r="SV576" s="12"/>
      <c r="SW576" s="12"/>
      <c r="SX576" s="12"/>
      <c r="SY576" s="12"/>
      <c r="SZ576" s="12"/>
      <c r="TA576" s="12"/>
      <c r="TB576" s="12"/>
      <c r="TC576" s="12"/>
      <c r="TD576" s="12"/>
      <c r="TE576" s="12"/>
      <c r="TF576" s="12"/>
      <c r="TG576" s="12"/>
      <c r="TH576" s="12"/>
      <c r="TI576" s="12"/>
      <c r="TJ576" s="12"/>
      <c r="TK576" s="12"/>
      <c r="TL576" s="12"/>
      <c r="TM576" s="12"/>
      <c r="TN576" s="12"/>
      <c r="TO576" s="12"/>
      <c r="TP576" s="12"/>
      <c r="TQ576" s="12"/>
      <c r="TR576" s="12"/>
      <c r="TS576" s="12"/>
      <c r="TT576" s="12"/>
      <c r="TU576" s="12"/>
      <c r="TV576" s="12"/>
      <c r="TW576" s="12"/>
      <c r="TX576" s="12"/>
      <c r="TY576" s="12"/>
      <c r="TZ576" s="12"/>
      <c r="UA576" s="12"/>
      <c r="UB576" s="12"/>
      <c r="UC576" s="12"/>
      <c r="UD576" s="12"/>
      <c r="UE576" s="12"/>
      <c r="UF576" s="12"/>
      <c r="UG576" s="12"/>
      <c r="UH576" s="12"/>
      <c r="UI576" s="12"/>
      <c r="UJ576" s="12"/>
      <c r="UK576" s="12"/>
      <c r="UL576" s="145">
        <f>SUM(RZ576,SC576,SF576,SI576,SL576,SO576,SR576,SU576,SX576,TA576,TD576,TG576,TJ576,TM576,TP576,TS576,TV576,TY576,UB576,UE576,UH576,UK576)</f>
        <v>0</v>
      </c>
      <c r="UM576" s="12"/>
      <c r="UN576" s="12"/>
      <c r="UO576" s="12"/>
      <c r="UP576" s="12"/>
      <c r="UQ576" s="12"/>
      <c r="UR576" s="12"/>
      <c r="US576" s="12"/>
      <c r="UT576" s="12"/>
      <c r="UU576" s="12"/>
      <c r="UV576" s="12"/>
      <c r="UW576" s="12"/>
      <c r="UX576" s="12"/>
      <c r="UY576" s="12"/>
      <c r="UZ576" s="12"/>
      <c r="VA576" s="12"/>
      <c r="VB576" s="12"/>
      <c r="VC576" s="12"/>
      <c r="VD576" s="12"/>
      <c r="VE576" s="12"/>
      <c r="VF576" s="12"/>
      <c r="VG576" s="12"/>
      <c r="VH576" s="12"/>
      <c r="VI576" s="12"/>
      <c r="VJ576" s="12"/>
      <c r="VK576" s="12"/>
      <c r="VL576" s="12"/>
      <c r="VM576" s="12"/>
      <c r="VN576" s="12"/>
      <c r="VO576" s="12"/>
      <c r="VP576" s="12"/>
      <c r="VQ576" s="12"/>
      <c r="VR576" s="12"/>
      <c r="VS576" s="12"/>
      <c r="VT576" s="12"/>
      <c r="VU576" s="12"/>
      <c r="VV576" s="12"/>
      <c r="VW576" s="12"/>
      <c r="VX576" s="12"/>
      <c r="VY576" s="12"/>
      <c r="VZ576" s="12"/>
      <c r="WA576" s="12"/>
      <c r="WB576" s="12"/>
      <c r="WC576" s="12"/>
      <c r="WD576" s="12"/>
      <c r="WE576" s="12"/>
      <c r="WF576" s="12"/>
      <c r="WG576" s="12"/>
      <c r="WH576" s="12"/>
      <c r="WI576" s="12"/>
      <c r="WJ576" s="12"/>
      <c r="WK576" s="12"/>
      <c r="WL5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6" s="12"/>
      <c r="WN576" s="12"/>
      <c r="WO576" s="12"/>
      <c r="WP576" s="12"/>
      <c r="WQ576" s="12"/>
      <c r="WR576" s="12"/>
      <c r="WS576" s="12"/>
      <c r="WT576" s="12"/>
      <c r="WU576" s="12"/>
      <c r="WV576" s="12"/>
      <c r="WW576" s="12"/>
      <c r="WX576" s="12"/>
      <c r="WY576" s="12"/>
      <c r="WZ576" s="12"/>
      <c r="XA576" s="12"/>
      <c r="XB576" s="12"/>
      <c r="XC576" s="12"/>
      <c r="XD576" s="12"/>
      <c r="XE576" s="12"/>
      <c r="XF576" s="12"/>
      <c r="XG576" s="12"/>
      <c r="XH576" s="12"/>
      <c r="XI576" s="12"/>
      <c r="XJ576" s="12"/>
      <c r="XK576" s="12"/>
      <c r="XL576" s="12"/>
      <c r="XM576" s="12"/>
      <c r="XN576" s="12"/>
      <c r="XO576" s="12"/>
      <c r="XP576" s="12"/>
      <c r="XQ576" s="12"/>
      <c r="XR576" s="12"/>
      <c r="XS576" s="12"/>
      <c r="XT576" s="12"/>
      <c r="XU576" s="12"/>
      <c r="XV576" s="12"/>
      <c r="XW576" s="12"/>
      <c r="XX576" s="12"/>
      <c r="XY576" s="12"/>
      <c r="XZ576" s="12"/>
      <c r="YA576" s="12"/>
      <c r="YB576" s="12"/>
      <c r="YC576" s="12"/>
      <c r="YD576" s="12"/>
      <c r="YE576" s="12"/>
      <c r="YF576" s="12"/>
      <c r="YG576" s="12"/>
      <c r="YH576" s="12"/>
      <c r="YI576" s="12"/>
      <c r="YJ576" s="12"/>
      <c r="YK576" s="12"/>
      <c r="YL576" s="12"/>
      <c r="YM576" s="12"/>
      <c r="YN576" s="12"/>
      <c r="YO576" s="12"/>
      <c r="YP576" s="12"/>
      <c r="YQ576" s="12"/>
      <c r="YR576" s="12"/>
      <c r="YS576" s="12"/>
      <c r="YT576" s="12"/>
      <c r="YU576" s="126">
        <f>SUM(WO576,WR576,WU576,WX576,XA576,XD576,XG576,XJ576,XM576,XP576,XS576,XV576,XY576,YB576,YE576,YH576,YK576,YN576,YQ576,YT576)</f>
        <v>0</v>
      </c>
      <c r="YV576" s="12"/>
      <c r="YW576" s="12"/>
      <c r="YX576" s="12"/>
      <c r="YY576" s="12"/>
      <c r="YZ576" s="12"/>
      <c r="ZA576" s="12"/>
      <c r="ZB576" s="12"/>
      <c r="ZC576" s="12"/>
      <c r="ZD576" s="12"/>
      <c r="ZE576" s="12"/>
      <c r="ZF576" s="12"/>
      <c r="ZG576" s="12"/>
      <c r="ZH576" s="12"/>
      <c r="ZI576" s="12"/>
      <c r="ZJ576" s="12"/>
      <c r="ZK576" s="12"/>
      <c r="ZL576" s="12"/>
      <c r="ZM576" s="12"/>
      <c r="ZN576" s="12"/>
      <c r="ZO576" s="12"/>
      <c r="ZP576" s="12"/>
      <c r="ZQ576" s="12"/>
      <c r="ZR576" s="12"/>
      <c r="ZS576" s="12"/>
      <c r="ZT576" s="12"/>
      <c r="ZU576" s="12"/>
      <c r="ZV576" s="12"/>
      <c r="ZW576" s="12"/>
      <c r="ZX576" s="12"/>
      <c r="ZY576" s="12"/>
      <c r="ZZ576" s="12"/>
      <c r="AAA576" s="12"/>
      <c r="AAB576" s="12"/>
      <c r="AAC576" s="12"/>
      <c r="AAD576" s="12"/>
      <c r="AAE576" s="12"/>
      <c r="AAF576" s="12"/>
      <c r="AAG576" s="12"/>
      <c r="AAH576" s="12"/>
      <c r="AAI576" s="12"/>
      <c r="AAJ576" s="12"/>
      <c r="AAK576" s="12"/>
      <c r="AAL576" s="12"/>
      <c r="AAM576" s="12"/>
      <c r="AAN576" s="12"/>
      <c r="AAO576" s="12"/>
      <c r="AAP576" s="12"/>
      <c r="AAQ576" s="12"/>
      <c r="AAR576" s="12"/>
      <c r="AAS576" s="12"/>
      <c r="AAT576" s="12"/>
      <c r="AAU576" s="12"/>
      <c r="AAV576" s="12"/>
      <c r="AAW576" s="12"/>
      <c r="AAX576" s="12"/>
      <c r="AAY576" s="12"/>
      <c r="AAZ576" s="12"/>
      <c r="ABA576" s="12"/>
      <c r="ABB576" s="12"/>
      <c r="ABC576" s="12"/>
      <c r="ABD576" s="12"/>
      <c r="ABE576" s="12"/>
      <c r="ABF576" s="12"/>
      <c r="ABG576" s="12"/>
      <c r="ABH576" s="12"/>
      <c r="ABI576" s="12"/>
      <c r="ABJ576" s="12"/>
      <c r="ABK576" s="12"/>
      <c r="ABL576" s="12"/>
      <c r="ABM576" s="12"/>
      <c r="ABN576" s="12"/>
      <c r="ABO576" s="12"/>
      <c r="ABP576" s="12"/>
      <c r="ABQ576" s="12"/>
      <c r="ABR576" s="12"/>
      <c r="ABS576" s="12"/>
      <c r="ABT576" s="12"/>
      <c r="ABU576" s="12"/>
      <c r="ABV576" s="12"/>
      <c r="ABW576" s="12"/>
      <c r="ABX576" s="12"/>
      <c r="ABY576" s="136">
        <f>SUM(YX576,ZA576,ZD576,ZG576,ZJ576,ZM576,ZP576,ZS576,ZV576,ZY576,AAB576,AAE576,AAH576,AAK576,AAN576,AAQ576,AAT576,AAW576,AAZ576,ABC576,ABF576,ABI576,ABL576,ABO576,ABR576,ABU576,ABX576)</f>
        <v>0</v>
      </c>
      <c r="ABZ576" s="12"/>
      <c r="ACA576" s="12"/>
      <c r="ACB576" s="12"/>
      <c r="ACC576" s="12"/>
      <c r="ACD576" s="12"/>
      <c r="ACE576" s="12"/>
      <c r="ACF576" s="12"/>
      <c r="ACG576" s="12"/>
      <c r="ACH576" s="12"/>
      <c r="ACI576" s="12"/>
      <c r="ACJ576" s="12"/>
      <c r="ACK576" s="12"/>
      <c r="ACL576" s="12"/>
      <c r="ACM576" s="12"/>
      <c r="ACN576" s="12"/>
      <c r="ACO576" s="12"/>
      <c r="ACP576" s="12"/>
      <c r="ACQ576" s="12"/>
      <c r="ACR576" s="12"/>
      <c r="ACS576" s="12"/>
      <c r="ACT576" s="12"/>
      <c r="ACU576" s="12"/>
      <c r="ACV576" s="12"/>
      <c r="ACW576" s="12"/>
      <c r="ACX576" s="12"/>
      <c r="ACY576" s="12"/>
      <c r="ACZ576" s="12"/>
      <c r="ADA576" s="12"/>
      <c r="ADB576" s="12"/>
      <c r="ADC576" s="12"/>
      <c r="ADD576" s="12"/>
      <c r="ADE576" s="12"/>
      <c r="ADF576" s="12"/>
      <c r="ADG576" s="12"/>
      <c r="ADH576" s="12"/>
      <c r="ADI576" s="12"/>
      <c r="ADJ576" s="12"/>
      <c r="ADK576" s="12"/>
      <c r="ADL576" s="12"/>
      <c r="ADM576" s="12"/>
      <c r="ADN576" s="12"/>
      <c r="ADO576" s="12"/>
      <c r="ADP576" s="12"/>
      <c r="ADQ576" s="12"/>
      <c r="ADR576" s="12"/>
      <c r="ADS576" s="12"/>
      <c r="ADT576" s="12"/>
      <c r="ADU576" s="12"/>
      <c r="ADV576" s="12"/>
      <c r="ADW576" s="12"/>
      <c r="ADX576" s="12"/>
      <c r="ADY576" s="164"/>
      <c r="ADZ576" s="164"/>
      <c r="AEA576" s="164"/>
      <c r="AEB576" s="164"/>
      <c r="AEC576" s="164"/>
      <c r="AED576" s="164"/>
      <c r="AEE576" s="164"/>
      <c r="AEF576" s="164"/>
      <c r="AEG576" s="164"/>
      <c r="AEH576" s="164"/>
      <c r="AEI576" s="164"/>
      <c r="AEJ576" s="164"/>
      <c r="AEK576" s="164"/>
      <c r="AEL576" s="164"/>
      <c r="AEM576" s="164"/>
      <c r="AEN576" s="164"/>
      <c r="AEO576" s="164"/>
      <c r="AEP576" s="164"/>
      <c r="AEQ576" s="164">
        <f>SUM(ACB576,ACE576,ACH576,ACK576,ACN576,ACQ576,ACT576,ACW576,ACZ576,ADC576,ADF576,ADI576,ADL576,ADO576,ADR576,ADU576,ADX576,AEA576,AED576,AEG576,AEJ576,AEM576,AEP576)</f>
        <v>0</v>
      </c>
    </row>
    <row r="577" spans="1:823">
      <c r="A577" s="13" t="s">
        <v>595</v>
      </c>
      <c r="B577" s="14"/>
      <c r="C577" s="31" t="s">
        <v>596</v>
      </c>
      <c r="D577" s="12"/>
      <c r="E577" s="12"/>
      <c r="F577" s="44"/>
      <c r="G577" s="12"/>
      <c r="H577" s="12"/>
      <c r="I577" s="44"/>
      <c r="J577" s="12"/>
      <c r="K577" s="12"/>
      <c r="L577" s="44"/>
      <c r="M577" s="12"/>
      <c r="N577" s="12"/>
      <c r="O577" s="44"/>
      <c r="P577" s="12"/>
      <c r="Q577" s="12"/>
      <c r="R577" s="44"/>
      <c r="S577" s="12"/>
      <c r="T577" s="12"/>
      <c r="U577" s="44"/>
      <c r="V577" s="12"/>
      <c r="W577" s="12"/>
      <c r="X577" s="44"/>
      <c r="Y577" s="51">
        <f>SUM(F577,I577,L577,O577,R577,U577,X577)</f>
        <v>0</v>
      </c>
      <c r="Z577" s="12"/>
      <c r="AA577" s="12"/>
      <c r="AB577" s="54"/>
      <c r="AC577" s="12"/>
      <c r="AD577" s="12"/>
      <c r="AE577" s="54"/>
      <c r="AF577" s="12"/>
      <c r="AG577" s="12"/>
      <c r="AH577" s="54"/>
      <c r="AI577" s="12"/>
      <c r="AJ577" s="12"/>
      <c r="AK577" s="54"/>
      <c r="AL577" s="12"/>
      <c r="AM577" s="12"/>
      <c r="AN577" s="54"/>
      <c r="AO577" s="12"/>
      <c r="AP577" s="12"/>
      <c r="AQ577" s="54"/>
      <c r="AR577" s="12"/>
      <c r="AS577" s="12"/>
      <c r="AT577" s="54"/>
      <c r="AU577" s="12"/>
      <c r="AV577" s="12"/>
      <c r="AW577" s="54"/>
      <c r="AX577" s="12"/>
      <c r="AY577" s="12"/>
      <c r="AZ577" s="54"/>
      <c r="BA577" s="12"/>
      <c r="BB577" s="12"/>
      <c r="BC577" s="54"/>
      <c r="BD577" s="12"/>
      <c r="BE577" s="12"/>
      <c r="BF577" s="54"/>
      <c r="BG577" s="12"/>
      <c r="BH577" s="12"/>
      <c r="BI577" s="54"/>
      <c r="BJ577" s="12"/>
      <c r="BK577" s="12"/>
      <c r="BL577" s="54"/>
      <c r="BM577" s="12"/>
      <c r="BN577" s="12"/>
      <c r="BO577" s="54"/>
      <c r="BP577" s="60">
        <f>SUM(BO577,BL577,BI577,BF577,BC577,AZ577,AW577,AT577,AQ577,AN577,AK577,AH577,AE577,AB577)</f>
        <v>0</v>
      </c>
      <c r="BQ577" s="12"/>
      <c r="BR577" s="12"/>
      <c r="BS577" s="54"/>
      <c r="BT577" s="12"/>
      <c r="BU577" s="12"/>
      <c r="BV577" s="54"/>
      <c r="BW577" s="12"/>
      <c r="BX577" s="12"/>
      <c r="BY577" s="54"/>
      <c r="BZ577" s="12"/>
      <c r="CA577" s="12"/>
      <c r="CB577" s="54"/>
      <c r="CC577" s="12"/>
      <c r="CD577" s="12"/>
      <c r="CE577" s="54"/>
      <c r="CF577" s="12"/>
      <c r="CG577" s="12"/>
      <c r="CH577" s="54"/>
      <c r="CI577" s="12"/>
      <c r="CJ577" s="12"/>
      <c r="CK577" s="54"/>
      <c r="CL577" s="12"/>
      <c r="CM577" s="12"/>
      <c r="CN577" s="54"/>
      <c r="CO577" s="12"/>
      <c r="CP577" s="12"/>
      <c r="CQ577" s="54"/>
      <c r="CR577" s="12"/>
      <c r="CS577" s="12"/>
      <c r="CT577" s="54"/>
      <c r="CU577" s="12"/>
      <c r="CV577" s="12"/>
      <c r="CW577" s="54"/>
      <c r="CX577" s="12"/>
      <c r="CY577" s="12"/>
      <c r="CZ577" s="54"/>
      <c r="DA577" s="12"/>
      <c r="DB577" s="12"/>
      <c r="DC577" s="54"/>
      <c r="DD577" s="12"/>
      <c r="DE577" s="12"/>
      <c r="DF577" s="54"/>
      <c r="DG577" s="12"/>
      <c r="DH577" s="12"/>
      <c r="DI577" s="54"/>
      <c r="DJ577" s="12"/>
      <c r="DK577" s="12"/>
      <c r="DL577" s="54"/>
      <c r="DM577" s="12"/>
      <c r="DN577" s="12"/>
      <c r="DO577" s="54"/>
      <c r="DP577" s="12"/>
      <c r="DQ577" s="12"/>
      <c r="DR577" s="54"/>
      <c r="DS577" s="12"/>
      <c r="DT577" s="12"/>
      <c r="DU577" s="54"/>
      <c r="DV577" s="12"/>
      <c r="DW577" s="12"/>
      <c r="DX577" s="54"/>
      <c r="DY577" s="12"/>
      <c r="DZ577" s="12"/>
      <c r="EA577" s="54"/>
      <c r="EB577" s="12"/>
      <c r="EC577" s="12"/>
      <c r="ED577" s="54"/>
      <c r="EE577" s="12"/>
      <c r="EF577" s="12"/>
      <c r="EG577" s="54"/>
      <c r="EH577" s="12"/>
      <c r="EI577" s="12"/>
      <c r="EJ577" s="54"/>
      <c r="EK577" s="12"/>
      <c r="EL577" s="12"/>
      <c r="EM577" s="54"/>
      <c r="EN577" s="64">
        <f>SUM(EM577,EJ577,EG577,ED577,EA577,DX577,DU577,DR577,DO577,DL577,DI577,DF577,DC577,CZ577,CW577,CT577,CQ577,CN577,CK577,CH577,CE577,CB577,BY577,BV577,BS577)</f>
        <v>0</v>
      </c>
      <c r="EO577" s="12"/>
      <c r="EP577" s="12"/>
      <c r="EQ577" s="67"/>
      <c r="ER577" s="12"/>
      <c r="ES577" s="12"/>
      <c r="ET577" s="67"/>
      <c r="EU577" s="12"/>
      <c r="EV577" s="12"/>
      <c r="EW577" s="67"/>
      <c r="EX577" s="12"/>
      <c r="EY577" s="12"/>
      <c r="EZ577" s="67"/>
      <c r="FA577" s="12"/>
      <c r="FB577" s="12"/>
      <c r="FC577" s="67"/>
      <c r="FD577" s="12"/>
      <c r="FE577" s="12"/>
      <c r="FF577" s="67"/>
      <c r="FG577" s="12"/>
      <c r="FH577" s="12"/>
      <c r="FI577" s="67"/>
      <c r="FJ577" s="12"/>
      <c r="FK577" s="12"/>
      <c r="FL577" s="67"/>
      <c r="FM577" s="12"/>
      <c r="FN577" s="12"/>
      <c r="FO577" s="67"/>
      <c r="FP577" s="12"/>
      <c r="FQ577" s="12"/>
      <c r="FR577" s="67"/>
      <c r="FS577" s="12"/>
      <c r="FT577" s="12"/>
      <c r="FU577" s="67"/>
      <c r="FV577" s="12"/>
      <c r="FW577" s="12"/>
      <c r="FX577" s="67"/>
      <c r="FY577" s="12"/>
      <c r="FZ577" s="12"/>
      <c r="GA577" s="67"/>
      <c r="GB577" s="12"/>
      <c r="GC577" s="12"/>
      <c r="GD577" s="67"/>
      <c r="GE577" s="12"/>
      <c r="GF577" s="12"/>
      <c r="GG577" s="67"/>
      <c r="GH577" s="12"/>
      <c r="GI577" s="12"/>
      <c r="GJ577" s="67"/>
      <c r="GK577" s="12"/>
      <c r="GL577" s="12"/>
      <c r="GM577" s="67"/>
      <c r="GN577" s="12"/>
      <c r="GO577" s="12"/>
      <c r="GP577" s="67"/>
      <c r="GQ577" s="12"/>
      <c r="GR577" s="12"/>
      <c r="GS577" s="67"/>
      <c r="GT577" s="12"/>
      <c r="GU577" s="12"/>
      <c r="GV577" s="67"/>
      <c r="GW577" s="12"/>
      <c r="GX577" s="12"/>
      <c r="GY577" s="67"/>
      <c r="GZ577" s="12"/>
      <c r="HA577" s="12"/>
      <c r="HB577" s="67"/>
      <c r="HC5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7" s="12"/>
      <c r="HE577" s="12"/>
      <c r="HF577" s="77"/>
      <c r="HG577" s="12"/>
      <c r="HH577" s="12"/>
      <c r="HI577" s="77"/>
      <c r="HJ577" s="12"/>
      <c r="HK577" s="12"/>
      <c r="HL577" s="77"/>
      <c r="HM577" s="12"/>
      <c r="HN577" s="12"/>
      <c r="HO577" s="77"/>
      <c r="HP577" s="12"/>
      <c r="HQ577" s="12"/>
      <c r="HR577" s="77"/>
      <c r="HS577" s="12"/>
      <c r="HT577" s="12"/>
      <c r="HU577" s="77"/>
      <c r="HV577" s="12"/>
      <c r="HW577" s="12"/>
      <c r="HX577" s="77"/>
      <c r="HY577" s="12"/>
      <c r="HZ577" s="12"/>
      <c r="IA577" s="77"/>
      <c r="IB577" s="12"/>
      <c r="IC577" s="12"/>
      <c r="ID577" s="77"/>
      <c r="IE577" s="12"/>
      <c r="IF577" s="12"/>
      <c r="IG577" s="77"/>
      <c r="IH577" s="12"/>
      <c r="II577" s="12"/>
      <c r="IJ577" s="77"/>
      <c r="IK577" s="12"/>
      <c r="IL577" s="12"/>
      <c r="IM577" s="77"/>
      <c r="IN577" s="12"/>
      <c r="IO577" s="12"/>
      <c r="IP577" s="77"/>
      <c r="IQ577" s="12"/>
      <c r="IR577" s="12"/>
      <c r="IS577" s="77"/>
      <c r="IT577" s="12"/>
      <c r="IU577" s="12"/>
      <c r="IV577" s="77"/>
      <c r="IW577" s="12"/>
      <c r="IX577" s="12"/>
      <c r="IY577" s="77"/>
      <c r="IZ5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7" s="12"/>
      <c r="JB577" s="12"/>
      <c r="JC577" s="82"/>
      <c r="JD577" s="12"/>
      <c r="JE577" s="12"/>
      <c r="JF577" s="82"/>
      <c r="JG577" s="12"/>
      <c r="JH577" s="12"/>
      <c r="JI577" s="82"/>
      <c r="JJ577" s="12"/>
      <c r="JK577" s="12"/>
      <c r="JL577" s="82"/>
      <c r="JM577" s="12"/>
      <c r="JN577" s="12"/>
      <c r="JO577" s="82"/>
      <c r="JP577" s="12"/>
      <c r="JQ577" s="12"/>
      <c r="JR577" s="82"/>
      <c r="JS577" s="12"/>
      <c r="JT577" s="12"/>
      <c r="JU577" s="82"/>
      <c r="JV577" s="12"/>
      <c r="JW577" s="12"/>
      <c r="JX577" s="82"/>
      <c r="JY577" s="12"/>
      <c r="JZ577" s="12"/>
      <c r="KA577" s="82"/>
      <c r="KB577" s="12"/>
      <c r="KC577" s="12"/>
      <c r="KD577" s="82"/>
      <c r="KE577" s="12"/>
      <c r="KF577" s="12"/>
      <c r="KG577" s="82"/>
      <c r="KH577" s="12"/>
      <c r="KI577" s="12"/>
      <c r="KJ577" s="82"/>
      <c r="KK577" s="12"/>
      <c r="KL577" s="12"/>
      <c r="KM577" s="82"/>
      <c r="KN577" s="12"/>
      <c r="KO577" s="12"/>
      <c r="KP577" s="82"/>
      <c r="KQ577" s="12"/>
      <c r="KR577" s="12"/>
      <c r="KS577" s="82"/>
      <c r="KT5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7" s="12"/>
      <c r="KV577" s="12"/>
      <c r="KW577" s="89"/>
      <c r="KX577" s="12"/>
      <c r="KY577" s="12"/>
      <c r="KZ577" s="89"/>
      <c r="LA577" s="12"/>
      <c r="LB577" s="12"/>
      <c r="LC577" s="89"/>
      <c r="LD577" s="12"/>
      <c r="LE577" s="12"/>
      <c r="LF577" s="89"/>
      <c r="LG577" s="12"/>
      <c r="LH577" s="12"/>
      <c r="LI577" s="89"/>
      <c r="LJ577" s="12"/>
      <c r="LK577" s="12"/>
      <c r="LL577" s="89"/>
      <c r="LM577" s="12"/>
      <c r="LN577" s="12"/>
      <c r="LO577" s="89"/>
      <c r="LP577" s="12"/>
      <c r="LQ577" s="12"/>
      <c r="LR577" s="89"/>
      <c r="LS577" s="12"/>
      <c r="LT577" s="12"/>
      <c r="LU577" s="89"/>
      <c r="LV577" s="12"/>
      <c r="LW577" s="12"/>
      <c r="LX577" s="89"/>
      <c r="LY577" s="12"/>
      <c r="LZ577" s="12"/>
      <c r="MA577" s="89"/>
      <c r="MB5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7" s="12"/>
      <c r="MD577" s="12"/>
      <c r="ME577" s="98"/>
      <c r="MF577" s="12"/>
      <c r="MG577" s="12"/>
      <c r="MH577" s="98"/>
      <c r="MI577" s="12"/>
      <c r="MJ577" s="12"/>
      <c r="MK577" s="98"/>
      <c r="ML577" s="12"/>
      <c r="MM577" s="12"/>
      <c r="MN577" s="98"/>
      <c r="MO577" s="12"/>
      <c r="MP577" s="12"/>
      <c r="MQ577" s="98"/>
      <c r="MR577" s="12"/>
      <c r="MS577" s="12"/>
      <c r="MT577" s="98"/>
      <c r="MU577" s="12"/>
      <c r="MV577" s="12"/>
      <c r="MW577" s="98"/>
      <c r="MX577" s="12"/>
      <c r="MY577" s="12"/>
      <c r="MZ577" s="98"/>
      <c r="NA577" s="12"/>
      <c r="NB577" s="12"/>
      <c r="NC577" s="103"/>
      <c r="ND577" s="12"/>
      <c r="NE577" s="12"/>
      <c r="NF577" s="103"/>
      <c r="NG577" s="12"/>
      <c r="NH577" s="12"/>
      <c r="NI577" s="103"/>
      <c r="NJ577" s="12"/>
      <c r="NK577" s="12"/>
      <c r="NL577" s="103"/>
      <c r="NM5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7" s="12"/>
      <c r="NO577" s="12"/>
      <c r="NP577" s="110"/>
      <c r="NQ577" s="12"/>
      <c r="NR577" s="12"/>
      <c r="NS577" s="110"/>
      <c r="NT577" s="12"/>
      <c r="NU577" s="12"/>
      <c r="NV577" s="110"/>
      <c r="NW577" s="12"/>
      <c r="NX577" s="12"/>
      <c r="NY577" s="110"/>
      <c r="NZ577" s="12"/>
      <c r="OA577" s="12"/>
      <c r="OB577" s="110"/>
      <c r="OC577" s="12"/>
      <c r="OD577" s="12"/>
      <c r="OE577" s="110"/>
      <c r="OF577" s="12"/>
      <c r="OG577" s="12"/>
      <c r="OH577" s="110"/>
      <c r="OI577" s="12"/>
      <c r="OJ577" s="12"/>
      <c r="OK577" s="110"/>
      <c r="OL577" s="12"/>
      <c r="OM577" s="12"/>
      <c r="ON577" s="110"/>
      <c r="OO577" s="12"/>
      <c r="OP577" s="12"/>
      <c r="OQ577" s="110"/>
      <c r="OR577" s="12"/>
      <c r="OS577" s="12"/>
      <c r="OT577" s="110"/>
      <c r="OU577" s="12"/>
      <c r="OV577" s="12"/>
      <c r="OW577" s="110"/>
      <c r="OX577" s="12"/>
      <c r="OY577" s="12"/>
      <c r="OZ577" s="110"/>
      <c r="PA577" s="12"/>
      <c r="PB577" s="12"/>
      <c r="PC577" s="110"/>
      <c r="PD577" s="12"/>
      <c r="PE577" s="12"/>
      <c r="PF577" s="110"/>
      <c r="PG577" s="12"/>
      <c r="PH577" s="12"/>
      <c r="PI577" s="110"/>
      <c r="PJ577" s="12"/>
      <c r="PK577" s="12"/>
      <c r="PL577" s="110"/>
      <c r="PM577" s="12"/>
      <c r="PN577" s="12"/>
      <c r="PO577" s="110"/>
      <c r="PP577" s="12"/>
      <c r="PQ577" s="12"/>
      <c r="PR577" s="110"/>
      <c r="PS577" s="12"/>
      <c r="PT577" s="12"/>
      <c r="PU577" s="110"/>
      <c r="PV5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7" s="12"/>
      <c r="PX577" s="12"/>
      <c r="PY577" s="121"/>
      <c r="PZ577" s="12"/>
      <c r="QA577" s="12"/>
      <c r="QB577" s="121"/>
      <c r="QC577" s="12"/>
      <c r="QD577" s="12"/>
      <c r="QE577" s="121"/>
      <c r="QF577" s="12"/>
      <c r="QG577" s="12"/>
      <c r="QH577" s="121"/>
      <c r="QI577" s="12"/>
      <c r="QJ577" s="12"/>
      <c r="QK577" s="121"/>
      <c r="QL577" s="12"/>
      <c r="QM577" s="12"/>
      <c r="QN577" s="121"/>
      <c r="QO577" s="126">
        <f>Tabela1[[#This Row],[p120]]+Tabela1[[#This Row],[pkt9]]+Tabela1[[#This Row],[p121]]+Tabela1[[#This Row],[punkty44]]+Tabela1[[#This Row],[p122]]+Tabela1[[#This Row],[p123]]</f>
        <v>0</v>
      </c>
      <c r="QP577" s="12"/>
      <c r="QQ577" s="12"/>
      <c r="QR577" s="12"/>
      <c r="QS577" s="12"/>
      <c r="QT577" s="12"/>
      <c r="QU577" s="12"/>
      <c r="QV577" s="12"/>
      <c r="QW577" s="12"/>
      <c r="QX577" s="12"/>
      <c r="QY577" s="12"/>
      <c r="QZ577" s="12"/>
      <c r="RA577" s="12"/>
      <c r="RB577" s="12"/>
      <c r="RC577" s="12"/>
      <c r="RD577" s="12"/>
      <c r="RE577" s="12"/>
      <c r="RF577" s="12"/>
      <c r="RG577" s="12"/>
      <c r="RH577" s="12"/>
      <c r="RI577" s="12"/>
      <c r="RJ577" s="12"/>
      <c r="RK577" s="12"/>
      <c r="RL577" s="12"/>
      <c r="RM577" s="12"/>
      <c r="RN577" s="12"/>
      <c r="RO577" s="12"/>
      <c r="RP577" s="12"/>
      <c r="RQ577" s="12"/>
      <c r="RR577" s="12"/>
      <c r="RS577" s="12"/>
      <c r="RT577" s="12"/>
      <c r="RU577" s="12"/>
      <c r="RV577" s="12"/>
      <c r="RW5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7" s="12"/>
      <c r="RY577" s="12"/>
      <c r="RZ577" s="12"/>
      <c r="SA577" s="12"/>
      <c r="SB577" s="12"/>
      <c r="SC577" s="12"/>
      <c r="SD577" s="12"/>
      <c r="SE577" s="12"/>
      <c r="SF577" s="12"/>
      <c r="SG577" s="12"/>
      <c r="SH577" s="12"/>
      <c r="SI577" s="12"/>
      <c r="SJ577" s="12"/>
      <c r="SK577" s="12"/>
      <c r="SL577" s="12"/>
      <c r="SM577" s="12"/>
      <c r="SN577" s="12"/>
      <c r="SO577" s="12"/>
      <c r="SP577" s="12"/>
      <c r="SQ577" s="12"/>
      <c r="SR577" s="12"/>
      <c r="SS577" s="12"/>
      <c r="ST577" s="12"/>
      <c r="SU577" s="12"/>
      <c r="SV577" s="12"/>
      <c r="SW577" s="12"/>
      <c r="SX577" s="12"/>
      <c r="SY577" s="12"/>
      <c r="SZ577" s="12"/>
      <c r="TA577" s="12"/>
      <c r="TB577" s="12"/>
      <c r="TC577" s="12"/>
      <c r="TD577" s="12"/>
      <c r="TE577" s="12"/>
      <c r="TF577" s="12"/>
      <c r="TG577" s="12"/>
      <c r="TH577" s="12"/>
      <c r="TI577" s="12"/>
      <c r="TJ577" s="12"/>
      <c r="TK577" s="12"/>
      <c r="TL577" s="12"/>
      <c r="TM577" s="12"/>
      <c r="TN577" s="12"/>
      <c r="TO577" s="12"/>
      <c r="TP577" s="12"/>
      <c r="TQ577" s="12"/>
      <c r="TR577" s="12"/>
      <c r="TS577" s="12"/>
      <c r="TT577" s="12"/>
      <c r="TU577" s="12"/>
      <c r="TV577" s="12"/>
      <c r="TW577" s="12"/>
      <c r="TX577" s="12"/>
      <c r="TY577" s="12"/>
      <c r="TZ577" s="12"/>
      <c r="UA577" s="12"/>
      <c r="UB577" s="12"/>
      <c r="UC577" s="12"/>
      <c r="UD577" s="12"/>
      <c r="UE577" s="12"/>
      <c r="UF577" s="12"/>
      <c r="UG577" s="12"/>
      <c r="UH577" s="12"/>
      <c r="UI577" s="12"/>
      <c r="UJ577" s="12"/>
      <c r="UK577" s="12"/>
      <c r="UL577" s="145">
        <f>SUM(RZ577,SC577,SF577,SI577,SL577,SO577,SR577,SU577,SX577,TA577,TD577,TG577,TJ577,TM577,TP577,TS577,TV577,TY577,UB577,UE577,UH577,UK577)</f>
        <v>0</v>
      </c>
      <c r="UM577" s="12"/>
      <c r="UN577" s="12"/>
      <c r="UO577" s="12"/>
      <c r="UP577" s="12"/>
      <c r="UQ577" s="12"/>
      <c r="UR577" s="12"/>
      <c r="US577" s="12"/>
      <c r="UT577" s="12"/>
      <c r="UU577" s="12"/>
      <c r="UV577" s="12"/>
      <c r="UW577" s="12"/>
      <c r="UX577" s="12"/>
      <c r="UY577" s="12"/>
      <c r="UZ577" s="12"/>
      <c r="VA577" s="12"/>
      <c r="VB577" s="12"/>
      <c r="VC577" s="12"/>
      <c r="VD577" s="12"/>
      <c r="VE577" s="12"/>
      <c r="VF577" s="12"/>
      <c r="VG577" s="12"/>
      <c r="VH577" s="12"/>
      <c r="VI577" s="12"/>
      <c r="VJ577" s="12"/>
      <c r="VK577" s="12"/>
      <c r="VL577" s="12"/>
      <c r="VM577" s="12"/>
      <c r="VN577" s="12"/>
      <c r="VO577" s="12"/>
      <c r="VP577" s="12"/>
      <c r="VQ577" s="12"/>
      <c r="VR577" s="12"/>
      <c r="VS577" s="12"/>
      <c r="VT577" s="12"/>
      <c r="VU577" s="12"/>
      <c r="VV577" s="12"/>
      <c r="VW577" s="12"/>
      <c r="VX577" s="12"/>
      <c r="VY577" s="12"/>
      <c r="VZ577" s="12"/>
      <c r="WA577" s="12"/>
      <c r="WB577" s="12"/>
      <c r="WC577" s="12"/>
      <c r="WD577" s="12"/>
      <c r="WE577" s="12"/>
      <c r="WF577" s="12"/>
      <c r="WG577" s="12"/>
      <c r="WH577" s="12"/>
      <c r="WI577" s="12"/>
      <c r="WJ577" s="12"/>
      <c r="WK577" s="12"/>
      <c r="WL5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7" s="12"/>
      <c r="WN577" s="12"/>
      <c r="WO577" s="12"/>
      <c r="WP577" s="12"/>
      <c r="WQ577" s="12"/>
      <c r="WR577" s="12"/>
      <c r="WS577" s="12"/>
      <c r="WT577" s="12"/>
      <c r="WU577" s="12"/>
      <c r="WV577" s="12"/>
      <c r="WW577" s="12"/>
      <c r="WX577" s="12"/>
      <c r="WY577" s="12"/>
      <c r="WZ577" s="12"/>
      <c r="XA577" s="12"/>
      <c r="XB577" s="12"/>
      <c r="XC577" s="12"/>
      <c r="XD577" s="12"/>
      <c r="XE577" s="12"/>
      <c r="XF577" s="12"/>
      <c r="XG577" s="12"/>
      <c r="XH577" s="12"/>
      <c r="XI577" s="12"/>
      <c r="XJ577" s="12"/>
      <c r="XK577" s="12"/>
      <c r="XL577" s="12"/>
      <c r="XM577" s="12"/>
      <c r="XN577" s="12"/>
      <c r="XO577" s="12"/>
      <c r="XP577" s="12"/>
      <c r="XQ577" s="12"/>
      <c r="XR577" s="12"/>
      <c r="XS577" s="12"/>
      <c r="XT577" s="12"/>
      <c r="XU577" s="12"/>
      <c r="XV577" s="12"/>
      <c r="XW577" s="12"/>
      <c r="XX577" s="12"/>
      <c r="XY577" s="12"/>
      <c r="XZ577" s="12"/>
      <c r="YA577" s="12"/>
      <c r="YB577" s="12"/>
      <c r="YC577" s="12"/>
      <c r="YD577" s="12"/>
      <c r="YE577" s="12"/>
      <c r="YF577" s="12"/>
      <c r="YG577" s="12"/>
      <c r="YH577" s="12"/>
      <c r="YI577" s="12"/>
      <c r="YJ577" s="12"/>
      <c r="YK577" s="12"/>
      <c r="YL577" s="12"/>
      <c r="YM577" s="12"/>
      <c r="YN577" s="12"/>
      <c r="YO577" s="12"/>
      <c r="YP577" s="12"/>
      <c r="YQ577" s="12"/>
      <c r="YR577" s="12"/>
      <c r="YS577" s="12"/>
      <c r="YT577" s="12"/>
      <c r="YU577" s="126">
        <f>SUM(WO577,WR577,WU577,WX577,XA577,XD577,XG577,XJ577,XM577,XP577,XS577,XV577,XY577,YB577,YE577,YH577,YK577,YN577,YQ577,YT577)</f>
        <v>0</v>
      </c>
      <c r="YV577" s="12"/>
      <c r="YW577" s="12"/>
      <c r="YX577" s="12"/>
      <c r="YY577" s="12"/>
      <c r="YZ577" s="12"/>
      <c r="ZA577" s="12"/>
      <c r="ZB577" s="12"/>
      <c r="ZC577" s="12"/>
      <c r="ZD577" s="12"/>
      <c r="ZE577" s="12"/>
      <c r="ZF577" s="12"/>
      <c r="ZG577" s="12"/>
      <c r="ZH577" s="12"/>
      <c r="ZI577" s="12"/>
      <c r="ZJ577" s="12"/>
      <c r="ZK577" s="12"/>
      <c r="ZL577" s="12"/>
      <c r="ZM577" s="12"/>
      <c r="ZN577" s="12"/>
      <c r="ZO577" s="12"/>
      <c r="ZP577" s="12"/>
      <c r="ZQ577" s="12"/>
      <c r="ZR577" s="12"/>
      <c r="ZS577" s="12"/>
      <c r="ZT577" s="12"/>
      <c r="ZU577" s="12"/>
      <c r="ZV577" s="12"/>
      <c r="ZW577" s="12"/>
      <c r="ZX577" s="12"/>
      <c r="ZY577" s="12"/>
      <c r="ZZ577" s="12"/>
      <c r="AAA577" s="12"/>
      <c r="AAB577" s="12"/>
      <c r="AAC577" s="12"/>
      <c r="AAD577" s="12"/>
      <c r="AAE577" s="12"/>
      <c r="AAF577" s="12"/>
      <c r="AAG577" s="12"/>
      <c r="AAH577" s="12"/>
      <c r="AAI577" s="12"/>
      <c r="AAJ577" s="12"/>
      <c r="AAK577" s="12"/>
      <c r="AAL577" s="12"/>
      <c r="AAM577" s="12"/>
      <c r="AAN577" s="12"/>
      <c r="AAO577" s="12"/>
      <c r="AAP577" s="12"/>
      <c r="AAQ577" s="12"/>
      <c r="AAR577" s="12"/>
      <c r="AAS577" s="12"/>
      <c r="AAT577" s="12"/>
      <c r="AAU577" s="12"/>
      <c r="AAV577" s="12"/>
      <c r="AAW577" s="12"/>
      <c r="AAX577" s="12"/>
      <c r="AAY577" s="12"/>
      <c r="AAZ577" s="12"/>
      <c r="ABA577" s="12"/>
      <c r="ABB577" s="12"/>
      <c r="ABC577" s="12"/>
      <c r="ABD577" s="12"/>
      <c r="ABE577" s="12"/>
      <c r="ABF577" s="12"/>
      <c r="ABG577" s="12"/>
      <c r="ABH577" s="12"/>
      <c r="ABI577" s="12"/>
      <c r="ABJ577" s="12"/>
      <c r="ABK577" s="12"/>
      <c r="ABL577" s="12"/>
      <c r="ABM577" s="12"/>
      <c r="ABN577" s="12"/>
      <c r="ABO577" s="12"/>
      <c r="ABP577" s="12"/>
      <c r="ABQ577" s="12"/>
      <c r="ABR577" s="12"/>
      <c r="ABS577" s="12"/>
      <c r="ABT577" s="12"/>
      <c r="ABU577" s="12"/>
      <c r="ABV577" s="12"/>
      <c r="ABW577" s="12"/>
      <c r="ABX577" s="12"/>
      <c r="ABY577" s="136">
        <f>SUM(YX577,ZA577,ZD577,ZG577,ZJ577,ZM577,ZP577,ZS577,ZV577,ZY577,AAB577,AAE577,AAH577,AAK577,AAN577,AAQ577,AAT577,AAW577,AAZ577,ABC577,ABF577,ABI577,ABL577,ABO577,ABR577,ABU577,ABX577)</f>
        <v>0</v>
      </c>
      <c r="ABZ577" s="12"/>
      <c r="ACA577" s="12"/>
      <c r="ACB577" s="12"/>
      <c r="ACC577" s="12"/>
      <c r="ACD577" s="12"/>
      <c r="ACE577" s="12"/>
      <c r="ACF577" s="12"/>
      <c r="ACG577" s="12"/>
      <c r="ACH577" s="12"/>
      <c r="ACI577" s="12"/>
      <c r="ACJ577" s="12"/>
      <c r="ACK577" s="12"/>
      <c r="ACL577" s="12"/>
      <c r="ACM577" s="12"/>
      <c r="ACN577" s="12"/>
      <c r="ACO577" s="12"/>
      <c r="ACP577" s="12"/>
      <c r="ACQ577" s="12"/>
      <c r="ACR577" s="12"/>
      <c r="ACS577" s="12"/>
      <c r="ACT577" s="12"/>
      <c r="ACU577" s="12"/>
      <c r="ACV577" s="12"/>
      <c r="ACW577" s="12"/>
      <c r="ACX577" s="12"/>
      <c r="ACY577" s="12"/>
      <c r="ACZ577" s="12"/>
      <c r="ADA577" s="12"/>
      <c r="ADB577" s="12"/>
      <c r="ADC577" s="12"/>
      <c r="ADD577" s="12"/>
      <c r="ADE577" s="12"/>
      <c r="ADF577" s="12"/>
      <c r="ADG577" s="12"/>
      <c r="ADH577" s="12"/>
      <c r="ADI577" s="12"/>
      <c r="ADJ577" s="12"/>
      <c r="ADK577" s="12"/>
      <c r="ADL577" s="12"/>
      <c r="ADM577" s="12"/>
      <c r="ADN577" s="12"/>
      <c r="ADO577" s="12"/>
      <c r="ADP577" s="12"/>
      <c r="ADQ577" s="12"/>
      <c r="ADR577" s="12"/>
      <c r="ADS577" s="12"/>
      <c r="ADT577" s="12"/>
      <c r="ADU577" s="12"/>
      <c r="ADV577" s="12"/>
      <c r="ADW577" s="12"/>
      <c r="ADX577" s="12"/>
      <c r="ADY577" s="164"/>
      <c r="ADZ577" s="164"/>
      <c r="AEA577" s="164"/>
      <c r="AEB577" s="164"/>
      <c r="AEC577" s="164"/>
      <c r="AED577" s="164"/>
      <c r="AEE577" s="164"/>
      <c r="AEF577" s="164"/>
      <c r="AEG577" s="164"/>
      <c r="AEH577" s="164"/>
      <c r="AEI577" s="164"/>
      <c r="AEJ577" s="164"/>
      <c r="AEK577" s="164"/>
      <c r="AEL577" s="164"/>
      <c r="AEM577" s="164"/>
      <c r="AEN577" s="164"/>
      <c r="AEO577" s="164"/>
      <c r="AEP577" s="164"/>
      <c r="AEQ577" s="164">
        <f>SUM(ACB577,ACE577,ACH577,ACK577,ACN577,ACQ577,ACT577,ACW577,ACZ577,ADC577,ADF577,ADI577,ADL577,ADO577,ADR577,ADU577,ADX577,AEA577,AED577,AEG577,AEJ577,AEM577,AEP577)</f>
        <v>0</v>
      </c>
    </row>
    <row r="578" spans="1:823">
      <c r="A578" s="13" t="s">
        <v>169</v>
      </c>
      <c r="B578" s="14"/>
      <c r="C578" s="31" t="s">
        <v>1034</v>
      </c>
      <c r="D578" s="12"/>
      <c r="E578" s="12"/>
      <c r="F578" s="44"/>
      <c r="G578" s="12"/>
      <c r="H578" s="12"/>
      <c r="I578" s="44"/>
      <c r="J578" s="12"/>
      <c r="K578" s="12"/>
      <c r="L578" s="44"/>
      <c r="M578" s="12"/>
      <c r="N578" s="12"/>
      <c r="O578" s="44"/>
      <c r="P578" s="12"/>
      <c r="Q578" s="12"/>
      <c r="R578" s="44"/>
      <c r="S578" s="12"/>
      <c r="T578" s="12"/>
      <c r="U578" s="44"/>
      <c r="V578" s="12"/>
      <c r="W578" s="12"/>
      <c r="X578" s="44"/>
      <c r="Y578" s="51">
        <f>SUM(F578,I578,L578,O578,R578,U578,X578)</f>
        <v>0</v>
      </c>
      <c r="Z578" s="12"/>
      <c r="AA578" s="12"/>
      <c r="AB578" s="54"/>
      <c r="AC578" s="12"/>
      <c r="AD578" s="12"/>
      <c r="AE578" s="54"/>
      <c r="AF578" s="12"/>
      <c r="AG578" s="12"/>
      <c r="AH578" s="54"/>
      <c r="AI578" s="12"/>
      <c r="AJ578" s="12"/>
      <c r="AK578" s="54"/>
      <c r="AL578" s="12"/>
      <c r="AM578" s="12"/>
      <c r="AN578" s="54"/>
      <c r="AO578" s="12"/>
      <c r="AP578" s="12"/>
      <c r="AQ578" s="54"/>
      <c r="AR578" s="12"/>
      <c r="AS578" s="12"/>
      <c r="AT578" s="54"/>
      <c r="AU578" s="12"/>
      <c r="AV578" s="12"/>
      <c r="AW578" s="54"/>
      <c r="AX578" s="12"/>
      <c r="AY578" s="12"/>
      <c r="AZ578" s="54"/>
      <c r="BA578" s="12"/>
      <c r="BB578" s="12"/>
      <c r="BC578" s="54"/>
      <c r="BD578" s="12"/>
      <c r="BE578" s="12"/>
      <c r="BF578" s="54"/>
      <c r="BG578" s="12"/>
      <c r="BH578" s="12"/>
      <c r="BI578" s="54"/>
      <c r="BJ578" s="12"/>
      <c r="BK578" s="12"/>
      <c r="BL578" s="54"/>
      <c r="BM578" s="12"/>
      <c r="BN578" s="12"/>
      <c r="BO578" s="54"/>
      <c r="BP578" s="60">
        <f>SUM(BO578,BL578,BI578,BF578,BC578,AZ578,AW578,AT578,AQ578,AN578,AK578,AH578,AE578,AB578)</f>
        <v>0</v>
      </c>
      <c r="BQ578" s="12"/>
      <c r="BR578" s="12"/>
      <c r="BS578" s="12"/>
      <c r="BT578" s="12"/>
      <c r="BU578" s="12"/>
      <c r="BV578" s="54"/>
      <c r="BW578" s="12"/>
      <c r="BX578" s="12"/>
      <c r="BY578" s="54"/>
      <c r="BZ578" s="12"/>
      <c r="CA578" s="12"/>
      <c r="CB578" s="54"/>
      <c r="CC578" s="12"/>
      <c r="CD578" s="12"/>
      <c r="CE578" s="54"/>
      <c r="CF578" s="12"/>
      <c r="CG578" s="12"/>
      <c r="CH578" s="54"/>
      <c r="CI578" s="12"/>
      <c r="CJ578" s="12"/>
      <c r="CK578" s="54"/>
      <c r="CL578" s="12"/>
      <c r="CM578" s="12"/>
      <c r="CN578" s="54"/>
      <c r="CO578" s="12"/>
      <c r="CP578" s="12"/>
      <c r="CQ578" s="54"/>
      <c r="CR578" s="12"/>
      <c r="CS578" s="12"/>
      <c r="CT578" s="54"/>
      <c r="CU578" s="12"/>
      <c r="CV578" s="12"/>
      <c r="CW578" s="54"/>
      <c r="CX578" s="54"/>
      <c r="CY578" s="54"/>
      <c r="CZ578" s="54"/>
      <c r="DA578" s="12"/>
      <c r="DB578" s="12"/>
      <c r="DC578" s="54"/>
      <c r="DD578" s="12"/>
      <c r="DE578" s="12"/>
      <c r="DF578" s="54"/>
      <c r="DG578" s="12"/>
      <c r="DH578" s="12"/>
      <c r="DI578" s="54"/>
      <c r="DJ578" s="12"/>
      <c r="DK578" s="12"/>
      <c r="DL578" s="54"/>
      <c r="DM578" s="12"/>
      <c r="DN578" s="12"/>
      <c r="DO578" s="54"/>
      <c r="DP578" s="12"/>
      <c r="DQ578" s="12"/>
      <c r="DR578" s="54"/>
      <c r="DS578" s="12"/>
      <c r="DT578" s="12"/>
      <c r="DU578" s="54"/>
      <c r="DV578" s="12"/>
      <c r="DW578" s="12"/>
      <c r="DX578" s="54"/>
      <c r="DY578" s="12"/>
      <c r="DZ578" s="12"/>
      <c r="EA578" s="54"/>
      <c r="EB578" s="12"/>
      <c r="EC578" s="12"/>
      <c r="ED578" s="54"/>
      <c r="EE578" s="12"/>
      <c r="EF578" s="12"/>
      <c r="EG578" s="54"/>
      <c r="EH578" s="12"/>
      <c r="EI578" s="12"/>
      <c r="EJ578" s="54"/>
      <c r="EK578" s="12"/>
      <c r="EL578" s="12"/>
      <c r="EM578" s="54"/>
      <c r="EN578" s="64">
        <f>SUM(EM578,EJ578,EG578,ED578,EA578,DX578,DU578,DR578,DO578,DL578,DI578,DF578,DC578,CZ578,CW578,CT578,CQ578,CN578,CK578,CH578,CE578,CB578,BY578,BV578,BS578)</f>
        <v>0</v>
      </c>
      <c r="EO578" s="12"/>
      <c r="EP578" s="12"/>
      <c r="EQ578" s="67"/>
      <c r="ER578" s="12"/>
      <c r="ES578" s="12"/>
      <c r="ET578" s="67"/>
      <c r="EU578" s="12"/>
      <c r="EV578" s="12"/>
      <c r="EW578" s="67"/>
      <c r="EX578" s="12"/>
      <c r="EY578" s="12"/>
      <c r="EZ578" s="67"/>
      <c r="FA578" s="12"/>
      <c r="FB578" s="12"/>
      <c r="FC578" s="67"/>
      <c r="FD578" s="12"/>
      <c r="FE578" s="12"/>
      <c r="FF578" s="67"/>
      <c r="FG578" s="12"/>
      <c r="FH578" s="12"/>
      <c r="FI578" s="67"/>
      <c r="FJ578" s="12"/>
      <c r="FK578" s="12"/>
      <c r="FL578" s="67"/>
      <c r="FM578" s="12"/>
      <c r="FN578" s="12"/>
      <c r="FO578" s="67"/>
      <c r="FP578" s="12"/>
      <c r="FQ578" s="12"/>
      <c r="FR578" s="67"/>
      <c r="FS578" s="12">
        <v>1</v>
      </c>
      <c r="FT578" s="12">
        <v>140</v>
      </c>
      <c r="FU578" s="67">
        <v>3</v>
      </c>
      <c r="FV578" s="12"/>
      <c r="FW578" s="12"/>
      <c r="FX578" s="67"/>
      <c r="FY578" s="12"/>
      <c r="FZ578" s="12"/>
      <c r="GA578" s="67"/>
      <c r="GB578" s="12"/>
      <c r="GC578" s="12"/>
      <c r="GD578" s="67"/>
      <c r="GE578" s="12"/>
      <c r="GF578" s="12"/>
      <c r="GG578" s="67"/>
      <c r="GH578" s="12"/>
      <c r="GI578" s="12"/>
      <c r="GJ578" s="67"/>
      <c r="GK578" s="12"/>
      <c r="GL578" s="12"/>
      <c r="GM578" s="67"/>
      <c r="GN578" s="12"/>
      <c r="GO578" s="12"/>
      <c r="GP578" s="67"/>
      <c r="GQ578" s="12"/>
      <c r="GR578" s="12"/>
      <c r="GS578" s="67"/>
      <c r="GT578" s="12"/>
      <c r="GU578" s="12"/>
      <c r="GV578" s="67"/>
      <c r="GW578" s="12"/>
      <c r="GX578" s="12"/>
      <c r="GY578" s="67"/>
      <c r="GZ578" s="12"/>
      <c r="HA578" s="12"/>
      <c r="HB578" s="67"/>
      <c r="HC5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78" s="12"/>
      <c r="HE578" s="12"/>
      <c r="HF578" s="77"/>
      <c r="HG578" s="12"/>
      <c r="HH578" s="12"/>
      <c r="HI578" s="77"/>
      <c r="HJ578" s="12"/>
      <c r="HK578" s="12"/>
      <c r="HL578" s="77"/>
      <c r="HM578" s="12"/>
      <c r="HN578" s="12"/>
      <c r="HO578" s="77"/>
      <c r="HP578" s="12"/>
      <c r="HQ578" s="12"/>
      <c r="HR578" s="77"/>
      <c r="HS578" s="12"/>
      <c r="HT578" s="12"/>
      <c r="HU578" s="77"/>
      <c r="HV578" s="12"/>
      <c r="HW578" s="12"/>
      <c r="HX578" s="77"/>
      <c r="HY578" s="12"/>
      <c r="HZ578" s="12"/>
      <c r="IA578" s="77"/>
      <c r="IB578" s="12"/>
      <c r="IC578" s="12"/>
      <c r="ID578" s="77"/>
      <c r="IE578" s="12"/>
      <c r="IF578" s="12"/>
      <c r="IG578" s="77"/>
      <c r="IH578" s="12"/>
      <c r="II578" s="12"/>
      <c r="IJ578" s="77"/>
      <c r="IK578" s="12"/>
      <c r="IL578" s="12"/>
      <c r="IM578" s="77"/>
      <c r="IN578" s="12"/>
      <c r="IO578" s="12"/>
      <c r="IP578" s="77"/>
      <c r="IQ578" s="12"/>
      <c r="IR578" s="12"/>
      <c r="IS578" s="77"/>
      <c r="IT578" s="12"/>
      <c r="IU578" s="12"/>
      <c r="IV578" s="77"/>
      <c r="IW578" s="12"/>
      <c r="IX578" s="12"/>
      <c r="IY578" s="77"/>
      <c r="IZ5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8" s="12"/>
      <c r="JB578" s="12"/>
      <c r="JC578" s="82"/>
      <c r="JD578" s="12"/>
      <c r="JE578" s="12"/>
      <c r="JF578" s="82"/>
      <c r="JG578" s="12"/>
      <c r="JH578" s="12"/>
      <c r="JI578" s="82"/>
      <c r="JJ578" s="12"/>
      <c r="JK578" s="12"/>
      <c r="JL578" s="82"/>
      <c r="JM578" s="12"/>
      <c r="JN578" s="12"/>
      <c r="JO578" s="82"/>
      <c r="JP578" s="12"/>
      <c r="JQ578" s="12"/>
      <c r="JR578" s="82"/>
      <c r="JS578" s="12"/>
      <c r="JT578" s="12"/>
      <c r="JU578" s="82"/>
      <c r="JV578" s="12"/>
      <c r="JW578" s="12"/>
      <c r="JX578" s="82"/>
      <c r="JY578" s="12"/>
      <c r="JZ578" s="12"/>
      <c r="KA578" s="82"/>
      <c r="KB578" s="12"/>
      <c r="KC578" s="12"/>
      <c r="KD578" s="82"/>
      <c r="KE578" s="12"/>
      <c r="KF578" s="12"/>
      <c r="KG578" s="82"/>
      <c r="KH578" s="12"/>
      <c r="KI578" s="12"/>
      <c r="KJ578" s="82"/>
      <c r="KK578" s="12"/>
      <c r="KL578" s="12"/>
      <c r="KM578" s="82"/>
      <c r="KN578" s="12"/>
      <c r="KO578" s="12"/>
      <c r="KP578" s="82"/>
      <c r="KQ578" s="12"/>
      <c r="KR578" s="12"/>
      <c r="KS578" s="82"/>
      <c r="KT5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8" s="12"/>
      <c r="KV578" s="12"/>
      <c r="KW578" s="89"/>
      <c r="KX578" s="12"/>
      <c r="KY578" s="12"/>
      <c r="KZ578" s="89"/>
      <c r="LA578" s="12"/>
      <c r="LB578" s="12"/>
      <c r="LC578" s="89"/>
      <c r="LD578" s="12"/>
      <c r="LE578" s="12"/>
      <c r="LF578" s="89"/>
      <c r="LG578" s="12"/>
      <c r="LH578" s="12"/>
      <c r="LI578" s="89"/>
      <c r="LJ578" s="12"/>
      <c r="LK578" s="12"/>
      <c r="LL578" s="89"/>
      <c r="LM578" s="12"/>
      <c r="LN578" s="12"/>
      <c r="LO578" s="89"/>
      <c r="LP578" s="12"/>
      <c r="LQ578" s="12"/>
      <c r="LR578" s="89"/>
      <c r="LS578" s="12"/>
      <c r="LT578" s="12"/>
      <c r="LU578" s="89"/>
      <c r="LV578" s="12"/>
      <c r="LW578" s="12"/>
      <c r="LX578" s="89"/>
      <c r="LY578" s="12"/>
      <c r="LZ578" s="12"/>
      <c r="MA578" s="89"/>
      <c r="MB5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8" s="12"/>
      <c r="MD578" s="12"/>
      <c r="ME578" s="98"/>
      <c r="MF578" s="12"/>
      <c r="MG578" s="12"/>
      <c r="MH578" s="98"/>
      <c r="MI578" s="12"/>
      <c r="MJ578" s="12"/>
      <c r="MK578" s="98"/>
      <c r="ML578" s="12"/>
      <c r="MM578" s="12"/>
      <c r="MN578" s="98"/>
      <c r="MO578" s="12">
        <v>1</v>
      </c>
      <c r="MP578" s="12">
        <v>140</v>
      </c>
      <c r="MQ578" s="98">
        <v>3</v>
      </c>
      <c r="MR578" s="12"/>
      <c r="MS578" s="12"/>
      <c r="MT578" s="98"/>
      <c r="MU578" s="12"/>
      <c r="MV578" s="12"/>
      <c r="MW578" s="98"/>
      <c r="MX578" s="12"/>
      <c r="MY578" s="12"/>
      <c r="MZ578" s="98"/>
      <c r="NA578" s="12"/>
      <c r="NB578" s="12"/>
      <c r="NC578" s="103"/>
      <c r="ND578" s="12"/>
      <c r="NE578" s="12"/>
      <c r="NF578" s="103"/>
      <c r="NG578" s="12"/>
      <c r="NH578" s="12"/>
      <c r="NI578" s="103"/>
      <c r="NJ578" s="12"/>
      <c r="NK578" s="12"/>
      <c r="NL578" s="103"/>
      <c r="NM5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578" s="12"/>
      <c r="NO578" s="12"/>
      <c r="NP578" s="110"/>
      <c r="NQ578" s="12"/>
      <c r="NR578" s="12"/>
      <c r="NS578" s="110"/>
      <c r="NT578" s="12"/>
      <c r="NU578" s="12"/>
      <c r="NV578" s="110"/>
      <c r="NW578" s="12"/>
      <c r="NX578" s="12"/>
      <c r="NY578" s="110"/>
      <c r="NZ578" s="12"/>
      <c r="OA578" s="12"/>
      <c r="OB578" s="110"/>
      <c r="OC578" s="12"/>
      <c r="OD578" s="12"/>
      <c r="OE578" s="110"/>
      <c r="OF578" s="12"/>
      <c r="OG578" s="12"/>
      <c r="OH578" s="110"/>
      <c r="OI578" s="12"/>
      <c r="OJ578" s="12"/>
      <c r="OK578" s="110"/>
      <c r="OL578" s="12"/>
      <c r="OM578" s="12"/>
      <c r="ON578" s="110"/>
      <c r="OO578" s="12"/>
      <c r="OP578" s="12"/>
      <c r="OQ578" s="110"/>
      <c r="OR578" s="12"/>
      <c r="OS578" s="12"/>
      <c r="OT578" s="110"/>
      <c r="OU578" s="12"/>
      <c r="OV578" s="12"/>
      <c r="OW578" s="110"/>
      <c r="OX578" s="12"/>
      <c r="OY578" s="12"/>
      <c r="OZ578" s="110"/>
      <c r="PA578" s="12"/>
      <c r="PB578" s="12"/>
      <c r="PC578" s="110"/>
      <c r="PD578" s="12"/>
      <c r="PE578" s="12"/>
      <c r="PF578" s="110"/>
      <c r="PG578" s="12"/>
      <c r="PH578" s="12"/>
      <c r="PI578" s="110"/>
      <c r="PJ578" s="12"/>
      <c r="PK578" s="12"/>
      <c r="PL578" s="110"/>
      <c r="PM578" s="12"/>
      <c r="PN578" s="12"/>
      <c r="PO578" s="110"/>
      <c r="PP578" s="12"/>
      <c r="PQ578" s="12"/>
      <c r="PR578" s="110"/>
      <c r="PS578" s="12"/>
      <c r="PT578" s="12"/>
      <c r="PU578" s="110"/>
      <c r="PV5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8" s="12"/>
      <c r="PX578" s="12"/>
      <c r="PY578" s="121"/>
      <c r="PZ578" s="12"/>
      <c r="QA578" s="12"/>
      <c r="QB578" s="121"/>
      <c r="QC578" s="12"/>
      <c r="QD578" s="12"/>
      <c r="QE578" s="121"/>
      <c r="QF578" s="12"/>
      <c r="QG578" s="12"/>
      <c r="QH578" s="121"/>
      <c r="QI578" s="12"/>
      <c r="QJ578" s="12"/>
      <c r="QK578" s="121"/>
      <c r="QL578" s="12"/>
      <c r="QM578" s="12"/>
      <c r="QN578" s="121"/>
      <c r="QO578" s="126">
        <f>Tabela1[[#This Row],[p120]]+Tabela1[[#This Row],[pkt9]]+Tabela1[[#This Row],[p121]]+Tabela1[[#This Row],[punkty44]]+Tabela1[[#This Row],[p122]]+Tabela1[[#This Row],[p123]]</f>
        <v>0</v>
      </c>
      <c r="QP578" s="12"/>
      <c r="QQ578" s="12"/>
      <c r="QR578" s="12"/>
      <c r="QS578" s="12"/>
      <c r="QT578" s="12"/>
      <c r="QU578" s="12"/>
      <c r="QV578" s="12"/>
      <c r="QW578" s="12"/>
      <c r="QX578" s="12"/>
      <c r="QY578" s="12"/>
      <c r="QZ578" s="12"/>
      <c r="RA578" s="12"/>
      <c r="RB578" s="12"/>
      <c r="RC578" s="12"/>
      <c r="RD578" s="12"/>
      <c r="RE578" s="12"/>
      <c r="RF578" s="12"/>
      <c r="RG578" s="12"/>
      <c r="RH578" s="12"/>
      <c r="RI578" s="12"/>
      <c r="RJ578" s="12"/>
      <c r="RK578" s="12"/>
      <c r="RL578" s="12"/>
      <c r="RM578" s="12"/>
      <c r="RN578" s="12"/>
      <c r="RO578" s="12"/>
      <c r="RP578" s="12"/>
      <c r="RQ578" s="12"/>
      <c r="RR578" s="12"/>
      <c r="RS578" s="12"/>
      <c r="RT578" s="12"/>
      <c r="RU578" s="12"/>
      <c r="RV578" s="12"/>
      <c r="RW5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8" s="12"/>
      <c r="RY578" s="12"/>
      <c r="RZ578" s="12"/>
      <c r="SA578" s="12"/>
      <c r="SB578" s="12"/>
      <c r="SC578" s="12"/>
      <c r="SD578" s="12"/>
      <c r="SE578" s="12"/>
      <c r="SF578" s="12"/>
      <c r="SG578" s="12"/>
      <c r="SH578" s="12"/>
      <c r="SI578" s="12"/>
      <c r="SJ578" s="12"/>
      <c r="SK578" s="12"/>
      <c r="SL578" s="12"/>
      <c r="SM578" s="12"/>
      <c r="SN578" s="12"/>
      <c r="SO578" s="12"/>
      <c r="SP578" s="12"/>
      <c r="SQ578" s="12"/>
      <c r="SR578" s="12"/>
      <c r="SS578" s="12"/>
      <c r="ST578" s="12"/>
      <c r="SU578" s="12"/>
      <c r="SV578" s="12"/>
      <c r="SW578" s="12"/>
      <c r="SX578" s="12"/>
      <c r="SY578" s="12"/>
      <c r="SZ578" s="12"/>
      <c r="TA578" s="12"/>
      <c r="TB578" s="12"/>
      <c r="TC578" s="12"/>
      <c r="TD578" s="12"/>
      <c r="TE578" s="12"/>
      <c r="TF578" s="12"/>
      <c r="TG578" s="12"/>
      <c r="TH578" s="12"/>
      <c r="TI578" s="12"/>
      <c r="TJ578" s="12"/>
      <c r="TK578" s="12"/>
      <c r="TL578" s="12"/>
      <c r="TM578" s="12"/>
      <c r="TN578" s="12"/>
      <c r="TO578" s="12"/>
      <c r="TP578" s="12"/>
      <c r="TQ578" s="12"/>
      <c r="TR578" s="12"/>
      <c r="TS578" s="12"/>
      <c r="TT578" s="12"/>
      <c r="TU578" s="12"/>
      <c r="TV578" s="12"/>
      <c r="TW578" s="12"/>
      <c r="TX578" s="12"/>
      <c r="TY578" s="12"/>
      <c r="TZ578" s="12"/>
      <c r="UA578" s="12"/>
      <c r="UB578" s="12"/>
      <c r="UC578" s="12"/>
      <c r="UD578" s="12"/>
      <c r="UE578" s="12"/>
      <c r="UF578" s="12"/>
      <c r="UG578" s="12"/>
      <c r="UH578" s="12"/>
      <c r="UI578" s="12"/>
      <c r="UJ578" s="12"/>
      <c r="UK578" s="12"/>
      <c r="UL578" s="145">
        <f>SUM(RZ578,SC578,SF578,SI578,SL578,SO578,SR578,SU578,SX578,TA578,TD578,TG578,TJ578,TM578,TP578,TS578,TV578,TY578,UB578,UE578,UH578,UK578)</f>
        <v>0</v>
      </c>
      <c r="UM578" s="12"/>
      <c r="UN578" s="12"/>
      <c r="UO578" s="12"/>
      <c r="UP578" s="12"/>
      <c r="UQ578" s="12"/>
      <c r="UR578" s="12"/>
      <c r="US578" s="12"/>
      <c r="UT578" s="12"/>
      <c r="UU578" s="12"/>
      <c r="UV578" s="12"/>
      <c r="UW578" s="12"/>
      <c r="UX578" s="12"/>
      <c r="UY578" s="12"/>
      <c r="UZ578" s="12"/>
      <c r="VA578" s="12"/>
      <c r="VB578" s="12"/>
      <c r="VC578" s="12"/>
      <c r="VD578" s="12"/>
      <c r="VE578" s="12"/>
      <c r="VF578" s="12"/>
      <c r="VG578" s="12"/>
      <c r="VH578" s="12"/>
      <c r="VI578" s="12"/>
      <c r="VJ578" s="12"/>
      <c r="VK578" s="12"/>
      <c r="VL578" s="12"/>
      <c r="VM578" s="12"/>
      <c r="VN578" s="12"/>
      <c r="VO578" s="12"/>
      <c r="VP578" s="12"/>
      <c r="VQ578" s="12"/>
      <c r="VR578" s="12"/>
      <c r="VS578" s="12"/>
      <c r="VT578" s="12"/>
      <c r="VU578" s="12"/>
      <c r="VV578" s="12"/>
      <c r="VW578" s="12"/>
      <c r="VX578" s="12"/>
      <c r="VY578" s="12"/>
      <c r="VZ578" s="12"/>
      <c r="WA578" s="12"/>
      <c r="WB578" s="12"/>
      <c r="WC578" s="12"/>
      <c r="WD578" s="12"/>
      <c r="WE578" s="12"/>
      <c r="WF578" s="12"/>
      <c r="WG578" s="12"/>
      <c r="WH578" s="12"/>
      <c r="WI578" s="12"/>
      <c r="WJ578" s="12"/>
      <c r="WK578" s="12"/>
      <c r="WL5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8" s="12"/>
      <c r="WN578" s="12"/>
      <c r="WO578" s="12"/>
      <c r="WP578" s="12"/>
      <c r="WQ578" s="12"/>
      <c r="WR578" s="12"/>
      <c r="WS578" s="12"/>
      <c r="WT578" s="12"/>
      <c r="WU578" s="12"/>
      <c r="WV578" s="12"/>
      <c r="WW578" s="12"/>
      <c r="WX578" s="12"/>
      <c r="WY578" s="12"/>
      <c r="WZ578" s="12"/>
      <c r="XA578" s="12"/>
      <c r="XB578" s="12"/>
      <c r="XC578" s="12"/>
      <c r="XD578" s="12"/>
      <c r="XE578" s="12"/>
      <c r="XF578" s="12"/>
      <c r="XG578" s="12"/>
      <c r="XH578" s="12"/>
      <c r="XI578" s="12"/>
      <c r="XJ578" s="12"/>
      <c r="XK578" s="12"/>
      <c r="XL578" s="12"/>
      <c r="XM578" s="12"/>
      <c r="XN578" s="12"/>
      <c r="XO578" s="12"/>
      <c r="XP578" s="12"/>
      <c r="XQ578" s="12"/>
      <c r="XR578" s="12"/>
      <c r="XS578" s="12"/>
      <c r="XT578" s="12"/>
      <c r="XU578" s="12"/>
      <c r="XV578" s="12"/>
      <c r="XW578" s="12"/>
      <c r="XX578" s="12"/>
      <c r="XY578" s="12"/>
      <c r="XZ578" s="12"/>
      <c r="YA578" s="12"/>
      <c r="YB578" s="12"/>
      <c r="YC578" s="12"/>
      <c r="YD578" s="12"/>
      <c r="YE578" s="12"/>
      <c r="YF578" s="12"/>
      <c r="YG578" s="12"/>
      <c r="YH578" s="12"/>
      <c r="YI578" s="12"/>
      <c r="YJ578" s="12"/>
      <c r="YK578" s="12"/>
      <c r="YL578" s="12"/>
      <c r="YM578" s="12"/>
      <c r="YN578" s="12"/>
      <c r="YO578" s="12"/>
      <c r="YP578" s="12"/>
      <c r="YQ578" s="12"/>
      <c r="YR578" s="12"/>
      <c r="YS578" s="12"/>
      <c r="YT578" s="12"/>
      <c r="YU578" s="126">
        <f>SUM(WO578,WR578,WU578,WX578,XA578,XD578,XG578,XJ578,XM578,XP578,XS578,XV578,XY578,YB578,YE578,YH578,YK578,YN578,YQ578,YT578)</f>
        <v>0</v>
      </c>
      <c r="YV578" s="12"/>
      <c r="YW578" s="12"/>
      <c r="YX578" s="12"/>
      <c r="YY578" s="12"/>
      <c r="YZ578" s="12"/>
      <c r="ZA578" s="12"/>
      <c r="ZB578" s="12"/>
      <c r="ZC578" s="12"/>
      <c r="ZD578" s="12"/>
      <c r="ZE578" s="12"/>
      <c r="ZF578" s="12"/>
      <c r="ZG578" s="12"/>
      <c r="ZH578" s="12"/>
      <c r="ZI578" s="12"/>
      <c r="ZJ578" s="12"/>
      <c r="ZK578" s="12"/>
      <c r="ZL578" s="12"/>
      <c r="ZM578" s="12"/>
      <c r="ZN578" s="12"/>
      <c r="ZO578" s="12"/>
      <c r="ZP578" s="12"/>
      <c r="ZQ578" s="12"/>
      <c r="ZR578" s="12"/>
      <c r="ZS578" s="12"/>
      <c r="ZT578" s="12"/>
      <c r="ZU578" s="12"/>
      <c r="ZV578" s="12"/>
      <c r="ZW578" s="12"/>
      <c r="ZX578" s="12"/>
      <c r="ZY578" s="12"/>
      <c r="ZZ578" s="12"/>
      <c r="AAA578" s="12"/>
      <c r="AAB578" s="12"/>
      <c r="AAC578" s="12"/>
      <c r="AAD578" s="12"/>
      <c r="AAE578" s="12"/>
      <c r="AAF578" s="12"/>
      <c r="AAG578" s="12"/>
      <c r="AAH578" s="12"/>
      <c r="AAI578" s="12"/>
      <c r="AAJ578" s="12"/>
      <c r="AAK578" s="12"/>
      <c r="AAL578" s="12"/>
      <c r="AAM578" s="12"/>
      <c r="AAN578" s="12"/>
      <c r="AAO578" s="12"/>
      <c r="AAP578" s="12"/>
      <c r="AAQ578" s="12"/>
      <c r="AAR578" s="12"/>
      <c r="AAS578" s="12"/>
      <c r="AAT578" s="12"/>
      <c r="AAU578" s="12"/>
      <c r="AAV578" s="12"/>
      <c r="AAW578" s="12"/>
      <c r="AAX578" s="12"/>
      <c r="AAY578" s="12"/>
      <c r="AAZ578" s="12"/>
      <c r="ABA578" s="12"/>
      <c r="ABB578" s="12"/>
      <c r="ABC578" s="12"/>
      <c r="ABD578" s="12"/>
      <c r="ABE578" s="12"/>
      <c r="ABF578" s="12"/>
      <c r="ABG578" s="12"/>
      <c r="ABH578" s="12"/>
      <c r="ABI578" s="12"/>
      <c r="ABJ578" s="12"/>
      <c r="ABK578" s="12"/>
      <c r="ABL578" s="12"/>
      <c r="ABM578" s="12"/>
      <c r="ABN578" s="12"/>
      <c r="ABO578" s="12"/>
      <c r="ABP578" s="12"/>
      <c r="ABQ578" s="12"/>
      <c r="ABR578" s="12"/>
      <c r="ABS578" s="12"/>
      <c r="ABT578" s="12"/>
      <c r="ABU578" s="12"/>
      <c r="ABV578" s="12"/>
      <c r="ABW578" s="12"/>
      <c r="ABX578" s="12"/>
      <c r="ABY578" s="136">
        <f>SUM(YX578,ZA578,ZD578,ZG578,ZJ578,ZM578,ZP578,ZS578,ZV578,ZY578,AAB578,AAE578,AAH578,AAK578,AAN578,AAQ578,AAT578,AAW578,AAZ578,ABC578,ABF578,ABI578,ABL578,ABO578,ABR578,ABU578,ABX578)</f>
        <v>0</v>
      </c>
      <c r="ABZ578" s="12"/>
      <c r="ACA578" s="12"/>
      <c r="ACB578" s="12"/>
      <c r="ACC578" s="12"/>
      <c r="ACD578" s="12"/>
      <c r="ACE578" s="12"/>
      <c r="ACF578" s="12"/>
      <c r="ACG578" s="12"/>
      <c r="ACH578" s="12"/>
      <c r="ACI578" s="12"/>
      <c r="ACJ578" s="12"/>
      <c r="ACK578" s="12"/>
      <c r="ACL578" s="12"/>
      <c r="ACM578" s="12"/>
      <c r="ACN578" s="12"/>
      <c r="ACO578" s="12"/>
      <c r="ACP578" s="12"/>
      <c r="ACQ578" s="12"/>
      <c r="ACR578" s="12"/>
      <c r="ACS578" s="12"/>
      <c r="ACT578" s="12"/>
      <c r="ACU578" s="12"/>
      <c r="ACV578" s="12"/>
      <c r="ACW578" s="12"/>
      <c r="ACX578" s="12"/>
      <c r="ACY578" s="12"/>
      <c r="ACZ578" s="12"/>
      <c r="ADA578" s="12"/>
      <c r="ADB578" s="12"/>
      <c r="ADC578" s="12"/>
      <c r="ADD578" s="12"/>
      <c r="ADE578" s="12"/>
      <c r="ADF578" s="12"/>
      <c r="ADG578" s="12"/>
      <c r="ADH578" s="12"/>
      <c r="ADI578" s="12"/>
      <c r="ADJ578" s="12"/>
      <c r="ADK578" s="12"/>
      <c r="ADL578" s="12"/>
      <c r="ADM578" s="12"/>
      <c r="ADN578" s="12"/>
      <c r="ADO578" s="12"/>
      <c r="ADP578" s="12"/>
      <c r="ADQ578" s="12"/>
      <c r="ADR578" s="12"/>
      <c r="ADS578" s="12"/>
      <c r="ADT578" s="12"/>
      <c r="ADU578" s="12"/>
      <c r="ADV578" s="12"/>
      <c r="ADW578" s="12"/>
      <c r="ADX578" s="12"/>
      <c r="ADY578" s="164"/>
      <c r="ADZ578" s="164"/>
      <c r="AEA578" s="164"/>
      <c r="AEB578" s="164"/>
      <c r="AEC578" s="164"/>
      <c r="AED578" s="164"/>
      <c r="AEE578" s="164"/>
      <c r="AEF578" s="164"/>
      <c r="AEG578" s="164"/>
      <c r="AEH578" s="164"/>
      <c r="AEI578" s="164"/>
      <c r="AEJ578" s="164"/>
      <c r="AEK578" s="164"/>
      <c r="AEL578" s="164"/>
      <c r="AEM578" s="164"/>
      <c r="AEN578" s="164"/>
      <c r="AEO578" s="164"/>
      <c r="AEP578" s="164"/>
      <c r="AEQ578" s="164">
        <f>SUM(ACB578,ACE578,ACH578,ACK578,ACN578,ACQ578,ACT578,ACW578,ACZ578,ADC578,ADF578,ADI578,ADL578,ADO578,ADR578,ADU578,ADX578,AEA578,AED578,AEG578,AEJ578,AEM578,AEP578)</f>
        <v>0</v>
      </c>
    </row>
    <row r="579" spans="1:823">
      <c r="A579" s="13" t="s">
        <v>169</v>
      </c>
      <c r="B579" s="14" t="s">
        <v>162</v>
      </c>
      <c r="C579" s="15" t="s">
        <v>170</v>
      </c>
      <c r="D579" s="12"/>
      <c r="E579" s="12"/>
      <c r="F579" s="44"/>
      <c r="G579" s="12"/>
      <c r="H579" s="12"/>
      <c r="I579" s="44"/>
      <c r="J579" s="12"/>
      <c r="K579" s="12"/>
      <c r="L579" s="44"/>
      <c r="M579" s="12"/>
      <c r="N579" s="12"/>
      <c r="O579" s="44"/>
      <c r="P579" s="12"/>
      <c r="Q579" s="12"/>
      <c r="R579" s="44"/>
      <c r="S579" s="12"/>
      <c r="T579" s="12"/>
      <c r="U579" s="44"/>
      <c r="V579" s="12"/>
      <c r="W579" s="12"/>
      <c r="X579" s="44"/>
      <c r="Y579" s="51">
        <f>SUM(F579,I579,L579,O579,R579,U579,X579)</f>
        <v>0</v>
      </c>
      <c r="Z579" s="12"/>
      <c r="AA579" s="12"/>
      <c r="AB579" s="54"/>
      <c r="AC579" s="12"/>
      <c r="AD579" s="12"/>
      <c r="AE579" s="54"/>
      <c r="AF579" s="12"/>
      <c r="AG579" s="12"/>
      <c r="AH579" s="54"/>
      <c r="AI579" s="12"/>
      <c r="AJ579" s="12"/>
      <c r="AK579" s="54"/>
      <c r="AL579" s="12"/>
      <c r="AM579" s="12"/>
      <c r="AN579" s="54"/>
      <c r="AO579" s="12"/>
      <c r="AP579" s="12"/>
      <c r="AQ579" s="54"/>
      <c r="AR579" s="12"/>
      <c r="AS579" s="12"/>
      <c r="AT579" s="54"/>
      <c r="AU579" s="12"/>
      <c r="AV579" s="12"/>
      <c r="AW579" s="54"/>
      <c r="AX579" s="12"/>
      <c r="AY579" s="12"/>
      <c r="AZ579" s="54"/>
      <c r="BA579" s="12"/>
      <c r="BB579" s="12"/>
      <c r="BC579" s="54"/>
      <c r="BD579" s="12"/>
      <c r="BE579" s="12"/>
      <c r="BF579" s="54"/>
      <c r="BG579" s="12"/>
      <c r="BH579" s="12"/>
      <c r="BI579" s="54"/>
      <c r="BJ579" s="12"/>
      <c r="BK579" s="12"/>
      <c r="BL579" s="54"/>
      <c r="BM579" s="12"/>
      <c r="BN579" s="12"/>
      <c r="BO579" s="54"/>
      <c r="BP579" s="60">
        <f>SUM(BO579,BL579,BI579,BF579,BC579,AZ579,AW579,AT579,AQ579,AN579,AK579,AH579,AE579,AB579)</f>
        <v>0</v>
      </c>
      <c r="BQ579" s="12"/>
      <c r="BR579" s="12"/>
      <c r="BS579" s="54"/>
      <c r="BT579" s="12"/>
      <c r="BU579" s="12"/>
      <c r="BV579" s="54"/>
      <c r="BW579" s="12"/>
      <c r="BX579" s="12"/>
      <c r="BY579" s="54"/>
      <c r="BZ579" s="12"/>
      <c r="CA579" s="12"/>
      <c r="CB579" s="54"/>
      <c r="CC579" s="12"/>
      <c r="CD579" s="12"/>
      <c r="CE579" s="54"/>
      <c r="CF579" s="12"/>
      <c r="CG579" s="12"/>
      <c r="CH579" s="54"/>
      <c r="CI579" s="12"/>
      <c r="CJ579" s="12"/>
      <c r="CK579" s="54"/>
      <c r="CL579" s="12"/>
      <c r="CM579" s="12"/>
      <c r="CN579" s="54"/>
      <c r="CO579" s="12"/>
      <c r="CP579" s="12"/>
      <c r="CQ579" s="54"/>
      <c r="CR579" s="12"/>
      <c r="CS579" s="12"/>
      <c r="CT579" s="54"/>
      <c r="CU579" s="12"/>
      <c r="CV579" s="12"/>
      <c r="CW579" s="54"/>
      <c r="CX579" s="12"/>
      <c r="CY579" s="12"/>
      <c r="CZ579" s="54"/>
      <c r="DA579" s="12"/>
      <c r="DB579" s="12"/>
      <c r="DC579" s="54"/>
      <c r="DD579" s="12"/>
      <c r="DE579" s="12"/>
      <c r="DF579" s="54"/>
      <c r="DG579" s="12"/>
      <c r="DH579" s="12"/>
      <c r="DI579" s="54"/>
      <c r="DJ579" s="12"/>
      <c r="DK579" s="12"/>
      <c r="DL579" s="54"/>
      <c r="DM579" s="12"/>
      <c r="DN579" s="12"/>
      <c r="DO579" s="54"/>
      <c r="DP579" s="12"/>
      <c r="DQ579" s="12"/>
      <c r="DR579" s="54"/>
      <c r="DS579" s="12"/>
      <c r="DT579" s="12"/>
      <c r="DU579" s="54"/>
      <c r="DV579" s="12"/>
      <c r="DW579" s="12"/>
      <c r="DX579" s="54"/>
      <c r="DY579" s="12"/>
      <c r="DZ579" s="12"/>
      <c r="EA579" s="54"/>
      <c r="EB579" s="12"/>
      <c r="EC579" s="12"/>
      <c r="ED579" s="54"/>
      <c r="EE579" s="12"/>
      <c r="EF579" s="12"/>
      <c r="EG579" s="54"/>
      <c r="EH579" s="12"/>
      <c r="EI579" s="12"/>
      <c r="EJ579" s="54"/>
      <c r="EK579" s="12"/>
      <c r="EL579" s="12"/>
      <c r="EM579" s="54"/>
      <c r="EN579" s="64">
        <f>SUM(EM579,EJ579,EG579,ED579,EA579,DX579,DU579,DR579,DO579,DL579,DI579,DF579,DC579,CZ579,CW579,CT579,CQ579,CN579,CK579,CH579,CE579,CB579,BY579,BV579,BS579)</f>
        <v>0</v>
      </c>
      <c r="EO579" s="12"/>
      <c r="EP579" s="12"/>
      <c r="EQ579" s="67"/>
      <c r="ER579" s="12"/>
      <c r="ES579" s="12"/>
      <c r="ET579" s="67"/>
      <c r="EU579" s="12"/>
      <c r="EV579" s="12"/>
      <c r="EW579" s="67"/>
      <c r="EX579" s="12"/>
      <c r="EY579" s="12"/>
      <c r="EZ579" s="67"/>
      <c r="FA579" s="12"/>
      <c r="FB579" s="12"/>
      <c r="FC579" s="67"/>
      <c r="FD579" s="12"/>
      <c r="FE579" s="12"/>
      <c r="FF579" s="67"/>
      <c r="FG579" s="12"/>
      <c r="FH579" s="12"/>
      <c r="FI579" s="67"/>
      <c r="FJ579" s="12"/>
      <c r="FK579" s="12"/>
      <c r="FL579" s="67"/>
      <c r="FM579" s="12"/>
      <c r="FN579" s="12"/>
      <c r="FO579" s="67"/>
      <c r="FP579" s="12"/>
      <c r="FQ579" s="12"/>
      <c r="FR579" s="67"/>
      <c r="FS579" s="12"/>
      <c r="FT579" s="12"/>
      <c r="FU579" s="67"/>
      <c r="FV579" s="12"/>
      <c r="FW579" s="12"/>
      <c r="FX579" s="67"/>
      <c r="FY579" s="12"/>
      <c r="FZ579" s="12"/>
      <c r="GA579" s="67"/>
      <c r="GB579" s="12"/>
      <c r="GC579" s="12"/>
      <c r="GD579" s="67"/>
      <c r="GE579" s="12"/>
      <c r="GF579" s="12"/>
      <c r="GG579" s="67"/>
      <c r="GH579" s="12"/>
      <c r="GI579" s="12"/>
      <c r="GJ579" s="67"/>
      <c r="GK579" s="12"/>
      <c r="GL579" s="12"/>
      <c r="GM579" s="67"/>
      <c r="GN579" s="12"/>
      <c r="GO579" s="12"/>
      <c r="GP579" s="67"/>
      <c r="GQ579" s="12"/>
      <c r="GR579" s="12"/>
      <c r="GS579" s="67"/>
      <c r="GT579" s="12"/>
      <c r="GU579" s="12"/>
      <c r="GV579" s="67"/>
      <c r="GW579" s="12"/>
      <c r="GX579" s="12"/>
      <c r="GY579" s="67"/>
      <c r="GZ579" s="12"/>
      <c r="HA579" s="12"/>
      <c r="HB579" s="67"/>
      <c r="HC5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79" s="12"/>
      <c r="HE579" s="12"/>
      <c r="HF579" s="77"/>
      <c r="HG579" s="12"/>
      <c r="HH579" s="12"/>
      <c r="HI579" s="77"/>
      <c r="HJ579" s="12"/>
      <c r="HK579" s="12"/>
      <c r="HL579" s="77"/>
      <c r="HM579" s="12"/>
      <c r="HN579" s="12"/>
      <c r="HO579" s="77"/>
      <c r="HP579" s="12"/>
      <c r="HQ579" s="12"/>
      <c r="HR579" s="77"/>
      <c r="HS579" s="12"/>
      <c r="HT579" s="12"/>
      <c r="HU579" s="77"/>
      <c r="HV579" s="12"/>
      <c r="HW579" s="12"/>
      <c r="HX579" s="77"/>
      <c r="HY579" s="12"/>
      <c r="HZ579" s="12"/>
      <c r="IA579" s="77"/>
      <c r="IB579" s="12"/>
      <c r="IC579" s="12"/>
      <c r="ID579" s="77"/>
      <c r="IE579" s="12"/>
      <c r="IF579" s="12"/>
      <c r="IG579" s="77"/>
      <c r="IH579" s="12"/>
      <c r="II579" s="12"/>
      <c r="IJ579" s="77"/>
      <c r="IK579" s="12"/>
      <c r="IL579" s="12"/>
      <c r="IM579" s="77"/>
      <c r="IN579" s="12"/>
      <c r="IO579" s="12"/>
      <c r="IP579" s="77"/>
      <c r="IQ579" s="12"/>
      <c r="IR579" s="12"/>
      <c r="IS579" s="77"/>
      <c r="IT579" s="12"/>
      <c r="IU579" s="12"/>
      <c r="IV579" s="77"/>
      <c r="IW579" s="12"/>
      <c r="IX579" s="12"/>
      <c r="IY579" s="77"/>
      <c r="IZ5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79" s="12"/>
      <c r="JB579" s="12"/>
      <c r="JC579" s="82"/>
      <c r="JD579" s="12"/>
      <c r="JE579" s="12"/>
      <c r="JF579" s="82"/>
      <c r="JG579" s="12"/>
      <c r="JH579" s="12"/>
      <c r="JI579" s="82"/>
      <c r="JJ579" s="12"/>
      <c r="JK579" s="12"/>
      <c r="JL579" s="82"/>
      <c r="JM579" s="12"/>
      <c r="JN579" s="12"/>
      <c r="JO579" s="82"/>
      <c r="JP579" s="12"/>
      <c r="JQ579" s="12"/>
      <c r="JR579" s="82"/>
      <c r="JS579" s="12"/>
      <c r="JT579" s="12"/>
      <c r="JU579" s="82"/>
      <c r="JV579" s="12"/>
      <c r="JW579" s="12"/>
      <c r="JX579" s="82"/>
      <c r="JY579" s="12"/>
      <c r="JZ579" s="12"/>
      <c r="KA579" s="82"/>
      <c r="KB579" s="12"/>
      <c r="KC579" s="12"/>
      <c r="KD579" s="82"/>
      <c r="KE579" s="12"/>
      <c r="KF579" s="12"/>
      <c r="KG579" s="82"/>
      <c r="KH579" s="12"/>
      <c r="KI579" s="12"/>
      <c r="KJ579" s="82"/>
      <c r="KK579" s="12"/>
      <c r="KL579" s="12"/>
      <c r="KM579" s="82"/>
      <c r="KN579" s="12"/>
      <c r="KO579" s="12"/>
      <c r="KP579" s="82"/>
      <c r="KQ579" s="12"/>
      <c r="KR579" s="12"/>
      <c r="KS579" s="82"/>
      <c r="KT5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79" s="12"/>
      <c r="KV579" s="12"/>
      <c r="KW579" s="89"/>
      <c r="KX579" s="12"/>
      <c r="KY579" s="12"/>
      <c r="KZ579" s="89"/>
      <c r="LA579" s="12"/>
      <c r="LB579" s="12"/>
      <c r="LC579" s="89"/>
      <c r="LD579" s="12"/>
      <c r="LE579" s="12"/>
      <c r="LF579" s="89"/>
      <c r="LG579" s="12"/>
      <c r="LH579" s="12"/>
      <c r="LI579" s="89"/>
      <c r="LJ579" s="12"/>
      <c r="LK579" s="12"/>
      <c r="LL579" s="89"/>
      <c r="LM579" s="12"/>
      <c r="LN579" s="12"/>
      <c r="LO579" s="89"/>
      <c r="LP579" s="12"/>
      <c r="LQ579" s="12"/>
      <c r="LR579" s="89"/>
      <c r="LS579" s="12"/>
      <c r="LT579" s="12"/>
      <c r="LU579" s="89"/>
      <c r="LV579" s="12"/>
      <c r="LW579" s="12"/>
      <c r="LX579" s="89"/>
      <c r="LY579" s="12"/>
      <c r="LZ579" s="12"/>
      <c r="MA579" s="89"/>
      <c r="MB5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79" s="12"/>
      <c r="MD579" s="12"/>
      <c r="ME579" s="98"/>
      <c r="MF579" s="12"/>
      <c r="MG579" s="12"/>
      <c r="MH579" s="98"/>
      <c r="MI579" s="12"/>
      <c r="MJ579" s="12"/>
      <c r="MK579" s="98"/>
      <c r="ML579" s="12"/>
      <c r="MM579" s="12"/>
      <c r="MN579" s="98"/>
      <c r="MO579" s="12"/>
      <c r="MP579" s="12"/>
      <c r="MQ579" s="98"/>
      <c r="MR579" s="12"/>
      <c r="MS579" s="12"/>
      <c r="MT579" s="98"/>
      <c r="MU579" s="12"/>
      <c r="MV579" s="12"/>
      <c r="MW579" s="98"/>
      <c r="MX579" s="12"/>
      <c r="MY579" s="12"/>
      <c r="MZ579" s="98"/>
      <c r="NA579" s="12"/>
      <c r="NB579" s="12"/>
      <c r="NC579" s="103"/>
      <c r="ND579" s="12"/>
      <c r="NE579" s="12"/>
      <c r="NF579" s="103"/>
      <c r="NG579" s="12"/>
      <c r="NH579" s="12"/>
      <c r="NI579" s="103"/>
      <c r="NJ579" s="12"/>
      <c r="NK579" s="12"/>
      <c r="NL579" s="103"/>
      <c r="NM5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79" s="12"/>
      <c r="NO579" s="12"/>
      <c r="NP579" s="110"/>
      <c r="NQ579" s="12"/>
      <c r="NR579" s="12"/>
      <c r="NS579" s="110"/>
      <c r="NT579" s="12"/>
      <c r="NU579" s="12"/>
      <c r="NV579" s="110"/>
      <c r="NW579" s="12"/>
      <c r="NX579" s="12"/>
      <c r="NY579" s="110"/>
      <c r="NZ579" s="12"/>
      <c r="OA579" s="12"/>
      <c r="OB579" s="110"/>
      <c r="OC579" s="12"/>
      <c r="OD579" s="12"/>
      <c r="OE579" s="110"/>
      <c r="OF579" s="12"/>
      <c r="OG579" s="12"/>
      <c r="OH579" s="110"/>
      <c r="OI579" s="12"/>
      <c r="OJ579" s="12"/>
      <c r="OK579" s="110"/>
      <c r="OL579" s="12"/>
      <c r="OM579" s="12"/>
      <c r="ON579" s="110"/>
      <c r="OO579" s="12"/>
      <c r="OP579" s="12"/>
      <c r="OQ579" s="110"/>
      <c r="OR579" s="12"/>
      <c r="OS579" s="12"/>
      <c r="OT579" s="110"/>
      <c r="OU579" s="12"/>
      <c r="OV579" s="12"/>
      <c r="OW579" s="110"/>
      <c r="OX579" s="12"/>
      <c r="OY579" s="12"/>
      <c r="OZ579" s="110"/>
      <c r="PA579" s="12"/>
      <c r="PB579" s="12"/>
      <c r="PC579" s="110"/>
      <c r="PD579" s="12"/>
      <c r="PE579" s="12"/>
      <c r="PF579" s="110"/>
      <c r="PG579" s="12"/>
      <c r="PH579" s="12"/>
      <c r="PI579" s="110"/>
      <c r="PJ579" s="12"/>
      <c r="PK579" s="12"/>
      <c r="PL579" s="110"/>
      <c r="PM579" s="12"/>
      <c r="PN579" s="12"/>
      <c r="PO579" s="110"/>
      <c r="PP579" s="12"/>
      <c r="PQ579" s="12"/>
      <c r="PR579" s="110"/>
      <c r="PS579" s="12"/>
      <c r="PT579" s="12"/>
      <c r="PU579" s="110"/>
      <c r="PV5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79" s="12"/>
      <c r="PX579" s="12"/>
      <c r="PY579" s="121"/>
      <c r="PZ579" s="12"/>
      <c r="QA579" s="12"/>
      <c r="QB579" s="121"/>
      <c r="QC579" s="12"/>
      <c r="QD579" s="12"/>
      <c r="QE579" s="121"/>
      <c r="QF579" s="12"/>
      <c r="QG579" s="12"/>
      <c r="QH579" s="121"/>
      <c r="QI579" s="12"/>
      <c r="QJ579" s="12"/>
      <c r="QK579" s="121"/>
      <c r="QL579" s="12"/>
      <c r="QM579" s="12"/>
      <c r="QN579" s="121"/>
      <c r="QO579" s="126">
        <f>Tabela1[[#This Row],[p120]]+Tabela1[[#This Row],[pkt9]]+Tabela1[[#This Row],[p121]]+Tabela1[[#This Row],[punkty44]]+Tabela1[[#This Row],[p122]]+Tabela1[[#This Row],[p123]]</f>
        <v>0</v>
      </c>
      <c r="QP579" s="12"/>
      <c r="QQ579" s="12"/>
      <c r="QR579" s="12"/>
      <c r="QS579" s="12"/>
      <c r="QT579" s="12"/>
      <c r="QU579" s="12"/>
      <c r="QV579" s="12"/>
      <c r="QW579" s="12"/>
      <c r="QX579" s="12"/>
      <c r="QY579" s="12"/>
      <c r="QZ579" s="12"/>
      <c r="RA579" s="12"/>
      <c r="RB579" s="12"/>
      <c r="RC579" s="12"/>
      <c r="RD579" s="12"/>
      <c r="RE579" s="12"/>
      <c r="RF579" s="12"/>
      <c r="RG579" s="12"/>
      <c r="RH579" s="12"/>
      <c r="RI579" s="12"/>
      <c r="RJ579" s="12"/>
      <c r="RK579" s="12"/>
      <c r="RL579" s="12"/>
      <c r="RM579" s="12"/>
      <c r="RN579" s="12"/>
      <c r="RO579" s="12"/>
      <c r="RP579" s="12"/>
      <c r="RQ579" s="12"/>
      <c r="RR579" s="12"/>
      <c r="RS579" s="12"/>
      <c r="RT579" s="12"/>
      <c r="RU579" s="12"/>
      <c r="RV579" s="12"/>
      <c r="RW5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79" s="12"/>
      <c r="RY579" s="12"/>
      <c r="RZ579" s="12"/>
      <c r="SA579" s="12"/>
      <c r="SB579" s="12"/>
      <c r="SC579" s="12"/>
      <c r="SD579" s="12"/>
      <c r="SE579" s="12"/>
      <c r="SF579" s="12"/>
      <c r="SG579" s="12"/>
      <c r="SH579" s="12"/>
      <c r="SI579" s="12"/>
      <c r="SJ579" s="12"/>
      <c r="SK579" s="12"/>
      <c r="SL579" s="12"/>
      <c r="SM579" s="12"/>
      <c r="SN579" s="12"/>
      <c r="SO579" s="12"/>
      <c r="SP579" s="12"/>
      <c r="SQ579" s="12"/>
      <c r="SR579" s="12"/>
      <c r="SS579" s="12"/>
      <c r="ST579" s="12"/>
      <c r="SU579" s="12"/>
      <c r="SV579" s="12"/>
      <c r="SW579" s="12"/>
      <c r="SX579" s="12"/>
      <c r="SY579" s="12"/>
      <c r="SZ579" s="12"/>
      <c r="TA579" s="12"/>
      <c r="TB579" s="12"/>
      <c r="TC579" s="12"/>
      <c r="TD579" s="12"/>
      <c r="TE579" s="12"/>
      <c r="TF579" s="12"/>
      <c r="TG579" s="12"/>
      <c r="TH579" s="12"/>
      <c r="TI579" s="12"/>
      <c r="TJ579" s="12"/>
      <c r="TK579" s="12"/>
      <c r="TL579" s="12"/>
      <c r="TM579" s="12"/>
      <c r="TN579" s="12"/>
      <c r="TO579" s="12"/>
      <c r="TP579" s="12"/>
      <c r="TQ579" s="12"/>
      <c r="TR579" s="12"/>
      <c r="TS579" s="12"/>
      <c r="TT579" s="12"/>
      <c r="TU579" s="12"/>
      <c r="TV579" s="12"/>
      <c r="TW579" s="12"/>
      <c r="TX579" s="12"/>
      <c r="TY579" s="12"/>
      <c r="TZ579" s="12"/>
      <c r="UA579" s="12"/>
      <c r="UB579" s="12"/>
      <c r="UC579" s="12"/>
      <c r="UD579" s="12"/>
      <c r="UE579" s="12"/>
      <c r="UF579" s="12"/>
      <c r="UG579" s="12"/>
      <c r="UH579" s="12"/>
      <c r="UI579" s="12"/>
      <c r="UJ579" s="12"/>
      <c r="UK579" s="12"/>
      <c r="UL579" s="145">
        <f>SUM(RZ579,SC579,SF579,SI579,SL579,SO579,SR579,SU579,SX579,TA579,TD579,TG579,TJ579,TM579,TP579,TS579,TV579,TY579,UB579,UE579,UH579,UK579)</f>
        <v>0</v>
      </c>
      <c r="UM579" s="12"/>
      <c r="UN579" s="12"/>
      <c r="UO579" s="12"/>
      <c r="UP579" s="12"/>
      <c r="UQ579" s="12"/>
      <c r="UR579" s="12"/>
      <c r="US579" s="12"/>
      <c r="UT579" s="12"/>
      <c r="UU579" s="12"/>
      <c r="UV579" s="12"/>
      <c r="UW579" s="12"/>
      <c r="UX579" s="12"/>
      <c r="UY579" s="12"/>
      <c r="UZ579" s="12"/>
      <c r="VA579" s="12"/>
      <c r="VB579" s="12"/>
      <c r="VC579" s="12"/>
      <c r="VD579" s="12"/>
      <c r="VE579" s="12"/>
      <c r="VF579" s="12"/>
      <c r="VG579" s="12"/>
      <c r="VH579" s="12"/>
      <c r="VI579" s="12"/>
      <c r="VJ579" s="12"/>
      <c r="VK579" s="12"/>
      <c r="VL579" s="12"/>
      <c r="VM579" s="12"/>
      <c r="VN579" s="12"/>
      <c r="VO579" s="12"/>
      <c r="VP579" s="12"/>
      <c r="VQ579" s="12"/>
      <c r="VR579" s="12"/>
      <c r="VS579" s="12"/>
      <c r="VT579" s="12"/>
      <c r="VU579" s="12"/>
      <c r="VV579" s="12"/>
      <c r="VW579" s="12"/>
      <c r="VX579" s="12"/>
      <c r="VY579" s="12"/>
      <c r="VZ579" s="12"/>
      <c r="WA579" s="12"/>
      <c r="WB579" s="12"/>
      <c r="WC579" s="12"/>
      <c r="WD579" s="12"/>
      <c r="WE579" s="12"/>
      <c r="WF579" s="12"/>
      <c r="WG579" s="12"/>
      <c r="WH579" s="12"/>
      <c r="WI579" s="12"/>
      <c r="WJ579" s="12"/>
      <c r="WK579" s="12"/>
      <c r="WL5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79" s="12"/>
      <c r="WN579" s="12"/>
      <c r="WO579" s="12"/>
      <c r="WP579" s="12"/>
      <c r="WQ579" s="12"/>
      <c r="WR579" s="12"/>
      <c r="WS579" s="12"/>
      <c r="WT579" s="12"/>
      <c r="WU579" s="12"/>
      <c r="WV579" s="12"/>
      <c r="WW579" s="12"/>
      <c r="WX579" s="12"/>
      <c r="WY579" s="12"/>
      <c r="WZ579" s="12"/>
      <c r="XA579" s="12"/>
      <c r="XB579" s="12"/>
      <c r="XC579" s="12"/>
      <c r="XD579" s="12"/>
      <c r="XE579" s="12"/>
      <c r="XF579" s="12"/>
      <c r="XG579" s="12"/>
      <c r="XH579" s="12"/>
      <c r="XI579" s="12"/>
      <c r="XJ579" s="12"/>
      <c r="XK579" s="12"/>
      <c r="XL579" s="12"/>
      <c r="XM579" s="12"/>
      <c r="XN579" s="12"/>
      <c r="XO579" s="12"/>
      <c r="XP579" s="12"/>
      <c r="XQ579" s="12"/>
      <c r="XR579" s="12"/>
      <c r="XS579" s="12"/>
      <c r="XT579" s="12"/>
      <c r="XU579" s="12"/>
      <c r="XV579" s="12"/>
      <c r="XW579" s="12"/>
      <c r="XX579" s="12"/>
      <c r="XY579" s="12"/>
      <c r="XZ579" s="12"/>
      <c r="YA579" s="12"/>
      <c r="YB579" s="12"/>
      <c r="YC579" s="12"/>
      <c r="YD579" s="12"/>
      <c r="YE579" s="12"/>
      <c r="YF579" s="12"/>
      <c r="YG579" s="12"/>
      <c r="YH579" s="12"/>
      <c r="YI579" s="12"/>
      <c r="YJ579" s="12"/>
      <c r="YK579" s="12"/>
      <c r="YL579" s="12"/>
      <c r="YM579" s="12"/>
      <c r="YN579" s="12"/>
      <c r="YO579" s="12"/>
      <c r="YP579" s="12"/>
      <c r="YQ579" s="12"/>
      <c r="YR579" s="12"/>
      <c r="YS579" s="12"/>
      <c r="YT579" s="12"/>
      <c r="YU579" s="126">
        <f>SUM(WO579,WR579,WU579,WX579,XA579,XD579,XG579,XJ579,XM579,XP579,XS579,XV579,XY579,YB579,YE579,YH579,YK579,YN579,YQ579,YT579)</f>
        <v>0</v>
      </c>
      <c r="YV579" s="12"/>
      <c r="YW579" s="12"/>
      <c r="YX579" s="12"/>
      <c r="YY579" s="12"/>
      <c r="YZ579" s="12"/>
      <c r="ZA579" s="12"/>
      <c r="ZB579" s="12"/>
      <c r="ZC579" s="12"/>
      <c r="ZD579" s="12"/>
      <c r="ZE579" s="12"/>
      <c r="ZF579" s="12"/>
      <c r="ZG579" s="12"/>
      <c r="ZH579" s="12"/>
      <c r="ZI579" s="12"/>
      <c r="ZJ579" s="12"/>
      <c r="ZK579" s="12"/>
      <c r="ZL579" s="12"/>
      <c r="ZM579" s="12"/>
      <c r="ZN579" s="12"/>
      <c r="ZO579" s="12"/>
      <c r="ZP579" s="12"/>
      <c r="ZQ579" s="12"/>
      <c r="ZR579" s="12"/>
      <c r="ZS579" s="12"/>
      <c r="ZT579" s="12"/>
      <c r="ZU579" s="12"/>
      <c r="ZV579" s="12"/>
      <c r="ZW579" s="12"/>
      <c r="ZX579" s="12"/>
      <c r="ZY579" s="12"/>
      <c r="ZZ579" s="12"/>
      <c r="AAA579" s="12"/>
      <c r="AAB579" s="12"/>
      <c r="AAC579" s="12"/>
      <c r="AAD579" s="12"/>
      <c r="AAE579" s="12"/>
      <c r="AAF579" s="12"/>
      <c r="AAG579" s="12"/>
      <c r="AAH579" s="12"/>
      <c r="AAI579" s="12"/>
      <c r="AAJ579" s="12"/>
      <c r="AAK579" s="12"/>
      <c r="AAL579" s="12"/>
      <c r="AAM579" s="12"/>
      <c r="AAN579" s="12"/>
      <c r="AAO579" s="12"/>
      <c r="AAP579" s="12"/>
      <c r="AAQ579" s="12"/>
      <c r="AAR579" s="12"/>
      <c r="AAS579" s="12"/>
      <c r="AAT579" s="12"/>
      <c r="AAU579" s="12"/>
      <c r="AAV579" s="12"/>
      <c r="AAW579" s="12"/>
      <c r="AAX579" s="12"/>
      <c r="AAY579" s="12"/>
      <c r="AAZ579" s="12"/>
      <c r="ABA579" s="12"/>
      <c r="ABB579" s="12"/>
      <c r="ABC579" s="12"/>
      <c r="ABD579" s="12"/>
      <c r="ABE579" s="12"/>
      <c r="ABF579" s="12"/>
      <c r="ABG579" s="12"/>
      <c r="ABH579" s="12"/>
      <c r="ABI579" s="12"/>
      <c r="ABJ579" s="12"/>
      <c r="ABK579" s="12"/>
      <c r="ABL579" s="12"/>
      <c r="ABM579" s="12"/>
      <c r="ABN579" s="12"/>
      <c r="ABO579" s="12"/>
      <c r="ABP579" s="12"/>
      <c r="ABQ579" s="12"/>
      <c r="ABR579" s="12"/>
      <c r="ABS579" s="12"/>
      <c r="ABT579" s="12"/>
      <c r="ABU579" s="12"/>
      <c r="ABV579" s="12"/>
      <c r="ABW579" s="12"/>
      <c r="ABX579" s="12"/>
      <c r="ABY579" s="136">
        <f>SUM(YX579,ZA579,ZD579,ZG579,ZJ579,ZM579,ZP579,ZS579,ZV579,ZY579,AAB579,AAE579,AAH579,AAK579,AAN579,AAQ579,AAT579,AAW579,AAZ579,ABC579,ABF579,ABI579,ABL579,ABO579,ABR579,ABU579,ABX579)</f>
        <v>0</v>
      </c>
      <c r="ABZ579" s="12"/>
      <c r="ACA579" s="12"/>
      <c r="ACB579" s="12"/>
      <c r="ACC579" s="12"/>
      <c r="ACD579" s="12"/>
      <c r="ACE579" s="12"/>
      <c r="ACF579" s="12"/>
      <c r="ACG579" s="12"/>
      <c r="ACH579" s="12"/>
      <c r="ACI579" s="12"/>
      <c r="ACJ579" s="12"/>
      <c r="ACK579" s="12"/>
      <c r="ACL579" s="12"/>
      <c r="ACM579" s="12"/>
      <c r="ACN579" s="12"/>
      <c r="ACO579" s="12"/>
      <c r="ACP579" s="12"/>
      <c r="ACQ579" s="12"/>
      <c r="ACR579" s="12"/>
      <c r="ACS579" s="12"/>
      <c r="ACT579" s="12"/>
      <c r="ACU579" s="12"/>
      <c r="ACV579" s="12"/>
      <c r="ACW579" s="12"/>
      <c r="ACX579" s="12"/>
      <c r="ACY579" s="12"/>
      <c r="ACZ579" s="12"/>
      <c r="ADA579" s="12"/>
      <c r="ADB579" s="12"/>
      <c r="ADC579" s="12"/>
      <c r="ADD579" s="12"/>
      <c r="ADE579" s="12"/>
      <c r="ADF579" s="12"/>
      <c r="ADG579" s="12"/>
      <c r="ADH579" s="12"/>
      <c r="ADI579" s="12"/>
      <c r="ADJ579" s="12"/>
      <c r="ADK579" s="12"/>
      <c r="ADL579" s="12"/>
      <c r="ADM579" s="12"/>
      <c r="ADN579" s="12"/>
      <c r="ADO579" s="12"/>
      <c r="ADP579" s="12"/>
      <c r="ADQ579" s="12"/>
      <c r="ADR579" s="12"/>
      <c r="ADS579" s="12"/>
      <c r="ADT579" s="12"/>
      <c r="ADU579" s="12"/>
      <c r="ADV579" s="12"/>
      <c r="ADW579" s="12"/>
      <c r="ADX579" s="12"/>
      <c r="ADY579" s="164"/>
      <c r="ADZ579" s="164"/>
      <c r="AEA579" s="164"/>
      <c r="AEB579" s="164"/>
      <c r="AEC579" s="164"/>
      <c r="AED579" s="164"/>
      <c r="AEE579" s="164"/>
      <c r="AEF579" s="164"/>
      <c r="AEG579" s="164"/>
      <c r="AEH579" s="164"/>
      <c r="AEI579" s="164"/>
      <c r="AEJ579" s="164"/>
      <c r="AEK579" s="164"/>
      <c r="AEL579" s="164"/>
      <c r="AEM579" s="164"/>
      <c r="AEN579" s="164"/>
      <c r="AEO579" s="164"/>
      <c r="AEP579" s="164"/>
      <c r="AEQ579" s="164">
        <f>SUM(ACB579,ACE579,ACH579,ACK579,ACN579,ACQ579,ACT579,ACW579,ACZ579,ADC579,ADF579,ADI579,ADL579,ADO579,ADR579,ADU579,ADX579,AEA579,AED579,AEG579,AEJ579,AEM579,AEP579)</f>
        <v>0</v>
      </c>
    </row>
    <row r="580" spans="1:823">
      <c r="A580" s="13" t="s">
        <v>520</v>
      </c>
      <c r="B580" s="14"/>
      <c r="C580" s="31" t="s">
        <v>521</v>
      </c>
      <c r="D580" s="12"/>
      <c r="E580" s="12"/>
      <c r="F580" s="44"/>
      <c r="G580" s="12"/>
      <c r="H580" s="12"/>
      <c r="I580" s="44"/>
      <c r="J580" s="12"/>
      <c r="K580" s="12"/>
      <c r="L580" s="44"/>
      <c r="M580" s="12"/>
      <c r="N580" s="12"/>
      <c r="O580" s="44"/>
      <c r="P580" s="12"/>
      <c r="Q580" s="12"/>
      <c r="R580" s="44"/>
      <c r="S580" s="12"/>
      <c r="T580" s="12"/>
      <c r="U580" s="44"/>
      <c r="V580" s="12"/>
      <c r="W580" s="12"/>
      <c r="X580" s="44"/>
      <c r="Y580" s="51">
        <f>SUM(F580,I580,L580,O580,R580,U580,X580)</f>
        <v>0</v>
      </c>
      <c r="Z580" s="12"/>
      <c r="AA580" s="12"/>
      <c r="AB580" s="54"/>
      <c r="AC580" s="12"/>
      <c r="AD580" s="12"/>
      <c r="AE580" s="54"/>
      <c r="AF580" s="12"/>
      <c r="AG580" s="12"/>
      <c r="AH580" s="54"/>
      <c r="AI580" s="12"/>
      <c r="AJ580" s="12"/>
      <c r="AK580" s="54"/>
      <c r="AL580" s="12"/>
      <c r="AM580" s="12"/>
      <c r="AN580" s="54"/>
      <c r="AO580" s="12"/>
      <c r="AP580" s="12"/>
      <c r="AQ580" s="54"/>
      <c r="AR580" s="12"/>
      <c r="AS580" s="12"/>
      <c r="AT580" s="54"/>
      <c r="AU580" s="12"/>
      <c r="AV580" s="12"/>
      <c r="AW580" s="54"/>
      <c r="AX580" s="12"/>
      <c r="AY580" s="12"/>
      <c r="AZ580" s="54"/>
      <c r="BA580" s="12"/>
      <c r="BB580" s="12"/>
      <c r="BC580" s="54"/>
      <c r="BD580" s="12"/>
      <c r="BE580" s="12"/>
      <c r="BF580" s="54"/>
      <c r="BG580" s="12"/>
      <c r="BH580" s="12"/>
      <c r="BI580" s="54"/>
      <c r="BJ580" s="12"/>
      <c r="BK580" s="12"/>
      <c r="BL580" s="54"/>
      <c r="BM580" s="12"/>
      <c r="BN580" s="12"/>
      <c r="BO580" s="54"/>
      <c r="BP580" s="60">
        <f>SUM(BO580,BL580,BI580,BF580,BC580,AZ580,AW580,AT580,AQ580,AN580,AK580,AH580,AE580,AB580)</f>
        <v>0</v>
      </c>
      <c r="BQ580" s="12"/>
      <c r="BR580" s="12"/>
      <c r="BS580" s="54"/>
      <c r="BT580" s="12"/>
      <c r="BU580" s="12"/>
      <c r="BV580" s="54"/>
      <c r="BW580" s="12"/>
      <c r="BX580" s="12"/>
      <c r="BY580" s="54"/>
      <c r="BZ580" s="12"/>
      <c r="CA580" s="12"/>
      <c r="CB580" s="54"/>
      <c r="CC580" s="12"/>
      <c r="CD580" s="12"/>
      <c r="CE580" s="54"/>
      <c r="CF580" s="12"/>
      <c r="CG580" s="12"/>
      <c r="CH580" s="54"/>
      <c r="CI580" s="12">
        <v>1</v>
      </c>
      <c r="CJ580" s="12">
        <v>145</v>
      </c>
      <c r="CK580" s="54">
        <v>6</v>
      </c>
      <c r="CL580" s="12"/>
      <c r="CM580" s="12"/>
      <c r="CN580" s="54"/>
      <c r="CO580" s="12"/>
      <c r="CP580" s="12"/>
      <c r="CQ580" s="54"/>
      <c r="CR580" s="12"/>
      <c r="CS580" s="12"/>
      <c r="CT580" s="54"/>
      <c r="CU580" s="12"/>
      <c r="CV580" s="12"/>
      <c r="CW580" s="54"/>
      <c r="CX580" s="12"/>
      <c r="CY580" s="12"/>
      <c r="CZ580" s="54"/>
      <c r="DA580" s="12"/>
      <c r="DB580" s="12"/>
      <c r="DC580" s="54"/>
      <c r="DD580" s="12"/>
      <c r="DE580" s="12"/>
      <c r="DF580" s="54"/>
      <c r="DG580" s="12"/>
      <c r="DH580" s="12"/>
      <c r="DI580" s="54"/>
      <c r="DJ580" s="12"/>
      <c r="DK580" s="12"/>
      <c r="DL580" s="54"/>
      <c r="DM580" s="12"/>
      <c r="DN580" s="12"/>
      <c r="DO580" s="54"/>
      <c r="DP580" s="12"/>
      <c r="DQ580" s="12"/>
      <c r="DR580" s="54"/>
      <c r="DS580" s="12"/>
      <c r="DT580" s="12"/>
      <c r="DU580" s="54"/>
      <c r="DV580" s="12"/>
      <c r="DW580" s="12"/>
      <c r="DX580" s="54"/>
      <c r="DY580" s="12"/>
      <c r="DZ580" s="12"/>
      <c r="EA580" s="54"/>
      <c r="EB580" s="12"/>
      <c r="EC580" s="12"/>
      <c r="ED580" s="54"/>
      <c r="EE580" s="12"/>
      <c r="EF580" s="12"/>
      <c r="EG580" s="54"/>
      <c r="EH580" s="12"/>
      <c r="EI580" s="12"/>
      <c r="EJ580" s="54"/>
      <c r="EK580" s="12"/>
      <c r="EL580" s="12"/>
      <c r="EM580" s="54"/>
      <c r="EN580" s="64">
        <f>SUM(EM580,EJ580,EG580,ED580,EA580,DX580,DU580,DR580,DO580,DL580,DI580,DF580,DC580,CZ580,CW580,CT580,CQ580,CN580,CK580,CH580,CE580,CB580,BY580,BV580,BS580)</f>
        <v>6</v>
      </c>
      <c r="EO580" s="12"/>
      <c r="EP580" s="12"/>
      <c r="EQ580" s="67"/>
      <c r="ER580" s="12"/>
      <c r="ES580" s="12"/>
      <c r="ET580" s="67"/>
      <c r="EU580" s="12"/>
      <c r="EV580" s="12"/>
      <c r="EW580" s="67"/>
      <c r="EX580" s="12"/>
      <c r="EY580" s="12"/>
      <c r="EZ580" s="67"/>
      <c r="FA580" s="12"/>
      <c r="FB580" s="12"/>
      <c r="FC580" s="67"/>
      <c r="FD580" s="12"/>
      <c r="FE580" s="12"/>
      <c r="FF580" s="67"/>
      <c r="FG580" s="12"/>
      <c r="FH580" s="12"/>
      <c r="FI580" s="67"/>
      <c r="FJ580" s="12"/>
      <c r="FK580" s="12"/>
      <c r="FL580" s="67"/>
      <c r="FM580" s="12"/>
      <c r="FN580" s="12"/>
      <c r="FO580" s="67"/>
      <c r="FP580" s="12"/>
      <c r="FQ580" s="12"/>
      <c r="FR580" s="67"/>
      <c r="FS580" s="12"/>
      <c r="FT580" s="12"/>
      <c r="FU580" s="67"/>
      <c r="FV580" s="12"/>
      <c r="FW580" s="12"/>
      <c r="FX580" s="67"/>
      <c r="FY580" s="12"/>
      <c r="FZ580" s="12"/>
      <c r="GA580" s="67"/>
      <c r="GB580" s="12"/>
      <c r="GC580" s="12"/>
      <c r="GD580" s="67"/>
      <c r="GE580" s="12"/>
      <c r="GF580" s="12"/>
      <c r="GG580" s="67"/>
      <c r="GH580" s="12"/>
      <c r="GI580" s="12"/>
      <c r="GJ580" s="67"/>
      <c r="GK580" s="12"/>
      <c r="GL580" s="12"/>
      <c r="GM580" s="67"/>
      <c r="GN580" s="12"/>
      <c r="GO580" s="12"/>
      <c r="GP580" s="67"/>
      <c r="GQ580" s="12"/>
      <c r="GR580" s="12"/>
      <c r="GS580" s="67"/>
      <c r="GT580" s="12"/>
      <c r="GU580" s="12"/>
      <c r="GV580" s="67"/>
      <c r="GW580" s="12"/>
      <c r="GX580" s="12"/>
      <c r="GY580" s="67"/>
      <c r="GZ580" s="12"/>
      <c r="HA580" s="12"/>
      <c r="HB580" s="67"/>
      <c r="HC5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0" s="12"/>
      <c r="HE580" s="12"/>
      <c r="HF580" s="77"/>
      <c r="HG580" s="12"/>
      <c r="HH580" s="12"/>
      <c r="HI580" s="77"/>
      <c r="HJ580" s="12"/>
      <c r="HK580" s="12"/>
      <c r="HL580" s="77"/>
      <c r="HM580" s="12"/>
      <c r="HN580" s="12"/>
      <c r="HO580" s="77"/>
      <c r="HP580" s="12"/>
      <c r="HQ580" s="12"/>
      <c r="HR580" s="77"/>
      <c r="HS580" s="12"/>
      <c r="HT580" s="12"/>
      <c r="HU580" s="77"/>
      <c r="HV580" s="12"/>
      <c r="HW580" s="12"/>
      <c r="HX580" s="77"/>
      <c r="HY580" s="12"/>
      <c r="HZ580" s="12"/>
      <c r="IA580" s="77"/>
      <c r="IB580" s="12"/>
      <c r="IC580" s="12"/>
      <c r="ID580" s="77"/>
      <c r="IE580" s="12"/>
      <c r="IF580" s="12"/>
      <c r="IG580" s="77"/>
      <c r="IH580" s="12"/>
      <c r="II580" s="12"/>
      <c r="IJ580" s="77"/>
      <c r="IK580" s="12"/>
      <c r="IL580" s="12"/>
      <c r="IM580" s="77"/>
      <c r="IN580" s="12"/>
      <c r="IO580" s="12"/>
      <c r="IP580" s="77"/>
      <c r="IQ580" s="12"/>
      <c r="IR580" s="12"/>
      <c r="IS580" s="77"/>
      <c r="IT580" s="12"/>
      <c r="IU580" s="12"/>
      <c r="IV580" s="77"/>
      <c r="IW580" s="12"/>
      <c r="IX580" s="12"/>
      <c r="IY580" s="77"/>
      <c r="IZ5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0" s="12"/>
      <c r="JB580" s="12"/>
      <c r="JC580" s="82"/>
      <c r="JD580" s="12"/>
      <c r="JE580" s="12"/>
      <c r="JF580" s="82"/>
      <c r="JG580" s="12"/>
      <c r="JH580" s="12"/>
      <c r="JI580" s="82"/>
      <c r="JJ580" s="12"/>
      <c r="JK580" s="12"/>
      <c r="JL580" s="82"/>
      <c r="JM580" s="12"/>
      <c r="JN580" s="12"/>
      <c r="JO580" s="82"/>
      <c r="JP580" s="12"/>
      <c r="JQ580" s="12"/>
      <c r="JR580" s="82"/>
      <c r="JS580" s="12"/>
      <c r="JT580" s="12"/>
      <c r="JU580" s="82"/>
      <c r="JV580" s="12"/>
      <c r="JW580" s="12"/>
      <c r="JX580" s="82"/>
      <c r="JY580" s="12"/>
      <c r="JZ580" s="12"/>
      <c r="KA580" s="82"/>
      <c r="KB580" s="12"/>
      <c r="KC580" s="12"/>
      <c r="KD580" s="82"/>
      <c r="KE580" s="12"/>
      <c r="KF580" s="12"/>
      <c r="KG580" s="82"/>
      <c r="KH580" s="12"/>
      <c r="KI580" s="12"/>
      <c r="KJ580" s="82"/>
      <c r="KK580" s="12"/>
      <c r="KL580" s="12"/>
      <c r="KM580" s="82"/>
      <c r="KN580" s="12"/>
      <c r="KO580" s="12"/>
      <c r="KP580" s="82"/>
      <c r="KQ580" s="12"/>
      <c r="KR580" s="12"/>
      <c r="KS580" s="82"/>
      <c r="KT5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0" s="12"/>
      <c r="KV580" s="12"/>
      <c r="KW580" s="89"/>
      <c r="KX580" s="12"/>
      <c r="KY580" s="12"/>
      <c r="KZ580" s="89"/>
      <c r="LA580" s="12"/>
      <c r="LB580" s="12"/>
      <c r="LC580" s="89"/>
      <c r="LD580" s="12"/>
      <c r="LE580" s="12"/>
      <c r="LF580" s="89"/>
      <c r="LG580" s="12"/>
      <c r="LH580" s="12"/>
      <c r="LI580" s="89"/>
      <c r="LJ580" s="12"/>
      <c r="LK580" s="12"/>
      <c r="LL580" s="89"/>
      <c r="LM580" s="12"/>
      <c r="LN580" s="12"/>
      <c r="LO580" s="89"/>
      <c r="LP580" s="12"/>
      <c r="LQ580" s="12"/>
      <c r="LR580" s="89"/>
      <c r="LS580" s="12">
        <v>2</v>
      </c>
      <c r="LT580" s="12" t="s">
        <v>8</v>
      </c>
      <c r="LU580" s="89">
        <v>9</v>
      </c>
      <c r="LV580" s="12"/>
      <c r="LW580" s="12"/>
      <c r="LX580" s="89"/>
      <c r="LY580" s="12"/>
      <c r="LZ580" s="12"/>
      <c r="MA580" s="89"/>
      <c r="MB5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580" s="12"/>
      <c r="MD580" s="12"/>
      <c r="ME580" s="98"/>
      <c r="MF580" s="12"/>
      <c r="MG580" s="12"/>
      <c r="MH580" s="98"/>
      <c r="MI580" s="12">
        <v>3</v>
      </c>
      <c r="MJ580" s="12" t="s">
        <v>1012</v>
      </c>
      <c r="MK580" s="98">
        <v>9</v>
      </c>
      <c r="ML580" s="12"/>
      <c r="MM580" s="12"/>
      <c r="MN580" s="98"/>
      <c r="MO580" s="12"/>
      <c r="MP580" s="12"/>
      <c r="MQ580" s="98"/>
      <c r="MR580" s="12"/>
      <c r="MS580" s="12"/>
      <c r="MT580" s="98"/>
      <c r="MU580" s="12"/>
      <c r="MV580" s="12"/>
      <c r="MW580" s="98"/>
      <c r="MX580" s="12"/>
      <c r="MY580" s="12"/>
      <c r="MZ580" s="98"/>
      <c r="NA580" s="12"/>
      <c r="NB580" s="12"/>
      <c r="NC580" s="103"/>
      <c r="ND580" s="12">
        <v>1</v>
      </c>
      <c r="NE580" s="12">
        <v>140</v>
      </c>
      <c r="NF580" s="103">
        <v>3</v>
      </c>
      <c r="NG580" s="12"/>
      <c r="NH580" s="12"/>
      <c r="NI580" s="103"/>
      <c r="NJ580" s="12"/>
      <c r="NK580" s="12"/>
      <c r="NL580" s="103"/>
      <c r="NM5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580" s="12"/>
      <c r="NO580" s="12"/>
      <c r="NP580" s="110"/>
      <c r="NQ580" s="12"/>
      <c r="NR580" s="12"/>
      <c r="NS580" s="110"/>
      <c r="NT580" s="12"/>
      <c r="NU580" s="12"/>
      <c r="NV580" s="110"/>
      <c r="NW580" s="12"/>
      <c r="NX580" s="12"/>
      <c r="NY580" s="110"/>
      <c r="NZ580" s="12"/>
      <c r="OA580" s="12"/>
      <c r="OB580" s="110"/>
      <c r="OC580" s="12"/>
      <c r="OD580" s="12"/>
      <c r="OE580" s="110"/>
      <c r="OF580" s="12"/>
      <c r="OG580" s="12"/>
      <c r="OH580" s="110"/>
      <c r="OI580" s="12"/>
      <c r="OJ580" s="12"/>
      <c r="OK580" s="110"/>
      <c r="OL580" s="12"/>
      <c r="OM580" s="12"/>
      <c r="ON580" s="110"/>
      <c r="OO580" s="12"/>
      <c r="OP580" s="12"/>
      <c r="OQ580" s="110"/>
      <c r="OR580" s="12"/>
      <c r="OS580" s="12"/>
      <c r="OT580" s="110"/>
      <c r="OU580" s="12"/>
      <c r="OV580" s="12"/>
      <c r="OW580" s="110"/>
      <c r="OX580" s="12"/>
      <c r="OY580" s="12"/>
      <c r="OZ580" s="110"/>
      <c r="PA580" s="12"/>
      <c r="PB580" s="12"/>
      <c r="PC580" s="110"/>
      <c r="PD580" s="12"/>
      <c r="PE580" s="12"/>
      <c r="PF580" s="110"/>
      <c r="PG580" s="12"/>
      <c r="PH580" s="12"/>
      <c r="PI580" s="110"/>
      <c r="PJ580" s="12"/>
      <c r="PK580" s="12"/>
      <c r="PL580" s="110"/>
      <c r="PM580" s="12"/>
      <c r="PN580" s="12"/>
      <c r="PO580" s="110"/>
      <c r="PP580" s="12"/>
      <c r="PQ580" s="12"/>
      <c r="PR580" s="110"/>
      <c r="PS580" s="12"/>
      <c r="PT580" s="12"/>
      <c r="PU580" s="110"/>
      <c r="PV5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0" s="12"/>
      <c r="PX580" s="12"/>
      <c r="PY580" s="121"/>
      <c r="PZ580" s="12"/>
      <c r="QA580" s="12"/>
      <c r="QB580" s="121"/>
      <c r="QC580" s="12"/>
      <c r="QD580" s="12"/>
      <c r="QE580" s="121"/>
      <c r="QF580" s="12"/>
      <c r="QG580" s="12"/>
      <c r="QH580" s="121"/>
      <c r="QI580" s="12"/>
      <c r="QJ580" s="12"/>
      <c r="QK580" s="121"/>
      <c r="QL580" s="12"/>
      <c r="QM580" s="12"/>
      <c r="QN580" s="121"/>
      <c r="QO580" s="126">
        <f>Tabela1[[#This Row],[p120]]+Tabela1[[#This Row],[pkt9]]+Tabela1[[#This Row],[p121]]+Tabela1[[#This Row],[punkty44]]+Tabela1[[#This Row],[p122]]+Tabela1[[#This Row],[p123]]</f>
        <v>0</v>
      </c>
      <c r="QP580" s="12"/>
      <c r="QQ580" s="12"/>
      <c r="QR580" s="12"/>
      <c r="QS580" s="12"/>
      <c r="QT580" s="12"/>
      <c r="QU580" s="12"/>
      <c r="QV580" s="12"/>
      <c r="QW580" s="12"/>
      <c r="QX580" s="12"/>
      <c r="QY580" s="12"/>
      <c r="QZ580" s="12"/>
      <c r="RA580" s="12"/>
      <c r="RB580" s="12"/>
      <c r="RC580" s="12"/>
      <c r="RD580" s="12"/>
      <c r="RE580" s="12"/>
      <c r="RF580" s="12"/>
      <c r="RG580" s="12"/>
      <c r="RH580" s="12"/>
      <c r="RI580" s="12"/>
      <c r="RJ580" s="12"/>
      <c r="RK580" s="12"/>
      <c r="RL580" s="12"/>
      <c r="RM580" s="12"/>
      <c r="RN580" s="12"/>
      <c r="RO580" s="12"/>
      <c r="RP580" s="12"/>
      <c r="RQ580" s="12"/>
      <c r="RR580" s="12"/>
      <c r="RS580" s="12"/>
      <c r="RT580" s="12"/>
      <c r="RU580" s="12"/>
      <c r="RV580" s="12"/>
      <c r="RW5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0" s="12"/>
      <c r="RY580" s="12"/>
      <c r="RZ580" s="12"/>
      <c r="SA580" s="12"/>
      <c r="SB580" s="12"/>
      <c r="SC580" s="12"/>
      <c r="SD580" s="12">
        <v>1</v>
      </c>
      <c r="SE580" s="12">
        <v>145</v>
      </c>
      <c r="SF580" s="12">
        <v>6</v>
      </c>
      <c r="SG580" s="12"/>
      <c r="SH580" s="12"/>
      <c r="SI580" s="12"/>
      <c r="SJ580" s="12"/>
      <c r="SK580" s="12"/>
      <c r="SL580" s="12"/>
      <c r="SM580" s="12"/>
      <c r="SN580" s="12"/>
      <c r="SO580" s="12"/>
      <c r="SP580" s="12"/>
      <c r="SQ580" s="12"/>
      <c r="SR580" s="12"/>
      <c r="SS580" s="12"/>
      <c r="ST580" s="12"/>
      <c r="SU580" s="12"/>
      <c r="SV580" s="12"/>
      <c r="SW580" s="12"/>
      <c r="SX580" s="12"/>
      <c r="SY580" s="12"/>
      <c r="SZ580" s="12"/>
      <c r="TA580" s="12"/>
      <c r="TB580" s="12"/>
      <c r="TC580" s="12"/>
      <c r="TD580" s="12"/>
      <c r="TE580" s="12"/>
      <c r="TF580" s="12"/>
      <c r="TG580" s="12"/>
      <c r="TH580" s="12"/>
      <c r="TI580" s="12"/>
      <c r="TJ580" s="12"/>
      <c r="TK580" s="12"/>
      <c r="TL580" s="12"/>
      <c r="TM580" s="12"/>
      <c r="TN580" s="12"/>
      <c r="TO580" s="12"/>
      <c r="TP580" s="12"/>
      <c r="TQ580" s="12"/>
      <c r="TR580" s="12"/>
      <c r="TS580" s="12"/>
      <c r="TT580" s="12"/>
      <c r="TU580" s="12"/>
      <c r="TV580" s="12"/>
      <c r="TW580" s="12"/>
      <c r="TX580" s="12"/>
      <c r="TY580" s="12"/>
      <c r="TZ580" s="12"/>
      <c r="UA580" s="12"/>
      <c r="UB580" s="12"/>
      <c r="UC580" s="12"/>
      <c r="UD580" s="12"/>
      <c r="UE580" s="12"/>
      <c r="UF580" s="12"/>
      <c r="UG580" s="12"/>
      <c r="UH580" s="12"/>
      <c r="UI580" s="12">
        <v>2</v>
      </c>
      <c r="UJ580" s="48" t="s">
        <v>8</v>
      </c>
      <c r="UK580" s="12">
        <v>9</v>
      </c>
      <c r="UL580" s="145">
        <f>SUM(RZ580,SC580,SF580,SI580,SL580,SO580,SR580,SU580,SX580,TA580,TD580,TG580,TJ580,TM580,TP580,TS580,TV580,TY580,UB580,UE580,UH580,UK580)</f>
        <v>15</v>
      </c>
      <c r="UM580" s="12"/>
      <c r="UN580" s="12"/>
      <c r="UO580" s="12"/>
      <c r="UP580" s="12"/>
      <c r="UQ580" s="12"/>
      <c r="UR580" s="12"/>
      <c r="US580" s="12"/>
      <c r="UT580" s="12"/>
      <c r="UU580" s="12"/>
      <c r="UV580" s="12"/>
      <c r="UW580" s="12"/>
      <c r="UX580" s="12"/>
      <c r="UY580" s="12"/>
      <c r="UZ580" s="12"/>
      <c r="VA580" s="12"/>
      <c r="VB580" s="12">
        <v>1</v>
      </c>
      <c r="VC580" s="12">
        <v>145</v>
      </c>
      <c r="VD580" s="12">
        <v>6</v>
      </c>
      <c r="VE580" s="12"/>
      <c r="VF580" s="12"/>
      <c r="VG580" s="12"/>
      <c r="VH580" s="12"/>
      <c r="VI580" s="12"/>
      <c r="VJ580" s="12"/>
      <c r="VK580" s="12"/>
      <c r="VL580" s="12"/>
      <c r="VM580" s="12"/>
      <c r="VN580" s="12"/>
      <c r="VO580" s="12"/>
      <c r="VP580" s="12"/>
      <c r="VQ580" s="12"/>
      <c r="VR580" s="12"/>
      <c r="VS580" s="12"/>
      <c r="VT580" s="12"/>
      <c r="VU580" s="12"/>
      <c r="VV580" s="12"/>
      <c r="VW580" s="12"/>
      <c r="VX580" s="12"/>
      <c r="VY580" s="12"/>
      <c r="VZ580" s="12"/>
      <c r="WA580" s="12"/>
      <c r="WB580" s="12"/>
      <c r="WC580" s="12"/>
      <c r="WD580" s="12"/>
      <c r="WE580" s="12"/>
      <c r="WF580" s="12"/>
      <c r="WG580" s="12"/>
      <c r="WH580" s="12"/>
      <c r="WI580" s="12"/>
      <c r="WJ580" s="12"/>
      <c r="WK580" s="12"/>
      <c r="WL5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580" s="12"/>
      <c r="WN580" s="12"/>
      <c r="WO580" s="12"/>
      <c r="WP580" s="12"/>
      <c r="WQ580" s="12"/>
      <c r="WR580" s="12"/>
      <c r="WS580" s="12"/>
      <c r="WT580" s="12"/>
      <c r="WU580" s="12"/>
      <c r="WV580" s="12"/>
      <c r="WW580" s="12"/>
      <c r="WX580" s="12"/>
      <c r="WY580" s="12"/>
      <c r="WZ580" s="12"/>
      <c r="XA580" s="12"/>
      <c r="XB580" s="12"/>
      <c r="XC580" s="12"/>
      <c r="XD580" s="12"/>
      <c r="XE580" s="12"/>
      <c r="XF580" s="12"/>
      <c r="XG580" s="12"/>
      <c r="XH580" s="12"/>
      <c r="XI580" s="12"/>
      <c r="XJ580" s="12"/>
      <c r="XK580" s="12"/>
      <c r="XL580" s="12"/>
      <c r="XM580" s="12"/>
      <c r="XN580" s="12">
        <v>3</v>
      </c>
      <c r="XO580" s="12">
        <v>140</v>
      </c>
      <c r="XP580" s="12">
        <v>9</v>
      </c>
      <c r="XQ580" s="12"/>
      <c r="XR580" s="12"/>
      <c r="XS580" s="12"/>
      <c r="XT580" s="12"/>
      <c r="XU580" s="12"/>
      <c r="XV580" s="12"/>
      <c r="XW580" s="12"/>
      <c r="XX580" s="12"/>
      <c r="XY580" s="12"/>
      <c r="XZ580" s="12"/>
      <c r="YA580" s="12"/>
      <c r="YB580" s="12"/>
      <c r="YC580" s="12"/>
      <c r="YD580" s="12"/>
      <c r="YE580" s="12"/>
      <c r="YF580" s="12"/>
      <c r="YG580" s="12"/>
      <c r="YH580" s="12"/>
      <c r="YI580" s="12">
        <v>1</v>
      </c>
      <c r="YJ580" s="12">
        <v>140</v>
      </c>
      <c r="YK580" s="12">
        <v>3</v>
      </c>
      <c r="YL580" s="12"/>
      <c r="YM580" s="12"/>
      <c r="YN580" s="12"/>
      <c r="YO580" s="12"/>
      <c r="YP580" s="12"/>
      <c r="YQ580" s="12"/>
      <c r="YR580" s="12"/>
      <c r="YS580" s="12"/>
      <c r="YT580" s="12"/>
      <c r="YU580" s="126">
        <f>SUM(WO580,WR580,WU580,WX580,XA580,XD580,XG580,XJ580,XM580,XP580,XS580,XV580,XY580,YB580,YE580,YH580,YK580,YN580,YQ580,YT580)</f>
        <v>12</v>
      </c>
      <c r="YV580" s="12"/>
      <c r="YW580" s="12"/>
      <c r="YX580" s="12"/>
      <c r="YY580" s="12"/>
      <c r="YZ580" s="12"/>
      <c r="ZA580" s="12"/>
      <c r="ZB580" s="12"/>
      <c r="ZC580" s="12"/>
      <c r="ZD580" s="12"/>
      <c r="ZE580" s="12"/>
      <c r="ZF580" s="12"/>
      <c r="ZG580" s="12"/>
      <c r="ZH580" s="12"/>
      <c r="ZI580" s="12"/>
      <c r="ZJ580" s="12"/>
      <c r="ZK580" s="12"/>
      <c r="ZL580" s="12"/>
      <c r="ZM580" s="12"/>
      <c r="ZN580" s="12"/>
      <c r="ZO580" s="12"/>
      <c r="ZP580" s="12"/>
      <c r="ZQ580" s="12"/>
      <c r="ZR580" s="12"/>
      <c r="ZS580" s="12"/>
      <c r="ZT580" s="12"/>
      <c r="ZU580" s="12"/>
      <c r="ZV580" s="12"/>
      <c r="ZW580" s="12"/>
      <c r="ZX580" s="12"/>
      <c r="ZY580" s="12"/>
      <c r="ZZ580" s="12"/>
      <c r="AAA580" s="12"/>
      <c r="AAB580" s="12"/>
      <c r="AAC580" s="12">
        <v>1</v>
      </c>
      <c r="AAD580" s="12">
        <v>140</v>
      </c>
      <c r="AAE580" s="12">
        <v>3</v>
      </c>
      <c r="AAF580" s="12"/>
      <c r="AAG580" s="12"/>
      <c r="AAH580" s="12"/>
      <c r="AAI580" s="12"/>
      <c r="AAJ580" s="12"/>
      <c r="AAK580" s="12"/>
      <c r="AAL580" s="12"/>
      <c r="AAM580" s="12"/>
      <c r="AAN580" s="12"/>
      <c r="AAO580" s="12"/>
      <c r="AAP580" s="12"/>
      <c r="AAQ580" s="12"/>
      <c r="AAR580" s="12"/>
      <c r="AAS580" s="12"/>
      <c r="AAT580" s="12"/>
      <c r="AAU580" s="12"/>
      <c r="AAV580" s="12"/>
      <c r="AAW580" s="12"/>
      <c r="AAX580" s="12"/>
      <c r="AAY580" s="12"/>
      <c r="AAZ580" s="12"/>
      <c r="ABA580" s="12"/>
      <c r="ABB580" s="12"/>
      <c r="ABC580" s="12"/>
      <c r="ABD580" s="12"/>
      <c r="ABE580" s="12"/>
      <c r="ABF580" s="12"/>
      <c r="ABG580" s="12"/>
      <c r="ABH580" s="12"/>
      <c r="ABI580" s="12"/>
      <c r="ABJ580" s="12"/>
      <c r="ABK580" s="12"/>
      <c r="ABL580" s="12"/>
      <c r="ABM580" s="12"/>
      <c r="ABN580" s="12"/>
      <c r="ABO580" s="12"/>
      <c r="ABP580" s="12"/>
      <c r="ABQ580" s="12"/>
      <c r="ABR580" s="12"/>
      <c r="ABS580" s="12"/>
      <c r="ABT580" s="12"/>
      <c r="ABU580" s="12"/>
      <c r="ABV580" s="12"/>
      <c r="ABW580" s="12"/>
      <c r="ABX580" s="12"/>
      <c r="ABY580" s="136">
        <f>SUM(YX580,ZA580,ZD580,ZG580,ZJ580,ZM580,ZP580,ZS580,ZV580,ZY580,AAB580,AAE580,AAH580,AAK580,AAN580,AAQ580,AAT580,AAW580,AAZ580,ABC580,ABF580,ABI580,ABL580,ABO580,ABR580,ABU580,ABX580)</f>
        <v>3</v>
      </c>
      <c r="ABZ580" s="12"/>
      <c r="ACA580" s="12"/>
      <c r="ACB580" s="12"/>
      <c r="ACC580" s="12"/>
      <c r="ACD580" s="12"/>
      <c r="ACE580" s="12"/>
      <c r="ACF580" s="12"/>
      <c r="ACG580" s="12"/>
      <c r="ACH580" s="12"/>
      <c r="ACI580" s="12"/>
      <c r="ACJ580" s="12"/>
      <c r="ACK580" s="12"/>
      <c r="ACL580" s="12"/>
      <c r="ACM580" s="12"/>
      <c r="ACN580" s="12"/>
      <c r="ACO580" s="12"/>
      <c r="ACP580" s="12"/>
      <c r="ACQ580" s="12"/>
      <c r="ACR580" s="12"/>
      <c r="ACS580" s="12"/>
      <c r="ACT580" s="12"/>
      <c r="ACU580" s="12"/>
      <c r="ACV580" s="12"/>
      <c r="ACW580" s="12"/>
      <c r="ACX580" s="12"/>
      <c r="ACY580" s="12"/>
      <c r="ACZ580" s="12"/>
      <c r="ADA580" s="12"/>
      <c r="ADB580" s="12"/>
      <c r="ADC580" s="12"/>
      <c r="ADD580" s="12"/>
      <c r="ADE580" s="12"/>
      <c r="ADF580" s="12"/>
      <c r="ADG580" s="12"/>
      <c r="ADH580" s="12"/>
      <c r="ADI580" s="12"/>
      <c r="ADJ580" s="12"/>
      <c r="ADK580" s="12"/>
      <c r="ADL580" s="12"/>
      <c r="ADM580" s="12"/>
      <c r="ADN580" s="12"/>
      <c r="ADO580" s="12"/>
      <c r="ADP580" s="12"/>
      <c r="ADQ580" s="12"/>
      <c r="ADR580" s="12"/>
      <c r="ADS580" s="12"/>
      <c r="ADT580" s="12"/>
      <c r="ADU580" s="12"/>
      <c r="ADV580" s="12"/>
      <c r="ADW580" s="12"/>
      <c r="ADX580" s="12"/>
      <c r="ADY580" s="164"/>
      <c r="ADZ580" s="164"/>
      <c r="AEA580" s="164"/>
      <c r="AEB580" s="164"/>
      <c r="AEC580" s="164"/>
      <c r="AED580" s="164"/>
      <c r="AEE580" s="164"/>
      <c r="AEF580" s="164"/>
      <c r="AEG580" s="164"/>
      <c r="AEH580" s="164"/>
      <c r="AEI580" s="164"/>
      <c r="AEJ580" s="164"/>
      <c r="AEK580" s="164"/>
      <c r="AEL580" s="164"/>
      <c r="AEM580" s="164"/>
      <c r="AEN580" s="164"/>
      <c r="AEO580" s="164"/>
      <c r="AEP580" s="164"/>
      <c r="AEQ580" s="164">
        <f>SUM(ACB580,ACE580,ACH580,ACK580,ACN580,ACQ580,ACT580,ACW580,ACZ580,ADC580,ADF580,ADI580,ADL580,ADO580,ADR580,ADU580,ADX580,AEA580,AED580,AEG580,AEJ580,AEM580,AEP580)</f>
        <v>0</v>
      </c>
    </row>
    <row r="581" spans="1:823">
      <c r="A581" s="13" t="s">
        <v>312</v>
      </c>
      <c r="B581" s="14" t="s">
        <v>179</v>
      </c>
      <c r="C581" s="16" t="s">
        <v>38</v>
      </c>
      <c r="D581" s="12"/>
      <c r="E581" s="12"/>
      <c r="F581" s="44"/>
      <c r="G581" s="12"/>
      <c r="H581" s="12"/>
      <c r="I581" s="44"/>
      <c r="J581" s="12"/>
      <c r="K581" s="12"/>
      <c r="L581" s="44"/>
      <c r="M581" s="12"/>
      <c r="N581" s="12"/>
      <c r="O581" s="44"/>
      <c r="P581" s="12"/>
      <c r="Q581" s="12"/>
      <c r="R581" s="44"/>
      <c r="S581" s="12"/>
      <c r="T581" s="12"/>
      <c r="U581" s="44"/>
      <c r="V581" s="12"/>
      <c r="W581" s="12"/>
      <c r="X581" s="44"/>
      <c r="Y581" s="51">
        <f>SUM(F581,I581,L581,O581,R581,U581,X581)</f>
        <v>0</v>
      </c>
      <c r="Z581" s="12"/>
      <c r="AA581" s="12"/>
      <c r="AB581" s="54"/>
      <c r="AC581" s="12"/>
      <c r="AD581" s="12"/>
      <c r="AE581" s="54"/>
      <c r="AF581" s="12"/>
      <c r="AG581" s="12"/>
      <c r="AH581" s="54"/>
      <c r="AI581" s="12"/>
      <c r="AJ581" s="12"/>
      <c r="AK581" s="54"/>
      <c r="AL581" s="12"/>
      <c r="AM581" s="12"/>
      <c r="AN581" s="54"/>
      <c r="AO581" s="12"/>
      <c r="AP581" s="12"/>
      <c r="AQ581" s="54"/>
      <c r="AR581" s="12"/>
      <c r="AS581" s="12"/>
      <c r="AT581" s="54"/>
      <c r="AU581" s="12"/>
      <c r="AV581" s="12"/>
      <c r="AW581" s="54"/>
      <c r="AX581" s="12"/>
      <c r="AY581" s="12"/>
      <c r="AZ581" s="54"/>
      <c r="BA581" s="12"/>
      <c r="BB581" s="12"/>
      <c r="BC581" s="54"/>
      <c r="BD581" s="12"/>
      <c r="BE581" s="12"/>
      <c r="BF581" s="54"/>
      <c r="BG581" s="12"/>
      <c r="BH581" s="12"/>
      <c r="BI581" s="54"/>
      <c r="BJ581" s="12"/>
      <c r="BK581" s="12"/>
      <c r="BL581" s="54"/>
      <c r="BM581" s="12"/>
      <c r="BN581" s="12"/>
      <c r="BO581" s="54"/>
      <c r="BP581" s="60">
        <f>SUM(BO581,BL581,BI581,BF581,BC581,AZ581,AW581,AT581,AQ581,AN581,AK581,AH581,AE581,AB581)</f>
        <v>0</v>
      </c>
      <c r="BQ581" s="12"/>
      <c r="BR581" s="12"/>
      <c r="BS581" s="54"/>
      <c r="BT581" s="12"/>
      <c r="BU581" s="12"/>
      <c r="BV581" s="54"/>
      <c r="BW581" s="12"/>
      <c r="BX581" s="12"/>
      <c r="BY581" s="54"/>
      <c r="BZ581" s="12"/>
      <c r="CA581" s="12"/>
      <c r="CB581" s="54"/>
      <c r="CC581" s="12"/>
      <c r="CD581" s="12"/>
      <c r="CE581" s="54"/>
      <c r="CF581" s="12"/>
      <c r="CG581" s="12"/>
      <c r="CH581" s="54"/>
      <c r="CI581" s="12"/>
      <c r="CJ581" s="12"/>
      <c r="CK581" s="54"/>
      <c r="CL581" s="12"/>
      <c r="CM581" s="12"/>
      <c r="CN581" s="54"/>
      <c r="CO581" s="12"/>
      <c r="CP581" s="12"/>
      <c r="CQ581" s="54"/>
      <c r="CR581" s="12"/>
      <c r="CS581" s="12"/>
      <c r="CT581" s="54"/>
      <c r="CU581" s="12"/>
      <c r="CV581" s="12"/>
      <c r="CW581" s="54"/>
      <c r="CX581" s="12"/>
      <c r="CY581" s="12"/>
      <c r="CZ581" s="54"/>
      <c r="DA581" s="12"/>
      <c r="DB581" s="12"/>
      <c r="DC581" s="54"/>
      <c r="DD581" s="12"/>
      <c r="DE581" s="12"/>
      <c r="DF581" s="54"/>
      <c r="DG581" s="12"/>
      <c r="DH581" s="12"/>
      <c r="DI581" s="54"/>
      <c r="DJ581" s="12"/>
      <c r="DK581" s="12"/>
      <c r="DL581" s="54"/>
      <c r="DM581" s="12"/>
      <c r="DN581" s="12"/>
      <c r="DO581" s="54"/>
      <c r="DP581" s="12"/>
      <c r="DQ581" s="12"/>
      <c r="DR581" s="54"/>
      <c r="DS581" s="12"/>
      <c r="DT581" s="12"/>
      <c r="DU581" s="54"/>
      <c r="DV581" s="12"/>
      <c r="DW581" s="12"/>
      <c r="DX581" s="54"/>
      <c r="DY581" s="12"/>
      <c r="DZ581" s="12"/>
      <c r="EA581" s="54"/>
      <c r="EB581" s="12"/>
      <c r="EC581" s="12"/>
      <c r="ED581" s="54"/>
      <c r="EE581" s="12"/>
      <c r="EF581" s="12"/>
      <c r="EG581" s="54"/>
      <c r="EH581" s="12"/>
      <c r="EI581" s="12"/>
      <c r="EJ581" s="54"/>
      <c r="EK581" s="12"/>
      <c r="EL581" s="12"/>
      <c r="EM581" s="54"/>
      <c r="EN581" s="64">
        <f>SUM(EM581,EJ581,EG581,ED581,EA581,DX581,DU581,DR581,DO581,DL581,DI581,DF581,DC581,CZ581,CW581,CT581,CQ581,CN581,CK581,CH581,CE581,CB581,BY581,BV581,BS581)</f>
        <v>0</v>
      </c>
      <c r="EO581" s="12"/>
      <c r="EP581" s="12"/>
      <c r="EQ581" s="67"/>
      <c r="ER581" s="12"/>
      <c r="ES581" s="12"/>
      <c r="ET581" s="67"/>
      <c r="EU581" s="12"/>
      <c r="EV581" s="12"/>
      <c r="EW581" s="67"/>
      <c r="EX581" s="12"/>
      <c r="EY581" s="12"/>
      <c r="EZ581" s="67"/>
      <c r="FA581" s="12"/>
      <c r="FB581" s="12"/>
      <c r="FC581" s="67"/>
      <c r="FD581" s="12"/>
      <c r="FE581" s="12"/>
      <c r="FF581" s="67"/>
      <c r="FG581" s="12"/>
      <c r="FH581" s="12"/>
      <c r="FI581" s="67"/>
      <c r="FJ581" s="12"/>
      <c r="FK581" s="12"/>
      <c r="FL581" s="67"/>
      <c r="FM581" s="12"/>
      <c r="FN581" s="12"/>
      <c r="FO581" s="67"/>
      <c r="FP581" s="12"/>
      <c r="FQ581" s="12"/>
      <c r="FR581" s="67"/>
      <c r="FS581" s="12"/>
      <c r="FT581" s="12"/>
      <c r="FU581" s="67"/>
      <c r="FV581" s="12"/>
      <c r="FW581" s="12"/>
      <c r="FX581" s="67"/>
      <c r="FY581" s="12"/>
      <c r="FZ581" s="12"/>
      <c r="GA581" s="67"/>
      <c r="GB581" s="12"/>
      <c r="GC581" s="12"/>
      <c r="GD581" s="67"/>
      <c r="GE581" s="12"/>
      <c r="GF581" s="12"/>
      <c r="GG581" s="67"/>
      <c r="GH581" s="12"/>
      <c r="GI581" s="12"/>
      <c r="GJ581" s="67"/>
      <c r="GK581" s="12"/>
      <c r="GL581" s="12"/>
      <c r="GM581" s="67"/>
      <c r="GN581" s="12"/>
      <c r="GO581" s="12"/>
      <c r="GP581" s="67"/>
      <c r="GQ581" s="12"/>
      <c r="GR581" s="12"/>
      <c r="GS581" s="67"/>
      <c r="GT581" s="12"/>
      <c r="GU581" s="12"/>
      <c r="GV581" s="67"/>
      <c r="GW581" s="12"/>
      <c r="GX581" s="12"/>
      <c r="GY581" s="67"/>
      <c r="GZ581" s="12"/>
      <c r="HA581" s="12"/>
      <c r="HB581" s="67"/>
      <c r="HC5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1" s="12"/>
      <c r="HE581" s="12"/>
      <c r="HF581" s="77"/>
      <c r="HG581" s="12"/>
      <c r="HH581" s="12"/>
      <c r="HI581" s="77"/>
      <c r="HJ581" s="12"/>
      <c r="HK581" s="12"/>
      <c r="HL581" s="77"/>
      <c r="HM581" s="12"/>
      <c r="HN581" s="12"/>
      <c r="HO581" s="77"/>
      <c r="HP581" s="12"/>
      <c r="HQ581" s="12"/>
      <c r="HR581" s="77"/>
      <c r="HS581" s="12"/>
      <c r="HT581" s="12"/>
      <c r="HU581" s="77"/>
      <c r="HV581" s="12"/>
      <c r="HW581" s="12"/>
      <c r="HX581" s="77"/>
      <c r="HY581" s="12"/>
      <c r="HZ581" s="12"/>
      <c r="IA581" s="77"/>
      <c r="IB581" s="12"/>
      <c r="IC581" s="12"/>
      <c r="ID581" s="77"/>
      <c r="IE581" s="12"/>
      <c r="IF581" s="12"/>
      <c r="IG581" s="77"/>
      <c r="IH581" s="12"/>
      <c r="II581" s="12"/>
      <c r="IJ581" s="77"/>
      <c r="IK581" s="12"/>
      <c r="IL581" s="12"/>
      <c r="IM581" s="77"/>
      <c r="IN581" s="12"/>
      <c r="IO581" s="12"/>
      <c r="IP581" s="77"/>
      <c r="IQ581" s="12"/>
      <c r="IR581" s="12"/>
      <c r="IS581" s="77"/>
      <c r="IT581" s="12"/>
      <c r="IU581" s="12"/>
      <c r="IV581" s="77"/>
      <c r="IW581" s="12"/>
      <c r="IX581" s="12"/>
      <c r="IY581" s="77"/>
      <c r="IZ5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1" s="12"/>
      <c r="JB581" s="12"/>
      <c r="JC581" s="82"/>
      <c r="JD581" s="12"/>
      <c r="JE581" s="12"/>
      <c r="JF581" s="82"/>
      <c r="JG581" s="12"/>
      <c r="JH581" s="12"/>
      <c r="JI581" s="82"/>
      <c r="JJ581" s="12"/>
      <c r="JK581" s="12"/>
      <c r="JL581" s="82"/>
      <c r="JM581" s="12"/>
      <c r="JN581" s="12"/>
      <c r="JO581" s="82"/>
      <c r="JP581" s="12"/>
      <c r="JQ581" s="12"/>
      <c r="JR581" s="82"/>
      <c r="JS581" s="12"/>
      <c r="JT581" s="12"/>
      <c r="JU581" s="82"/>
      <c r="JV581" s="12"/>
      <c r="JW581" s="12"/>
      <c r="JX581" s="82"/>
      <c r="JY581" s="12"/>
      <c r="JZ581" s="12"/>
      <c r="KA581" s="82"/>
      <c r="KB581" s="12"/>
      <c r="KC581" s="12"/>
      <c r="KD581" s="82"/>
      <c r="KE581" s="12"/>
      <c r="KF581" s="12"/>
      <c r="KG581" s="82"/>
      <c r="KH581" s="12"/>
      <c r="KI581" s="12"/>
      <c r="KJ581" s="82"/>
      <c r="KK581" s="12"/>
      <c r="KL581" s="12"/>
      <c r="KM581" s="82"/>
      <c r="KN581" s="12"/>
      <c r="KO581" s="12"/>
      <c r="KP581" s="82"/>
      <c r="KQ581" s="12"/>
      <c r="KR581" s="12"/>
      <c r="KS581" s="82"/>
      <c r="KT5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1" s="12"/>
      <c r="KV581" s="12"/>
      <c r="KW581" s="89"/>
      <c r="KX581" s="12"/>
      <c r="KY581" s="12"/>
      <c r="KZ581" s="89"/>
      <c r="LA581" s="12"/>
      <c r="LB581" s="12"/>
      <c r="LC581" s="89"/>
      <c r="LD581" s="12"/>
      <c r="LE581" s="12"/>
      <c r="LF581" s="89"/>
      <c r="LG581" s="12"/>
      <c r="LH581" s="12"/>
      <c r="LI581" s="89"/>
      <c r="LJ581" s="12"/>
      <c r="LK581" s="12"/>
      <c r="LL581" s="89"/>
      <c r="LM581" s="12"/>
      <c r="LN581" s="12"/>
      <c r="LO581" s="89"/>
      <c r="LP581" s="12"/>
      <c r="LQ581" s="12"/>
      <c r="LR581" s="89"/>
      <c r="LS581" s="12"/>
      <c r="LT581" s="12"/>
      <c r="LU581" s="89"/>
      <c r="LV581" s="12"/>
      <c r="LW581" s="12"/>
      <c r="LX581" s="89"/>
      <c r="LY581" s="12"/>
      <c r="LZ581" s="12"/>
      <c r="MA581" s="89"/>
      <c r="MB5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1" s="12"/>
      <c r="MD581" s="12"/>
      <c r="ME581" s="98"/>
      <c r="MF581" s="12"/>
      <c r="MG581" s="12"/>
      <c r="MH581" s="98"/>
      <c r="MI581" s="12"/>
      <c r="MJ581" s="12"/>
      <c r="MK581" s="98"/>
      <c r="ML581" s="12"/>
      <c r="MM581" s="12"/>
      <c r="MN581" s="98"/>
      <c r="MO581" s="12"/>
      <c r="MP581" s="12"/>
      <c r="MQ581" s="98"/>
      <c r="MR581" s="12"/>
      <c r="MS581" s="12"/>
      <c r="MT581" s="98"/>
      <c r="MU581" s="12"/>
      <c r="MV581" s="12"/>
      <c r="MW581" s="98"/>
      <c r="MX581" s="12"/>
      <c r="MY581" s="12"/>
      <c r="MZ581" s="98"/>
      <c r="NA581" s="12"/>
      <c r="NB581" s="12"/>
      <c r="NC581" s="103"/>
      <c r="ND581" s="12"/>
      <c r="NE581" s="12"/>
      <c r="NF581" s="103"/>
      <c r="NG581" s="12"/>
      <c r="NH581" s="12"/>
      <c r="NI581" s="103"/>
      <c r="NJ581" s="12"/>
      <c r="NK581" s="12"/>
      <c r="NL581" s="103"/>
      <c r="NM5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1" s="12"/>
      <c r="NO581" s="12"/>
      <c r="NP581" s="110"/>
      <c r="NQ581" s="12"/>
      <c r="NR581" s="12"/>
      <c r="NS581" s="110"/>
      <c r="NT581" s="12"/>
      <c r="NU581" s="12"/>
      <c r="NV581" s="110"/>
      <c r="NW581" s="12"/>
      <c r="NX581" s="12"/>
      <c r="NY581" s="110"/>
      <c r="NZ581" s="12"/>
      <c r="OA581" s="12"/>
      <c r="OB581" s="110"/>
      <c r="OC581" s="12"/>
      <c r="OD581" s="12"/>
      <c r="OE581" s="110"/>
      <c r="OF581" s="12"/>
      <c r="OG581" s="12"/>
      <c r="OH581" s="110"/>
      <c r="OI581" s="12"/>
      <c r="OJ581" s="12"/>
      <c r="OK581" s="110"/>
      <c r="OL581" s="12"/>
      <c r="OM581" s="12"/>
      <c r="ON581" s="110"/>
      <c r="OO581" s="12"/>
      <c r="OP581" s="12"/>
      <c r="OQ581" s="110"/>
      <c r="OR581" s="12"/>
      <c r="OS581" s="12"/>
      <c r="OT581" s="110"/>
      <c r="OU581" s="12"/>
      <c r="OV581" s="12"/>
      <c r="OW581" s="110"/>
      <c r="OX581" s="12"/>
      <c r="OY581" s="12"/>
      <c r="OZ581" s="110"/>
      <c r="PA581" s="12"/>
      <c r="PB581" s="12"/>
      <c r="PC581" s="110"/>
      <c r="PD581" s="12"/>
      <c r="PE581" s="12"/>
      <c r="PF581" s="110"/>
      <c r="PG581" s="12"/>
      <c r="PH581" s="12"/>
      <c r="PI581" s="110"/>
      <c r="PJ581" s="12"/>
      <c r="PK581" s="12"/>
      <c r="PL581" s="110"/>
      <c r="PM581" s="12"/>
      <c r="PN581" s="12"/>
      <c r="PO581" s="110"/>
      <c r="PP581" s="12"/>
      <c r="PQ581" s="12"/>
      <c r="PR581" s="110"/>
      <c r="PS581" s="12"/>
      <c r="PT581" s="12"/>
      <c r="PU581" s="110"/>
      <c r="PV5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1" s="12"/>
      <c r="PX581" s="12"/>
      <c r="PY581" s="121"/>
      <c r="PZ581" s="12"/>
      <c r="QA581" s="12"/>
      <c r="QB581" s="121"/>
      <c r="QC581" s="12"/>
      <c r="QD581" s="12"/>
      <c r="QE581" s="121"/>
      <c r="QF581" s="12"/>
      <c r="QG581" s="12"/>
      <c r="QH581" s="121"/>
      <c r="QI581" s="12"/>
      <c r="QJ581" s="12"/>
      <c r="QK581" s="121"/>
      <c r="QL581" s="12"/>
      <c r="QM581" s="12"/>
      <c r="QN581" s="121"/>
      <c r="QO581" s="126">
        <f>Tabela1[[#This Row],[p120]]+Tabela1[[#This Row],[pkt9]]+Tabela1[[#This Row],[p121]]+Tabela1[[#This Row],[punkty44]]+Tabela1[[#This Row],[p122]]+Tabela1[[#This Row],[p123]]</f>
        <v>0</v>
      </c>
      <c r="QP581" s="12"/>
      <c r="QQ581" s="12"/>
      <c r="QR581" s="12"/>
      <c r="QS581" s="12"/>
      <c r="QT581" s="12"/>
      <c r="QU581" s="12"/>
      <c r="QV581" s="12"/>
      <c r="QW581" s="12"/>
      <c r="QX581" s="12"/>
      <c r="QY581" s="12"/>
      <c r="QZ581" s="12"/>
      <c r="RA581" s="12"/>
      <c r="RB581" s="12"/>
      <c r="RC581" s="12"/>
      <c r="RD581" s="12"/>
      <c r="RE581" s="12"/>
      <c r="RF581" s="12"/>
      <c r="RG581" s="12"/>
      <c r="RH581" s="12"/>
      <c r="RI581" s="12"/>
      <c r="RJ581" s="12"/>
      <c r="RK581" s="12"/>
      <c r="RL581" s="12"/>
      <c r="RM581" s="12"/>
      <c r="RN581" s="12"/>
      <c r="RO581" s="12"/>
      <c r="RP581" s="12"/>
      <c r="RQ581" s="12"/>
      <c r="RR581" s="12"/>
      <c r="RS581" s="12"/>
      <c r="RT581" s="12"/>
      <c r="RU581" s="12"/>
      <c r="RV581" s="12"/>
      <c r="RW5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1" s="12"/>
      <c r="RY581" s="12"/>
      <c r="RZ581" s="12"/>
      <c r="SA581" s="12"/>
      <c r="SB581" s="12"/>
      <c r="SC581" s="12"/>
      <c r="SD581" s="12"/>
      <c r="SE581" s="12"/>
      <c r="SF581" s="12"/>
      <c r="SG581" s="12"/>
      <c r="SH581" s="12"/>
      <c r="SI581" s="12"/>
      <c r="SJ581" s="12"/>
      <c r="SK581" s="12"/>
      <c r="SL581" s="12"/>
      <c r="SM581" s="12"/>
      <c r="SN581" s="12"/>
      <c r="SO581" s="12"/>
      <c r="SP581" s="12"/>
      <c r="SQ581" s="12"/>
      <c r="SR581" s="12"/>
      <c r="SS581" s="12"/>
      <c r="ST581" s="12"/>
      <c r="SU581" s="12"/>
      <c r="SV581" s="12"/>
      <c r="SW581" s="12"/>
      <c r="SX581" s="12"/>
      <c r="SY581" s="12"/>
      <c r="SZ581" s="12"/>
      <c r="TA581" s="12"/>
      <c r="TB581" s="12"/>
      <c r="TC581" s="12"/>
      <c r="TD581" s="12"/>
      <c r="TE581" s="12"/>
      <c r="TF581" s="12"/>
      <c r="TG581" s="12"/>
      <c r="TH581" s="12"/>
      <c r="TI581" s="12"/>
      <c r="TJ581" s="12"/>
      <c r="TK581" s="12"/>
      <c r="TL581" s="12"/>
      <c r="TM581" s="12"/>
      <c r="TN581" s="12"/>
      <c r="TO581" s="12"/>
      <c r="TP581" s="12"/>
      <c r="TQ581" s="12"/>
      <c r="TR581" s="12"/>
      <c r="TS581" s="12"/>
      <c r="TT581" s="12"/>
      <c r="TU581" s="12"/>
      <c r="TV581" s="12"/>
      <c r="TW581" s="12"/>
      <c r="TX581" s="12"/>
      <c r="TY581" s="12"/>
      <c r="TZ581" s="12"/>
      <c r="UA581" s="12"/>
      <c r="UB581" s="12"/>
      <c r="UC581" s="12"/>
      <c r="UD581" s="12"/>
      <c r="UE581" s="12"/>
      <c r="UF581" s="12"/>
      <c r="UG581" s="12"/>
      <c r="UH581" s="12"/>
      <c r="UI581" s="12"/>
      <c r="UJ581" s="12"/>
      <c r="UK581" s="12"/>
      <c r="UL581" s="145">
        <f>SUM(RZ581,SC581,SF581,SI581,SL581,SO581,SR581,SU581,SX581,TA581,TD581,TG581,TJ581,TM581,TP581,TS581,TV581,TY581,UB581,UE581,UH581,UK581)</f>
        <v>0</v>
      </c>
      <c r="UM581" s="12"/>
      <c r="UN581" s="12"/>
      <c r="UO581" s="12"/>
      <c r="UP581" s="12"/>
      <c r="UQ581" s="12"/>
      <c r="UR581" s="12"/>
      <c r="US581" s="12"/>
      <c r="UT581" s="12"/>
      <c r="UU581" s="12"/>
      <c r="UV581" s="12"/>
      <c r="UW581" s="12"/>
      <c r="UX581" s="12"/>
      <c r="UY581" s="12"/>
      <c r="UZ581" s="12"/>
      <c r="VA581" s="12"/>
      <c r="VB581" s="12"/>
      <c r="VC581" s="12"/>
      <c r="VD581" s="12"/>
      <c r="VE581" s="12"/>
      <c r="VF581" s="12"/>
      <c r="VG581" s="12"/>
      <c r="VH581" s="12"/>
      <c r="VI581" s="12"/>
      <c r="VJ581" s="12"/>
      <c r="VK581" s="12"/>
      <c r="VL581" s="12"/>
      <c r="VM581" s="12"/>
      <c r="VN581" s="12"/>
      <c r="VO581" s="12"/>
      <c r="VP581" s="12"/>
      <c r="VQ581" s="12"/>
      <c r="VR581" s="12"/>
      <c r="VS581" s="12"/>
      <c r="VT581" s="12"/>
      <c r="VU581" s="12"/>
      <c r="VV581" s="12"/>
      <c r="VW581" s="12"/>
      <c r="VX581" s="12"/>
      <c r="VY581" s="12"/>
      <c r="VZ581" s="12"/>
      <c r="WA581" s="12"/>
      <c r="WB581" s="12"/>
      <c r="WC581" s="12"/>
      <c r="WD581" s="12"/>
      <c r="WE581" s="12"/>
      <c r="WF581" s="12"/>
      <c r="WG581" s="12"/>
      <c r="WH581" s="12"/>
      <c r="WI581" s="12"/>
      <c r="WJ581" s="12"/>
      <c r="WK581" s="12"/>
      <c r="WL5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1" s="12"/>
      <c r="WN581" s="12"/>
      <c r="WO581" s="12"/>
      <c r="WP581" s="12"/>
      <c r="WQ581" s="12"/>
      <c r="WR581" s="12"/>
      <c r="WS581" s="12"/>
      <c r="WT581" s="12"/>
      <c r="WU581" s="12"/>
      <c r="WV581" s="12"/>
      <c r="WW581" s="12"/>
      <c r="WX581" s="12"/>
      <c r="WY581" s="12"/>
      <c r="WZ581" s="12"/>
      <c r="XA581" s="12"/>
      <c r="XB581" s="12"/>
      <c r="XC581" s="12"/>
      <c r="XD581" s="12"/>
      <c r="XE581" s="12"/>
      <c r="XF581" s="12"/>
      <c r="XG581" s="12"/>
      <c r="XH581" s="12"/>
      <c r="XI581" s="12"/>
      <c r="XJ581" s="12"/>
      <c r="XK581" s="12"/>
      <c r="XL581" s="12"/>
      <c r="XM581" s="12"/>
      <c r="XN581" s="12"/>
      <c r="XO581" s="12"/>
      <c r="XP581" s="12"/>
      <c r="XQ581" s="12"/>
      <c r="XR581" s="12"/>
      <c r="XS581" s="12"/>
      <c r="XT581" s="12"/>
      <c r="XU581" s="12"/>
      <c r="XV581" s="12"/>
      <c r="XW581" s="12"/>
      <c r="XX581" s="12"/>
      <c r="XY581" s="12"/>
      <c r="XZ581" s="12"/>
      <c r="YA581" s="12"/>
      <c r="YB581" s="12"/>
      <c r="YC581" s="12"/>
      <c r="YD581" s="12"/>
      <c r="YE581" s="12"/>
      <c r="YF581" s="12"/>
      <c r="YG581" s="12"/>
      <c r="YH581" s="12"/>
      <c r="YI581" s="12"/>
      <c r="YJ581" s="12"/>
      <c r="YK581" s="12"/>
      <c r="YL581" s="12"/>
      <c r="YM581" s="12"/>
      <c r="YN581" s="12"/>
      <c r="YO581" s="12"/>
      <c r="YP581" s="12"/>
      <c r="YQ581" s="12"/>
      <c r="YR581" s="12"/>
      <c r="YS581" s="12"/>
      <c r="YT581" s="12"/>
      <c r="YU581" s="126">
        <f>SUM(WO581,WR581,WU581,WX581,XA581,XD581,XG581,XJ581,XM581,XP581,XS581,XV581,XY581,YB581,YE581,YH581,YK581,YN581,YQ581,YT581)</f>
        <v>0</v>
      </c>
      <c r="YV581" s="12"/>
      <c r="YW581" s="12"/>
      <c r="YX581" s="12"/>
      <c r="YY581" s="12"/>
      <c r="YZ581" s="12"/>
      <c r="ZA581" s="12"/>
      <c r="ZB581" s="12"/>
      <c r="ZC581" s="12"/>
      <c r="ZD581" s="12"/>
      <c r="ZE581" s="12"/>
      <c r="ZF581" s="12"/>
      <c r="ZG581" s="12"/>
      <c r="ZH581" s="12"/>
      <c r="ZI581" s="12"/>
      <c r="ZJ581" s="12"/>
      <c r="ZK581" s="12"/>
      <c r="ZL581" s="12"/>
      <c r="ZM581" s="12"/>
      <c r="ZN581" s="12"/>
      <c r="ZO581" s="12"/>
      <c r="ZP581" s="12"/>
      <c r="ZQ581" s="12"/>
      <c r="ZR581" s="12"/>
      <c r="ZS581" s="12"/>
      <c r="ZT581" s="12"/>
      <c r="ZU581" s="12"/>
      <c r="ZV581" s="12"/>
      <c r="ZW581" s="12"/>
      <c r="ZX581" s="12"/>
      <c r="ZY581" s="12"/>
      <c r="ZZ581" s="12"/>
      <c r="AAA581" s="12"/>
      <c r="AAB581" s="12"/>
      <c r="AAC581" s="12"/>
      <c r="AAD581" s="12"/>
      <c r="AAE581" s="12"/>
      <c r="AAF581" s="12"/>
      <c r="AAG581" s="12"/>
      <c r="AAH581" s="12"/>
      <c r="AAI581" s="12"/>
      <c r="AAJ581" s="12"/>
      <c r="AAK581" s="12"/>
      <c r="AAL581" s="12"/>
      <c r="AAM581" s="12"/>
      <c r="AAN581" s="12"/>
      <c r="AAO581" s="12"/>
      <c r="AAP581" s="12"/>
      <c r="AAQ581" s="12"/>
      <c r="AAR581" s="12"/>
      <c r="AAS581" s="12"/>
      <c r="AAT581" s="12"/>
      <c r="AAU581" s="12"/>
      <c r="AAV581" s="12"/>
      <c r="AAW581" s="12"/>
      <c r="AAX581" s="12"/>
      <c r="AAY581" s="12"/>
      <c r="AAZ581" s="12"/>
      <c r="ABA581" s="12"/>
      <c r="ABB581" s="12"/>
      <c r="ABC581" s="12"/>
      <c r="ABD581" s="12"/>
      <c r="ABE581" s="12"/>
      <c r="ABF581" s="12"/>
      <c r="ABG581" s="12"/>
      <c r="ABH581" s="12"/>
      <c r="ABI581" s="12"/>
      <c r="ABJ581" s="12"/>
      <c r="ABK581" s="12"/>
      <c r="ABL581" s="12"/>
      <c r="ABM581" s="12"/>
      <c r="ABN581" s="12"/>
      <c r="ABO581" s="12"/>
      <c r="ABP581" s="12"/>
      <c r="ABQ581" s="12"/>
      <c r="ABR581" s="12"/>
      <c r="ABS581" s="12"/>
      <c r="ABT581" s="12"/>
      <c r="ABU581" s="12"/>
      <c r="ABV581" s="12"/>
      <c r="ABW581" s="12"/>
      <c r="ABX581" s="12"/>
      <c r="ABY581" s="136">
        <f>SUM(YX581,ZA581,ZD581,ZG581,ZJ581,ZM581,ZP581,ZS581,ZV581,ZY581,AAB581,AAE581,AAH581,AAK581,AAN581,AAQ581,AAT581,AAW581,AAZ581,ABC581,ABF581,ABI581,ABL581,ABO581,ABR581,ABU581,ABX581)</f>
        <v>0</v>
      </c>
      <c r="ABZ581" s="12"/>
      <c r="ACA581" s="12"/>
      <c r="ACB581" s="12"/>
      <c r="ACC581" s="12"/>
      <c r="ACD581" s="12"/>
      <c r="ACE581" s="12"/>
      <c r="ACF581" s="12"/>
      <c r="ACG581" s="12"/>
      <c r="ACH581" s="12"/>
      <c r="ACI581" s="12"/>
      <c r="ACJ581" s="12"/>
      <c r="ACK581" s="12"/>
      <c r="ACL581" s="12"/>
      <c r="ACM581" s="12"/>
      <c r="ACN581" s="12"/>
      <c r="ACO581" s="12"/>
      <c r="ACP581" s="12"/>
      <c r="ACQ581" s="12"/>
      <c r="ACR581" s="12"/>
      <c r="ACS581" s="12"/>
      <c r="ACT581" s="12"/>
      <c r="ACU581" s="12"/>
      <c r="ACV581" s="12"/>
      <c r="ACW581" s="12"/>
      <c r="ACX581" s="12"/>
      <c r="ACY581" s="12"/>
      <c r="ACZ581" s="12"/>
      <c r="ADA581" s="12"/>
      <c r="ADB581" s="12"/>
      <c r="ADC581" s="12"/>
      <c r="ADD581" s="12"/>
      <c r="ADE581" s="12"/>
      <c r="ADF581" s="12"/>
      <c r="ADG581" s="12"/>
      <c r="ADH581" s="12"/>
      <c r="ADI581" s="12"/>
      <c r="ADJ581" s="12"/>
      <c r="ADK581" s="12"/>
      <c r="ADL581" s="12"/>
      <c r="ADM581" s="12"/>
      <c r="ADN581" s="12"/>
      <c r="ADO581" s="12"/>
      <c r="ADP581" s="12"/>
      <c r="ADQ581" s="12"/>
      <c r="ADR581" s="12"/>
      <c r="ADS581" s="12"/>
      <c r="ADT581" s="12"/>
      <c r="ADU581" s="12"/>
      <c r="ADV581" s="12"/>
      <c r="ADW581" s="12"/>
      <c r="ADX581" s="12"/>
      <c r="ADY581" s="164"/>
      <c r="ADZ581" s="164"/>
      <c r="AEA581" s="164"/>
      <c r="AEB581" s="164"/>
      <c r="AEC581" s="164"/>
      <c r="AED581" s="164"/>
      <c r="AEE581" s="164"/>
      <c r="AEF581" s="164"/>
      <c r="AEG581" s="164"/>
      <c r="AEH581" s="164"/>
      <c r="AEI581" s="164"/>
      <c r="AEJ581" s="164"/>
      <c r="AEK581" s="164"/>
      <c r="AEL581" s="164"/>
      <c r="AEM581" s="164"/>
      <c r="AEN581" s="164"/>
      <c r="AEO581" s="164"/>
      <c r="AEP581" s="164"/>
      <c r="AEQ581" s="164">
        <f>SUM(ACB581,ACE581,ACH581,ACK581,ACN581,ACQ581,ACT581,ACW581,ACZ581,ADC581,ADF581,ADI581,ADL581,ADO581,ADR581,ADU581,ADX581,AEA581,AED581,AEG581,AEJ581,AEM581,AEP581)</f>
        <v>0</v>
      </c>
    </row>
    <row r="582" spans="1:823">
      <c r="A582" s="13" t="s">
        <v>312</v>
      </c>
      <c r="B582" s="14" t="s">
        <v>179</v>
      </c>
      <c r="C582" s="15" t="s">
        <v>406</v>
      </c>
      <c r="D582" s="12"/>
      <c r="E582" s="12"/>
      <c r="F582" s="44"/>
      <c r="G582" s="12"/>
      <c r="H582" s="12"/>
      <c r="I582" s="44"/>
      <c r="J582" s="12"/>
      <c r="K582" s="12"/>
      <c r="L582" s="44"/>
      <c r="M582" s="12"/>
      <c r="N582" s="12"/>
      <c r="O582" s="44"/>
      <c r="P582" s="12"/>
      <c r="Q582" s="12"/>
      <c r="R582" s="44"/>
      <c r="S582" s="12"/>
      <c r="T582" s="12"/>
      <c r="U582" s="44"/>
      <c r="V582" s="12"/>
      <c r="W582" s="12"/>
      <c r="X582" s="44"/>
      <c r="Y582" s="51">
        <f>SUM(F582,I582,L582,O582,R582,U582,X582)</f>
        <v>0</v>
      </c>
      <c r="Z582" s="12"/>
      <c r="AA582" s="12"/>
      <c r="AB582" s="54"/>
      <c r="AC582" s="12"/>
      <c r="AD582" s="12"/>
      <c r="AE582" s="54"/>
      <c r="AF582" s="12"/>
      <c r="AG582" s="12"/>
      <c r="AH582" s="54"/>
      <c r="AI582" s="12"/>
      <c r="AJ582" s="12"/>
      <c r="AK582" s="54"/>
      <c r="AL582" s="12"/>
      <c r="AM582" s="12"/>
      <c r="AN582" s="54"/>
      <c r="AO582" s="12"/>
      <c r="AP582" s="12"/>
      <c r="AQ582" s="54"/>
      <c r="AR582" s="12"/>
      <c r="AS582" s="12"/>
      <c r="AT582" s="54"/>
      <c r="AU582" s="12"/>
      <c r="AV582" s="12"/>
      <c r="AW582" s="54"/>
      <c r="AX582" s="12"/>
      <c r="AY582" s="12"/>
      <c r="AZ582" s="54"/>
      <c r="BA582" s="12"/>
      <c r="BB582" s="12"/>
      <c r="BC582" s="54"/>
      <c r="BD582" s="12"/>
      <c r="BE582" s="12"/>
      <c r="BF582" s="54"/>
      <c r="BG582" s="12"/>
      <c r="BH582" s="12"/>
      <c r="BI582" s="54"/>
      <c r="BJ582" s="12"/>
      <c r="BK582" s="12"/>
      <c r="BL582" s="54"/>
      <c r="BM582" s="12"/>
      <c r="BN582" s="12"/>
      <c r="BO582" s="54"/>
      <c r="BP582" s="60">
        <f>SUM(BO582,BL582,BI582,BF582,BC582,AZ582,AW582,AT582,AQ582,AN582,AK582,AH582,AE582,AB582)</f>
        <v>0</v>
      </c>
      <c r="BQ582" s="12"/>
      <c r="BR582" s="12"/>
      <c r="BS582" s="54"/>
      <c r="BT582" s="12"/>
      <c r="BU582" s="12"/>
      <c r="BV582" s="54"/>
      <c r="BW582" s="12"/>
      <c r="BX582" s="12"/>
      <c r="BY582" s="54"/>
      <c r="BZ582" s="12"/>
      <c r="CA582" s="12"/>
      <c r="CB582" s="54"/>
      <c r="CC582" s="12"/>
      <c r="CD582" s="12"/>
      <c r="CE582" s="54"/>
      <c r="CF582" s="12"/>
      <c r="CG582" s="12"/>
      <c r="CH582" s="54"/>
      <c r="CI582" s="12"/>
      <c r="CJ582" s="12"/>
      <c r="CK582" s="54"/>
      <c r="CL582" s="12"/>
      <c r="CM582" s="12"/>
      <c r="CN582" s="54"/>
      <c r="CO582" s="12"/>
      <c r="CP582" s="12"/>
      <c r="CQ582" s="54"/>
      <c r="CR582" s="12"/>
      <c r="CS582" s="12"/>
      <c r="CT582" s="54"/>
      <c r="CU582" s="12"/>
      <c r="CV582" s="12"/>
      <c r="CW582" s="54"/>
      <c r="CX582" s="12"/>
      <c r="CY582" s="12"/>
      <c r="CZ582" s="54"/>
      <c r="DA582" s="12"/>
      <c r="DB582" s="12"/>
      <c r="DC582" s="54"/>
      <c r="DD582" s="12"/>
      <c r="DE582" s="12"/>
      <c r="DF582" s="54"/>
      <c r="DG582" s="12"/>
      <c r="DH582" s="12"/>
      <c r="DI582" s="54"/>
      <c r="DJ582" s="12"/>
      <c r="DK582" s="12"/>
      <c r="DL582" s="54"/>
      <c r="DM582" s="12"/>
      <c r="DN582" s="12"/>
      <c r="DO582" s="54"/>
      <c r="DP582" s="12"/>
      <c r="DQ582" s="12"/>
      <c r="DR582" s="54"/>
      <c r="DS582" s="12"/>
      <c r="DT582" s="12"/>
      <c r="DU582" s="54"/>
      <c r="DV582" s="12"/>
      <c r="DW582" s="12"/>
      <c r="DX582" s="54"/>
      <c r="DY582" s="12"/>
      <c r="DZ582" s="12"/>
      <c r="EA582" s="54"/>
      <c r="EB582" s="12"/>
      <c r="EC582" s="12"/>
      <c r="ED582" s="54"/>
      <c r="EE582" s="12"/>
      <c r="EF582" s="12"/>
      <c r="EG582" s="54"/>
      <c r="EH582" s="12"/>
      <c r="EI582" s="12"/>
      <c r="EJ582" s="54"/>
      <c r="EK582" s="12"/>
      <c r="EL582" s="12"/>
      <c r="EM582" s="54"/>
      <c r="EN582" s="64">
        <f>SUM(EM582,EJ582,EG582,ED582,EA582,DX582,DU582,DR582,DO582,DL582,DI582,DF582,DC582,CZ582,CW582,CT582,CQ582,CN582,CK582,CH582,CE582,CB582,BY582,BV582,BS582)</f>
        <v>0</v>
      </c>
      <c r="EO582" s="12"/>
      <c r="EP582" s="12"/>
      <c r="EQ582" s="67"/>
      <c r="ER582" s="12"/>
      <c r="ES582" s="12"/>
      <c r="ET582" s="67"/>
      <c r="EU582" s="12"/>
      <c r="EV582" s="12"/>
      <c r="EW582" s="67"/>
      <c r="EX582" s="12"/>
      <c r="EY582" s="12"/>
      <c r="EZ582" s="67"/>
      <c r="FA582" s="12"/>
      <c r="FB582" s="12"/>
      <c r="FC582" s="67"/>
      <c r="FD582" s="12"/>
      <c r="FE582" s="12"/>
      <c r="FF582" s="67"/>
      <c r="FG582" s="12"/>
      <c r="FH582" s="12"/>
      <c r="FI582" s="67"/>
      <c r="FJ582" s="12"/>
      <c r="FK582" s="12"/>
      <c r="FL582" s="67"/>
      <c r="FM582" s="12"/>
      <c r="FN582" s="12"/>
      <c r="FO582" s="67"/>
      <c r="FP582" s="12"/>
      <c r="FQ582" s="12"/>
      <c r="FR582" s="67"/>
      <c r="FS582" s="12"/>
      <c r="FT582" s="12"/>
      <c r="FU582" s="67"/>
      <c r="FV582" s="12"/>
      <c r="FW582" s="12"/>
      <c r="FX582" s="67"/>
      <c r="FY582" s="12"/>
      <c r="FZ582" s="12"/>
      <c r="GA582" s="67"/>
      <c r="GB582" s="12"/>
      <c r="GC582" s="12"/>
      <c r="GD582" s="67"/>
      <c r="GE582" s="12"/>
      <c r="GF582" s="12"/>
      <c r="GG582" s="67"/>
      <c r="GH582" s="12"/>
      <c r="GI582" s="12"/>
      <c r="GJ582" s="67"/>
      <c r="GK582" s="12"/>
      <c r="GL582" s="12"/>
      <c r="GM582" s="67"/>
      <c r="GN582" s="12"/>
      <c r="GO582" s="12"/>
      <c r="GP582" s="67"/>
      <c r="GQ582" s="12"/>
      <c r="GR582" s="12"/>
      <c r="GS582" s="67"/>
      <c r="GT582" s="12"/>
      <c r="GU582" s="12"/>
      <c r="GV582" s="67"/>
      <c r="GW582" s="12"/>
      <c r="GX582" s="12"/>
      <c r="GY582" s="67"/>
      <c r="GZ582" s="12"/>
      <c r="HA582" s="12"/>
      <c r="HB582" s="67"/>
      <c r="HC5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2" s="12"/>
      <c r="HE582" s="12"/>
      <c r="HF582" s="77"/>
      <c r="HG582" s="12"/>
      <c r="HH582" s="12"/>
      <c r="HI582" s="77"/>
      <c r="HJ582" s="12"/>
      <c r="HK582" s="12"/>
      <c r="HL582" s="77"/>
      <c r="HM582" s="12"/>
      <c r="HN582" s="12"/>
      <c r="HO582" s="77"/>
      <c r="HP582" s="12"/>
      <c r="HQ582" s="12"/>
      <c r="HR582" s="77"/>
      <c r="HS582" s="12"/>
      <c r="HT582" s="12"/>
      <c r="HU582" s="77"/>
      <c r="HV582" s="12"/>
      <c r="HW582" s="12"/>
      <c r="HX582" s="77"/>
      <c r="HY582" s="12"/>
      <c r="HZ582" s="12"/>
      <c r="IA582" s="77"/>
      <c r="IB582" s="12"/>
      <c r="IC582" s="12"/>
      <c r="ID582" s="77"/>
      <c r="IE582" s="12"/>
      <c r="IF582" s="12"/>
      <c r="IG582" s="77"/>
      <c r="IH582" s="12"/>
      <c r="II582" s="12"/>
      <c r="IJ582" s="77"/>
      <c r="IK582" s="12"/>
      <c r="IL582" s="12"/>
      <c r="IM582" s="77"/>
      <c r="IN582" s="12"/>
      <c r="IO582" s="12"/>
      <c r="IP582" s="77"/>
      <c r="IQ582" s="12"/>
      <c r="IR582" s="12"/>
      <c r="IS582" s="77"/>
      <c r="IT582" s="12"/>
      <c r="IU582" s="12"/>
      <c r="IV582" s="77"/>
      <c r="IW582" s="12"/>
      <c r="IX582" s="12"/>
      <c r="IY582" s="77"/>
      <c r="IZ5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2" s="12"/>
      <c r="JB582" s="12"/>
      <c r="JC582" s="82"/>
      <c r="JD582" s="12"/>
      <c r="JE582" s="12"/>
      <c r="JF582" s="82"/>
      <c r="JG582" s="12"/>
      <c r="JH582" s="12"/>
      <c r="JI582" s="82"/>
      <c r="JJ582" s="12"/>
      <c r="JK582" s="12"/>
      <c r="JL582" s="82"/>
      <c r="JM582" s="12"/>
      <c r="JN582" s="12"/>
      <c r="JO582" s="82"/>
      <c r="JP582" s="12"/>
      <c r="JQ582" s="12"/>
      <c r="JR582" s="82"/>
      <c r="JS582" s="12"/>
      <c r="JT582" s="12"/>
      <c r="JU582" s="82"/>
      <c r="JV582" s="12"/>
      <c r="JW582" s="12"/>
      <c r="JX582" s="82"/>
      <c r="JY582" s="12"/>
      <c r="JZ582" s="12"/>
      <c r="KA582" s="82"/>
      <c r="KB582" s="12"/>
      <c r="KC582" s="12"/>
      <c r="KD582" s="82"/>
      <c r="KE582" s="12"/>
      <c r="KF582" s="12"/>
      <c r="KG582" s="82"/>
      <c r="KH582" s="12"/>
      <c r="KI582" s="12"/>
      <c r="KJ582" s="82"/>
      <c r="KK582" s="12"/>
      <c r="KL582" s="12"/>
      <c r="KM582" s="82"/>
      <c r="KN582" s="12"/>
      <c r="KO582" s="12"/>
      <c r="KP582" s="82"/>
      <c r="KQ582" s="12"/>
      <c r="KR582" s="12"/>
      <c r="KS582" s="82"/>
      <c r="KT5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2" s="12"/>
      <c r="KV582" s="12"/>
      <c r="KW582" s="89"/>
      <c r="KX582" s="12"/>
      <c r="KY582" s="12"/>
      <c r="KZ582" s="89"/>
      <c r="LA582" s="12"/>
      <c r="LB582" s="12"/>
      <c r="LC582" s="89"/>
      <c r="LD582" s="12"/>
      <c r="LE582" s="12"/>
      <c r="LF582" s="89"/>
      <c r="LG582" s="12"/>
      <c r="LH582" s="12"/>
      <c r="LI582" s="89"/>
      <c r="LJ582" s="12"/>
      <c r="LK582" s="12"/>
      <c r="LL582" s="89"/>
      <c r="LM582" s="12"/>
      <c r="LN582" s="12"/>
      <c r="LO582" s="89"/>
      <c r="LP582" s="12"/>
      <c r="LQ582" s="12"/>
      <c r="LR582" s="89"/>
      <c r="LS582" s="12"/>
      <c r="LT582" s="12"/>
      <c r="LU582" s="89"/>
      <c r="LV582" s="12"/>
      <c r="LW582" s="12"/>
      <c r="LX582" s="89"/>
      <c r="LY582" s="12"/>
      <c r="LZ582" s="12"/>
      <c r="MA582" s="89"/>
      <c r="MB5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2" s="12"/>
      <c r="MD582" s="12"/>
      <c r="ME582" s="98"/>
      <c r="MF582" s="12"/>
      <c r="MG582" s="12"/>
      <c r="MH582" s="98"/>
      <c r="MI582" s="12"/>
      <c r="MJ582" s="12"/>
      <c r="MK582" s="98"/>
      <c r="ML582" s="12"/>
      <c r="MM582" s="12"/>
      <c r="MN582" s="98"/>
      <c r="MO582" s="12"/>
      <c r="MP582" s="12"/>
      <c r="MQ582" s="98"/>
      <c r="MR582" s="12"/>
      <c r="MS582" s="12"/>
      <c r="MT582" s="98"/>
      <c r="MU582" s="12"/>
      <c r="MV582" s="12"/>
      <c r="MW582" s="98"/>
      <c r="MX582" s="12"/>
      <c r="MY582" s="12"/>
      <c r="MZ582" s="98"/>
      <c r="NA582" s="12"/>
      <c r="NB582" s="12"/>
      <c r="NC582" s="103"/>
      <c r="ND582" s="12"/>
      <c r="NE582" s="12"/>
      <c r="NF582" s="103"/>
      <c r="NG582" s="12"/>
      <c r="NH582" s="12"/>
      <c r="NI582" s="103"/>
      <c r="NJ582" s="12"/>
      <c r="NK582" s="12"/>
      <c r="NL582" s="103"/>
      <c r="NM5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2" s="12"/>
      <c r="NO582" s="12"/>
      <c r="NP582" s="110"/>
      <c r="NQ582" s="12"/>
      <c r="NR582" s="12"/>
      <c r="NS582" s="110"/>
      <c r="NT582" s="12"/>
      <c r="NU582" s="12"/>
      <c r="NV582" s="110"/>
      <c r="NW582" s="12"/>
      <c r="NX582" s="12"/>
      <c r="NY582" s="110"/>
      <c r="NZ582" s="12"/>
      <c r="OA582" s="12"/>
      <c r="OB582" s="110"/>
      <c r="OC582" s="12"/>
      <c r="OD582" s="12"/>
      <c r="OE582" s="110"/>
      <c r="OF582" s="12"/>
      <c r="OG582" s="12"/>
      <c r="OH582" s="110"/>
      <c r="OI582" s="12"/>
      <c r="OJ582" s="12"/>
      <c r="OK582" s="110"/>
      <c r="OL582" s="12"/>
      <c r="OM582" s="12"/>
      <c r="ON582" s="110"/>
      <c r="OO582" s="12"/>
      <c r="OP582" s="12"/>
      <c r="OQ582" s="110"/>
      <c r="OR582" s="12"/>
      <c r="OS582" s="12"/>
      <c r="OT582" s="110"/>
      <c r="OU582" s="12"/>
      <c r="OV582" s="12"/>
      <c r="OW582" s="110"/>
      <c r="OX582" s="12"/>
      <c r="OY582" s="12"/>
      <c r="OZ582" s="110"/>
      <c r="PA582" s="12"/>
      <c r="PB582" s="12"/>
      <c r="PC582" s="110"/>
      <c r="PD582" s="12"/>
      <c r="PE582" s="12"/>
      <c r="PF582" s="110"/>
      <c r="PG582" s="12"/>
      <c r="PH582" s="12"/>
      <c r="PI582" s="110"/>
      <c r="PJ582" s="12"/>
      <c r="PK582" s="12"/>
      <c r="PL582" s="110"/>
      <c r="PM582" s="12"/>
      <c r="PN582" s="12"/>
      <c r="PO582" s="110"/>
      <c r="PP582" s="12"/>
      <c r="PQ582" s="12"/>
      <c r="PR582" s="110"/>
      <c r="PS582" s="12"/>
      <c r="PT582" s="12"/>
      <c r="PU582" s="110"/>
      <c r="PV5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2" s="12"/>
      <c r="PX582" s="12"/>
      <c r="PY582" s="121"/>
      <c r="PZ582" s="12"/>
      <c r="QA582" s="12"/>
      <c r="QB582" s="121"/>
      <c r="QC582" s="12"/>
      <c r="QD582" s="12"/>
      <c r="QE582" s="121"/>
      <c r="QF582" s="12"/>
      <c r="QG582" s="12"/>
      <c r="QH582" s="121"/>
      <c r="QI582" s="12"/>
      <c r="QJ582" s="12"/>
      <c r="QK582" s="121"/>
      <c r="QL582" s="12"/>
      <c r="QM582" s="12"/>
      <c r="QN582" s="121"/>
      <c r="QO582" s="126">
        <f>Tabela1[[#This Row],[p120]]+Tabela1[[#This Row],[pkt9]]+Tabela1[[#This Row],[p121]]+Tabela1[[#This Row],[punkty44]]+Tabela1[[#This Row],[p122]]+Tabela1[[#This Row],[p123]]</f>
        <v>0</v>
      </c>
      <c r="QP582" s="12"/>
      <c r="QQ582" s="12"/>
      <c r="QR582" s="12"/>
      <c r="QS582" s="12"/>
      <c r="QT582" s="12"/>
      <c r="QU582" s="12"/>
      <c r="QV582" s="12"/>
      <c r="QW582" s="12"/>
      <c r="QX582" s="12"/>
      <c r="QY582" s="12"/>
      <c r="QZ582" s="12"/>
      <c r="RA582" s="12"/>
      <c r="RB582" s="12"/>
      <c r="RC582" s="12"/>
      <c r="RD582" s="12"/>
      <c r="RE582" s="12"/>
      <c r="RF582" s="12"/>
      <c r="RG582" s="12"/>
      <c r="RH582" s="12"/>
      <c r="RI582" s="12"/>
      <c r="RJ582" s="12"/>
      <c r="RK582" s="12"/>
      <c r="RL582" s="12"/>
      <c r="RM582" s="12"/>
      <c r="RN582" s="12"/>
      <c r="RO582" s="12"/>
      <c r="RP582" s="12"/>
      <c r="RQ582" s="12"/>
      <c r="RR582" s="12"/>
      <c r="RS582" s="12"/>
      <c r="RT582" s="12"/>
      <c r="RU582" s="12"/>
      <c r="RV582" s="12"/>
      <c r="RW5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2" s="12"/>
      <c r="RY582" s="12"/>
      <c r="RZ582" s="12"/>
      <c r="SA582" s="12"/>
      <c r="SB582" s="12"/>
      <c r="SC582" s="12"/>
      <c r="SD582" s="12"/>
      <c r="SE582" s="12"/>
      <c r="SF582" s="12"/>
      <c r="SG582" s="12"/>
      <c r="SH582" s="12"/>
      <c r="SI582" s="12"/>
      <c r="SJ582" s="12"/>
      <c r="SK582" s="12"/>
      <c r="SL582" s="12"/>
      <c r="SM582" s="12"/>
      <c r="SN582" s="12"/>
      <c r="SO582" s="12"/>
      <c r="SP582" s="12"/>
      <c r="SQ582" s="12"/>
      <c r="SR582" s="12"/>
      <c r="SS582" s="12"/>
      <c r="ST582" s="12"/>
      <c r="SU582" s="12"/>
      <c r="SV582" s="12"/>
      <c r="SW582" s="12"/>
      <c r="SX582" s="12"/>
      <c r="SY582" s="12"/>
      <c r="SZ582" s="12"/>
      <c r="TA582" s="12"/>
      <c r="TB582" s="12"/>
      <c r="TC582" s="12"/>
      <c r="TD582" s="12"/>
      <c r="TE582" s="12"/>
      <c r="TF582" s="12"/>
      <c r="TG582" s="12"/>
      <c r="TH582" s="12"/>
      <c r="TI582" s="12"/>
      <c r="TJ582" s="12"/>
      <c r="TK582" s="12"/>
      <c r="TL582" s="12"/>
      <c r="TM582" s="12"/>
      <c r="TN582" s="12"/>
      <c r="TO582" s="12"/>
      <c r="TP582" s="12"/>
      <c r="TQ582" s="12"/>
      <c r="TR582" s="12"/>
      <c r="TS582" s="12"/>
      <c r="TT582" s="12"/>
      <c r="TU582" s="12"/>
      <c r="TV582" s="12"/>
      <c r="TW582" s="12"/>
      <c r="TX582" s="12"/>
      <c r="TY582" s="12"/>
      <c r="TZ582" s="12"/>
      <c r="UA582" s="12"/>
      <c r="UB582" s="12"/>
      <c r="UC582" s="12"/>
      <c r="UD582" s="12"/>
      <c r="UE582" s="12"/>
      <c r="UF582" s="12"/>
      <c r="UG582" s="12"/>
      <c r="UH582" s="12"/>
      <c r="UI582" s="12"/>
      <c r="UJ582" s="12"/>
      <c r="UK582" s="12"/>
      <c r="UL582" s="145">
        <f>SUM(RZ582,SC582,SF582,SI582,SL582,SO582,SR582,SU582,SX582,TA582,TD582,TG582,TJ582,TM582,TP582,TS582,TV582,TY582,UB582,UE582,UH582,UK582)</f>
        <v>0</v>
      </c>
      <c r="UM582" s="12"/>
      <c r="UN582" s="12"/>
      <c r="UO582" s="12"/>
      <c r="UP582" s="12"/>
      <c r="UQ582" s="12"/>
      <c r="UR582" s="12"/>
      <c r="US582" s="12"/>
      <c r="UT582" s="12"/>
      <c r="UU582" s="12"/>
      <c r="UV582" s="12"/>
      <c r="UW582" s="12"/>
      <c r="UX582" s="12"/>
      <c r="UY582" s="12"/>
      <c r="UZ582" s="12"/>
      <c r="VA582" s="12"/>
      <c r="VB582" s="12"/>
      <c r="VC582" s="12"/>
      <c r="VD582" s="12"/>
      <c r="VE582" s="12"/>
      <c r="VF582" s="12"/>
      <c r="VG582" s="12"/>
      <c r="VH582" s="12"/>
      <c r="VI582" s="12"/>
      <c r="VJ582" s="12"/>
      <c r="VK582" s="12"/>
      <c r="VL582" s="12"/>
      <c r="VM582" s="12"/>
      <c r="VN582" s="12"/>
      <c r="VO582" s="12"/>
      <c r="VP582" s="12"/>
      <c r="VQ582" s="12"/>
      <c r="VR582" s="12"/>
      <c r="VS582" s="12"/>
      <c r="VT582" s="12"/>
      <c r="VU582" s="12"/>
      <c r="VV582" s="12"/>
      <c r="VW582" s="12"/>
      <c r="VX582" s="12"/>
      <c r="VY582" s="12"/>
      <c r="VZ582" s="12"/>
      <c r="WA582" s="12"/>
      <c r="WB582" s="12"/>
      <c r="WC582" s="12"/>
      <c r="WD582" s="12"/>
      <c r="WE582" s="12"/>
      <c r="WF582" s="12"/>
      <c r="WG582" s="12"/>
      <c r="WH582" s="12"/>
      <c r="WI582" s="12"/>
      <c r="WJ582" s="12"/>
      <c r="WK582" s="12"/>
      <c r="WL5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2" s="12"/>
      <c r="WN582" s="12"/>
      <c r="WO582" s="12"/>
      <c r="WP582" s="12"/>
      <c r="WQ582" s="12"/>
      <c r="WR582" s="12"/>
      <c r="WS582" s="12"/>
      <c r="WT582" s="12"/>
      <c r="WU582" s="12"/>
      <c r="WV582" s="12"/>
      <c r="WW582" s="12"/>
      <c r="WX582" s="12"/>
      <c r="WY582" s="12"/>
      <c r="WZ582" s="12"/>
      <c r="XA582" s="12"/>
      <c r="XB582" s="12"/>
      <c r="XC582" s="12"/>
      <c r="XD582" s="12"/>
      <c r="XE582" s="12"/>
      <c r="XF582" s="12"/>
      <c r="XG582" s="12"/>
      <c r="XH582" s="12"/>
      <c r="XI582" s="12"/>
      <c r="XJ582" s="12"/>
      <c r="XK582" s="12"/>
      <c r="XL582" s="12"/>
      <c r="XM582" s="12"/>
      <c r="XN582" s="12"/>
      <c r="XO582" s="12"/>
      <c r="XP582" s="12"/>
      <c r="XQ582" s="12"/>
      <c r="XR582" s="12"/>
      <c r="XS582" s="12"/>
      <c r="XT582" s="12"/>
      <c r="XU582" s="12"/>
      <c r="XV582" s="12"/>
      <c r="XW582" s="12"/>
      <c r="XX582" s="12"/>
      <c r="XY582" s="12"/>
      <c r="XZ582" s="12"/>
      <c r="YA582" s="12"/>
      <c r="YB582" s="12"/>
      <c r="YC582" s="12"/>
      <c r="YD582" s="12"/>
      <c r="YE582" s="12"/>
      <c r="YF582" s="12"/>
      <c r="YG582" s="12"/>
      <c r="YH582" s="12"/>
      <c r="YI582" s="12"/>
      <c r="YJ582" s="12"/>
      <c r="YK582" s="12"/>
      <c r="YL582" s="12"/>
      <c r="YM582" s="12"/>
      <c r="YN582" s="12"/>
      <c r="YO582" s="12"/>
      <c r="YP582" s="12"/>
      <c r="YQ582" s="12"/>
      <c r="YR582" s="12"/>
      <c r="YS582" s="12"/>
      <c r="YT582" s="12"/>
      <c r="YU582" s="126">
        <f>SUM(WO582,WR582,WU582,WX582,XA582,XD582,XG582,XJ582,XM582,XP582,XS582,XV582,XY582,YB582,YE582,YH582,YK582,YN582,YQ582,YT582)</f>
        <v>0</v>
      </c>
      <c r="YV582" s="12"/>
      <c r="YW582" s="12"/>
      <c r="YX582" s="12"/>
      <c r="YY582" s="12"/>
      <c r="YZ582" s="12"/>
      <c r="ZA582" s="12"/>
      <c r="ZB582" s="12"/>
      <c r="ZC582" s="12"/>
      <c r="ZD582" s="12"/>
      <c r="ZE582" s="12"/>
      <c r="ZF582" s="12"/>
      <c r="ZG582" s="12"/>
      <c r="ZH582" s="12"/>
      <c r="ZI582" s="12"/>
      <c r="ZJ582" s="12"/>
      <c r="ZK582" s="12"/>
      <c r="ZL582" s="12"/>
      <c r="ZM582" s="12"/>
      <c r="ZN582" s="12"/>
      <c r="ZO582" s="12"/>
      <c r="ZP582" s="12"/>
      <c r="ZQ582" s="12"/>
      <c r="ZR582" s="12"/>
      <c r="ZS582" s="12"/>
      <c r="ZT582" s="12"/>
      <c r="ZU582" s="12"/>
      <c r="ZV582" s="12"/>
      <c r="ZW582" s="12"/>
      <c r="ZX582" s="12"/>
      <c r="ZY582" s="12"/>
      <c r="ZZ582" s="12"/>
      <c r="AAA582" s="12"/>
      <c r="AAB582" s="12"/>
      <c r="AAC582" s="12"/>
      <c r="AAD582" s="12"/>
      <c r="AAE582" s="12"/>
      <c r="AAF582" s="12"/>
      <c r="AAG582" s="12"/>
      <c r="AAH582" s="12"/>
      <c r="AAI582" s="12"/>
      <c r="AAJ582" s="12"/>
      <c r="AAK582" s="12"/>
      <c r="AAL582" s="12"/>
      <c r="AAM582" s="12"/>
      <c r="AAN582" s="12"/>
      <c r="AAO582" s="12"/>
      <c r="AAP582" s="12"/>
      <c r="AAQ582" s="12"/>
      <c r="AAR582" s="12"/>
      <c r="AAS582" s="12"/>
      <c r="AAT582" s="12"/>
      <c r="AAU582" s="12"/>
      <c r="AAV582" s="12"/>
      <c r="AAW582" s="12"/>
      <c r="AAX582" s="12"/>
      <c r="AAY582" s="12"/>
      <c r="AAZ582" s="12"/>
      <c r="ABA582" s="12"/>
      <c r="ABB582" s="12"/>
      <c r="ABC582" s="12"/>
      <c r="ABD582" s="12"/>
      <c r="ABE582" s="12"/>
      <c r="ABF582" s="12"/>
      <c r="ABG582" s="12"/>
      <c r="ABH582" s="12"/>
      <c r="ABI582" s="12"/>
      <c r="ABJ582" s="12"/>
      <c r="ABK582" s="12"/>
      <c r="ABL582" s="12"/>
      <c r="ABM582" s="12"/>
      <c r="ABN582" s="12"/>
      <c r="ABO582" s="12"/>
      <c r="ABP582" s="12"/>
      <c r="ABQ582" s="12"/>
      <c r="ABR582" s="12"/>
      <c r="ABS582" s="12"/>
      <c r="ABT582" s="12"/>
      <c r="ABU582" s="12"/>
      <c r="ABV582" s="12"/>
      <c r="ABW582" s="12"/>
      <c r="ABX582" s="12"/>
      <c r="ABY582" s="136">
        <f>SUM(YX582,ZA582,ZD582,ZG582,ZJ582,ZM582,ZP582,ZS582,ZV582,ZY582,AAB582,AAE582,AAH582,AAK582,AAN582,AAQ582,AAT582,AAW582,AAZ582,ABC582,ABF582,ABI582,ABL582,ABO582,ABR582,ABU582,ABX582)</f>
        <v>0</v>
      </c>
      <c r="ABZ582" s="12"/>
      <c r="ACA582" s="12"/>
      <c r="ACB582" s="12"/>
      <c r="ACC582" s="12"/>
      <c r="ACD582" s="12"/>
      <c r="ACE582" s="12"/>
      <c r="ACF582" s="12"/>
      <c r="ACG582" s="12"/>
      <c r="ACH582" s="12"/>
      <c r="ACI582" s="12"/>
      <c r="ACJ582" s="12"/>
      <c r="ACK582" s="12"/>
      <c r="ACL582" s="12"/>
      <c r="ACM582" s="12"/>
      <c r="ACN582" s="12"/>
      <c r="ACO582" s="12"/>
      <c r="ACP582" s="12"/>
      <c r="ACQ582" s="12"/>
      <c r="ACR582" s="12"/>
      <c r="ACS582" s="12"/>
      <c r="ACT582" s="12"/>
      <c r="ACU582" s="12"/>
      <c r="ACV582" s="12"/>
      <c r="ACW582" s="12"/>
      <c r="ACX582" s="12"/>
      <c r="ACY582" s="12"/>
      <c r="ACZ582" s="12"/>
      <c r="ADA582" s="12"/>
      <c r="ADB582" s="12"/>
      <c r="ADC582" s="12"/>
      <c r="ADD582" s="12"/>
      <c r="ADE582" s="12"/>
      <c r="ADF582" s="12"/>
      <c r="ADG582" s="12"/>
      <c r="ADH582" s="12"/>
      <c r="ADI582" s="12"/>
      <c r="ADJ582" s="12"/>
      <c r="ADK582" s="12"/>
      <c r="ADL582" s="12"/>
      <c r="ADM582" s="12"/>
      <c r="ADN582" s="12"/>
      <c r="ADO582" s="12"/>
      <c r="ADP582" s="12"/>
      <c r="ADQ582" s="12"/>
      <c r="ADR582" s="12"/>
      <c r="ADS582" s="12"/>
      <c r="ADT582" s="12"/>
      <c r="ADU582" s="12"/>
      <c r="ADV582" s="12"/>
      <c r="ADW582" s="12"/>
      <c r="ADX582" s="12"/>
      <c r="ADY582" s="164"/>
      <c r="ADZ582" s="164"/>
      <c r="AEA582" s="164"/>
      <c r="AEB582" s="164"/>
      <c r="AEC582" s="164"/>
      <c r="AED582" s="164"/>
      <c r="AEE582" s="164"/>
      <c r="AEF582" s="164"/>
      <c r="AEG582" s="164"/>
      <c r="AEH582" s="164"/>
      <c r="AEI582" s="164"/>
      <c r="AEJ582" s="164"/>
      <c r="AEK582" s="164"/>
      <c r="AEL582" s="164"/>
      <c r="AEM582" s="164"/>
      <c r="AEN582" s="164"/>
      <c r="AEO582" s="164"/>
      <c r="AEP582" s="164"/>
      <c r="AEQ582" s="164">
        <f>SUM(ACB582,ACE582,ACH582,ACK582,ACN582,ACQ582,ACT582,ACW582,ACZ582,ADC582,ADF582,ADI582,ADL582,ADO582,ADR582,ADU582,ADX582,AEA582,AED582,AEG582,AEJ582,AEM582,AEP582)</f>
        <v>0</v>
      </c>
    </row>
    <row r="583" spans="1:823">
      <c r="A583" s="13" t="s">
        <v>171</v>
      </c>
      <c r="B583" s="14" t="s">
        <v>172</v>
      </c>
      <c r="C583" s="16" t="s">
        <v>173</v>
      </c>
      <c r="D583" s="12"/>
      <c r="E583" s="12"/>
      <c r="F583" s="44"/>
      <c r="G583" s="12"/>
      <c r="H583" s="12"/>
      <c r="I583" s="44"/>
      <c r="J583" s="12"/>
      <c r="K583" s="12"/>
      <c r="L583" s="44"/>
      <c r="M583" s="12"/>
      <c r="N583" s="12"/>
      <c r="O583" s="44"/>
      <c r="P583" s="12"/>
      <c r="Q583" s="12"/>
      <c r="R583" s="44"/>
      <c r="S583" s="12"/>
      <c r="T583" s="12"/>
      <c r="U583" s="44"/>
      <c r="V583" s="12"/>
      <c r="W583" s="12"/>
      <c r="X583" s="44"/>
      <c r="Y583" s="51">
        <f>SUM(F583,I583,L583,O583,R583,U583,X583)</f>
        <v>0</v>
      </c>
      <c r="Z583" s="12"/>
      <c r="AA583" s="12"/>
      <c r="AB583" s="54"/>
      <c r="AC583" s="12"/>
      <c r="AD583" s="12"/>
      <c r="AE583" s="54"/>
      <c r="AF583" s="12"/>
      <c r="AG583" s="12"/>
      <c r="AH583" s="54"/>
      <c r="AI583" s="12"/>
      <c r="AJ583" s="12"/>
      <c r="AK583" s="54"/>
      <c r="AL583" s="12"/>
      <c r="AM583" s="12"/>
      <c r="AN583" s="54"/>
      <c r="AO583" s="12"/>
      <c r="AP583" s="12"/>
      <c r="AQ583" s="54"/>
      <c r="AR583" s="12"/>
      <c r="AS583" s="12"/>
      <c r="AT583" s="54"/>
      <c r="AU583" s="12"/>
      <c r="AV583" s="12"/>
      <c r="AW583" s="54"/>
      <c r="AX583" s="12"/>
      <c r="AY583" s="12"/>
      <c r="AZ583" s="54"/>
      <c r="BA583" s="12"/>
      <c r="BB583" s="12"/>
      <c r="BC583" s="54"/>
      <c r="BD583" s="12"/>
      <c r="BE583" s="12"/>
      <c r="BF583" s="54"/>
      <c r="BG583" s="12"/>
      <c r="BH583" s="12"/>
      <c r="BI583" s="54"/>
      <c r="BJ583" s="12"/>
      <c r="BK583" s="12"/>
      <c r="BL583" s="54"/>
      <c r="BM583" s="12"/>
      <c r="BN583" s="12"/>
      <c r="BO583" s="54"/>
      <c r="BP583" s="60">
        <f>SUM(BO583,BL583,BI583,BF583,BC583,AZ583,AW583,AT583,AQ583,AN583,AK583,AH583,AE583,AB583)</f>
        <v>0</v>
      </c>
      <c r="BQ583" s="12"/>
      <c r="BR583" s="12"/>
      <c r="BS583" s="54"/>
      <c r="BT583" s="12"/>
      <c r="BU583" s="12"/>
      <c r="BV583" s="54"/>
      <c r="BW583" s="12"/>
      <c r="BX583" s="12"/>
      <c r="BY583" s="54"/>
      <c r="BZ583" s="12"/>
      <c r="CA583" s="12"/>
      <c r="CB583" s="54"/>
      <c r="CC583" s="12"/>
      <c r="CD583" s="12"/>
      <c r="CE583" s="54"/>
      <c r="CF583" s="12"/>
      <c r="CG583" s="12"/>
      <c r="CH583" s="54"/>
      <c r="CI583" s="12"/>
      <c r="CJ583" s="12"/>
      <c r="CK583" s="54"/>
      <c r="CL583" s="12"/>
      <c r="CM583" s="12"/>
      <c r="CN583" s="54"/>
      <c r="CO583" s="12"/>
      <c r="CP583" s="12"/>
      <c r="CQ583" s="54"/>
      <c r="CR583" s="12"/>
      <c r="CS583" s="12"/>
      <c r="CT583" s="54"/>
      <c r="CU583" s="12"/>
      <c r="CV583" s="12"/>
      <c r="CW583" s="54"/>
      <c r="CX583" s="12"/>
      <c r="CY583" s="12"/>
      <c r="CZ583" s="54"/>
      <c r="DA583" s="12"/>
      <c r="DB583" s="12"/>
      <c r="DC583" s="54"/>
      <c r="DD583" s="12"/>
      <c r="DE583" s="12"/>
      <c r="DF583" s="54"/>
      <c r="DG583" s="12"/>
      <c r="DH583" s="12"/>
      <c r="DI583" s="54"/>
      <c r="DJ583" s="12"/>
      <c r="DK583" s="12"/>
      <c r="DL583" s="54"/>
      <c r="DM583" s="12"/>
      <c r="DN583" s="12"/>
      <c r="DO583" s="54"/>
      <c r="DP583" s="12"/>
      <c r="DQ583" s="12"/>
      <c r="DR583" s="54"/>
      <c r="DS583" s="12"/>
      <c r="DT583" s="12"/>
      <c r="DU583" s="54"/>
      <c r="DV583" s="12"/>
      <c r="DW583" s="12"/>
      <c r="DX583" s="54"/>
      <c r="DY583" s="12"/>
      <c r="DZ583" s="12"/>
      <c r="EA583" s="54"/>
      <c r="EB583" s="12"/>
      <c r="EC583" s="12"/>
      <c r="ED583" s="54"/>
      <c r="EE583" s="12"/>
      <c r="EF583" s="12"/>
      <c r="EG583" s="54"/>
      <c r="EH583" s="12"/>
      <c r="EI583" s="12"/>
      <c r="EJ583" s="54"/>
      <c r="EK583" s="12"/>
      <c r="EL583" s="12"/>
      <c r="EM583" s="54"/>
      <c r="EN583" s="64">
        <f>SUM(EM583,EJ583,EG583,ED583,EA583,DX583,DU583,DR583,DO583,DL583,DI583,DF583,DC583,CZ583,CW583,CT583,CQ583,CN583,CK583,CH583,CE583,CB583,BY583,BV583,BS583)</f>
        <v>0</v>
      </c>
      <c r="EO583" s="12"/>
      <c r="EP583" s="12"/>
      <c r="EQ583" s="67"/>
      <c r="ER583" s="12"/>
      <c r="ES583" s="12"/>
      <c r="ET583" s="67"/>
      <c r="EU583" s="12"/>
      <c r="EV583" s="12"/>
      <c r="EW583" s="67"/>
      <c r="EX583" s="12"/>
      <c r="EY583" s="12"/>
      <c r="EZ583" s="67"/>
      <c r="FA583" s="12"/>
      <c r="FB583" s="12"/>
      <c r="FC583" s="67"/>
      <c r="FD583" s="12"/>
      <c r="FE583" s="12"/>
      <c r="FF583" s="67"/>
      <c r="FG583" s="12"/>
      <c r="FH583" s="12"/>
      <c r="FI583" s="67"/>
      <c r="FJ583" s="12"/>
      <c r="FK583" s="12"/>
      <c r="FL583" s="67"/>
      <c r="FM583" s="12"/>
      <c r="FN583" s="12"/>
      <c r="FO583" s="67"/>
      <c r="FP583" s="12"/>
      <c r="FQ583" s="12"/>
      <c r="FR583" s="67"/>
      <c r="FS583" s="12"/>
      <c r="FT583" s="12"/>
      <c r="FU583" s="67"/>
      <c r="FV583" s="12"/>
      <c r="FW583" s="12"/>
      <c r="FX583" s="67"/>
      <c r="FY583" s="12"/>
      <c r="FZ583" s="12"/>
      <c r="GA583" s="67"/>
      <c r="GB583" s="12"/>
      <c r="GC583" s="12"/>
      <c r="GD583" s="67"/>
      <c r="GE583" s="12"/>
      <c r="GF583" s="12"/>
      <c r="GG583" s="67"/>
      <c r="GH583" s="12"/>
      <c r="GI583" s="12"/>
      <c r="GJ583" s="67"/>
      <c r="GK583" s="12"/>
      <c r="GL583" s="12"/>
      <c r="GM583" s="67"/>
      <c r="GN583" s="12"/>
      <c r="GO583" s="12"/>
      <c r="GP583" s="67"/>
      <c r="GQ583" s="12"/>
      <c r="GR583" s="12"/>
      <c r="GS583" s="67"/>
      <c r="GT583" s="12"/>
      <c r="GU583" s="12"/>
      <c r="GV583" s="67"/>
      <c r="GW583" s="12"/>
      <c r="GX583" s="12"/>
      <c r="GY583" s="67"/>
      <c r="GZ583" s="12"/>
      <c r="HA583" s="12"/>
      <c r="HB583" s="67"/>
      <c r="HC5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3" s="12"/>
      <c r="HE583" s="12"/>
      <c r="HF583" s="77"/>
      <c r="HG583" s="12"/>
      <c r="HH583" s="12"/>
      <c r="HI583" s="77"/>
      <c r="HJ583" s="12"/>
      <c r="HK583" s="12"/>
      <c r="HL583" s="77"/>
      <c r="HM583" s="12"/>
      <c r="HN583" s="12"/>
      <c r="HO583" s="77"/>
      <c r="HP583" s="12"/>
      <c r="HQ583" s="12"/>
      <c r="HR583" s="77"/>
      <c r="HS583" s="12"/>
      <c r="HT583" s="12"/>
      <c r="HU583" s="77"/>
      <c r="HV583" s="12"/>
      <c r="HW583" s="12"/>
      <c r="HX583" s="77"/>
      <c r="HY583" s="12"/>
      <c r="HZ583" s="12"/>
      <c r="IA583" s="77"/>
      <c r="IB583" s="12"/>
      <c r="IC583" s="12"/>
      <c r="ID583" s="77"/>
      <c r="IE583" s="12"/>
      <c r="IF583" s="12"/>
      <c r="IG583" s="77"/>
      <c r="IH583" s="12"/>
      <c r="II583" s="12"/>
      <c r="IJ583" s="77"/>
      <c r="IK583" s="12"/>
      <c r="IL583" s="12"/>
      <c r="IM583" s="77"/>
      <c r="IN583" s="12"/>
      <c r="IO583" s="12"/>
      <c r="IP583" s="77"/>
      <c r="IQ583" s="12"/>
      <c r="IR583" s="12"/>
      <c r="IS583" s="77"/>
      <c r="IT583" s="12"/>
      <c r="IU583" s="12"/>
      <c r="IV583" s="77"/>
      <c r="IW583" s="12"/>
      <c r="IX583" s="12"/>
      <c r="IY583" s="77"/>
      <c r="IZ5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3" s="12"/>
      <c r="JB583" s="12"/>
      <c r="JC583" s="82"/>
      <c r="JD583" s="12"/>
      <c r="JE583" s="12"/>
      <c r="JF583" s="82"/>
      <c r="JG583" s="12"/>
      <c r="JH583" s="12"/>
      <c r="JI583" s="82"/>
      <c r="JJ583" s="12"/>
      <c r="JK583" s="12"/>
      <c r="JL583" s="82"/>
      <c r="JM583" s="12"/>
      <c r="JN583" s="12"/>
      <c r="JO583" s="82"/>
      <c r="JP583" s="12"/>
      <c r="JQ583" s="12"/>
      <c r="JR583" s="82"/>
      <c r="JS583" s="12"/>
      <c r="JT583" s="12"/>
      <c r="JU583" s="82"/>
      <c r="JV583" s="12"/>
      <c r="JW583" s="12"/>
      <c r="JX583" s="82"/>
      <c r="JY583" s="12"/>
      <c r="JZ583" s="12"/>
      <c r="KA583" s="82"/>
      <c r="KB583" s="12"/>
      <c r="KC583" s="12"/>
      <c r="KD583" s="82"/>
      <c r="KE583" s="12"/>
      <c r="KF583" s="12"/>
      <c r="KG583" s="82"/>
      <c r="KH583" s="12"/>
      <c r="KI583" s="12"/>
      <c r="KJ583" s="82"/>
      <c r="KK583" s="12"/>
      <c r="KL583" s="12"/>
      <c r="KM583" s="82"/>
      <c r="KN583" s="12"/>
      <c r="KO583" s="12"/>
      <c r="KP583" s="82"/>
      <c r="KQ583" s="12"/>
      <c r="KR583" s="12"/>
      <c r="KS583" s="82"/>
      <c r="KT5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3" s="12"/>
      <c r="KV583" s="12"/>
      <c r="KW583" s="89"/>
      <c r="KX583" s="12"/>
      <c r="KY583" s="12"/>
      <c r="KZ583" s="89"/>
      <c r="LA583" s="12"/>
      <c r="LB583" s="12"/>
      <c r="LC583" s="89"/>
      <c r="LD583" s="12"/>
      <c r="LE583" s="12"/>
      <c r="LF583" s="89"/>
      <c r="LG583" s="12"/>
      <c r="LH583" s="12"/>
      <c r="LI583" s="89"/>
      <c r="LJ583" s="12"/>
      <c r="LK583" s="12"/>
      <c r="LL583" s="89"/>
      <c r="LM583" s="12"/>
      <c r="LN583" s="12"/>
      <c r="LO583" s="89"/>
      <c r="LP583" s="12"/>
      <c r="LQ583" s="12"/>
      <c r="LR583" s="89"/>
      <c r="LS583" s="12"/>
      <c r="LT583" s="12"/>
      <c r="LU583" s="89"/>
      <c r="LV583" s="12"/>
      <c r="LW583" s="12"/>
      <c r="LX583" s="89"/>
      <c r="LY583" s="12"/>
      <c r="LZ583" s="12"/>
      <c r="MA583" s="89"/>
      <c r="MB5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3" s="12"/>
      <c r="MD583" s="12"/>
      <c r="ME583" s="98"/>
      <c r="MF583" s="12"/>
      <c r="MG583" s="12"/>
      <c r="MH583" s="98"/>
      <c r="MI583" s="12"/>
      <c r="MJ583" s="12"/>
      <c r="MK583" s="98"/>
      <c r="ML583" s="12"/>
      <c r="MM583" s="12"/>
      <c r="MN583" s="98"/>
      <c r="MO583" s="12"/>
      <c r="MP583" s="12"/>
      <c r="MQ583" s="98"/>
      <c r="MR583" s="12"/>
      <c r="MS583" s="12"/>
      <c r="MT583" s="98"/>
      <c r="MU583" s="12"/>
      <c r="MV583" s="12"/>
      <c r="MW583" s="98"/>
      <c r="MX583" s="12"/>
      <c r="MY583" s="12"/>
      <c r="MZ583" s="98"/>
      <c r="NA583" s="12"/>
      <c r="NB583" s="12"/>
      <c r="NC583" s="103"/>
      <c r="ND583" s="12"/>
      <c r="NE583" s="12"/>
      <c r="NF583" s="103"/>
      <c r="NG583" s="12"/>
      <c r="NH583" s="12"/>
      <c r="NI583" s="103"/>
      <c r="NJ583" s="12"/>
      <c r="NK583" s="12"/>
      <c r="NL583" s="103"/>
      <c r="NM5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3" s="12"/>
      <c r="NO583" s="12"/>
      <c r="NP583" s="110"/>
      <c r="NQ583" s="12"/>
      <c r="NR583" s="12"/>
      <c r="NS583" s="110"/>
      <c r="NT583" s="12"/>
      <c r="NU583" s="12"/>
      <c r="NV583" s="110"/>
      <c r="NW583" s="12"/>
      <c r="NX583" s="12"/>
      <c r="NY583" s="110"/>
      <c r="NZ583" s="12"/>
      <c r="OA583" s="12"/>
      <c r="OB583" s="110"/>
      <c r="OC583" s="12"/>
      <c r="OD583" s="12"/>
      <c r="OE583" s="110"/>
      <c r="OF583" s="12"/>
      <c r="OG583" s="12"/>
      <c r="OH583" s="110"/>
      <c r="OI583" s="12"/>
      <c r="OJ583" s="12"/>
      <c r="OK583" s="110"/>
      <c r="OL583" s="12"/>
      <c r="OM583" s="12"/>
      <c r="ON583" s="110"/>
      <c r="OO583" s="12"/>
      <c r="OP583" s="12"/>
      <c r="OQ583" s="110"/>
      <c r="OR583" s="12"/>
      <c r="OS583" s="12"/>
      <c r="OT583" s="110"/>
      <c r="OU583" s="12"/>
      <c r="OV583" s="12"/>
      <c r="OW583" s="110"/>
      <c r="OX583" s="12"/>
      <c r="OY583" s="12"/>
      <c r="OZ583" s="110"/>
      <c r="PA583" s="12"/>
      <c r="PB583" s="12"/>
      <c r="PC583" s="110"/>
      <c r="PD583" s="12"/>
      <c r="PE583" s="12"/>
      <c r="PF583" s="110"/>
      <c r="PG583" s="12"/>
      <c r="PH583" s="12"/>
      <c r="PI583" s="110"/>
      <c r="PJ583" s="12"/>
      <c r="PK583" s="12"/>
      <c r="PL583" s="110"/>
      <c r="PM583" s="12"/>
      <c r="PN583" s="12"/>
      <c r="PO583" s="110"/>
      <c r="PP583" s="12"/>
      <c r="PQ583" s="12"/>
      <c r="PR583" s="110"/>
      <c r="PS583" s="12"/>
      <c r="PT583" s="12"/>
      <c r="PU583" s="110"/>
      <c r="PV5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3" s="12"/>
      <c r="PX583" s="12"/>
      <c r="PY583" s="121"/>
      <c r="PZ583" s="12"/>
      <c r="QA583" s="12"/>
      <c r="QB583" s="121"/>
      <c r="QC583" s="12"/>
      <c r="QD583" s="12"/>
      <c r="QE583" s="121"/>
      <c r="QF583" s="12"/>
      <c r="QG583" s="12"/>
      <c r="QH583" s="121"/>
      <c r="QI583" s="12"/>
      <c r="QJ583" s="12"/>
      <c r="QK583" s="121"/>
      <c r="QL583" s="12"/>
      <c r="QM583" s="12"/>
      <c r="QN583" s="121"/>
      <c r="QO583" s="126">
        <f>Tabela1[[#This Row],[p120]]+Tabela1[[#This Row],[pkt9]]+Tabela1[[#This Row],[p121]]+Tabela1[[#This Row],[punkty44]]+Tabela1[[#This Row],[p122]]+Tabela1[[#This Row],[p123]]</f>
        <v>0</v>
      </c>
      <c r="QP583" s="12"/>
      <c r="QQ583" s="12"/>
      <c r="QR583" s="12"/>
      <c r="QS583" s="12"/>
      <c r="QT583" s="12"/>
      <c r="QU583" s="12"/>
      <c r="QV583" s="12"/>
      <c r="QW583" s="12"/>
      <c r="QX583" s="12"/>
      <c r="QY583" s="12"/>
      <c r="QZ583" s="12"/>
      <c r="RA583" s="12"/>
      <c r="RB583" s="12"/>
      <c r="RC583" s="12"/>
      <c r="RD583" s="12"/>
      <c r="RE583" s="12"/>
      <c r="RF583" s="12"/>
      <c r="RG583" s="12"/>
      <c r="RH583" s="12"/>
      <c r="RI583" s="12"/>
      <c r="RJ583" s="12"/>
      <c r="RK583" s="12"/>
      <c r="RL583" s="12"/>
      <c r="RM583" s="12"/>
      <c r="RN583" s="12"/>
      <c r="RO583" s="12"/>
      <c r="RP583" s="12"/>
      <c r="RQ583" s="12"/>
      <c r="RR583" s="12"/>
      <c r="RS583" s="12"/>
      <c r="RT583" s="12"/>
      <c r="RU583" s="12"/>
      <c r="RV583" s="12"/>
      <c r="RW5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3" s="12"/>
      <c r="RY583" s="12"/>
      <c r="RZ583" s="12"/>
      <c r="SA583" s="12"/>
      <c r="SB583" s="12"/>
      <c r="SC583" s="12"/>
      <c r="SD583" s="12"/>
      <c r="SE583" s="12"/>
      <c r="SF583" s="12"/>
      <c r="SG583" s="12"/>
      <c r="SH583" s="12"/>
      <c r="SI583" s="12"/>
      <c r="SJ583" s="12"/>
      <c r="SK583" s="12"/>
      <c r="SL583" s="12"/>
      <c r="SM583" s="12"/>
      <c r="SN583" s="12"/>
      <c r="SO583" s="12"/>
      <c r="SP583" s="12"/>
      <c r="SQ583" s="12"/>
      <c r="SR583" s="12"/>
      <c r="SS583" s="12"/>
      <c r="ST583" s="12"/>
      <c r="SU583" s="12"/>
      <c r="SV583" s="12"/>
      <c r="SW583" s="12"/>
      <c r="SX583" s="12"/>
      <c r="SY583" s="12"/>
      <c r="SZ583" s="12"/>
      <c r="TA583" s="12"/>
      <c r="TB583" s="12"/>
      <c r="TC583" s="12"/>
      <c r="TD583" s="12"/>
      <c r="TE583" s="12"/>
      <c r="TF583" s="12"/>
      <c r="TG583" s="12"/>
      <c r="TH583" s="12"/>
      <c r="TI583" s="12"/>
      <c r="TJ583" s="12"/>
      <c r="TK583" s="12"/>
      <c r="TL583" s="12"/>
      <c r="TM583" s="12"/>
      <c r="TN583" s="12"/>
      <c r="TO583" s="12"/>
      <c r="TP583" s="12"/>
      <c r="TQ583" s="12"/>
      <c r="TR583" s="12"/>
      <c r="TS583" s="12"/>
      <c r="TT583" s="12"/>
      <c r="TU583" s="12"/>
      <c r="TV583" s="12"/>
      <c r="TW583" s="12"/>
      <c r="TX583" s="12"/>
      <c r="TY583" s="12"/>
      <c r="TZ583" s="12"/>
      <c r="UA583" s="12"/>
      <c r="UB583" s="12"/>
      <c r="UC583" s="12"/>
      <c r="UD583" s="12"/>
      <c r="UE583" s="12"/>
      <c r="UF583" s="12"/>
      <c r="UG583" s="12"/>
      <c r="UH583" s="12"/>
      <c r="UI583" s="12"/>
      <c r="UJ583" s="12"/>
      <c r="UK583" s="12"/>
      <c r="UL583" s="145">
        <f>SUM(RZ583,SC583,SF583,SI583,SL583,SO583,SR583,SU583,SX583,TA583,TD583,TG583,TJ583,TM583,TP583,TS583,TV583,TY583,UB583,UE583,UH583,UK583)</f>
        <v>0</v>
      </c>
      <c r="UM583" s="12"/>
      <c r="UN583" s="12"/>
      <c r="UO583" s="12"/>
      <c r="UP583" s="12"/>
      <c r="UQ583" s="12"/>
      <c r="UR583" s="12"/>
      <c r="US583" s="12"/>
      <c r="UT583" s="12"/>
      <c r="UU583" s="12"/>
      <c r="UV583" s="12"/>
      <c r="UW583" s="12"/>
      <c r="UX583" s="12"/>
      <c r="UY583" s="12"/>
      <c r="UZ583" s="12"/>
      <c r="VA583" s="12"/>
      <c r="VB583" s="12"/>
      <c r="VC583" s="12"/>
      <c r="VD583" s="12"/>
      <c r="VE583" s="12"/>
      <c r="VF583" s="12"/>
      <c r="VG583" s="12"/>
      <c r="VH583" s="12"/>
      <c r="VI583" s="12"/>
      <c r="VJ583" s="12"/>
      <c r="VK583" s="12"/>
      <c r="VL583" s="12"/>
      <c r="VM583" s="12"/>
      <c r="VN583" s="12"/>
      <c r="VO583" s="12"/>
      <c r="VP583" s="12"/>
      <c r="VQ583" s="12"/>
      <c r="VR583" s="12"/>
      <c r="VS583" s="12"/>
      <c r="VT583" s="12"/>
      <c r="VU583" s="12"/>
      <c r="VV583" s="12"/>
      <c r="VW583" s="12"/>
      <c r="VX583" s="12"/>
      <c r="VY583" s="12"/>
      <c r="VZ583" s="12"/>
      <c r="WA583" s="12"/>
      <c r="WB583" s="12"/>
      <c r="WC583" s="12"/>
      <c r="WD583" s="12"/>
      <c r="WE583" s="12"/>
      <c r="WF583" s="12"/>
      <c r="WG583" s="12"/>
      <c r="WH583" s="12"/>
      <c r="WI583" s="12"/>
      <c r="WJ583" s="12"/>
      <c r="WK583" s="12"/>
      <c r="WL5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3" s="12"/>
      <c r="WN583" s="12"/>
      <c r="WO583" s="12"/>
      <c r="WP583" s="12"/>
      <c r="WQ583" s="12"/>
      <c r="WR583" s="12"/>
      <c r="WS583" s="12"/>
      <c r="WT583" s="12"/>
      <c r="WU583" s="12"/>
      <c r="WV583" s="12"/>
      <c r="WW583" s="12"/>
      <c r="WX583" s="12"/>
      <c r="WY583" s="12"/>
      <c r="WZ583" s="12"/>
      <c r="XA583" s="12"/>
      <c r="XB583" s="12"/>
      <c r="XC583" s="12"/>
      <c r="XD583" s="12"/>
      <c r="XE583" s="12"/>
      <c r="XF583" s="12"/>
      <c r="XG583" s="12"/>
      <c r="XH583" s="12"/>
      <c r="XI583" s="12"/>
      <c r="XJ583" s="12"/>
      <c r="XK583" s="12"/>
      <c r="XL583" s="12"/>
      <c r="XM583" s="12"/>
      <c r="XN583" s="12"/>
      <c r="XO583" s="12"/>
      <c r="XP583" s="12"/>
      <c r="XQ583" s="12"/>
      <c r="XR583" s="12"/>
      <c r="XS583" s="12"/>
      <c r="XT583" s="12"/>
      <c r="XU583" s="12"/>
      <c r="XV583" s="12"/>
      <c r="XW583" s="12"/>
      <c r="XX583" s="12"/>
      <c r="XY583" s="12"/>
      <c r="XZ583" s="12"/>
      <c r="YA583" s="12"/>
      <c r="YB583" s="12"/>
      <c r="YC583" s="12"/>
      <c r="YD583" s="12"/>
      <c r="YE583" s="12"/>
      <c r="YF583" s="12"/>
      <c r="YG583" s="12"/>
      <c r="YH583" s="12"/>
      <c r="YI583" s="12"/>
      <c r="YJ583" s="12"/>
      <c r="YK583" s="12"/>
      <c r="YL583" s="12"/>
      <c r="YM583" s="12"/>
      <c r="YN583" s="12"/>
      <c r="YO583" s="12"/>
      <c r="YP583" s="12"/>
      <c r="YQ583" s="12"/>
      <c r="YR583" s="12"/>
      <c r="YS583" s="12"/>
      <c r="YT583" s="12"/>
      <c r="YU583" s="126">
        <f>SUM(WO583,WR583,WU583,WX583,XA583,XD583,XG583,XJ583,XM583,XP583,XS583,XV583,XY583,YB583,YE583,YH583,YK583,YN583,YQ583,YT583)</f>
        <v>0</v>
      </c>
      <c r="YV583" s="12"/>
      <c r="YW583" s="12"/>
      <c r="YX583" s="12"/>
      <c r="YY583" s="12"/>
      <c r="YZ583" s="12"/>
      <c r="ZA583" s="12"/>
      <c r="ZB583" s="12"/>
      <c r="ZC583" s="12"/>
      <c r="ZD583" s="12"/>
      <c r="ZE583" s="12"/>
      <c r="ZF583" s="12"/>
      <c r="ZG583" s="12"/>
      <c r="ZH583" s="12"/>
      <c r="ZI583" s="12"/>
      <c r="ZJ583" s="12"/>
      <c r="ZK583" s="12"/>
      <c r="ZL583" s="12"/>
      <c r="ZM583" s="12"/>
      <c r="ZN583" s="12"/>
      <c r="ZO583" s="12"/>
      <c r="ZP583" s="12"/>
      <c r="ZQ583" s="12"/>
      <c r="ZR583" s="12"/>
      <c r="ZS583" s="12"/>
      <c r="ZT583" s="12"/>
      <c r="ZU583" s="12"/>
      <c r="ZV583" s="12"/>
      <c r="ZW583" s="12"/>
      <c r="ZX583" s="12"/>
      <c r="ZY583" s="12"/>
      <c r="ZZ583" s="12"/>
      <c r="AAA583" s="12"/>
      <c r="AAB583" s="12"/>
      <c r="AAC583" s="12"/>
      <c r="AAD583" s="12"/>
      <c r="AAE583" s="12"/>
      <c r="AAF583" s="12"/>
      <c r="AAG583" s="12"/>
      <c r="AAH583" s="12"/>
      <c r="AAI583" s="12"/>
      <c r="AAJ583" s="12"/>
      <c r="AAK583" s="12"/>
      <c r="AAL583" s="12"/>
      <c r="AAM583" s="12"/>
      <c r="AAN583" s="12"/>
      <c r="AAO583" s="12"/>
      <c r="AAP583" s="12"/>
      <c r="AAQ583" s="12"/>
      <c r="AAR583" s="12"/>
      <c r="AAS583" s="12"/>
      <c r="AAT583" s="12"/>
      <c r="AAU583" s="12"/>
      <c r="AAV583" s="12"/>
      <c r="AAW583" s="12"/>
      <c r="AAX583" s="12"/>
      <c r="AAY583" s="12"/>
      <c r="AAZ583" s="12"/>
      <c r="ABA583" s="12"/>
      <c r="ABB583" s="12"/>
      <c r="ABC583" s="12"/>
      <c r="ABD583" s="12"/>
      <c r="ABE583" s="12"/>
      <c r="ABF583" s="12"/>
      <c r="ABG583" s="12"/>
      <c r="ABH583" s="12"/>
      <c r="ABI583" s="12"/>
      <c r="ABJ583" s="12"/>
      <c r="ABK583" s="12"/>
      <c r="ABL583" s="12"/>
      <c r="ABM583" s="12"/>
      <c r="ABN583" s="12"/>
      <c r="ABO583" s="12"/>
      <c r="ABP583" s="12"/>
      <c r="ABQ583" s="12"/>
      <c r="ABR583" s="12"/>
      <c r="ABS583" s="12"/>
      <c r="ABT583" s="12"/>
      <c r="ABU583" s="12"/>
      <c r="ABV583" s="12"/>
      <c r="ABW583" s="12"/>
      <c r="ABX583" s="12"/>
      <c r="ABY583" s="136">
        <f>SUM(YX583,ZA583,ZD583,ZG583,ZJ583,ZM583,ZP583,ZS583,ZV583,ZY583,AAB583,AAE583,AAH583,AAK583,AAN583,AAQ583,AAT583,AAW583,AAZ583,ABC583,ABF583,ABI583,ABL583,ABO583,ABR583,ABU583,ABX583)</f>
        <v>0</v>
      </c>
      <c r="ABZ583" s="12"/>
      <c r="ACA583" s="12"/>
      <c r="ACB583" s="12"/>
      <c r="ACC583" s="12"/>
      <c r="ACD583" s="12"/>
      <c r="ACE583" s="12"/>
      <c r="ACF583" s="12"/>
      <c r="ACG583" s="12"/>
      <c r="ACH583" s="12"/>
      <c r="ACI583" s="12"/>
      <c r="ACJ583" s="12"/>
      <c r="ACK583" s="12"/>
      <c r="ACL583" s="12"/>
      <c r="ACM583" s="12"/>
      <c r="ACN583" s="12"/>
      <c r="ACO583" s="12"/>
      <c r="ACP583" s="12"/>
      <c r="ACQ583" s="12"/>
      <c r="ACR583" s="12"/>
      <c r="ACS583" s="12"/>
      <c r="ACT583" s="12"/>
      <c r="ACU583" s="12"/>
      <c r="ACV583" s="12"/>
      <c r="ACW583" s="12"/>
      <c r="ACX583" s="12"/>
      <c r="ACY583" s="12"/>
      <c r="ACZ583" s="12"/>
      <c r="ADA583" s="12"/>
      <c r="ADB583" s="12"/>
      <c r="ADC583" s="12"/>
      <c r="ADD583" s="12"/>
      <c r="ADE583" s="12"/>
      <c r="ADF583" s="12"/>
      <c r="ADG583" s="12"/>
      <c r="ADH583" s="12"/>
      <c r="ADI583" s="12"/>
      <c r="ADJ583" s="12"/>
      <c r="ADK583" s="12"/>
      <c r="ADL583" s="12"/>
      <c r="ADM583" s="12"/>
      <c r="ADN583" s="12"/>
      <c r="ADO583" s="12"/>
      <c r="ADP583" s="12"/>
      <c r="ADQ583" s="12"/>
      <c r="ADR583" s="12"/>
      <c r="ADS583" s="12"/>
      <c r="ADT583" s="12"/>
      <c r="ADU583" s="12"/>
      <c r="ADV583" s="12"/>
      <c r="ADW583" s="12"/>
      <c r="ADX583" s="12"/>
      <c r="ADY583" s="164"/>
      <c r="ADZ583" s="164"/>
      <c r="AEA583" s="164"/>
      <c r="AEB583" s="164"/>
      <c r="AEC583" s="164"/>
      <c r="AED583" s="164"/>
      <c r="AEE583" s="164"/>
      <c r="AEF583" s="164"/>
      <c r="AEG583" s="164"/>
      <c r="AEH583" s="164"/>
      <c r="AEI583" s="164"/>
      <c r="AEJ583" s="164"/>
      <c r="AEK583" s="164"/>
      <c r="AEL583" s="164"/>
      <c r="AEM583" s="164"/>
      <c r="AEN583" s="164"/>
      <c r="AEO583" s="164"/>
      <c r="AEP583" s="164"/>
      <c r="AEQ583" s="164">
        <f>SUM(ACB583,ACE583,ACH583,ACK583,ACN583,ACQ583,ACT583,ACW583,ACZ583,ADC583,ADF583,ADI583,ADL583,ADO583,ADR583,ADU583,ADX583,AEA583,AED583,AEG583,AEJ583,AEM583,AEP583)</f>
        <v>0</v>
      </c>
    </row>
    <row r="584" spans="1:823">
      <c r="A584" s="13" t="s">
        <v>171</v>
      </c>
      <c r="B584" s="14" t="s">
        <v>172</v>
      </c>
      <c r="C584" s="31" t="s">
        <v>492</v>
      </c>
      <c r="D584" s="12"/>
      <c r="E584" s="12"/>
      <c r="F584" s="44"/>
      <c r="G584" s="12"/>
      <c r="H584" s="12"/>
      <c r="I584" s="44"/>
      <c r="J584" s="12"/>
      <c r="K584" s="12"/>
      <c r="L584" s="44"/>
      <c r="M584" s="12"/>
      <c r="N584" s="12"/>
      <c r="O584" s="44"/>
      <c r="P584" s="12"/>
      <c r="Q584" s="12"/>
      <c r="R584" s="44"/>
      <c r="S584" s="12"/>
      <c r="T584" s="12"/>
      <c r="U584" s="44"/>
      <c r="V584" s="12"/>
      <c r="W584" s="12"/>
      <c r="X584" s="44"/>
      <c r="Y584" s="51">
        <f>SUM(F584,I584,L584,O584,R584,U584,X584)</f>
        <v>0</v>
      </c>
      <c r="Z584" s="12"/>
      <c r="AA584" s="12"/>
      <c r="AB584" s="54"/>
      <c r="AC584" s="12"/>
      <c r="AD584" s="12"/>
      <c r="AE584" s="54"/>
      <c r="AF584" s="12"/>
      <c r="AG584" s="12"/>
      <c r="AH584" s="54"/>
      <c r="AI584" s="12"/>
      <c r="AJ584" s="12"/>
      <c r="AK584" s="54"/>
      <c r="AL584" s="12"/>
      <c r="AM584" s="12"/>
      <c r="AN584" s="54"/>
      <c r="AO584" s="12"/>
      <c r="AP584" s="12"/>
      <c r="AQ584" s="54"/>
      <c r="AR584" s="12"/>
      <c r="AS584" s="12"/>
      <c r="AT584" s="54"/>
      <c r="AU584" s="12"/>
      <c r="AV584" s="12"/>
      <c r="AW584" s="54"/>
      <c r="AX584" s="12"/>
      <c r="AY584" s="12"/>
      <c r="AZ584" s="54"/>
      <c r="BA584" s="12"/>
      <c r="BB584" s="12"/>
      <c r="BC584" s="54"/>
      <c r="BD584" s="12"/>
      <c r="BE584" s="12"/>
      <c r="BF584" s="54"/>
      <c r="BG584" s="12"/>
      <c r="BH584" s="12"/>
      <c r="BI584" s="54"/>
      <c r="BJ584" s="12"/>
      <c r="BK584" s="12"/>
      <c r="BL584" s="54"/>
      <c r="BM584" s="12"/>
      <c r="BN584" s="12"/>
      <c r="BO584" s="54"/>
      <c r="BP584" s="60">
        <f>SUM(BO584,BL584,BI584,BF584,BC584,AZ584,AW584,AT584,AQ584,AN584,AK584,AH584,AE584,AB584)</f>
        <v>0</v>
      </c>
      <c r="BQ584" s="12"/>
      <c r="BR584" s="12"/>
      <c r="BS584" s="54"/>
      <c r="BT584" s="12"/>
      <c r="BU584" s="12"/>
      <c r="BV584" s="54"/>
      <c r="BW584" s="12"/>
      <c r="BX584" s="12"/>
      <c r="BY584" s="54"/>
      <c r="BZ584" s="12"/>
      <c r="CA584" s="12"/>
      <c r="CB584" s="54"/>
      <c r="CC584" s="12"/>
      <c r="CD584" s="12"/>
      <c r="CE584" s="54"/>
      <c r="CF584" s="12"/>
      <c r="CG584" s="12"/>
      <c r="CH584" s="54"/>
      <c r="CI584" s="12"/>
      <c r="CJ584" s="12"/>
      <c r="CK584" s="54"/>
      <c r="CL584" s="12"/>
      <c r="CM584" s="12"/>
      <c r="CN584" s="54"/>
      <c r="CO584" s="12"/>
      <c r="CP584" s="12"/>
      <c r="CQ584" s="54"/>
      <c r="CR584" s="12"/>
      <c r="CS584" s="12"/>
      <c r="CT584" s="54"/>
      <c r="CU584" s="12"/>
      <c r="CV584" s="12"/>
      <c r="CW584" s="54"/>
      <c r="CX584" s="12"/>
      <c r="CY584" s="12"/>
      <c r="CZ584" s="54"/>
      <c r="DA584" s="12"/>
      <c r="DB584" s="12"/>
      <c r="DC584" s="54"/>
      <c r="DD584" s="12"/>
      <c r="DE584" s="12"/>
      <c r="DF584" s="54"/>
      <c r="DG584" s="12"/>
      <c r="DH584" s="12"/>
      <c r="DI584" s="54"/>
      <c r="DJ584" s="12"/>
      <c r="DK584" s="12"/>
      <c r="DL584" s="54"/>
      <c r="DM584" s="12"/>
      <c r="DN584" s="12"/>
      <c r="DO584" s="54"/>
      <c r="DP584" s="12"/>
      <c r="DQ584" s="12"/>
      <c r="DR584" s="54"/>
      <c r="DS584" s="12"/>
      <c r="DT584" s="12"/>
      <c r="DU584" s="54"/>
      <c r="DV584" s="12"/>
      <c r="DW584" s="12"/>
      <c r="DX584" s="54"/>
      <c r="DY584" s="12"/>
      <c r="DZ584" s="12"/>
      <c r="EA584" s="54"/>
      <c r="EB584" s="12"/>
      <c r="EC584" s="12"/>
      <c r="ED584" s="54"/>
      <c r="EE584" s="12"/>
      <c r="EF584" s="12"/>
      <c r="EG584" s="54"/>
      <c r="EH584" s="12"/>
      <c r="EI584" s="12"/>
      <c r="EJ584" s="54"/>
      <c r="EK584" s="12"/>
      <c r="EL584" s="12"/>
      <c r="EM584" s="54"/>
      <c r="EN584" s="64">
        <f>SUM(EM584,EJ584,EG584,ED584,EA584,DX584,DU584,DR584,DO584,DL584,DI584,DF584,DC584,CZ584,CW584,CT584,CQ584,CN584,CK584,CH584,CE584,CB584,BY584,BV584,BS584)</f>
        <v>0</v>
      </c>
      <c r="EO584" s="12"/>
      <c r="EP584" s="12"/>
      <c r="EQ584" s="67"/>
      <c r="ER584" s="12"/>
      <c r="ES584" s="12"/>
      <c r="ET584" s="67"/>
      <c r="EU584" s="12"/>
      <c r="EV584" s="12"/>
      <c r="EW584" s="67"/>
      <c r="EX584" s="12"/>
      <c r="EY584" s="12"/>
      <c r="EZ584" s="67"/>
      <c r="FA584" s="12"/>
      <c r="FB584" s="12"/>
      <c r="FC584" s="67"/>
      <c r="FD584" s="12"/>
      <c r="FE584" s="12"/>
      <c r="FF584" s="67"/>
      <c r="FG584" s="12"/>
      <c r="FH584" s="12"/>
      <c r="FI584" s="67"/>
      <c r="FJ584" s="12"/>
      <c r="FK584" s="12"/>
      <c r="FL584" s="67"/>
      <c r="FM584" s="12"/>
      <c r="FN584" s="12"/>
      <c r="FO584" s="67"/>
      <c r="FP584" s="12"/>
      <c r="FQ584" s="12"/>
      <c r="FR584" s="67"/>
      <c r="FS584" s="12"/>
      <c r="FT584" s="12"/>
      <c r="FU584" s="67"/>
      <c r="FV584" s="12"/>
      <c r="FW584" s="12"/>
      <c r="FX584" s="67"/>
      <c r="FY584" s="12"/>
      <c r="FZ584" s="12"/>
      <c r="GA584" s="67"/>
      <c r="GB584" s="12"/>
      <c r="GC584" s="12"/>
      <c r="GD584" s="67"/>
      <c r="GE584" s="12"/>
      <c r="GF584" s="12"/>
      <c r="GG584" s="67"/>
      <c r="GH584" s="12"/>
      <c r="GI584" s="12"/>
      <c r="GJ584" s="67"/>
      <c r="GK584" s="12"/>
      <c r="GL584" s="12"/>
      <c r="GM584" s="67"/>
      <c r="GN584" s="12"/>
      <c r="GO584" s="12"/>
      <c r="GP584" s="67"/>
      <c r="GQ584" s="12"/>
      <c r="GR584" s="12"/>
      <c r="GS584" s="67"/>
      <c r="GT584" s="12"/>
      <c r="GU584" s="12"/>
      <c r="GV584" s="67"/>
      <c r="GW584" s="12"/>
      <c r="GX584" s="12"/>
      <c r="GY584" s="67"/>
      <c r="GZ584" s="12"/>
      <c r="HA584" s="12"/>
      <c r="HB584" s="67"/>
      <c r="HC5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4" s="12"/>
      <c r="HE584" s="12"/>
      <c r="HF584" s="77"/>
      <c r="HG584" s="12"/>
      <c r="HH584" s="12"/>
      <c r="HI584" s="77"/>
      <c r="HJ584" s="12"/>
      <c r="HK584" s="12"/>
      <c r="HL584" s="77"/>
      <c r="HM584" s="12"/>
      <c r="HN584" s="12"/>
      <c r="HO584" s="77"/>
      <c r="HP584" s="12"/>
      <c r="HQ584" s="12"/>
      <c r="HR584" s="77"/>
      <c r="HS584" s="12"/>
      <c r="HT584" s="12"/>
      <c r="HU584" s="77"/>
      <c r="HV584" s="12"/>
      <c r="HW584" s="12"/>
      <c r="HX584" s="77"/>
      <c r="HY584" s="12"/>
      <c r="HZ584" s="12"/>
      <c r="IA584" s="77"/>
      <c r="IB584" s="12"/>
      <c r="IC584" s="12"/>
      <c r="ID584" s="77"/>
      <c r="IE584" s="12"/>
      <c r="IF584" s="12"/>
      <c r="IG584" s="77"/>
      <c r="IH584" s="12"/>
      <c r="II584" s="12"/>
      <c r="IJ584" s="77"/>
      <c r="IK584" s="12"/>
      <c r="IL584" s="12"/>
      <c r="IM584" s="77"/>
      <c r="IN584" s="12"/>
      <c r="IO584" s="12"/>
      <c r="IP584" s="77"/>
      <c r="IQ584" s="12"/>
      <c r="IR584" s="12"/>
      <c r="IS584" s="77"/>
      <c r="IT584" s="12"/>
      <c r="IU584" s="12"/>
      <c r="IV584" s="77"/>
      <c r="IW584" s="12"/>
      <c r="IX584" s="12"/>
      <c r="IY584" s="77"/>
      <c r="IZ5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4" s="12"/>
      <c r="JB584" s="12"/>
      <c r="JC584" s="82"/>
      <c r="JD584" s="12"/>
      <c r="JE584" s="12"/>
      <c r="JF584" s="82"/>
      <c r="JG584" s="12"/>
      <c r="JH584" s="12"/>
      <c r="JI584" s="82"/>
      <c r="JJ584" s="12"/>
      <c r="JK584" s="12"/>
      <c r="JL584" s="82"/>
      <c r="JM584" s="12"/>
      <c r="JN584" s="12"/>
      <c r="JO584" s="82"/>
      <c r="JP584" s="12"/>
      <c r="JQ584" s="12"/>
      <c r="JR584" s="82"/>
      <c r="JS584" s="12"/>
      <c r="JT584" s="12"/>
      <c r="JU584" s="82"/>
      <c r="JV584" s="12"/>
      <c r="JW584" s="12"/>
      <c r="JX584" s="82"/>
      <c r="JY584" s="12"/>
      <c r="JZ584" s="12"/>
      <c r="KA584" s="82"/>
      <c r="KB584" s="12"/>
      <c r="KC584" s="12"/>
      <c r="KD584" s="82"/>
      <c r="KE584" s="12"/>
      <c r="KF584" s="12"/>
      <c r="KG584" s="82"/>
      <c r="KH584" s="12"/>
      <c r="KI584" s="12"/>
      <c r="KJ584" s="82"/>
      <c r="KK584" s="12"/>
      <c r="KL584" s="12"/>
      <c r="KM584" s="82"/>
      <c r="KN584" s="12"/>
      <c r="KO584" s="12"/>
      <c r="KP584" s="82"/>
      <c r="KQ584" s="12"/>
      <c r="KR584" s="12"/>
      <c r="KS584" s="82"/>
      <c r="KT5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4" s="12"/>
      <c r="KV584" s="12"/>
      <c r="KW584" s="89"/>
      <c r="KX584" s="12"/>
      <c r="KY584" s="12"/>
      <c r="KZ584" s="89"/>
      <c r="LA584" s="12"/>
      <c r="LB584" s="12"/>
      <c r="LC584" s="89"/>
      <c r="LD584" s="12"/>
      <c r="LE584" s="12"/>
      <c r="LF584" s="89"/>
      <c r="LG584" s="12"/>
      <c r="LH584" s="12"/>
      <c r="LI584" s="89"/>
      <c r="LJ584" s="12"/>
      <c r="LK584" s="12"/>
      <c r="LL584" s="89"/>
      <c r="LM584" s="12"/>
      <c r="LN584" s="12"/>
      <c r="LO584" s="89"/>
      <c r="LP584" s="12"/>
      <c r="LQ584" s="12"/>
      <c r="LR584" s="89"/>
      <c r="LS584" s="12"/>
      <c r="LT584" s="12"/>
      <c r="LU584" s="89"/>
      <c r="LV584" s="12"/>
      <c r="LW584" s="12"/>
      <c r="LX584" s="89"/>
      <c r="LY584" s="12"/>
      <c r="LZ584" s="12"/>
      <c r="MA584" s="89"/>
      <c r="MB5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4" s="12"/>
      <c r="MD584" s="12"/>
      <c r="ME584" s="98"/>
      <c r="MF584" s="12"/>
      <c r="MG584" s="12"/>
      <c r="MH584" s="98"/>
      <c r="MI584" s="12"/>
      <c r="MJ584" s="12"/>
      <c r="MK584" s="98"/>
      <c r="ML584" s="12"/>
      <c r="MM584" s="12"/>
      <c r="MN584" s="98"/>
      <c r="MO584" s="12"/>
      <c r="MP584" s="12"/>
      <c r="MQ584" s="98"/>
      <c r="MR584" s="12"/>
      <c r="MS584" s="12"/>
      <c r="MT584" s="98"/>
      <c r="MU584" s="12"/>
      <c r="MV584" s="12"/>
      <c r="MW584" s="98"/>
      <c r="MX584" s="12"/>
      <c r="MY584" s="12"/>
      <c r="MZ584" s="98"/>
      <c r="NA584" s="12"/>
      <c r="NB584" s="12"/>
      <c r="NC584" s="103"/>
      <c r="ND584" s="12"/>
      <c r="NE584" s="12"/>
      <c r="NF584" s="103"/>
      <c r="NG584" s="12"/>
      <c r="NH584" s="12"/>
      <c r="NI584" s="103"/>
      <c r="NJ584" s="12"/>
      <c r="NK584" s="12"/>
      <c r="NL584" s="103"/>
      <c r="NM5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4" s="12"/>
      <c r="NO584" s="12"/>
      <c r="NP584" s="110"/>
      <c r="NQ584" s="12"/>
      <c r="NR584" s="12"/>
      <c r="NS584" s="110"/>
      <c r="NT584" s="12"/>
      <c r="NU584" s="12"/>
      <c r="NV584" s="110"/>
      <c r="NW584" s="12"/>
      <c r="NX584" s="12"/>
      <c r="NY584" s="110"/>
      <c r="NZ584" s="12"/>
      <c r="OA584" s="12"/>
      <c r="OB584" s="110"/>
      <c r="OC584" s="12"/>
      <c r="OD584" s="12"/>
      <c r="OE584" s="110"/>
      <c r="OF584" s="12"/>
      <c r="OG584" s="12"/>
      <c r="OH584" s="110"/>
      <c r="OI584" s="12"/>
      <c r="OJ584" s="12"/>
      <c r="OK584" s="110"/>
      <c r="OL584" s="12"/>
      <c r="OM584" s="12"/>
      <c r="ON584" s="110"/>
      <c r="OO584" s="12"/>
      <c r="OP584" s="12"/>
      <c r="OQ584" s="110"/>
      <c r="OR584" s="12"/>
      <c r="OS584" s="12"/>
      <c r="OT584" s="110"/>
      <c r="OU584" s="12"/>
      <c r="OV584" s="12"/>
      <c r="OW584" s="110"/>
      <c r="OX584" s="12"/>
      <c r="OY584" s="12"/>
      <c r="OZ584" s="110"/>
      <c r="PA584" s="12"/>
      <c r="PB584" s="12"/>
      <c r="PC584" s="110"/>
      <c r="PD584" s="12"/>
      <c r="PE584" s="12"/>
      <c r="PF584" s="110"/>
      <c r="PG584" s="12"/>
      <c r="PH584" s="12"/>
      <c r="PI584" s="110"/>
      <c r="PJ584" s="12"/>
      <c r="PK584" s="12"/>
      <c r="PL584" s="110"/>
      <c r="PM584" s="12"/>
      <c r="PN584" s="12"/>
      <c r="PO584" s="110"/>
      <c r="PP584" s="12"/>
      <c r="PQ584" s="12"/>
      <c r="PR584" s="110"/>
      <c r="PS584" s="12"/>
      <c r="PT584" s="12"/>
      <c r="PU584" s="110"/>
      <c r="PV5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4" s="12"/>
      <c r="PX584" s="12"/>
      <c r="PY584" s="121"/>
      <c r="PZ584" s="12"/>
      <c r="QA584" s="12"/>
      <c r="QB584" s="121"/>
      <c r="QC584" s="12"/>
      <c r="QD584" s="12"/>
      <c r="QE584" s="121"/>
      <c r="QF584" s="12"/>
      <c r="QG584" s="12"/>
      <c r="QH584" s="121"/>
      <c r="QI584" s="12"/>
      <c r="QJ584" s="12"/>
      <c r="QK584" s="121"/>
      <c r="QL584" s="12"/>
      <c r="QM584" s="12"/>
      <c r="QN584" s="121"/>
      <c r="QO584" s="126">
        <f>Tabela1[[#This Row],[p120]]+Tabela1[[#This Row],[pkt9]]+Tabela1[[#This Row],[p121]]+Tabela1[[#This Row],[punkty44]]+Tabela1[[#This Row],[p122]]+Tabela1[[#This Row],[p123]]</f>
        <v>0</v>
      </c>
      <c r="QP584" s="12"/>
      <c r="QQ584" s="12"/>
      <c r="QR584" s="12"/>
      <c r="QS584" s="12"/>
      <c r="QT584" s="12"/>
      <c r="QU584" s="12"/>
      <c r="QV584" s="12"/>
      <c r="QW584" s="12"/>
      <c r="QX584" s="12"/>
      <c r="QY584" s="12"/>
      <c r="QZ584" s="12"/>
      <c r="RA584" s="12"/>
      <c r="RB584" s="12"/>
      <c r="RC584" s="12"/>
      <c r="RD584" s="12"/>
      <c r="RE584" s="12"/>
      <c r="RF584" s="12"/>
      <c r="RG584" s="12"/>
      <c r="RH584" s="12"/>
      <c r="RI584" s="12"/>
      <c r="RJ584" s="12"/>
      <c r="RK584" s="12"/>
      <c r="RL584" s="12"/>
      <c r="RM584" s="12"/>
      <c r="RN584" s="12"/>
      <c r="RO584" s="12"/>
      <c r="RP584" s="12"/>
      <c r="RQ584" s="12"/>
      <c r="RR584" s="12"/>
      <c r="RS584" s="12"/>
      <c r="RT584" s="12"/>
      <c r="RU584" s="12"/>
      <c r="RV584" s="12"/>
      <c r="RW5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4" s="12"/>
      <c r="RY584" s="12"/>
      <c r="RZ584" s="12"/>
      <c r="SA584" s="12"/>
      <c r="SB584" s="12"/>
      <c r="SC584" s="12"/>
      <c r="SD584" s="12"/>
      <c r="SE584" s="12"/>
      <c r="SF584" s="12"/>
      <c r="SG584" s="12"/>
      <c r="SH584" s="12"/>
      <c r="SI584" s="12"/>
      <c r="SJ584" s="12"/>
      <c r="SK584" s="12"/>
      <c r="SL584" s="12"/>
      <c r="SM584" s="12"/>
      <c r="SN584" s="12"/>
      <c r="SO584" s="12"/>
      <c r="SP584" s="12"/>
      <c r="SQ584" s="12"/>
      <c r="SR584" s="12"/>
      <c r="SS584" s="12"/>
      <c r="ST584" s="12"/>
      <c r="SU584" s="12"/>
      <c r="SV584" s="12"/>
      <c r="SW584" s="12"/>
      <c r="SX584" s="12"/>
      <c r="SY584" s="12"/>
      <c r="SZ584" s="12"/>
      <c r="TA584" s="12"/>
      <c r="TB584" s="12"/>
      <c r="TC584" s="12"/>
      <c r="TD584" s="12"/>
      <c r="TE584" s="12"/>
      <c r="TF584" s="12"/>
      <c r="TG584" s="12"/>
      <c r="TH584" s="12"/>
      <c r="TI584" s="12"/>
      <c r="TJ584" s="12"/>
      <c r="TK584" s="12"/>
      <c r="TL584" s="12"/>
      <c r="TM584" s="12"/>
      <c r="TN584" s="12"/>
      <c r="TO584" s="12"/>
      <c r="TP584" s="12"/>
      <c r="TQ584" s="12"/>
      <c r="TR584" s="12"/>
      <c r="TS584" s="12"/>
      <c r="TT584" s="12"/>
      <c r="TU584" s="12"/>
      <c r="TV584" s="12"/>
      <c r="TW584" s="12"/>
      <c r="TX584" s="12"/>
      <c r="TY584" s="12"/>
      <c r="TZ584" s="12"/>
      <c r="UA584" s="12"/>
      <c r="UB584" s="12"/>
      <c r="UC584" s="12"/>
      <c r="UD584" s="12"/>
      <c r="UE584" s="12"/>
      <c r="UF584" s="12"/>
      <c r="UG584" s="12"/>
      <c r="UH584" s="12"/>
      <c r="UI584" s="12"/>
      <c r="UJ584" s="12"/>
      <c r="UK584" s="12"/>
      <c r="UL584" s="145">
        <f>SUM(RZ584,SC584,SF584,SI584,SL584,SO584,SR584,SU584,SX584,TA584,TD584,TG584,TJ584,TM584,TP584,TS584,TV584,TY584,UB584,UE584,UH584,UK584)</f>
        <v>0</v>
      </c>
      <c r="UM584" s="12"/>
      <c r="UN584" s="12"/>
      <c r="UO584" s="12"/>
      <c r="UP584" s="12"/>
      <c r="UQ584" s="12"/>
      <c r="UR584" s="12"/>
      <c r="US584" s="12"/>
      <c r="UT584" s="12"/>
      <c r="UU584" s="12"/>
      <c r="UV584" s="12"/>
      <c r="UW584" s="12"/>
      <c r="UX584" s="12"/>
      <c r="UY584" s="12"/>
      <c r="UZ584" s="12"/>
      <c r="VA584" s="12"/>
      <c r="VB584" s="12"/>
      <c r="VC584" s="12"/>
      <c r="VD584" s="12"/>
      <c r="VE584" s="12"/>
      <c r="VF584" s="12"/>
      <c r="VG584" s="12"/>
      <c r="VH584" s="12"/>
      <c r="VI584" s="12"/>
      <c r="VJ584" s="12"/>
      <c r="VK584" s="12"/>
      <c r="VL584" s="12"/>
      <c r="VM584" s="12"/>
      <c r="VN584" s="12"/>
      <c r="VO584" s="12"/>
      <c r="VP584" s="12"/>
      <c r="VQ584" s="12"/>
      <c r="VR584" s="12"/>
      <c r="VS584" s="12"/>
      <c r="VT584" s="12"/>
      <c r="VU584" s="12"/>
      <c r="VV584" s="12"/>
      <c r="VW584" s="12"/>
      <c r="VX584" s="12"/>
      <c r="VY584" s="12"/>
      <c r="VZ584" s="12"/>
      <c r="WA584" s="12"/>
      <c r="WB584" s="12"/>
      <c r="WC584" s="12"/>
      <c r="WD584" s="12"/>
      <c r="WE584" s="12"/>
      <c r="WF584" s="12"/>
      <c r="WG584" s="12"/>
      <c r="WH584" s="12"/>
      <c r="WI584" s="12"/>
      <c r="WJ584" s="12"/>
      <c r="WK584" s="12"/>
      <c r="WL5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4" s="12"/>
      <c r="WN584" s="12"/>
      <c r="WO584" s="12"/>
      <c r="WP584" s="12"/>
      <c r="WQ584" s="12"/>
      <c r="WR584" s="12"/>
      <c r="WS584" s="12"/>
      <c r="WT584" s="12"/>
      <c r="WU584" s="12"/>
      <c r="WV584" s="12"/>
      <c r="WW584" s="12"/>
      <c r="WX584" s="12"/>
      <c r="WY584" s="12"/>
      <c r="WZ584" s="12"/>
      <c r="XA584" s="12"/>
      <c r="XB584" s="12"/>
      <c r="XC584" s="12"/>
      <c r="XD584" s="12"/>
      <c r="XE584" s="12"/>
      <c r="XF584" s="12"/>
      <c r="XG584" s="12"/>
      <c r="XH584" s="12"/>
      <c r="XI584" s="12"/>
      <c r="XJ584" s="12"/>
      <c r="XK584" s="12"/>
      <c r="XL584" s="12"/>
      <c r="XM584" s="12"/>
      <c r="XN584" s="12"/>
      <c r="XO584" s="12"/>
      <c r="XP584" s="12"/>
      <c r="XQ584" s="12"/>
      <c r="XR584" s="12"/>
      <c r="XS584" s="12"/>
      <c r="XT584" s="12"/>
      <c r="XU584" s="12"/>
      <c r="XV584" s="12"/>
      <c r="XW584" s="12"/>
      <c r="XX584" s="12"/>
      <c r="XY584" s="12"/>
      <c r="XZ584" s="12"/>
      <c r="YA584" s="12"/>
      <c r="YB584" s="12"/>
      <c r="YC584" s="12"/>
      <c r="YD584" s="12"/>
      <c r="YE584" s="12"/>
      <c r="YF584" s="12"/>
      <c r="YG584" s="12"/>
      <c r="YH584" s="12"/>
      <c r="YI584" s="12"/>
      <c r="YJ584" s="12"/>
      <c r="YK584" s="12"/>
      <c r="YL584" s="12"/>
      <c r="YM584" s="12"/>
      <c r="YN584" s="12"/>
      <c r="YO584" s="12"/>
      <c r="YP584" s="12"/>
      <c r="YQ584" s="12"/>
      <c r="YR584" s="12"/>
      <c r="YS584" s="12"/>
      <c r="YT584" s="12"/>
      <c r="YU584" s="126">
        <f>SUM(WO584,WR584,WU584,WX584,XA584,XD584,XG584,XJ584,XM584,XP584,XS584,XV584,XY584,YB584,YE584,YH584,YK584,YN584,YQ584,YT584)</f>
        <v>0</v>
      </c>
      <c r="YV584" s="12"/>
      <c r="YW584" s="12"/>
      <c r="YX584" s="12"/>
      <c r="YY584" s="12"/>
      <c r="YZ584" s="12"/>
      <c r="ZA584" s="12"/>
      <c r="ZB584" s="12"/>
      <c r="ZC584" s="12"/>
      <c r="ZD584" s="12"/>
      <c r="ZE584" s="12"/>
      <c r="ZF584" s="12"/>
      <c r="ZG584" s="12"/>
      <c r="ZH584" s="12"/>
      <c r="ZI584" s="12"/>
      <c r="ZJ584" s="12"/>
      <c r="ZK584" s="12"/>
      <c r="ZL584" s="12"/>
      <c r="ZM584" s="12"/>
      <c r="ZN584" s="12"/>
      <c r="ZO584" s="12"/>
      <c r="ZP584" s="12"/>
      <c r="ZQ584" s="12"/>
      <c r="ZR584" s="12"/>
      <c r="ZS584" s="12"/>
      <c r="ZT584" s="12"/>
      <c r="ZU584" s="12"/>
      <c r="ZV584" s="12"/>
      <c r="ZW584" s="12"/>
      <c r="ZX584" s="12"/>
      <c r="ZY584" s="12"/>
      <c r="ZZ584" s="12"/>
      <c r="AAA584" s="12"/>
      <c r="AAB584" s="12"/>
      <c r="AAC584" s="12"/>
      <c r="AAD584" s="12"/>
      <c r="AAE584" s="12"/>
      <c r="AAF584" s="12"/>
      <c r="AAG584" s="12"/>
      <c r="AAH584" s="12"/>
      <c r="AAI584" s="12"/>
      <c r="AAJ584" s="12"/>
      <c r="AAK584" s="12"/>
      <c r="AAL584" s="12"/>
      <c r="AAM584" s="12"/>
      <c r="AAN584" s="12"/>
      <c r="AAO584" s="12"/>
      <c r="AAP584" s="12"/>
      <c r="AAQ584" s="12"/>
      <c r="AAR584" s="12"/>
      <c r="AAS584" s="12"/>
      <c r="AAT584" s="12"/>
      <c r="AAU584" s="12"/>
      <c r="AAV584" s="12"/>
      <c r="AAW584" s="12"/>
      <c r="AAX584" s="12"/>
      <c r="AAY584" s="12"/>
      <c r="AAZ584" s="12"/>
      <c r="ABA584" s="12"/>
      <c r="ABB584" s="12"/>
      <c r="ABC584" s="12"/>
      <c r="ABD584" s="12"/>
      <c r="ABE584" s="12"/>
      <c r="ABF584" s="12"/>
      <c r="ABG584" s="12"/>
      <c r="ABH584" s="12"/>
      <c r="ABI584" s="12"/>
      <c r="ABJ584" s="12"/>
      <c r="ABK584" s="12"/>
      <c r="ABL584" s="12"/>
      <c r="ABM584" s="12"/>
      <c r="ABN584" s="12"/>
      <c r="ABO584" s="12"/>
      <c r="ABP584" s="12"/>
      <c r="ABQ584" s="12"/>
      <c r="ABR584" s="12"/>
      <c r="ABS584" s="12"/>
      <c r="ABT584" s="12"/>
      <c r="ABU584" s="12"/>
      <c r="ABV584" s="12"/>
      <c r="ABW584" s="12"/>
      <c r="ABX584" s="12"/>
      <c r="ABY584" s="136">
        <f>SUM(YX584,ZA584,ZD584,ZG584,ZJ584,ZM584,ZP584,ZS584,ZV584,ZY584,AAB584,AAE584,AAH584,AAK584,AAN584,AAQ584,AAT584,AAW584,AAZ584,ABC584,ABF584,ABI584,ABL584,ABO584,ABR584,ABU584,ABX584)</f>
        <v>0</v>
      </c>
      <c r="ABZ584" s="12"/>
      <c r="ACA584" s="12"/>
      <c r="ACB584" s="12"/>
      <c r="ACC584" s="12"/>
      <c r="ACD584" s="12"/>
      <c r="ACE584" s="12"/>
      <c r="ACF584" s="12"/>
      <c r="ACG584" s="12"/>
      <c r="ACH584" s="12"/>
      <c r="ACI584" s="12"/>
      <c r="ACJ584" s="12"/>
      <c r="ACK584" s="12"/>
      <c r="ACL584" s="12"/>
      <c r="ACM584" s="12"/>
      <c r="ACN584" s="12"/>
      <c r="ACO584" s="12"/>
      <c r="ACP584" s="12"/>
      <c r="ACQ584" s="12"/>
      <c r="ACR584" s="12"/>
      <c r="ACS584" s="12"/>
      <c r="ACT584" s="12"/>
      <c r="ACU584" s="12"/>
      <c r="ACV584" s="12"/>
      <c r="ACW584" s="12"/>
      <c r="ACX584" s="12"/>
      <c r="ACY584" s="12"/>
      <c r="ACZ584" s="12"/>
      <c r="ADA584" s="12"/>
      <c r="ADB584" s="12"/>
      <c r="ADC584" s="12"/>
      <c r="ADD584" s="12"/>
      <c r="ADE584" s="12"/>
      <c r="ADF584" s="12"/>
      <c r="ADG584" s="12"/>
      <c r="ADH584" s="12"/>
      <c r="ADI584" s="12"/>
      <c r="ADJ584" s="12"/>
      <c r="ADK584" s="12"/>
      <c r="ADL584" s="12"/>
      <c r="ADM584" s="12"/>
      <c r="ADN584" s="12"/>
      <c r="ADO584" s="12"/>
      <c r="ADP584" s="12"/>
      <c r="ADQ584" s="12"/>
      <c r="ADR584" s="12"/>
      <c r="ADS584" s="12"/>
      <c r="ADT584" s="12"/>
      <c r="ADU584" s="12"/>
      <c r="ADV584" s="12"/>
      <c r="ADW584" s="12"/>
      <c r="ADX584" s="12"/>
      <c r="ADY584" s="164"/>
      <c r="ADZ584" s="164"/>
      <c r="AEA584" s="164"/>
      <c r="AEB584" s="164"/>
      <c r="AEC584" s="164"/>
      <c r="AED584" s="164"/>
      <c r="AEE584" s="164"/>
      <c r="AEF584" s="164"/>
      <c r="AEG584" s="164"/>
      <c r="AEH584" s="164"/>
      <c r="AEI584" s="164"/>
      <c r="AEJ584" s="164"/>
      <c r="AEK584" s="164"/>
      <c r="AEL584" s="164"/>
      <c r="AEM584" s="164"/>
      <c r="AEN584" s="164"/>
      <c r="AEO584" s="164"/>
      <c r="AEP584" s="164"/>
      <c r="AEQ584" s="164">
        <f>SUM(ACB584,ACE584,ACH584,ACK584,ACN584,ACQ584,ACT584,ACW584,ACZ584,ADC584,ADF584,ADI584,ADL584,ADO584,ADR584,ADU584,ADX584,AEA584,AED584,AEG584,AEJ584,AEM584,AEP584)</f>
        <v>0</v>
      </c>
    </row>
    <row r="585" spans="1:823">
      <c r="A585" s="13" t="s">
        <v>171</v>
      </c>
      <c r="B585" s="14"/>
      <c r="C585" s="31" t="s">
        <v>750</v>
      </c>
      <c r="D585" s="12"/>
      <c r="E585" s="12"/>
      <c r="F585" s="44"/>
      <c r="G585" s="12"/>
      <c r="H585" s="12"/>
      <c r="I585" s="44"/>
      <c r="J585" s="12"/>
      <c r="K585" s="12"/>
      <c r="L585" s="44"/>
      <c r="M585" s="12"/>
      <c r="N585" s="12"/>
      <c r="O585" s="44"/>
      <c r="P585" s="12"/>
      <c r="Q585" s="12"/>
      <c r="R585" s="44"/>
      <c r="S585" s="12"/>
      <c r="T585" s="12"/>
      <c r="U585" s="44"/>
      <c r="V585" s="12"/>
      <c r="W585" s="12"/>
      <c r="X585" s="44"/>
      <c r="Y585" s="51">
        <f>SUM(F585,I585,L585,O585,R585,U585,X585)</f>
        <v>0</v>
      </c>
      <c r="Z585" s="12"/>
      <c r="AA585" s="12"/>
      <c r="AB585" s="54"/>
      <c r="AC585" s="12"/>
      <c r="AD585" s="12"/>
      <c r="AE585" s="54"/>
      <c r="AF585" s="12"/>
      <c r="AG585" s="12"/>
      <c r="AH585" s="54"/>
      <c r="AI585" s="12"/>
      <c r="AJ585" s="12"/>
      <c r="AK585" s="54"/>
      <c r="AL585" s="12">
        <v>1</v>
      </c>
      <c r="AM585" s="12">
        <v>140</v>
      </c>
      <c r="AN585" s="54">
        <v>3</v>
      </c>
      <c r="AO585" s="12"/>
      <c r="AP585" s="12"/>
      <c r="AQ585" s="54"/>
      <c r="AR585" s="12"/>
      <c r="AS585" s="12"/>
      <c r="AT585" s="54"/>
      <c r="AU585" s="12"/>
      <c r="AV585" s="12"/>
      <c r="AW585" s="54"/>
      <c r="AX585" s="12"/>
      <c r="AY585" s="12"/>
      <c r="AZ585" s="54"/>
      <c r="BA585" s="12"/>
      <c r="BB585" s="12"/>
      <c r="BC585" s="54"/>
      <c r="BD585" s="12"/>
      <c r="BE585" s="12"/>
      <c r="BF585" s="54"/>
      <c r="BG585" s="12"/>
      <c r="BH585" s="12"/>
      <c r="BI585" s="54"/>
      <c r="BJ585" s="12"/>
      <c r="BK585" s="12"/>
      <c r="BL585" s="54"/>
      <c r="BM585" s="12"/>
      <c r="BN585" s="12"/>
      <c r="BO585" s="54"/>
      <c r="BP585" s="60">
        <f>SUM(BO585,BL585,BI585,BF585,BC585,AZ585,AW585,AT585,AQ585,AN585,AK585,AH585,AE585,AB585)</f>
        <v>3</v>
      </c>
      <c r="BQ585" s="12"/>
      <c r="BR585" s="12"/>
      <c r="BS585" s="54"/>
      <c r="BT585" s="12"/>
      <c r="BU585" s="12"/>
      <c r="BV585" s="54"/>
      <c r="BW585" s="12"/>
      <c r="BX585" s="12"/>
      <c r="BY585" s="54"/>
      <c r="BZ585" s="12"/>
      <c r="CA585" s="12"/>
      <c r="CB585" s="54"/>
      <c r="CC585" s="12"/>
      <c r="CD585" s="12"/>
      <c r="CE585" s="54"/>
      <c r="CF585" s="12"/>
      <c r="CG585" s="12"/>
      <c r="CH585" s="54"/>
      <c r="CI585" s="12"/>
      <c r="CJ585" s="12"/>
      <c r="CK585" s="54"/>
      <c r="CL585" s="12"/>
      <c r="CM585" s="12"/>
      <c r="CN585" s="54"/>
      <c r="CO585" s="12"/>
      <c r="CP585" s="12"/>
      <c r="CQ585" s="54"/>
      <c r="CR585" s="12"/>
      <c r="CS585" s="12"/>
      <c r="CT585" s="54"/>
      <c r="CU585" s="12"/>
      <c r="CV585" s="12"/>
      <c r="CW585" s="54"/>
      <c r="CX585" s="12"/>
      <c r="CY585" s="12"/>
      <c r="CZ585" s="54"/>
      <c r="DA585" s="12"/>
      <c r="DB585" s="12"/>
      <c r="DC585" s="54"/>
      <c r="DD585" s="12"/>
      <c r="DE585" s="12"/>
      <c r="DF585" s="54"/>
      <c r="DG585" s="12"/>
      <c r="DH585" s="12"/>
      <c r="DI585" s="54"/>
      <c r="DJ585" s="12"/>
      <c r="DK585" s="12"/>
      <c r="DL585" s="54"/>
      <c r="DM585" s="12"/>
      <c r="DN585" s="12"/>
      <c r="DO585" s="54"/>
      <c r="DP585" s="12"/>
      <c r="DQ585" s="12"/>
      <c r="DR585" s="54"/>
      <c r="DS585" s="12"/>
      <c r="DT585" s="12"/>
      <c r="DU585" s="54"/>
      <c r="DV585" s="12"/>
      <c r="DW585" s="12"/>
      <c r="DX585" s="54"/>
      <c r="DY585" s="12"/>
      <c r="DZ585" s="12"/>
      <c r="EA585" s="54"/>
      <c r="EB585" s="12"/>
      <c r="EC585" s="12"/>
      <c r="ED585" s="54"/>
      <c r="EE585" s="12"/>
      <c r="EF585" s="12"/>
      <c r="EG585" s="54"/>
      <c r="EH585" s="12"/>
      <c r="EI585" s="12"/>
      <c r="EJ585" s="54"/>
      <c r="EK585" s="12"/>
      <c r="EL585" s="12"/>
      <c r="EM585" s="54"/>
      <c r="EN585" s="64">
        <f>SUM(EM585,EJ585,EG585,ED585,EA585,DX585,DU585,DR585,DO585,DL585,DI585,DF585,DC585,CZ585,CW585,CT585,CQ585,CN585,CK585,CH585,CE585,CB585,BY585,BV585,BS585)</f>
        <v>0</v>
      </c>
      <c r="EO585" s="12"/>
      <c r="EP585" s="12"/>
      <c r="EQ585" s="67"/>
      <c r="ER585" s="12"/>
      <c r="ES585" s="12"/>
      <c r="ET585" s="67"/>
      <c r="EU585" s="12"/>
      <c r="EV585" s="12"/>
      <c r="EW585" s="67"/>
      <c r="EX585" s="12"/>
      <c r="EY585" s="12"/>
      <c r="EZ585" s="67"/>
      <c r="FA585" s="12"/>
      <c r="FB585" s="12"/>
      <c r="FC585" s="67"/>
      <c r="FD585" s="12"/>
      <c r="FE585" s="12"/>
      <c r="FF585" s="67"/>
      <c r="FG585" s="12"/>
      <c r="FH585" s="12"/>
      <c r="FI585" s="67"/>
      <c r="FJ585" s="12"/>
      <c r="FK585" s="12"/>
      <c r="FL585" s="67"/>
      <c r="FM585" s="12"/>
      <c r="FN585" s="12"/>
      <c r="FO585" s="67"/>
      <c r="FP585" s="12"/>
      <c r="FQ585" s="12"/>
      <c r="FR585" s="67"/>
      <c r="FS585" s="12"/>
      <c r="FT585" s="12"/>
      <c r="FU585" s="67"/>
      <c r="FV585" s="12">
        <v>1</v>
      </c>
      <c r="FW585" s="12">
        <v>140</v>
      </c>
      <c r="FX585" s="67">
        <v>3</v>
      </c>
      <c r="FY585" s="12"/>
      <c r="FZ585" s="12"/>
      <c r="GA585" s="67"/>
      <c r="GB585" s="12"/>
      <c r="GC585" s="12"/>
      <c r="GD585" s="67"/>
      <c r="GE585" s="12"/>
      <c r="GF585" s="12"/>
      <c r="GG585" s="67"/>
      <c r="GH585" s="12"/>
      <c r="GI585" s="12"/>
      <c r="GJ585" s="67"/>
      <c r="GK585" s="12"/>
      <c r="GL585" s="12"/>
      <c r="GM585" s="67"/>
      <c r="GN585" s="12"/>
      <c r="GO585" s="12"/>
      <c r="GP585" s="67"/>
      <c r="GQ585" s="12"/>
      <c r="GR585" s="12"/>
      <c r="GS585" s="67"/>
      <c r="GT585" s="12"/>
      <c r="GU585" s="12"/>
      <c r="GV585" s="67"/>
      <c r="GW585" s="12"/>
      <c r="GX585" s="12"/>
      <c r="GY585" s="67"/>
      <c r="GZ585" s="12"/>
      <c r="HA585" s="12"/>
      <c r="HB585" s="67"/>
      <c r="HC5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85" s="12"/>
      <c r="HE585" s="12"/>
      <c r="HF585" s="77"/>
      <c r="HG585" s="12"/>
      <c r="HH585" s="12"/>
      <c r="HI585" s="77"/>
      <c r="HJ585" s="12"/>
      <c r="HK585" s="12"/>
      <c r="HL585" s="77"/>
      <c r="HM585" s="12"/>
      <c r="HN585" s="12"/>
      <c r="HO585" s="77"/>
      <c r="HP585" s="12"/>
      <c r="HQ585" s="12"/>
      <c r="HR585" s="77"/>
      <c r="HS585" s="12"/>
      <c r="HT585" s="12"/>
      <c r="HU585" s="77"/>
      <c r="HV585" s="12"/>
      <c r="HW585" s="12"/>
      <c r="HX585" s="77"/>
      <c r="HY585" s="12">
        <v>1</v>
      </c>
      <c r="HZ585" s="12">
        <v>140</v>
      </c>
      <c r="IA585" s="77">
        <v>3</v>
      </c>
      <c r="IB585" s="12"/>
      <c r="IC585" s="12"/>
      <c r="ID585" s="77"/>
      <c r="IE585" s="12"/>
      <c r="IF585" s="12"/>
      <c r="IG585" s="77"/>
      <c r="IH585" s="12"/>
      <c r="II585" s="12"/>
      <c r="IJ585" s="77"/>
      <c r="IK585" s="12">
        <v>1</v>
      </c>
      <c r="IL585" s="12">
        <v>140</v>
      </c>
      <c r="IM585" s="77">
        <v>3</v>
      </c>
      <c r="IN585" s="12"/>
      <c r="IO585" s="12"/>
      <c r="IP585" s="77"/>
      <c r="IQ585" s="12"/>
      <c r="IR585" s="12"/>
      <c r="IS585" s="77"/>
      <c r="IT585" s="12"/>
      <c r="IU585" s="12"/>
      <c r="IV585" s="77"/>
      <c r="IW585" s="12"/>
      <c r="IX585" s="12"/>
      <c r="IY585" s="77"/>
      <c r="IZ5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585" s="12"/>
      <c r="JB585" s="12"/>
      <c r="JC585" s="82"/>
      <c r="JD585" s="12"/>
      <c r="JE585" s="12"/>
      <c r="JF585" s="82"/>
      <c r="JG585" s="12"/>
      <c r="JH585" s="12"/>
      <c r="JI585" s="82"/>
      <c r="JJ585" s="12"/>
      <c r="JK585" s="12"/>
      <c r="JL585" s="82"/>
      <c r="JM585" s="12"/>
      <c r="JN585" s="12"/>
      <c r="JO585" s="82"/>
      <c r="JP585" s="12"/>
      <c r="JQ585" s="12"/>
      <c r="JR585" s="82"/>
      <c r="JS585" s="12">
        <v>1</v>
      </c>
      <c r="JT585" s="12">
        <v>140</v>
      </c>
      <c r="JU585" s="82">
        <v>3</v>
      </c>
      <c r="JV585" s="12"/>
      <c r="JW585" s="12"/>
      <c r="JX585" s="82"/>
      <c r="JY585" s="12"/>
      <c r="JZ585" s="12"/>
      <c r="KA585" s="82"/>
      <c r="KB585" s="12"/>
      <c r="KC585" s="12"/>
      <c r="KD585" s="82"/>
      <c r="KE585" s="12"/>
      <c r="KF585" s="12"/>
      <c r="KG585" s="82"/>
      <c r="KH585" s="12"/>
      <c r="KI585" s="12"/>
      <c r="KJ585" s="82"/>
      <c r="KK585" s="12"/>
      <c r="KL585" s="12"/>
      <c r="KM585" s="82"/>
      <c r="KN585" s="12"/>
      <c r="KO585" s="12"/>
      <c r="KP585" s="82"/>
      <c r="KQ585" s="12"/>
      <c r="KR585" s="12"/>
      <c r="KS585" s="82"/>
      <c r="KT5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85" s="12"/>
      <c r="KV585" s="12"/>
      <c r="KW585" s="89"/>
      <c r="KX585" s="12"/>
      <c r="KY585" s="12"/>
      <c r="KZ585" s="89"/>
      <c r="LA585" s="12">
        <v>2</v>
      </c>
      <c r="LB585" s="12" t="s">
        <v>993</v>
      </c>
      <c r="LC585" s="89">
        <v>6</v>
      </c>
      <c r="LD585" s="12"/>
      <c r="LE585" s="12"/>
      <c r="LF585" s="89"/>
      <c r="LG585" s="12"/>
      <c r="LH585" s="12"/>
      <c r="LI585" s="89"/>
      <c r="LJ585" s="12"/>
      <c r="LK585" s="12"/>
      <c r="LL585" s="89"/>
      <c r="LM585" s="12"/>
      <c r="LN585" s="12"/>
      <c r="LO585" s="89"/>
      <c r="LP585" s="12"/>
      <c r="LQ585" s="12"/>
      <c r="LR585" s="89"/>
      <c r="LS585" s="12"/>
      <c r="LT585" s="12"/>
      <c r="LU585" s="89"/>
      <c r="LV585" s="12"/>
      <c r="LW585" s="12"/>
      <c r="LX585" s="89"/>
      <c r="LY585" s="12"/>
      <c r="LZ585" s="12"/>
      <c r="MA585" s="89"/>
      <c r="MB5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585" s="12"/>
      <c r="MD585" s="12"/>
      <c r="ME585" s="98"/>
      <c r="MF585" s="12"/>
      <c r="MG585" s="12"/>
      <c r="MH585" s="98"/>
      <c r="MI585" s="12"/>
      <c r="MJ585" s="12"/>
      <c r="MK585" s="98"/>
      <c r="ML585" s="12"/>
      <c r="MM585" s="12"/>
      <c r="MN585" s="98"/>
      <c r="MO585" s="12"/>
      <c r="MP585" s="12"/>
      <c r="MQ585" s="98"/>
      <c r="MR585" s="12"/>
      <c r="MS585" s="12"/>
      <c r="MT585" s="98"/>
      <c r="MU585" s="12"/>
      <c r="MV585" s="12"/>
      <c r="MW585" s="98"/>
      <c r="MX585" s="12"/>
      <c r="MY585" s="12"/>
      <c r="MZ585" s="98"/>
      <c r="NA585" s="12"/>
      <c r="NB585" s="12"/>
      <c r="NC585" s="103"/>
      <c r="ND585" s="12"/>
      <c r="NE585" s="12"/>
      <c r="NF585" s="103"/>
      <c r="NG585" s="12"/>
      <c r="NH585" s="12"/>
      <c r="NI585" s="103"/>
      <c r="NJ585" s="12"/>
      <c r="NK585" s="12"/>
      <c r="NL585" s="103"/>
      <c r="NM5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5" s="12"/>
      <c r="NO585" s="12"/>
      <c r="NP585" s="110"/>
      <c r="NQ585" s="12"/>
      <c r="NR585" s="12"/>
      <c r="NS585" s="110"/>
      <c r="NT585" s="12"/>
      <c r="NU585" s="12"/>
      <c r="NV585" s="110"/>
      <c r="NW585" s="12"/>
      <c r="NX585" s="12"/>
      <c r="NY585" s="110"/>
      <c r="NZ585" s="12"/>
      <c r="OA585" s="12"/>
      <c r="OB585" s="110"/>
      <c r="OC585" s="12"/>
      <c r="OD585" s="12"/>
      <c r="OE585" s="110"/>
      <c r="OF585" s="12"/>
      <c r="OG585" s="12"/>
      <c r="OH585" s="110"/>
      <c r="OI585" s="12"/>
      <c r="OJ585" s="12"/>
      <c r="OK585" s="110"/>
      <c r="OL585" s="12"/>
      <c r="OM585" s="12"/>
      <c r="ON585" s="110"/>
      <c r="OO585" s="12"/>
      <c r="OP585" s="12"/>
      <c r="OQ585" s="110"/>
      <c r="OR585" s="12"/>
      <c r="OS585" s="12"/>
      <c r="OT585" s="110"/>
      <c r="OU585" s="12"/>
      <c r="OV585" s="12"/>
      <c r="OW585" s="110"/>
      <c r="OX585" s="12"/>
      <c r="OY585" s="12"/>
      <c r="OZ585" s="110"/>
      <c r="PA585" s="12"/>
      <c r="PB585" s="12"/>
      <c r="PC585" s="110"/>
      <c r="PD585" s="12"/>
      <c r="PE585" s="12"/>
      <c r="PF585" s="110"/>
      <c r="PG585" s="12"/>
      <c r="PH585" s="12"/>
      <c r="PI585" s="110"/>
      <c r="PJ585" s="12"/>
      <c r="PK585" s="12"/>
      <c r="PL585" s="110"/>
      <c r="PM585" s="12"/>
      <c r="PN585" s="12"/>
      <c r="PO585" s="110"/>
      <c r="PP585" s="12"/>
      <c r="PQ585" s="12"/>
      <c r="PR585" s="110"/>
      <c r="PS585" s="12"/>
      <c r="PT585" s="12"/>
      <c r="PU585" s="110"/>
      <c r="PV5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5" s="12"/>
      <c r="PX585" s="12"/>
      <c r="PY585" s="121"/>
      <c r="PZ585" s="12"/>
      <c r="QA585" s="12"/>
      <c r="QB585" s="121"/>
      <c r="QC585" s="12"/>
      <c r="QD585" s="12"/>
      <c r="QE585" s="121"/>
      <c r="QF585" s="12"/>
      <c r="QG585" s="12"/>
      <c r="QH585" s="121"/>
      <c r="QI585" s="12"/>
      <c r="QJ585" s="12"/>
      <c r="QK585" s="121"/>
      <c r="QL585" s="12"/>
      <c r="QM585" s="12"/>
      <c r="QN585" s="121"/>
      <c r="QO585" s="126">
        <f>Tabela1[[#This Row],[p120]]+Tabela1[[#This Row],[pkt9]]+Tabela1[[#This Row],[p121]]+Tabela1[[#This Row],[punkty44]]+Tabela1[[#This Row],[p122]]+Tabela1[[#This Row],[p123]]</f>
        <v>0</v>
      </c>
      <c r="QP585" s="12"/>
      <c r="QQ585" s="12"/>
      <c r="QR585" s="12"/>
      <c r="QS585" s="12"/>
      <c r="QT585" s="12"/>
      <c r="QU585" s="12"/>
      <c r="QV585" s="12"/>
      <c r="QW585" s="12"/>
      <c r="QX585" s="12"/>
      <c r="QY585" s="12"/>
      <c r="QZ585" s="12"/>
      <c r="RA585" s="12"/>
      <c r="RB585" s="12"/>
      <c r="RC585" s="12"/>
      <c r="RD585" s="12"/>
      <c r="RE585" s="12"/>
      <c r="RF585" s="12"/>
      <c r="RG585" s="12"/>
      <c r="RH585" s="12"/>
      <c r="RI585" s="12"/>
      <c r="RJ585" s="12"/>
      <c r="RK585" s="12"/>
      <c r="RL585" s="12"/>
      <c r="RM585" s="12"/>
      <c r="RN585" s="12"/>
      <c r="RO585" s="12"/>
      <c r="RP585" s="12"/>
      <c r="RQ585" s="12"/>
      <c r="RR585" s="12"/>
      <c r="RS585" s="12"/>
      <c r="RT585" s="12"/>
      <c r="RU585" s="12"/>
      <c r="RV585" s="12"/>
      <c r="RW5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5" s="12"/>
      <c r="RY585" s="12"/>
      <c r="RZ585" s="12"/>
      <c r="SA585" s="12"/>
      <c r="SB585" s="12"/>
      <c r="SC585" s="12"/>
      <c r="SD585" s="12"/>
      <c r="SE585" s="12"/>
      <c r="SF585" s="12"/>
      <c r="SG585" s="12"/>
      <c r="SH585" s="12"/>
      <c r="SI585" s="12"/>
      <c r="SJ585" s="12"/>
      <c r="SK585" s="12"/>
      <c r="SL585" s="12"/>
      <c r="SM585" s="12"/>
      <c r="SN585" s="12"/>
      <c r="SO585" s="12"/>
      <c r="SP585" s="12"/>
      <c r="SQ585" s="12"/>
      <c r="SR585" s="12"/>
      <c r="SS585" s="12"/>
      <c r="ST585" s="12"/>
      <c r="SU585" s="12"/>
      <c r="SV585" s="12"/>
      <c r="SW585" s="12"/>
      <c r="SX585" s="12"/>
      <c r="SY585" s="12"/>
      <c r="SZ585" s="12"/>
      <c r="TA585" s="12"/>
      <c r="TB585" s="12"/>
      <c r="TC585" s="12"/>
      <c r="TD585" s="12"/>
      <c r="TE585" s="12"/>
      <c r="TF585" s="12"/>
      <c r="TG585" s="12"/>
      <c r="TH585" s="12"/>
      <c r="TI585" s="12"/>
      <c r="TJ585" s="12"/>
      <c r="TK585" s="12"/>
      <c r="TL585" s="12"/>
      <c r="TM585" s="12"/>
      <c r="TN585" s="12"/>
      <c r="TO585" s="12"/>
      <c r="TP585" s="12"/>
      <c r="TQ585" s="12"/>
      <c r="TR585" s="12"/>
      <c r="TS585" s="12"/>
      <c r="TT585" s="12"/>
      <c r="TU585" s="12"/>
      <c r="TV585" s="12"/>
      <c r="TW585" s="12"/>
      <c r="TX585" s="12"/>
      <c r="TY585" s="12"/>
      <c r="TZ585" s="12"/>
      <c r="UA585" s="12"/>
      <c r="UB585" s="12"/>
      <c r="UC585" s="12"/>
      <c r="UD585" s="12"/>
      <c r="UE585" s="12"/>
      <c r="UF585" s="12"/>
      <c r="UG585" s="12"/>
      <c r="UH585" s="12"/>
      <c r="UI585" s="12"/>
      <c r="UJ585" s="12"/>
      <c r="UK585" s="12"/>
      <c r="UL585" s="145">
        <f>SUM(RZ585,SC585,SF585,SI585,SL585,SO585,SR585,SU585,SX585,TA585,TD585,TG585,TJ585,TM585,TP585,TS585,TV585,TY585,UB585,UE585,UH585,UK585)</f>
        <v>0</v>
      </c>
      <c r="UM585" s="12"/>
      <c r="UN585" s="12"/>
      <c r="UO585" s="12"/>
      <c r="UP585" s="12"/>
      <c r="UQ585" s="12"/>
      <c r="UR585" s="12"/>
      <c r="US585" s="12"/>
      <c r="UT585" s="12"/>
      <c r="UU585" s="12"/>
      <c r="UV585" s="12"/>
      <c r="UW585" s="12"/>
      <c r="UX585" s="12"/>
      <c r="UY585" s="12"/>
      <c r="UZ585" s="12"/>
      <c r="VA585" s="12"/>
      <c r="VB585" s="12"/>
      <c r="VC585" s="12"/>
      <c r="VD585" s="12"/>
      <c r="VE585" s="12"/>
      <c r="VF585" s="12"/>
      <c r="VG585" s="12"/>
      <c r="VH585" s="12"/>
      <c r="VI585" s="12"/>
      <c r="VJ585" s="12"/>
      <c r="VK585" s="12"/>
      <c r="VL585" s="12"/>
      <c r="VM585" s="12"/>
      <c r="VN585" s="12"/>
      <c r="VO585" s="12"/>
      <c r="VP585" s="12"/>
      <c r="VQ585" s="12"/>
      <c r="VR585" s="12"/>
      <c r="VS585" s="12"/>
      <c r="VT585" s="12"/>
      <c r="VU585" s="12"/>
      <c r="VV585" s="12"/>
      <c r="VW585" s="12"/>
      <c r="VX585" s="12"/>
      <c r="VY585" s="12"/>
      <c r="VZ585" s="12"/>
      <c r="WA585" s="12"/>
      <c r="WB585" s="12"/>
      <c r="WC585" s="12"/>
      <c r="WD585" s="12"/>
      <c r="WE585" s="12"/>
      <c r="WF585" s="12"/>
      <c r="WG585" s="12"/>
      <c r="WH585" s="12"/>
      <c r="WI585" s="12"/>
      <c r="WJ585" s="12"/>
      <c r="WK585" s="12"/>
      <c r="WL5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5" s="12"/>
      <c r="WN585" s="12"/>
      <c r="WO585" s="12"/>
      <c r="WP585" s="12"/>
      <c r="WQ585" s="12"/>
      <c r="WR585" s="12"/>
      <c r="WS585" s="12"/>
      <c r="WT585" s="12"/>
      <c r="WU585" s="12"/>
      <c r="WV585" s="12"/>
      <c r="WW585" s="12"/>
      <c r="WX585" s="12"/>
      <c r="WY585" s="12"/>
      <c r="WZ585" s="12"/>
      <c r="XA585" s="12"/>
      <c r="XB585" s="12"/>
      <c r="XC585" s="12"/>
      <c r="XD585" s="12"/>
      <c r="XE585" s="12"/>
      <c r="XF585" s="12"/>
      <c r="XG585" s="12"/>
      <c r="XH585" s="12"/>
      <c r="XI585" s="12"/>
      <c r="XJ585" s="12"/>
      <c r="XK585" s="12"/>
      <c r="XL585" s="12"/>
      <c r="XM585" s="12"/>
      <c r="XN585" s="12"/>
      <c r="XO585" s="12"/>
      <c r="XP585" s="12"/>
      <c r="XQ585" s="12"/>
      <c r="XR585" s="12"/>
      <c r="XS585" s="12"/>
      <c r="XT585" s="12"/>
      <c r="XU585" s="12"/>
      <c r="XV585" s="12"/>
      <c r="XW585" s="12"/>
      <c r="XX585" s="12"/>
      <c r="XY585" s="12"/>
      <c r="XZ585" s="12"/>
      <c r="YA585" s="12"/>
      <c r="YB585" s="12"/>
      <c r="YC585" s="12"/>
      <c r="YD585" s="12"/>
      <c r="YE585" s="12"/>
      <c r="YF585" s="12"/>
      <c r="YG585" s="12"/>
      <c r="YH585" s="12"/>
      <c r="YI585" s="12"/>
      <c r="YJ585" s="12"/>
      <c r="YK585" s="12"/>
      <c r="YL585" s="12"/>
      <c r="YM585" s="12"/>
      <c r="YN585" s="12"/>
      <c r="YO585" s="12"/>
      <c r="YP585" s="12"/>
      <c r="YQ585" s="12"/>
      <c r="YR585" s="12"/>
      <c r="YS585" s="12"/>
      <c r="YT585" s="12"/>
      <c r="YU585" s="126">
        <f>SUM(WO585,WR585,WU585,WX585,XA585,XD585,XG585,XJ585,XM585,XP585,XS585,XV585,XY585,YB585,YE585,YH585,YK585,YN585,YQ585,YT585)</f>
        <v>0</v>
      </c>
      <c r="YV585" s="12"/>
      <c r="YW585" s="12"/>
      <c r="YX585" s="12"/>
      <c r="YY585" s="12"/>
      <c r="YZ585" s="12"/>
      <c r="ZA585" s="12"/>
      <c r="ZB585" s="12"/>
      <c r="ZC585" s="12"/>
      <c r="ZD585" s="12"/>
      <c r="ZE585" s="12"/>
      <c r="ZF585" s="12"/>
      <c r="ZG585" s="12"/>
      <c r="ZH585" s="12"/>
      <c r="ZI585" s="12"/>
      <c r="ZJ585" s="12"/>
      <c r="ZK585" s="12"/>
      <c r="ZL585" s="12"/>
      <c r="ZM585" s="12"/>
      <c r="ZN585" s="12"/>
      <c r="ZO585" s="12"/>
      <c r="ZP585" s="12"/>
      <c r="ZQ585" s="12"/>
      <c r="ZR585" s="12"/>
      <c r="ZS585" s="12"/>
      <c r="ZT585" s="12"/>
      <c r="ZU585" s="12"/>
      <c r="ZV585" s="12"/>
      <c r="ZW585" s="12"/>
      <c r="ZX585" s="12"/>
      <c r="ZY585" s="12"/>
      <c r="ZZ585" s="12"/>
      <c r="AAA585" s="12"/>
      <c r="AAB585" s="12"/>
      <c r="AAC585" s="12"/>
      <c r="AAD585" s="12"/>
      <c r="AAE585" s="12"/>
      <c r="AAF585" s="12"/>
      <c r="AAG585" s="12"/>
      <c r="AAH585" s="12"/>
      <c r="AAI585" s="12"/>
      <c r="AAJ585" s="12"/>
      <c r="AAK585" s="12"/>
      <c r="AAL585" s="12"/>
      <c r="AAM585" s="12"/>
      <c r="AAN585" s="12"/>
      <c r="AAO585" s="12"/>
      <c r="AAP585" s="12"/>
      <c r="AAQ585" s="12"/>
      <c r="AAR585" s="12"/>
      <c r="AAS585" s="12"/>
      <c r="AAT585" s="12"/>
      <c r="AAU585" s="12"/>
      <c r="AAV585" s="12"/>
      <c r="AAW585" s="12"/>
      <c r="AAX585" s="12"/>
      <c r="AAY585" s="12"/>
      <c r="AAZ585" s="12"/>
      <c r="ABA585" s="12"/>
      <c r="ABB585" s="12"/>
      <c r="ABC585" s="12"/>
      <c r="ABD585" s="12"/>
      <c r="ABE585" s="12"/>
      <c r="ABF585" s="12"/>
      <c r="ABG585" s="12"/>
      <c r="ABH585" s="12"/>
      <c r="ABI585" s="12"/>
      <c r="ABJ585" s="12"/>
      <c r="ABK585" s="12"/>
      <c r="ABL585" s="12"/>
      <c r="ABM585" s="12"/>
      <c r="ABN585" s="12"/>
      <c r="ABO585" s="12"/>
      <c r="ABP585" s="12"/>
      <c r="ABQ585" s="12"/>
      <c r="ABR585" s="12"/>
      <c r="ABS585" s="12"/>
      <c r="ABT585" s="12"/>
      <c r="ABU585" s="12"/>
      <c r="ABV585" s="12"/>
      <c r="ABW585" s="12"/>
      <c r="ABX585" s="12"/>
      <c r="ABY585" s="136">
        <f>SUM(YX585,ZA585,ZD585,ZG585,ZJ585,ZM585,ZP585,ZS585,ZV585,ZY585,AAB585,AAE585,AAH585,AAK585,AAN585,AAQ585,AAT585,AAW585,AAZ585,ABC585,ABF585,ABI585,ABL585,ABO585,ABR585,ABU585,ABX585)</f>
        <v>0</v>
      </c>
      <c r="ABZ585" s="12"/>
      <c r="ACA585" s="12"/>
      <c r="ACB585" s="12"/>
      <c r="ACC585" s="12"/>
      <c r="ACD585" s="12"/>
      <c r="ACE585" s="12"/>
      <c r="ACF585" s="12"/>
      <c r="ACG585" s="12"/>
      <c r="ACH585" s="12"/>
      <c r="ACI585" s="12"/>
      <c r="ACJ585" s="12"/>
      <c r="ACK585" s="12"/>
      <c r="ACL585" s="12"/>
      <c r="ACM585" s="12"/>
      <c r="ACN585" s="12"/>
      <c r="ACO585" s="12"/>
      <c r="ACP585" s="12"/>
      <c r="ACQ585" s="12"/>
      <c r="ACR585" s="12"/>
      <c r="ACS585" s="12"/>
      <c r="ACT585" s="12"/>
      <c r="ACU585" s="12"/>
      <c r="ACV585" s="12"/>
      <c r="ACW585" s="12"/>
      <c r="ACX585" s="12"/>
      <c r="ACY585" s="12"/>
      <c r="ACZ585" s="12"/>
      <c r="ADA585" s="12"/>
      <c r="ADB585" s="12"/>
      <c r="ADC585" s="12"/>
      <c r="ADD585" s="12"/>
      <c r="ADE585" s="12"/>
      <c r="ADF585" s="12"/>
      <c r="ADG585" s="12"/>
      <c r="ADH585" s="12"/>
      <c r="ADI585" s="12"/>
      <c r="ADJ585" s="12"/>
      <c r="ADK585" s="12"/>
      <c r="ADL585" s="12"/>
      <c r="ADM585" s="12"/>
      <c r="ADN585" s="12"/>
      <c r="ADO585" s="12"/>
      <c r="ADP585" s="12"/>
      <c r="ADQ585" s="12"/>
      <c r="ADR585" s="12"/>
      <c r="ADS585" s="12"/>
      <c r="ADT585" s="12"/>
      <c r="ADU585" s="12"/>
      <c r="ADV585" s="12"/>
      <c r="ADW585" s="12"/>
      <c r="ADX585" s="12"/>
      <c r="ADY585" s="164"/>
      <c r="ADZ585" s="164"/>
      <c r="AEA585" s="164"/>
      <c r="AEB585" s="164"/>
      <c r="AEC585" s="164"/>
      <c r="AED585" s="164"/>
      <c r="AEE585" s="164"/>
      <c r="AEF585" s="164"/>
      <c r="AEG585" s="164"/>
      <c r="AEH585" s="164"/>
      <c r="AEI585" s="164"/>
      <c r="AEJ585" s="164"/>
      <c r="AEK585" s="164"/>
      <c r="AEL585" s="164"/>
      <c r="AEM585" s="164"/>
      <c r="AEN585" s="164"/>
      <c r="AEO585" s="164"/>
      <c r="AEP585" s="164"/>
      <c r="AEQ585" s="164">
        <f>SUM(ACB585,ACE585,ACH585,ACK585,ACN585,ACQ585,ACT585,ACW585,ACZ585,ADC585,ADF585,ADI585,ADL585,ADO585,ADR585,ADU585,ADX585,AEA585,AED585,AEG585,AEJ585,AEM585,AEP585)</f>
        <v>0</v>
      </c>
    </row>
    <row r="586" spans="1:823">
      <c r="A586" s="13" t="s">
        <v>570</v>
      </c>
      <c r="B586" s="14"/>
      <c r="C586" s="31" t="s">
        <v>571</v>
      </c>
      <c r="D586" s="12"/>
      <c r="E586" s="12"/>
      <c r="F586" s="44"/>
      <c r="G586" s="12"/>
      <c r="H586" s="12"/>
      <c r="I586" s="44"/>
      <c r="J586" s="12"/>
      <c r="K586" s="12"/>
      <c r="L586" s="44"/>
      <c r="M586" s="12"/>
      <c r="N586" s="12"/>
      <c r="O586" s="44"/>
      <c r="P586" s="12"/>
      <c r="Q586" s="12"/>
      <c r="R586" s="44"/>
      <c r="S586" s="12"/>
      <c r="T586" s="12"/>
      <c r="U586" s="44"/>
      <c r="V586" s="12"/>
      <c r="W586" s="12"/>
      <c r="X586" s="44"/>
      <c r="Y586" s="51">
        <f>SUM(F586,I586,L586,O586,R586,U586,X586)</f>
        <v>0</v>
      </c>
      <c r="Z586" s="12"/>
      <c r="AA586" s="12"/>
      <c r="AB586" s="54"/>
      <c r="AC586" s="12"/>
      <c r="AD586" s="12"/>
      <c r="AE586" s="54"/>
      <c r="AF586" s="12"/>
      <c r="AG586" s="12"/>
      <c r="AH586" s="54"/>
      <c r="AI586" s="12"/>
      <c r="AJ586" s="12"/>
      <c r="AK586" s="54"/>
      <c r="AL586" s="12"/>
      <c r="AM586" s="12"/>
      <c r="AN586" s="54"/>
      <c r="AO586" s="12"/>
      <c r="AP586" s="12"/>
      <c r="AQ586" s="54"/>
      <c r="AR586" s="12"/>
      <c r="AS586" s="12"/>
      <c r="AT586" s="54"/>
      <c r="AU586" s="12"/>
      <c r="AV586" s="12"/>
      <c r="AW586" s="54"/>
      <c r="AX586" s="12"/>
      <c r="AY586" s="12"/>
      <c r="AZ586" s="54"/>
      <c r="BA586" s="12"/>
      <c r="BB586" s="12"/>
      <c r="BC586" s="54"/>
      <c r="BD586" s="12"/>
      <c r="BE586" s="12"/>
      <c r="BF586" s="54"/>
      <c r="BG586" s="12"/>
      <c r="BH586" s="12"/>
      <c r="BI586" s="54"/>
      <c r="BJ586" s="12"/>
      <c r="BK586" s="12"/>
      <c r="BL586" s="54"/>
      <c r="BM586" s="12"/>
      <c r="BN586" s="12"/>
      <c r="BO586" s="54"/>
      <c r="BP586" s="60">
        <f>SUM(BO586,BL586,BI586,BF586,BC586,AZ586,AW586,AT586,AQ586,AN586,AK586,AH586,AE586,AB586)</f>
        <v>0</v>
      </c>
      <c r="BQ586" s="12"/>
      <c r="BR586" s="12"/>
      <c r="BS586" s="54"/>
      <c r="BT586" s="12"/>
      <c r="BU586" s="12"/>
      <c r="BV586" s="54"/>
      <c r="BW586" s="12"/>
      <c r="BX586" s="12"/>
      <c r="BY586" s="54"/>
      <c r="BZ586" s="12"/>
      <c r="CA586" s="12"/>
      <c r="CB586" s="54"/>
      <c r="CC586" s="12"/>
      <c r="CD586" s="12"/>
      <c r="CE586" s="54"/>
      <c r="CF586" s="12"/>
      <c r="CG586" s="12"/>
      <c r="CH586" s="54"/>
      <c r="CI586" s="12"/>
      <c r="CJ586" s="12"/>
      <c r="CK586" s="54"/>
      <c r="CL586" s="12"/>
      <c r="CM586" s="12"/>
      <c r="CN586" s="54"/>
      <c r="CO586" s="12"/>
      <c r="CP586" s="12"/>
      <c r="CQ586" s="54"/>
      <c r="CR586" s="12"/>
      <c r="CS586" s="12"/>
      <c r="CT586" s="54"/>
      <c r="CU586" s="12"/>
      <c r="CV586" s="12"/>
      <c r="CW586" s="54"/>
      <c r="CX586" s="12"/>
      <c r="CY586" s="12"/>
      <c r="CZ586" s="54"/>
      <c r="DA586" s="12"/>
      <c r="DB586" s="12"/>
      <c r="DC586" s="54"/>
      <c r="DD586" s="12"/>
      <c r="DE586" s="12"/>
      <c r="DF586" s="54"/>
      <c r="DG586" s="12"/>
      <c r="DH586" s="12"/>
      <c r="DI586" s="54"/>
      <c r="DJ586" s="12"/>
      <c r="DK586" s="12"/>
      <c r="DL586" s="54"/>
      <c r="DM586" s="12"/>
      <c r="DN586" s="12"/>
      <c r="DO586" s="54"/>
      <c r="DP586" s="12"/>
      <c r="DQ586" s="12"/>
      <c r="DR586" s="54"/>
      <c r="DS586" s="12"/>
      <c r="DT586" s="12"/>
      <c r="DU586" s="54"/>
      <c r="DV586" s="12"/>
      <c r="DW586" s="12"/>
      <c r="DX586" s="54"/>
      <c r="DY586" s="12"/>
      <c r="DZ586" s="12"/>
      <c r="EA586" s="54"/>
      <c r="EB586" s="12"/>
      <c r="EC586" s="12"/>
      <c r="ED586" s="54"/>
      <c r="EE586" s="12"/>
      <c r="EF586" s="12"/>
      <c r="EG586" s="54"/>
      <c r="EH586" s="12"/>
      <c r="EI586" s="12"/>
      <c r="EJ586" s="54"/>
      <c r="EK586" s="12"/>
      <c r="EL586" s="12"/>
      <c r="EM586" s="54"/>
      <c r="EN586" s="64">
        <f>SUM(EM586,EJ586,EG586,ED586,EA586,DX586,DU586,DR586,DO586,DL586,DI586,DF586,DC586,CZ586,CW586,CT586,CQ586,CN586,CK586,CH586,CE586,CB586,BY586,BV586,BS586)</f>
        <v>0</v>
      </c>
      <c r="EO586" s="12"/>
      <c r="EP586" s="12"/>
      <c r="EQ586" s="67"/>
      <c r="ER586" s="12"/>
      <c r="ES586" s="12"/>
      <c r="ET586" s="67"/>
      <c r="EU586" s="12"/>
      <c r="EV586" s="12"/>
      <c r="EW586" s="67"/>
      <c r="EX586" s="12"/>
      <c r="EY586" s="12"/>
      <c r="EZ586" s="67"/>
      <c r="FA586" s="12"/>
      <c r="FB586" s="12"/>
      <c r="FC586" s="67"/>
      <c r="FD586" s="12"/>
      <c r="FE586" s="12"/>
      <c r="FF586" s="67"/>
      <c r="FG586" s="12"/>
      <c r="FH586" s="12"/>
      <c r="FI586" s="67"/>
      <c r="FJ586" s="12"/>
      <c r="FK586" s="12"/>
      <c r="FL586" s="67"/>
      <c r="FM586" s="12"/>
      <c r="FN586" s="12"/>
      <c r="FO586" s="67"/>
      <c r="FP586" s="12"/>
      <c r="FQ586" s="12"/>
      <c r="FR586" s="67"/>
      <c r="FS586" s="12"/>
      <c r="FT586" s="12"/>
      <c r="FU586" s="67"/>
      <c r="FV586" s="12"/>
      <c r="FW586" s="12"/>
      <c r="FX586" s="67"/>
      <c r="FY586" s="12"/>
      <c r="FZ586" s="12"/>
      <c r="GA586" s="67"/>
      <c r="GB586" s="12"/>
      <c r="GC586" s="12"/>
      <c r="GD586" s="67"/>
      <c r="GE586" s="12"/>
      <c r="GF586" s="12"/>
      <c r="GG586" s="67"/>
      <c r="GH586" s="12"/>
      <c r="GI586" s="12"/>
      <c r="GJ586" s="67"/>
      <c r="GK586" s="12"/>
      <c r="GL586" s="12"/>
      <c r="GM586" s="67"/>
      <c r="GN586" s="12"/>
      <c r="GO586" s="12"/>
      <c r="GP586" s="67"/>
      <c r="GQ586" s="12"/>
      <c r="GR586" s="12"/>
      <c r="GS586" s="67"/>
      <c r="GT586" s="12"/>
      <c r="GU586" s="12"/>
      <c r="GV586" s="67"/>
      <c r="GW586" s="12"/>
      <c r="GX586" s="12"/>
      <c r="GY586" s="67"/>
      <c r="GZ586" s="12"/>
      <c r="HA586" s="12"/>
      <c r="HB586" s="67"/>
      <c r="HC5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6" s="12"/>
      <c r="HE586" s="12"/>
      <c r="HF586" s="77"/>
      <c r="HG586" s="12"/>
      <c r="HH586" s="12"/>
      <c r="HI586" s="77"/>
      <c r="HJ586" s="12"/>
      <c r="HK586" s="12"/>
      <c r="HL586" s="77"/>
      <c r="HM586" s="12"/>
      <c r="HN586" s="12"/>
      <c r="HO586" s="77"/>
      <c r="HP586" s="12"/>
      <c r="HQ586" s="12"/>
      <c r="HR586" s="77"/>
      <c r="HS586" s="12"/>
      <c r="HT586" s="12"/>
      <c r="HU586" s="77"/>
      <c r="HV586" s="12"/>
      <c r="HW586" s="12"/>
      <c r="HX586" s="77"/>
      <c r="HY586" s="12"/>
      <c r="HZ586" s="12"/>
      <c r="IA586" s="77"/>
      <c r="IB586" s="12"/>
      <c r="IC586" s="12"/>
      <c r="ID586" s="77"/>
      <c r="IE586" s="12"/>
      <c r="IF586" s="12"/>
      <c r="IG586" s="77"/>
      <c r="IH586" s="12"/>
      <c r="II586" s="12"/>
      <c r="IJ586" s="77"/>
      <c r="IK586" s="12"/>
      <c r="IL586" s="12"/>
      <c r="IM586" s="77"/>
      <c r="IN586" s="12"/>
      <c r="IO586" s="12"/>
      <c r="IP586" s="77"/>
      <c r="IQ586" s="12"/>
      <c r="IR586" s="12"/>
      <c r="IS586" s="77"/>
      <c r="IT586" s="12"/>
      <c r="IU586" s="12"/>
      <c r="IV586" s="77"/>
      <c r="IW586" s="12"/>
      <c r="IX586" s="12"/>
      <c r="IY586" s="77"/>
      <c r="IZ5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6" s="12"/>
      <c r="JB586" s="12"/>
      <c r="JC586" s="82"/>
      <c r="JD586" s="12"/>
      <c r="JE586" s="12"/>
      <c r="JF586" s="82"/>
      <c r="JG586" s="12"/>
      <c r="JH586" s="12"/>
      <c r="JI586" s="82"/>
      <c r="JJ586" s="12"/>
      <c r="JK586" s="12"/>
      <c r="JL586" s="82"/>
      <c r="JM586" s="12"/>
      <c r="JN586" s="12"/>
      <c r="JO586" s="82"/>
      <c r="JP586" s="12"/>
      <c r="JQ586" s="12"/>
      <c r="JR586" s="82"/>
      <c r="JS586" s="12"/>
      <c r="JT586" s="12"/>
      <c r="JU586" s="82"/>
      <c r="JV586" s="12"/>
      <c r="JW586" s="12"/>
      <c r="JX586" s="82"/>
      <c r="JY586" s="12"/>
      <c r="JZ586" s="12"/>
      <c r="KA586" s="82"/>
      <c r="KB586" s="12"/>
      <c r="KC586" s="12"/>
      <c r="KD586" s="82"/>
      <c r="KE586" s="12"/>
      <c r="KF586" s="12"/>
      <c r="KG586" s="82"/>
      <c r="KH586" s="12"/>
      <c r="KI586" s="12"/>
      <c r="KJ586" s="82"/>
      <c r="KK586" s="12"/>
      <c r="KL586" s="12"/>
      <c r="KM586" s="82"/>
      <c r="KN586" s="12"/>
      <c r="KO586" s="12"/>
      <c r="KP586" s="82"/>
      <c r="KQ586" s="12"/>
      <c r="KR586" s="12"/>
      <c r="KS586" s="82"/>
      <c r="KT5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6" s="12"/>
      <c r="KV586" s="12"/>
      <c r="KW586" s="89"/>
      <c r="KX586" s="12"/>
      <c r="KY586" s="12"/>
      <c r="KZ586" s="89"/>
      <c r="LA586" s="12"/>
      <c r="LB586" s="12"/>
      <c r="LC586" s="89"/>
      <c r="LD586" s="12"/>
      <c r="LE586" s="12"/>
      <c r="LF586" s="89"/>
      <c r="LG586" s="12"/>
      <c r="LH586" s="12"/>
      <c r="LI586" s="89"/>
      <c r="LJ586" s="12"/>
      <c r="LK586" s="12"/>
      <c r="LL586" s="89"/>
      <c r="LM586" s="12"/>
      <c r="LN586" s="12"/>
      <c r="LO586" s="89"/>
      <c r="LP586" s="12"/>
      <c r="LQ586" s="12"/>
      <c r="LR586" s="89"/>
      <c r="LS586" s="12"/>
      <c r="LT586" s="12"/>
      <c r="LU586" s="89"/>
      <c r="LV586" s="12"/>
      <c r="LW586" s="12"/>
      <c r="LX586" s="89"/>
      <c r="LY586" s="12"/>
      <c r="LZ586" s="12"/>
      <c r="MA586" s="89"/>
      <c r="MB5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6" s="12"/>
      <c r="MD586" s="12"/>
      <c r="ME586" s="98"/>
      <c r="MF586" s="12"/>
      <c r="MG586" s="12"/>
      <c r="MH586" s="98"/>
      <c r="MI586" s="12"/>
      <c r="MJ586" s="12"/>
      <c r="MK586" s="98"/>
      <c r="ML586" s="12"/>
      <c r="MM586" s="12"/>
      <c r="MN586" s="98"/>
      <c r="MO586" s="12"/>
      <c r="MP586" s="12"/>
      <c r="MQ586" s="98"/>
      <c r="MR586" s="12"/>
      <c r="MS586" s="12"/>
      <c r="MT586" s="98"/>
      <c r="MU586" s="12"/>
      <c r="MV586" s="12"/>
      <c r="MW586" s="98"/>
      <c r="MX586" s="12"/>
      <c r="MY586" s="12"/>
      <c r="MZ586" s="98"/>
      <c r="NA586" s="12"/>
      <c r="NB586" s="12"/>
      <c r="NC586" s="103"/>
      <c r="ND586" s="12"/>
      <c r="NE586" s="12"/>
      <c r="NF586" s="103"/>
      <c r="NG586" s="12"/>
      <c r="NH586" s="12"/>
      <c r="NI586" s="103"/>
      <c r="NJ586" s="12"/>
      <c r="NK586" s="12"/>
      <c r="NL586" s="103"/>
      <c r="NM5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6" s="12"/>
      <c r="NO586" s="12"/>
      <c r="NP586" s="110"/>
      <c r="NQ586" s="12"/>
      <c r="NR586" s="12"/>
      <c r="NS586" s="110"/>
      <c r="NT586" s="12"/>
      <c r="NU586" s="12"/>
      <c r="NV586" s="110"/>
      <c r="NW586" s="12"/>
      <c r="NX586" s="12"/>
      <c r="NY586" s="110"/>
      <c r="NZ586" s="12"/>
      <c r="OA586" s="12"/>
      <c r="OB586" s="110"/>
      <c r="OC586" s="12"/>
      <c r="OD586" s="12"/>
      <c r="OE586" s="110"/>
      <c r="OF586" s="12"/>
      <c r="OG586" s="12"/>
      <c r="OH586" s="110"/>
      <c r="OI586" s="12"/>
      <c r="OJ586" s="12"/>
      <c r="OK586" s="110"/>
      <c r="OL586" s="12"/>
      <c r="OM586" s="12"/>
      <c r="ON586" s="110"/>
      <c r="OO586" s="12"/>
      <c r="OP586" s="12"/>
      <c r="OQ586" s="110"/>
      <c r="OR586" s="12"/>
      <c r="OS586" s="12"/>
      <c r="OT586" s="110"/>
      <c r="OU586" s="12"/>
      <c r="OV586" s="12"/>
      <c r="OW586" s="110"/>
      <c r="OX586" s="12"/>
      <c r="OY586" s="12"/>
      <c r="OZ586" s="110"/>
      <c r="PA586" s="12"/>
      <c r="PB586" s="12"/>
      <c r="PC586" s="110"/>
      <c r="PD586" s="12"/>
      <c r="PE586" s="12"/>
      <c r="PF586" s="110"/>
      <c r="PG586" s="12"/>
      <c r="PH586" s="12"/>
      <c r="PI586" s="110"/>
      <c r="PJ586" s="12"/>
      <c r="PK586" s="12"/>
      <c r="PL586" s="110"/>
      <c r="PM586" s="12"/>
      <c r="PN586" s="12"/>
      <c r="PO586" s="110"/>
      <c r="PP586" s="12"/>
      <c r="PQ586" s="12"/>
      <c r="PR586" s="110"/>
      <c r="PS586" s="12"/>
      <c r="PT586" s="12"/>
      <c r="PU586" s="110"/>
      <c r="PV5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6" s="12"/>
      <c r="PX586" s="12"/>
      <c r="PY586" s="121"/>
      <c r="PZ586" s="12"/>
      <c r="QA586" s="12"/>
      <c r="QB586" s="121"/>
      <c r="QC586" s="12"/>
      <c r="QD586" s="12"/>
      <c r="QE586" s="121"/>
      <c r="QF586" s="12"/>
      <c r="QG586" s="12"/>
      <c r="QH586" s="121"/>
      <c r="QI586" s="12"/>
      <c r="QJ586" s="12"/>
      <c r="QK586" s="121"/>
      <c r="QL586" s="12"/>
      <c r="QM586" s="12"/>
      <c r="QN586" s="121"/>
      <c r="QO586" s="126">
        <f>Tabela1[[#This Row],[p120]]+Tabela1[[#This Row],[pkt9]]+Tabela1[[#This Row],[p121]]+Tabela1[[#This Row],[punkty44]]+Tabela1[[#This Row],[p122]]+Tabela1[[#This Row],[p123]]</f>
        <v>0</v>
      </c>
      <c r="QP586" s="12"/>
      <c r="QQ586" s="12"/>
      <c r="QR586" s="12"/>
      <c r="QS586" s="12"/>
      <c r="QT586" s="12"/>
      <c r="QU586" s="12"/>
      <c r="QV586" s="12"/>
      <c r="QW586" s="12"/>
      <c r="QX586" s="12"/>
      <c r="QY586" s="12"/>
      <c r="QZ586" s="12"/>
      <c r="RA586" s="12"/>
      <c r="RB586" s="12"/>
      <c r="RC586" s="12"/>
      <c r="RD586" s="12"/>
      <c r="RE586" s="12"/>
      <c r="RF586" s="12"/>
      <c r="RG586" s="12"/>
      <c r="RH586" s="12"/>
      <c r="RI586" s="12"/>
      <c r="RJ586" s="12"/>
      <c r="RK586" s="12"/>
      <c r="RL586" s="12"/>
      <c r="RM586" s="12"/>
      <c r="RN586" s="12"/>
      <c r="RO586" s="12"/>
      <c r="RP586" s="12"/>
      <c r="RQ586" s="12"/>
      <c r="RR586" s="12"/>
      <c r="RS586" s="12"/>
      <c r="RT586" s="12"/>
      <c r="RU586" s="12"/>
      <c r="RV586" s="12"/>
      <c r="RW5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6" s="12"/>
      <c r="RY586" s="12"/>
      <c r="RZ586" s="12"/>
      <c r="SA586" s="12"/>
      <c r="SB586" s="12"/>
      <c r="SC586" s="12"/>
      <c r="SD586" s="12"/>
      <c r="SE586" s="12"/>
      <c r="SF586" s="12"/>
      <c r="SG586" s="12"/>
      <c r="SH586" s="12"/>
      <c r="SI586" s="12"/>
      <c r="SJ586" s="12"/>
      <c r="SK586" s="12"/>
      <c r="SL586" s="12"/>
      <c r="SM586" s="12"/>
      <c r="SN586" s="12"/>
      <c r="SO586" s="12"/>
      <c r="SP586" s="12"/>
      <c r="SQ586" s="12"/>
      <c r="SR586" s="12"/>
      <c r="SS586" s="12"/>
      <c r="ST586" s="12"/>
      <c r="SU586" s="12"/>
      <c r="SV586" s="12"/>
      <c r="SW586" s="12"/>
      <c r="SX586" s="12"/>
      <c r="SY586" s="12"/>
      <c r="SZ586" s="12"/>
      <c r="TA586" s="12"/>
      <c r="TB586" s="12"/>
      <c r="TC586" s="12"/>
      <c r="TD586" s="12"/>
      <c r="TE586" s="12"/>
      <c r="TF586" s="12"/>
      <c r="TG586" s="12"/>
      <c r="TH586" s="12"/>
      <c r="TI586" s="12"/>
      <c r="TJ586" s="12"/>
      <c r="TK586" s="12"/>
      <c r="TL586" s="12"/>
      <c r="TM586" s="12"/>
      <c r="TN586" s="12"/>
      <c r="TO586" s="12"/>
      <c r="TP586" s="12"/>
      <c r="TQ586" s="12"/>
      <c r="TR586" s="12"/>
      <c r="TS586" s="12"/>
      <c r="TT586" s="12"/>
      <c r="TU586" s="12"/>
      <c r="TV586" s="12"/>
      <c r="TW586" s="12"/>
      <c r="TX586" s="12"/>
      <c r="TY586" s="12"/>
      <c r="TZ586" s="12"/>
      <c r="UA586" s="12"/>
      <c r="UB586" s="12"/>
      <c r="UC586" s="12"/>
      <c r="UD586" s="12"/>
      <c r="UE586" s="12"/>
      <c r="UF586" s="12"/>
      <c r="UG586" s="12"/>
      <c r="UH586" s="12"/>
      <c r="UI586" s="12"/>
      <c r="UJ586" s="12"/>
      <c r="UK586" s="12"/>
      <c r="UL586" s="145">
        <f>SUM(RZ586,SC586,SF586,SI586,SL586,SO586,SR586,SU586,SX586,TA586,TD586,TG586,TJ586,TM586,TP586,TS586,TV586,TY586,UB586,UE586,UH586,UK586)</f>
        <v>0</v>
      </c>
      <c r="UM586" s="12"/>
      <c r="UN586" s="12"/>
      <c r="UO586" s="12"/>
      <c r="UP586" s="12"/>
      <c r="UQ586" s="12"/>
      <c r="UR586" s="12"/>
      <c r="US586" s="12"/>
      <c r="UT586" s="12"/>
      <c r="UU586" s="12"/>
      <c r="UV586" s="12"/>
      <c r="UW586" s="12"/>
      <c r="UX586" s="12"/>
      <c r="UY586" s="12"/>
      <c r="UZ586" s="12"/>
      <c r="VA586" s="12"/>
      <c r="VB586" s="12"/>
      <c r="VC586" s="12"/>
      <c r="VD586" s="12"/>
      <c r="VE586" s="12"/>
      <c r="VF586" s="12"/>
      <c r="VG586" s="12"/>
      <c r="VH586" s="12"/>
      <c r="VI586" s="12"/>
      <c r="VJ586" s="12"/>
      <c r="VK586" s="12"/>
      <c r="VL586" s="12"/>
      <c r="VM586" s="12"/>
      <c r="VN586" s="12"/>
      <c r="VO586" s="12"/>
      <c r="VP586" s="12"/>
      <c r="VQ586" s="12"/>
      <c r="VR586" s="12"/>
      <c r="VS586" s="12"/>
      <c r="VT586" s="12"/>
      <c r="VU586" s="12"/>
      <c r="VV586" s="12"/>
      <c r="VW586" s="12"/>
      <c r="VX586" s="12"/>
      <c r="VY586" s="12"/>
      <c r="VZ586" s="12"/>
      <c r="WA586" s="12"/>
      <c r="WB586" s="12"/>
      <c r="WC586" s="12"/>
      <c r="WD586" s="12"/>
      <c r="WE586" s="12"/>
      <c r="WF586" s="12"/>
      <c r="WG586" s="12"/>
      <c r="WH586" s="12"/>
      <c r="WI586" s="12"/>
      <c r="WJ586" s="12"/>
      <c r="WK586" s="12"/>
      <c r="WL5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6" s="12"/>
      <c r="WN586" s="12"/>
      <c r="WO586" s="12"/>
      <c r="WP586" s="12"/>
      <c r="WQ586" s="12"/>
      <c r="WR586" s="12"/>
      <c r="WS586" s="12"/>
      <c r="WT586" s="12"/>
      <c r="WU586" s="12"/>
      <c r="WV586" s="12"/>
      <c r="WW586" s="12"/>
      <c r="WX586" s="12"/>
      <c r="WY586" s="12"/>
      <c r="WZ586" s="12"/>
      <c r="XA586" s="12"/>
      <c r="XB586" s="12"/>
      <c r="XC586" s="12"/>
      <c r="XD586" s="12"/>
      <c r="XE586" s="12"/>
      <c r="XF586" s="12"/>
      <c r="XG586" s="12"/>
      <c r="XH586" s="12"/>
      <c r="XI586" s="12"/>
      <c r="XJ586" s="12"/>
      <c r="XK586" s="12"/>
      <c r="XL586" s="12"/>
      <c r="XM586" s="12"/>
      <c r="XN586" s="12"/>
      <c r="XO586" s="12"/>
      <c r="XP586" s="12"/>
      <c r="XQ586" s="12"/>
      <c r="XR586" s="12"/>
      <c r="XS586" s="12"/>
      <c r="XT586" s="12"/>
      <c r="XU586" s="12"/>
      <c r="XV586" s="12"/>
      <c r="XW586" s="12"/>
      <c r="XX586" s="12"/>
      <c r="XY586" s="12"/>
      <c r="XZ586" s="12"/>
      <c r="YA586" s="12"/>
      <c r="YB586" s="12"/>
      <c r="YC586" s="12"/>
      <c r="YD586" s="12"/>
      <c r="YE586" s="12"/>
      <c r="YF586" s="12"/>
      <c r="YG586" s="12"/>
      <c r="YH586" s="12"/>
      <c r="YI586" s="12"/>
      <c r="YJ586" s="12"/>
      <c r="YK586" s="12"/>
      <c r="YL586" s="12"/>
      <c r="YM586" s="12"/>
      <c r="YN586" s="12"/>
      <c r="YO586" s="12"/>
      <c r="YP586" s="12"/>
      <c r="YQ586" s="12"/>
      <c r="YR586" s="12"/>
      <c r="YS586" s="12"/>
      <c r="YT586" s="12"/>
      <c r="YU586" s="126">
        <f>SUM(WO586,WR586,WU586,WX586,XA586,XD586,XG586,XJ586,XM586,XP586,XS586,XV586,XY586,YB586,YE586,YH586,YK586,YN586,YQ586,YT586)</f>
        <v>0</v>
      </c>
      <c r="YV586" s="12"/>
      <c r="YW586" s="12"/>
      <c r="YX586" s="12"/>
      <c r="YY586" s="12"/>
      <c r="YZ586" s="12"/>
      <c r="ZA586" s="12"/>
      <c r="ZB586" s="12"/>
      <c r="ZC586" s="12"/>
      <c r="ZD586" s="12"/>
      <c r="ZE586" s="12"/>
      <c r="ZF586" s="12"/>
      <c r="ZG586" s="12"/>
      <c r="ZH586" s="12"/>
      <c r="ZI586" s="12"/>
      <c r="ZJ586" s="12"/>
      <c r="ZK586" s="12"/>
      <c r="ZL586" s="12"/>
      <c r="ZM586" s="12"/>
      <c r="ZN586" s="12"/>
      <c r="ZO586" s="12"/>
      <c r="ZP586" s="12"/>
      <c r="ZQ586" s="12"/>
      <c r="ZR586" s="12"/>
      <c r="ZS586" s="12"/>
      <c r="ZT586" s="12"/>
      <c r="ZU586" s="12"/>
      <c r="ZV586" s="12"/>
      <c r="ZW586" s="12"/>
      <c r="ZX586" s="12"/>
      <c r="ZY586" s="12"/>
      <c r="ZZ586" s="12"/>
      <c r="AAA586" s="12"/>
      <c r="AAB586" s="12"/>
      <c r="AAC586" s="12"/>
      <c r="AAD586" s="12"/>
      <c r="AAE586" s="12"/>
      <c r="AAF586" s="12"/>
      <c r="AAG586" s="12"/>
      <c r="AAH586" s="12"/>
      <c r="AAI586" s="12"/>
      <c r="AAJ586" s="12"/>
      <c r="AAK586" s="12"/>
      <c r="AAL586" s="12"/>
      <c r="AAM586" s="12"/>
      <c r="AAN586" s="12"/>
      <c r="AAO586" s="12"/>
      <c r="AAP586" s="12"/>
      <c r="AAQ586" s="12"/>
      <c r="AAR586" s="12"/>
      <c r="AAS586" s="12"/>
      <c r="AAT586" s="12"/>
      <c r="AAU586" s="12"/>
      <c r="AAV586" s="12"/>
      <c r="AAW586" s="12"/>
      <c r="AAX586" s="12"/>
      <c r="AAY586" s="12"/>
      <c r="AAZ586" s="12"/>
      <c r="ABA586" s="12"/>
      <c r="ABB586" s="12"/>
      <c r="ABC586" s="12"/>
      <c r="ABD586" s="12"/>
      <c r="ABE586" s="12"/>
      <c r="ABF586" s="12"/>
      <c r="ABG586" s="12"/>
      <c r="ABH586" s="12"/>
      <c r="ABI586" s="12"/>
      <c r="ABJ586" s="12"/>
      <c r="ABK586" s="12"/>
      <c r="ABL586" s="12"/>
      <c r="ABM586" s="12"/>
      <c r="ABN586" s="12"/>
      <c r="ABO586" s="12"/>
      <c r="ABP586" s="12"/>
      <c r="ABQ586" s="12"/>
      <c r="ABR586" s="12"/>
      <c r="ABS586" s="12"/>
      <c r="ABT586" s="12"/>
      <c r="ABU586" s="12"/>
      <c r="ABV586" s="12"/>
      <c r="ABW586" s="12"/>
      <c r="ABX586" s="12"/>
      <c r="ABY586" s="136">
        <f>SUM(YX586,ZA586,ZD586,ZG586,ZJ586,ZM586,ZP586,ZS586,ZV586,ZY586,AAB586,AAE586,AAH586,AAK586,AAN586,AAQ586,AAT586,AAW586,AAZ586,ABC586,ABF586,ABI586,ABL586,ABO586,ABR586,ABU586,ABX586)</f>
        <v>0</v>
      </c>
      <c r="ABZ586" s="12"/>
      <c r="ACA586" s="12"/>
      <c r="ACB586" s="12"/>
      <c r="ACC586" s="12"/>
      <c r="ACD586" s="12"/>
      <c r="ACE586" s="12"/>
      <c r="ACF586" s="12"/>
      <c r="ACG586" s="12"/>
      <c r="ACH586" s="12"/>
      <c r="ACI586" s="12"/>
      <c r="ACJ586" s="12"/>
      <c r="ACK586" s="12"/>
      <c r="ACL586" s="12"/>
      <c r="ACM586" s="12"/>
      <c r="ACN586" s="12"/>
      <c r="ACO586" s="12"/>
      <c r="ACP586" s="12"/>
      <c r="ACQ586" s="12"/>
      <c r="ACR586" s="12"/>
      <c r="ACS586" s="12"/>
      <c r="ACT586" s="12"/>
      <c r="ACU586" s="12"/>
      <c r="ACV586" s="12"/>
      <c r="ACW586" s="12"/>
      <c r="ACX586" s="12"/>
      <c r="ACY586" s="12"/>
      <c r="ACZ586" s="12"/>
      <c r="ADA586" s="12"/>
      <c r="ADB586" s="12"/>
      <c r="ADC586" s="12"/>
      <c r="ADD586" s="12"/>
      <c r="ADE586" s="12"/>
      <c r="ADF586" s="12"/>
      <c r="ADG586" s="12"/>
      <c r="ADH586" s="12"/>
      <c r="ADI586" s="12"/>
      <c r="ADJ586" s="12"/>
      <c r="ADK586" s="12"/>
      <c r="ADL586" s="12"/>
      <c r="ADM586" s="12"/>
      <c r="ADN586" s="12"/>
      <c r="ADO586" s="12"/>
      <c r="ADP586" s="12"/>
      <c r="ADQ586" s="12"/>
      <c r="ADR586" s="12"/>
      <c r="ADS586" s="12"/>
      <c r="ADT586" s="12"/>
      <c r="ADU586" s="12"/>
      <c r="ADV586" s="12"/>
      <c r="ADW586" s="12"/>
      <c r="ADX586" s="12"/>
      <c r="ADY586" s="164"/>
      <c r="ADZ586" s="164"/>
      <c r="AEA586" s="164"/>
      <c r="AEB586" s="164"/>
      <c r="AEC586" s="164"/>
      <c r="AED586" s="164"/>
      <c r="AEE586" s="164"/>
      <c r="AEF586" s="164"/>
      <c r="AEG586" s="164"/>
      <c r="AEH586" s="164"/>
      <c r="AEI586" s="164"/>
      <c r="AEJ586" s="164"/>
      <c r="AEK586" s="164"/>
      <c r="AEL586" s="164"/>
      <c r="AEM586" s="164"/>
      <c r="AEN586" s="164"/>
      <c r="AEO586" s="164"/>
      <c r="AEP586" s="164"/>
      <c r="AEQ586" s="164">
        <f>SUM(ACB586,ACE586,ACH586,ACK586,ACN586,ACQ586,ACT586,ACW586,ACZ586,ADC586,ADF586,ADI586,ADL586,ADO586,ADR586,ADU586,ADX586,AEA586,AED586,AEG586,AEJ586,AEM586,AEP586)</f>
        <v>0</v>
      </c>
    </row>
    <row r="587" spans="1:823">
      <c r="A587" s="13" t="s">
        <v>292</v>
      </c>
      <c r="B587" s="14"/>
      <c r="C587" s="16" t="s">
        <v>222</v>
      </c>
      <c r="D587" s="12"/>
      <c r="E587" s="12"/>
      <c r="F587" s="44"/>
      <c r="G587" s="12">
        <v>2</v>
      </c>
      <c r="H587" s="48" t="s">
        <v>8</v>
      </c>
      <c r="I587" s="44">
        <v>9</v>
      </c>
      <c r="J587" s="12"/>
      <c r="K587" s="12"/>
      <c r="L587" s="44"/>
      <c r="M587" s="12"/>
      <c r="N587" s="12"/>
      <c r="O587" s="44"/>
      <c r="P587" s="12"/>
      <c r="Q587" s="12"/>
      <c r="R587" s="44"/>
      <c r="S587" s="12"/>
      <c r="T587" s="12"/>
      <c r="U587" s="44"/>
      <c r="V587" s="12"/>
      <c r="W587" s="12"/>
      <c r="X587" s="44"/>
      <c r="Y587" s="51">
        <f>SUM(F587,I587,L587,O587,R587,U587,X587)</f>
        <v>9</v>
      </c>
      <c r="Z587" s="12"/>
      <c r="AA587" s="12"/>
      <c r="AB587" s="54"/>
      <c r="AC587" s="12"/>
      <c r="AD587" s="12"/>
      <c r="AE587" s="54"/>
      <c r="AF587" s="12"/>
      <c r="AG587" s="12"/>
      <c r="AH587" s="54"/>
      <c r="AI587" s="12"/>
      <c r="AJ587" s="12"/>
      <c r="AK587" s="54"/>
      <c r="AL587" s="12"/>
      <c r="AM587" s="12"/>
      <c r="AN587" s="54"/>
      <c r="AO587" s="12"/>
      <c r="AP587" s="12"/>
      <c r="AQ587" s="54"/>
      <c r="AR587" s="12"/>
      <c r="AS587" s="12"/>
      <c r="AT587" s="54"/>
      <c r="AU587" s="12"/>
      <c r="AV587" s="12"/>
      <c r="AW587" s="54"/>
      <c r="AX587" s="12"/>
      <c r="AY587" s="12"/>
      <c r="AZ587" s="54"/>
      <c r="BA587" s="12"/>
      <c r="BB587" s="12"/>
      <c r="BC587" s="54"/>
      <c r="BD587" s="12"/>
      <c r="BE587" s="12"/>
      <c r="BF587" s="54"/>
      <c r="BG587" s="12"/>
      <c r="BH587" s="12"/>
      <c r="BI587" s="54"/>
      <c r="BJ587" s="12"/>
      <c r="BK587" s="12"/>
      <c r="BL587" s="54"/>
      <c r="BM587" s="12"/>
      <c r="BN587" s="12"/>
      <c r="BO587" s="54"/>
      <c r="BP587" s="60">
        <f>SUM(BO587,BL587,BI587,BF587,BC587,AZ587,AW587,AT587,AQ587,AN587,AK587,AH587,AE587,AB587)</f>
        <v>0</v>
      </c>
      <c r="BQ587" s="12"/>
      <c r="BR587" s="12"/>
      <c r="BS587" s="54"/>
      <c r="BT587" s="12"/>
      <c r="BU587" s="12"/>
      <c r="BV587" s="54"/>
      <c r="BW587" s="12"/>
      <c r="BX587" s="12"/>
      <c r="BY587" s="54"/>
      <c r="BZ587" s="12"/>
      <c r="CA587" s="12"/>
      <c r="CB587" s="54"/>
      <c r="CC587" s="12"/>
      <c r="CD587" s="12"/>
      <c r="CE587" s="54"/>
      <c r="CF587" s="12"/>
      <c r="CG587" s="12"/>
      <c r="CH587" s="54"/>
      <c r="CI587" s="12"/>
      <c r="CJ587" s="12"/>
      <c r="CK587" s="54"/>
      <c r="CL587" s="12"/>
      <c r="CM587" s="12"/>
      <c r="CN587" s="54"/>
      <c r="CO587" s="12"/>
      <c r="CP587" s="12"/>
      <c r="CQ587" s="54"/>
      <c r="CR587" s="12"/>
      <c r="CS587" s="12"/>
      <c r="CT587" s="54"/>
      <c r="CU587" s="12"/>
      <c r="CV587" s="12"/>
      <c r="CW587" s="54"/>
      <c r="CX587" s="12"/>
      <c r="CY587" s="12"/>
      <c r="CZ587" s="54"/>
      <c r="DA587" s="12"/>
      <c r="DB587" s="12"/>
      <c r="DC587" s="54"/>
      <c r="DD587" s="12"/>
      <c r="DE587" s="12"/>
      <c r="DF587" s="54"/>
      <c r="DG587" s="12"/>
      <c r="DH587" s="12"/>
      <c r="DI587" s="54"/>
      <c r="DJ587" s="12"/>
      <c r="DK587" s="12"/>
      <c r="DL587" s="54"/>
      <c r="DM587" s="12"/>
      <c r="DN587" s="12"/>
      <c r="DO587" s="54"/>
      <c r="DP587" s="12"/>
      <c r="DQ587" s="12"/>
      <c r="DR587" s="54"/>
      <c r="DS587" s="12"/>
      <c r="DT587" s="12"/>
      <c r="DU587" s="54"/>
      <c r="DV587" s="12"/>
      <c r="DW587" s="12"/>
      <c r="DX587" s="54"/>
      <c r="DY587" s="12"/>
      <c r="DZ587" s="12"/>
      <c r="EA587" s="54"/>
      <c r="EB587" s="12"/>
      <c r="EC587" s="12"/>
      <c r="ED587" s="54"/>
      <c r="EE587" s="12"/>
      <c r="EF587" s="12"/>
      <c r="EG587" s="54"/>
      <c r="EH587" s="12"/>
      <c r="EI587" s="12"/>
      <c r="EJ587" s="54"/>
      <c r="EK587" s="12"/>
      <c r="EL587" s="12"/>
      <c r="EM587" s="54"/>
      <c r="EN587" s="64">
        <f>SUM(EM587,EJ587,EG587,ED587,EA587,DX587,DU587,DR587,DO587,DL587,DI587,DF587,DC587,CZ587,CW587,CT587,CQ587,CN587,CK587,CH587,CE587,CB587,BY587,BV587,BS587)</f>
        <v>0</v>
      </c>
      <c r="EO587" s="12"/>
      <c r="EP587" s="12"/>
      <c r="EQ587" s="67"/>
      <c r="ER587" s="12"/>
      <c r="ES587" s="12"/>
      <c r="ET587" s="67"/>
      <c r="EU587" s="12"/>
      <c r="EV587" s="12"/>
      <c r="EW587" s="67"/>
      <c r="EX587" s="12"/>
      <c r="EY587" s="12"/>
      <c r="EZ587" s="67"/>
      <c r="FA587" s="12"/>
      <c r="FB587" s="12"/>
      <c r="FC587" s="67"/>
      <c r="FD587" s="12"/>
      <c r="FE587" s="12"/>
      <c r="FF587" s="67"/>
      <c r="FG587" s="12"/>
      <c r="FH587" s="12"/>
      <c r="FI587" s="67"/>
      <c r="FJ587" s="12"/>
      <c r="FK587" s="12"/>
      <c r="FL587" s="67"/>
      <c r="FM587" s="12"/>
      <c r="FN587" s="12"/>
      <c r="FO587" s="67"/>
      <c r="FP587" s="12"/>
      <c r="FQ587" s="12"/>
      <c r="FR587" s="67"/>
      <c r="FS587" s="12"/>
      <c r="FT587" s="12"/>
      <c r="FU587" s="67"/>
      <c r="FV587" s="12"/>
      <c r="FW587" s="12"/>
      <c r="FX587" s="67"/>
      <c r="FY587" s="12"/>
      <c r="FZ587" s="12"/>
      <c r="GA587" s="67"/>
      <c r="GB587" s="12"/>
      <c r="GC587" s="12"/>
      <c r="GD587" s="67"/>
      <c r="GE587" s="12"/>
      <c r="GF587" s="12"/>
      <c r="GG587" s="67"/>
      <c r="GH587" s="12"/>
      <c r="GI587" s="12"/>
      <c r="GJ587" s="67"/>
      <c r="GK587" s="12"/>
      <c r="GL587" s="12"/>
      <c r="GM587" s="67"/>
      <c r="GN587" s="12"/>
      <c r="GO587" s="12"/>
      <c r="GP587" s="67"/>
      <c r="GQ587" s="12"/>
      <c r="GR587" s="12"/>
      <c r="GS587" s="67"/>
      <c r="GT587" s="12"/>
      <c r="GU587" s="12"/>
      <c r="GV587" s="67"/>
      <c r="GW587" s="12"/>
      <c r="GX587" s="12"/>
      <c r="GY587" s="67"/>
      <c r="GZ587" s="12"/>
      <c r="HA587" s="12"/>
      <c r="HB587" s="67"/>
      <c r="HC5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7" s="12"/>
      <c r="HE587" s="12"/>
      <c r="HF587" s="77"/>
      <c r="HG587" s="12"/>
      <c r="HH587" s="12"/>
      <c r="HI587" s="77"/>
      <c r="HJ587" s="12"/>
      <c r="HK587" s="12"/>
      <c r="HL587" s="77"/>
      <c r="HM587" s="12"/>
      <c r="HN587" s="12"/>
      <c r="HO587" s="77"/>
      <c r="HP587" s="12"/>
      <c r="HQ587" s="12"/>
      <c r="HR587" s="77"/>
      <c r="HS587" s="12"/>
      <c r="HT587" s="12"/>
      <c r="HU587" s="77"/>
      <c r="HV587" s="12"/>
      <c r="HW587" s="12"/>
      <c r="HX587" s="77"/>
      <c r="HY587" s="12"/>
      <c r="HZ587" s="12"/>
      <c r="IA587" s="77"/>
      <c r="IB587" s="12"/>
      <c r="IC587" s="12"/>
      <c r="ID587" s="77"/>
      <c r="IE587" s="12"/>
      <c r="IF587" s="12"/>
      <c r="IG587" s="77"/>
      <c r="IH587" s="12"/>
      <c r="II587" s="12"/>
      <c r="IJ587" s="77"/>
      <c r="IK587" s="12"/>
      <c r="IL587" s="12"/>
      <c r="IM587" s="77"/>
      <c r="IN587" s="12"/>
      <c r="IO587" s="12"/>
      <c r="IP587" s="77"/>
      <c r="IQ587" s="12"/>
      <c r="IR587" s="12"/>
      <c r="IS587" s="77"/>
      <c r="IT587" s="12"/>
      <c r="IU587" s="12"/>
      <c r="IV587" s="77"/>
      <c r="IW587" s="12"/>
      <c r="IX587" s="12"/>
      <c r="IY587" s="77"/>
      <c r="IZ5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7" s="12"/>
      <c r="JB587" s="12"/>
      <c r="JC587" s="82"/>
      <c r="JD587" s="12"/>
      <c r="JE587" s="12"/>
      <c r="JF587" s="82"/>
      <c r="JG587" s="12"/>
      <c r="JH587" s="12"/>
      <c r="JI587" s="82"/>
      <c r="JJ587" s="12"/>
      <c r="JK587" s="12"/>
      <c r="JL587" s="82"/>
      <c r="JM587" s="12"/>
      <c r="JN587" s="12"/>
      <c r="JO587" s="82"/>
      <c r="JP587" s="12"/>
      <c r="JQ587" s="12"/>
      <c r="JR587" s="82"/>
      <c r="JS587" s="12"/>
      <c r="JT587" s="12"/>
      <c r="JU587" s="82"/>
      <c r="JV587" s="12"/>
      <c r="JW587" s="12"/>
      <c r="JX587" s="82"/>
      <c r="JY587" s="12"/>
      <c r="JZ587" s="12"/>
      <c r="KA587" s="82"/>
      <c r="KB587" s="12"/>
      <c r="KC587" s="12"/>
      <c r="KD587" s="82"/>
      <c r="KE587" s="12"/>
      <c r="KF587" s="12"/>
      <c r="KG587" s="82"/>
      <c r="KH587" s="12"/>
      <c r="KI587" s="12"/>
      <c r="KJ587" s="82"/>
      <c r="KK587" s="12"/>
      <c r="KL587" s="12"/>
      <c r="KM587" s="82"/>
      <c r="KN587" s="12"/>
      <c r="KO587" s="12"/>
      <c r="KP587" s="82"/>
      <c r="KQ587" s="12"/>
      <c r="KR587" s="12"/>
      <c r="KS587" s="82"/>
      <c r="KT5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7" s="12"/>
      <c r="KV587" s="12"/>
      <c r="KW587" s="89"/>
      <c r="KX587" s="12"/>
      <c r="KY587" s="12"/>
      <c r="KZ587" s="89"/>
      <c r="LA587" s="12"/>
      <c r="LB587" s="12"/>
      <c r="LC587" s="89"/>
      <c r="LD587" s="12"/>
      <c r="LE587" s="12"/>
      <c r="LF587" s="89"/>
      <c r="LG587" s="12"/>
      <c r="LH587" s="12"/>
      <c r="LI587" s="89"/>
      <c r="LJ587" s="12"/>
      <c r="LK587" s="12"/>
      <c r="LL587" s="89"/>
      <c r="LM587" s="12"/>
      <c r="LN587" s="12"/>
      <c r="LO587" s="89"/>
      <c r="LP587" s="12"/>
      <c r="LQ587" s="12"/>
      <c r="LR587" s="89"/>
      <c r="LS587" s="12"/>
      <c r="LT587" s="12"/>
      <c r="LU587" s="89"/>
      <c r="LV587" s="12"/>
      <c r="LW587" s="12"/>
      <c r="LX587" s="89"/>
      <c r="LY587" s="12"/>
      <c r="LZ587" s="12"/>
      <c r="MA587" s="89"/>
      <c r="MB5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7" s="12"/>
      <c r="MD587" s="12"/>
      <c r="ME587" s="98"/>
      <c r="MF587" s="12"/>
      <c r="MG587" s="12"/>
      <c r="MH587" s="98"/>
      <c r="MI587" s="12"/>
      <c r="MJ587" s="12"/>
      <c r="MK587" s="98"/>
      <c r="ML587" s="12"/>
      <c r="MM587" s="12"/>
      <c r="MN587" s="98"/>
      <c r="MO587" s="12"/>
      <c r="MP587" s="12"/>
      <c r="MQ587" s="98"/>
      <c r="MR587" s="12"/>
      <c r="MS587" s="12"/>
      <c r="MT587" s="98"/>
      <c r="MU587" s="12"/>
      <c r="MV587" s="12"/>
      <c r="MW587" s="98"/>
      <c r="MX587" s="12"/>
      <c r="MY587" s="12"/>
      <c r="MZ587" s="98"/>
      <c r="NA587" s="12"/>
      <c r="NB587" s="12"/>
      <c r="NC587" s="103"/>
      <c r="ND587" s="12"/>
      <c r="NE587" s="12"/>
      <c r="NF587" s="103"/>
      <c r="NG587" s="12"/>
      <c r="NH587" s="12"/>
      <c r="NI587" s="103"/>
      <c r="NJ587" s="12"/>
      <c r="NK587" s="12"/>
      <c r="NL587" s="103"/>
      <c r="NM5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7" s="12"/>
      <c r="NO587" s="12"/>
      <c r="NP587" s="110"/>
      <c r="NQ587" s="12"/>
      <c r="NR587" s="12"/>
      <c r="NS587" s="110"/>
      <c r="NT587" s="12"/>
      <c r="NU587" s="12"/>
      <c r="NV587" s="110"/>
      <c r="NW587" s="12"/>
      <c r="NX587" s="12"/>
      <c r="NY587" s="110"/>
      <c r="NZ587" s="12"/>
      <c r="OA587" s="12"/>
      <c r="OB587" s="110"/>
      <c r="OC587" s="12"/>
      <c r="OD587" s="12"/>
      <c r="OE587" s="110"/>
      <c r="OF587" s="12"/>
      <c r="OG587" s="12"/>
      <c r="OH587" s="110"/>
      <c r="OI587" s="12"/>
      <c r="OJ587" s="12"/>
      <c r="OK587" s="110"/>
      <c r="OL587" s="12"/>
      <c r="OM587" s="12"/>
      <c r="ON587" s="110"/>
      <c r="OO587" s="12"/>
      <c r="OP587" s="12"/>
      <c r="OQ587" s="110"/>
      <c r="OR587" s="12"/>
      <c r="OS587" s="12"/>
      <c r="OT587" s="110"/>
      <c r="OU587" s="12"/>
      <c r="OV587" s="12"/>
      <c r="OW587" s="110"/>
      <c r="OX587" s="12"/>
      <c r="OY587" s="12"/>
      <c r="OZ587" s="110"/>
      <c r="PA587" s="12"/>
      <c r="PB587" s="12"/>
      <c r="PC587" s="110"/>
      <c r="PD587" s="12"/>
      <c r="PE587" s="12"/>
      <c r="PF587" s="110"/>
      <c r="PG587" s="12"/>
      <c r="PH587" s="12"/>
      <c r="PI587" s="110"/>
      <c r="PJ587" s="12"/>
      <c r="PK587" s="12"/>
      <c r="PL587" s="110"/>
      <c r="PM587" s="12"/>
      <c r="PN587" s="12"/>
      <c r="PO587" s="110"/>
      <c r="PP587" s="12"/>
      <c r="PQ587" s="12"/>
      <c r="PR587" s="110"/>
      <c r="PS587" s="12"/>
      <c r="PT587" s="12"/>
      <c r="PU587" s="110"/>
      <c r="PV5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7" s="12"/>
      <c r="PX587" s="12"/>
      <c r="PY587" s="121"/>
      <c r="PZ587" s="12"/>
      <c r="QA587" s="12"/>
      <c r="QB587" s="121"/>
      <c r="QC587" s="12"/>
      <c r="QD587" s="12"/>
      <c r="QE587" s="121"/>
      <c r="QF587" s="12"/>
      <c r="QG587" s="12"/>
      <c r="QH587" s="121"/>
      <c r="QI587" s="12"/>
      <c r="QJ587" s="12"/>
      <c r="QK587" s="121"/>
      <c r="QL587" s="12"/>
      <c r="QM587" s="12"/>
      <c r="QN587" s="121"/>
      <c r="QO587" s="126">
        <f>Tabela1[[#This Row],[p120]]+Tabela1[[#This Row],[pkt9]]+Tabela1[[#This Row],[p121]]+Tabela1[[#This Row],[punkty44]]+Tabela1[[#This Row],[p122]]+Tabela1[[#This Row],[p123]]</f>
        <v>0</v>
      </c>
      <c r="QP587" s="12"/>
      <c r="QQ587" s="12"/>
      <c r="QR587" s="12"/>
      <c r="QS587" s="12"/>
      <c r="QT587" s="12"/>
      <c r="QU587" s="12"/>
      <c r="QV587" s="12"/>
      <c r="QW587" s="12"/>
      <c r="QX587" s="12"/>
      <c r="QY587" s="12"/>
      <c r="QZ587" s="12"/>
      <c r="RA587" s="12"/>
      <c r="RB587" s="12"/>
      <c r="RC587" s="12"/>
      <c r="RD587" s="12"/>
      <c r="RE587" s="12"/>
      <c r="RF587" s="12"/>
      <c r="RG587" s="12"/>
      <c r="RH587" s="12"/>
      <c r="RI587" s="12"/>
      <c r="RJ587" s="12"/>
      <c r="RK587" s="12"/>
      <c r="RL587" s="12"/>
      <c r="RM587" s="12"/>
      <c r="RN587" s="12"/>
      <c r="RO587" s="12"/>
      <c r="RP587" s="12"/>
      <c r="RQ587" s="12"/>
      <c r="RR587" s="12"/>
      <c r="RS587" s="12"/>
      <c r="RT587" s="12"/>
      <c r="RU587" s="12"/>
      <c r="RV587" s="12"/>
      <c r="RW5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7" s="12"/>
      <c r="RY587" s="12"/>
      <c r="RZ587" s="12"/>
      <c r="SA587" s="12"/>
      <c r="SB587" s="12"/>
      <c r="SC587" s="12"/>
      <c r="SD587" s="12"/>
      <c r="SE587" s="12"/>
      <c r="SF587" s="12"/>
      <c r="SG587" s="12"/>
      <c r="SH587" s="12"/>
      <c r="SI587" s="12"/>
      <c r="SJ587" s="12"/>
      <c r="SK587" s="12"/>
      <c r="SL587" s="12"/>
      <c r="SM587" s="12"/>
      <c r="SN587" s="12"/>
      <c r="SO587" s="12"/>
      <c r="SP587" s="12"/>
      <c r="SQ587" s="12"/>
      <c r="SR587" s="12"/>
      <c r="SS587" s="12"/>
      <c r="ST587" s="12"/>
      <c r="SU587" s="12"/>
      <c r="SV587" s="12"/>
      <c r="SW587" s="12"/>
      <c r="SX587" s="12"/>
      <c r="SY587" s="12"/>
      <c r="SZ587" s="12"/>
      <c r="TA587" s="12"/>
      <c r="TB587" s="12"/>
      <c r="TC587" s="12"/>
      <c r="TD587" s="12"/>
      <c r="TE587" s="12"/>
      <c r="TF587" s="12"/>
      <c r="TG587" s="12"/>
      <c r="TH587" s="12"/>
      <c r="TI587" s="12"/>
      <c r="TJ587" s="12"/>
      <c r="TK587" s="12"/>
      <c r="TL587" s="12"/>
      <c r="TM587" s="12"/>
      <c r="TN587" s="12"/>
      <c r="TO587" s="12"/>
      <c r="TP587" s="12"/>
      <c r="TQ587" s="12"/>
      <c r="TR587" s="12"/>
      <c r="TS587" s="12"/>
      <c r="TT587" s="12"/>
      <c r="TU587" s="12"/>
      <c r="TV587" s="12"/>
      <c r="TW587" s="12">
        <v>1</v>
      </c>
      <c r="TX587" s="12">
        <v>140</v>
      </c>
      <c r="TY587" s="12">
        <v>3</v>
      </c>
      <c r="TZ587" s="12"/>
      <c r="UA587" s="12"/>
      <c r="UB587" s="12"/>
      <c r="UC587" s="12"/>
      <c r="UD587" s="12"/>
      <c r="UE587" s="12"/>
      <c r="UF587" s="12"/>
      <c r="UG587" s="12"/>
      <c r="UH587" s="12"/>
      <c r="UI587" s="12"/>
      <c r="UJ587" s="12"/>
      <c r="UK587" s="12"/>
      <c r="UL587" s="145">
        <f>SUM(RZ587,SC587,SF587,SI587,SL587,SO587,SR587,SU587,SX587,TA587,TD587,TG587,TJ587,TM587,TP587,TS587,TV587,TY587,UB587,UE587,UH587,UK587)</f>
        <v>3</v>
      </c>
      <c r="UM587" s="12"/>
      <c r="UN587" s="12"/>
      <c r="UO587" s="12"/>
      <c r="UP587" s="12"/>
      <c r="UQ587" s="12"/>
      <c r="UR587" s="12"/>
      <c r="US587" s="12"/>
      <c r="UT587" s="12"/>
      <c r="UU587" s="12"/>
      <c r="UV587" s="12"/>
      <c r="UW587" s="12"/>
      <c r="UX587" s="12"/>
      <c r="UY587" s="12"/>
      <c r="UZ587" s="12"/>
      <c r="VA587" s="12"/>
      <c r="VB587" s="12"/>
      <c r="VC587" s="12"/>
      <c r="VD587" s="12"/>
      <c r="VE587" s="12"/>
      <c r="VF587" s="12"/>
      <c r="VG587" s="12"/>
      <c r="VH587" s="12"/>
      <c r="VI587" s="12"/>
      <c r="VJ587" s="12"/>
      <c r="VK587" s="12"/>
      <c r="VL587" s="12"/>
      <c r="VM587" s="12"/>
      <c r="VN587" s="12"/>
      <c r="VO587" s="12"/>
      <c r="VP587" s="12"/>
      <c r="VQ587" s="12"/>
      <c r="VR587" s="12"/>
      <c r="VS587" s="12"/>
      <c r="VT587" s="12"/>
      <c r="VU587" s="12"/>
      <c r="VV587" s="12"/>
      <c r="VW587" s="12"/>
      <c r="VX587" s="12"/>
      <c r="VY587" s="12"/>
      <c r="VZ587" s="12"/>
      <c r="WA587" s="12"/>
      <c r="WB587" s="12"/>
      <c r="WC587" s="12"/>
      <c r="WD587" s="12"/>
      <c r="WE587" s="12"/>
      <c r="WF587" s="12"/>
      <c r="WG587" s="12"/>
      <c r="WH587" s="12"/>
      <c r="WI587" s="12"/>
      <c r="WJ587" s="12"/>
      <c r="WK587" s="12"/>
      <c r="WL5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7" s="12"/>
      <c r="WN587" s="12"/>
      <c r="WO587" s="12"/>
      <c r="WP587" s="12"/>
      <c r="WQ587" s="12"/>
      <c r="WR587" s="12"/>
      <c r="WS587" s="12"/>
      <c r="WT587" s="12"/>
      <c r="WU587" s="12"/>
      <c r="WV587" s="12"/>
      <c r="WW587" s="12"/>
      <c r="WX587" s="12"/>
      <c r="WY587" s="12"/>
      <c r="WZ587" s="12"/>
      <c r="XA587" s="12"/>
      <c r="XB587" s="12"/>
      <c r="XC587" s="12"/>
      <c r="XD587" s="12"/>
      <c r="XE587" s="12"/>
      <c r="XF587" s="12"/>
      <c r="XG587" s="12"/>
      <c r="XH587" s="12"/>
      <c r="XI587" s="12"/>
      <c r="XJ587" s="12"/>
      <c r="XK587" s="12"/>
      <c r="XL587" s="12"/>
      <c r="XM587" s="12"/>
      <c r="XN587" s="12">
        <v>3</v>
      </c>
      <c r="XO587" s="12">
        <v>140</v>
      </c>
      <c r="XP587" s="12">
        <v>9</v>
      </c>
      <c r="XQ587" s="12"/>
      <c r="XR587" s="12"/>
      <c r="XS587" s="12"/>
      <c r="XT587" s="12"/>
      <c r="XU587" s="12"/>
      <c r="XV587" s="12"/>
      <c r="XW587" s="12"/>
      <c r="XX587" s="12"/>
      <c r="XY587" s="12"/>
      <c r="XZ587" s="12"/>
      <c r="YA587" s="12"/>
      <c r="YB587" s="12"/>
      <c r="YC587" s="12"/>
      <c r="YD587" s="12"/>
      <c r="YE587" s="12"/>
      <c r="YF587" s="12"/>
      <c r="YG587" s="12"/>
      <c r="YH587" s="12"/>
      <c r="YI587" s="12"/>
      <c r="YJ587" s="12"/>
      <c r="YK587" s="12"/>
      <c r="YL587" s="12"/>
      <c r="YM587" s="12"/>
      <c r="YN587" s="12"/>
      <c r="YO587" s="12"/>
      <c r="YP587" s="12"/>
      <c r="YQ587" s="12"/>
      <c r="YR587" s="12"/>
      <c r="YS587" s="12"/>
      <c r="YT587" s="12"/>
      <c r="YU587" s="126">
        <f>SUM(WO587,WR587,WU587,WX587,XA587,XD587,XG587,XJ587,XM587,XP587,XS587,XV587,XY587,YB587,YE587,YH587,YK587,YN587,YQ587,YT587)</f>
        <v>9</v>
      </c>
      <c r="YV587" s="12"/>
      <c r="YW587" s="12"/>
      <c r="YX587" s="12"/>
      <c r="YY587" s="12"/>
      <c r="YZ587" s="12"/>
      <c r="ZA587" s="12"/>
      <c r="ZB587" s="12"/>
      <c r="ZC587" s="12"/>
      <c r="ZD587" s="12"/>
      <c r="ZE587" s="12"/>
      <c r="ZF587" s="12"/>
      <c r="ZG587" s="12"/>
      <c r="ZH587" s="12"/>
      <c r="ZI587" s="12"/>
      <c r="ZJ587" s="12"/>
      <c r="ZK587" s="12"/>
      <c r="ZL587" s="12"/>
      <c r="ZM587" s="12"/>
      <c r="ZN587" s="12"/>
      <c r="ZO587" s="12"/>
      <c r="ZP587" s="12"/>
      <c r="ZQ587" s="12"/>
      <c r="ZR587" s="12"/>
      <c r="ZS587" s="12"/>
      <c r="ZT587" s="12"/>
      <c r="ZU587" s="12"/>
      <c r="ZV587" s="12"/>
      <c r="ZW587" s="12"/>
      <c r="ZX587" s="12"/>
      <c r="ZY587" s="12"/>
      <c r="ZZ587" s="12"/>
      <c r="AAA587" s="12"/>
      <c r="AAB587" s="12"/>
      <c r="AAC587" s="12"/>
      <c r="AAD587" s="12"/>
      <c r="AAE587" s="12"/>
      <c r="AAF587" s="12"/>
      <c r="AAG587" s="12"/>
      <c r="AAH587" s="12"/>
      <c r="AAI587" s="12"/>
      <c r="AAJ587" s="12"/>
      <c r="AAK587" s="12"/>
      <c r="AAL587" s="12"/>
      <c r="AAM587" s="12"/>
      <c r="AAN587" s="12"/>
      <c r="AAO587" s="12"/>
      <c r="AAP587" s="12"/>
      <c r="AAQ587" s="12"/>
      <c r="AAR587" s="12"/>
      <c r="AAS587" s="12"/>
      <c r="AAT587" s="12"/>
      <c r="AAU587" s="12"/>
      <c r="AAV587" s="12"/>
      <c r="AAW587" s="12"/>
      <c r="AAX587" s="12"/>
      <c r="AAY587" s="12"/>
      <c r="AAZ587" s="12"/>
      <c r="ABA587" s="12"/>
      <c r="ABB587" s="12"/>
      <c r="ABC587" s="12"/>
      <c r="ABD587" s="12"/>
      <c r="ABE587" s="12"/>
      <c r="ABF587" s="12"/>
      <c r="ABG587" s="12"/>
      <c r="ABH587" s="12"/>
      <c r="ABI587" s="12"/>
      <c r="ABJ587" s="12"/>
      <c r="ABK587" s="12"/>
      <c r="ABL587" s="12"/>
      <c r="ABM587" s="12"/>
      <c r="ABN587" s="12"/>
      <c r="ABO587" s="12"/>
      <c r="ABP587" s="12"/>
      <c r="ABQ587" s="12"/>
      <c r="ABR587" s="12"/>
      <c r="ABS587" s="12"/>
      <c r="ABT587" s="12"/>
      <c r="ABU587" s="12"/>
      <c r="ABV587" s="12"/>
      <c r="ABW587" s="12"/>
      <c r="ABX587" s="12"/>
      <c r="ABY587" s="136">
        <f>SUM(YX587,ZA587,ZD587,ZG587,ZJ587,ZM587,ZP587,ZS587,ZV587,ZY587,AAB587,AAE587,AAH587,AAK587,AAN587,AAQ587,AAT587,AAW587,AAZ587,ABC587,ABF587,ABI587,ABL587,ABO587,ABR587,ABU587,ABX587)</f>
        <v>0</v>
      </c>
      <c r="ABZ587" s="12"/>
      <c r="ACA587" s="12"/>
      <c r="ACB587" s="12"/>
      <c r="ACC587" s="12"/>
      <c r="ACD587" s="12"/>
      <c r="ACE587" s="12"/>
      <c r="ACF587" s="12"/>
      <c r="ACG587" s="12"/>
      <c r="ACH587" s="12"/>
      <c r="ACI587" s="12"/>
      <c r="ACJ587" s="12"/>
      <c r="ACK587" s="12"/>
      <c r="ACL587" s="12"/>
      <c r="ACM587" s="12"/>
      <c r="ACN587" s="12"/>
      <c r="ACO587" s="12"/>
      <c r="ACP587" s="12"/>
      <c r="ACQ587" s="12"/>
      <c r="ACR587" s="12"/>
      <c r="ACS587" s="12"/>
      <c r="ACT587" s="12"/>
      <c r="ACU587" s="12"/>
      <c r="ACV587" s="12"/>
      <c r="ACW587" s="12"/>
      <c r="ACX587" s="12"/>
      <c r="ACY587" s="12"/>
      <c r="ACZ587" s="12"/>
      <c r="ADA587" s="12"/>
      <c r="ADB587" s="12"/>
      <c r="ADC587" s="12"/>
      <c r="ADD587" s="12"/>
      <c r="ADE587" s="12"/>
      <c r="ADF587" s="12"/>
      <c r="ADG587" s="12"/>
      <c r="ADH587" s="12"/>
      <c r="ADI587" s="12"/>
      <c r="ADJ587" s="12"/>
      <c r="ADK587" s="12"/>
      <c r="ADL587" s="12"/>
      <c r="ADM587" s="12"/>
      <c r="ADN587" s="12"/>
      <c r="ADO587" s="12"/>
      <c r="ADP587" s="12"/>
      <c r="ADQ587" s="12"/>
      <c r="ADR587" s="12"/>
      <c r="ADS587" s="12">
        <v>1</v>
      </c>
      <c r="ADT587" s="12">
        <v>140</v>
      </c>
      <c r="ADU587" s="12">
        <v>3</v>
      </c>
      <c r="ADV587" s="12"/>
      <c r="ADW587" s="12"/>
      <c r="ADX587" s="12"/>
      <c r="ADY587" s="164"/>
      <c r="ADZ587" s="164"/>
      <c r="AEA587" s="164"/>
      <c r="AEB587" s="164"/>
      <c r="AEC587" s="164"/>
      <c r="AED587" s="164"/>
      <c r="AEE587" s="164"/>
      <c r="AEF587" s="164"/>
      <c r="AEG587" s="164"/>
      <c r="AEH587" s="164"/>
      <c r="AEI587" s="164"/>
      <c r="AEJ587" s="164"/>
      <c r="AEK587" s="164"/>
      <c r="AEL587" s="164"/>
      <c r="AEM587" s="164"/>
      <c r="AEN587" s="164"/>
      <c r="AEO587" s="164"/>
      <c r="AEP587" s="164"/>
      <c r="AEQ587" s="164">
        <f>SUM(ACB587,ACE587,ACH587,ACK587,ACN587,ACQ587,ACT587,ACW587,ACZ587,ADC587,ADF587,ADI587,ADL587,ADO587,ADR587,ADU587,ADX587,AEA587,AED587,AEG587,AEJ587,AEM587,AEP587)</f>
        <v>3</v>
      </c>
    </row>
    <row r="588" spans="1:823">
      <c r="A588" s="13" t="s">
        <v>292</v>
      </c>
      <c r="B588" s="14"/>
      <c r="C588" s="16" t="s">
        <v>677</v>
      </c>
      <c r="D588" s="12"/>
      <c r="E588" s="12"/>
      <c r="F588" s="44"/>
      <c r="G588" s="12"/>
      <c r="H588" s="12"/>
      <c r="I588" s="44"/>
      <c r="J588" s="12"/>
      <c r="K588" s="12"/>
      <c r="L588" s="44"/>
      <c r="M588" s="12"/>
      <c r="N588" s="12"/>
      <c r="O588" s="44"/>
      <c r="P588" s="12"/>
      <c r="Q588" s="12"/>
      <c r="R588" s="44"/>
      <c r="S588" s="12"/>
      <c r="T588" s="12"/>
      <c r="U588" s="44"/>
      <c r="V588" s="12"/>
      <c r="W588" s="12"/>
      <c r="X588" s="44"/>
      <c r="Y588" s="51">
        <f>SUM(F588,I588,L588,O588,R588,U588,X588)</f>
        <v>0</v>
      </c>
      <c r="Z588" s="12"/>
      <c r="AA588" s="12"/>
      <c r="AB588" s="54"/>
      <c r="AC588" s="12"/>
      <c r="AD588" s="12"/>
      <c r="AE588" s="54"/>
      <c r="AF588" s="12"/>
      <c r="AG588" s="12"/>
      <c r="AH588" s="54"/>
      <c r="AI588" s="12"/>
      <c r="AJ588" s="12"/>
      <c r="AK588" s="54"/>
      <c r="AL588" s="12"/>
      <c r="AM588" s="12"/>
      <c r="AN588" s="54"/>
      <c r="AO588" s="12"/>
      <c r="AP588" s="12"/>
      <c r="AQ588" s="54"/>
      <c r="AR588" s="12"/>
      <c r="AS588" s="12"/>
      <c r="AT588" s="54"/>
      <c r="AU588" s="12"/>
      <c r="AV588" s="12"/>
      <c r="AW588" s="54"/>
      <c r="AX588" s="12"/>
      <c r="AY588" s="12"/>
      <c r="AZ588" s="54"/>
      <c r="BA588" s="12"/>
      <c r="BB588" s="12"/>
      <c r="BC588" s="54"/>
      <c r="BD588" s="12"/>
      <c r="BE588" s="12"/>
      <c r="BF588" s="54"/>
      <c r="BG588" s="12"/>
      <c r="BH588" s="12"/>
      <c r="BI588" s="54"/>
      <c r="BJ588" s="12"/>
      <c r="BK588" s="12"/>
      <c r="BL588" s="54"/>
      <c r="BM588" s="12"/>
      <c r="BN588" s="12"/>
      <c r="BO588" s="54"/>
      <c r="BP588" s="60">
        <f>SUM(BO588,BL588,BI588,BF588,BC588,AZ588,AW588,AT588,AQ588,AN588,AK588,AH588,AE588,AB588)</f>
        <v>0</v>
      </c>
      <c r="BQ588" s="12"/>
      <c r="BR588" s="12"/>
      <c r="BS588" s="54"/>
      <c r="BT588" s="12"/>
      <c r="BU588" s="12"/>
      <c r="BV588" s="54"/>
      <c r="BW588" s="12"/>
      <c r="BX588" s="12"/>
      <c r="BY588" s="54"/>
      <c r="BZ588" s="12"/>
      <c r="CA588" s="12"/>
      <c r="CB588" s="54"/>
      <c r="CC588" s="12"/>
      <c r="CD588" s="12"/>
      <c r="CE588" s="54"/>
      <c r="CF588" s="12"/>
      <c r="CG588" s="12"/>
      <c r="CH588" s="54"/>
      <c r="CI588" s="12"/>
      <c r="CJ588" s="12"/>
      <c r="CK588" s="54"/>
      <c r="CL588" s="12"/>
      <c r="CM588" s="12"/>
      <c r="CN588" s="54"/>
      <c r="CO588" s="12"/>
      <c r="CP588" s="12"/>
      <c r="CQ588" s="54"/>
      <c r="CR588" s="12"/>
      <c r="CS588" s="12"/>
      <c r="CT588" s="54"/>
      <c r="CU588" s="12"/>
      <c r="CV588" s="12"/>
      <c r="CW588" s="54"/>
      <c r="CX588" s="12"/>
      <c r="CY588" s="12"/>
      <c r="CZ588" s="54"/>
      <c r="DA588" s="12"/>
      <c r="DB588" s="12"/>
      <c r="DC588" s="54"/>
      <c r="DD588" s="12"/>
      <c r="DE588" s="12"/>
      <c r="DF588" s="54"/>
      <c r="DG588" s="12"/>
      <c r="DH588" s="12"/>
      <c r="DI588" s="54"/>
      <c r="DJ588" s="12"/>
      <c r="DK588" s="12"/>
      <c r="DL588" s="54"/>
      <c r="DM588" s="12"/>
      <c r="DN588" s="12"/>
      <c r="DO588" s="54"/>
      <c r="DP588" s="12"/>
      <c r="DQ588" s="12"/>
      <c r="DR588" s="54"/>
      <c r="DS588" s="12"/>
      <c r="DT588" s="12"/>
      <c r="DU588" s="54"/>
      <c r="DV588" s="12"/>
      <c r="DW588" s="12"/>
      <c r="DX588" s="54"/>
      <c r="DY588" s="12"/>
      <c r="DZ588" s="12"/>
      <c r="EA588" s="54"/>
      <c r="EB588" s="12"/>
      <c r="EC588" s="12"/>
      <c r="ED588" s="54"/>
      <c r="EE588" s="12"/>
      <c r="EF588" s="12"/>
      <c r="EG588" s="54"/>
      <c r="EH588" s="12"/>
      <c r="EI588" s="12"/>
      <c r="EJ588" s="54"/>
      <c r="EK588" s="12"/>
      <c r="EL588" s="12"/>
      <c r="EM588" s="54"/>
      <c r="EN588" s="64">
        <f>SUM(EM588,EJ588,EG588,ED588,EA588,DX588,DU588,DR588,DO588,DL588,DI588,DF588,DC588,CZ588,CW588,CT588,CQ588,CN588,CK588,CH588,CE588,CB588,BY588,BV588,BS588)</f>
        <v>0</v>
      </c>
      <c r="EO588" s="12"/>
      <c r="EP588" s="12"/>
      <c r="EQ588" s="67"/>
      <c r="ER588" s="12"/>
      <c r="ES588" s="12"/>
      <c r="ET588" s="67"/>
      <c r="EU588" s="12"/>
      <c r="EV588" s="12"/>
      <c r="EW588" s="67"/>
      <c r="EX588" s="12"/>
      <c r="EY588" s="12"/>
      <c r="EZ588" s="67"/>
      <c r="FA588" s="12"/>
      <c r="FB588" s="12"/>
      <c r="FC588" s="67"/>
      <c r="FD588" s="12"/>
      <c r="FE588" s="12"/>
      <c r="FF588" s="67"/>
      <c r="FG588" s="12"/>
      <c r="FH588" s="12"/>
      <c r="FI588" s="67"/>
      <c r="FJ588" s="12"/>
      <c r="FK588" s="12"/>
      <c r="FL588" s="67"/>
      <c r="FM588" s="12"/>
      <c r="FN588" s="12"/>
      <c r="FO588" s="67"/>
      <c r="FP588" s="12"/>
      <c r="FQ588" s="12"/>
      <c r="FR588" s="67"/>
      <c r="FS588" s="12"/>
      <c r="FT588" s="12"/>
      <c r="FU588" s="67"/>
      <c r="FV588" s="12"/>
      <c r="FW588" s="12"/>
      <c r="FX588" s="67"/>
      <c r="FY588" s="12"/>
      <c r="FZ588" s="12"/>
      <c r="GA588" s="67"/>
      <c r="GB588" s="12"/>
      <c r="GC588" s="12"/>
      <c r="GD588" s="67"/>
      <c r="GE588" s="12"/>
      <c r="GF588" s="12"/>
      <c r="GG588" s="67"/>
      <c r="GH588" s="12"/>
      <c r="GI588" s="12"/>
      <c r="GJ588" s="67"/>
      <c r="GK588" s="12"/>
      <c r="GL588" s="12"/>
      <c r="GM588" s="67"/>
      <c r="GN588" s="12"/>
      <c r="GO588" s="12"/>
      <c r="GP588" s="67"/>
      <c r="GQ588" s="12"/>
      <c r="GR588" s="12"/>
      <c r="GS588" s="67"/>
      <c r="GT588" s="12"/>
      <c r="GU588" s="12"/>
      <c r="GV588" s="67"/>
      <c r="GW588" s="12"/>
      <c r="GX588" s="12"/>
      <c r="GY588" s="67"/>
      <c r="GZ588" s="12"/>
      <c r="HA588" s="12"/>
      <c r="HB588" s="67"/>
      <c r="HC5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88" s="12"/>
      <c r="HE588" s="12"/>
      <c r="HF588" s="77"/>
      <c r="HG588" s="12"/>
      <c r="HH588" s="12"/>
      <c r="HI588" s="77"/>
      <c r="HJ588" s="12"/>
      <c r="HK588" s="12"/>
      <c r="HL588" s="77"/>
      <c r="HM588" s="12"/>
      <c r="HN588" s="12"/>
      <c r="HO588" s="77"/>
      <c r="HP588" s="12"/>
      <c r="HQ588" s="12"/>
      <c r="HR588" s="77"/>
      <c r="HS588" s="12"/>
      <c r="HT588" s="12"/>
      <c r="HU588" s="77"/>
      <c r="HV588" s="12"/>
      <c r="HW588" s="12"/>
      <c r="HX588" s="77"/>
      <c r="HY588" s="12"/>
      <c r="HZ588" s="12"/>
      <c r="IA588" s="77"/>
      <c r="IB588" s="12"/>
      <c r="IC588" s="12"/>
      <c r="ID588" s="77"/>
      <c r="IE588" s="12"/>
      <c r="IF588" s="12"/>
      <c r="IG588" s="77"/>
      <c r="IH588" s="12"/>
      <c r="II588" s="12"/>
      <c r="IJ588" s="77"/>
      <c r="IK588" s="12"/>
      <c r="IL588" s="12"/>
      <c r="IM588" s="77"/>
      <c r="IN588" s="12"/>
      <c r="IO588" s="12"/>
      <c r="IP588" s="77"/>
      <c r="IQ588" s="12"/>
      <c r="IR588" s="12"/>
      <c r="IS588" s="77"/>
      <c r="IT588" s="12"/>
      <c r="IU588" s="12"/>
      <c r="IV588" s="77"/>
      <c r="IW588" s="12"/>
      <c r="IX588" s="12"/>
      <c r="IY588" s="77"/>
      <c r="IZ5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8" s="12"/>
      <c r="JB588" s="12"/>
      <c r="JC588" s="82"/>
      <c r="JD588" s="12"/>
      <c r="JE588" s="12"/>
      <c r="JF588" s="82"/>
      <c r="JG588" s="12"/>
      <c r="JH588" s="12"/>
      <c r="JI588" s="82"/>
      <c r="JJ588" s="12"/>
      <c r="JK588" s="12"/>
      <c r="JL588" s="82"/>
      <c r="JM588" s="12"/>
      <c r="JN588" s="12"/>
      <c r="JO588" s="82"/>
      <c r="JP588" s="12"/>
      <c r="JQ588" s="12"/>
      <c r="JR588" s="82"/>
      <c r="JS588" s="12"/>
      <c r="JT588" s="12"/>
      <c r="JU588" s="82"/>
      <c r="JV588" s="12"/>
      <c r="JW588" s="12"/>
      <c r="JX588" s="82"/>
      <c r="JY588" s="12"/>
      <c r="JZ588" s="12"/>
      <c r="KA588" s="82"/>
      <c r="KB588" s="12"/>
      <c r="KC588" s="12"/>
      <c r="KD588" s="82"/>
      <c r="KE588" s="12"/>
      <c r="KF588" s="12"/>
      <c r="KG588" s="82"/>
      <c r="KH588" s="12"/>
      <c r="KI588" s="12"/>
      <c r="KJ588" s="82"/>
      <c r="KK588" s="12"/>
      <c r="KL588" s="12"/>
      <c r="KM588" s="82"/>
      <c r="KN588" s="12"/>
      <c r="KO588" s="12"/>
      <c r="KP588" s="82"/>
      <c r="KQ588" s="12"/>
      <c r="KR588" s="12"/>
      <c r="KS588" s="82"/>
      <c r="KT5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8" s="12"/>
      <c r="KV588" s="12"/>
      <c r="KW588" s="89"/>
      <c r="KX588" s="12"/>
      <c r="KY588" s="12"/>
      <c r="KZ588" s="89"/>
      <c r="LA588" s="12"/>
      <c r="LB588" s="12"/>
      <c r="LC588" s="89"/>
      <c r="LD588" s="12"/>
      <c r="LE588" s="12"/>
      <c r="LF588" s="89"/>
      <c r="LG588" s="12"/>
      <c r="LH588" s="12"/>
      <c r="LI588" s="89"/>
      <c r="LJ588" s="12"/>
      <c r="LK588" s="12"/>
      <c r="LL588" s="89"/>
      <c r="LM588" s="12"/>
      <c r="LN588" s="12"/>
      <c r="LO588" s="89"/>
      <c r="LP588" s="12"/>
      <c r="LQ588" s="12"/>
      <c r="LR588" s="89"/>
      <c r="LS588" s="12"/>
      <c r="LT588" s="12"/>
      <c r="LU588" s="89"/>
      <c r="LV588" s="12"/>
      <c r="LW588" s="12"/>
      <c r="LX588" s="89"/>
      <c r="LY588" s="12"/>
      <c r="LZ588" s="12"/>
      <c r="MA588" s="89"/>
      <c r="MB5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8" s="12"/>
      <c r="MD588" s="12"/>
      <c r="ME588" s="98"/>
      <c r="MF588" s="12"/>
      <c r="MG588" s="12"/>
      <c r="MH588" s="98"/>
      <c r="MI588" s="12"/>
      <c r="MJ588" s="12"/>
      <c r="MK588" s="98"/>
      <c r="ML588" s="12"/>
      <c r="MM588" s="12"/>
      <c r="MN588" s="98"/>
      <c r="MO588" s="12"/>
      <c r="MP588" s="12"/>
      <c r="MQ588" s="98"/>
      <c r="MR588" s="12"/>
      <c r="MS588" s="12"/>
      <c r="MT588" s="98"/>
      <c r="MU588" s="12"/>
      <c r="MV588" s="12"/>
      <c r="MW588" s="98"/>
      <c r="MX588" s="12"/>
      <c r="MY588" s="12"/>
      <c r="MZ588" s="98"/>
      <c r="NA588" s="12"/>
      <c r="NB588" s="12"/>
      <c r="NC588" s="103"/>
      <c r="ND588" s="12"/>
      <c r="NE588" s="12"/>
      <c r="NF588" s="103"/>
      <c r="NG588" s="12"/>
      <c r="NH588" s="12"/>
      <c r="NI588" s="103"/>
      <c r="NJ588" s="12"/>
      <c r="NK588" s="12"/>
      <c r="NL588" s="103"/>
      <c r="NM5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88" s="12"/>
      <c r="NO588" s="12"/>
      <c r="NP588" s="110"/>
      <c r="NQ588" s="12"/>
      <c r="NR588" s="12"/>
      <c r="NS588" s="110"/>
      <c r="NT588" s="12"/>
      <c r="NU588" s="12"/>
      <c r="NV588" s="110"/>
      <c r="NW588" s="12"/>
      <c r="NX588" s="12"/>
      <c r="NY588" s="110"/>
      <c r="NZ588" s="12"/>
      <c r="OA588" s="12"/>
      <c r="OB588" s="110"/>
      <c r="OC588" s="12"/>
      <c r="OD588" s="12"/>
      <c r="OE588" s="110"/>
      <c r="OF588" s="12"/>
      <c r="OG588" s="12"/>
      <c r="OH588" s="110"/>
      <c r="OI588" s="12"/>
      <c r="OJ588" s="12"/>
      <c r="OK588" s="110"/>
      <c r="OL588" s="12"/>
      <c r="OM588" s="12"/>
      <c r="ON588" s="110"/>
      <c r="OO588" s="12"/>
      <c r="OP588" s="12"/>
      <c r="OQ588" s="110"/>
      <c r="OR588" s="12"/>
      <c r="OS588" s="12"/>
      <c r="OT588" s="110"/>
      <c r="OU588" s="12"/>
      <c r="OV588" s="12"/>
      <c r="OW588" s="110"/>
      <c r="OX588" s="12"/>
      <c r="OY588" s="12"/>
      <c r="OZ588" s="110"/>
      <c r="PA588" s="12"/>
      <c r="PB588" s="12"/>
      <c r="PC588" s="110"/>
      <c r="PD588" s="12"/>
      <c r="PE588" s="12"/>
      <c r="PF588" s="110"/>
      <c r="PG588" s="12"/>
      <c r="PH588" s="12"/>
      <c r="PI588" s="110"/>
      <c r="PJ588" s="12"/>
      <c r="PK588" s="12"/>
      <c r="PL588" s="110"/>
      <c r="PM588" s="12"/>
      <c r="PN588" s="12"/>
      <c r="PO588" s="110"/>
      <c r="PP588" s="12"/>
      <c r="PQ588" s="12"/>
      <c r="PR588" s="110"/>
      <c r="PS588" s="12"/>
      <c r="PT588" s="12"/>
      <c r="PU588" s="110"/>
      <c r="PV5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8" s="12"/>
      <c r="PX588" s="12"/>
      <c r="PY588" s="121"/>
      <c r="PZ588" s="12"/>
      <c r="QA588" s="12"/>
      <c r="QB588" s="121"/>
      <c r="QC588" s="12"/>
      <c r="QD588" s="12"/>
      <c r="QE588" s="121"/>
      <c r="QF588" s="12"/>
      <c r="QG588" s="12"/>
      <c r="QH588" s="121"/>
      <c r="QI588" s="12"/>
      <c r="QJ588" s="12"/>
      <c r="QK588" s="121"/>
      <c r="QL588" s="12"/>
      <c r="QM588" s="12"/>
      <c r="QN588" s="121"/>
      <c r="QO588" s="126">
        <f>Tabela1[[#This Row],[p120]]+Tabela1[[#This Row],[pkt9]]+Tabela1[[#This Row],[p121]]+Tabela1[[#This Row],[punkty44]]+Tabela1[[#This Row],[p122]]+Tabela1[[#This Row],[p123]]</f>
        <v>0</v>
      </c>
      <c r="QP588" s="12"/>
      <c r="QQ588" s="12"/>
      <c r="QR588" s="12"/>
      <c r="QS588" s="12"/>
      <c r="QT588" s="12"/>
      <c r="QU588" s="12"/>
      <c r="QV588" s="12"/>
      <c r="QW588" s="12"/>
      <c r="QX588" s="12"/>
      <c r="QY588" s="12"/>
      <c r="QZ588" s="12"/>
      <c r="RA588" s="12"/>
      <c r="RB588" s="12"/>
      <c r="RC588" s="12"/>
      <c r="RD588" s="12"/>
      <c r="RE588" s="12"/>
      <c r="RF588" s="12"/>
      <c r="RG588" s="12"/>
      <c r="RH588" s="12"/>
      <c r="RI588" s="12"/>
      <c r="RJ588" s="12"/>
      <c r="RK588" s="12"/>
      <c r="RL588" s="12"/>
      <c r="RM588" s="12"/>
      <c r="RN588" s="12"/>
      <c r="RO588" s="12"/>
      <c r="RP588" s="12"/>
      <c r="RQ588" s="12"/>
      <c r="RR588" s="12"/>
      <c r="RS588" s="12"/>
      <c r="RT588" s="12"/>
      <c r="RU588" s="12"/>
      <c r="RV588" s="12"/>
      <c r="RW5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88" s="12"/>
      <c r="RY588" s="12"/>
      <c r="RZ588" s="12"/>
      <c r="SA588" s="12"/>
      <c r="SB588" s="12"/>
      <c r="SC588" s="12"/>
      <c r="SD588" s="12"/>
      <c r="SE588" s="12"/>
      <c r="SF588" s="12"/>
      <c r="SG588" s="12"/>
      <c r="SH588" s="12"/>
      <c r="SI588" s="12"/>
      <c r="SJ588" s="12"/>
      <c r="SK588" s="12"/>
      <c r="SL588" s="12"/>
      <c r="SM588" s="12"/>
      <c r="SN588" s="12"/>
      <c r="SO588" s="12"/>
      <c r="SP588" s="12"/>
      <c r="SQ588" s="12"/>
      <c r="SR588" s="12"/>
      <c r="SS588" s="12"/>
      <c r="ST588" s="12"/>
      <c r="SU588" s="12"/>
      <c r="SV588" s="12"/>
      <c r="SW588" s="12"/>
      <c r="SX588" s="12"/>
      <c r="SY588" s="12"/>
      <c r="SZ588" s="12"/>
      <c r="TA588" s="12"/>
      <c r="TB588" s="12"/>
      <c r="TC588" s="12"/>
      <c r="TD588" s="12"/>
      <c r="TE588" s="12"/>
      <c r="TF588" s="12"/>
      <c r="TG588" s="12"/>
      <c r="TH588" s="12"/>
      <c r="TI588" s="12"/>
      <c r="TJ588" s="12"/>
      <c r="TK588" s="12"/>
      <c r="TL588" s="12"/>
      <c r="TM588" s="12"/>
      <c r="TN588" s="12"/>
      <c r="TO588" s="12"/>
      <c r="TP588" s="12"/>
      <c r="TQ588" s="12"/>
      <c r="TR588" s="12"/>
      <c r="TS588" s="12"/>
      <c r="TT588" s="12"/>
      <c r="TU588" s="12"/>
      <c r="TV588" s="12"/>
      <c r="TW588" s="12"/>
      <c r="TX588" s="12"/>
      <c r="TY588" s="12"/>
      <c r="TZ588" s="12"/>
      <c r="UA588" s="12"/>
      <c r="UB588" s="12"/>
      <c r="UC588" s="12"/>
      <c r="UD588" s="12"/>
      <c r="UE588" s="12"/>
      <c r="UF588" s="12"/>
      <c r="UG588" s="12"/>
      <c r="UH588" s="12"/>
      <c r="UI588" s="12"/>
      <c r="UJ588" s="12"/>
      <c r="UK588" s="12"/>
      <c r="UL588" s="145">
        <f>SUM(RZ588,SC588,SF588,SI588,SL588,SO588,SR588,SU588,SX588,TA588,TD588,TG588,TJ588,TM588,TP588,TS588,TV588,TY588,UB588,UE588,UH588,UK588)</f>
        <v>0</v>
      </c>
      <c r="UM588" s="12"/>
      <c r="UN588" s="12"/>
      <c r="UO588" s="12"/>
      <c r="UP588" s="12"/>
      <c r="UQ588" s="12"/>
      <c r="UR588" s="12"/>
      <c r="US588" s="12"/>
      <c r="UT588" s="12"/>
      <c r="UU588" s="12"/>
      <c r="UV588" s="12"/>
      <c r="UW588" s="12"/>
      <c r="UX588" s="12"/>
      <c r="UY588" s="12"/>
      <c r="UZ588" s="12"/>
      <c r="VA588" s="12"/>
      <c r="VB588" s="12"/>
      <c r="VC588" s="12"/>
      <c r="VD588" s="12"/>
      <c r="VE588" s="12"/>
      <c r="VF588" s="12"/>
      <c r="VG588" s="12"/>
      <c r="VH588" s="12"/>
      <c r="VI588" s="12"/>
      <c r="VJ588" s="12"/>
      <c r="VK588" s="12"/>
      <c r="VL588" s="12"/>
      <c r="VM588" s="12"/>
      <c r="VN588" s="12"/>
      <c r="VO588" s="12"/>
      <c r="VP588" s="12"/>
      <c r="VQ588" s="12"/>
      <c r="VR588" s="12"/>
      <c r="VS588" s="12"/>
      <c r="VT588" s="12"/>
      <c r="VU588" s="12"/>
      <c r="VV588" s="12"/>
      <c r="VW588" s="12"/>
      <c r="VX588" s="12"/>
      <c r="VY588" s="12"/>
      <c r="VZ588" s="12"/>
      <c r="WA588" s="12"/>
      <c r="WB588" s="12"/>
      <c r="WC588" s="12"/>
      <c r="WD588" s="12"/>
      <c r="WE588" s="12"/>
      <c r="WF588" s="12"/>
      <c r="WG588" s="12"/>
      <c r="WH588" s="12"/>
      <c r="WI588" s="12"/>
      <c r="WJ588" s="12"/>
      <c r="WK588" s="12"/>
      <c r="WL5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8" s="12"/>
      <c r="WN588" s="12"/>
      <c r="WO588" s="12"/>
      <c r="WP588" s="12"/>
      <c r="WQ588" s="12"/>
      <c r="WR588" s="12"/>
      <c r="WS588" s="12"/>
      <c r="WT588" s="12"/>
      <c r="WU588" s="12"/>
      <c r="WV588" s="12"/>
      <c r="WW588" s="12"/>
      <c r="WX588" s="12"/>
      <c r="WY588" s="12"/>
      <c r="WZ588" s="12"/>
      <c r="XA588" s="12"/>
      <c r="XB588" s="12"/>
      <c r="XC588" s="12"/>
      <c r="XD588" s="12"/>
      <c r="XE588" s="12"/>
      <c r="XF588" s="12"/>
      <c r="XG588" s="12"/>
      <c r="XH588" s="12"/>
      <c r="XI588" s="12"/>
      <c r="XJ588" s="12"/>
      <c r="XK588" s="12"/>
      <c r="XL588" s="12"/>
      <c r="XM588" s="12"/>
      <c r="XN588" s="12"/>
      <c r="XO588" s="12"/>
      <c r="XP588" s="12"/>
      <c r="XQ588" s="12"/>
      <c r="XR588" s="12"/>
      <c r="XS588" s="12"/>
      <c r="XT588" s="12"/>
      <c r="XU588" s="12"/>
      <c r="XV588" s="12"/>
      <c r="XW588" s="12"/>
      <c r="XX588" s="12"/>
      <c r="XY588" s="12"/>
      <c r="XZ588" s="12"/>
      <c r="YA588" s="12"/>
      <c r="YB588" s="12"/>
      <c r="YC588" s="12"/>
      <c r="YD588" s="12"/>
      <c r="YE588" s="12"/>
      <c r="YF588" s="12"/>
      <c r="YG588" s="12"/>
      <c r="YH588" s="12"/>
      <c r="YI588" s="12"/>
      <c r="YJ588" s="12"/>
      <c r="YK588" s="12"/>
      <c r="YL588" s="12"/>
      <c r="YM588" s="12"/>
      <c r="YN588" s="12"/>
      <c r="YO588" s="12"/>
      <c r="YP588" s="12"/>
      <c r="YQ588" s="12"/>
      <c r="YR588" s="12"/>
      <c r="YS588" s="12"/>
      <c r="YT588" s="12"/>
      <c r="YU588" s="126">
        <f>SUM(WO588,WR588,WU588,WX588,XA588,XD588,XG588,XJ588,XM588,XP588,XS588,XV588,XY588,YB588,YE588,YH588,YK588,YN588,YQ588,YT588)</f>
        <v>0</v>
      </c>
      <c r="YV588" s="12"/>
      <c r="YW588" s="12"/>
      <c r="YX588" s="12"/>
      <c r="YY588" s="12"/>
      <c r="YZ588" s="12"/>
      <c r="ZA588" s="12"/>
      <c r="ZB588" s="12"/>
      <c r="ZC588" s="12"/>
      <c r="ZD588" s="12"/>
      <c r="ZE588" s="12"/>
      <c r="ZF588" s="12"/>
      <c r="ZG588" s="12"/>
      <c r="ZH588" s="12"/>
      <c r="ZI588" s="12"/>
      <c r="ZJ588" s="12"/>
      <c r="ZK588" s="12"/>
      <c r="ZL588" s="12"/>
      <c r="ZM588" s="12"/>
      <c r="ZN588" s="12"/>
      <c r="ZO588" s="12"/>
      <c r="ZP588" s="12"/>
      <c r="ZQ588" s="12"/>
      <c r="ZR588" s="12"/>
      <c r="ZS588" s="12"/>
      <c r="ZT588" s="12"/>
      <c r="ZU588" s="12"/>
      <c r="ZV588" s="12"/>
      <c r="ZW588" s="12"/>
      <c r="ZX588" s="12"/>
      <c r="ZY588" s="12"/>
      <c r="ZZ588" s="12"/>
      <c r="AAA588" s="12"/>
      <c r="AAB588" s="12"/>
      <c r="AAC588" s="12"/>
      <c r="AAD588" s="12"/>
      <c r="AAE588" s="12"/>
      <c r="AAF588" s="12"/>
      <c r="AAG588" s="12"/>
      <c r="AAH588" s="12"/>
      <c r="AAI588" s="12"/>
      <c r="AAJ588" s="12"/>
      <c r="AAK588" s="12"/>
      <c r="AAL588" s="12"/>
      <c r="AAM588" s="12"/>
      <c r="AAN588" s="12"/>
      <c r="AAO588" s="12"/>
      <c r="AAP588" s="12"/>
      <c r="AAQ588" s="12"/>
      <c r="AAR588" s="12"/>
      <c r="AAS588" s="12"/>
      <c r="AAT588" s="12"/>
      <c r="AAU588" s="12"/>
      <c r="AAV588" s="12"/>
      <c r="AAW588" s="12"/>
      <c r="AAX588" s="12"/>
      <c r="AAY588" s="12"/>
      <c r="AAZ588" s="12"/>
      <c r="ABA588" s="12"/>
      <c r="ABB588" s="12"/>
      <c r="ABC588" s="12"/>
      <c r="ABD588" s="12"/>
      <c r="ABE588" s="12"/>
      <c r="ABF588" s="12"/>
      <c r="ABG588" s="12"/>
      <c r="ABH588" s="12"/>
      <c r="ABI588" s="12"/>
      <c r="ABJ588" s="12"/>
      <c r="ABK588" s="12"/>
      <c r="ABL588" s="12"/>
      <c r="ABM588" s="12"/>
      <c r="ABN588" s="12"/>
      <c r="ABO588" s="12"/>
      <c r="ABP588" s="12"/>
      <c r="ABQ588" s="12"/>
      <c r="ABR588" s="12"/>
      <c r="ABS588" s="12"/>
      <c r="ABT588" s="12"/>
      <c r="ABU588" s="12"/>
      <c r="ABV588" s="12"/>
      <c r="ABW588" s="12"/>
      <c r="ABX588" s="12"/>
      <c r="ABY588" s="136">
        <f>SUM(YX588,ZA588,ZD588,ZG588,ZJ588,ZM588,ZP588,ZS588,ZV588,ZY588,AAB588,AAE588,AAH588,AAK588,AAN588,AAQ588,AAT588,AAW588,AAZ588,ABC588,ABF588,ABI588,ABL588,ABO588,ABR588,ABU588,ABX588)</f>
        <v>0</v>
      </c>
      <c r="ABZ588" s="12"/>
      <c r="ACA588" s="12"/>
      <c r="ACB588" s="12"/>
      <c r="ACC588" s="12"/>
      <c r="ACD588" s="12"/>
      <c r="ACE588" s="12"/>
      <c r="ACF588" s="12"/>
      <c r="ACG588" s="12"/>
      <c r="ACH588" s="12"/>
      <c r="ACI588" s="12"/>
      <c r="ACJ588" s="12"/>
      <c r="ACK588" s="12"/>
      <c r="ACL588" s="12"/>
      <c r="ACM588" s="12"/>
      <c r="ACN588" s="12"/>
      <c r="ACO588" s="12"/>
      <c r="ACP588" s="12"/>
      <c r="ACQ588" s="12"/>
      <c r="ACR588" s="12"/>
      <c r="ACS588" s="12"/>
      <c r="ACT588" s="12"/>
      <c r="ACU588" s="12"/>
      <c r="ACV588" s="12"/>
      <c r="ACW588" s="12"/>
      <c r="ACX588" s="12"/>
      <c r="ACY588" s="12"/>
      <c r="ACZ588" s="12"/>
      <c r="ADA588" s="12"/>
      <c r="ADB588" s="12"/>
      <c r="ADC588" s="12"/>
      <c r="ADD588" s="12"/>
      <c r="ADE588" s="12"/>
      <c r="ADF588" s="12"/>
      <c r="ADG588" s="12"/>
      <c r="ADH588" s="12"/>
      <c r="ADI588" s="12"/>
      <c r="ADJ588" s="12"/>
      <c r="ADK588" s="12"/>
      <c r="ADL588" s="12"/>
      <c r="ADM588" s="12"/>
      <c r="ADN588" s="12"/>
      <c r="ADO588" s="12"/>
      <c r="ADP588" s="12"/>
      <c r="ADQ588" s="12"/>
      <c r="ADR588" s="12"/>
      <c r="ADS588" s="12"/>
      <c r="ADT588" s="12"/>
      <c r="ADU588" s="12"/>
      <c r="ADV588" s="12"/>
      <c r="ADW588" s="12"/>
      <c r="ADX588" s="12"/>
      <c r="ADY588" s="164"/>
      <c r="ADZ588" s="164"/>
      <c r="AEA588" s="164"/>
      <c r="AEB588" s="164"/>
      <c r="AEC588" s="164"/>
      <c r="AED588" s="164"/>
      <c r="AEE588" s="164"/>
      <c r="AEF588" s="164"/>
      <c r="AEG588" s="164"/>
      <c r="AEH588" s="164"/>
      <c r="AEI588" s="164"/>
      <c r="AEJ588" s="164"/>
      <c r="AEK588" s="164"/>
      <c r="AEL588" s="164"/>
      <c r="AEM588" s="164"/>
      <c r="AEN588" s="164"/>
      <c r="AEO588" s="164"/>
      <c r="AEP588" s="164"/>
      <c r="AEQ588" s="164">
        <f>SUM(ACB588,ACE588,ACH588,ACK588,ACN588,ACQ588,ACT588,ACW588,ACZ588,ADC588,ADF588,ADI588,ADL588,ADO588,ADR588,ADU588,ADX588,AEA588,AED588,AEG588,AEJ588,AEM588,AEP588)</f>
        <v>0</v>
      </c>
    </row>
    <row r="589" spans="1:823">
      <c r="A589" s="13" t="s">
        <v>174</v>
      </c>
      <c r="B589" s="14" t="s">
        <v>175</v>
      </c>
      <c r="C589" s="16" t="s">
        <v>176</v>
      </c>
      <c r="D589" s="12"/>
      <c r="E589" s="12"/>
      <c r="F589" s="44"/>
      <c r="G589" s="12"/>
      <c r="H589" s="12"/>
      <c r="I589" s="44"/>
      <c r="J589" s="12"/>
      <c r="K589" s="12"/>
      <c r="L589" s="44"/>
      <c r="M589" s="12"/>
      <c r="N589" s="12"/>
      <c r="O589" s="44"/>
      <c r="P589" s="12"/>
      <c r="Q589" s="12"/>
      <c r="R589" s="44"/>
      <c r="S589" s="12"/>
      <c r="T589" s="12"/>
      <c r="U589" s="44"/>
      <c r="V589" s="12"/>
      <c r="W589" s="12"/>
      <c r="X589" s="44"/>
      <c r="Y589" s="51">
        <f>SUM(F589,I589,L589,O589,R589,U589,X589)</f>
        <v>0</v>
      </c>
      <c r="Z589" s="12"/>
      <c r="AA589" s="12"/>
      <c r="AB589" s="54"/>
      <c r="AC589" s="12"/>
      <c r="AD589" s="12"/>
      <c r="AE589" s="54"/>
      <c r="AF589" s="12"/>
      <c r="AG589" s="12"/>
      <c r="AH589" s="54"/>
      <c r="AI589" s="12"/>
      <c r="AJ589" s="12"/>
      <c r="AK589" s="54"/>
      <c r="AL589" s="12"/>
      <c r="AM589" s="12"/>
      <c r="AN589" s="54"/>
      <c r="AO589" s="12"/>
      <c r="AP589" s="12"/>
      <c r="AQ589" s="54"/>
      <c r="AR589" s="12"/>
      <c r="AS589" s="12"/>
      <c r="AT589" s="54"/>
      <c r="AU589" s="12"/>
      <c r="AV589" s="12"/>
      <c r="AW589" s="54"/>
      <c r="AX589" s="12"/>
      <c r="AY589" s="12"/>
      <c r="AZ589" s="54"/>
      <c r="BA589" s="12"/>
      <c r="BB589" s="12"/>
      <c r="BC589" s="54"/>
      <c r="BD589" s="12"/>
      <c r="BE589" s="12"/>
      <c r="BF589" s="54"/>
      <c r="BG589" s="12"/>
      <c r="BH589" s="12"/>
      <c r="BI589" s="54"/>
      <c r="BJ589" s="12"/>
      <c r="BK589" s="12"/>
      <c r="BL589" s="54"/>
      <c r="BM589" s="12"/>
      <c r="BN589" s="12"/>
      <c r="BO589" s="54"/>
      <c r="BP589" s="60">
        <f>SUM(BO589,BL589,BI589,BF589,BC589,AZ589,AW589,AT589,AQ589,AN589,AK589,AH589,AE589,AB589)</f>
        <v>0</v>
      </c>
      <c r="BQ589" s="12"/>
      <c r="BR589" s="12"/>
      <c r="BS589" s="54"/>
      <c r="BT589" s="12"/>
      <c r="BU589" s="12"/>
      <c r="BV589" s="54"/>
      <c r="BW589" s="12"/>
      <c r="BX589" s="12"/>
      <c r="BY589" s="54"/>
      <c r="BZ589" s="12">
        <v>1</v>
      </c>
      <c r="CA589" s="12">
        <v>145</v>
      </c>
      <c r="CB589" s="54">
        <v>6</v>
      </c>
      <c r="CC589" s="12"/>
      <c r="CD589" s="12"/>
      <c r="CE589" s="54"/>
      <c r="CF589" s="12"/>
      <c r="CG589" s="12"/>
      <c r="CH589" s="54"/>
      <c r="CI589" s="12"/>
      <c r="CJ589" s="12"/>
      <c r="CK589" s="54"/>
      <c r="CL589" s="12"/>
      <c r="CM589" s="12"/>
      <c r="CN589" s="54"/>
      <c r="CO589" s="12"/>
      <c r="CP589" s="12"/>
      <c r="CQ589" s="54"/>
      <c r="CR589" s="12"/>
      <c r="CS589" s="12"/>
      <c r="CT589" s="54"/>
      <c r="CU589" s="12"/>
      <c r="CV589" s="12"/>
      <c r="CW589" s="54"/>
      <c r="CX589" s="12"/>
      <c r="CY589" s="12"/>
      <c r="CZ589" s="54"/>
      <c r="DA589" s="12"/>
      <c r="DB589" s="12"/>
      <c r="DC589" s="54"/>
      <c r="DD589" s="12"/>
      <c r="DE589" s="12"/>
      <c r="DF589" s="54"/>
      <c r="DG589" s="12"/>
      <c r="DH589" s="12"/>
      <c r="DI589" s="54"/>
      <c r="DJ589" s="12"/>
      <c r="DK589" s="12"/>
      <c r="DL589" s="54"/>
      <c r="DM589" s="12"/>
      <c r="DN589" s="12"/>
      <c r="DO589" s="54"/>
      <c r="DP589" s="12"/>
      <c r="DQ589" s="12"/>
      <c r="DR589" s="54"/>
      <c r="DS589" s="12"/>
      <c r="DT589" s="12"/>
      <c r="DU589" s="54"/>
      <c r="DV589" s="12"/>
      <c r="DW589" s="12"/>
      <c r="DX589" s="54"/>
      <c r="DY589" s="12"/>
      <c r="DZ589" s="12"/>
      <c r="EA589" s="54"/>
      <c r="EB589" s="12"/>
      <c r="EC589" s="12"/>
      <c r="ED589" s="54"/>
      <c r="EE589" s="12"/>
      <c r="EF589" s="12"/>
      <c r="EG589" s="54"/>
      <c r="EH589" s="12"/>
      <c r="EI589" s="12"/>
      <c r="EJ589" s="54"/>
      <c r="EK589" s="12"/>
      <c r="EL589" s="12"/>
      <c r="EM589" s="54"/>
      <c r="EN589" s="64">
        <f>SUM(EM589,EJ589,EG589,ED589,EA589,DX589,DU589,DR589,DO589,DL589,DI589,DF589,DC589,CZ589,CW589,CT589,CQ589,CN589,CK589,CH589,CE589,CB589,BY589,BV589,BS589)</f>
        <v>6</v>
      </c>
      <c r="EO589" s="12"/>
      <c r="EP589" s="12"/>
      <c r="EQ589" s="67"/>
      <c r="ER589" s="12"/>
      <c r="ES589" s="12"/>
      <c r="ET589" s="67"/>
      <c r="EU589" s="12"/>
      <c r="EV589" s="12"/>
      <c r="EW589" s="67"/>
      <c r="EX589" s="12"/>
      <c r="EY589" s="12"/>
      <c r="EZ589" s="67"/>
      <c r="FA589" s="12"/>
      <c r="FB589" s="12"/>
      <c r="FC589" s="67"/>
      <c r="FD589" s="12"/>
      <c r="FE589" s="12"/>
      <c r="FF589" s="67"/>
      <c r="FG589" s="12"/>
      <c r="FH589" s="12"/>
      <c r="FI589" s="67"/>
      <c r="FJ589" s="12">
        <v>2</v>
      </c>
      <c r="FK589" s="12" t="s">
        <v>993</v>
      </c>
      <c r="FL589" s="67">
        <v>6</v>
      </c>
      <c r="FM589" s="12"/>
      <c r="FN589" s="12"/>
      <c r="FO589" s="67"/>
      <c r="FP589" s="12"/>
      <c r="FQ589" s="12"/>
      <c r="FR589" s="67"/>
      <c r="FS589" s="12"/>
      <c r="FT589" s="12"/>
      <c r="FU589" s="67"/>
      <c r="FV589" s="12"/>
      <c r="FW589" s="12"/>
      <c r="FX589" s="67"/>
      <c r="FY589" s="12"/>
      <c r="FZ589" s="12"/>
      <c r="GA589" s="67"/>
      <c r="GB589" s="12"/>
      <c r="GC589" s="12"/>
      <c r="GD589" s="67"/>
      <c r="GE589" s="12"/>
      <c r="GF589" s="12"/>
      <c r="GG589" s="67"/>
      <c r="GH589" s="12"/>
      <c r="GI589" s="12"/>
      <c r="GJ589" s="67"/>
      <c r="GK589" s="12"/>
      <c r="GL589" s="12"/>
      <c r="GM589" s="67"/>
      <c r="GN589" s="12"/>
      <c r="GO589" s="12"/>
      <c r="GP589" s="67"/>
      <c r="GQ589" s="12"/>
      <c r="GR589" s="12"/>
      <c r="GS589" s="67"/>
      <c r="GT589" s="12"/>
      <c r="GU589" s="12"/>
      <c r="GV589" s="67"/>
      <c r="GW589" s="12"/>
      <c r="GX589" s="12"/>
      <c r="GY589" s="67"/>
      <c r="GZ589" s="12"/>
      <c r="HA589" s="12"/>
      <c r="HB589" s="67"/>
      <c r="HC5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589" s="12"/>
      <c r="HE589" s="12"/>
      <c r="HF589" s="77"/>
      <c r="HG589" s="12"/>
      <c r="HH589" s="12"/>
      <c r="HI589" s="77"/>
      <c r="HJ589" s="12"/>
      <c r="HK589" s="12"/>
      <c r="HL589" s="77"/>
      <c r="HM589" s="12"/>
      <c r="HN589" s="12"/>
      <c r="HO589" s="77"/>
      <c r="HP589" s="12"/>
      <c r="HQ589" s="12"/>
      <c r="HR589" s="77"/>
      <c r="HS589" s="12"/>
      <c r="HT589" s="12"/>
      <c r="HU589" s="77"/>
      <c r="HV589" s="12"/>
      <c r="HW589" s="12"/>
      <c r="HX589" s="77"/>
      <c r="HY589" s="12"/>
      <c r="HZ589" s="12"/>
      <c r="IA589" s="77"/>
      <c r="IB589" s="12"/>
      <c r="IC589" s="12"/>
      <c r="ID589" s="77"/>
      <c r="IE589" s="12"/>
      <c r="IF589" s="12"/>
      <c r="IG589" s="77"/>
      <c r="IH589" s="12"/>
      <c r="II589" s="12"/>
      <c r="IJ589" s="77"/>
      <c r="IK589" s="12"/>
      <c r="IL589" s="12"/>
      <c r="IM589" s="77"/>
      <c r="IN589" s="12"/>
      <c r="IO589" s="12"/>
      <c r="IP589" s="77"/>
      <c r="IQ589" s="12"/>
      <c r="IR589" s="12"/>
      <c r="IS589" s="77"/>
      <c r="IT589" s="12"/>
      <c r="IU589" s="12"/>
      <c r="IV589" s="77"/>
      <c r="IW589" s="12"/>
      <c r="IX589" s="12"/>
      <c r="IY589" s="77"/>
      <c r="IZ5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89" s="12"/>
      <c r="JB589" s="12"/>
      <c r="JC589" s="82"/>
      <c r="JD589" s="12"/>
      <c r="JE589" s="12"/>
      <c r="JF589" s="82"/>
      <c r="JG589" s="12"/>
      <c r="JH589" s="12"/>
      <c r="JI589" s="82"/>
      <c r="JJ589" s="12"/>
      <c r="JK589" s="12"/>
      <c r="JL589" s="82"/>
      <c r="JM589" s="12"/>
      <c r="JN589" s="12"/>
      <c r="JO589" s="82"/>
      <c r="JP589" s="12"/>
      <c r="JQ589" s="12"/>
      <c r="JR589" s="82"/>
      <c r="JS589" s="12"/>
      <c r="JT589" s="12"/>
      <c r="JU589" s="82"/>
      <c r="JV589" s="12"/>
      <c r="JW589" s="12"/>
      <c r="JX589" s="82"/>
      <c r="JY589" s="12"/>
      <c r="JZ589" s="12"/>
      <c r="KA589" s="82"/>
      <c r="KB589" s="12"/>
      <c r="KC589" s="12"/>
      <c r="KD589" s="82"/>
      <c r="KE589" s="12"/>
      <c r="KF589" s="12"/>
      <c r="KG589" s="82"/>
      <c r="KH589" s="12"/>
      <c r="KI589" s="12"/>
      <c r="KJ589" s="82"/>
      <c r="KK589" s="12"/>
      <c r="KL589" s="12"/>
      <c r="KM589" s="82"/>
      <c r="KN589" s="12"/>
      <c r="KO589" s="12"/>
      <c r="KP589" s="82"/>
      <c r="KQ589" s="12"/>
      <c r="KR589" s="12"/>
      <c r="KS589" s="82"/>
      <c r="KT5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89" s="12"/>
      <c r="KV589" s="12"/>
      <c r="KW589" s="89"/>
      <c r="KX589" s="12"/>
      <c r="KY589" s="12"/>
      <c r="KZ589" s="89"/>
      <c r="LA589" s="12"/>
      <c r="LB589" s="12"/>
      <c r="LC589" s="89"/>
      <c r="LD589" s="12"/>
      <c r="LE589" s="12"/>
      <c r="LF589" s="89"/>
      <c r="LG589" s="12"/>
      <c r="LH589" s="12"/>
      <c r="LI589" s="89"/>
      <c r="LJ589" s="12"/>
      <c r="LK589" s="12"/>
      <c r="LL589" s="89"/>
      <c r="LM589" s="12"/>
      <c r="LN589" s="12"/>
      <c r="LO589" s="89"/>
      <c r="LP589" s="12"/>
      <c r="LQ589" s="12"/>
      <c r="LR589" s="89"/>
      <c r="LS589" s="12"/>
      <c r="LT589" s="12"/>
      <c r="LU589" s="89"/>
      <c r="LV589" s="12"/>
      <c r="LW589" s="12"/>
      <c r="LX589" s="89"/>
      <c r="LY589" s="12"/>
      <c r="LZ589" s="12"/>
      <c r="MA589" s="89"/>
      <c r="MB5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89" s="12"/>
      <c r="MD589" s="12"/>
      <c r="ME589" s="98"/>
      <c r="MF589" s="12"/>
      <c r="MG589" s="12"/>
      <c r="MH589" s="98"/>
      <c r="MI589" s="12"/>
      <c r="MJ589" s="12"/>
      <c r="MK589" s="98"/>
      <c r="ML589" s="12">
        <v>1</v>
      </c>
      <c r="MM589" s="12">
        <v>140</v>
      </c>
      <c r="MN589" s="98">
        <v>3</v>
      </c>
      <c r="MO589" s="12"/>
      <c r="MP589" s="12"/>
      <c r="MQ589" s="98"/>
      <c r="MR589" s="12"/>
      <c r="MS589" s="12"/>
      <c r="MT589" s="98"/>
      <c r="MU589" s="12"/>
      <c r="MV589" s="12"/>
      <c r="MW589" s="98"/>
      <c r="MX589" s="12"/>
      <c r="MY589" s="12"/>
      <c r="MZ589" s="98"/>
      <c r="NA589" s="12"/>
      <c r="NB589" s="12"/>
      <c r="NC589" s="103"/>
      <c r="ND589" s="12">
        <v>3</v>
      </c>
      <c r="NE589" s="12" t="s">
        <v>1091</v>
      </c>
      <c r="NF589" s="103">
        <f>3+3+6</f>
        <v>12</v>
      </c>
      <c r="NG589" s="12"/>
      <c r="NH589" s="12"/>
      <c r="NI589" s="103"/>
      <c r="NJ589" s="12"/>
      <c r="NK589" s="12"/>
      <c r="NL589" s="103"/>
      <c r="NM5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15</v>
      </c>
      <c r="NN589" s="12"/>
      <c r="NO589" s="12"/>
      <c r="NP589" s="110"/>
      <c r="NQ589" s="12"/>
      <c r="NR589" s="12"/>
      <c r="NS589" s="110"/>
      <c r="NT589" s="12"/>
      <c r="NU589" s="12"/>
      <c r="NV589" s="110"/>
      <c r="NW589" s="12"/>
      <c r="NX589" s="12"/>
      <c r="NY589" s="110"/>
      <c r="NZ589" s="12"/>
      <c r="OA589" s="12"/>
      <c r="OB589" s="110"/>
      <c r="OC589" s="12"/>
      <c r="OD589" s="12"/>
      <c r="OE589" s="110"/>
      <c r="OF589" s="12"/>
      <c r="OG589" s="12"/>
      <c r="OH589" s="110"/>
      <c r="OI589" s="12"/>
      <c r="OJ589" s="12"/>
      <c r="OK589" s="110"/>
      <c r="OL589" s="12"/>
      <c r="OM589" s="12"/>
      <c r="ON589" s="110"/>
      <c r="OO589" s="12"/>
      <c r="OP589" s="12"/>
      <c r="OQ589" s="110"/>
      <c r="OR589" s="12"/>
      <c r="OS589" s="12"/>
      <c r="OT589" s="110"/>
      <c r="OU589" s="12"/>
      <c r="OV589" s="12"/>
      <c r="OW589" s="110"/>
      <c r="OX589" s="12"/>
      <c r="OY589" s="12"/>
      <c r="OZ589" s="110"/>
      <c r="PA589" s="12"/>
      <c r="PB589" s="12"/>
      <c r="PC589" s="110"/>
      <c r="PD589" s="12"/>
      <c r="PE589" s="12"/>
      <c r="PF589" s="110"/>
      <c r="PG589" s="12"/>
      <c r="PH589" s="12"/>
      <c r="PI589" s="110"/>
      <c r="PJ589" s="12"/>
      <c r="PK589" s="12"/>
      <c r="PL589" s="110"/>
      <c r="PM589" s="12"/>
      <c r="PN589" s="12"/>
      <c r="PO589" s="110"/>
      <c r="PP589" s="12"/>
      <c r="PQ589" s="12"/>
      <c r="PR589" s="110"/>
      <c r="PS589" s="12"/>
      <c r="PT589" s="12"/>
      <c r="PU589" s="110"/>
      <c r="PV5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89" s="12"/>
      <c r="PX589" s="12"/>
      <c r="PY589" s="121"/>
      <c r="PZ589" s="12"/>
      <c r="QA589" s="12"/>
      <c r="QB589" s="121"/>
      <c r="QC589" s="12"/>
      <c r="QD589" s="12"/>
      <c r="QE589" s="121"/>
      <c r="QF589" s="12"/>
      <c r="QG589" s="12"/>
      <c r="QH589" s="121"/>
      <c r="QI589" s="12"/>
      <c r="QJ589" s="12"/>
      <c r="QK589" s="121"/>
      <c r="QL589" s="12"/>
      <c r="QM589" s="12"/>
      <c r="QN589" s="121"/>
      <c r="QO589" s="126">
        <f>Tabela1[[#This Row],[p120]]+Tabela1[[#This Row],[pkt9]]+Tabela1[[#This Row],[p121]]+Tabela1[[#This Row],[punkty44]]+Tabela1[[#This Row],[p122]]+Tabela1[[#This Row],[p123]]</f>
        <v>0</v>
      </c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>
        <v>1</v>
      </c>
      <c r="RU589" s="12">
        <v>140</v>
      </c>
      <c r="RV589" s="12">
        <v>3</v>
      </c>
      <c r="RW5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/>
      <c r="UJ589" s="12"/>
      <c r="UK589" s="12"/>
      <c r="UL589" s="145">
        <f>SUM(RZ589,SC589,SF589,SI589,SL589,SO589,SR589,SU589,SX589,TA589,TD589,TG589,TJ589,TM589,TP589,TS589,TV589,TY589,UB589,UE589,UH589,UK589)</f>
        <v>0</v>
      </c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6">
        <f>SUM(WO589,WR589,WU589,WX589,XA589,XD589,XG589,XJ589,XM589,XP589,XS589,XV589,XY589,YB589,YE589,YH589,YK589,YN589,YQ589,YT589)</f>
        <v>0</v>
      </c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>
        <v>1</v>
      </c>
      <c r="AAD589" s="12">
        <v>145</v>
      </c>
      <c r="AAE589" s="12">
        <v>6</v>
      </c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36">
        <f>SUM(YX589,ZA589,ZD589,ZG589,ZJ589,ZM589,ZP589,ZS589,ZV589,ZY589,AAB589,AAE589,AAH589,AAK589,AAN589,AAQ589,AAT589,AAW589,AAZ589,ABC589,ABF589,ABI589,ABL589,ABO589,ABR589,ABU589,ABX589)</f>
        <v>6</v>
      </c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>
        <v>1</v>
      </c>
      <c r="ADB589" s="12">
        <v>140</v>
      </c>
      <c r="ADC589" s="12">
        <v>3</v>
      </c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64"/>
      <c r="ADZ589" s="164"/>
      <c r="AEA589" s="164"/>
      <c r="AEB589" s="164"/>
      <c r="AEC589" s="164"/>
      <c r="AED589" s="164"/>
      <c r="AEE589" s="164"/>
      <c r="AEF589" s="164"/>
      <c r="AEG589" s="164"/>
      <c r="AEH589" s="164"/>
      <c r="AEI589" s="164"/>
      <c r="AEJ589" s="164"/>
      <c r="AEK589" s="164"/>
      <c r="AEL589" s="164"/>
      <c r="AEM589" s="164"/>
      <c r="AEN589" s="164"/>
      <c r="AEO589" s="164"/>
      <c r="AEP589" s="164"/>
      <c r="AEQ589" s="164">
        <f>SUM(ACB589,ACE589,ACH589,ACK589,ACN589,ACQ589,ACT589,ACW589,ACZ589,ADC589,ADF589,ADI589,ADL589,ADO589,ADR589,ADU589,ADX589,AEA589,AED589,AEG589,AEJ589,AEM589,AEP589)</f>
        <v>3</v>
      </c>
    </row>
    <row r="590" spans="1:823">
      <c r="A590" s="13" t="s">
        <v>1450</v>
      </c>
      <c r="B590" s="14" t="s">
        <v>6</v>
      </c>
      <c r="C590" s="31" t="s">
        <v>492</v>
      </c>
      <c r="D590" s="12"/>
      <c r="E590" s="12"/>
      <c r="F590" s="44"/>
      <c r="G590" s="12"/>
      <c r="H590" s="12"/>
      <c r="I590" s="44"/>
      <c r="J590" s="12"/>
      <c r="K590" s="12"/>
      <c r="L590" s="44"/>
      <c r="M590" s="12"/>
      <c r="N590" s="12"/>
      <c r="O590" s="44"/>
      <c r="P590" s="12"/>
      <c r="Q590" s="12"/>
      <c r="R590" s="44"/>
      <c r="S590" s="12"/>
      <c r="T590" s="12"/>
      <c r="U590" s="44"/>
      <c r="V590" s="12"/>
      <c r="W590" s="12"/>
      <c r="X590" s="44"/>
      <c r="Y590" s="51">
        <f>SUM(F590,I590,L590,O590,R590,U590,X590)</f>
        <v>0</v>
      </c>
      <c r="Z590" s="12"/>
      <c r="AA590" s="12"/>
      <c r="AB590" s="54"/>
      <c r="AC590" s="12"/>
      <c r="AD590" s="12"/>
      <c r="AE590" s="54"/>
      <c r="AF590" s="12"/>
      <c r="AG590" s="12"/>
      <c r="AH590" s="54"/>
      <c r="AI590" s="12"/>
      <c r="AJ590" s="12"/>
      <c r="AK590" s="54"/>
      <c r="AL590" s="12"/>
      <c r="AM590" s="12"/>
      <c r="AN590" s="54"/>
      <c r="AO590" s="12"/>
      <c r="AP590" s="12"/>
      <c r="AQ590" s="54"/>
      <c r="AR590" s="12"/>
      <c r="AS590" s="12"/>
      <c r="AT590" s="54"/>
      <c r="AU590" s="12"/>
      <c r="AV590" s="12"/>
      <c r="AW590" s="54"/>
      <c r="AX590" s="12"/>
      <c r="AY590" s="12"/>
      <c r="AZ590" s="54"/>
      <c r="BA590" s="12"/>
      <c r="BB590" s="12"/>
      <c r="BC590" s="54"/>
      <c r="BD590" s="12"/>
      <c r="BE590" s="12"/>
      <c r="BF590" s="54"/>
      <c r="BG590" s="12"/>
      <c r="BH590" s="12"/>
      <c r="BI590" s="54"/>
      <c r="BJ590" s="12"/>
      <c r="BK590" s="12"/>
      <c r="BL590" s="54"/>
      <c r="BM590" s="12"/>
      <c r="BN590" s="12"/>
      <c r="BO590" s="54"/>
      <c r="BP590" s="60">
        <f>SUM(BO590,BL590,BI590,BF590,BC590,AZ590,AW590,AT590,AQ590,AN590,AK590,AH590,AE590,AB590)</f>
        <v>0</v>
      </c>
      <c r="BQ590" s="12"/>
      <c r="BR590" s="12"/>
      <c r="BS590" s="12"/>
      <c r="BT590" s="12"/>
      <c r="BU590" s="12"/>
      <c r="BV590" s="54"/>
      <c r="BW590" s="12"/>
      <c r="BX590" s="12"/>
      <c r="BY590" s="54"/>
      <c r="BZ590" s="12"/>
      <c r="CA590" s="12"/>
      <c r="CB590" s="54"/>
      <c r="CC590" s="12"/>
      <c r="CD590" s="12"/>
      <c r="CE590" s="54"/>
      <c r="CF590" s="12"/>
      <c r="CG590" s="12"/>
      <c r="CH590" s="54"/>
      <c r="CI590" s="12"/>
      <c r="CJ590" s="12"/>
      <c r="CK590" s="54"/>
      <c r="CL590" s="12"/>
      <c r="CM590" s="12"/>
      <c r="CN590" s="54"/>
      <c r="CO590" s="12"/>
      <c r="CP590" s="12"/>
      <c r="CQ590" s="54"/>
      <c r="CR590" s="12"/>
      <c r="CS590" s="12"/>
      <c r="CT590" s="54"/>
      <c r="CU590" s="12"/>
      <c r="CV590" s="12"/>
      <c r="CW590" s="54"/>
      <c r="CX590" s="54"/>
      <c r="CY590" s="54"/>
      <c r="CZ590" s="54"/>
      <c r="DA590" s="12"/>
      <c r="DB590" s="12"/>
      <c r="DC590" s="54"/>
      <c r="DD590" s="12"/>
      <c r="DE590" s="12"/>
      <c r="DF590" s="54"/>
      <c r="DG590" s="12"/>
      <c r="DH590" s="12"/>
      <c r="DI590" s="54"/>
      <c r="DJ590" s="12"/>
      <c r="DK590" s="12"/>
      <c r="DL590" s="54"/>
      <c r="DM590" s="12"/>
      <c r="DN590" s="12"/>
      <c r="DO590" s="54"/>
      <c r="DP590" s="12"/>
      <c r="DQ590" s="12"/>
      <c r="DR590" s="54"/>
      <c r="DS590" s="12"/>
      <c r="DT590" s="12"/>
      <c r="DU590" s="54"/>
      <c r="DV590" s="12"/>
      <c r="DW590" s="12"/>
      <c r="DX590" s="54"/>
      <c r="DY590" s="12"/>
      <c r="DZ590" s="12"/>
      <c r="EA590" s="54"/>
      <c r="EB590" s="12"/>
      <c r="EC590" s="12"/>
      <c r="ED590" s="54"/>
      <c r="EE590" s="12"/>
      <c r="EF590" s="12"/>
      <c r="EG590" s="54"/>
      <c r="EH590" s="12"/>
      <c r="EI590" s="12"/>
      <c r="EJ590" s="54"/>
      <c r="EK590" s="12"/>
      <c r="EL590" s="12"/>
      <c r="EM590" s="54"/>
      <c r="EN590" s="64">
        <f>SUM(EM590,EJ590,EG590,ED590,EA590,DX590,DU590,DR590,DO590,DL590,DI590,DF590,DC590,CZ590,CW590,CT590,CQ590,CN590,CK590,CH590,CE590,CB590,BY590,BV590,BS590)</f>
        <v>0</v>
      </c>
      <c r="EO590" s="12"/>
      <c r="EP590" s="12"/>
      <c r="EQ590" s="67"/>
      <c r="ER590" s="12"/>
      <c r="ES590" s="12"/>
      <c r="ET590" s="67"/>
      <c r="EU590" s="12"/>
      <c r="EV590" s="12"/>
      <c r="EW590" s="67"/>
      <c r="EX590" s="12"/>
      <c r="EY590" s="12"/>
      <c r="EZ590" s="67"/>
      <c r="FA590" s="12"/>
      <c r="FB590" s="12"/>
      <c r="FC590" s="67"/>
      <c r="FD590" s="12"/>
      <c r="FE590" s="12"/>
      <c r="FF590" s="67"/>
      <c r="FG590" s="12"/>
      <c r="FH590" s="12"/>
      <c r="FI590" s="67"/>
      <c r="FJ590" s="12"/>
      <c r="FK590" s="12"/>
      <c r="FL590" s="67"/>
      <c r="FM590" s="12"/>
      <c r="FN590" s="12"/>
      <c r="FO590" s="67"/>
      <c r="FP590" s="12"/>
      <c r="FQ590" s="12"/>
      <c r="FR590" s="67"/>
      <c r="FS590" s="12"/>
      <c r="FT590" s="12"/>
      <c r="FU590" s="67"/>
      <c r="FV590" s="12"/>
      <c r="FW590" s="12"/>
      <c r="FX590" s="67"/>
      <c r="FY590" s="12"/>
      <c r="FZ590" s="12"/>
      <c r="GA590" s="67"/>
      <c r="GB590" s="12"/>
      <c r="GC590" s="12"/>
      <c r="GD590" s="67"/>
      <c r="GE590" s="12"/>
      <c r="GF590" s="12"/>
      <c r="GG590" s="67"/>
      <c r="GH590" s="12"/>
      <c r="GI590" s="12"/>
      <c r="GJ590" s="67"/>
      <c r="GK590" s="12"/>
      <c r="GL590" s="12"/>
      <c r="GM590" s="67"/>
      <c r="GN590" s="12"/>
      <c r="GO590" s="12"/>
      <c r="GP590" s="67"/>
      <c r="GQ590" s="12"/>
      <c r="GR590" s="12"/>
      <c r="GS590" s="67"/>
      <c r="GT590" s="12"/>
      <c r="GU590" s="12"/>
      <c r="GV590" s="67"/>
      <c r="GW590" s="12"/>
      <c r="GX590" s="12"/>
      <c r="GY590" s="67"/>
      <c r="GZ590" s="12"/>
      <c r="HA590" s="12"/>
      <c r="HB590" s="67"/>
      <c r="HC5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0" s="12"/>
      <c r="HE590" s="12"/>
      <c r="HF590" s="77"/>
      <c r="HG590" s="12"/>
      <c r="HH590" s="12"/>
      <c r="HI590" s="77"/>
      <c r="HJ590" s="12"/>
      <c r="HK590" s="12"/>
      <c r="HL590" s="77"/>
      <c r="HM590" s="12"/>
      <c r="HN590" s="12"/>
      <c r="HO590" s="77"/>
      <c r="HP590" s="12"/>
      <c r="HQ590" s="12"/>
      <c r="HR590" s="77"/>
      <c r="HS590" s="12"/>
      <c r="HT590" s="12"/>
      <c r="HU590" s="77"/>
      <c r="HV590" s="12"/>
      <c r="HW590" s="12"/>
      <c r="HX590" s="77"/>
      <c r="HY590" s="12"/>
      <c r="HZ590" s="12"/>
      <c r="IA590" s="77"/>
      <c r="IB590" s="12"/>
      <c r="IC590" s="12"/>
      <c r="ID590" s="77"/>
      <c r="IE590" s="12"/>
      <c r="IF590" s="12"/>
      <c r="IG590" s="77"/>
      <c r="IH590" s="12"/>
      <c r="II590" s="12"/>
      <c r="IJ590" s="77"/>
      <c r="IK590" s="12"/>
      <c r="IL590" s="12"/>
      <c r="IM590" s="77"/>
      <c r="IN590" s="12"/>
      <c r="IO590" s="12"/>
      <c r="IP590" s="77"/>
      <c r="IQ590" s="12"/>
      <c r="IR590" s="12"/>
      <c r="IS590" s="77"/>
      <c r="IT590" s="12"/>
      <c r="IU590" s="12"/>
      <c r="IV590" s="77"/>
      <c r="IW590" s="12"/>
      <c r="IX590" s="12"/>
      <c r="IY590" s="77"/>
      <c r="IZ5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0" s="12"/>
      <c r="JB590" s="12"/>
      <c r="JC590" s="82"/>
      <c r="JD590" s="12"/>
      <c r="JE590" s="12"/>
      <c r="JF590" s="82"/>
      <c r="JG590" s="12"/>
      <c r="JH590" s="12"/>
      <c r="JI590" s="82"/>
      <c r="JJ590" s="12"/>
      <c r="JK590" s="12"/>
      <c r="JL590" s="82"/>
      <c r="JM590" s="12"/>
      <c r="JN590" s="12"/>
      <c r="JO590" s="82"/>
      <c r="JP590" s="12"/>
      <c r="JQ590" s="12"/>
      <c r="JR590" s="82"/>
      <c r="JS590" s="12"/>
      <c r="JT590" s="12"/>
      <c r="JU590" s="82"/>
      <c r="JV590" s="12"/>
      <c r="JW590" s="12"/>
      <c r="JX590" s="82"/>
      <c r="JY590" s="12"/>
      <c r="JZ590" s="12"/>
      <c r="KA590" s="82"/>
      <c r="KB590" s="12"/>
      <c r="KC590" s="12"/>
      <c r="KD590" s="82"/>
      <c r="KE590" s="12"/>
      <c r="KF590" s="12"/>
      <c r="KG590" s="82"/>
      <c r="KH590" s="12"/>
      <c r="KI590" s="12"/>
      <c r="KJ590" s="82"/>
      <c r="KK590" s="12"/>
      <c r="KL590" s="12"/>
      <c r="KM590" s="82"/>
      <c r="KN590" s="12"/>
      <c r="KO590" s="12"/>
      <c r="KP590" s="82"/>
      <c r="KQ590" s="12"/>
      <c r="KR590" s="12"/>
      <c r="KS590" s="82"/>
      <c r="KT5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0" s="12"/>
      <c r="KV590" s="12"/>
      <c r="KW590" s="89"/>
      <c r="KX590" s="12"/>
      <c r="KY590" s="12"/>
      <c r="KZ590" s="89"/>
      <c r="LA590" s="12"/>
      <c r="LB590" s="12"/>
      <c r="LC590" s="89"/>
      <c r="LD590" s="12"/>
      <c r="LE590" s="12"/>
      <c r="LF590" s="89"/>
      <c r="LG590" s="12"/>
      <c r="LH590" s="12"/>
      <c r="LI590" s="89"/>
      <c r="LJ590" s="12"/>
      <c r="LK590" s="12"/>
      <c r="LL590" s="89"/>
      <c r="LM590" s="12"/>
      <c r="LN590" s="12"/>
      <c r="LO590" s="89"/>
      <c r="LP590" s="12"/>
      <c r="LQ590" s="12"/>
      <c r="LR590" s="89"/>
      <c r="LS590" s="12"/>
      <c r="LT590" s="12"/>
      <c r="LU590" s="89"/>
      <c r="LV590" s="12"/>
      <c r="LW590" s="12"/>
      <c r="LX590" s="89"/>
      <c r="LY590" s="12"/>
      <c r="LZ590" s="12"/>
      <c r="MA590" s="89"/>
      <c r="MB5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0" s="12"/>
      <c r="MD590" s="12"/>
      <c r="ME590" s="98"/>
      <c r="MF590" s="12"/>
      <c r="MG590" s="12"/>
      <c r="MH590" s="98"/>
      <c r="MI590" s="12"/>
      <c r="MJ590" s="12"/>
      <c r="MK590" s="98"/>
      <c r="ML590" s="12"/>
      <c r="MM590" s="12"/>
      <c r="MN590" s="98"/>
      <c r="MO590" s="12"/>
      <c r="MP590" s="12"/>
      <c r="MQ590" s="98"/>
      <c r="MR590" s="12"/>
      <c r="MS590" s="12"/>
      <c r="MT590" s="98"/>
      <c r="MU590" s="12"/>
      <c r="MV590" s="12"/>
      <c r="MW590" s="98"/>
      <c r="MX590" s="12"/>
      <c r="MY590" s="12"/>
      <c r="MZ590" s="98"/>
      <c r="NA590" s="12"/>
      <c r="NB590" s="12"/>
      <c r="NC590" s="103"/>
      <c r="ND590" s="12"/>
      <c r="NE590" s="12"/>
      <c r="NF590" s="103"/>
      <c r="NG590" s="12"/>
      <c r="NH590" s="12"/>
      <c r="NI590" s="103"/>
      <c r="NJ590" s="12"/>
      <c r="NK590" s="12"/>
      <c r="NL590" s="103"/>
      <c r="NM5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0" s="12"/>
      <c r="NO590" s="12"/>
      <c r="NP590" s="110"/>
      <c r="NQ590" s="12">
        <v>1</v>
      </c>
      <c r="NR590" s="12">
        <v>140</v>
      </c>
      <c r="NS590" s="110">
        <v>3</v>
      </c>
      <c r="NT590" s="12"/>
      <c r="NU590" s="12"/>
      <c r="NV590" s="110"/>
      <c r="NW590" s="12"/>
      <c r="NX590" s="12"/>
      <c r="NY590" s="110"/>
      <c r="NZ590" s="12"/>
      <c r="OA590" s="12"/>
      <c r="OB590" s="110"/>
      <c r="OC590" s="12"/>
      <c r="OD590" s="12"/>
      <c r="OE590" s="110"/>
      <c r="OF590" s="12"/>
      <c r="OG590" s="12"/>
      <c r="OH590" s="110"/>
      <c r="OI590" s="12"/>
      <c r="OJ590" s="12"/>
      <c r="OK590" s="110"/>
      <c r="OL590" s="12"/>
      <c r="OM590" s="12"/>
      <c r="ON590" s="110"/>
      <c r="OO590" s="12">
        <v>1</v>
      </c>
      <c r="OP590" s="12">
        <v>140</v>
      </c>
      <c r="OQ590" s="110">
        <v>3</v>
      </c>
      <c r="OR590" s="12"/>
      <c r="OS590" s="12"/>
      <c r="OT590" s="110"/>
      <c r="OU590" s="12"/>
      <c r="OV590" s="12"/>
      <c r="OW590" s="110"/>
      <c r="OX590" s="12"/>
      <c r="OY590" s="12"/>
      <c r="OZ590" s="110"/>
      <c r="PA590" s="12"/>
      <c r="PB590" s="12"/>
      <c r="PC590" s="110"/>
      <c r="PD590" s="12"/>
      <c r="PE590" s="12"/>
      <c r="PF590" s="110"/>
      <c r="PG590" s="12"/>
      <c r="PH590" s="12"/>
      <c r="PI590" s="110"/>
      <c r="PJ590" s="12"/>
      <c r="PK590" s="12"/>
      <c r="PL590" s="110"/>
      <c r="PM590" s="12"/>
      <c r="PN590" s="12"/>
      <c r="PO590" s="110"/>
      <c r="PP590" s="12"/>
      <c r="PQ590" s="12"/>
      <c r="PR590" s="110"/>
      <c r="PS590" s="12"/>
      <c r="PT590" s="12"/>
      <c r="PU590" s="110"/>
      <c r="PV5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590" s="12"/>
      <c r="PX590" s="12"/>
      <c r="PY590" s="121"/>
      <c r="PZ590" s="12"/>
      <c r="QA590" s="12"/>
      <c r="QB590" s="121"/>
      <c r="QC590" s="12"/>
      <c r="QD590" s="12"/>
      <c r="QE590" s="121"/>
      <c r="QF590" s="12"/>
      <c r="QG590" s="12"/>
      <c r="QH590" s="121"/>
      <c r="QI590" s="12"/>
      <c r="QJ590" s="12"/>
      <c r="QK590" s="121"/>
      <c r="QL590" s="12"/>
      <c r="QM590" s="12"/>
      <c r="QN590" s="121"/>
      <c r="QO590" s="126">
        <f>Tabela1[[#This Row],[p120]]+Tabela1[[#This Row],[pkt9]]+Tabela1[[#This Row],[p121]]+Tabela1[[#This Row],[punkty44]]+Tabela1[[#This Row],[p122]]+Tabela1[[#This Row],[p123]]</f>
        <v>0</v>
      </c>
      <c r="QP590" s="12"/>
      <c r="QQ590" s="12"/>
      <c r="QR590" s="12"/>
      <c r="QS590" s="12"/>
      <c r="QT590" s="12"/>
      <c r="QU590" s="12"/>
      <c r="QV590" s="12"/>
      <c r="QW590" s="12"/>
      <c r="QX590" s="12"/>
      <c r="QY590" s="12"/>
      <c r="QZ590" s="12"/>
      <c r="RA590" s="12"/>
      <c r="RB590" s="12"/>
      <c r="RC590" s="12"/>
      <c r="RD590" s="12"/>
      <c r="RE590" s="12"/>
      <c r="RF590" s="12"/>
      <c r="RG590" s="12"/>
      <c r="RH590" s="12"/>
      <c r="RI590" s="12"/>
      <c r="RJ590" s="12"/>
      <c r="RK590" s="12">
        <v>1</v>
      </c>
      <c r="RL590" s="12">
        <v>140</v>
      </c>
      <c r="RM590" s="12">
        <v>3</v>
      </c>
      <c r="RN590" s="12"/>
      <c r="RO590" s="12"/>
      <c r="RP590" s="12"/>
      <c r="RQ590" s="12"/>
      <c r="RR590" s="12"/>
      <c r="RS590" s="12"/>
      <c r="RT590" s="12"/>
      <c r="RU590" s="12"/>
      <c r="RV590" s="12"/>
      <c r="RW5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590" s="12"/>
      <c r="RY590" s="12"/>
      <c r="RZ590" s="12"/>
      <c r="SA590" s="12"/>
      <c r="SB590" s="12"/>
      <c r="SC590" s="12"/>
      <c r="SD590" s="12"/>
      <c r="SE590" s="12"/>
      <c r="SF590" s="12"/>
      <c r="SG590" s="12"/>
      <c r="SH590" s="12"/>
      <c r="SI590" s="12"/>
      <c r="SJ590" s="12"/>
      <c r="SK590" s="12"/>
      <c r="SL590" s="12"/>
      <c r="SM590" s="12"/>
      <c r="SN590" s="12"/>
      <c r="SO590" s="12"/>
      <c r="SP590" s="12"/>
      <c r="SQ590" s="12"/>
      <c r="SR590" s="12"/>
      <c r="SS590" s="12"/>
      <c r="ST590" s="12"/>
      <c r="SU590" s="12"/>
      <c r="SV590" s="12"/>
      <c r="SW590" s="12"/>
      <c r="SX590" s="12"/>
      <c r="SY590" s="12"/>
      <c r="SZ590" s="12"/>
      <c r="TA590" s="12"/>
      <c r="TB590" s="12"/>
      <c r="TC590" s="12"/>
      <c r="TD590" s="12"/>
      <c r="TE590" s="12"/>
      <c r="TF590" s="12"/>
      <c r="TG590" s="12"/>
      <c r="TH590" s="12"/>
      <c r="TI590" s="12"/>
      <c r="TJ590" s="12"/>
      <c r="TK590" s="12"/>
      <c r="TL590" s="12"/>
      <c r="TM590" s="12"/>
      <c r="TN590" s="12"/>
      <c r="TO590" s="12"/>
      <c r="TP590" s="12"/>
      <c r="TQ590" s="12"/>
      <c r="TR590" s="12"/>
      <c r="TS590" s="12"/>
      <c r="TT590" s="12"/>
      <c r="TU590" s="12"/>
      <c r="TV590" s="12"/>
      <c r="TW590" s="12">
        <v>1</v>
      </c>
      <c r="TX590" s="12">
        <v>140</v>
      </c>
      <c r="TY590" s="12">
        <v>3</v>
      </c>
      <c r="TZ590" s="12"/>
      <c r="UA590" s="12"/>
      <c r="UB590" s="12"/>
      <c r="UC590" s="12"/>
      <c r="UD590" s="12"/>
      <c r="UE590" s="12"/>
      <c r="UF590" s="12"/>
      <c r="UG590" s="12"/>
      <c r="UH590" s="12"/>
      <c r="UI590" s="12"/>
      <c r="UJ590" s="12"/>
      <c r="UK590" s="12"/>
      <c r="UL590" s="145">
        <f>SUM(RZ590,SC590,SF590,SI590,SL590,SO590,SR590,SU590,SX590,TA590,TD590,TG590,TJ590,TM590,TP590,TS590,TV590,TY590,UB590,UE590,UH590,UK590)</f>
        <v>3</v>
      </c>
      <c r="UM590" s="12"/>
      <c r="UN590" s="12"/>
      <c r="UO590" s="12"/>
      <c r="UP590" s="12"/>
      <c r="UQ590" s="12"/>
      <c r="UR590" s="12"/>
      <c r="US590" s="12"/>
      <c r="UT590" s="12"/>
      <c r="UU590" s="12"/>
      <c r="UV590" s="12"/>
      <c r="UW590" s="12"/>
      <c r="UX590" s="12"/>
      <c r="UY590" s="12"/>
      <c r="UZ590" s="12"/>
      <c r="VA590" s="12"/>
      <c r="VB590" s="12"/>
      <c r="VC590" s="12"/>
      <c r="VD590" s="12"/>
      <c r="VE590" s="12"/>
      <c r="VF590" s="12"/>
      <c r="VG590" s="12"/>
      <c r="VH590" s="12"/>
      <c r="VI590" s="12"/>
      <c r="VJ590" s="12"/>
      <c r="VK590" s="12"/>
      <c r="VL590" s="12"/>
      <c r="VM590" s="12"/>
      <c r="VN590" s="12"/>
      <c r="VO590" s="12"/>
      <c r="VP590" s="12"/>
      <c r="VQ590" s="12"/>
      <c r="VR590" s="12"/>
      <c r="VS590" s="12"/>
      <c r="VT590" s="12"/>
      <c r="VU590" s="12"/>
      <c r="VV590" s="12"/>
      <c r="VW590" s="12"/>
      <c r="VX590" s="12"/>
      <c r="VY590" s="12"/>
      <c r="VZ590" s="12"/>
      <c r="WA590" s="12"/>
      <c r="WB590" s="12"/>
      <c r="WC590" s="12"/>
      <c r="WD590" s="12"/>
      <c r="WE590" s="12"/>
      <c r="WF590" s="12"/>
      <c r="WG590" s="12"/>
      <c r="WH590" s="12"/>
      <c r="WI590" s="12"/>
      <c r="WJ590" s="12"/>
      <c r="WK590" s="12"/>
      <c r="WL5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0" s="12"/>
      <c r="WN590" s="12"/>
      <c r="WO590" s="12"/>
      <c r="WP590" s="12"/>
      <c r="WQ590" s="12"/>
      <c r="WR590" s="12"/>
      <c r="WS590" s="12"/>
      <c r="WT590" s="12"/>
      <c r="WU590" s="12"/>
      <c r="WV590" s="12"/>
      <c r="WW590" s="12"/>
      <c r="WX590" s="12"/>
      <c r="WY590" s="12"/>
      <c r="WZ590" s="12"/>
      <c r="XA590" s="12"/>
      <c r="XB590" s="12"/>
      <c r="XC590" s="12"/>
      <c r="XD590" s="12"/>
      <c r="XE590" s="12"/>
      <c r="XF590" s="12"/>
      <c r="XG590" s="12"/>
      <c r="XH590" s="12"/>
      <c r="XI590" s="12"/>
      <c r="XJ590" s="12"/>
      <c r="XK590" s="12"/>
      <c r="XL590" s="12"/>
      <c r="XM590" s="12"/>
      <c r="XN590" s="12"/>
      <c r="XO590" s="12"/>
      <c r="XP590" s="12"/>
      <c r="XQ590" s="12"/>
      <c r="XR590" s="12"/>
      <c r="XS590" s="12"/>
      <c r="XT590" s="12"/>
      <c r="XU590" s="12"/>
      <c r="XV590" s="12"/>
      <c r="XW590" s="12"/>
      <c r="XX590" s="12"/>
      <c r="XY590" s="12"/>
      <c r="XZ590" s="12"/>
      <c r="YA590" s="12"/>
      <c r="YB590" s="12"/>
      <c r="YC590" s="12"/>
      <c r="YD590" s="12"/>
      <c r="YE590" s="12"/>
      <c r="YF590" s="12"/>
      <c r="YG590" s="12"/>
      <c r="YH590" s="12"/>
      <c r="YI590" s="12"/>
      <c r="YJ590" s="12"/>
      <c r="YK590" s="12"/>
      <c r="YL590" s="12"/>
      <c r="YM590" s="12"/>
      <c r="YN590" s="12"/>
      <c r="YO590" s="12"/>
      <c r="YP590" s="12"/>
      <c r="YQ590" s="12"/>
      <c r="YR590" s="12"/>
      <c r="YS590" s="12"/>
      <c r="YT590" s="12"/>
      <c r="YU590" s="126">
        <f>SUM(WO590,WR590,WU590,WX590,XA590,XD590,XG590,XJ590,XM590,XP590,XS590,XV590,XY590,YB590,YE590,YH590,YK590,YN590,YQ590,YT590)</f>
        <v>0</v>
      </c>
      <c r="YV590" s="12"/>
      <c r="YW590" s="12"/>
      <c r="YX590" s="12"/>
      <c r="YY590" s="12"/>
      <c r="YZ590" s="12"/>
      <c r="ZA590" s="12"/>
      <c r="ZB590" s="12"/>
      <c r="ZC590" s="12"/>
      <c r="ZD590" s="12"/>
      <c r="ZE590" s="12"/>
      <c r="ZF590" s="12"/>
      <c r="ZG590" s="12"/>
      <c r="ZH590" s="12"/>
      <c r="ZI590" s="12"/>
      <c r="ZJ590" s="12"/>
      <c r="ZK590" s="12"/>
      <c r="ZL590" s="12"/>
      <c r="ZM590" s="12"/>
      <c r="ZN590" s="12"/>
      <c r="ZO590" s="12"/>
      <c r="ZP590" s="12"/>
      <c r="ZQ590" s="12"/>
      <c r="ZR590" s="12"/>
      <c r="ZS590" s="12"/>
      <c r="ZT590" s="12"/>
      <c r="ZU590" s="12"/>
      <c r="ZV590" s="12"/>
      <c r="ZW590" s="12"/>
      <c r="ZX590" s="12"/>
      <c r="ZY590" s="12"/>
      <c r="ZZ590" s="12"/>
      <c r="AAA590" s="12"/>
      <c r="AAB590" s="12"/>
      <c r="AAC590" s="12"/>
      <c r="AAD590" s="12"/>
      <c r="AAE590" s="12"/>
      <c r="AAF590" s="12"/>
      <c r="AAG590" s="12"/>
      <c r="AAH590" s="12"/>
      <c r="AAI590" s="12"/>
      <c r="AAJ590" s="12"/>
      <c r="AAK590" s="12"/>
      <c r="AAL590" s="12"/>
      <c r="AAM590" s="12"/>
      <c r="AAN590" s="12"/>
      <c r="AAO590" s="12"/>
      <c r="AAP590" s="12"/>
      <c r="AAQ590" s="12"/>
      <c r="AAR590" s="12"/>
      <c r="AAS590" s="12"/>
      <c r="AAT590" s="12"/>
      <c r="AAU590" s="12"/>
      <c r="AAV590" s="12"/>
      <c r="AAW590" s="12"/>
      <c r="AAX590" s="12"/>
      <c r="AAY590" s="12"/>
      <c r="AAZ590" s="12"/>
      <c r="ABA590" s="12"/>
      <c r="ABB590" s="12"/>
      <c r="ABC590" s="12"/>
      <c r="ABD590" s="12"/>
      <c r="ABE590" s="12"/>
      <c r="ABF590" s="12"/>
      <c r="ABG590" s="12"/>
      <c r="ABH590" s="12"/>
      <c r="ABI590" s="12"/>
      <c r="ABJ590" s="12"/>
      <c r="ABK590" s="12"/>
      <c r="ABL590" s="12"/>
      <c r="ABM590" s="12"/>
      <c r="ABN590" s="12"/>
      <c r="ABO590" s="12"/>
      <c r="ABP590" s="12"/>
      <c r="ABQ590" s="12"/>
      <c r="ABR590" s="12"/>
      <c r="ABS590" s="12"/>
      <c r="ABT590" s="12"/>
      <c r="ABU590" s="12"/>
      <c r="ABV590" s="12"/>
      <c r="ABW590" s="12"/>
      <c r="ABX590" s="12"/>
      <c r="ABY590" s="136">
        <f>SUM(YX590,ZA590,ZD590,ZG590,ZJ590,ZM590,ZP590,ZS590,ZV590,ZY590,AAB590,AAE590,AAH590,AAK590,AAN590,AAQ590,AAT590,AAW590,AAZ590,ABC590,ABF590,ABI590,ABL590,ABO590,ABR590,ABU590,ABX590)</f>
        <v>0</v>
      </c>
      <c r="ABZ590" s="12"/>
      <c r="ACA590" s="12"/>
      <c r="ACB590" s="12"/>
      <c r="ACC590" s="12"/>
      <c r="ACD590" s="12"/>
      <c r="ACE590" s="12"/>
      <c r="ACF590" s="12"/>
      <c r="ACG590" s="12"/>
      <c r="ACH590" s="12"/>
      <c r="ACI590" s="12"/>
      <c r="ACJ590" s="12"/>
      <c r="ACK590" s="12"/>
      <c r="ACL590" s="12"/>
      <c r="ACM590" s="12"/>
      <c r="ACN590" s="12"/>
      <c r="ACO590" s="12"/>
      <c r="ACP590" s="12"/>
      <c r="ACQ590" s="12"/>
      <c r="ACR590" s="12"/>
      <c r="ACS590" s="12"/>
      <c r="ACT590" s="12"/>
      <c r="ACU590" s="12"/>
      <c r="ACV590" s="12"/>
      <c r="ACW590" s="12"/>
      <c r="ACX590" s="12"/>
      <c r="ACY590" s="12"/>
      <c r="ACZ590" s="12"/>
      <c r="ADA590" s="12"/>
      <c r="ADB590" s="12"/>
      <c r="ADC590" s="12"/>
      <c r="ADD590" s="12"/>
      <c r="ADE590" s="12"/>
      <c r="ADF590" s="12"/>
      <c r="ADG590" s="12"/>
      <c r="ADH590" s="12"/>
      <c r="ADI590" s="12"/>
      <c r="ADJ590" s="12"/>
      <c r="ADK590" s="12"/>
      <c r="ADL590" s="12"/>
      <c r="ADM590" s="12"/>
      <c r="ADN590" s="12"/>
      <c r="ADO590" s="12"/>
      <c r="ADP590" s="12"/>
      <c r="ADQ590" s="12"/>
      <c r="ADR590" s="12"/>
      <c r="ADS590" s="12"/>
      <c r="ADT590" s="12"/>
      <c r="ADU590" s="12"/>
      <c r="ADV590" s="12"/>
      <c r="ADW590" s="12"/>
      <c r="ADX590" s="12"/>
      <c r="ADY590" s="164"/>
      <c r="ADZ590" s="164"/>
      <c r="AEA590" s="164"/>
      <c r="AEB590" s="164"/>
      <c r="AEC590" s="164"/>
      <c r="AED590" s="164"/>
      <c r="AEE590" s="164"/>
      <c r="AEF590" s="164"/>
      <c r="AEG590" s="164"/>
      <c r="AEH590" s="164"/>
      <c r="AEI590" s="164"/>
      <c r="AEJ590" s="164"/>
      <c r="AEK590" s="164"/>
      <c r="AEL590" s="164"/>
      <c r="AEM590" s="164"/>
      <c r="AEN590" s="164"/>
      <c r="AEO590" s="164"/>
      <c r="AEP590" s="164"/>
      <c r="AEQ590" s="164">
        <f>SUM(ACB590,ACE590,ACH590,ACK590,ACN590,ACQ590,ACT590,ACW590,ACZ590,ADC590,ADF590,ADI590,ADL590,ADO590,ADR590,ADU590,ADX590,AEA590,AED590,AEG590,AEJ590,AEM590,AEP590)</f>
        <v>0</v>
      </c>
    </row>
    <row r="591" spans="1:823">
      <c r="A591" s="13" t="s">
        <v>1450</v>
      </c>
      <c r="B591" s="14" t="s">
        <v>2037</v>
      </c>
      <c r="C591" s="15" t="s">
        <v>2038</v>
      </c>
      <c r="D591" s="12"/>
      <c r="E591" s="12"/>
      <c r="F591" s="44"/>
      <c r="G591" s="12"/>
      <c r="H591" s="12"/>
      <c r="I591" s="44"/>
      <c r="J591" s="12"/>
      <c r="K591" s="12"/>
      <c r="L591" s="44"/>
      <c r="M591" s="12"/>
      <c r="N591" s="12"/>
      <c r="O591" s="44"/>
      <c r="P591" s="12"/>
      <c r="Q591" s="12"/>
      <c r="R591" s="44"/>
      <c r="S591" s="12"/>
      <c r="T591" s="12"/>
      <c r="U591" s="44"/>
      <c r="V591" s="12"/>
      <c r="W591" s="12"/>
      <c r="X591" s="44"/>
      <c r="Y591" s="51">
        <f>SUM(F591,I591,L591,O591,R591,U591,X591)</f>
        <v>0</v>
      </c>
      <c r="Z591" s="12"/>
      <c r="AA591" s="12"/>
      <c r="AB591" s="54"/>
      <c r="AC591" s="12"/>
      <c r="AD591" s="12"/>
      <c r="AE591" s="54"/>
      <c r="AF591" s="12"/>
      <c r="AG591" s="12"/>
      <c r="AH591" s="54"/>
      <c r="AI591" s="12"/>
      <c r="AJ591" s="12"/>
      <c r="AK591" s="54"/>
      <c r="AL591" s="12"/>
      <c r="AM591" s="12"/>
      <c r="AN591" s="54"/>
      <c r="AO591" s="12"/>
      <c r="AP591" s="12"/>
      <c r="AQ591" s="54"/>
      <c r="AR591" s="12"/>
      <c r="AS591" s="12"/>
      <c r="AT591" s="54"/>
      <c r="AU591" s="12"/>
      <c r="AV591" s="12"/>
      <c r="AW591" s="54"/>
      <c r="AX591" s="12"/>
      <c r="AY591" s="12"/>
      <c r="AZ591" s="54"/>
      <c r="BA591" s="12"/>
      <c r="BB591" s="12"/>
      <c r="BC591" s="54"/>
      <c r="BD591" s="12"/>
      <c r="BE591" s="12"/>
      <c r="BF591" s="54"/>
      <c r="BG591" s="12"/>
      <c r="BH591" s="12"/>
      <c r="BI591" s="54"/>
      <c r="BJ591" s="12"/>
      <c r="BK591" s="12"/>
      <c r="BL591" s="54"/>
      <c r="BM591" s="12"/>
      <c r="BN591" s="12"/>
      <c r="BO591" s="54"/>
      <c r="BP591" s="60">
        <f>SUM(BO591,BL591,BI591,BF591,BC591,AZ591,AW591,AT591,AQ591,AN591,AK591,AH591,AE591,AB591)</f>
        <v>0</v>
      </c>
      <c r="BQ591" s="12"/>
      <c r="BR591" s="12"/>
      <c r="BS591" s="12"/>
      <c r="BT591" s="12"/>
      <c r="BU591" s="12"/>
      <c r="BV591" s="54"/>
      <c r="BW591" s="12"/>
      <c r="BX591" s="12"/>
      <c r="BY591" s="54"/>
      <c r="BZ591" s="12"/>
      <c r="CA591" s="12"/>
      <c r="CB591" s="54"/>
      <c r="CC591" s="12"/>
      <c r="CD591" s="12"/>
      <c r="CE591" s="54"/>
      <c r="CF591" s="12"/>
      <c r="CG591" s="12"/>
      <c r="CH591" s="54"/>
      <c r="CI591" s="12"/>
      <c r="CJ591" s="12"/>
      <c r="CK591" s="54"/>
      <c r="CL591" s="12"/>
      <c r="CM591" s="12"/>
      <c r="CN591" s="54"/>
      <c r="CO591" s="12"/>
      <c r="CP591" s="12"/>
      <c r="CQ591" s="54"/>
      <c r="CR591" s="12"/>
      <c r="CS591" s="12"/>
      <c r="CT591" s="54"/>
      <c r="CU591" s="12"/>
      <c r="CV591" s="12"/>
      <c r="CW591" s="54"/>
      <c r="CX591" s="54"/>
      <c r="CY591" s="54"/>
      <c r="CZ591" s="54"/>
      <c r="DA591" s="12"/>
      <c r="DB591" s="12"/>
      <c r="DC591" s="54"/>
      <c r="DD591" s="12"/>
      <c r="DE591" s="12"/>
      <c r="DF591" s="54"/>
      <c r="DG591" s="12"/>
      <c r="DH591" s="12"/>
      <c r="DI591" s="54"/>
      <c r="DJ591" s="12"/>
      <c r="DK591" s="12"/>
      <c r="DL591" s="54"/>
      <c r="DM591" s="12"/>
      <c r="DN591" s="12"/>
      <c r="DO591" s="54"/>
      <c r="DP591" s="12"/>
      <c r="DQ591" s="12"/>
      <c r="DR591" s="54"/>
      <c r="DS591" s="12"/>
      <c r="DT591" s="12"/>
      <c r="DU591" s="54"/>
      <c r="DV591" s="12"/>
      <c r="DW591" s="12"/>
      <c r="DX591" s="54"/>
      <c r="DY591" s="12"/>
      <c r="DZ591" s="12"/>
      <c r="EA591" s="54"/>
      <c r="EB591" s="12"/>
      <c r="EC591" s="12"/>
      <c r="ED591" s="54"/>
      <c r="EE591" s="12"/>
      <c r="EF591" s="12"/>
      <c r="EG591" s="54"/>
      <c r="EH591" s="12"/>
      <c r="EI591" s="12"/>
      <c r="EJ591" s="54"/>
      <c r="EK591" s="12"/>
      <c r="EL591" s="12"/>
      <c r="EM591" s="54"/>
      <c r="EN591" s="64">
        <f>SUM(EM591,EJ591,EG591,ED591,EA591,DX591,DU591,DR591,DO591,DL591,DI591,DF591,DC591,CZ591,CW591,CT591,CQ591,CN591,CK591,CH591,CE591,CB591,BY591,BV591,BS591)</f>
        <v>0</v>
      </c>
      <c r="EO591" s="12"/>
      <c r="EP591" s="12"/>
      <c r="EQ591" s="67"/>
      <c r="ER591" s="12"/>
      <c r="ES591" s="12"/>
      <c r="ET591" s="67"/>
      <c r="EU591" s="12"/>
      <c r="EV591" s="12"/>
      <c r="EW591" s="67"/>
      <c r="EX591" s="12"/>
      <c r="EY591" s="12"/>
      <c r="EZ591" s="67"/>
      <c r="FA591" s="12"/>
      <c r="FB591" s="12"/>
      <c r="FC591" s="67"/>
      <c r="FD591" s="12"/>
      <c r="FE591" s="12"/>
      <c r="FF591" s="67"/>
      <c r="FG591" s="12"/>
      <c r="FH591" s="12"/>
      <c r="FI591" s="67"/>
      <c r="FJ591" s="12"/>
      <c r="FK591" s="12"/>
      <c r="FL591" s="67"/>
      <c r="FM591" s="12"/>
      <c r="FN591" s="12"/>
      <c r="FO591" s="67"/>
      <c r="FP591" s="12"/>
      <c r="FQ591" s="12"/>
      <c r="FR591" s="67"/>
      <c r="FS591" s="12"/>
      <c r="FT591" s="12"/>
      <c r="FU591" s="67"/>
      <c r="FV591" s="12"/>
      <c r="FW591" s="12"/>
      <c r="FX591" s="67"/>
      <c r="FY591" s="12"/>
      <c r="FZ591" s="12"/>
      <c r="GA591" s="67"/>
      <c r="GB591" s="12"/>
      <c r="GC591" s="12"/>
      <c r="GD591" s="67"/>
      <c r="GE591" s="12"/>
      <c r="GF591" s="12"/>
      <c r="GG591" s="67"/>
      <c r="GH591" s="12"/>
      <c r="GI591" s="12"/>
      <c r="GJ591" s="67"/>
      <c r="GK591" s="12"/>
      <c r="GL591" s="12"/>
      <c r="GM591" s="67"/>
      <c r="GN591" s="12"/>
      <c r="GO591" s="12"/>
      <c r="GP591" s="67"/>
      <c r="GQ591" s="12"/>
      <c r="GR591" s="12"/>
      <c r="GS591" s="67"/>
      <c r="GT591" s="12"/>
      <c r="GU591" s="12"/>
      <c r="GV591" s="67"/>
      <c r="GW591" s="12"/>
      <c r="GX591" s="12"/>
      <c r="GY591" s="67"/>
      <c r="GZ591" s="12"/>
      <c r="HA591" s="12"/>
      <c r="HB591" s="67"/>
      <c r="HC5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1" s="12"/>
      <c r="HE591" s="12"/>
      <c r="HF591" s="77"/>
      <c r="HG591" s="12"/>
      <c r="HH591" s="12"/>
      <c r="HI591" s="77"/>
      <c r="HJ591" s="12"/>
      <c r="HK591" s="12"/>
      <c r="HL591" s="77"/>
      <c r="HM591" s="12"/>
      <c r="HN591" s="12"/>
      <c r="HO591" s="77"/>
      <c r="HP591" s="12"/>
      <c r="HQ591" s="12"/>
      <c r="HR591" s="77"/>
      <c r="HS591" s="12"/>
      <c r="HT591" s="12"/>
      <c r="HU591" s="77"/>
      <c r="HV591" s="12"/>
      <c r="HW591" s="12"/>
      <c r="HX591" s="77"/>
      <c r="HY591" s="12"/>
      <c r="HZ591" s="12"/>
      <c r="IA591" s="77"/>
      <c r="IB591" s="12"/>
      <c r="IC591" s="12"/>
      <c r="ID591" s="77"/>
      <c r="IE591" s="12"/>
      <c r="IF591" s="12"/>
      <c r="IG591" s="77"/>
      <c r="IH591" s="12"/>
      <c r="II591" s="12"/>
      <c r="IJ591" s="77"/>
      <c r="IK591" s="12"/>
      <c r="IL591" s="12"/>
      <c r="IM591" s="77"/>
      <c r="IN591" s="12"/>
      <c r="IO591" s="12"/>
      <c r="IP591" s="77"/>
      <c r="IQ591" s="12"/>
      <c r="IR591" s="12"/>
      <c r="IS591" s="77"/>
      <c r="IT591" s="12"/>
      <c r="IU591" s="12"/>
      <c r="IV591" s="77"/>
      <c r="IW591" s="12"/>
      <c r="IX591" s="12"/>
      <c r="IY591" s="77"/>
      <c r="IZ5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1" s="12"/>
      <c r="JB591" s="12"/>
      <c r="JC591" s="82"/>
      <c r="JD591" s="12"/>
      <c r="JE591" s="12"/>
      <c r="JF591" s="82"/>
      <c r="JG591" s="12"/>
      <c r="JH591" s="12"/>
      <c r="JI591" s="82"/>
      <c r="JJ591" s="12"/>
      <c r="JK591" s="12"/>
      <c r="JL591" s="82"/>
      <c r="JM591" s="12"/>
      <c r="JN591" s="12"/>
      <c r="JO591" s="82"/>
      <c r="JP591" s="12"/>
      <c r="JQ591" s="12"/>
      <c r="JR591" s="82"/>
      <c r="JS591" s="12"/>
      <c r="JT591" s="12"/>
      <c r="JU591" s="82"/>
      <c r="JV591" s="12"/>
      <c r="JW591" s="12"/>
      <c r="JX591" s="82"/>
      <c r="JY591" s="12"/>
      <c r="JZ591" s="12"/>
      <c r="KA591" s="82"/>
      <c r="KB591" s="12"/>
      <c r="KC591" s="12"/>
      <c r="KD591" s="82"/>
      <c r="KE591" s="12"/>
      <c r="KF591" s="12"/>
      <c r="KG591" s="82"/>
      <c r="KH591" s="12"/>
      <c r="KI591" s="12"/>
      <c r="KJ591" s="82"/>
      <c r="KK591" s="12"/>
      <c r="KL591" s="12"/>
      <c r="KM591" s="82"/>
      <c r="KN591" s="12"/>
      <c r="KO591" s="12"/>
      <c r="KP591" s="82"/>
      <c r="KQ591" s="12"/>
      <c r="KR591" s="12"/>
      <c r="KS591" s="82"/>
      <c r="KT5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1" s="12"/>
      <c r="KV591" s="12"/>
      <c r="KW591" s="89"/>
      <c r="KX591" s="12"/>
      <c r="KY591" s="12"/>
      <c r="KZ591" s="89"/>
      <c r="LA591" s="12"/>
      <c r="LB591" s="12"/>
      <c r="LC591" s="89"/>
      <c r="LD591" s="12"/>
      <c r="LE591" s="12"/>
      <c r="LF591" s="89"/>
      <c r="LG591" s="12"/>
      <c r="LH591" s="12"/>
      <c r="LI591" s="89"/>
      <c r="LJ591" s="12"/>
      <c r="LK591" s="12"/>
      <c r="LL591" s="89"/>
      <c r="LM591" s="12"/>
      <c r="LN591" s="12"/>
      <c r="LO591" s="89"/>
      <c r="LP591" s="12"/>
      <c r="LQ591" s="12"/>
      <c r="LR591" s="89"/>
      <c r="LS591" s="12"/>
      <c r="LT591" s="12"/>
      <c r="LU591" s="89"/>
      <c r="LV591" s="12"/>
      <c r="LW591" s="12"/>
      <c r="LX591" s="89"/>
      <c r="LY591" s="12"/>
      <c r="LZ591" s="12"/>
      <c r="MA591" s="89"/>
      <c r="MB5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1" s="12"/>
      <c r="MD591" s="12"/>
      <c r="ME591" s="98"/>
      <c r="MF591" s="12"/>
      <c r="MG591" s="12"/>
      <c r="MH591" s="98"/>
      <c r="MI591" s="12"/>
      <c r="MJ591" s="12"/>
      <c r="MK591" s="98"/>
      <c r="ML591" s="12"/>
      <c r="MM591" s="12"/>
      <c r="MN591" s="98"/>
      <c r="MO591" s="12"/>
      <c r="MP591" s="12"/>
      <c r="MQ591" s="98"/>
      <c r="MR591" s="12"/>
      <c r="MS591" s="12"/>
      <c r="MT591" s="98"/>
      <c r="MU591" s="12"/>
      <c r="MV591" s="12"/>
      <c r="MW591" s="98"/>
      <c r="MX591" s="12"/>
      <c r="MY591" s="12"/>
      <c r="MZ591" s="98"/>
      <c r="NA591" s="12"/>
      <c r="NB591" s="12"/>
      <c r="NC591" s="103"/>
      <c r="ND591" s="12"/>
      <c r="NE591" s="12"/>
      <c r="NF591" s="103"/>
      <c r="NG591" s="12"/>
      <c r="NH591" s="12"/>
      <c r="NI591" s="103"/>
      <c r="NJ591" s="12"/>
      <c r="NK591" s="12"/>
      <c r="NL591" s="103"/>
      <c r="NM5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1" s="12"/>
      <c r="NO591" s="12"/>
      <c r="NP591" s="110"/>
      <c r="NQ591" s="12"/>
      <c r="NR591" s="12"/>
      <c r="NS591" s="110"/>
      <c r="NT591" s="12"/>
      <c r="NU591" s="12"/>
      <c r="NV591" s="110"/>
      <c r="NW591" s="12"/>
      <c r="NX591" s="12"/>
      <c r="NY591" s="110"/>
      <c r="NZ591" s="12"/>
      <c r="OA591" s="12"/>
      <c r="OB591" s="110"/>
      <c r="OC591" s="12"/>
      <c r="OD591" s="12"/>
      <c r="OE591" s="110"/>
      <c r="OF591" s="12"/>
      <c r="OG591" s="12"/>
      <c r="OH591" s="110"/>
      <c r="OI591" s="12"/>
      <c r="OJ591" s="12"/>
      <c r="OK591" s="110"/>
      <c r="OL591" s="12"/>
      <c r="OM591" s="12"/>
      <c r="ON591" s="110"/>
      <c r="OO591" s="12"/>
      <c r="OP591" s="12"/>
      <c r="OQ591" s="110"/>
      <c r="OR591" s="12"/>
      <c r="OS591" s="12"/>
      <c r="OT591" s="110"/>
      <c r="OU591" s="12"/>
      <c r="OV591" s="12"/>
      <c r="OW591" s="110"/>
      <c r="OX591" s="12"/>
      <c r="OY591" s="12"/>
      <c r="OZ591" s="110"/>
      <c r="PA591" s="12"/>
      <c r="PB591" s="12"/>
      <c r="PC591" s="110"/>
      <c r="PD591" s="12"/>
      <c r="PE591" s="12"/>
      <c r="PF591" s="110"/>
      <c r="PG591" s="12"/>
      <c r="PH591" s="12"/>
      <c r="PI591" s="110"/>
      <c r="PJ591" s="12"/>
      <c r="PK591" s="12"/>
      <c r="PL591" s="110"/>
      <c r="PM591" s="12"/>
      <c r="PN591" s="12"/>
      <c r="PO591" s="110"/>
      <c r="PP591" s="12"/>
      <c r="PQ591" s="12"/>
      <c r="PR591" s="110"/>
      <c r="PS591" s="12"/>
      <c r="PT591" s="12"/>
      <c r="PU591" s="110"/>
      <c r="PV5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1" s="12"/>
      <c r="PX591" s="12"/>
      <c r="PY591" s="121"/>
      <c r="PZ591" s="12"/>
      <c r="QA591" s="12"/>
      <c r="QB591" s="121"/>
      <c r="QC591" s="12"/>
      <c r="QD591" s="12"/>
      <c r="QE591" s="121"/>
      <c r="QF591" s="12"/>
      <c r="QG591" s="12"/>
      <c r="QH591" s="121"/>
      <c r="QI591" s="12"/>
      <c r="QJ591" s="12"/>
      <c r="QK591" s="121"/>
      <c r="QL591" s="12"/>
      <c r="QM591" s="12"/>
      <c r="QN591" s="121"/>
      <c r="QO591" s="126">
        <f>Tabela1[[#This Row],[p120]]+Tabela1[[#This Row],[pkt9]]+Tabela1[[#This Row],[p121]]+Tabela1[[#This Row],[punkty44]]+Tabela1[[#This Row],[p122]]+Tabela1[[#This Row],[p123]]</f>
        <v>0</v>
      </c>
      <c r="QP591" s="12"/>
      <c r="QQ591" s="12"/>
      <c r="QR591" s="12"/>
      <c r="QS591" s="12"/>
      <c r="QT591" s="12"/>
      <c r="QU591" s="12"/>
      <c r="QV591" s="12"/>
      <c r="QW591" s="12"/>
      <c r="QX591" s="12"/>
      <c r="QY591" s="12"/>
      <c r="QZ591" s="12"/>
      <c r="RA591" s="12"/>
      <c r="RB591" s="12"/>
      <c r="RC591" s="12"/>
      <c r="RD591" s="12"/>
      <c r="RE591" s="12"/>
      <c r="RF591" s="12"/>
      <c r="RG591" s="12"/>
      <c r="RH591" s="12"/>
      <c r="RI591" s="12"/>
      <c r="RJ591" s="12"/>
      <c r="RK591" s="12"/>
      <c r="RL591" s="12"/>
      <c r="RM591" s="12"/>
      <c r="RN591" s="12"/>
      <c r="RO591" s="12"/>
      <c r="RP591" s="12"/>
      <c r="RQ591" s="12"/>
      <c r="RR591" s="12"/>
      <c r="RS591" s="12"/>
      <c r="RT591" s="12"/>
      <c r="RU591" s="12"/>
      <c r="RV591" s="12"/>
      <c r="RW5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1" s="12"/>
      <c r="RY591" s="12"/>
      <c r="RZ591" s="12"/>
      <c r="SA591" s="12"/>
      <c r="SB591" s="12"/>
      <c r="SC591" s="12"/>
      <c r="SD591" s="12"/>
      <c r="SE591" s="12"/>
      <c r="SF591" s="12"/>
      <c r="SG591" s="12"/>
      <c r="SH591" s="12"/>
      <c r="SI591" s="12"/>
      <c r="SJ591" s="12"/>
      <c r="SK591" s="12"/>
      <c r="SL591" s="12"/>
      <c r="SM591" s="12"/>
      <c r="SN591" s="12"/>
      <c r="SO591" s="12"/>
      <c r="SP591" s="12"/>
      <c r="SQ591" s="12"/>
      <c r="SR591" s="12"/>
      <c r="SS591" s="12"/>
      <c r="ST591" s="12"/>
      <c r="SU591" s="12"/>
      <c r="SV591" s="12"/>
      <c r="SW591" s="12"/>
      <c r="SX591" s="12"/>
      <c r="SY591" s="12"/>
      <c r="SZ591" s="12"/>
      <c r="TA591" s="12"/>
      <c r="TB591" s="12"/>
      <c r="TC591" s="12"/>
      <c r="TD591" s="12"/>
      <c r="TE591" s="12"/>
      <c r="TF591" s="12"/>
      <c r="TG591" s="12"/>
      <c r="TH591" s="12"/>
      <c r="TI591" s="12"/>
      <c r="TJ591" s="12"/>
      <c r="TK591" s="12"/>
      <c r="TL591" s="12"/>
      <c r="TM591" s="12"/>
      <c r="TN591" s="12"/>
      <c r="TO591" s="12"/>
      <c r="TP591" s="12"/>
      <c r="TQ591" s="12"/>
      <c r="TR591" s="12"/>
      <c r="TS591" s="12"/>
      <c r="TT591" s="12"/>
      <c r="TU591" s="12"/>
      <c r="TV591" s="12"/>
      <c r="TW591" s="12"/>
      <c r="TX591" s="12"/>
      <c r="TY591" s="12"/>
      <c r="TZ591" s="12"/>
      <c r="UA591" s="12"/>
      <c r="UB591" s="12"/>
      <c r="UC591" s="12"/>
      <c r="UD591" s="12"/>
      <c r="UE591" s="12"/>
      <c r="UF591" s="12"/>
      <c r="UG591" s="12"/>
      <c r="UH591" s="12"/>
      <c r="UI591" s="12"/>
      <c r="UJ591" s="12"/>
      <c r="UK591" s="12"/>
      <c r="UL591" s="145">
        <f>SUM(RZ591,SC591,SF591,SI591,SL591,SO591,SR591,SU591,SX591,TA591,TD591,TG591,TJ591,TM591,TP591,TS591,TV591,TY591,UB591,UE591,UH591,UK591)</f>
        <v>0</v>
      </c>
      <c r="UM591" s="12"/>
      <c r="UN591" s="12"/>
      <c r="UO591" s="12"/>
      <c r="UP591" s="12"/>
      <c r="UQ591" s="12"/>
      <c r="UR591" s="12"/>
      <c r="US591" s="12"/>
      <c r="UT591" s="12"/>
      <c r="UU591" s="12"/>
      <c r="UV591" s="12"/>
      <c r="UW591" s="12"/>
      <c r="UX591" s="12"/>
      <c r="UY591" s="12"/>
      <c r="UZ591" s="12"/>
      <c r="VA591" s="12"/>
      <c r="VB591" s="12"/>
      <c r="VC591" s="12"/>
      <c r="VD591" s="12"/>
      <c r="VE591" s="12"/>
      <c r="VF591" s="12"/>
      <c r="VG591" s="12"/>
      <c r="VH591" s="12"/>
      <c r="VI591" s="12"/>
      <c r="VJ591" s="12"/>
      <c r="VK591" s="12"/>
      <c r="VL591" s="12"/>
      <c r="VM591" s="12"/>
      <c r="VN591" s="12"/>
      <c r="VO591" s="12"/>
      <c r="VP591" s="12"/>
      <c r="VQ591" s="12"/>
      <c r="VR591" s="12"/>
      <c r="VS591" s="12"/>
      <c r="VT591" s="12"/>
      <c r="VU591" s="12"/>
      <c r="VV591" s="12"/>
      <c r="VW591" s="12"/>
      <c r="VX591" s="12"/>
      <c r="VY591" s="12"/>
      <c r="VZ591" s="12"/>
      <c r="WA591" s="12"/>
      <c r="WB591" s="12"/>
      <c r="WC591" s="12"/>
      <c r="WD591" s="12"/>
      <c r="WE591" s="12"/>
      <c r="WF591" s="12"/>
      <c r="WG591" s="12"/>
      <c r="WH591" s="12"/>
      <c r="WI591" s="12"/>
      <c r="WJ591" s="12"/>
      <c r="WK591" s="12"/>
      <c r="WL5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1" s="12"/>
      <c r="WN591" s="12"/>
      <c r="WO591" s="12"/>
      <c r="WP591" s="12"/>
      <c r="WQ591" s="12"/>
      <c r="WR591" s="12"/>
      <c r="WS591" s="12"/>
      <c r="WT591" s="12"/>
      <c r="WU591" s="12"/>
      <c r="WV591" s="12"/>
      <c r="WW591" s="12"/>
      <c r="WX591" s="12"/>
      <c r="WY591" s="12"/>
      <c r="WZ591" s="12"/>
      <c r="XA591" s="12"/>
      <c r="XB591" s="12"/>
      <c r="XC591" s="12"/>
      <c r="XD591" s="12"/>
      <c r="XE591" s="12"/>
      <c r="XF591" s="12"/>
      <c r="XG591" s="12"/>
      <c r="XH591" s="12"/>
      <c r="XI591" s="12"/>
      <c r="XJ591" s="12"/>
      <c r="XK591" s="12"/>
      <c r="XL591" s="12"/>
      <c r="XM591" s="12"/>
      <c r="XN591" s="12"/>
      <c r="XO591" s="12"/>
      <c r="XP591" s="12"/>
      <c r="XQ591" s="12"/>
      <c r="XR591" s="12"/>
      <c r="XS591" s="12"/>
      <c r="XT591" s="12"/>
      <c r="XU591" s="12"/>
      <c r="XV591" s="12"/>
      <c r="XW591" s="12"/>
      <c r="XX591" s="12"/>
      <c r="XY591" s="12"/>
      <c r="XZ591" s="12"/>
      <c r="YA591" s="12"/>
      <c r="YB591" s="12"/>
      <c r="YC591" s="12"/>
      <c r="YD591" s="12"/>
      <c r="YE591" s="12"/>
      <c r="YF591" s="12"/>
      <c r="YG591" s="12"/>
      <c r="YH591" s="12"/>
      <c r="YI591" s="12"/>
      <c r="YJ591" s="12"/>
      <c r="YK591" s="12"/>
      <c r="YL591" s="12"/>
      <c r="YM591" s="12"/>
      <c r="YN591" s="12"/>
      <c r="YO591" s="12"/>
      <c r="YP591" s="12"/>
      <c r="YQ591" s="12"/>
      <c r="YR591" s="12"/>
      <c r="YS591" s="12"/>
      <c r="YT591" s="12"/>
      <c r="YU591" s="126">
        <f>SUM(WO591,WR591,WU591,WX591,XA591,XD591,XG591,XJ591,XM591,XP591,XS591,XV591,XY591,YB591,YE591,YH591,YK591,YN591,YQ591,YT591)</f>
        <v>0</v>
      </c>
      <c r="YV591" s="12"/>
      <c r="YW591" s="12"/>
      <c r="YX591" s="12"/>
      <c r="YY591" s="12"/>
      <c r="YZ591" s="12"/>
      <c r="ZA591" s="12"/>
      <c r="ZB591" s="12"/>
      <c r="ZC591" s="12"/>
      <c r="ZD591" s="12"/>
      <c r="ZE591" s="12"/>
      <c r="ZF591" s="12"/>
      <c r="ZG591" s="12"/>
      <c r="ZH591" s="12"/>
      <c r="ZI591" s="12"/>
      <c r="ZJ591" s="12"/>
      <c r="ZK591" s="12"/>
      <c r="ZL591" s="12"/>
      <c r="ZM591" s="12"/>
      <c r="ZN591" s="12"/>
      <c r="ZO591" s="12"/>
      <c r="ZP591" s="12"/>
      <c r="ZQ591" s="12"/>
      <c r="ZR591" s="12"/>
      <c r="ZS591" s="12"/>
      <c r="ZT591" s="12"/>
      <c r="ZU591" s="12"/>
      <c r="ZV591" s="12"/>
      <c r="ZW591" s="12"/>
      <c r="ZX591" s="12"/>
      <c r="ZY591" s="12"/>
      <c r="ZZ591" s="12"/>
      <c r="AAA591" s="12"/>
      <c r="AAB591" s="12"/>
      <c r="AAC591" s="12"/>
      <c r="AAD591" s="12"/>
      <c r="AAE591" s="12"/>
      <c r="AAF591" s="12"/>
      <c r="AAG591" s="12"/>
      <c r="AAH591" s="12"/>
      <c r="AAI591" s="12">
        <v>1</v>
      </c>
      <c r="AAJ591" s="12">
        <v>140</v>
      </c>
      <c r="AAK591" s="12">
        <v>3</v>
      </c>
      <c r="AAL591" s="12"/>
      <c r="AAM591" s="12"/>
      <c r="AAN591" s="12"/>
      <c r="AAO591" s="12"/>
      <c r="AAP591" s="12"/>
      <c r="AAQ591" s="12"/>
      <c r="AAR591" s="12"/>
      <c r="AAS591" s="12"/>
      <c r="AAT591" s="12"/>
      <c r="AAU591" s="12"/>
      <c r="AAV591" s="12"/>
      <c r="AAW591" s="12"/>
      <c r="AAX591" s="12"/>
      <c r="AAY591" s="12"/>
      <c r="AAZ591" s="12"/>
      <c r="ABA591" s="12"/>
      <c r="ABB591" s="12"/>
      <c r="ABC591" s="12"/>
      <c r="ABD591" s="12"/>
      <c r="ABE591" s="12"/>
      <c r="ABF591" s="12"/>
      <c r="ABG591" s="12"/>
      <c r="ABH591" s="12"/>
      <c r="ABI591" s="12"/>
      <c r="ABJ591" s="12"/>
      <c r="ABK591" s="12"/>
      <c r="ABL591" s="12"/>
      <c r="ABM591" s="12"/>
      <c r="ABN591" s="12"/>
      <c r="ABO591" s="12"/>
      <c r="ABP591" s="12"/>
      <c r="ABQ591" s="12"/>
      <c r="ABR591" s="12"/>
      <c r="ABS591" s="12"/>
      <c r="ABT591" s="12"/>
      <c r="ABU591" s="12"/>
      <c r="ABV591" s="12"/>
      <c r="ABW591" s="12"/>
      <c r="ABX591" s="12"/>
      <c r="ABY591" s="136">
        <f>SUM(YX591,ZA591,ZD591,ZG591,ZJ591,ZM591,ZP591,ZS591,ZV591,ZY591,AAB591,AAE591,AAH591,AAK591,AAN591,AAQ591,AAT591,AAW591,AAZ591,ABC591,ABF591,ABI591,ABL591,ABO591,ABR591,ABU591,ABX591)</f>
        <v>3</v>
      </c>
      <c r="ABZ591" s="12"/>
      <c r="ACA591" s="12"/>
      <c r="ACB591" s="12"/>
      <c r="ACC591" s="12"/>
      <c r="ACD591" s="12"/>
      <c r="ACE591" s="12"/>
      <c r="ACF591" s="12"/>
      <c r="ACG591" s="12"/>
      <c r="ACH591" s="12"/>
      <c r="ACI591" s="12"/>
      <c r="ACJ591" s="12"/>
      <c r="ACK591" s="12"/>
      <c r="ACL591" s="12"/>
      <c r="ACM591" s="12"/>
      <c r="ACN591" s="12"/>
      <c r="ACO591" s="12"/>
      <c r="ACP591" s="12"/>
      <c r="ACQ591" s="12"/>
      <c r="ACR591" s="12"/>
      <c r="ACS591" s="12"/>
      <c r="ACT591" s="12"/>
      <c r="ACU591" s="12"/>
      <c r="ACV591" s="12"/>
      <c r="ACW591" s="12"/>
      <c r="ACX591" s="12"/>
      <c r="ACY591" s="12"/>
      <c r="ACZ591" s="12"/>
      <c r="ADA591" s="12"/>
      <c r="ADB591" s="12"/>
      <c r="ADC591" s="12"/>
      <c r="ADD591" s="12"/>
      <c r="ADE591" s="12"/>
      <c r="ADF591" s="12"/>
      <c r="ADG591" s="12"/>
      <c r="ADH591" s="12"/>
      <c r="ADI591" s="12"/>
      <c r="ADJ591" s="12"/>
      <c r="ADK591" s="12"/>
      <c r="ADL591" s="12"/>
      <c r="ADM591" s="12"/>
      <c r="ADN591" s="12"/>
      <c r="ADO591" s="12"/>
      <c r="ADP591" s="12"/>
      <c r="ADQ591" s="12"/>
      <c r="ADR591" s="12"/>
      <c r="ADS591" s="12"/>
      <c r="ADT591" s="12"/>
      <c r="ADU591" s="12"/>
      <c r="ADV591" s="12"/>
      <c r="ADW591" s="12"/>
      <c r="ADX591" s="12"/>
      <c r="ADY591" s="164"/>
      <c r="ADZ591" s="164"/>
      <c r="AEA591" s="164"/>
      <c r="AEB591" s="164"/>
      <c r="AEC591" s="164"/>
      <c r="AED591" s="164"/>
      <c r="AEE591" s="164"/>
      <c r="AEF591" s="164"/>
      <c r="AEG591" s="164"/>
      <c r="AEH591" s="164"/>
      <c r="AEI591" s="164"/>
      <c r="AEJ591" s="164"/>
      <c r="AEK591" s="164"/>
      <c r="AEL591" s="164"/>
      <c r="AEM591" s="164"/>
      <c r="AEN591" s="164"/>
      <c r="AEO591" s="164"/>
      <c r="AEP591" s="164"/>
      <c r="AEQ591" s="164">
        <f>SUM(ACB591,ACE591,ACH591,ACK591,ACN591,ACQ591,ACT591,ACW591,ACZ591,ADC591,ADF591,ADI591,ADL591,ADO591,ADR591,ADU591,ADX591,AEA591,AED591,AEG591,AEJ591,AEM591,AEP591)</f>
        <v>0</v>
      </c>
    </row>
    <row r="592" spans="1:823">
      <c r="A592" s="13" t="s">
        <v>1457</v>
      </c>
      <c r="B592" s="14" t="s">
        <v>1458</v>
      </c>
      <c r="C592" s="31" t="s">
        <v>1459</v>
      </c>
      <c r="D592" s="12"/>
      <c r="E592" s="12"/>
      <c r="F592" s="44"/>
      <c r="G592" s="12"/>
      <c r="H592" s="12"/>
      <c r="I592" s="44"/>
      <c r="J592" s="12"/>
      <c r="K592" s="12"/>
      <c r="L592" s="44"/>
      <c r="M592" s="12"/>
      <c r="N592" s="12"/>
      <c r="O592" s="44"/>
      <c r="P592" s="12"/>
      <c r="Q592" s="12"/>
      <c r="R592" s="44"/>
      <c r="S592" s="12"/>
      <c r="T592" s="12"/>
      <c r="U592" s="44"/>
      <c r="V592" s="12"/>
      <c r="W592" s="12"/>
      <c r="X592" s="44"/>
      <c r="Y592" s="51">
        <f>SUM(F592,I592,L592,O592,R592,U592,X592)</f>
        <v>0</v>
      </c>
      <c r="Z592" s="12"/>
      <c r="AA592" s="12"/>
      <c r="AB592" s="54"/>
      <c r="AC592" s="12"/>
      <c r="AD592" s="12"/>
      <c r="AE592" s="54"/>
      <c r="AF592" s="12"/>
      <c r="AG592" s="12"/>
      <c r="AH592" s="54"/>
      <c r="AI592" s="12"/>
      <c r="AJ592" s="12"/>
      <c r="AK592" s="54"/>
      <c r="AL592" s="12"/>
      <c r="AM592" s="12"/>
      <c r="AN592" s="54"/>
      <c r="AO592" s="12"/>
      <c r="AP592" s="12"/>
      <c r="AQ592" s="54"/>
      <c r="AR592" s="12"/>
      <c r="AS592" s="12"/>
      <c r="AT592" s="54"/>
      <c r="AU592" s="12"/>
      <c r="AV592" s="12"/>
      <c r="AW592" s="54"/>
      <c r="AX592" s="12"/>
      <c r="AY592" s="12"/>
      <c r="AZ592" s="54"/>
      <c r="BA592" s="12"/>
      <c r="BB592" s="12"/>
      <c r="BC592" s="54"/>
      <c r="BD592" s="12"/>
      <c r="BE592" s="12"/>
      <c r="BF592" s="54"/>
      <c r="BG592" s="12"/>
      <c r="BH592" s="12"/>
      <c r="BI592" s="54"/>
      <c r="BJ592" s="12"/>
      <c r="BK592" s="12"/>
      <c r="BL592" s="54"/>
      <c r="BM592" s="12"/>
      <c r="BN592" s="12"/>
      <c r="BO592" s="54"/>
      <c r="BP592" s="60">
        <f>SUM(BO592,BL592,BI592,BF592,BC592,AZ592,AW592,AT592,AQ592,AN592,AK592,AH592,AE592,AB592)</f>
        <v>0</v>
      </c>
      <c r="BQ592" s="12"/>
      <c r="BR592" s="12"/>
      <c r="BS592" s="12"/>
      <c r="BT592" s="12"/>
      <c r="BU592" s="12"/>
      <c r="BV592" s="54"/>
      <c r="BW592" s="12"/>
      <c r="BX592" s="12"/>
      <c r="BY592" s="54"/>
      <c r="BZ592" s="12"/>
      <c r="CA592" s="12"/>
      <c r="CB592" s="54"/>
      <c r="CC592" s="12"/>
      <c r="CD592" s="12"/>
      <c r="CE592" s="54"/>
      <c r="CF592" s="12"/>
      <c r="CG592" s="12"/>
      <c r="CH592" s="54"/>
      <c r="CI592" s="12"/>
      <c r="CJ592" s="12"/>
      <c r="CK592" s="54"/>
      <c r="CL592" s="12"/>
      <c r="CM592" s="12"/>
      <c r="CN592" s="54"/>
      <c r="CO592" s="12"/>
      <c r="CP592" s="12"/>
      <c r="CQ592" s="54"/>
      <c r="CR592" s="12"/>
      <c r="CS592" s="12"/>
      <c r="CT592" s="54"/>
      <c r="CU592" s="12"/>
      <c r="CV592" s="12"/>
      <c r="CW592" s="54"/>
      <c r="CX592" s="54"/>
      <c r="CY592" s="54"/>
      <c r="CZ592" s="54"/>
      <c r="DA592" s="12"/>
      <c r="DB592" s="12"/>
      <c r="DC592" s="54"/>
      <c r="DD592" s="12"/>
      <c r="DE592" s="12"/>
      <c r="DF592" s="54"/>
      <c r="DG592" s="12"/>
      <c r="DH592" s="12"/>
      <c r="DI592" s="54"/>
      <c r="DJ592" s="12"/>
      <c r="DK592" s="12"/>
      <c r="DL592" s="54"/>
      <c r="DM592" s="12"/>
      <c r="DN592" s="12"/>
      <c r="DO592" s="54"/>
      <c r="DP592" s="12"/>
      <c r="DQ592" s="12"/>
      <c r="DR592" s="54"/>
      <c r="DS592" s="12"/>
      <c r="DT592" s="12"/>
      <c r="DU592" s="54"/>
      <c r="DV592" s="12"/>
      <c r="DW592" s="12"/>
      <c r="DX592" s="54"/>
      <c r="DY592" s="12"/>
      <c r="DZ592" s="12"/>
      <c r="EA592" s="54"/>
      <c r="EB592" s="12"/>
      <c r="EC592" s="12"/>
      <c r="ED592" s="54"/>
      <c r="EE592" s="12"/>
      <c r="EF592" s="12"/>
      <c r="EG592" s="54"/>
      <c r="EH592" s="12"/>
      <c r="EI592" s="12"/>
      <c r="EJ592" s="54"/>
      <c r="EK592" s="12"/>
      <c r="EL592" s="12"/>
      <c r="EM592" s="54"/>
      <c r="EN592" s="64">
        <f>SUM(EM592,EJ592,EG592,ED592,EA592,DX592,DU592,DR592,DO592,DL592,DI592,DF592,DC592,CZ592,CW592,CT592,CQ592,CN592,CK592,CH592,CE592,CB592,BY592,BV592,BS592)</f>
        <v>0</v>
      </c>
      <c r="EO592" s="12"/>
      <c r="EP592" s="12"/>
      <c r="EQ592" s="67"/>
      <c r="ER592" s="12"/>
      <c r="ES592" s="12"/>
      <c r="ET592" s="67"/>
      <c r="EU592" s="12"/>
      <c r="EV592" s="12"/>
      <c r="EW592" s="67"/>
      <c r="EX592" s="12"/>
      <c r="EY592" s="12"/>
      <c r="EZ592" s="67"/>
      <c r="FA592" s="12"/>
      <c r="FB592" s="12"/>
      <c r="FC592" s="67"/>
      <c r="FD592" s="12"/>
      <c r="FE592" s="12"/>
      <c r="FF592" s="67"/>
      <c r="FG592" s="12"/>
      <c r="FH592" s="12"/>
      <c r="FI592" s="67"/>
      <c r="FJ592" s="12"/>
      <c r="FK592" s="12"/>
      <c r="FL592" s="67"/>
      <c r="FM592" s="12"/>
      <c r="FN592" s="12"/>
      <c r="FO592" s="67"/>
      <c r="FP592" s="12"/>
      <c r="FQ592" s="12"/>
      <c r="FR592" s="67"/>
      <c r="FS592" s="12"/>
      <c r="FT592" s="12"/>
      <c r="FU592" s="67"/>
      <c r="FV592" s="12"/>
      <c r="FW592" s="12"/>
      <c r="FX592" s="67"/>
      <c r="FY592" s="12"/>
      <c r="FZ592" s="12"/>
      <c r="GA592" s="67"/>
      <c r="GB592" s="12"/>
      <c r="GC592" s="12"/>
      <c r="GD592" s="67"/>
      <c r="GE592" s="12"/>
      <c r="GF592" s="12"/>
      <c r="GG592" s="67"/>
      <c r="GH592" s="12"/>
      <c r="GI592" s="12"/>
      <c r="GJ592" s="67"/>
      <c r="GK592" s="12"/>
      <c r="GL592" s="12"/>
      <c r="GM592" s="67"/>
      <c r="GN592" s="12"/>
      <c r="GO592" s="12"/>
      <c r="GP592" s="67"/>
      <c r="GQ592" s="12"/>
      <c r="GR592" s="12"/>
      <c r="GS592" s="67"/>
      <c r="GT592" s="12"/>
      <c r="GU592" s="12"/>
      <c r="GV592" s="67"/>
      <c r="GW592" s="12"/>
      <c r="GX592" s="12"/>
      <c r="GY592" s="67"/>
      <c r="GZ592" s="12"/>
      <c r="HA592" s="12"/>
      <c r="HB592" s="67"/>
      <c r="HC5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2" s="12"/>
      <c r="HE592" s="12"/>
      <c r="HF592" s="77"/>
      <c r="HG592" s="12"/>
      <c r="HH592" s="12"/>
      <c r="HI592" s="77"/>
      <c r="HJ592" s="12"/>
      <c r="HK592" s="12"/>
      <c r="HL592" s="77"/>
      <c r="HM592" s="12"/>
      <c r="HN592" s="12"/>
      <c r="HO592" s="77"/>
      <c r="HP592" s="12"/>
      <c r="HQ592" s="12"/>
      <c r="HR592" s="77"/>
      <c r="HS592" s="12"/>
      <c r="HT592" s="12"/>
      <c r="HU592" s="77"/>
      <c r="HV592" s="12"/>
      <c r="HW592" s="12"/>
      <c r="HX592" s="77"/>
      <c r="HY592" s="12"/>
      <c r="HZ592" s="12"/>
      <c r="IA592" s="77"/>
      <c r="IB592" s="12"/>
      <c r="IC592" s="12"/>
      <c r="ID592" s="77"/>
      <c r="IE592" s="12"/>
      <c r="IF592" s="12"/>
      <c r="IG592" s="77"/>
      <c r="IH592" s="12"/>
      <c r="II592" s="12"/>
      <c r="IJ592" s="77"/>
      <c r="IK592" s="12"/>
      <c r="IL592" s="12"/>
      <c r="IM592" s="77"/>
      <c r="IN592" s="12"/>
      <c r="IO592" s="12"/>
      <c r="IP592" s="77"/>
      <c r="IQ592" s="12"/>
      <c r="IR592" s="12"/>
      <c r="IS592" s="77"/>
      <c r="IT592" s="12"/>
      <c r="IU592" s="12"/>
      <c r="IV592" s="77"/>
      <c r="IW592" s="12"/>
      <c r="IX592" s="12"/>
      <c r="IY592" s="77"/>
      <c r="IZ5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2" s="12"/>
      <c r="JB592" s="12"/>
      <c r="JC592" s="82"/>
      <c r="JD592" s="12"/>
      <c r="JE592" s="12"/>
      <c r="JF592" s="82"/>
      <c r="JG592" s="12"/>
      <c r="JH592" s="12"/>
      <c r="JI592" s="82"/>
      <c r="JJ592" s="12"/>
      <c r="JK592" s="12"/>
      <c r="JL592" s="82"/>
      <c r="JM592" s="12"/>
      <c r="JN592" s="12"/>
      <c r="JO592" s="82"/>
      <c r="JP592" s="12"/>
      <c r="JQ592" s="12"/>
      <c r="JR592" s="82"/>
      <c r="JS592" s="12"/>
      <c r="JT592" s="12"/>
      <c r="JU592" s="82"/>
      <c r="JV592" s="12"/>
      <c r="JW592" s="12"/>
      <c r="JX592" s="82"/>
      <c r="JY592" s="12"/>
      <c r="JZ592" s="12"/>
      <c r="KA592" s="82"/>
      <c r="KB592" s="12"/>
      <c r="KC592" s="12"/>
      <c r="KD592" s="82"/>
      <c r="KE592" s="12"/>
      <c r="KF592" s="12"/>
      <c r="KG592" s="82"/>
      <c r="KH592" s="12"/>
      <c r="KI592" s="12"/>
      <c r="KJ592" s="82"/>
      <c r="KK592" s="12"/>
      <c r="KL592" s="12"/>
      <c r="KM592" s="82"/>
      <c r="KN592" s="12"/>
      <c r="KO592" s="12"/>
      <c r="KP592" s="82"/>
      <c r="KQ592" s="12"/>
      <c r="KR592" s="12"/>
      <c r="KS592" s="82"/>
      <c r="KT5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2" s="12"/>
      <c r="KV592" s="12"/>
      <c r="KW592" s="89"/>
      <c r="KX592" s="12"/>
      <c r="KY592" s="12"/>
      <c r="KZ592" s="89"/>
      <c r="LA592" s="12"/>
      <c r="LB592" s="12"/>
      <c r="LC592" s="89"/>
      <c r="LD592" s="12"/>
      <c r="LE592" s="12"/>
      <c r="LF592" s="89"/>
      <c r="LG592" s="12"/>
      <c r="LH592" s="12"/>
      <c r="LI592" s="89"/>
      <c r="LJ592" s="12"/>
      <c r="LK592" s="12"/>
      <c r="LL592" s="89"/>
      <c r="LM592" s="12"/>
      <c r="LN592" s="12"/>
      <c r="LO592" s="89"/>
      <c r="LP592" s="12"/>
      <c r="LQ592" s="12"/>
      <c r="LR592" s="89"/>
      <c r="LS592" s="12"/>
      <c r="LT592" s="12"/>
      <c r="LU592" s="89"/>
      <c r="LV592" s="12"/>
      <c r="LW592" s="12"/>
      <c r="LX592" s="89"/>
      <c r="LY592" s="12"/>
      <c r="LZ592" s="12"/>
      <c r="MA592" s="89"/>
      <c r="MB5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2" s="12"/>
      <c r="MD592" s="12"/>
      <c r="ME592" s="98"/>
      <c r="MF592" s="12"/>
      <c r="MG592" s="12"/>
      <c r="MH592" s="98"/>
      <c r="MI592" s="12"/>
      <c r="MJ592" s="12"/>
      <c r="MK592" s="98"/>
      <c r="ML592" s="12"/>
      <c r="MM592" s="12"/>
      <c r="MN592" s="98"/>
      <c r="MO592" s="12"/>
      <c r="MP592" s="12"/>
      <c r="MQ592" s="98"/>
      <c r="MR592" s="12"/>
      <c r="MS592" s="12"/>
      <c r="MT592" s="98"/>
      <c r="MU592" s="12"/>
      <c r="MV592" s="12"/>
      <c r="MW592" s="98"/>
      <c r="MX592" s="12"/>
      <c r="MY592" s="12"/>
      <c r="MZ592" s="98"/>
      <c r="NA592" s="12"/>
      <c r="NB592" s="12"/>
      <c r="NC592" s="103"/>
      <c r="ND592" s="12"/>
      <c r="NE592" s="12"/>
      <c r="NF592" s="103"/>
      <c r="NG592" s="12"/>
      <c r="NH592" s="12"/>
      <c r="NI592" s="103"/>
      <c r="NJ592" s="12"/>
      <c r="NK592" s="12"/>
      <c r="NL592" s="103"/>
      <c r="NM5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2" s="12"/>
      <c r="NO592" s="12"/>
      <c r="NP592" s="110"/>
      <c r="NQ592" s="12"/>
      <c r="NR592" s="12"/>
      <c r="NS592" s="110"/>
      <c r="NT592" s="12">
        <v>2</v>
      </c>
      <c r="NU592" s="12" t="s">
        <v>993</v>
      </c>
      <c r="NV592" s="110">
        <v>6</v>
      </c>
      <c r="NW592" s="12"/>
      <c r="NX592" s="12"/>
      <c r="NY592" s="110"/>
      <c r="NZ592" s="12"/>
      <c r="OA592" s="12"/>
      <c r="OB592" s="110"/>
      <c r="OC592" s="12"/>
      <c r="OD592" s="12"/>
      <c r="OE592" s="110"/>
      <c r="OF592" s="12"/>
      <c r="OG592" s="12"/>
      <c r="OH592" s="110"/>
      <c r="OI592" s="12"/>
      <c r="OJ592" s="12"/>
      <c r="OK592" s="110"/>
      <c r="OL592" s="12"/>
      <c r="OM592" s="12"/>
      <c r="ON592" s="110"/>
      <c r="OO592" s="12"/>
      <c r="OP592" s="12"/>
      <c r="OQ592" s="110"/>
      <c r="OR592" s="12"/>
      <c r="OS592" s="12"/>
      <c r="OT592" s="110"/>
      <c r="OU592" s="12"/>
      <c r="OV592" s="12"/>
      <c r="OW592" s="110"/>
      <c r="OX592" s="12"/>
      <c r="OY592" s="12"/>
      <c r="OZ592" s="110"/>
      <c r="PA592" s="12"/>
      <c r="PB592" s="12"/>
      <c r="PC592" s="110"/>
      <c r="PD592" s="12"/>
      <c r="PE592" s="12"/>
      <c r="PF592" s="110"/>
      <c r="PG592" s="12"/>
      <c r="PH592" s="12"/>
      <c r="PI592" s="110"/>
      <c r="PJ592" s="12"/>
      <c r="PK592" s="12"/>
      <c r="PL592" s="110"/>
      <c r="PM592" s="12"/>
      <c r="PN592" s="12"/>
      <c r="PO592" s="110"/>
      <c r="PP592" s="12"/>
      <c r="PQ592" s="12"/>
      <c r="PR592" s="110"/>
      <c r="PS592" s="12"/>
      <c r="PT592" s="12"/>
      <c r="PU592" s="110"/>
      <c r="PV5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592" s="12"/>
      <c r="PX592" s="12"/>
      <c r="PY592" s="121"/>
      <c r="PZ592" s="12"/>
      <c r="QA592" s="12"/>
      <c r="QB592" s="121"/>
      <c r="QC592" s="12"/>
      <c r="QD592" s="12"/>
      <c r="QE592" s="121"/>
      <c r="QF592" s="12"/>
      <c r="QG592" s="12"/>
      <c r="QH592" s="121"/>
      <c r="QI592" s="12"/>
      <c r="QJ592" s="12"/>
      <c r="QK592" s="121"/>
      <c r="QL592" s="12"/>
      <c r="QM592" s="12"/>
      <c r="QN592" s="121"/>
      <c r="QO592" s="126">
        <f>Tabela1[[#This Row],[p120]]+Tabela1[[#This Row],[pkt9]]+Tabela1[[#This Row],[p121]]+Tabela1[[#This Row],[punkty44]]+Tabela1[[#This Row],[p122]]+Tabela1[[#This Row],[p123]]</f>
        <v>0</v>
      </c>
      <c r="QP592" s="12"/>
      <c r="QQ592" s="12"/>
      <c r="QR592" s="12"/>
      <c r="QS592" s="12"/>
      <c r="QT592" s="12"/>
      <c r="QU592" s="12"/>
      <c r="QV592" s="12"/>
      <c r="QW592" s="12"/>
      <c r="QX592" s="12"/>
      <c r="QY592" s="12"/>
      <c r="QZ592" s="12"/>
      <c r="RA592" s="12"/>
      <c r="RB592" s="12"/>
      <c r="RC592" s="12"/>
      <c r="RD592" s="12"/>
      <c r="RE592" s="12"/>
      <c r="RF592" s="12"/>
      <c r="RG592" s="12"/>
      <c r="RH592" s="12"/>
      <c r="RI592" s="12"/>
      <c r="RJ592" s="12"/>
      <c r="RK592" s="12"/>
      <c r="RL592" s="12"/>
      <c r="RM592" s="12"/>
      <c r="RN592" s="12"/>
      <c r="RO592" s="12"/>
      <c r="RP592" s="12"/>
      <c r="RQ592" s="12"/>
      <c r="RR592" s="12"/>
      <c r="RS592" s="12"/>
      <c r="RT592" s="12"/>
      <c r="RU592" s="12"/>
      <c r="RV592" s="12"/>
      <c r="RW5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2" s="12"/>
      <c r="RY592" s="12"/>
      <c r="RZ592" s="12"/>
      <c r="SA592" s="12"/>
      <c r="SB592" s="12"/>
      <c r="SC592" s="12"/>
      <c r="SD592" s="12"/>
      <c r="SE592" s="12"/>
      <c r="SF592" s="12"/>
      <c r="SG592" s="12"/>
      <c r="SH592" s="12"/>
      <c r="SI592" s="12"/>
      <c r="SJ592" s="12"/>
      <c r="SK592" s="12"/>
      <c r="SL592" s="12"/>
      <c r="SM592" s="12"/>
      <c r="SN592" s="12"/>
      <c r="SO592" s="12"/>
      <c r="SP592" s="12"/>
      <c r="SQ592" s="12"/>
      <c r="SR592" s="12"/>
      <c r="SS592" s="12"/>
      <c r="ST592" s="12"/>
      <c r="SU592" s="12"/>
      <c r="SV592" s="12"/>
      <c r="SW592" s="12"/>
      <c r="SX592" s="12"/>
      <c r="SY592" s="12"/>
      <c r="SZ592" s="12"/>
      <c r="TA592" s="12"/>
      <c r="TB592" s="12"/>
      <c r="TC592" s="12"/>
      <c r="TD592" s="12"/>
      <c r="TE592" s="12"/>
      <c r="TF592" s="12"/>
      <c r="TG592" s="12"/>
      <c r="TH592" s="12"/>
      <c r="TI592" s="12"/>
      <c r="TJ592" s="12"/>
      <c r="TK592" s="12"/>
      <c r="TL592" s="12"/>
      <c r="TM592" s="12"/>
      <c r="TN592" s="12"/>
      <c r="TO592" s="12"/>
      <c r="TP592" s="12"/>
      <c r="TQ592" s="12"/>
      <c r="TR592" s="12"/>
      <c r="TS592" s="12"/>
      <c r="TT592" s="12"/>
      <c r="TU592" s="12"/>
      <c r="TV592" s="12"/>
      <c r="TW592" s="12"/>
      <c r="TX592" s="12"/>
      <c r="TY592" s="12"/>
      <c r="TZ592" s="12">
        <v>1</v>
      </c>
      <c r="UA592" s="12">
        <v>140</v>
      </c>
      <c r="UB592" s="12">
        <v>3</v>
      </c>
      <c r="UC592" s="12"/>
      <c r="UD592" s="12"/>
      <c r="UE592" s="12"/>
      <c r="UF592" s="12"/>
      <c r="UG592" s="12"/>
      <c r="UH592" s="12"/>
      <c r="UI592" s="12"/>
      <c r="UJ592" s="12"/>
      <c r="UK592" s="12"/>
      <c r="UL592" s="145">
        <f>SUM(RZ592,SC592,SF592,SI592,SL592,SO592,SR592,SU592,SX592,TA592,TD592,TG592,TJ592,TM592,TP592,TS592,TV592,TY592,UB592,UE592,UH592,UK592)</f>
        <v>3</v>
      </c>
      <c r="UM592" s="12"/>
      <c r="UN592" s="12"/>
      <c r="UO592" s="12"/>
      <c r="UP592" s="12"/>
      <c r="UQ592" s="12"/>
      <c r="UR592" s="12"/>
      <c r="US592" s="12"/>
      <c r="UT592" s="12"/>
      <c r="UU592" s="12"/>
      <c r="UV592" s="12"/>
      <c r="UW592" s="12"/>
      <c r="UX592" s="12"/>
      <c r="UY592" s="12"/>
      <c r="UZ592" s="12"/>
      <c r="VA592" s="12"/>
      <c r="VB592" s="12"/>
      <c r="VC592" s="12"/>
      <c r="VD592" s="12"/>
      <c r="VE592" s="12"/>
      <c r="VF592" s="12"/>
      <c r="VG592" s="12"/>
      <c r="VH592" s="12"/>
      <c r="VI592" s="12"/>
      <c r="VJ592" s="12"/>
      <c r="VK592" s="12"/>
      <c r="VL592" s="12"/>
      <c r="VM592" s="12"/>
      <c r="VN592" s="12"/>
      <c r="VO592" s="12"/>
      <c r="VP592" s="12"/>
      <c r="VQ592" s="12"/>
      <c r="VR592" s="12"/>
      <c r="VS592" s="12"/>
      <c r="VT592" s="12"/>
      <c r="VU592" s="12"/>
      <c r="VV592" s="12"/>
      <c r="VW592" s="12"/>
      <c r="VX592" s="12"/>
      <c r="VY592" s="12"/>
      <c r="VZ592" s="12"/>
      <c r="WA592" s="12"/>
      <c r="WB592" s="12"/>
      <c r="WC592" s="12"/>
      <c r="WD592" s="12"/>
      <c r="WE592" s="12"/>
      <c r="WF592" s="12"/>
      <c r="WG592" s="12"/>
      <c r="WH592" s="12"/>
      <c r="WI592" s="12"/>
      <c r="WJ592" s="12"/>
      <c r="WK592" s="12"/>
      <c r="WL5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2" s="12"/>
      <c r="WN592" s="12"/>
      <c r="WO592" s="12"/>
      <c r="WP592" s="12"/>
      <c r="WQ592" s="12"/>
      <c r="WR592" s="12"/>
      <c r="WS592" s="12"/>
      <c r="WT592" s="12"/>
      <c r="WU592" s="12"/>
      <c r="WV592" s="12"/>
      <c r="WW592" s="12"/>
      <c r="WX592" s="12"/>
      <c r="WY592" s="12"/>
      <c r="WZ592" s="12"/>
      <c r="XA592" s="12"/>
      <c r="XB592" s="12"/>
      <c r="XC592" s="12"/>
      <c r="XD592" s="12"/>
      <c r="XE592" s="12"/>
      <c r="XF592" s="12"/>
      <c r="XG592" s="12"/>
      <c r="XH592" s="12"/>
      <c r="XI592" s="12"/>
      <c r="XJ592" s="12"/>
      <c r="XK592" s="12"/>
      <c r="XL592" s="12"/>
      <c r="XM592" s="12"/>
      <c r="XN592" s="12"/>
      <c r="XO592" s="12"/>
      <c r="XP592" s="12"/>
      <c r="XQ592" s="12"/>
      <c r="XR592" s="12"/>
      <c r="XS592" s="12"/>
      <c r="XT592" s="12"/>
      <c r="XU592" s="12"/>
      <c r="XV592" s="12"/>
      <c r="XW592" s="12"/>
      <c r="XX592" s="12"/>
      <c r="XY592" s="12"/>
      <c r="XZ592" s="12"/>
      <c r="YA592" s="12"/>
      <c r="YB592" s="12"/>
      <c r="YC592" s="12"/>
      <c r="YD592" s="12"/>
      <c r="YE592" s="12"/>
      <c r="YF592" s="12"/>
      <c r="YG592" s="12"/>
      <c r="YH592" s="12"/>
      <c r="YI592" s="12"/>
      <c r="YJ592" s="12"/>
      <c r="YK592" s="12"/>
      <c r="YL592" s="12"/>
      <c r="YM592" s="12"/>
      <c r="YN592" s="12"/>
      <c r="YO592" s="12"/>
      <c r="YP592" s="12"/>
      <c r="YQ592" s="12"/>
      <c r="YR592" s="12"/>
      <c r="YS592" s="12"/>
      <c r="YT592" s="12"/>
      <c r="YU592" s="126">
        <f>SUM(WO592,WR592,WU592,WX592,XA592,XD592,XG592,XJ592,XM592,XP592,XS592,XV592,XY592,YB592,YE592,YH592,YK592,YN592,YQ592,YT592)</f>
        <v>0</v>
      </c>
      <c r="YV592" s="12"/>
      <c r="YW592" s="12"/>
      <c r="YX592" s="12"/>
      <c r="YY592" s="12"/>
      <c r="YZ592" s="12"/>
      <c r="ZA592" s="12"/>
      <c r="ZB592" s="12"/>
      <c r="ZC592" s="12"/>
      <c r="ZD592" s="12"/>
      <c r="ZE592" s="12"/>
      <c r="ZF592" s="12"/>
      <c r="ZG592" s="12"/>
      <c r="ZH592" s="12"/>
      <c r="ZI592" s="12"/>
      <c r="ZJ592" s="12"/>
      <c r="ZK592" s="12"/>
      <c r="ZL592" s="12"/>
      <c r="ZM592" s="12"/>
      <c r="ZN592" s="12"/>
      <c r="ZO592" s="12"/>
      <c r="ZP592" s="12"/>
      <c r="ZQ592" s="12"/>
      <c r="ZR592" s="12"/>
      <c r="ZS592" s="12"/>
      <c r="ZT592" s="12"/>
      <c r="ZU592" s="12"/>
      <c r="ZV592" s="12"/>
      <c r="ZW592" s="12"/>
      <c r="ZX592" s="12"/>
      <c r="ZY592" s="12"/>
      <c r="ZZ592" s="12"/>
      <c r="AAA592" s="12"/>
      <c r="AAB592" s="12"/>
      <c r="AAC592" s="12"/>
      <c r="AAD592" s="12"/>
      <c r="AAE592" s="12"/>
      <c r="AAF592" s="12"/>
      <c r="AAG592" s="12"/>
      <c r="AAH592" s="12"/>
      <c r="AAI592" s="12"/>
      <c r="AAJ592" s="12"/>
      <c r="AAK592" s="12"/>
      <c r="AAL592" s="12"/>
      <c r="AAM592" s="12"/>
      <c r="AAN592" s="12"/>
      <c r="AAO592" s="12"/>
      <c r="AAP592" s="12"/>
      <c r="AAQ592" s="12"/>
      <c r="AAR592" s="12"/>
      <c r="AAS592" s="12"/>
      <c r="AAT592" s="12"/>
      <c r="AAU592" s="12"/>
      <c r="AAV592" s="12"/>
      <c r="AAW592" s="12"/>
      <c r="AAX592" s="12"/>
      <c r="AAY592" s="12"/>
      <c r="AAZ592" s="12"/>
      <c r="ABA592" s="12"/>
      <c r="ABB592" s="12"/>
      <c r="ABC592" s="12"/>
      <c r="ABD592" s="12"/>
      <c r="ABE592" s="12"/>
      <c r="ABF592" s="12"/>
      <c r="ABG592" s="12"/>
      <c r="ABH592" s="12"/>
      <c r="ABI592" s="12"/>
      <c r="ABJ592" s="12"/>
      <c r="ABK592" s="12"/>
      <c r="ABL592" s="12"/>
      <c r="ABM592" s="12"/>
      <c r="ABN592" s="12"/>
      <c r="ABO592" s="12"/>
      <c r="ABP592" s="12"/>
      <c r="ABQ592" s="12"/>
      <c r="ABR592" s="12"/>
      <c r="ABS592" s="12"/>
      <c r="ABT592" s="12"/>
      <c r="ABU592" s="12"/>
      <c r="ABV592" s="12"/>
      <c r="ABW592" s="12"/>
      <c r="ABX592" s="12"/>
      <c r="ABY592" s="136">
        <f>SUM(YX592,ZA592,ZD592,ZG592,ZJ592,ZM592,ZP592,ZS592,ZV592,ZY592,AAB592,AAE592,AAH592,AAK592,AAN592,AAQ592,AAT592,AAW592,AAZ592,ABC592,ABF592,ABI592,ABL592,ABO592,ABR592,ABU592,ABX592)</f>
        <v>0</v>
      </c>
      <c r="ABZ592" s="12"/>
      <c r="ACA592" s="12"/>
      <c r="ACB592" s="12"/>
      <c r="ACC592" s="12"/>
      <c r="ACD592" s="12"/>
      <c r="ACE592" s="12"/>
      <c r="ACF592" s="12"/>
      <c r="ACG592" s="12"/>
      <c r="ACH592" s="12"/>
      <c r="ACI592" s="12"/>
      <c r="ACJ592" s="12"/>
      <c r="ACK592" s="12"/>
      <c r="ACL592" s="12"/>
      <c r="ACM592" s="12"/>
      <c r="ACN592" s="12"/>
      <c r="ACO592" s="12"/>
      <c r="ACP592" s="12"/>
      <c r="ACQ592" s="12"/>
      <c r="ACR592" s="12"/>
      <c r="ACS592" s="12"/>
      <c r="ACT592" s="12"/>
      <c r="ACU592" s="12"/>
      <c r="ACV592" s="12"/>
      <c r="ACW592" s="12"/>
      <c r="ACX592" s="12"/>
      <c r="ACY592" s="12"/>
      <c r="ACZ592" s="12"/>
      <c r="ADA592" s="12"/>
      <c r="ADB592" s="12"/>
      <c r="ADC592" s="12"/>
      <c r="ADD592" s="12"/>
      <c r="ADE592" s="12"/>
      <c r="ADF592" s="12"/>
      <c r="ADG592" s="12"/>
      <c r="ADH592" s="12"/>
      <c r="ADI592" s="12"/>
      <c r="ADJ592" s="12"/>
      <c r="ADK592" s="12"/>
      <c r="ADL592" s="12"/>
      <c r="ADM592" s="12"/>
      <c r="ADN592" s="12"/>
      <c r="ADO592" s="12"/>
      <c r="ADP592" s="12">
        <v>1</v>
      </c>
      <c r="ADQ592" s="12">
        <v>140</v>
      </c>
      <c r="ADR592" s="12">
        <v>3</v>
      </c>
      <c r="ADS592" s="12"/>
      <c r="ADT592" s="12"/>
      <c r="ADU592" s="12"/>
      <c r="ADV592" s="12"/>
      <c r="ADW592" s="12"/>
      <c r="ADX592" s="12"/>
      <c r="ADY592" s="164"/>
      <c r="ADZ592" s="164"/>
      <c r="AEA592" s="164"/>
      <c r="AEB592" s="164"/>
      <c r="AEC592" s="164"/>
      <c r="AED592" s="164"/>
      <c r="AEE592" s="164"/>
      <c r="AEF592" s="164"/>
      <c r="AEG592" s="164"/>
      <c r="AEH592" s="164"/>
      <c r="AEI592" s="164"/>
      <c r="AEJ592" s="164"/>
      <c r="AEK592" s="164"/>
      <c r="AEL592" s="164"/>
      <c r="AEM592" s="164"/>
      <c r="AEN592" s="164"/>
      <c r="AEO592" s="164"/>
      <c r="AEP592" s="164"/>
      <c r="AEQ592" s="164">
        <f>SUM(ACB592,ACE592,ACH592,ACK592,ACN592,ACQ592,ACT592,ACW592,ACZ592,ADC592,ADF592,ADI592,ADL592,ADO592,ADR592,ADU592,ADX592,AEA592,AED592,AEG592,AEJ592,AEM592,AEP592)</f>
        <v>3</v>
      </c>
    </row>
    <row r="593" spans="1:823">
      <c r="A593" s="13" t="s">
        <v>305</v>
      </c>
      <c r="B593" s="14"/>
      <c r="C593" s="25" t="s">
        <v>101</v>
      </c>
      <c r="D593" s="12"/>
      <c r="E593" s="12"/>
      <c r="F593" s="44"/>
      <c r="G593" s="12"/>
      <c r="H593" s="12"/>
      <c r="I593" s="44"/>
      <c r="J593" s="12"/>
      <c r="K593" s="12"/>
      <c r="L593" s="44"/>
      <c r="M593" s="12"/>
      <c r="N593" s="12"/>
      <c r="O593" s="44"/>
      <c r="P593" s="12"/>
      <c r="Q593" s="12"/>
      <c r="R593" s="44"/>
      <c r="S593" s="12"/>
      <c r="T593" s="12"/>
      <c r="U593" s="44"/>
      <c r="V593" s="12"/>
      <c r="W593" s="12"/>
      <c r="X593" s="44"/>
      <c r="Y593" s="51">
        <f>SUM(F593,I593,L593,O593,R593,U593,X593)</f>
        <v>0</v>
      </c>
      <c r="Z593" s="12"/>
      <c r="AA593" s="12"/>
      <c r="AB593" s="54"/>
      <c r="AC593" s="12"/>
      <c r="AD593" s="12"/>
      <c r="AE593" s="54"/>
      <c r="AF593" s="12"/>
      <c r="AG593" s="12"/>
      <c r="AH593" s="54"/>
      <c r="AI593" s="12"/>
      <c r="AJ593" s="12"/>
      <c r="AK593" s="54"/>
      <c r="AL593" s="12"/>
      <c r="AM593" s="12"/>
      <c r="AN593" s="54"/>
      <c r="AO593" s="12"/>
      <c r="AP593" s="12"/>
      <c r="AQ593" s="54"/>
      <c r="AR593" s="12"/>
      <c r="AS593" s="12"/>
      <c r="AT593" s="54"/>
      <c r="AU593" s="12"/>
      <c r="AV593" s="12"/>
      <c r="AW593" s="54"/>
      <c r="AX593" s="12"/>
      <c r="AY593" s="12"/>
      <c r="AZ593" s="54"/>
      <c r="BA593" s="12"/>
      <c r="BB593" s="12"/>
      <c r="BC593" s="54"/>
      <c r="BD593" s="12"/>
      <c r="BE593" s="12"/>
      <c r="BF593" s="54"/>
      <c r="BG593" s="12"/>
      <c r="BH593" s="12"/>
      <c r="BI593" s="54"/>
      <c r="BJ593" s="12"/>
      <c r="BK593" s="12"/>
      <c r="BL593" s="54"/>
      <c r="BM593" s="12"/>
      <c r="BN593" s="12"/>
      <c r="BO593" s="54"/>
      <c r="BP593" s="60">
        <f>SUM(BO593,BL593,BI593,BF593,BC593,AZ593,AW593,AT593,AQ593,AN593,AK593,AH593,AE593,AB593)</f>
        <v>0</v>
      </c>
      <c r="BQ593" s="12"/>
      <c r="BR593" s="12"/>
      <c r="BS593" s="54"/>
      <c r="BT593" s="12"/>
      <c r="BU593" s="12"/>
      <c r="BV593" s="54"/>
      <c r="BW593" s="12"/>
      <c r="BX593" s="12"/>
      <c r="BY593" s="54"/>
      <c r="BZ593" s="12"/>
      <c r="CA593" s="12"/>
      <c r="CB593" s="54"/>
      <c r="CC593" s="12"/>
      <c r="CD593" s="12"/>
      <c r="CE593" s="54"/>
      <c r="CF593" s="12"/>
      <c r="CG593" s="12"/>
      <c r="CH593" s="54"/>
      <c r="CI593" s="12"/>
      <c r="CJ593" s="12"/>
      <c r="CK593" s="54"/>
      <c r="CL593" s="12"/>
      <c r="CM593" s="12"/>
      <c r="CN593" s="54"/>
      <c r="CO593" s="12"/>
      <c r="CP593" s="12"/>
      <c r="CQ593" s="54"/>
      <c r="CR593" s="12"/>
      <c r="CS593" s="12"/>
      <c r="CT593" s="54"/>
      <c r="CU593" s="12"/>
      <c r="CV593" s="12"/>
      <c r="CW593" s="54"/>
      <c r="CX593" s="12"/>
      <c r="CY593" s="12"/>
      <c r="CZ593" s="54"/>
      <c r="DA593" s="12"/>
      <c r="DB593" s="12"/>
      <c r="DC593" s="54"/>
      <c r="DD593" s="12"/>
      <c r="DE593" s="12"/>
      <c r="DF593" s="54"/>
      <c r="DG593" s="12"/>
      <c r="DH593" s="12"/>
      <c r="DI593" s="54"/>
      <c r="DJ593" s="12"/>
      <c r="DK593" s="12"/>
      <c r="DL593" s="54"/>
      <c r="DM593" s="12"/>
      <c r="DN593" s="12"/>
      <c r="DO593" s="54"/>
      <c r="DP593" s="12"/>
      <c r="DQ593" s="12"/>
      <c r="DR593" s="54"/>
      <c r="DS593" s="12"/>
      <c r="DT593" s="12"/>
      <c r="DU593" s="54"/>
      <c r="DV593" s="12"/>
      <c r="DW593" s="12"/>
      <c r="DX593" s="54"/>
      <c r="DY593" s="12"/>
      <c r="DZ593" s="12"/>
      <c r="EA593" s="54"/>
      <c r="EB593" s="12"/>
      <c r="EC593" s="12"/>
      <c r="ED593" s="54"/>
      <c r="EE593" s="12"/>
      <c r="EF593" s="12"/>
      <c r="EG593" s="54"/>
      <c r="EH593" s="12"/>
      <c r="EI593" s="12"/>
      <c r="EJ593" s="54"/>
      <c r="EK593" s="12"/>
      <c r="EL593" s="12"/>
      <c r="EM593" s="54"/>
      <c r="EN593" s="64">
        <f>SUM(EM593,EJ593,EG593,ED593,EA593,DX593,DU593,DR593,DO593,DL593,DI593,DF593,DC593,CZ593,CW593,CT593,CQ593,CN593,CK593,CH593,CE593,CB593,BY593,BV593,BS593)</f>
        <v>0</v>
      </c>
      <c r="EO593" s="12"/>
      <c r="EP593" s="12"/>
      <c r="EQ593" s="67"/>
      <c r="ER593" s="12"/>
      <c r="ES593" s="12"/>
      <c r="ET593" s="67"/>
      <c r="EU593" s="12"/>
      <c r="EV593" s="12"/>
      <c r="EW593" s="67"/>
      <c r="EX593" s="12"/>
      <c r="EY593" s="12"/>
      <c r="EZ593" s="67"/>
      <c r="FA593" s="12"/>
      <c r="FB593" s="12"/>
      <c r="FC593" s="67"/>
      <c r="FD593" s="12"/>
      <c r="FE593" s="12"/>
      <c r="FF593" s="67"/>
      <c r="FG593" s="12"/>
      <c r="FH593" s="12"/>
      <c r="FI593" s="67"/>
      <c r="FJ593" s="12"/>
      <c r="FK593" s="12"/>
      <c r="FL593" s="67"/>
      <c r="FM593" s="12"/>
      <c r="FN593" s="12"/>
      <c r="FO593" s="67"/>
      <c r="FP593" s="12"/>
      <c r="FQ593" s="12"/>
      <c r="FR593" s="67"/>
      <c r="FS593" s="12"/>
      <c r="FT593" s="12"/>
      <c r="FU593" s="67"/>
      <c r="FV593" s="12"/>
      <c r="FW593" s="12"/>
      <c r="FX593" s="67"/>
      <c r="FY593" s="12"/>
      <c r="FZ593" s="12"/>
      <c r="GA593" s="67"/>
      <c r="GB593" s="12"/>
      <c r="GC593" s="12"/>
      <c r="GD593" s="67"/>
      <c r="GE593" s="12"/>
      <c r="GF593" s="12"/>
      <c r="GG593" s="67"/>
      <c r="GH593" s="12"/>
      <c r="GI593" s="12"/>
      <c r="GJ593" s="67"/>
      <c r="GK593" s="12"/>
      <c r="GL593" s="12"/>
      <c r="GM593" s="67"/>
      <c r="GN593" s="12"/>
      <c r="GO593" s="12"/>
      <c r="GP593" s="67"/>
      <c r="GQ593" s="12"/>
      <c r="GR593" s="12"/>
      <c r="GS593" s="67"/>
      <c r="GT593" s="12"/>
      <c r="GU593" s="12"/>
      <c r="GV593" s="67"/>
      <c r="GW593" s="12"/>
      <c r="GX593" s="12"/>
      <c r="GY593" s="67"/>
      <c r="GZ593" s="12"/>
      <c r="HA593" s="12"/>
      <c r="HB593" s="67"/>
      <c r="HC5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3" s="12"/>
      <c r="HE593" s="12"/>
      <c r="HF593" s="77"/>
      <c r="HG593" s="12"/>
      <c r="HH593" s="12"/>
      <c r="HI593" s="77"/>
      <c r="HJ593" s="12"/>
      <c r="HK593" s="12"/>
      <c r="HL593" s="77"/>
      <c r="HM593" s="12"/>
      <c r="HN593" s="12"/>
      <c r="HO593" s="77"/>
      <c r="HP593" s="12"/>
      <c r="HQ593" s="12"/>
      <c r="HR593" s="77"/>
      <c r="HS593" s="12"/>
      <c r="HT593" s="12"/>
      <c r="HU593" s="77"/>
      <c r="HV593" s="12"/>
      <c r="HW593" s="12"/>
      <c r="HX593" s="77"/>
      <c r="HY593" s="12">
        <v>1</v>
      </c>
      <c r="HZ593" s="12">
        <v>140</v>
      </c>
      <c r="IA593" s="77">
        <v>3</v>
      </c>
      <c r="IB593" s="12"/>
      <c r="IC593" s="12"/>
      <c r="ID593" s="77"/>
      <c r="IE593" s="12"/>
      <c r="IF593" s="12"/>
      <c r="IG593" s="77"/>
      <c r="IH593" s="12"/>
      <c r="II593" s="12"/>
      <c r="IJ593" s="77"/>
      <c r="IK593" s="12"/>
      <c r="IL593" s="12"/>
      <c r="IM593" s="77"/>
      <c r="IN593" s="12"/>
      <c r="IO593" s="12"/>
      <c r="IP593" s="77"/>
      <c r="IQ593" s="12"/>
      <c r="IR593" s="12"/>
      <c r="IS593" s="77"/>
      <c r="IT593" s="12"/>
      <c r="IU593" s="12"/>
      <c r="IV593" s="77"/>
      <c r="IW593" s="12"/>
      <c r="IX593" s="12"/>
      <c r="IY593" s="77"/>
      <c r="IZ5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93" s="12"/>
      <c r="JB593" s="12"/>
      <c r="JC593" s="82"/>
      <c r="JD593" s="12"/>
      <c r="JE593" s="12"/>
      <c r="JF593" s="82"/>
      <c r="JG593" s="12"/>
      <c r="JH593" s="12"/>
      <c r="JI593" s="82"/>
      <c r="JJ593" s="12"/>
      <c r="JK593" s="12"/>
      <c r="JL593" s="82"/>
      <c r="JM593" s="12"/>
      <c r="JN593" s="12"/>
      <c r="JO593" s="82"/>
      <c r="JP593" s="12"/>
      <c r="JQ593" s="12"/>
      <c r="JR593" s="82"/>
      <c r="JS593" s="12"/>
      <c r="JT593" s="12"/>
      <c r="JU593" s="82"/>
      <c r="JV593" s="12"/>
      <c r="JW593" s="12"/>
      <c r="JX593" s="82"/>
      <c r="JY593" s="12"/>
      <c r="JZ593" s="12"/>
      <c r="KA593" s="82"/>
      <c r="KB593" s="12"/>
      <c r="KC593" s="12"/>
      <c r="KD593" s="82"/>
      <c r="KE593" s="12"/>
      <c r="KF593" s="12"/>
      <c r="KG593" s="82"/>
      <c r="KH593" s="12"/>
      <c r="KI593" s="12"/>
      <c r="KJ593" s="82"/>
      <c r="KK593" s="12"/>
      <c r="KL593" s="12"/>
      <c r="KM593" s="82"/>
      <c r="KN593" s="12"/>
      <c r="KO593" s="12"/>
      <c r="KP593" s="82"/>
      <c r="KQ593" s="12"/>
      <c r="KR593" s="12"/>
      <c r="KS593" s="82"/>
      <c r="KT5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3" s="12"/>
      <c r="KV593" s="12"/>
      <c r="KW593" s="89"/>
      <c r="KX593" s="12"/>
      <c r="KY593" s="12"/>
      <c r="KZ593" s="89"/>
      <c r="LA593" s="12"/>
      <c r="LB593" s="12"/>
      <c r="LC593" s="89"/>
      <c r="LD593" s="12"/>
      <c r="LE593" s="12"/>
      <c r="LF593" s="89"/>
      <c r="LG593" s="12"/>
      <c r="LH593" s="12"/>
      <c r="LI593" s="89"/>
      <c r="LJ593" s="12"/>
      <c r="LK593" s="12"/>
      <c r="LL593" s="89"/>
      <c r="LM593" s="12"/>
      <c r="LN593" s="12"/>
      <c r="LO593" s="89"/>
      <c r="LP593" s="12"/>
      <c r="LQ593" s="12"/>
      <c r="LR593" s="89"/>
      <c r="LS593" s="12"/>
      <c r="LT593" s="12"/>
      <c r="LU593" s="89"/>
      <c r="LV593" s="12"/>
      <c r="LW593" s="12"/>
      <c r="LX593" s="89"/>
      <c r="LY593" s="12"/>
      <c r="LZ593" s="12"/>
      <c r="MA593" s="89"/>
      <c r="MB5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3" s="12"/>
      <c r="MD593" s="12"/>
      <c r="ME593" s="98"/>
      <c r="MF593" s="12"/>
      <c r="MG593" s="12"/>
      <c r="MH593" s="98"/>
      <c r="MI593" s="12"/>
      <c r="MJ593" s="12"/>
      <c r="MK593" s="98"/>
      <c r="ML593" s="12"/>
      <c r="MM593" s="12"/>
      <c r="MN593" s="98"/>
      <c r="MO593" s="12"/>
      <c r="MP593" s="12"/>
      <c r="MQ593" s="98"/>
      <c r="MR593" s="12"/>
      <c r="MS593" s="12"/>
      <c r="MT593" s="98"/>
      <c r="MU593" s="12"/>
      <c r="MV593" s="12"/>
      <c r="MW593" s="98"/>
      <c r="MX593" s="12"/>
      <c r="MY593" s="12"/>
      <c r="MZ593" s="98"/>
      <c r="NA593" s="12"/>
      <c r="NB593" s="12"/>
      <c r="NC593" s="103"/>
      <c r="ND593" s="12"/>
      <c r="NE593" s="12"/>
      <c r="NF593" s="103"/>
      <c r="NG593" s="12"/>
      <c r="NH593" s="12"/>
      <c r="NI593" s="103"/>
      <c r="NJ593" s="12"/>
      <c r="NK593" s="12"/>
      <c r="NL593" s="103"/>
      <c r="NM5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3" s="12"/>
      <c r="NO593" s="12"/>
      <c r="NP593" s="110"/>
      <c r="NQ593" s="12"/>
      <c r="NR593" s="12"/>
      <c r="NS593" s="110"/>
      <c r="NT593" s="12"/>
      <c r="NU593" s="12"/>
      <c r="NV593" s="110"/>
      <c r="NW593" s="12"/>
      <c r="NX593" s="12"/>
      <c r="NY593" s="110"/>
      <c r="NZ593" s="12"/>
      <c r="OA593" s="12"/>
      <c r="OB593" s="110"/>
      <c r="OC593" s="12"/>
      <c r="OD593" s="12"/>
      <c r="OE593" s="110"/>
      <c r="OF593" s="12"/>
      <c r="OG593" s="12"/>
      <c r="OH593" s="110"/>
      <c r="OI593" s="12"/>
      <c r="OJ593" s="12"/>
      <c r="OK593" s="110"/>
      <c r="OL593" s="12"/>
      <c r="OM593" s="12"/>
      <c r="ON593" s="110"/>
      <c r="OO593" s="12"/>
      <c r="OP593" s="12"/>
      <c r="OQ593" s="110"/>
      <c r="OR593" s="12"/>
      <c r="OS593" s="12"/>
      <c r="OT593" s="110"/>
      <c r="OU593" s="12"/>
      <c r="OV593" s="12"/>
      <c r="OW593" s="110"/>
      <c r="OX593" s="12"/>
      <c r="OY593" s="12"/>
      <c r="OZ593" s="110"/>
      <c r="PA593" s="12"/>
      <c r="PB593" s="12"/>
      <c r="PC593" s="110"/>
      <c r="PD593" s="12"/>
      <c r="PE593" s="12"/>
      <c r="PF593" s="110"/>
      <c r="PG593" s="12"/>
      <c r="PH593" s="12"/>
      <c r="PI593" s="110"/>
      <c r="PJ593" s="12"/>
      <c r="PK593" s="12"/>
      <c r="PL593" s="110"/>
      <c r="PM593" s="12"/>
      <c r="PN593" s="12"/>
      <c r="PO593" s="110"/>
      <c r="PP593" s="12"/>
      <c r="PQ593" s="12"/>
      <c r="PR593" s="110"/>
      <c r="PS593" s="12"/>
      <c r="PT593" s="12"/>
      <c r="PU593" s="110"/>
      <c r="PV5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3" s="12"/>
      <c r="PX593" s="12"/>
      <c r="PY593" s="121"/>
      <c r="PZ593" s="12"/>
      <c r="QA593" s="12"/>
      <c r="QB593" s="121"/>
      <c r="QC593" s="12"/>
      <c r="QD593" s="12"/>
      <c r="QE593" s="121"/>
      <c r="QF593" s="12"/>
      <c r="QG593" s="12"/>
      <c r="QH593" s="121"/>
      <c r="QI593" s="12"/>
      <c r="QJ593" s="12"/>
      <c r="QK593" s="121"/>
      <c r="QL593" s="12"/>
      <c r="QM593" s="12"/>
      <c r="QN593" s="121"/>
      <c r="QO593" s="126">
        <f>Tabela1[[#This Row],[p120]]+Tabela1[[#This Row],[pkt9]]+Tabela1[[#This Row],[p121]]+Tabela1[[#This Row],[punkty44]]+Tabela1[[#This Row],[p122]]+Tabela1[[#This Row],[p123]]</f>
        <v>0</v>
      </c>
      <c r="QP593" s="12"/>
      <c r="QQ593" s="12"/>
      <c r="QR593" s="12"/>
      <c r="QS593" s="12"/>
      <c r="QT593" s="12"/>
      <c r="QU593" s="12"/>
      <c r="QV593" s="12"/>
      <c r="QW593" s="12"/>
      <c r="QX593" s="12"/>
      <c r="QY593" s="12"/>
      <c r="QZ593" s="12"/>
      <c r="RA593" s="12"/>
      <c r="RB593" s="12"/>
      <c r="RC593" s="12"/>
      <c r="RD593" s="12"/>
      <c r="RE593" s="12"/>
      <c r="RF593" s="12"/>
      <c r="RG593" s="12"/>
      <c r="RH593" s="12"/>
      <c r="RI593" s="12"/>
      <c r="RJ593" s="12"/>
      <c r="RK593" s="12"/>
      <c r="RL593" s="12"/>
      <c r="RM593" s="12"/>
      <c r="RN593" s="12"/>
      <c r="RO593" s="12"/>
      <c r="RP593" s="12"/>
      <c r="RQ593" s="12"/>
      <c r="RR593" s="12"/>
      <c r="RS593" s="12"/>
      <c r="RT593" s="12"/>
      <c r="RU593" s="12"/>
      <c r="RV593" s="12"/>
      <c r="RW5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3" s="12"/>
      <c r="RY593" s="12"/>
      <c r="RZ593" s="12"/>
      <c r="SA593" s="12"/>
      <c r="SB593" s="12"/>
      <c r="SC593" s="12"/>
      <c r="SD593" s="12"/>
      <c r="SE593" s="12"/>
      <c r="SF593" s="12"/>
      <c r="SG593" s="12"/>
      <c r="SH593" s="12"/>
      <c r="SI593" s="12"/>
      <c r="SJ593" s="12"/>
      <c r="SK593" s="12"/>
      <c r="SL593" s="12"/>
      <c r="SM593" s="12"/>
      <c r="SN593" s="12"/>
      <c r="SO593" s="12"/>
      <c r="SP593" s="12"/>
      <c r="SQ593" s="12"/>
      <c r="SR593" s="12"/>
      <c r="SS593" s="12"/>
      <c r="ST593" s="12"/>
      <c r="SU593" s="12"/>
      <c r="SV593" s="12"/>
      <c r="SW593" s="12"/>
      <c r="SX593" s="12"/>
      <c r="SY593" s="12"/>
      <c r="SZ593" s="12"/>
      <c r="TA593" s="12"/>
      <c r="TB593" s="12"/>
      <c r="TC593" s="12"/>
      <c r="TD593" s="12"/>
      <c r="TE593" s="12"/>
      <c r="TF593" s="12"/>
      <c r="TG593" s="12"/>
      <c r="TH593" s="12"/>
      <c r="TI593" s="12"/>
      <c r="TJ593" s="12"/>
      <c r="TK593" s="12"/>
      <c r="TL593" s="12"/>
      <c r="TM593" s="12"/>
      <c r="TN593" s="12"/>
      <c r="TO593" s="12"/>
      <c r="TP593" s="12"/>
      <c r="TQ593" s="12"/>
      <c r="TR593" s="12"/>
      <c r="TS593" s="12"/>
      <c r="TT593" s="12"/>
      <c r="TU593" s="12"/>
      <c r="TV593" s="12"/>
      <c r="TW593" s="12"/>
      <c r="TX593" s="12"/>
      <c r="TY593" s="12"/>
      <c r="TZ593" s="12"/>
      <c r="UA593" s="12"/>
      <c r="UB593" s="12"/>
      <c r="UC593" s="12"/>
      <c r="UD593" s="12"/>
      <c r="UE593" s="12"/>
      <c r="UF593" s="12"/>
      <c r="UG593" s="12"/>
      <c r="UH593" s="12"/>
      <c r="UI593" s="12"/>
      <c r="UJ593" s="12"/>
      <c r="UK593" s="12"/>
      <c r="UL593" s="145">
        <f>SUM(RZ593,SC593,SF593,SI593,SL593,SO593,SR593,SU593,SX593,TA593,TD593,TG593,TJ593,TM593,TP593,TS593,TV593,TY593,UB593,UE593,UH593,UK593)</f>
        <v>0</v>
      </c>
      <c r="UM593" s="12"/>
      <c r="UN593" s="12"/>
      <c r="UO593" s="12"/>
      <c r="UP593" s="12"/>
      <c r="UQ593" s="12"/>
      <c r="UR593" s="12"/>
      <c r="US593" s="12"/>
      <c r="UT593" s="12"/>
      <c r="UU593" s="12"/>
      <c r="UV593" s="12"/>
      <c r="UW593" s="12"/>
      <c r="UX593" s="12"/>
      <c r="UY593" s="12"/>
      <c r="UZ593" s="12"/>
      <c r="VA593" s="12"/>
      <c r="VB593" s="12"/>
      <c r="VC593" s="12"/>
      <c r="VD593" s="12"/>
      <c r="VE593" s="12"/>
      <c r="VF593" s="12"/>
      <c r="VG593" s="12"/>
      <c r="VH593" s="12"/>
      <c r="VI593" s="12"/>
      <c r="VJ593" s="12"/>
      <c r="VK593" s="12"/>
      <c r="VL593" s="12"/>
      <c r="VM593" s="12"/>
      <c r="VN593" s="12"/>
      <c r="VO593" s="12"/>
      <c r="VP593" s="12"/>
      <c r="VQ593" s="12"/>
      <c r="VR593" s="12"/>
      <c r="VS593" s="12"/>
      <c r="VT593" s="12"/>
      <c r="VU593" s="12"/>
      <c r="VV593" s="12"/>
      <c r="VW593" s="12"/>
      <c r="VX593" s="12"/>
      <c r="VY593" s="12"/>
      <c r="VZ593" s="12"/>
      <c r="WA593" s="12"/>
      <c r="WB593" s="12"/>
      <c r="WC593" s="12"/>
      <c r="WD593" s="12"/>
      <c r="WE593" s="12"/>
      <c r="WF593" s="12"/>
      <c r="WG593" s="12"/>
      <c r="WH593" s="12"/>
      <c r="WI593" s="12"/>
      <c r="WJ593" s="12"/>
      <c r="WK593" s="12"/>
      <c r="WL5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3" s="12"/>
      <c r="WN593" s="12"/>
      <c r="WO593" s="12"/>
      <c r="WP593" s="12"/>
      <c r="WQ593" s="12"/>
      <c r="WR593" s="12"/>
      <c r="WS593" s="12"/>
      <c r="WT593" s="12"/>
      <c r="WU593" s="12"/>
      <c r="WV593" s="12"/>
      <c r="WW593" s="12"/>
      <c r="WX593" s="12"/>
      <c r="WY593" s="12"/>
      <c r="WZ593" s="12"/>
      <c r="XA593" s="12"/>
      <c r="XB593" s="12"/>
      <c r="XC593" s="12"/>
      <c r="XD593" s="12"/>
      <c r="XE593" s="12"/>
      <c r="XF593" s="12"/>
      <c r="XG593" s="12"/>
      <c r="XH593" s="12"/>
      <c r="XI593" s="12"/>
      <c r="XJ593" s="12"/>
      <c r="XK593" s="12"/>
      <c r="XL593" s="12"/>
      <c r="XM593" s="12"/>
      <c r="XN593" s="12"/>
      <c r="XO593" s="12"/>
      <c r="XP593" s="12"/>
      <c r="XQ593" s="12"/>
      <c r="XR593" s="12"/>
      <c r="XS593" s="12"/>
      <c r="XT593" s="12"/>
      <c r="XU593" s="12"/>
      <c r="XV593" s="12"/>
      <c r="XW593" s="12"/>
      <c r="XX593" s="12"/>
      <c r="XY593" s="12"/>
      <c r="XZ593" s="12"/>
      <c r="YA593" s="12"/>
      <c r="YB593" s="12"/>
      <c r="YC593" s="12"/>
      <c r="YD593" s="12"/>
      <c r="YE593" s="12"/>
      <c r="YF593" s="12"/>
      <c r="YG593" s="12"/>
      <c r="YH593" s="12"/>
      <c r="YI593" s="12"/>
      <c r="YJ593" s="12"/>
      <c r="YK593" s="12"/>
      <c r="YL593" s="12"/>
      <c r="YM593" s="12"/>
      <c r="YN593" s="12"/>
      <c r="YO593" s="12"/>
      <c r="YP593" s="12"/>
      <c r="YQ593" s="12"/>
      <c r="YR593" s="12"/>
      <c r="YS593" s="12"/>
      <c r="YT593" s="12"/>
      <c r="YU593" s="126">
        <f>SUM(WO593,WR593,WU593,WX593,XA593,XD593,XG593,XJ593,XM593,XP593,XS593,XV593,XY593,YB593,YE593,YH593,YK593,YN593,YQ593,YT593)</f>
        <v>0</v>
      </c>
      <c r="YV593" s="12"/>
      <c r="YW593" s="12"/>
      <c r="YX593" s="12"/>
      <c r="YY593" s="12"/>
      <c r="YZ593" s="12"/>
      <c r="ZA593" s="12"/>
      <c r="ZB593" s="12"/>
      <c r="ZC593" s="12"/>
      <c r="ZD593" s="12"/>
      <c r="ZE593" s="12"/>
      <c r="ZF593" s="12"/>
      <c r="ZG593" s="12"/>
      <c r="ZH593" s="12"/>
      <c r="ZI593" s="12"/>
      <c r="ZJ593" s="12"/>
      <c r="ZK593" s="12"/>
      <c r="ZL593" s="12"/>
      <c r="ZM593" s="12"/>
      <c r="ZN593" s="12"/>
      <c r="ZO593" s="12"/>
      <c r="ZP593" s="12"/>
      <c r="ZQ593" s="12"/>
      <c r="ZR593" s="12"/>
      <c r="ZS593" s="12"/>
      <c r="ZT593" s="12"/>
      <c r="ZU593" s="12"/>
      <c r="ZV593" s="12"/>
      <c r="ZW593" s="12"/>
      <c r="ZX593" s="12"/>
      <c r="ZY593" s="12"/>
      <c r="ZZ593" s="12"/>
      <c r="AAA593" s="12"/>
      <c r="AAB593" s="12"/>
      <c r="AAC593" s="12"/>
      <c r="AAD593" s="12"/>
      <c r="AAE593" s="12"/>
      <c r="AAF593" s="12"/>
      <c r="AAG593" s="12"/>
      <c r="AAH593" s="12"/>
      <c r="AAI593" s="12"/>
      <c r="AAJ593" s="12"/>
      <c r="AAK593" s="12"/>
      <c r="AAL593" s="12"/>
      <c r="AAM593" s="12"/>
      <c r="AAN593" s="12"/>
      <c r="AAO593" s="12"/>
      <c r="AAP593" s="12"/>
      <c r="AAQ593" s="12"/>
      <c r="AAR593" s="12"/>
      <c r="AAS593" s="12"/>
      <c r="AAT593" s="12"/>
      <c r="AAU593" s="12"/>
      <c r="AAV593" s="12"/>
      <c r="AAW593" s="12"/>
      <c r="AAX593" s="12"/>
      <c r="AAY593" s="12"/>
      <c r="AAZ593" s="12"/>
      <c r="ABA593" s="12"/>
      <c r="ABB593" s="12"/>
      <c r="ABC593" s="12"/>
      <c r="ABD593" s="12"/>
      <c r="ABE593" s="12"/>
      <c r="ABF593" s="12"/>
      <c r="ABG593" s="12"/>
      <c r="ABH593" s="12"/>
      <c r="ABI593" s="12"/>
      <c r="ABJ593" s="12"/>
      <c r="ABK593" s="12"/>
      <c r="ABL593" s="12"/>
      <c r="ABM593" s="12"/>
      <c r="ABN593" s="12"/>
      <c r="ABO593" s="12"/>
      <c r="ABP593" s="12"/>
      <c r="ABQ593" s="12"/>
      <c r="ABR593" s="12"/>
      <c r="ABS593" s="12"/>
      <c r="ABT593" s="12"/>
      <c r="ABU593" s="12"/>
      <c r="ABV593" s="12"/>
      <c r="ABW593" s="12"/>
      <c r="ABX593" s="12"/>
      <c r="ABY593" s="136">
        <f>SUM(YX593,ZA593,ZD593,ZG593,ZJ593,ZM593,ZP593,ZS593,ZV593,ZY593,AAB593,AAE593,AAH593,AAK593,AAN593,AAQ593,AAT593,AAW593,AAZ593,ABC593,ABF593,ABI593,ABL593,ABO593,ABR593,ABU593,ABX593)</f>
        <v>0</v>
      </c>
      <c r="ABZ593" s="12"/>
      <c r="ACA593" s="12"/>
      <c r="ACB593" s="12"/>
      <c r="ACC593" s="12"/>
      <c r="ACD593" s="12"/>
      <c r="ACE593" s="12"/>
      <c r="ACF593" s="12"/>
      <c r="ACG593" s="12"/>
      <c r="ACH593" s="12"/>
      <c r="ACI593" s="12"/>
      <c r="ACJ593" s="12"/>
      <c r="ACK593" s="12"/>
      <c r="ACL593" s="12"/>
      <c r="ACM593" s="12"/>
      <c r="ACN593" s="12"/>
      <c r="ACO593" s="12"/>
      <c r="ACP593" s="12"/>
      <c r="ACQ593" s="12"/>
      <c r="ACR593" s="12"/>
      <c r="ACS593" s="12"/>
      <c r="ACT593" s="12"/>
      <c r="ACU593" s="12"/>
      <c r="ACV593" s="12"/>
      <c r="ACW593" s="12"/>
      <c r="ACX593" s="12"/>
      <c r="ACY593" s="12"/>
      <c r="ACZ593" s="12"/>
      <c r="ADA593" s="12"/>
      <c r="ADB593" s="12"/>
      <c r="ADC593" s="12"/>
      <c r="ADD593" s="12"/>
      <c r="ADE593" s="12"/>
      <c r="ADF593" s="12"/>
      <c r="ADG593" s="12"/>
      <c r="ADH593" s="12"/>
      <c r="ADI593" s="12"/>
      <c r="ADJ593" s="12"/>
      <c r="ADK593" s="12"/>
      <c r="ADL593" s="12"/>
      <c r="ADM593" s="12"/>
      <c r="ADN593" s="12"/>
      <c r="ADO593" s="12"/>
      <c r="ADP593" s="12"/>
      <c r="ADQ593" s="12"/>
      <c r="ADR593" s="12"/>
      <c r="ADS593" s="12"/>
      <c r="ADT593" s="12"/>
      <c r="ADU593" s="12"/>
      <c r="ADV593" s="12"/>
      <c r="ADW593" s="12"/>
      <c r="ADX593" s="12"/>
      <c r="ADY593" s="164"/>
      <c r="ADZ593" s="164"/>
      <c r="AEA593" s="164"/>
      <c r="AEB593" s="164"/>
      <c r="AEC593" s="164"/>
      <c r="AED593" s="164"/>
      <c r="AEE593" s="164"/>
      <c r="AEF593" s="164"/>
      <c r="AEG593" s="164"/>
      <c r="AEH593" s="164"/>
      <c r="AEI593" s="164"/>
      <c r="AEJ593" s="164"/>
      <c r="AEK593" s="164"/>
      <c r="AEL593" s="164"/>
      <c r="AEM593" s="164"/>
      <c r="AEN593" s="164"/>
      <c r="AEO593" s="164"/>
      <c r="AEP593" s="164"/>
      <c r="AEQ593" s="164">
        <f>SUM(ACB593,ACE593,ACH593,ACK593,ACN593,ACQ593,ACT593,ACW593,ACZ593,ADC593,ADF593,ADI593,ADL593,ADO593,ADR593,ADU593,ADX593,AEA593,AED593,AEG593,AEJ593,AEM593,AEP593)</f>
        <v>0</v>
      </c>
    </row>
    <row r="594" spans="1:823">
      <c r="A594" s="13" t="s">
        <v>680</v>
      </c>
      <c r="B594" s="14"/>
      <c r="C594" s="16" t="s">
        <v>681</v>
      </c>
      <c r="D594" s="12"/>
      <c r="E594" s="12"/>
      <c r="F594" s="44"/>
      <c r="G594" s="12"/>
      <c r="H594" s="12"/>
      <c r="I594" s="44"/>
      <c r="J594" s="12"/>
      <c r="K594" s="12"/>
      <c r="L594" s="44"/>
      <c r="M594" s="12"/>
      <c r="N594" s="12"/>
      <c r="O594" s="44"/>
      <c r="P594" s="12"/>
      <c r="Q594" s="12"/>
      <c r="R594" s="44"/>
      <c r="S594" s="12"/>
      <c r="T594" s="12"/>
      <c r="U594" s="44"/>
      <c r="V594" s="12"/>
      <c r="W594" s="12"/>
      <c r="X594" s="44"/>
      <c r="Y594" s="51">
        <f>SUM(F594,I594,L594,O594,R594,U594,X594)</f>
        <v>0</v>
      </c>
      <c r="Z594" s="12">
        <v>2</v>
      </c>
      <c r="AA594" s="12">
        <v>140</v>
      </c>
      <c r="AB594" s="54">
        <v>6</v>
      </c>
      <c r="AC594" s="12"/>
      <c r="AD594" s="12"/>
      <c r="AE594" s="54"/>
      <c r="AF594" s="12"/>
      <c r="AG594" s="12"/>
      <c r="AH594" s="54"/>
      <c r="AI594" s="12"/>
      <c r="AJ594" s="12"/>
      <c r="AK594" s="54"/>
      <c r="AL594" s="12"/>
      <c r="AM594" s="12"/>
      <c r="AN594" s="54"/>
      <c r="AO594" s="12"/>
      <c r="AP594" s="12"/>
      <c r="AQ594" s="54"/>
      <c r="AR594" s="12"/>
      <c r="AS594" s="12"/>
      <c r="AT594" s="54"/>
      <c r="AU594" s="12"/>
      <c r="AV594" s="12"/>
      <c r="AW594" s="54"/>
      <c r="AX594" s="12"/>
      <c r="AY594" s="12"/>
      <c r="AZ594" s="54"/>
      <c r="BA594" s="12"/>
      <c r="BB594" s="12"/>
      <c r="BC594" s="54"/>
      <c r="BD594" s="12"/>
      <c r="BE594" s="12"/>
      <c r="BF594" s="54"/>
      <c r="BG594" s="12"/>
      <c r="BH594" s="12"/>
      <c r="BI594" s="54"/>
      <c r="BJ594" s="12"/>
      <c r="BK594" s="12"/>
      <c r="BL594" s="54"/>
      <c r="BM594" s="12"/>
      <c r="BN594" s="12"/>
      <c r="BO594" s="54"/>
      <c r="BP594" s="60">
        <f>SUM(BO594,BL594,BI594,BF594,BC594,AZ594,AW594,AT594,AQ594,AN594,AK594,AH594,AE594,AB594)</f>
        <v>6</v>
      </c>
      <c r="BQ594" s="12"/>
      <c r="BR594" s="12"/>
      <c r="BS594" s="54"/>
      <c r="BT594" s="12"/>
      <c r="BU594" s="12"/>
      <c r="BV594" s="54"/>
      <c r="BW594" s="12"/>
      <c r="BX594" s="12"/>
      <c r="BY594" s="54"/>
      <c r="BZ594" s="12">
        <v>2</v>
      </c>
      <c r="CA594" s="12">
        <v>140</v>
      </c>
      <c r="CB594" s="54">
        <v>6</v>
      </c>
      <c r="CC594" s="12"/>
      <c r="CD594" s="12"/>
      <c r="CE594" s="54"/>
      <c r="CF594" s="12"/>
      <c r="CG594" s="12"/>
      <c r="CH594" s="54"/>
      <c r="CI594" s="12"/>
      <c r="CJ594" s="12"/>
      <c r="CK594" s="54"/>
      <c r="CL594" s="12"/>
      <c r="CM594" s="12"/>
      <c r="CN594" s="54"/>
      <c r="CO594" s="12"/>
      <c r="CP594" s="12"/>
      <c r="CQ594" s="54"/>
      <c r="CR594" s="12"/>
      <c r="CS594" s="12"/>
      <c r="CT594" s="54"/>
      <c r="CU594" s="12"/>
      <c r="CV594" s="12"/>
      <c r="CW594" s="54"/>
      <c r="CX594" s="12"/>
      <c r="CY594" s="12"/>
      <c r="CZ594" s="54"/>
      <c r="DA594" s="12"/>
      <c r="DB594" s="12"/>
      <c r="DC594" s="54"/>
      <c r="DD594" s="12"/>
      <c r="DE594" s="12"/>
      <c r="DF594" s="54"/>
      <c r="DG594" s="12"/>
      <c r="DH594" s="12"/>
      <c r="DI594" s="54"/>
      <c r="DJ594" s="12"/>
      <c r="DK594" s="12"/>
      <c r="DL594" s="54"/>
      <c r="DM594" s="12"/>
      <c r="DN594" s="12"/>
      <c r="DO594" s="54"/>
      <c r="DP594" s="12"/>
      <c r="DQ594" s="12"/>
      <c r="DR594" s="54"/>
      <c r="DS594" s="12"/>
      <c r="DT594" s="12"/>
      <c r="DU594" s="54"/>
      <c r="DV594" s="12"/>
      <c r="DW594" s="12"/>
      <c r="DX594" s="54"/>
      <c r="DY594" s="12"/>
      <c r="DZ594" s="12"/>
      <c r="EA594" s="54"/>
      <c r="EB594" s="12"/>
      <c r="EC594" s="12"/>
      <c r="ED594" s="54"/>
      <c r="EE594" s="12"/>
      <c r="EF594" s="12"/>
      <c r="EG594" s="54"/>
      <c r="EH594" s="12"/>
      <c r="EI594" s="12"/>
      <c r="EJ594" s="54"/>
      <c r="EK594" s="12"/>
      <c r="EL594" s="12"/>
      <c r="EM594" s="54"/>
      <c r="EN594" s="64">
        <f>SUM(EM594,EJ594,EG594,ED594,EA594,DX594,DU594,DR594,DO594,DL594,DI594,DF594,DC594,CZ594,CW594,CT594,CQ594,CN594,CK594,CH594,CE594,CB594,BY594,BV594,BS594)</f>
        <v>6</v>
      </c>
      <c r="EO594" s="12"/>
      <c r="EP594" s="12"/>
      <c r="EQ594" s="67"/>
      <c r="ER594" s="12"/>
      <c r="ES594" s="12"/>
      <c r="ET594" s="67"/>
      <c r="EU594" s="12">
        <v>1</v>
      </c>
      <c r="EV594" s="12">
        <v>140</v>
      </c>
      <c r="EW594" s="67">
        <v>3</v>
      </c>
      <c r="EX594" s="12"/>
      <c r="EY594" s="12"/>
      <c r="EZ594" s="67"/>
      <c r="FA594" s="12"/>
      <c r="FB594" s="12"/>
      <c r="FC594" s="67"/>
      <c r="FD594" s="12"/>
      <c r="FE594" s="12"/>
      <c r="FF594" s="67"/>
      <c r="FG594" s="12"/>
      <c r="FH594" s="12"/>
      <c r="FI594" s="67"/>
      <c r="FJ594" s="12"/>
      <c r="FK594" s="12"/>
      <c r="FL594" s="67"/>
      <c r="FM594" s="12"/>
      <c r="FN594" s="12"/>
      <c r="FO594" s="67"/>
      <c r="FP594" s="12"/>
      <c r="FQ594" s="12"/>
      <c r="FR594" s="67"/>
      <c r="FS594" s="12"/>
      <c r="FT594" s="12"/>
      <c r="FU594" s="67"/>
      <c r="FV594" s="12"/>
      <c r="FW594" s="12"/>
      <c r="FX594" s="67"/>
      <c r="FY594" s="12"/>
      <c r="FZ594" s="12"/>
      <c r="GA594" s="67"/>
      <c r="GB594" s="12"/>
      <c r="GC594" s="12"/>
      <c r="GD594" s="67"/>
      <c r="GE594" s="12"/>
      <c r="GF594" s="12"/>
      <c r="GG594" s="67"/>
      <c r="GH594" s="12"/>
      <c r="GI594" s="12"/>
      <c r="GJ594" s="67"/>
      <c r="GK594" s="12"/>
      <c r="GL594" s="12"/>
      <c r="GM594" s="67"/>
      <c r="GN594" s="12"/>
      <c r="GO594" s="12"/>
      <c r="GP594" s="67"/>
      <c r="GQ594" s="12"/>
      <c r="GR594" s="12"/>
      <c r="GS594" s="67"/>
      <c r="GT594" s="12"/>
      <c r="GU594" s="12"/>
      <c r="GV594" s="67"/>
      <c r="GW594" s="12"/>
      <c r="GX594" s="12"/>
      <c r="GY594" s="67"/>
      <c r="GZ594" s="12"/>
      <c r="HA594" s="12"/>
      <c r="HB594" s="67"/>
      <c r="HC5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594" s="12"/>
      <c r="HE594" s="12"/>
      <c r="HF594" s="77"/>
      <c r="HG594" s="12"/>
      <c r="HH594" s="12"/>
      <c r="HI594" s="77"/>
      <c r="HJ594" s="12"/>
      <c r="HK594" s="12"/>
      <c r="HL594" s="77"/>
      <c r="HM594" s="12"/>
      <c r="HN594" s="12"/>
      <c r="HO594" s="77"/>
      <c r="HP594" s="12"/>
      <c r="HQ594" s="12"/>
      <c r="HR594" s="77"/>
      <c r="HS594" s="12"/>
      <c r="HT594" s="12"/>
      <c r="HU594" s="77"/>
      <c r="HV594" s="12"/>
      <c r="HW594" s="12"/>
      <c r="HX594" s="77"/>
      <c r="HY594" s="12"/>
      <c r="HZ594" s="12"/>
      <c r="IA594" s="77"/>
      <c r="IB594" s="12"/>
      <c r="IC594" s="12"/>
      <c r="ID594" s="77"/>
      <c r="IE594" s="12"/>
      <c r="IF594" s="12"/>
      <c r="IG594" s="77"/>
      <c r="IH594" s="12"/>
      <c r="II594" s="12"/>
      <c r="IJ594" s="77"/>
      <c r="IK594" s="12"/>
      <c r="IL594" s="12"/>
      <c r="IM594" s="77"/>
      <c r="IN594" s="12"/>
      <c r="IO594" s="12"/>
      <c r="IP594" s="77"/>
      <c r="IQ594" s="12"/>
      <c r="IR594" s="12"/>
      <c r="IS594" s="77"/>
      <c r="IT594" s="12"/>
      <c r="IU594" s="12"/>
      <c r="IV594" s="77"/>
      <c r="IW594" s="12"/>
      <c r="IX594" s="12"/>
      <c r="IY594" s="77"/>
      <c r="IZ5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4" s="12"/>
      <c r="JB594" s="12"/>
      <c r="JC594" s="82"/>
      <c r="JD594" s="12">
        <v>1</v>
      </c>
      <c r="JE594" s="12">
        <v>140</v>
      </c>
      <c r="JF594" s="82">
        <v>3</v>
      </c>
      <c r="JG594" s="12"/>
      <c r="JH594" s="12"/>
      <c r="JI594" s="82"/>
      <c r="JJ594" s="12"/>
      <c r="JK594" s="12"/>
      <c r="JL594" s="82"/>
      <c r="JM594" s="12"/>
      <c r="JN594" s="12"/>
      <c r="JO594" s="82"/>
      <c r="JP594" s="12"/>
      <c r="JQ594" s="12"/>
      <c r="JR594" s="82"/>
      <c r="JS594" s="12"/>
      <c r="JT594" s="12"/>
      <c r="JU594" s="82"/>
      <c r="JV594" s="12"/>
      <c r="JW594" s="12"/>
      <c r="JX594" s="82"/>
      <c r="JY594" s="12"/>
      <c r="JZ594" s="12"/>
      <c r="KA594" s="82"/>
      <c r="KB594" s="12"/>
      <c r="KC594" s="12"/>
      <c r="KD594" s="82"/>
      <c r="KE594" s="12"/>
      <c r="KF594" s="12"/>
      <c r="KG594" s="82"/>
      <c r="KH594" s="12"/>
      <c r="KI594" s="12"/>
      <c r="KJ594" s="82"/>
      <c r="KK594" s="12"/>
      <c r="KL594" s="12"/>
      <c r="KM594" s="82"/>
      <c r="KN594" s="12"/>
      <c r="KO594" s="12"/>
      <c r="KP594" s="82"/>
      <c r="KQ594" s="12"/>
      <c r="KR594" s="12"/>
      <c r="KS594" s="82"/>
      <c r="KT5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594" s="12"/>
      <c r="KV594" s="12"/>
      <c r="KW594" s="89"/>
      <c r="KX594" s="12"/>
      <c r="KY594" s="12"/>
      <c r="KZ594" s="89"/>
      <c r="LA594" s="12"/>
      <c r="LB594" s="12"/>
      <c r="LC594" s="89"/>
      <c r="LD594" s="12"/>
      <c r="LE594" s="12"/>
      <c r="LF594" s="89"/>
      <c r="LG594" s="12"/>
      <c r="LH594" s="12"/>
      <c r="LI594" s="89"/>
      <c r="LJ594" s="12"/>
      <c r="LK594" s="12"/>
      <c r="LL594" s="89"/>
      <c r="LM594" s="12"/>
      <c r="LN594" s="12"/>
      <c r="LO594" s="89"/>
      <c r="LP594" s="12">
        <v>1</v>
      </c>
      <c r="LQ594" s="12">
        <v>140</v>
      </c>
      <c r="LR594" s="89">
        <v>3</v>
      </c>
      <c r="LS594" s="12"/>
      <c r="LT594" s="12"/>
      <c r="LU594" s="89"/>
      <c r="LV594" s="12"/>
      <c r="LW594" s="12"/>
      <c r="LX594" s="89"/>
      <c r="LY594" s="12"/>
      <c r="LZ594" s="12"/>
      <c r="MA594" s="89"/>
      <c r="MB5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594" s="12"/>
      <c r="MD594" s="12"/>
      <c r="ME594" s="98"/>
      <c r="MF594" s="12"/>
      <c r="MG594" s="12"/>
      <c r="MH594" s="98"/>
      <c r="MI594" s="12"/>
      <c r="MJ594" s="12"/>
      <c r="MK594" s="98"/>
      <c r="ML594" s="12"/>
      <c r="MM594" s="12"/>
      <c r="MN594" s="98"/>
      <c r="MO594" s="12"/>
      <c r="MP594" s="12"/>
      <c r="MQ594" s="98"/>
      <c r="MR594" s="12"/>
      <c r="MS594" s="12"/>
      <c r="MT594" s="98"/>
      <c r="MU594" s="12"/>
      <c r="MV594" s="12"/>
      <c r="MW594" s="98"/>
      <c r="MX594" s="12"/>
      <c r="MY594" s="12"/>
      <c r="MZ594" s="98"/>
      <c r="NA594" s="12"/>
      <c r="NB594" s="12"/>
      <c r="NC594" s="103"/>
      <c r="ND594" s="12"/>
      <c r="NE594" s="12"/>
      <c r="NF594" s="103"/>
      <c r="NG594" s="12">
        <v>2</v>
      </c>
      <c r="NH594" s="12" t="s">
        <v>993</v>
      </c>
      <c r="NI594" s="103">
        <v>6</v>
      </c>
      <c r="NJ594" s="12"/>
      <c r="NK594" s="12"/>
      <c r="NL594" s="103"/>
      <c r="NM5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594" s="12"/>
      <c r="NO594" s="12"/>
      <c r="NP594" s="110"/>
      <c r="NQ594" s="12"/>
      <c r="NR594" s="12"/>
      <c r="NS594" s="110"/>
      <c r="NT594" s="12"/>
      <c r="NU594" s="12"/>
      <c r="NV594" s="110"/>
      <c r="NW594" s="12"/>
      <c r="NX594" s="12"/>
      <c r="NY594" s="110"/>
      <c r="NZ594" s="12"/>
      <c r="OA594" s="12"/>
      <c r="OB594" s="110"/>
      <c r="OC594" s="12"/>
      <c r="OD594" s="12"/>
      <c r="OE594" s="110"/>
      <c r="OF594" s="12"/>
      <c r="OG594" s="12"/>
      <c r="OH594" s="110"/>
      <c r="OI594" s="12"/>
      <c r="OJ594" s="12"/>
      <c r="OK594" s="110"/>
      <c r="OL594" s="12"/>
      <c r="OM594" s="12"/>
      <c r="ON594" s="110"/>
      <c r="OO594" s="12"/>
      <c r="OP594" s="12"/>
      <c r="OQ594" s="110"/>
      <c r="OR594" s="12"/>
      <c r="OS594" s="12"/>
      <c r="OT594" s="110"/>
      <c r="OU594" s="12"/>
      <c r="OV594" s="12"/>
      <c r="OW594" s="110"/>
      <c r="OX594" s="12"/>
      <c r="OY594" s="12"/>
      <c r="OZ594" s="110"/>
      <c r="PA594" s="12"/>
      <c r="PB594" s="12"/>
      <c r="PC594" s="110"/>
      <c r="PD594" s="12"/>
      <c r="PE594" s="12"/>
      <c r="PF594" s="110"/>
      <c r="PG594" s="12"/>
      <c r="PH594" s="12"/>
      <c r="PI594" s="110"/>
      <c r="PJ594" s="12"/>
      <c r="PK594" s="12"/>
      <c r="PL594" s="110"/>
      <c r="PM594" s="12"/>
      <c r="PN594" s="12"/>
      <c r="PO594" s="110"/>
      <c r="PP594" s="12"/>
      <c r="PQ594" s="12"/>
      <c r="PR594" s="110"/>
      <c r="PS594" s="12"/>
      <c r="PT594" s="12"/>
      <c r="PU594" s="110"/>
      <c r="PV5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4" s="12">
        <v>1</v>
      </c>
      <c r="PX594" s="12">
        <v>140</v>
      </c>
      <c r="PY594" s="121">
        <v>3</v>
      </c>
      <c r="PZ594" s="12"/>
      <c r="QA594" s="12"/>
      <c r="QB594" s="121"/>
      <c r="QC594" s="12"/>
      <c r="QD594" s="12"/>
      <c r="QE594" s="121"/>
      <c r="QF594" s="12"/>
      <c r="QG594" s="12"/>
      <c r="QH594" s="121"/>
      <c r="QI594" s="12"/>
      <c r="QJ594" s="12"/>
      <c r="QK594" s="121"/>
      <c r="QL594" s="12"/>
      <c r="QM594" s="12"/>
      <c r="QN594" s="121"/>
      <c r="QO594" s="126">
        <f>Tabela1[[#This Row],[p120]]+Tabela1[[#This Row],[pkt9]]+Tabela1[[#This Row],[p121]]+Tabela1[[#This Row],[punkty44]]+Tabela1[[#This Row],[p122]]+Tabela1[[#This Row],[p123]]</f>
        <v>3</v>
      </c>
      <c r="QP594" s="12"/>
      <c r="QQ594" s="12"/>
      <c r="QR594" s="12"/>
      <c r="QS594" s="12"/>
      <c r="QT594" s="12"/>
      <c r="QU594" s="12"/>
      <c r="QV594" s="12"/>
      <c r="QW594" s="12"/>
      <c r="QX594" s="12"/>
      <c r="QY594" s="12"/>
      <c r="QZ594" s="12"/>
      <c r="RA594" s="12"/>
      <c r="RB594" s="12"/>
      <c r="RC594" s="12"/>
      <c r="RD594" s="12"/>
      <c r="RE594" s="12"/>
      <c r="RF594" s="12"/>
      <c r="RG594" s="12"/>
      <c r="RH594" s="12"/>
      <c r="RI594" s="12"/>
      <c r="RJ594" s="12"/>
      <c r="RK594" s="12"/>
      <c r="RL594" s="12"/>
      <c r="RM594" s="12"/>
      <c r="RN594" s="12"/>
      <c r="RO594" s="12"/>
      <c r="RP594" s="12"/>
      <c r="RQ594" s="12"/>
      <c r="RR594" s="12"/>
      <c r="RS594" s="12"/>
      <c r="RT594" s="12"/>
      <c r="RU594" s="12"/>
      <c r="RV594" s="12"/>
      <c r="RW5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4" s="12"/>
      <c r="RY594" s="12"/>
      <c r="RZ594" s="12"/>
      <c r="SA594" s="12"/>
      <c r="SB594" s="12"/>
      <c r="SC594" s="12"/>
      <c r="SD594" s="12">
        <v>2</v>
      </c>
      <c r="SE594" s="48" t="s">
        <v>8</v>
      </c>
      <c r="SF594" s="12">
        <v>9</v>
      </c>
      <c r="SG594" s="12"/>
      <c r="SH594" s="12"/>
      <c r="SI594" s="12"/>
      <c r="SJ594" s="12"/>
      <c r="SK594" s="12"/>
      <c r="SL594" s="12"/>
      <c r="SM594" s="12"/>
      <c r="SN594" s="12"/>
      <c r="SO594" s="12"/>
      <c r="SP594" s="12"/>
      <c r="SQ594" s="12"/>
      <c r="SR594" s="12"/>
      <c r="SS594" s="12"/>
      <c r="ST594" s="12"/>
      <c r="SU594" s="12"/>
      <c r="SV594" s="12"/>
      <c r="SW594" s="12"/>
      <c r="SX594" s="12"/>
      <c r="SY594" s="12"/>
      <c r="SZ594" s="12"/>
      <c r="TA594" s="12"/>
      <c r="TB594" s="12"/>
      <c r="TC594" s="12"/>
      <c r="TD594" s="12"/>
      <c r="TE594" s="12"/>
      <c r="TF594" s="12"/>
      <c r="TG594" s="12"/>
      <c r="TH594" s="12"/>
      <c r="TI594" s="12"/>
      <c r="TJ594" s="12"/>
      <c r="TK594" s="12"/>
      <c r="TL594" s="12"/>
      <c r="TM594" s="12"/>
      <c r="TN594" s="12"/>
      <c r="TO594" s="12"/>
      <c r="TP594" s="12"/>
      <c r="TQ594" s="12"/>
      <c r="TR594" s="12"/>
      <c r="TS594" s="12"/>
      <c r="TT594" s="12"/>
      <c r="TU594" s="12"/>
      <c r="TV594" s="12"/>
      <c r="TW594" s="12"/>
      <c r="TX594" s="12"/>
      <c r="TY594" s="12"/>
      <c r="TZ594" s="12"/>
      <c r="UA594" s="12"/>
      <c r="UB594" s="12"/>
      <c r="UC594" s="12"/>
      <c r="UD594" s="12"/>
      <c r="UE594" s="12"/>
      <c r="UF594" s="12"/>
      <c r="UG594" s="12"/>
      <c r="UH594" s="12"/>
      <c r="UI594" s="12"/>
      <c r="UJ594" s="12"/>
      <c r="UK594" s="12"/>
      <c r="UL594" s="145">
        <f>SUM(RZ594,SC594,SF594,SI594,SL594,SO594,SR594,SU594,SX594,TA594,TD594,TG594,TJ594,TM594,TP594,TS594,TV594,TY594,UB594,UE594,UH594,UK594)</f>
        <v>9</v>
      </c>
      <c r="UM594" s="12"/>
      <c r="UN594" s="12"/>
      <c r="UO594" s="12"/>
      <c r="UP594" s="12"/>
      <c r="UQ594" s="12"/>
      <c r="UR594" s="12"/>
      <c r="US594" s="12"/>
      <c r="UT594" s="12"/>
      <c r="UU594" s="12"/>
      <c r="UV594" s="12"/>
      <c r="UW594" s="12"/>
      <c r="UX594" s="12"/>
      <c r="UY594" s="12"/>
      <c r="UZ594" s="12"/>
      <c r="VA594" s="12"/>
      <c r="VB594" s="12">
        <v>1</v>
      </c>
      <c r="VC594" s="12">
        <v>140</v>
      </c>
      <c r="VD594" s="12">
        <v>3</v>
      </c>
      <c r="VE594" s="12"/>
      <c r="VF594" s="12"/>
      <c r="VG594" s="12"/>
      <c r="VH594" s="12"/>
      <c r="VI594" s="12"/>
      <c r="VJ594" s="12"/>
      <c r="VK594" s="12"/>
      <c r="VL594" s="12"/>
      <c r="VM594" s="12"/>
      <c r="VN594" s="12"/>
      <c r="VO594" s="12"/>
      <c r="VP594" s="12"/>
      <c r="VQ594" s="12"/>
      <c r="VR594" s="12"/>
      <c r="VS594" s="12"/>
      <c r="VT594" s="12">
        <v>3</v>
      </c>
      <c r="VU594" s="48" t="s">
        <v>1091</v>
      </c>
      <c r="VV594" s="12">
        <v>12</v>
      </c>
      <c r="VW594" s="12"/>
      <c r="VX594" s="12"/>
      <c r="VY594" s="12"/>
      <c r="VZ594" s="12"/>
      <c r="WA594" s="12"/>
      <c r="WB594" s="12"/>
      <c r="WC594" s="12"/>
      <c r="WD594" s="12"/>
      <c r="WE594" s="12"/>
      <c r="WF594" s="12"/>
      <c r="WG594" s="12"/>
      <c r="WH594" s="12"/>
      <c r="WI594" s="12"/>
      <c r="WJ594" s="12"/>
      <c r="WK594" s="12"/>
      <c r="WL5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15</v>
      </c>
      <c r="WM594" s="12"/>
      <c r="WN594" s="12"/>
      <c r="WO594" s="12"/>
      <c r="WP594" s="12">
        <v>1</v>
      </c>
      <c r="WQ594" s="12">
        <v>145</v>
      </c>
      <c r="WR594" s="12">
        <v>6</v>
      </c>
      <c r="WS594" s="12"/>
      <c r="WT594" s="12"/>
      <c r="WU594" s="12"/>
      <c r="WV594" s="12"/>
      <c r="WW594" s="12"/>
      <c r="WX594" s="12"/>
      <c r="WY594" s="12"/>
      <c r="WZ594" s="12"/>
      <c r="XA594" s="12"/>
      <c r="XB594" s="12"/>
      <c r="XC594" s="12"/>
      <c r="XD594" s="12"/>
      <c r="XE594" s="12"/>
      <c r="XF594" s="12"/>
      <c r="XG594" s="12"/>
      <c r="XH594" s="12"/>
      <c r="XI594" s="12"/>
      <c r="XJ594" s="12"/>
      <c r="XK594" s="12"/>
      <c r="XL594" s="12"/>
      <c r="XM594" s="12"/>
      <c r="XN594" s="12"/>
      <c r="XO594" s="12"/>
      <c r="XP594" s="12"/>
      <c r="XQ594" s="12"/>
      <c r="XR594" s="12"/>
      <c r="XS594" s="12"/>
      <c r="XT594" s="12"/>
      <c r="XU594" s="12"/>
      <c r="XV594" s="12"/>
      <c r="XW594" s="12"/>
      <c r="XX594" s="12"/>
      <c r="XY594" s="12"/>
      <c r="XZ594" s="12"/>
      <c r="YA594" s="12"/>
      <c r="YB594" s="12"/>
      <c r="YC594" s="12"/>
      <c r="YD594" s="12"/>
      <c r="YE594" s="12"/>
      <c r="YF594" s="12"/>
      <c r="YG594" s="12"/>
      <c r="YH594" s="12"/>
      <c r="YI594" s="12"/>
      <c r="YJ594" s="12"/>
      <c r="YK594" s="12"/>
      <c r="YL594" s="12"/>
      <c r="YM594" s="12"/>
      <c r="YN594" s="12"/>
      <c r="YO594" s="12"/>
      <c r="YP594" s="12"/>
      <c r="YQ594" s="12"/>
      <c r="YR594" s="12"/>
      <c r="YS594" s="12"/>
      <c r="YT594" s="12"/>
      <c r="YU594" s="126">
        <f>SUM(WO594,WR594,WU594,WX594,XA594,XD594,XG594,XJ594,XM594,XP594,XS594,XV594,XY594,YB594,YE594,YH594,YK594,YN594,YQ594,YT594)</f>
        <v>6</v>
      </c>
      <c r="YV594" s="12"/>
      <c r="YW594" s="12"/>
      <c r="YX594" s="12"/>
      <c r="YY594" s="12"/>
      <c r="YZ594" s="12"/>
      <c r="ZA594" s="12"/>
      <c r="ZB594" s="12"/>
      <c r="ZC594" s="12"/>
      <c r="ZD594" s="12"/>
      <c r="ZE594" s="12"/>
      <c r="ZF594" s="12"/>
      <c r="ZG594" s="12"/>
      <c r="ZH594" s="12"/>
      <c r="ZI594" s="12"/>
      <c r="ZJ594" s="12"/>
      <c r="ZK594" s="12"/>
      <c r="ZL594" s="12"/>
      <c r="ZM594" s="12"/>
      <c r="ZN594" s="12"/>
      <c r="ZO594" s="12"/>
      <c r="ZP594" s="12"/>
      <c r="ZQ594" s="12"/>
      <c r="ZR594" s="12"/>
      <c r="ZS594" s="12"/>
      <c r="ZT594" s="12"/>
      <c r="ZU594" s="12"/>
      <c r="ZV594" s="12"/>
      <c r="ZW594" s="12"/>
      <c r="ZX594" s="12"/>
      <c r="ZY594" s="12"/>
      <c r="ZZ594" s="12"/>
      <c r="AAA594" s="12"/>
      <c r="AAB594" s="12"/>
      <c r="AAC594" s="12"/>
      <c r="AAD594" s="12"/>
      <c r="AAE594" s="12"/>
      <c r="AAF594" s="12"/>
      <c r="AAG594" s="12"/>
      <c r="AAH594" s="12"/>
      <c r="AAI594" s="12">
        <v>2</v>
      </c>
      <c r="AAJ594" s="12">
        <v>140</v>
      </c>
      <c r="AAK594" s="12">
        <v>6</v>
      </c>
      <c r="AAL594" s="12"/>
      <c r="AAM594" s="12"/>
      <c r="AAN594" s="12"/>
      <c r="AAO594" s="12"/>
      <c r="AAP594" s="12"/>
      <c r="AAQ594" s="12"/>
      <c r="AAR594" s="12"/>
      <c r="AAS594" s="12"/>
      <c r="AAT594" s="12"/>
      <c r="AAU594" s="12"/>
      <c r="AAV594" s="12"/>
      <c r="AAW594" s="12"/>
      <c r="AAX594" s="12"/>
      <c r="AAY594" s="12"/>
      <c r="AAZ594" s="12"/>
      <c r="ABA594" s="12"/>
      <c r="ABB594" s="12"/>
      <c r="ABC594" s="12"/>
      <c r="ABD594" s="12"/>
      <c r="ABE594" s="12"/>
      <c r="ABF594" s="12"/>
      <c r="ABG594" s="12"/>
      <c r="ABH594" s="12"/>
      <c r="ABI594" s="12"/>
      <c r="ABJ594" s="12"/>
      <c r="ABK594" s="12"/>
      <c r="ABL594" s="12"/>
      <c r="ABM594" s="12"/>
      <c r="ABN594" s="12"/>
      <c r="ABO594" s="12"/>
      <c r="ABP594" s="12"/>
      <c r="ABQ594" s="12"/>
      <c r="ABR594" s="12"/>
      <c r="ABS594" s="12"/>
      <c r="ABT594" s="12"/>
      <c r="ABU594" s="12"/>
      <c r="ABV594" s="12"/>
      <c r="ABW594" s="12"/>
      <c r="ABX594" s="12"/>
      <c r="ABY594" s="136">
        <f>SUM(YX594,ZA594,ZD594,ZG594,ZJ594,ZM594,ZP594,ZS594,ZV594,ZY594,AAB594,AAE594,AAH594,AAK594,AAN594,AAQ594,AAT594,AAW594,AAZ594,ABC594,ABF594,ABI594,ABL594,ABO594,ABR594,ABU594,ABX594)</f>
        <v>6</v>
      </c>
      <c r="ABZ594" s="12"/>
      <c r="ACA594" s="12"/>
      <c r="ACB594" s="12"/>
      <c r="ACC594" s="12"/>
      <c r="ACD594" s="12"/>
      <c r="ACE594" s="12"/>
      <c r="ACF594" s="12"/>
      <c r="ACG594" s="12"/>
      <c r="ACH594" s="12"/>
      <c r="ACI594" s="12"/>
      <c r="ACJ594" s="12"/>
      <c r="ACK594" s="12"/>
      <c r="ACL594" s="12"/>
      <c r="ACM594" s="12"/>
      <c r="ACN594" s="12"/>
      <c r="ACO594" s="12"/>
      <c r="ACP594" s="12"/>
      <c r="ACQ594" s="12"/>
      <c r="ACR594" s="12"/>
      <c r="ACS594" s="12"/>
      <c r="ACT594" s="12"/>
      <c r="ACU594" s="12"/>
      <c r="ACV594" s="12"/>
      <c r="ACW594" s="12"/>
      <c r="ACX594" s="12"/>
      <c r="ACY594" s="12"/>
      <c r="ACZ594" s="12"/>
      <c r="ADA594" s="12">
        <v>1</v>
      </c>
      <c r="ADB594" s="12">
        <v>145</v>
      </c>
      <c r="ADC594" s="12">
        <v>6</v>
      </c>
      <c r="ADD594" s="12"/>
      <c r="ADE594" s="12"/>
      <c r="ADF594" s="12"/>
      <c r="ADG594" s="12"/>
      <c r="ADH594" s="12"/>
      <c r="ADI594" s="12"/>
      <c r="ADJ594" s="12"/>
      <c r="ADK594" s="12"/>
      <c r="ADL594" s="12"/>
      <c r="ADM594" s="12"/>
      <c r="ADN594" s="12"/>
      <c r="ADO594" s="12"/>
      <c r="ADP594" s="12"/>
      <c r="ADQ594" s="12"/>
      <c r="ADR594" s="12"/>
      <c r="ADS594" s="12"/>
      <c r="ADT594" s="12"/>
      <c r="ADU594" s="12"/>
      <c r="ADV594" s="12"/>
      <c r="ADW594" s="12"/>
      <c r="ADX594" s="12"/>
      <c r="ADY594" s="164"/>
      <c r="ADZ594" s="164"/>
      <c r="AEA594" s="164"/>
      <c r="AEB594" s="164"/>
      <c r="AEC594" s="164"/>
      <c r="AED594" s="164"/>
      <c r="AEE594" s="164"/>
      <c r="AEF594" s="164"/>
      <c r="AEG594" s="164"/>
      <c r="AEH594" s="164"/>
      <c r="AEI594" s="164"/>
      <c r="AEJ594" s="164"/>
      <c r="AEK594" s="164"/>
      <c r="AEL594" s="164"/>
      <c r="AEM594" s="164"/>
      <c r="AEN594" s="164"/>
      <c r="AEO594" s="164"/>
      <c r="AEP594" s="164"/>
      <c r="AEQ594" s="164">
        <f>SUM(ACB594,ACE594,ACH594,ACK594,ACN594,ACQ594,ACT594,ACW594,ACZ594,ADC594,ADF594,ADI594,ADL594,ADO594,ADR594,ADU594,ADX594,AEA594,AED594,AEG594,AEJ594,AEM594,AEP594)</f>
        <v>6</v>
      </c>
    </row>
    <row r="595" spans="1:823">
      <c r="A595" s="13" t="s">
        <v>1668</v>
      </c>
      <c r="B595" s="14" t="s">
        <v>1669</v>
      </c>
      <c r="C595" s="15" t="s">
        <v>437</v>
      </c>
      <c r="D595" s="12"/>
      <c r="E595" s="12"/>
      <c r="F595" s="44"/>
      <c r="G595" s="12"/>
      <c r="H595" s="12"/>
      <c r="I595" s="44"/>
      <c r="J595" s="12"/>
      <c r="K595" s="12"/>
      <c r="L595" s="44"/>
      <c r="M595" s="12"/>
      <c r="N595" s="12"/>
      <c r="O595" s="44"/>
      <c r="P595" s="12"/>
      <c r="Q595" s="12"/>
      <c r="R595" s="44"/>
      <c r="S595" s="12"/>
      <c r="T595" s="12"/>
      <c r="U595" s="44"/>
      <c r="V595" s="12"/>
      <c r="W595" s="12"/>
      <c r="X595" s="44"/>
      <c r="Y595" s="51">
        <f>SUM(F595,I595,L595,O595,R595,U595,X595)</f>
        <v>0</v>
      </c>
      <c r="Z595" s="12"/>
      <c r="AA595" s="12"/>
      <c r="AB595" s="54"/>
      <c r="AC595" s="12"/>
      <c r="AD595" s="12"/>
      <c r="AE595" s="54"/>
      <c r="AF595" s="12"/>
      <c r="AG595" s="12"/>
      <c r="AH595" s="54"/>
      <c r="AI595" s="12"/>
      <c r="AJ595" s="12"/>
      <c r="AK595" s="54"/>
      <c r="AL595" s="12"/>
      <c r="AM595" s="12"/>
      <c r="AN595" s="54"/>
      <c r="AO595" s="12"/>
      <c r="AP595" s="12"/>
      <c r="AQ595" s="54"/>
      <c r="AR595" s="12"/>
      <c r="AS595" s="12"/>
      <c r="AT595" s="54"/>
      <c r="AU595" s="12"/>
      <c r="AV595" s="12"/>
      <c r="AW595" s="54"/>
      <c r="AX595" s="12"/>
      <c r="AY595" s="12"/>
      <c r="AZ595" s="54"/>
      <c r="BA595" s="12"/>
      <c r="BB595" s="12"/>
      <c r="BC595" s="54"/>
      <c r="BD595" s="12"/>
      <c r="BE595" s="12"/>
      <c r="BF595" s="54"/>
      <c r="BG595" s="12"/>
      <c r="BH595" s="12"/>
      <c r="BI595" s="54"/>
      <c r="BJ595" s="12"/>
      <c r="BK595" s="12"/>
      <c r="BL595" s="54"/>
      <c r="BM595" s="12"/>
      <c r="BN595" s="12"/>
      <c r="BO595" s="54"/>
      <c r="BP595" s="60">
        <f>SUM(BO595,BL595,BI595,BF595,BC595,AZ595,AW595,AT595,AQ595,AN595,AK595,AH595,AE595,AB595)</f>
        <v>0</v>
      </c>
      <c r="BQ595" s="12"/>
      <c r="BR595" s="12"/>
      <c r="BS595" s="12"/>
      <c r="BT595" s="12"/>
      <c r="BU595" s="12"/>
      <c r="BV595" s="54"/>
      <c r="BW595" s="12"/>
      <c r="BX595" s="12"/>
      <c r="BY595" s="54"/>
      <c r="BZ595" s="12"/>
      <c r="CA595" s="12"/>
      <c r="CB595" s="54"/>
      <c r="CC595" s="12"/>
      <c r="CD595" s="12"/>
      <c r="CE595" s="54"/>
      <c r="CF595" s="12"/>
      <c r="CG595" s="12"/>
      <c r="CH595" s="54"/>
      <c r="CI595" s="12"/>
      <c r="CJ595" s="12"/>
      <c r="CK595" s="54"/>
      <c r="CL595" s="12"/>
      <c r="CM595" s="12"/>
      <c r="CN595" s="54"/>
      <c r="CO595" s="12"/>
      <c r="CP595" s="12"/>
      <c r="CQ595" s="54"/>
      <c r="CR595" s="12"/>
      <c r="CS595" s="12"/>
      <c r="CT595" s="54"/>
      <c r="CU595" s="12"/>
      <c r="CV595" s="12"/>
      <c r="CW595" s="54"/>
      <c r="CX595" s="54"/>
      <c r="CY595" s="54"/>
      <c r="CZ595" s="54"/>
      <c r="DA595" s="12"/>
      <c r="DB595" s="12"/>
      <c r="DC595" s="54"/>
      <c r="DD595" s="12"/>
      <c r="DE595" s="12"/>
      <c r="DF595" s="54"/>
      <c r="DG595" s="12"/>
      <c r="DH595" s="12"/>
      <c r="DI595" s="54"/>
      <c r="DJ595" s="12"/>
      <c r="DK595" s="12"/>
      <c r="DL595" s="54"/>
      <c r="DM595" s="12"/>
      <c r="DN595" s="12"/>
      <c r="DO595" s="54"/>
      <c r="DP595" s="12"/>
      <c r="DQ595" s="12"/>
      <c r="DR595" s="54"/>
      <c r="DS595" s="12"/>
      <c r="DT595" s="12"/>
      <c r="DU595" s="54"/>
      <c r="DV595" s="12"/>
      <c r="DW595" s="12"/>
      <c r="DX595" s="54"/>
      <c r="DY595" s="12"/>
      <c r="DZ595" s="12"/>
      <c r="EA595" s="54"/>
      <c r="EB595" s="12"/>
      <c r="EC595" s="12"/>
      <c r="ED595" s="54"/>
      <c r="EE595" s="12"/>
      <c r="EF595" s="12"/>
      <c r="EG595" s="54"/>
      <c r="EH595" s="12"/>
      <c r="EI595" s="12"/>
      <c r="EJ595" s="54"/>
      <c r="EK595" s="12"/>
      <c r="EL595" s="12"/>
      <c r="EM595" s="54"/>
      <c r="EN595" s="64">
        <f>SUM(EM595,EJ595,EG595,ED595,EA595,DX595,DU595,DR595,DO595,DL595,DI595,DF595,DC595,CZ595,CW595,CT595,CQ595,CN595,CK595,CH595,CE595,CB595,BY595,BV595,BS595)</f>
        <v>0</v>
      </c>
      <c r="EO595" s="12"/>
      <c r="EP595" s="12"/>
      <c r="EQ595" s="67"/>
      <c r="ER595" s="12"/>
      <c r="ES595" s="12"/>
      <c r="ET595" s="67"/>
      <c r="EU595" s="12"/>
      <c r="EV595" s="12"/>
      <c r="EW595" s="67"/>
      <c r="EX595" s="12"/>
      <c r="EY595" s="12"/>
      <c r="EZ595" s="67"/>
      <c r="FA595" s="12"/>
      <c r="FB595" s="12"/>
      <c r="FC595" s="67"/>
      <c r="FD595" s="12"/>
      <c r="FE595" s="12"/>
      <c r="FF595" s="67"/>
      <c r="FG595" s="12"/>
      <c r="FH595" s="12"/>
      <c r="FI595" s="67"/>
      <c r="FJ595" s="12"/>
      <c r="FK595" s="12"/>
      <c r="FL595" s="67"/>
      <c r="FM595" s="12"/>
      <c r="FN595" s="12"/>
      <c r="FO595" s="67"/>
      <c r="FP595" s="12"/>
      <c r="FQ595" s="12"/>
      <c r="FR595" s="67"/>
      <c r="FS595" s="12"/>
      <c r="FT595" s="12"/>
      <c r="FU595" s="67"/>
      <c r="FV595" s="12"/>
      <c r="FW595" s="12"/>
      <c r="FX595" s="67"/>
      <c r="FY595" s="12"/>
      <c r="FZ595" s="12"/>
      <c r="GA595" s="67"/>
      <c r="GB595" s="12"/>
      <c r="GC595" s="12"/>
      <c r="GD595" s="67"/>
      <c r="GE595" s="12"/>
      <c r="GF595" s="12"/>
      <c r="GG595" s="67"/>
      <c r="GH595" s="12"/>
      <c r="GI595" s="12"/>
      <c r="GJ595" s="67"/>
      <c r="GK595" s="12"/>
      <c r="GL595" s="12"/>
      <c r="GM595" s="67"/>
      <c r="GN595" s="12"/>
      <c r="GO595" s="12"/>
      <c r="GP595" s="67"/>
      <c r="GQ595" s="12"/>
      <c r="GR595" s="12"/>
      <c r="GS595" s="67"/>
      <c r="GT595" s="12"/>
      <c r="GU595" s="12"/>
      <c r="GV595" s="67"/>
      <c r="GW595" s="12"/>
      <c r="GX595" s="12"/>
      <c r="GY595" s="67"/>
      <c r="GZ595" s="12"/>
      <c r="HA595" s="12"/>
      <c r="HB595" s="67"/>
      <c r="HC5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5" s="12"/>
      <c r="HE595" s="12"/>
      <c r="HF595" s="77"/>
      <c r="HG595" s="12"/>
      <c r="HH595" s="12"/>
      <c r="HI595" s="77"/>
      <c r="HJ595" s="12"/>
      <c r="HK595" s="12"/>
      <c r="HL595" s="77"/>
      <c r="HM595" s="12"/>
      <c r="HN595" s="12"/>
      <c r="HO595" s="77"/>
      <c r="HP595" s="12"/>
      <c r="HQ595" s="12"/>
      <c r="HR595" s="77"/>
      <c r="HS595" s="12"/>
      <c r="HT595" s="12"/>
      <c r="HU595" s="77"/>
      <c r="HV595" s="12"/>
      <c r="HW595" s="12"/>
      <c r="HX595" s="77"/>
      <c r="HY595" s="12"/>
      <c r="HZ595" s="12"/>
      <c r="IA595" s="77"/>
      <c r="IB595" s="12"/>
      <c r="IC595" s="12"/>
      <c r="ID595" s="77"/>
      <c r="IE595" s="12"/>
      <c r="IF595" s="12"/>
      <c r="IG595" s="77"/>
      <c r="IH595" s="12"/>
      <c r="II595" s="12"/>
      <c r="IJ595" s="77"/>
      <c r="IK595" s="12"/>
      <c r="IL595" s="12"/>
      <c r="IM595" s="77"/>
      <c r="IN595" s="12"/>
      <c r="IO595" s="12"/>
      <c r="IP595" s="77"/>
      <c r="IQ595" s="12"/>
      <c r="IR595" s="12"/>
      <c r="IS595" s="77"/>
      <c r="IT595" s="12"/>
      <c r="IU595" s="12"/>
      <c r="IV595" s="77"/>
      <c r="IW595" s="12"/>
      <c r="IX595" s="12"/>
      <c r="IY595" s="77"/>
      <c r="IZ5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5" s="12"/>
      <c r="JB595" s="12"/>
      <c r="JC595" s="82"/>
      <c r="JD595" s="12"/>
      <c r="JE595" s="12"/>
      <c r="JF595" s="82"/>
      <c r="JG595" s="12"/>
      <c r="JH595" s="12"/>
      <c r="JI595" s="82"/>
      <c r="JJ595" s="12"/>
      <c r="JK595" s="12"/>
      <c r="JL595" s="82"/>
      <c r="JM595" s="12"/>
      <c r="JN595" s="12"/>
      <c r="JO595" s="82"/>
      <c r="JP595" s="12"/>
      <c r="JQ595" s="12"/>
      <c r="JR595" s="82"/>
      <c r="JS595" s="12"/>
      <c r="JT595" s="12"/>
      <c r="JU595" s="82"/>
      <c r="JV595" s="12"/>
      <c r="JW595" s="12"/>
      <c r="JX595" s="82"/>
      <c r="JY595" s="12"/>
      <c r="JZ595" s="12"/>
      <c r="KA595" s="82"/>
      <c r="KB595" s="12"/>
      <c r="KC595" s="12"/>
      <c r="KD595" s="82"/>
      <c r="KE595" s="12"/>
      <c r="KF595" s="12"/>
      <c r="KG595" s="82"/>
      <c r="KH595" s="12"/>
      <c r="KI595" s="12"/>
      <c r="KJ595" s="82"/>
      <c r="KK595" s="12"/>
      <c r="KL595" s="12"/>
      <c r="KM595" s="82"/>
      <c r="KN595" s="12"/>
      <c r="KO595" s="12"/>
      <c r="KP595" s="82"/>
      <c r="KQ595" s="12"/>
      <c r="KR595" s="12"/>
      <c r="KS595" s="82"/>
      <c r="KT5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5" s="12"/>
      <c r="KV595" s="12"/>
      <c r="KW595" s="89"/>
      <c r="KX595" s="12"/>
      <c r="KY595" s="12"/>
      <c r="KZ595" s="89"/>
      <c r="LA595" s="12"/>
      <c r="LB595" s="12"/>
      <c r="LC595" s="89"/>
      <c r="LD595" s="12"/>
      <c r="LE595" s="12"/>
      <c r="LF595" s="89"/>
      <c r="LG595" s="12"/>
      <c r="LH595" s="12"/>
      <c r="LI595" s="89"/>
      <c r="LJ595" s="12"/>
      <c r="LK595" s="12"/>
      <c r="LL595" s="89"/>
      <c r="LM595" s="12"/>
      <c r="LN595" s="12"/>
      <c r="LO595" s="89"/>
      <c r="LP595" s="12"/>
      <c r="LQ595" s="12"/>
      <c r="LR595" s="89"/>
      <c r="LS595" s="12"/>
      <c r="LT595" s="12"/>
      <c r="LU595" s="89"/>
      <c r="LV595" s="12"/>
      <c r="LW595" s="12"/>
      <c r="LX595" s="89"/>
      <c r="LY595" s="12"/>
      <c r="LZ595" s="12"/>
      <c r="MA595" s="89"/>
      <c r="MB5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5" s="12"/>
      <c r="MD595" s="12"/>
      <c r="ME595" s="98"/>
      <c r="MF595" s="12"/>
      <c r="MG595" s="12"/>
      <c r="MH595" s="98"/>
      <c r="MI595" s="12"/>
      <c r="MJ595" s="12"/>
      <c r="MK595" s="98"/>
      <c r="ML595" s="12"/>
      <c r="MM595" s="12"/>
      <c r="MN595" s="98"/>
      <c r="MO595" s="12"/>
      <c r="MP595" s="12"/>
      <c r="MQ595" s="98"/>
      <c r="MR595" s="12"/>
      <c r="MS595" s="12"/>
      <c r="MT595" s="98"/>
      <c r="MU595" s="12"/>
      <c r="MV595" s="12"/>
      <c r="MW595" s="98"/>
      <c r="MX595" s="12"/>
      <c r="MY595" s="12"/>
      <c r="MZ595" s="98"/>
      <c r="NA595" s="12"/>
      <c r="NB595" s="12"/>
      <c r="NC595" s="103"/>
      <c r="ND595" s="12"/>
      <c r="NE595" s="12"/>
      <c r="NF595" s="103"/>
      <c r="NG595" s="12"/>
      <c r="NH595" s="12"/>
      <c r="NI595" s="103"/>
      <c r="NJ595" s="12"/>
      <c r="NK595" s="12"/>
      <c r="NL595" s="103"/>
      <c r="NM5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5" s="12"/>
      <c r="NO595" s="12"/>
      <c r="NP595" s="110"/>
      <c r="NQ595" s="12"/>
      <c r="NR595" s="12"/>
      <c r="NS595" s="110"/>
      <c r="NT595" s="12"/>
      <c r="NU595" s="12"/>
      <c r="NV595" s="110"/>
      <c r="NW595" s="12"/>
      <c r="NX595" s="12"/>
      <c r="NY595" s="110"/>
      <c r="NZ595" s="12"/>
      <c r="OA595" s="12"/>
      <c r="OB595" s="110"/>
      <c r="OC595" s="12"/>
      <c r="OD595" s="12"/>
      <c r="OE595" s="110"/>
      <c r="OF595" s="12"/>
      <c r="OG595" s="12"/>
      <c r="OH595" s="110"/>
      <c r="OI595" s="12"/>
      <c r="OJ595" s="12"/>
      <c r="OK595" s="110"/>
      <c r="OL595" s="12"/>
      <c r="OM595" s="12"/>
      <c r="ON595" s="110"/>
      <c r="OO595" s="12"/>
      <c r="OP595" s="12"/>
      <c r="OQ595" s="110"/>
      <c r="OR595" s="12"/>
      <c r="OS595" s="12"/>
      <c r="OT595" s="110"/>
      <c r="OU595" s="12"/>
      <c r="OV595" s="12"/>
      <c r="OW595" s="110"/>
      <c r="OX595" s="12"/>
      <c r="OY595" s="12"/>
      <c r="OZ595" s="110"/>
      <c r="PA595" s="12"/>
      <c r="PB595" s="12"/>
      <c r="PC595" s="110"/>
      <c r="PD595" s="12"/>
      <c r="PE595" s="12"/>
      <c r="PF595" s="110"/>
      <c r="PG595" s="12"/>
      <c r="PH595" s="12"/>
      <c r="PI595" s="110"/>
      <c r="PJ595" s="12"/>
      <c r="PK595" s="12"/>
      <c r="PL595" s="110"/>
      <c r="PM595" s="12"/>
      <c r="PN595" s="12"/>
      <c r="PO595" s="110"/>
      <c r="PP595" s="12"/>
      <c r="PQ595" s="12"/>
      <c r="PR595" s="110"/>
      <c r="PS595" s="12"/>
      <c r="PT595" s="12"/>
      <c r="PU595" s="110"/>
      <c r="PV5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5" s="12"/>
      <c r="PX595" s="12"/>
      <c r="PY595" s="121"/>
      <c r="PZ595" s="12"/>
      <c r="QA595" s="12"/>
      <c r="QB595" s="121"/>
      <c r="QC595" s="12"/>
      <c r="QD595" s="12"/>
      <c r="QE595" s="121"/>
      <c r="QF595" s="12"/>
      <c r="QG595" s="12"/>
      <c r="QH595" s="121"/>
      <c r="QI595" s="12"/>
      <c r="QJ595" s="12"/>
      <c r="QK595" s="121"/>
      <c r="QL595" s="12"/>
      <c r="QM595" s="12"/>
      <c r="QN595" s="121"/>
      <c r="QO595" s="126">
        <f>Tabela1[[#This Row],[p120]]+Tabela1[[#This Row],[pkt9]]+Tabela1[[#This Row],[p121]]+Tabela1[[#This Row],[punkty44]]+Tabela1[[#This Row],[p122]]+Tabela1[[#This Row],[p123]]</f>
        <v>0</v>
      </c>
      <c r="QP595" s="12"/>
      <c r="QQ595" s="12"/>
      <c r="QR595" s="12"/>
      <c r="QS595" s="12"/>
      <c r="QT595" s="12"/>
      <c r="QU595" s="12"/>
      <c r="QV595" s="12"/>
      <c r="QW595" s="12"/>
      <c r="QX595" s="12"/>
      <c r="QY595" s="12"/>
      <c r="QZ595" s="12"/>
      <c r="RA595" s="12"/>
      <c r="RB595" s="12"/>
      <c r="RC595" s="12"/>
      <c r="RD595" s="12"/>
      <c r="RE595" s="12"/>
      <c r="RF595" s="12"/>
      <c r="RG595" s="12"/>
      <c r="RH595" s="12"/>
      <c r="RI595" s="12"/>
      <c r="RJ595" s="12"/>
      <c r="RK595" s="12"/>
      <c r="RL595" s="12"/>
      <c r="RM595" s="12"/>
      <c r="RN595" s="12"/>
      <c r="RO595" s="12"/>
      <c r="RP595" s="12"/>
      <c r="RQ595" s="12"/>
      <c r="RR595" s="12"/>
      <c r="RS595" s="12"/>
      <c r="RT595" s="12"/>
      <c r="RU595" s="12"/>
      <c r="RV595" s="12"/>
      <c r="RW5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5" s="12"/>
      <c r="RY595" s="12"/>
      <c r="RZ595" s="12"/>
      <c r="SA595" s="12"/>
      <c r="SB595" s="12"/>
      <c r="SC595" s="12"/>
      <c r="SD595" s="12"/>
      <c r="SE595" s="12"/>
      <c r="SF595" s="12"/>
      <c r="SG595" s="12"/>
      <c r="SH595" s="12"/>
      <c r="SI595" s="12"/>
      <c r="SJ595" s="12">
        <v>1</v>
      </c>
      <c r="SK595" s="12">
        <v>140</v>
      </c>
      <c r="SL595" s="12">
        <v>3</v>
      </c>
      <c r="SM595" s="12"/>
      <c r="SN595" s="12"/>
      <c r="SO595" s="12"/>
      <c r="SP595" s="12"/>
      <c r="SQ595" s="12"/>
      <c r="SR595" s="12"/>
      <c r="SS595" s="12"/>
      <c r="ST595" s="12"/>
      <c r="SU595" s="12"/>
      <c r="SV595" s="12"/>
      <c r="SW595" s="12"/>
      <c r="SX595" s="12"/>
      <c r="SY595" s="12"/>
      <c r="SZ595" s="12"/>
      <c r="TA595" s="12"/>
      <c r="TB595" s="12"/>
      <c r="TC595" s="12"/>
      <c r="TD595" s="12"/>
      <c r="TE595" s="12"/>
      <c r="TF595" s="12"/>
      <c r="TG595" s="12"/>
      <c r="TH595" s="12"/>
      <c r="TI595" s="12"/>
      <c r="TJ595" s="12"/>
      <c r="TK595" s="12"/>
      <c r="TL595" s="12"/>
      <c r="TM595" s="12"/>
      <c r="TN595" s="12"/>
      <c r="TO595" s="12"/>
      <c r="TP595" s="12"/>
      <c r="TQ595" s="12"/>
      <c r="TR595" s="12"/>
      <c r="TS595" s="12"/>
      <c r="TT595" s="12"/>
      <c r="TU595" s="12"/>
      <c r="TV595" s="12"/>
      <c r="TW595" s="12">
        <v>1</v>
      </c>
      <c r="TX595" s="12">
        <v>140</v>
      </c>
      <c r="TY595" s="12">
        <v>3</v>
      </c>
      <c r="TZ595" s="12"/>
      <c r="UA595" s="12"/>
      <c r="UB595" s="12"/>
      <c r="UC595" s="12"/>
      <c r="UD595" s="12"/>
      <c r="UE595" s="12"/>
      <c r="UF595" s="12"/>
      <c r="UG595" s="12"/>
      <c r="UH595" s="12"/>
      <c r="UI595" s="12"/>
      <c r="UJ595" s="12"/>
      <c r="UK595" s="12"/>
      <c r="UL595" s="145">
        <f>SUM(RZ595,SC595,SF595,SI595,SL595,SO595,SR595,SU595,SX595,TA595,TD595,TG595,TJ595,TM595,TP595,TS595,TV595,TY595,UB595,UE595,UH595,UK595)</f>
        <v>6</v>
      </c>
      <c r="UM595" s="12"/>
      <c r="UN595" s="12"/>
      <c r="UO595" s="12"/>
      <c r="UP595" s="12"/>
      <c r="UQ595" s="12"/>
      <c r="UR595" s="12"/>
      <c r="US595" s="12"/>
      <c r="UT595" s="12"/>
      <c r="UU595" s="12"/>
      <c r="UV595" s="12"/>
      <c r="UW595" s="12"/>
      <c r="UX595" s="12"/>
      <c r="UY595" s="12"/>
      <c r="UZ595" s="12"/>
      <c r="VA595" s="12"/>
      <c r="VB595" s="12"/>
      <c r="VC595" s="12"/>
      <c r="VD595" s="12"/>
      <c r="VE595" s="12"/>
      <c r="VF595" s="12"/>
      <c r="VG595" s="12"/>
      <c r="VH595" s="12"/>
      <c r="VI595" s="12"/>
      <c r="VJ595" s="12"/>
      <c r="VK595" s="12"/>
      <c r="VL595" s="12"/>
      <c r="VM595" s="12"/>
      <c r="VN595" s="12"/>
      <c r="VO595" s="12"/>
      <c r="VP595" s="12"/>
      <c r="VQ595" s="12"/>
      <c r="VR595" s="12"/>
      <c r="VS595" s="12"/>
      <c r="VT595" s="12"/>
      <c r="VU595" s="12"/>
      <c r="VV595" s="12"/>
      <c r="VW595" s="12"/>
      <c r="VX595" s="12"/>
      <c r="VY595" s="12"/>
      <c r="VZ595" s="12"/>
      <c r="WA595" s="12"/>
      <c r="WB595" s="12"/>
      <c r="WC595" s="12"/>
      <c r="WD595" s="12"/>
      <c r="WE595" s="12"/>
      <c r="WF595" s="12"/>
      <c r="WG595" s="12"/>
      <c r="WH595" s="12"/>
      <c r="WI595" s="12"/>
      <c r="WJ595" s="12"/>
      <c r="WK595" s="12"/>
      <c r="WL5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5" s="12"/>
      <c r="WN595" s="12"/>
      <c r="WO595" s="12"/>
      <c r="WP595" s="12"/>
      <c r="WQ595" s="12"/>
      <c r="WR595" s="12"/>
      <c r="WS595" s="12"/>
      <c r="WT595" s="12"/>
      <c r="WU595" s="12"/>
      <c r="WV595" s="12"/>
      <c r="WW595" s="12"/>
      <c r="WX595" s="12"/>
      <c r="WY595" s="12"/>
      <c r="WZ595" s="12"/>
      <c r="XA595" s="12"/>
      <c r="XB595" s="12"/>
      <c r="XC595" s="12"/>
      <c r="XD595" s="12"/>
      <c r="XE595" s="12"/>
      <c r="XF595" s="12"/>
      <c r="XG595" s="12"/>
      <c r="XH595" s="12"/>
      <c r="XI595" s="12"/>
      <c r="XJ595" s="12"/>
      <c r="XK595" s="12"/>
      <c r="XL595" s="12"/>
      <c r="XM595" s="12"/>
      <c r="XN595" s="12"/>
      <c r="XO595" s="12"/>
      <c r="XP595" s="12"/>
      <c r="XQ595" s="12"/>
      <c r="XR595" s="12"/>
      <c r="XS595" s="12"/>
      <c r="XT595" s="12"/>
      <c r="XU595" s="12"/>
      <c r="XV595" s="12"/>
      <c r="XW595" s="12"/>
      <c r="XX595" s="12"/>
      <c r="XY595" s="12"/>
      <c r="XZ595" s="12"/>
      <c r="YA595" s="12"/>
      <c r="YB595" s="12"/>
      <c r="YC595" s="12"/>
      <c r="YD595" s="12"/>
      <c r="YE595" s="12"/>
      <c r="YF595" s="12"/>
      <c r="YG595" s="12"/>
      <c r="YH595" s="12"/>
      <c r="YI595" s="12"/>
      <c r="YJ595" s="12"/>
      <c r="YK595" s="12"/>
      <c r="YL595" s="12"/>
      <c r="YM595" s="12"/>
      <c r="YN595" s="12"/>
      <c r="YO595" s="12"/>
      <c r="YP595" s="12"/>
      <c r="YQ595" s="12"/>
      <c r="YR595" s="12"/>
      <c r="YS595" s="12"/>
      <c r="YT595" s="12"/>
      <c r="YU595" s="126">
        <f>SUM(WO595,WR595,WU595,WX595,XA595,XD595,XG595,XJ595,XM595,XP595,XS595,XV595,XY595,YB595,YE595,YH595,YK595,YN595,YQ595,YT595)</f>
        <v>0</v>
      </c>
      <c r="YV595" s="12"/>
      <c r="YW595" s="12"/>
      <c r="YX595" s="12"/>
      <c r="YY595" s="12"/>
      <c r="YZ595" s="12"/>
      <c r="ZA595" s="12"/>
      <c r="ZB595" s="12"/>
      <c r="ZC595" s="12"/>
      <c r="ZD595" s="12"/>
      <c r="ZE595" s="12"/>
      <c r="ZF595" s="12"/>
      <c r="ZG595" s="12"/>
      <c r="ZH595" s="12"/>
      <c r="ZI595" s="12"/>
      <c r="ZJ595" s="12"/>
      <c r="ZK595" s="12"/>
      <c r="ZL595" s="12"/>
      <c r="ZM595" s="12"/>
      <c r="ZN595" s="12"/>
      <c r="ZO595" s="12"/>
      <c r="ZP595" s="12"/>
      <c r="ZQ595" s="12"/>
      <c r="ZR595" s="12"/>
      <c r="ZS595" s="12"/>
      <c r="ZT595" s="12"/>
      <c r="ZU595" s="12"/>
      <c r="ZV595" s="12"/>
      <c r="ZW595" s="12"/>
      <c r="ZX595" s="12"/>
      <c r="ZY595" s="12"/>
      <c r="ZZ595" s="12"/>
      <c r="AAA595" s="12"/>
      <c r="AAB595" s="12"/>
      <c r="AAC595" s="12"/>
      <c r="AAD595" s="12"/>
      <c r="AAE595" s="12"/>
      <c r="AAF595" s="12"/>
      <c r="AAG595" s="12"/>
      <c r="AAH595" s="12"/>
      <c r="AAI595" s="12"/>
      <c r="AAJ595" s="12"/>
      <c r="AAK595" s="12"/>
      <c r="AAL595" s="12"/>
      <c r="AAM595" s="12"/>
      <c r="AAN595" s="12"/>
      <c r="AAO595" s="12"/>
      <c r="AAP595" s="12"/>
      <c r="AAQ595" s="12"/>
      <c r="AAR595" s="12"/>
      <c r="AAS595" s="12"/>
      <c r="AAT595" s="12"/>
      <c r="AAU595" s="12"/>
      <c r="AAV595" s="12"/>
      <c r="AAW595" s="12"/>
      <c r="AAX595" s="12"/>
      <c r="AAY595" s="12"/>
      <c r="AAZ595" s="12"/>
      <c r="ABA595" s="12"/>
      <c r="ABB595" s="12"/>
      <c r="ABC595" s="12"/>
      <c r="ABD595" s="12"/>
      <c r="ABE595" s="12"/>
      <c r="ABF595" s="12"/>
      <c r="ABG595" s="12"/>
      <c r="ABH595" s="12"/>
      <c r="ABI595" s="12"/>
      <c r="ABJ595" s="12"/>
      <c r="ABK595" s="12"/>
      <c r="ABL595" s="12"/>
      <c r="ABM595" s="12"/>
      <c r="ABN595" s="12"/>
      <c r="ABO595" s="12"/>
      <c r="ABP595" s="12"/>
      <c r="ABQ595" s="12"/>
      <c r="ABR595" s="12"/>
      <c r="ABS595" s="12"/>
      <c r="ABT595" s="12"/>
      <c r="ABU595" s="12"/>
      <c r="ABV595" s="12"/>
      <c r="ABW595" s="12"/>
      <c r="ABX595" s="12"/>
      <c r="ABY595" s="136">
        <f>SUM(YX595,ZA595,ZD595,ZG595,ZJ595,ZM595,ZP595,ZS595,ZV595,ZY595,AAB595,AAE595,AAH595,AAK595,AAN595,AAQ595,AAT595,AAW595,AAZ595,ABC595,ABF595,ABI595,ABL595,ABO595,ABR595,ABU595,ABX595)</f>
        <v>0</v>
      </c>
      <c r="ABZ595" s="12"/>
      <c r="ACA595" s="12"/>
      <c r="ACB595" s="12"/>
      <c r="ACC595" s="12"/>
      <c r="ACD595" s="12"/>
      <c r="ACE595" s="12"/>
      <c r="ACF595" s="12"/>
      <c r="ACG595" s="12"/>
      <c r="ACH595" s="12"/>
      <c r="ACI595" s="12"/>
      <c r="ACJ595" s="12"/>
      <c r="ACK595" s="12"/>
      <c r="ACL595" s="12"/>
      <c r="ACM595" s="12"/>
      <c r="ACN595" s="12"/>
      <c r="ACO595" s="12"/>
      <c r="ACP595" s="12"/>
      <c r="ACQ595" s="12"/>
      <c r="ACR595" s="12"/>
      <c r="ACS595" s="12"/>
      <c r="ACT595" s="12"/>
      <c r="ACU595" s="12"/>
      <c r="ACV595" s="12"/>
      <c r="ACW595" s="12"/>
      <c r="ACX595" s="12"/>
      <c r="ACY595" s="12"/>
      <c r="ACZ595" s="12"/>
      <c r="ADA595" s="12"/>
      <c r="ADB595" s="12"/>
      <c r="ADC595" s="12"/>
      <c r="ADD595" s="12"/>
      <c r="ADE595" s="12"/>
      <c r="ADF595" s="12"/>
      <c r="ADG595" s="12"/>
      <c r="ADH595" s="12"/>
      <c r="ADI595" s="12"/>
      <c r="ADJ595" s="12"/>
      <c r="ADK595" s="12"/>
      <c r="ADL595" s="12"/>
      <c r="ADM595" s="12"/>
      <c r="ADN595" s="12"/>
      <c r="ADO595" s="12"/>
      <c r="ADP595" s="12"/>
      <c r="ADQ595" s="12"/>
      <c r="ADR595" s="12"/>
      <c r="ADS595" s="12"/>
      <c r="ADT595" s="12"/>
      <c r="ADU595" s="12"/>
      <c r="ADV595" s="12"/>
      <c r="ADW595" s="12"/>
      <c r="ADX595" s="12"/>
      <c r="ADY595" s="164"/>
      <c r="ADZ595" s="164"/>
      <c r="AEA595" s="164"/>
      <c r="AEB595" s="164"/>
      <c r="AEC595" s="164"/>
      <c r="AED595" s="164"/>
      <c r="AEE595" s="164"/>
      <c r="AEF595" s="164"/>
      <c r="AEG595" s="164"/>
      <c r="AEH595" s="164"/>
      <c r="AEI595" s="164"/>
      <c r="AEJ595" s="164"/>
      <c r="AEK595" s="164"/>
      <c r="AEL595" s="164"/>
      <c r="AEM595" s="164"/>
      <c r="AEN595" s="164"/>
      <c r="AEO595" s="164"/>
      <c r="AEP595" s="164"/>
      <c r="AEQ595" s="164">
        <f>SUM(ACB595,ACE595,ACH595,ACK595,ACN595,ACQ595,ACT595,ACW595,ACZ595,ADC595,ADF595,ADI595,ADL595,ADO595,ADR595,ADU595,ADX595,AEA595,AED595,AEG595,AEJ595,AEM595,AEP595)</f>
        <v>0</v>
      </c>
    </row>
    <row r="596" spans="1:823">
      <c r="A596" s="13" t="s">
        <v>622</v>
      </c>
      <c r="B596" s="14" t="s">
        <v>623</v>
      </c>
      <c r="C596" s="16" t="s">
        <v>624</v>
      </c>
      <c r="D596" s="12"/>
      <c r="E596" s="12"/>
      <c r="F596" s="44"/>
      <c r="G596" s="12"/>
      <c r="H596" s="12"/>
      <c r="I596" s="44"/>
      <c r="J596" s="12"/>
      <c r="K596" s="12"/>
      <c r="L596" s="44"/>
      <c r="M596" s="12"/>
      <c r="N596" s="12"/>
      <c r="O596" s="44"/>
      <c r="P596" s="12"/>
      <c r="Q596" s="12"/>
      <c r="R596" s="44"/>
      <c r="S596" s="12"/>
      <c r="T596" s="12"/>
      <c r="U596" s="44"/>
      <c r="V596" s="12"/>
      <c r="W596" s="12"/>
      <c r="X596" s="44"/>
      <c r="Y596" s="51">
        <f>SUM(F596,I596,L596,O596,R596,U596,X596)</f>
        <v>0</v>
      </c>
      <c r="Z596" s="12"/>
      <c r="AA596" s="12"/>
      <c r="AB596" s="54"/>
      <c r="AC596" s="12"/>
      <c r="AD596" s="12"/>
      <c r="AE596" s="54"/>
      <c r="AF596" s="12"/>
      <c r="AG596" s="12"/>
      <c r="AH596" s="54"/>
      <c r="AI596" s="12"/>
      <c r="AJ596" s="12"/>
      <c r="AK596" s="54"/>
      <c r="AL596" s="12"/>
      <c r="AM596" s="12"/>
      <c r="AN596" s="54"/>
      <c r="AO596" s="12"/>
      <c r="AP596" s="12"/>
      <c r="AQ596" s="54"/>
      <c r="AR596" s="12"/>
      <c r="AS596" s="12"/>
      <c r="AT596" s="54"/>
      <c r="AU596" s="12"/>
      <c r="AV596" s="12"/>
      <c r="AW596" s="54"/>
      <c r="AX596" s="12"/>
      <c r="AY596" s="12"/>
      <c r="AZ596" s="54"/>
      <c r="BA596" s="12"/>
      <c r="BB596" s="12"/>
      <c r="BC596" s="54"/>
      <c r="BD596" s="12"/>
      <c r="BE596" s="12"/>
      <c r="BF596" s="54"/>
      <c r="BG596" s="12"/>
      <c r="BH596" s="12"/>
      <c r="BI596" s="54"/>
      <c r="BJ596" s="12"/>
      <c r="BK596" s="12"/>
      <c r="BL596" s="54"/>
      <c r="BM596" s="12"/>
      <c r="BN596" s="12"/>
      <c r="BO596" s="54"/>
      <c r="BP596" s="60">
        <f>SUM(BO596,BL596,BI596,BF596,BC596,AZ596,AW596,AT596,AQ596,AN596,AK596,AH596,AE596,AB596)</f>
        <v>0</v>
      </c>
      <c r="BQ596" s="12"/>
      <c r="BR596" s="12"/>
      <c r="BS596" s="54"/>
      <c r="BT596" s="12"/>
      <c r="BU596" s="12"/>
      <c r="BV596" s="54"/>
      <c r="BW596" s="12"/>
      <c r="BX596" s="12"/>
      <c r="BY596" s="54"/>
      <c r="BZ596" s="12"/>
      <c r="CA596" s="12"/>
      <c r="CB596" s="54"/>
      <c r="CC596" s="12"/>
      <c r="CD596" s="12"/>
      <c r="CE596" s="54"/>
      <c r="CF596" s="12"/>
      <c r="CG596" s="12"/>
      <c r="CH596" s="54"/>
      <c r="CI596" s="12"/>
      <c r="CJ596" s="12"/>
      <c r="CK596" s="54"/>
      <c r="CL596" s="12"/>
      <c r="CM596" s="12"/>
      <c r="CN596" s="54"/>
      <c r="CO596" s="12"/>
      <c r="CP596" s="12"/>
      <c r="CQ596" s="54"/>
      <c r="CR596" s="12"/>
      <c r="CS596" s="12"/>
      <c r="CT596" s="54"/>
      <c r="CU596" s="12"/>
      <c r="CV596" s="12"/>
      <c r="CW596" s="54"/>
      <c r="CX596" s="12"/>
      <c r="CY596" s="12"/>
      <c r="CZ596" s="54"/>
      <c r="DA596" s="12"/>
      <c r="DB596" s="12"/>
      <c r="DC596" s="54"/>
      <c r="DD596" s="12"/>
      <c r="DE596" s="12"/>
      <c r="DF596" s="54"/>
      <c r="DG596" s="12"/>
      <c r="DH596" s="12"/>
      <c r="DI596" s="54"/>
      <c r="DJ596" s="12"/>
      <c r="DK596" s="12"/>
      <c r="DL596" s="54"/>
      <c r="DM596" s="12"/>
      <c r="DN596" s="12"/>
      <c r="DO596" s="54"/>
      <c r="DP596" s="12"/>
      <c r="DQ596" s="12"/>
      <c r="DR596" s="54"/>
      <c r="DS596" s="12"/>
      <c r="DT596" s="12"/>
      <c r="DU596" s="54"/>
      <c r="DV596" s="12"/>
      <c r="DW596" s="12"/>
      <c r="DX596" s="54"/>
      <c r="DY596" s="12"/>
      <c r="DZ596" s="12"/>
      <c r="EA596" s="54"/>
      <c r="EB596" s="12"/>
      <c r="EC596" s="12"/>
      <c r="ED596" s="54"/>
      <c r="EE596" s="12"/>
      <c r="EF596" s="12"/>
      <c r="EG596" s="54"/>
      <c r="EH596" s="12"/>
      <c r="EI596" s="12"/>
      <c r="EJ596" s="54"/>
      <c r="EK596" s="12"/>
      <c r="EL596" s="12"/>
      <c r="EM596" s="54"/>
      <c r="EN596" s="64">
        <f>SUM(EM596,EJ596,EG596,ED596,EA596,DX596,DU596,DR596,DO596,DL596,DI596,DF596,DC596,CZ596,CW596,CT596,CQ596,CN596,CK596,CH596,CE596,CB596,BY596,BV596,BS596)</f>
        <v>0</v>
      </c>
      <c r="EO596" s="12"/>
      <c r="EP596" s="12"/>
      <c r="EQ596" s="67"/>
      <c r="ER596" s="12"/>
      <c r="ES596" s="12"/>
      <c r="ET596" s="67"/>
      <c r="EU596" s="12"/>
      <c r="EV596" s="12"/>
      <c r="EW596" s="67"/>
      <c r="EX596" s="12"/>
      <c r="EY596" s="12"/>
      <c r="EZ596" s="67"/>
      <c r="FA596" s="12"/>
      <c r="FB596" s="12"/>
      <c r="FC596" s="67"/>
      <c r="FD596" s="12"/>
      <c r="FE596" s="12"/>
      <c r="FF596" s="67"/>
      <c r="FG596" s="12"/>
      <c r="FH596" s="12"/>
      <c r="FI596" s="67"/>
      <c r="FJ596" s="12"/>
      <c r="FK596" s="12"/>
      <c r="FL596" s="67"/>
      <c r="FM596" s="12"/>
      <c r="FN596" s="12"/>
      <c r="FO596" s="67"/>
      <c r="FP596" s="12"/>
      <c r="FQ596" s="12"/>
      <c r="FR596" s="67"/>
      <c r="FS596" s="12"/>
      <c r="FT596" s="12"/>
      <c r="FU596" s="67"/>
      <c r="FV596" s="12"/>
      <c r="FW596" s="12"/>
      <c r="FX596" s="67"/>
      <c r="FY596" s="12"/>
      <c r="FZ596" s="12"/>
      <c r="GA596" s="67"/>
      <c r="GB596" s="12"/>
      <c r="GC596" s="12"/>
      <c r="GD596" s="67"/>
      <c r="GE596" s="12"/>
      <c r="GF596" s="12"/>
      <c r="GG596" s="67"/>
      <c r="GH596" s="12"/>
      <c r="GI596" s="12"/>
      <c r="GJ596" s="67"/>
      <c r="GK596" s="12"/>
      <c r="GL596" s="12"/>
      <c r="GM596" s="67"/>
      <c r="GN596" s="12"/>
      <c r="GO596" s="12"/>
      <c r="GP596" s="67"/>
      <c r="GQ596" s="12"/>
      <c r="GR596" s="12"/>
      <c r="GS596" s="67"/>
      <c r="GT596" s="12"/>
      <c r="GU596" s="12"/>
      <c r="GV596" s="67"/>
      <c r="GW596" s="12"/>
      <c r="GX596" s="12"/>
      <c r="GY596" s="67"/>
      <c r="GZ596" s="12"/>
      <c r="HA596" s="12"/>
      <c r="HB596" s="67"/>
      <c r="HC5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6" s="12"/>
      <c r="HE596" s="12"/>
      <c r="HF596" s="77"/>
      <c r="HG596" s="12"/>
      <c r="HH596" s="12"/>
      <c r="HI596" s="77"/>
      <c r="HJ596" s="12"/>
      <c r="HK596" s="12"/>
      <c r="HL596" s="77"/>
      <c r="HM596" s="12"/>
      <c r="HN596" s="12"/>
      <c r="HO596" s="77"/>
      <c r="HP596" s="12"/>
      <c r="HQ596" s="12"/>
      <c r="HR596" s="77"/>
      <c r="HS596" s="12"/>
      <c r="HT596" s="12"/>
      <c r="HU596" s="77"/>
      <c r="HV596" s="12"/>
      <c r="HW596" s="12"/>
      <c r="HX596" s="77"/>
      <c r="HY596" s="12"/>
      <c r="HZ596" s="12"/>
      <c r="IA596" s="77"/>
      <c r="IB596" s="12"/>
      <c r="IC596" s="12"/>
      <c r="ID596" s="77"/>
      <c r="IE596" s="12"/>
      <c r="IF596" s="12"/>
      <c r="IG596" s="77"/>
      <c r="IH596" s="12"/>
      <c r="II596" s="12"/>
      <c r="IJ596" s="77"/>
      <c r="IK596" s="12"/>
      <c r="IL596" s="12"/>
      <c r="IM596" s="77"/>
      <c r="IN596" s="12"/>
      <c r="IO596" s="12"/>
      <c r="IP596" s="77"/>
      <c r="IQ596" s="12"/>
      <c r="IR596" s="12"/>
      <c r="IS596" s="77"/>
      <c r="IT596" s="12"/>
      <c r="IU596" s="12"/>
      <c r="IV596" s="77"/>
      <c r="IW596" s="12"/>
      <c r="IX596" s="12"/>
      <c r="IY596" s="77"/>
      <c r="IZ5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6" s="12"/>
      <c r="JB596" s="12"/>
      <c r="JC596" s="82"/>
      <c r="JD596" s="12"/>
      <c r="JE596" s="12"/>
      <c r="JF596" s="82"/>
      <c r="JG596" s="12"/>
      <c r="JH596" s="12"/>
      <c r="JI596" s="82"/>
      <c r="JJ596" s="12"/>
      <c r="JK596" s="12"/>
      <c r="JL596" s="82"/>
      <c r="JM596" s="12"/>
      <c r="JN596" s="12"/>
      <c r="JO596" s="82"/>
      <c r="JP596" s="12"/>
      <c r="JQ596" s="12"/>
      <c r="JR596" s="82"/>
      <c r="JS596" s="12"/>
      <c r="JT596" s="12"/>
      <c r="JU596" s="82"/>
      <c r="JV596" s="12"/>
      <c r="JW596" s="12"/>
      <c r="JX596" s="82"/>
      <c r="JY596" s="12"/>
      <c r="JZ596" s="12"/>
      <c r="KA596" s="82"/>
      <c r="KB596" s="12"/>
      <c r="KC596" s="12"/>
      <c r="KD596" s="82"/>
      <c r="KE596" s="12"/>
      <c r="KF596" s="12"/>
      <c r="KG596" s="82"/>
      <c r="KH596" s="12"/>
      <c r="KI596" s="12"/>
      <c r="KJ596" s="82"/>
      <c r="KK596" s="12"/>
      <c r="KL596" s="12"/>
      <c r="KM596" s="82"/>
      <c r="KN596" s="12"/>
      <c r="KO596" s="12"/>
      <c r="KP596" s="82"/>
      <c r="KQ596" s="12"/>
      <c r="KR596" s="12"/>
      <c r="KS596" s="82"/>
      <c r="KT5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6" s="12"/>
      <c r="KV596" s="12"/>
      <c r="KW596" s="89"/>
      <c r="KX596" s="12"/>
      <c r="KY596" s="12"/>
      <c r="KZ596" s="89"/>
      <c r="LA596" s="12"/>
      <c r="LB596" s="12"/>
      <c r="LC596" s="89"/>
      <c r="LD596" s="12"/>
      <c r="LE596" s="12"/>
      <c r="LF596" s="89"/>
      <c r="LG596" s="12"/>
      <c r="LH596" s="12"/>
      <c r="LI596" s="89"/>
      <c r="LJ596" s="12"/>
      <c r="LK596" s="12"/>
      <c r="LL596" s="89"/>
      <c r="LM596" s="12"/>
      <c r="LN596" s="12"/>
      <c r="LO596" s="89"/>
      <c r="LP596" s="12"/>
      <c r="LQ596" s="12"/>
      <c r="LR596" s="89"/>
      <c r="LS596" s="12"/>
      <c r="LT596" s="12"/>
      <c r="LU596" s="89"/>
      <c r="LV596" s="12"/>
      <c r="LW596" s="12"/>
      <c r="LX596" s="89"/>
      <c r="LY596" s="12"/>
      <c r="LZ596" s="12"/>
      <c r="MA596" s="89"/>
      <c r="MB5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6" s="12"/>
      <c r="MD596" s="12"/>
      <c r="ME596" s="98"/>
      <c r="MF596" s="12"/>
      <c r="MG596" s="12"/>
      <c r="MH596" s="98"/>
      <c r="MI596" s="12"/>
      <c r="MJ596" s="12"/>
      <c r="MK596" s="98"/>
      <c r="ML596" s="12"/>
      <c r="MM596" s="12"/>
      <c r="MN596" s="98"/>
      <c r="MO596" s="12"/>
      <c r="MP596" s="12"/>
      <c r="MQ596" s="98"/>
      <c r="MR596" s="12"/>
      <c r="MS596" s="12"/>
      <c r="MT596" s="98"/>
      <c r="MU596" s="12"/>
      <c r="MV596" s="12"/>
      <c r="MW596" s="98"/>
      <c r="MX596" s="12"/>
      <c r="MY596" s="12"/>
      <c r="MZ596" s="98"/>
      <c r="NA596" s="12"/>
      <c r="NB596" s="12"/>
      <c r="NC596" s="103"/>
      <c r="ND596" s="12"/>
      <c r="NE596" s="12"/>
      <c r="NF596" s="103"/>
      <c r="NG596" s="12"/>
      <c r="NH596" s="12"/>
      <c r="NI596" s="103"/>
      <c r="NJ596" s="12"/>
      <c r="NK596" s="12"/>
      <c r="NL596" s="103"/>
      <c r="NM5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6" s="12"/>
      <c r="NO596" s="12"/>
      <c r="NP596" s="110"/>
      <c r="NQ596" s="12"/>
      <c r="NR596" s="12"/>
      <c r="NS596" s="110"/>
      <c r="NT596" s="12"/>
      <c r="NU596" s="12"/>
      <c r="NV596" s="110"/>
      <c r="NW596" s="12"/>
      <c r="NX596" s="12"/>
      <c r="NY596" s="110"/>
      <c r="NZ596" s="12"/>
      <c r="OA596" s="12"/>
      <c r="OB596" s="110"/>
      <c r="OC596" s="12"/>
      <c r="OD596" s="12"/>
      <c r="OE596" s="110"/>
      <c r="OF596" s="12"/>
      <c r="OG596" s="12"/>
      <c r="OH596" s="110"/>
      <c r="OI596" s="12"/>
      <c r="OJ596" s="12"/>
      <c r="OK596" s="110"/>
      <c r="OL596" s="12"/>
      <c r="OM596" s="12"/>
      <c r="ON596" s="110"/>
      <c r="OO596" s="12"/>
      <c r="OP596" s="12"/>
      <c r="OQ596" s="110"/>
      <c r="OR596" s="12"/>
      <c r="OS596" s="12"/>
      <c r="OT596" s="110"/>
      <c r="OU596" s="12"/>
      <c r="OV596" s="12"/>
      <c r="OW596" s="110"/>
      <c r="OX596" s="12"/>
      <c r="OY596" s="12"/>
      <c r="OZ596" s="110"/>
      <c r="PA596" s="12"/>
      <c r="PB596" s="12"/>
      <c r="PC596" s="110"/>
      <c r="PD596" s="12"/>
      <c r="PE596" s="12"/>
      <c r="PF596" s="110"/>
      <c r="PG596" s="12"/>
      <c r="PH596" s="12"/>
      <c r="PI596" s="110"/>
      <c r="PJ596" s="12"/>
      <c r="PK596" s="12"/>
      <c r="PL596" s="110"/>
      <c r="PM596" s="12"/>
      <c r="PN596" s="12"/>
      <c r="PO596" s="110"/>
      <c r="PP596" s="12"/>
      <c r="PQ596" s="12"/>
      <c r="PR596" s="110"/>
      <c r="PS596" s="12"/>
      <c r="PT596" s="12"/>
      <c r="PU596" s="110"/>
      <c r="PV5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6" s="12"/>
      <c r="PX596" s="12"/>
      <c r="PY596" s="121"/>
      <c r="PZ596" s="12"/>
      <c r="QA596" s="12"/>
      <c r="QB596" s="121"/>
      <c r="QC596" s="12"/>
      <c r="QD596" s="12"/>
      <c r="QE596" s="121"/>
      <c r="QF596" s="12"/>
      <c r="QG596" s="12"/>
      <c r="QH596" s="121"/>
      <c r="QI596" s="12"/>
      <c r="QJ596" s="12"/>
      <c r="QK596" s="121"/>
      <c r="QL596" s="12"/>
      <c r="QM596" s="12"/>
      <c r="QN596" s="121"/>
      <c r="QO596" s="126">
        <f>Tabela1[[#This Row],[p120]]+Tabela1[[#This Row],[pkt9]]+Tabela1[[#This Row],[p121]]+Tabela1[[#This Row],[punkty44]]+Tabela1[[#This Row],[p122]]+Tabela1[[#This Row],[p123]]</f>
        <v>0</v>
      </c>
      <c r="QP596" s="12"/>
      <c r="QQ596" s="12"/>
      <c r="QR596" s="12"/>
      <c r="QS596" s="12"/>
      <c r="QT596" s="12"/>
      <c r="QU596" s="12"/>
      <c r="QV596" s="12"/>
      <c r="QW596" s="12"/>
      <c r="QX596" s="12"/>
      <c r="QY596" s="12"/>
      <c r="QZ596" s="12"/>
      <c r="RA596" s="12"/>
      <c r="RB596" s="12"/>
      <c r="RC596" s="12"/>
      <c r="RD596" s="12"/>
      <c r="RE596" s="12"/>
      <c r="RF596" s="12"/>
      <c r="RG596" s="12"/>
      <c r="RH596" s="12"/>
      <c r="RI596" s="12"/>
      <c r="RJ596" s="12"/>
      <c r="RK596" s="12"/>
      <c r="RL596" s="12"/>
      <c r="RM596" s="12"/>
      <c r="RN596" s="12"/>
      <c r="RO596" s="12"/>
      <c r="RP596" s="12"/>
      <c r="RQ596" s="12"/>
      <c r="RR596" s="12"/>
      <c r="RS596" s="12"/>
      <c r="RT596" s="12"/>
      <c r="RU596" s="12"/>
      <c r="RV596" s="12"/>
      <c r="RW5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6" s="12"/>
      <c r="RY596" s="12"/>
      <c r="RZ596" s="12"/>
      <c r="SA596" s="12"/>
      <c r="SB596" s="12"/>
      <c r="SC596" s="12"/>
      <c r="SD596" s="12"/>
      <c r="SE596" s="12"/>
      <c r="SF596" s="12"/>
      <c r="SG596" s="12"/>
      <c r="SH596" s="12"/>
      <c r="SI596" s="12"/>
      <c r="SJ596" s="12"/>
      <c r="SK596" s="12"/>
      <c r="SL596" s="12"/>
      <c r="SM596" s="12"/>
      <c r="SN596" s="12"/>
      <c r="SO596" s="12"/>
      <c r="SP596" s="12"/>
      <c r="SQ596" s="12"/>
      <c r="SR596" s="12"/>
      <c r="SS596" s="12"/>
      <c r="ST596" s="12"/>
      <c r="SU596" s="12"/>
      <c r="SV596" s="12"/>
      <c r="SW596" s="12"/>
      <c r="SX596" s="12"/>
      <c r="SY596" s="12"/>
      <c r="SZ596" s="12"/>
      <c r="TA596" s="12"/>
      <c r="TB596" s="12"/>
      <c r="TC596" s="12"/>
      <c r="TD596" s="12"/>
      <c r="TE596" s="12"/>
      <c r="TF596" s="12"/>
      <c r="TG596" s="12"/>
      <c r="TH596" s="12"/>
      <c r="TI596" s="12"/>
      <c r="TJ596" s="12"/>
      <c r="TK596" s="12"/>
      <c r="TL596" s="12"/>
      <c r="TM596" s="12"/>
      <c r="TN596" s="12"/>
      <c r="TO596" s="12"/>
      <c r="TP596" s="12"/>
      <c r="TQ596" s="12"/>
      <c r="TR596" s="12"/>
      <c r="TS596" s="12"/>
      <c r="TT596" s="12"/>
      <c r="TU596" s="12"/>
      <c r="TV596" s="12"/>
      <c r="TW596" s="12"/>
      <c r="TX596" s="12"/>
      <c r="TY596" s="12"/>
      <c r="TZ596" s="12"/>
      <c r="UA596" s="12"/>
      <c r="UB596" s="12"/>
      <c r="UC596" s="12"/>
      <c r="UD596" s="12"/>
      <c r="UE596" s="12"/>
      <c r="UF596" s="12"/>
      <c r="UG596" s="12"/>
      <c r="UH596" s="12"/>
      <c r="UI596" s="12"/>
      <c r="UJ596" s="12"/>
      <c r="UK596" s="12"/>
      <c r="UL596" s="145">
        <f>SUM(RZ596,SC596,SF596,SI596,SL596,SO596,SR596,SU596,SX596,TA596,TD596,TG596,TJ596,TM596,TP596,TS596,TV596,TY596,UB596,UE596,UH596,UK596)</f>
        <v>0</v>
      </c>
      <c r="UM596" s="12"/>
      <c r="UN596" s="12"/>
      <c r="UO596" s="12"/>
      <c r="UP596" s="12"/>
      <c r="UQ596" s="12"/>
      <c r="UR596" s="12"/>
      <c r="US596" s="12"/>
      <c r="UT596" s="12"/>
      <c r="UU596" s="12"/>
      <c r="UV596" s="12"/>
      <c r="UW596" s="12"/>
      <c r="UX596" s="12"/>
      <c r="UY596" s="12"/>
      <c r="UZ596" s="12"/>
      <c r="VA596" s="12"/>
      <c r="VB596" s="12"/>
      <c r="VC596" s="12"/>
      <c r="VD596" s="12"/>
      <c r="VE596" s="12"/>
      <c r="VF596" s="12"/>
      <c r="VG596" s="12"/>
      <c r="VH596" s="12"/>
      <c r="VI596" s="12"/>
      <c r="VJ596" s="12"/>
      <c r="VK596" s="12"/>
      <c r="VL596" s="12"/>
      <c r="VM596" s="12"/>
      <c r="VN596" s="12"/>
      <c r="VO596" s="12"/>
      <c r="VP596" s="12"/>
      <c r="VQ596" s="12"/>
      <c r="VR596" s="12"/>
      <c r="VS596" s="12"/>
      <c r="VT596" s="12"/>
      <c r="VU596" s="12"/>
      <c r="VV596" s="12"/>
      <c r="VW596" s="12"/>
      <c r="VX596" s="12"/>
      <c r="VY596" s="12"/>
      <c r="VZ596" s="12"/>
      <c r="WA596" s="12"/>
      <c r="WB596" s="12"/>
      <c r="WC596" s="12"/>
      <c r="WD596" s="12"/>
      <c r="WE596" s="12"/>
      <c r="WF596" s="12"/>
      <c r="WG596" s="12"/>
      <c r="WH596" s="12"/>
      <c r="WI596" s="12"/>
      <c r="WJ596" s="12"/>
      <c r="WK596" s="12"/>
      <c r="WL5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6" s="12"/>
      <c r="WN596" s="12"/>
      <c r="WO596" s="12"/>
      <c r="WP596" s="12"/>
      <c r="WQ596" s="12"/>
      <c r="WR596" s="12"/>
      <c r="WS596" s="12"/>
      <c r="WT596" s="12"/>
      <c r="WU596" s="12"/>
      <c r="WV596" s="12"/>
      <c r="WW596" s="12"/>
      <c r="WX596" s="12"/>
      <c r="WY596" s="12"/>
      <c r="WZ596" s="12"/>
      <c r="XA596" s="12"/>
      <c r="XB596" s="12"/>
      <c r="XC596" s="12"/>
      <c r="XD596" s="12"/>
      <c r="XE596" s="12">
        <v>1</v>
      </c>
      <c r="XF596" s="12">
        <v>140</v>
      </c>
      <c r="XG596" s="12">
        <v>3</v>
      </c>
      <c r="XH596" s="12"/>
      <c r="XI596" s="12"/>
      <c r="XJ596" s="12"/>
      <c r="XK596" s="12"/>
      <c r="XL596" s="12"/>
      <c r="XM596" s="12"/>
      <c r="XN596" s="12"/>
      <c r="XO596" s="12"/>
      <c r="XP596" s="12"/>
      <c r="XQ596" s="12"/>
      <c r="XR596" s="12"/>
      <c r="XS596" s="12"/>
      <c r="XT596" s="12"/>
      <c r="XU596" s="12"/>
      <c r="XV596" s="12"/>
      <c r="XW596" s="12"/>
      <c r="XX596" s="12"/>
      <c r="XY596" s="12"/>
      <c r="XZ596" s="12"/>
      <c r="YA596" s="12"/>
      <c r="YB596" s="12"/>
      <c r="YC596" s="12"/>
      <c r="YD596" s="12"/>
      <c r="YE596" s="12"/>
      <c r="YF596" s="12"/>
      <c r="YG596" s="12"/>
      <c r="YH596" s="12"/>
      <c r="YI596" s="12"/>
      <c r="YJ596" s="12"/>
      <c r="YK596" s="12"/>
      <c r="YL596" s="12"/>
      <c r="YM596" s="12"/>
      <c r="YN596" s="12"/>
      <c r="YO596" s="12"/>
      <c r="YP596" s="12"/>
      <c r="YQ596" s="12"/>
      <c r="YR596" s="12"/>
      <c r="YS596" s="12"/>
      <c r="YT596" s="12"/>
      <c r="YU596" s="126">
        <f>SUM(WO596,WR596,WU596,WX596,XA596,XD596,XG596,XJ596,XM596,XP596,XS596,XV596,XY596,YB596,YE596,YH596,YK596,YN596,YQ596,YT596)</f>
        <v>3</v>
      </c>
      <c r="YV596" s="12"/>
      <c r="YW596" s="12"/>
      <c r="YX596" s="12"/>
      <c r="YY596" s="12"/>
      <c r="YZ596" s="12"/>
      <c r="ZA596" s="12"/>
      <c r="ZB596" s="12"/>
      <c r="ZC596" s="12"/>
      <c r="ZD596" s="12"/>
      <c r="ZE596" s="12"/>
      <c r="ZF596" s="12"/>
      <c r="ZG596" s="12"/>
      <c r="ZH596" s="12"/>
      <c r="ZI596" s="12"/>
      <c r="ZJ596" s="12"/>
      <c r="ZK596" s="12"/>
      <c r="ZL596" s="12"/>
      <c r="ZM596" s="12"/>
      <c r="ZN596" s="12"/>
      <c r="ZO596" s="12"/>
      <c r="ZP596" s="12"/>
      <c r="ZQ596" s="12"/>
      <c r="ZR596" s="12"/>
      <c r="ZS596" s="12"/>
      <c r="ZT596" s="12"/>
      <c r="ZU596" s="12"/>
      <c r="ZV596" s="12"/>
      <c r="ZW596" s="12"/>
      <c r="ZX596" s="12"/>
      <c r="ZY596" s="12"/>
      <c r="ZZ596" s="12"/>
      <c r="AAA596" s="12"/>
      <c r="AAB596" s="12"/>
      <c r="AAC596" s="12"/>
      <c r="AAD596" s="12"/>
      <c r="AAE596" s="12"/>
      <c r="AAF596" s="12"/>
      <c r="AAG596" s="12"/>
      <c r="AAH596" s="12"/>
      <c r="AAI596" s="12"/>
      <c r="AAJ596" s="12"/>
      <c r="AAK596" s="12"/>
      <c r="AAL596" s="12"/>
      <c r="AAM596" s="12"/>
      <c r="AAN596" s="12"/>
      <c r="AAO596" s="12"/>
      <c r="AAP596" s="12"/>
      <c r="AAQ596" s="12"/>
      <c r="AAR596" s="12"/>
      <c r="AAS596" s="12"/>
      <c r="AAT596" s="12"/>
      <c r="AAU596" s="12"/>
      <c r="AAV596" s="12"/>
      <c r="AAW596" s="12"/>
      <c r="AAX596" s="12"/>
      <c r="AAY596" s="12"/>
      <c r="AAZ596" s="12"/>
      <c r="ABA596" s="12"/>
      <c r="ABB596" s="12"/>
      <c r="ABC596" s="12"/>
      <c r="ABD596" s="12"/>
      <c r="ABE596" s="12"/>
      <c r="ABF596" s="12"/>
      <c r="ABG596" s="12"/>
      <c r="ABH596" s="12"/>
      <c r="ABI596" s="12"/>
      <c r="ABJ596" s="12"/>
      <c r="ABK596" s="12"/>
      <c r="ABL596" s="12"/>
      <c r="ABM596" s="12"/>
      <c r="ABN596" s="12"/>
      <c r="ABO596" s="12"/>
      <c r="ABP596" s="12"/>
      <c r="ABQ596" s="12"/>
      <c r="ABR596" s="12"/>
      <c r="ABS596" s="12"/>
      <c r="ABT596" s="12"/>
      <c r="ABU596" s="12"/>
      <c r="ABV596" s="12"/>
      <c r="ABW596" s="12"/>
      <c r="ABX596" s="12"/>
      <c r="ABY596" s="136">
        <f>SUM(YX596,ZA596,ZD596,ZG596,ZJ596,ZM596,ZP596,ZS596,ZV596,ZY596,AAB596,AAE596,AAH596,AAK596,AAN596,AAQ596,AAT596,AAW596,AAZ596,ABC596,ABF596,ABI596,ABL596,ABO596,ABR596,ABU596,ABX596)</f>
        <v>0</v>
      </c>
      <c r="ABZ596" s="12"/>
      <c r="ACA596" s="12"/>
      <c r="ACB596" s="12"/>
      <c r="ACC596" s="12"/>
      <c r="ACD596" s="12"/>
      <c r="ACE596" s="12"/>
      <c r="ACF596" s="12"/>
      <c r="ACG596" s="12"/>
      <c r="ACH596" s="12"/>
      <c r="ACI596" s="12"/>
      <c r="ACJ596" s="12"/>
      <c r="ACK596" s="12"/>
      <c r="ACL596" s="12"/>
      <c r="ACM596" s="12"/>
      <c r="ACN596" s="12"/>
      <c r="ACO596" s="12"/>
      <c r="ACP596" s="12"/>
      <c r="ACQ596" s="12"/>
      <c r="ACR596" s="12"/>
      <c r="ACS596" s="12"/>
      <c r="ACT596" s="12"/>
      <c r="ACU596" s="12"/>
      <c r="ACV596" s="12"/>
      <c r="ACW596" s="12"/>
      <c r="ACX596" s="12"/>
      <c r="ACY596" s="12"/>
      <c r="ACZ596" s="12"/>
      <c r="ADA596" s="12"/>
      <c r="ADB596" s="12"/>
      <c r="ADC596" s="12"/>
      <c r="ADD596" s="12"/>
      <c r="ADE596" s="12"/>
      <c r="ADF596" s="12"/>
      <c r="ADG596" s="12"/>
      <c r="ADH596" s="12"/>
      <c r="ADI596" s="12"/>
      <c r="ADJ596" s="12"/>
      <c r="ADK596" s="12"/>
      <c r="ADL596" s="12"/>
      <c r="ADM596" s="12"/>
      <c r="ADN596" s="12"/>
      <c r="ADO596" s="12"/>
      <c r="ADP596" s="12"/>
      <c r="ADQ596" s="12"/>
      <c r="ADR596" s="12"/>
      <c r="ADS596" s="12"/>
      <c r="ADT596" s="12"/>
      <c r="ADU596" s="12"/>
      <c r="ADV596" s="12"/>
      <c r="ADW596" s="12"/>
      <c r="ADX596" s="12"/>
      <c r="ADY596" s="164"/>
      <c r="ADZ596" s="164"/>
      <c r="AEA596" s="164"/>
      <c r="AEB596" s="164"/>
      <c r="AEC596" s="164"/>
      <c r="AED596" s="164"/>
      <c r="AEE596" s="164"/>
      <c r="AEF596" s="164"/>
      <c r="AEG596" s="164"/>
      <c r="AEH596" s="164"/>
      <c r="AEI596" s="164"/>
      <c r="AEJ596" s="164"/>
      <c r="AEK596" s="164"/>
      <c r="AEL596" s="164"/>
      <c r="AEM596" s="164"/>
      <c r="AEN596" s="164"/>
      <c r="AEO596" s="164"/>
      <c r="AEP596" s="164"/>
      <c r="AEQ596" s="164">
        <f>SUM(ACB596,ACE596,ACH596,ACK596,ACN596,ACQ596,ACT596,ACW596,ACZ596,ADC596,ADF596,ADI596,ADL596,ADO596,ADR596,ADU596,ADX596,AEA596,AED596,AEG596,AEJ596,AEM596,AEP596)</f>
        <v>0</v>
      </c>
    </row>
    <row r="597" spans="1:823">
      <c r="A597" s="13" t="s">
        <v>1149</v>
      </c>
      <c r="B597" s="14"/>
      <c r="C597" s="31" t="s">
        <v>1150</v>
      </c>
      <c r="D597" s="12"/>
      <c r="E597" s="12"/>
      <c r="F597" s="44"/>
      <c r="G597" s="12"/>
      <c r="H597" s="12"/>
      <c r="I597" s="44"/>
      <c r="J597" s="12"/>
      <c r="K597" s="12"/>
      <c r="L597" s="44"/>
      <c r="M597" s="12"/>
      <c r="N597" s="12"/>
      <c r="O597" s="44"/>
      <c r="P597" s="12"/>
      <c r="Q597" s="12"/>
      <c r="R597" s="44"/>
      <c r="S597" s="12"/>
      <c r="T597" s="12"/>
      <c r="U597" s="44"/>
      <c r="V597" s="12"/>
      <c r="W597" s="12"/>
      <c r="X597" s="44"/>
      <c r="Y597" s="51">
        <f>SUM(F597,I597,L597,O597,R597,U597,X597)</f>
        <v>0</v>
      </c>
      <c r="Z597" s="12"/>
      <c r="AA597" s="12"/>
      <c r="AB597" s="54"/>
      <c r="AC597" s="12"/>
      <c r="AD597" s="12"/>
      <c r="AE597" s="54"/>
      <c r="AF597" s="12"/>
      <c r="AG597" s="12"/>
      <c r="AH597" s="54"/>
      <c r="AI597" s="12"/>
      <c r="AJ597" s="12"/>
      <c r="AK597" s="54"/>
      <c r="AL597" s="12"/>
      <c r="AM597" s="12"/>
      <c r="AN597" s="54"/>
      <c r="AO597" s="12"/>
      <c r="AP597" s="12"/>
      <c r="AQ597" s="54"/>
      <c r="AR597" s="12"/>
      <c r="AS597" s="12"/>
      <c r="AT597" s="54"/>
      <c r="AU597" s="12"/>
      <c r="AV597" s="12"/>
      <c r="AW597" s="54"/>
      <c r="AX597" s="12"/>
      <c r="AY597" s="12"/>
      <c r="AZ597" s="54"/>
      <c r="BA597" s="12"/>
      <c r="BB597" s="12"/>
      <c r="BC597" s="54"/>
      <c r="BD597" s="12"/>
      <c r="BE597" s="12"/>
      <c r="BF597" s="54"/>
      <c r="BG597" s="12"/>
      <c r="BH597" s="12"/>
      <c r="BI597" s="54"/>
      <c r="BJ597" s="12"/>
      <c r="BK597" s="12"/>
      <c r="BL597" s="54"/>
      <c r="BM597" s="12"/>
      <c r="BN597" s="12"/>
      <c r="BO597" s="54"/>
      <c r="BP597" s="60">
        <f>SUM(BO597,BL597,BI597,BF597,BC597,AZ597,AW597,AT597,AQ597,AN597,AK597,AH597,AE597,AB597)</f>
        <v>0</v>
      </c>
      <c r="BQ597" s="12"/>
      <c r="BR597" s="12"/>
      <c r="BS597" s="12"/>
      <c r="BT597" s="12"/>
      <c r="BU597" s="12"/>
      <c r="BV597" s="54"/>
      <c r="BW597" s="12"/>
      <c r="BX597" s="12"/>
      <c r="BY597" s="54"/>
      <c r="BZ597" s="12"/>
      <c r="CA597" s="12"/>
      <c r="CB597" s="54"/>
      <c r="CC597" s="12"/>
      <c r="CD597" s="12"/>
      <c r="CE597" s="54"/>
      <c r="CF597" s="12"/>
      <c r="CG597" s="12"/>
      <c r="CH597" s="54"/>
      <c r="CI597" s="12"/>
      <c r="CJ597" s="12"/>
      <c r="CK597" s="54"/>
      <c r="CL597" s="12"/>
      <c r="CM597" s="12"/>
      <c r="CN597" s="54"/>
      <c r="CO597" s="12"/>
      <c r="CP597" s="12"/>
      <c r="CQ597" s="54"/>
      <c r="CR597" s="12"/>
      <c r="CS597" s="12"/>
      <c r="CT597" s="54"/>
      <c r="CU597" s="12"/>
      <c r="CV597" s="12"/>
      <c r="CW597" s="54"/>
      <c r="CX597" s="54"/>
      <c r="CY597" s="54"/>
      <c r="CZ597" s="54"/>
      <c r="DA597" s="12"/>
      <c r="DB597" s="12"/>
      <c r="DC597" s="54"/>
      <c r="DD597" s="12"/>
      <c r="DE597" s="12"/>
      <c r="DF597" s="54"/>
      <c r="DG597" s="12"/>
      <c r="DH597" s="12"/>
      <c r="DI597" s="54"/>
      <c r="DJ597" s="12"/>
      <c r="DK597" s="12"/>
      <c r="DL597" s="54"/>
      <c r="DM597" s="12"/>
      <c r="DN597" s="12"/>
      <c r="DO597" s="54"/>
      <c r="DP597" s="12"/>
      <c r="DQ597" s="12"/>
      <c r="DR597" s="54"/>
      <c r="DS597" s="12"/>
      <c r="DT597" s="12"/>
      <c r="DU597" s="54"/>
      <c r="DV597" s="12"/>
      <c r="DW597" s="12"/>
      <c r="DX597" s="54"/>
      <c r="DY597" s="12"/>
      <c r="DZ597" s="12"/>
      <c r="EA597" s="54"/>
      <c r="EB597" s="12"/>
      <c r="EC597" s="12"/>
      <c r="ED597" s="54"/>
      <c r="EE597" s="12"/>
      <c r="EF597" s="12"/>
      <c r="EG597" s="54"/>
      <c r="EH597" s="12"/>
      <c r="EI597" s="12"/>
      <c r="EJ597" s="54"/>
      <c r="EK597" s="12"/>
      <c r="EL597" s="12"/>
      <c r="EM597" s="54"/>
      <c r="EN597" s="64">
        <f>SUM(EM597,EJ597,EG597,ED597,EA597,DX597,DU597,DR597,DO597,DL597,DI597,DF597,DC597,CZ597,CW597,CT597,CQ597,CN597,CK597,CH597,CE597,CB597,BY597,BV597,BS597)</f>
        <v>0</v>
      </c>
      <c r="EO597" s="12"/>
      <c r="EP597" s="12"/>
      <c r="EQ597" s="67"/>
      <c r="ER597" s="12"/>
      <c r="ES597" s="12"/>
      <c r="ET597" s="67"/>
      <c r="EU597" s="12"/>
      <c r="EV597" s="12"/>
      <c r="EW597" s="67"/>
      <c r="EX597" s="12"/>
      <c r="EY597" s="12"/>
      <c r="EZ597" s="67"/>
      <c r="FA597" s="12"/>
      <c r="FB597" s="12"/>
      <c r="FC597" s="67"/>
      <c r="FD597" s="12"/>
      <c r="FE597" s="12"/>
      <c r="FF597" s="67"/>
      <c r="FG597" s="12"/>
      <c r="FH597" s="12"/>
      <c r="FI597" s="67"/>
      <c r="FJ597" s="12"/>
      <c r="FK597" s="12"/>
      <c r="FL597" s="67"/>
      <c r="FM597" s="12"/>
      <c r="FN597" s="12"/>
      <c r="FO597" s="67"/>
      <c r="FP597" s="12"/>
      <c r="FQ597" s="12"/>
      <c r="FR597" s="67"/>
      <c r="FS597" s="12"/>
      <c r="FT597" s="12"/>
      <c r="FU597" s="67"/>
      <c r="FV597" s="12"/>
      <c r="FW597" s="12"/>
      <c r="FX597" s="67"/>
      <c r="FY597" s="12"/>
      <c r="FZ597" s="12"/>
      <c r="GA597" s="67"/>
      <c r="GB597" s="12"/>
      <c r="GC597" s="12"/>
      <c r="GD597" s="67"/>
      <c r="GE597" s="12"/>
      <c r="GF597" s="12"/>
      <c r="GG597" s="67"/>
      <c r="GH597" s="12"/>
      <c r="GI597" s="12"/>
      <c r="GJ597" s="67"/>
      <c r="GK597" s="12"/>
      <c r="GL597" s="12"/>
      <c r="GM597" s="67"/>
      <c r="GN597" s="12"/>
      <c r="GO597" s="12"/>
      <c r="GP597" s="67"/>
      <c r="GQ597" s="12"/>
      <c r="GR597" s="12"/>
      <c r="GS597" s="67"/>
      <c r="GT597" s="12"/>
      <c r="GU597" s="12"/>
      <c r="GV597" s="67"/>
      <c r="GW597" s="12"/>
      <c r="GX597" s="12"/>
      <c r="GY597" s="67"/>
      <c r="GZ597" s="12"/>
      <c r="HA597" s="12"/>
      <c r="HB597" s="67"/>
      <c r="HC5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7" s="12"/>
      <c r="HE597" s="12"/>
      <c r="HF597" s="77"/>
      <c r="HG597" s="12"/>
      <c r="HH597" s="12"/>
      <c r="HI597" s="77"/>
      <c r="HJ597" s="12"/>
      <c r="HK597" s="12"/>
      <c r="HL597" s="77"/>
      <c r="HM597" s="12"/>
      <c r="HN597" s="12"/>
      <c r="HO597" s="77"/>
      <c r="HP597" s="12"/>
      <c r="HQ597" s="12"/>
      <c r="HR597" s="77"/>
      <c r="HS597" s="12"/>
      <c r="HT597" s="12"/>
      <c r="HU597" s="77"/>
      <c r="HV597" s="12"/>
      <c r="HW597" s="12"/>
      <c r="HX597" s="77"/>
      <c r="HY597" s="12">
        <v>1</v>
      </c>
      <c r="HZ597" s="12">
        <v>140</v>
      </c>
      <c r="IA597" s="77">
        <v>3</v>
      </c>
      <c r="IB597" s="12"/>
      <c r="IC597" s="12"/>
      <c r="ID597" s="77"/>
      <c r="IE597" s="12"/>
      <c r="IF597" s="12"/>
      <c r="IG597" s="77"/>
      <c r="IH597" s="12"/>
      <c r="II597" s="12"/>
      <c r="IJ597" s="77"/>
      <c r="IK597" s="12"/>
      <c r="IL597" s="12"/>
      <c r="IM597" s="77"/>
      <c r="IN597" s="12"/>
      <c r="IO597" s="12"/>
      <c r="IP597" s="77"/>
      <c r="IQ597" s="12"/>
      <c r="IR597" s="12"/>
      <c r="IS597" s="77"/>
      <c r="IT597" s="12"/>
      <c r="IU597" s="12"/>
      <c r="IV597" s="77"/>
      <c r="IW597" s="12"/>
      <c r="IX597" s="12"/>
      <c r="IY597" s="77"/>
      <c r="IZ5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597" s="12"/>
      <c r="JB597" s="12"/>
      <c r="JC597" s="82"/>
      <c r="JD597" s="12"/>
      <c r="JE597" s="12"/>
      <c r="JF597" s="82"/>
      <c r="JG597" s="12"/>
      <c r="JH597" s="12"/>
      <c r="JI597" s="82"/>
      <c r="JJ597" s="12"/>
      <c r="JK597" s="12"/>
      <c r="JL597" s="82"/>
      <c r="JM597" s="12"/>
      <c r="JN597" s="12"/>
      <c r="JO597" s="82"/>
      <c r="JP597" s="12"/>
      <c r="JQ597" s="12"/>
      <c r="JR597" s="82"/>
      <c r="JS597" s="12"/>
      <c r="JT597" s="12"/>
      <c r="JU597" s="82"/>
      <c r="JV597" s="12"/>
      <c r="JW597" s="12"/>
      <c r="JX597" s="82"/>
      <c r="JY597" s="12"/>
      <c r="JZ597" s="12"/>
      <c r="KA597" s="82"/>
      <c r="KB597" s="12"/>
      <c r="KC597" s="12"/>
      <c r="KD597" s="82"/>
      <c r="KE597" s="12"/>
      <c r="KF597" s="12"/>
      <c r="KG597" s="82"/>
      <c r="KH597" s="12"/>
      <c r="KI597" s="12"/>
      <c r="KJ597" s="82"/>
      <c r="KK597" s="12"/>
      <c r="KL597" s="12"/>
      <c r="KM597" s="82"/>
      <c r="KN597" s="12"/>
      <c r="KO597" s="12"/>
      <c r="KP597" s="82"/>
      <c r="KQ597" s="12"/>
      <c r="KR597" s="12"/>
      <c r="KS597" s="82"/>
      <c r="KT5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7" s="12"/>
      <c r="KV597" s="12"/>
      <c r="KW597" s="89"/>
      <c r="KX597" s="12"/>
      <c r="KY597" s="12"/>
      <c r="KZ597" s="89"/>
      <c r="LA597" s="12"/>
      <c r="LB597" s="12"/>
      <c r="LC597" s="89"/>
      <c r="LD597" s="12"/>
      <c r="LE597" s="12"/>
      <c r="LF597" s="89"/>
      <c r="LG597" s="12"/>
      <c r="LH597" s="12"/>
      <c r="LI597" s="89"/>
      <c r="LJ597" s="12"/>
      <c r="LK597" s="12"/>
      <c r="LL597" s="89"/>
      <c r="LM597" s="12"/>
      <c r="LN597" s="12"/>
      <c r="LO597" s="89"/>
      <c r="LP597" s="12"/>
      <c r="LQ597" s="12"/>
      <c r="LR597" s="89"/>
      <c r="LS597" s="12"/>
      <c r="LT597" s="12"/>
      <c r="LU597" s="89"/>
      <c r="LV597" s="12"/>
      <c r="LW597" s="12"/>
      <c r="LX597" s="89"/>
      <c r="LY597" s="12"/>
      <c r="LZ597" s="12"/>
      <c r="MA597" s="89"/>
      <c r="MB5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7" s="12"/>
      <c r="MD597" s="12"/>
      <c r="ME597" s="98"/>
      <c r="MF597" s="12"/>
      <c r="MG597" s="12"/>
      <c r="MH597" s="98"/>
      <c r="MI597" s="12"/>
      <c r="MJ597" s="12"/>
      <c r="MK597" s="98"/>
      <c r="ML597" s="12"/>
      <c r="MM597" s="12"/>
      <c r="MN597" s="98"/>
      <c r="MO597" s="12"/>
      <c r="MP597" s="12"/>
      <c r="MQ597" s="98"/>
      <c r="MR597" s="12"/>
      <c r="MS597" s="12"/>
      <c r="MT597" s="98"/>
      <c r="MU597" s="12"/>
      <c r="MV597" s="12"/>
      <c r="MW597" s="98"/>
      <c r="MX597" s="12"/>
      <c r="MY597" s="12"/>
      <c r="MZ597" s="98"/>
      <c r="NA597" s="12"/>
      <c r="NB597" s="12"/>
      <c r="NC597" s="103"/>
      <c r="ND597" s="12"/>
      <c r="NE597" s="12"/>
      <c r="NF597" s="103"/>
      <c r="NG597" s="12"/>
      <c r="NH597" s="12"/>
      <c r="NI597" s="103"/>
      <c r="NJ597" s="12"/>
      <c r="NK597" s="12"/>
      <c r="NL597" s="103"/>
      <c r="NM5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7" s="12"/>
      <c r="NO597" s="12"/>
      <c r="NP597" s="110"/>
      <c r="NQ597" s="12"/>
      <c r="NR597" s="12"/>
      <c r="NS597" s="110"/>
      <c r="NT597" s="12"/>
      <c r="NU597" s="12"/>
      <c r="NV597" s="110"/>
      <c r="NW597" s="12"/>
      <c r="NX597" s="12"/>
      <c r="NY597" s="110"/>
      <c r="NZ597" s="12"/>
      <c r="OA597" s="12"/>
      <c r="OB597" s="110"/>
      <c r="OC597" s="12"/>
      <c r="OD597" s="12"/>
      <c r="OE597" s="110"/>
      <c r="OF597" s="12"/>
      <c r="OG597" s="12"/>
      <c r="OH597" s="110"/>
      <c r="OI597" s="12"/>
      <c r="OJ597" s="12"/>
      <c r="OK597" s="110"/>
      <c r="OL597" s="12"/>
      <c r="OM597" s="12"/>
      <c r="ON597" s="110"/>
      <c r="OO597" s="12"/>
      <c r="OP597" s="12"/>
      <c r="OQ597" s="110"/>
      <c r="OR597" s="12"/>
      <c r="OS597" s="12"/>
      <c r="OT597" s="110"/>
      <c r="OU597" s="12"/>
      <c r="OV597" s="12"/>
      <c r="OW597" s="110"/>
      <c r="OX597" s="12"/>
      <c r="OY597" s="12"/>
      <c r="OZ597" s="110"/>
      <c r="PA597" s="12"/>
      <c r="PB597" s="12"/>
      <c r="PC597" s="110"/>
      <c r="PD597" s="12"/>
      <c r="PE597" s="12"/>
      <c r="PF597" s="110"/>
      <c r="PG597" s="12"/>
      <c r="PH597" s="12"/>
      <c r="PI597" s="110"/>
      <c r="PJ597" s="12"/>
      <c r="PK597" s="12"/>
      <c r="PL597" s="110"/>
      <c r="PM597" s="12"/>
      <c r="PN597" s="12"/>
      <c r="PO597" s="110"/>
      <c r="PP597" s="12"/>
      <c r="PQ597" s="12"/>
      <c r="PR597" s="110"/>
      <c r="PS597" s="12"/>
      <c r="PT597" s="12"/>
      <c r="PU597" s="110"/>
      <c r="PV5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7" s="12"/>
      <c r="PX597" s="12"/>
      <c r="PY597" s="121"/>
      <c r="PZ597" s="12"/>
      <c r="QA597" s="12"/>
      <c r="QB597" s="121"/>
      <c r="QC597" s="12"/>
      <c r="QD597" s="12"/>
      <c r="QE597" s="121"/>
      <c r="QF597" s="12"/>
      <c r="QG597" s="12"/>
      <c r="QH597" s="121"/>
      <c r="QI597" s="12"/>
      <c r="QJ597" s="12"/>
      <c r="QK597" s="121"/>
      <c r="QL597" s="12"/>
      <c r="QM597" s="12"/>
      <c r="QN597" s="121"/>
      <c r="QO597" s="126">
        <f>Tabela1[[#This Row],[p120]]+Tabela1[[#This Row],[pkt9]]+Tabela1[[#This Row],[p121]]+Tabela1[[#This Row],[punkty44]]+Tabela1[[#This Row],[p122]]+Tabela1[[#This Row],[p123]]</f>
        <v>0</v>
      </c>
      <c r="QP597" s="12"/>
      <c r="QQ597" s="12"/>
      <c r="QR597" s="12"/>
      <c r="QS597" s="12"/>
      <c r="QT597" s="12"/>
      <c r="QU597" s="12"/>
      <c r="QV597" s="12"/>
      <c r="QW597" s="12"/>
      <c r="QX597" s="12"/>
      <c r="QY597" s="12"/>
      <c r="QZ597" s="12"/>
      <c r="RA597" s="12"/>
      <c r="RB597" s="12"/>
      <c r="RC597" s="12"/>
      <c r="RD597" s="12"/>
      <c r="RE597" s="12"/>
      <c r="RF597" s="12"/>
      <c r="RG597" s="12"/>
      <c r="RH597" s="12"/>
      <c r="RI597" s="12"/>
      <c r="RJ597" s="12"/>
      <c r="RK597" s="12"/>
      <c r="RL597" s="12"/>
      <c r="RM597" s="12"/>
      <c r="RN597" s="12"/>
      <c r="RO597" s="12"/>
      <c r="RP597" s="12"/>
      <c r="RQ597" s="12"/>
      <c r="RR597" s="12"/>
      <c r="RS597" s="12"/>
      <c r="RT597" s="12"/>
      <c r="RU597" s="12"/>
      <c r="RV597" s="12"/>
      <c r="RW5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7" s="12"/>
      <c r="RY597" s="12"/>
      <c r="RZ597" s="12"/>
      <c r="SA597" s="12"/>
      <c r="SB597" s="12"/>
      <c r="SC597" s="12"/>
      <c r="SD597" s="12"/>
      <c r="SE597" s="12"/>
      <c r="SF597" s="12"/>
      <c r="SG597" s="12"/>
      <c r="SH597" s="12"/>
      <c r="SI597" s="12"/>
      <c r="SJ597" s="12"/>
      <c r="SK597" s="12"/>
      <c r="SL597" s="12"/>
      <c r="SM597" s="12"/>
      <c r="SN597" s="12"/>
      <c r="SO597" s="12"/>
      <c r="SP597" s="12"/>
      <c r="SQ597" s="12"/>
      <c r="SR597" s="12"/>
      <c r="SS597" s="12"/>
      <c r="ST597" s="12"/>
      <c r="SU597" s="12"/>
      <c r="SV597" s="12"/>
      <c r="SW597" s="12"/>
      <c r="SX597" s="12"/>
      <c r="SY597" s="12"/>
      <c r="SZ597" s="12"/>
      <c r="TA597" s="12"/>
      <c r="TB597" s="12"/>
      <c r="TC597" s="12"/>
      <c r="TD597" s="12"/>
      <c r="TE597" s="12"/>
      <c r="TF597" s="12"/>
      <c r="TG597" s="12"/>
      <c r="TH597" s="12"/>
      <c r="TI597" s="12"/>
      <c r="TJ597" s="12"/>
      <c r="TK597" s="12"/>
      <c r="TL597" s="12"/>
      <c r="TM597" s="12"/>
      <c r="TN597" s="12"/>
      <c r="TO597" s="12"/>
      <c r="TP597" s="12"/>
      <c r="TQ597" s="12"/>
      <c r="TR597" s="12"/>
      <c r="TS597" s="12"/>
      <c r="TT597" s="12"/>
      <c r="TU597" s="12"/>
      <c r="TV597" s="12"/>
      <c r="TW597" s="12"/>
      <c r="TX597" s="12"/>
      <c r="TY597" s="12"/>
      <c r="TZ597" s="12"/>
      <c r="UA597" s="12"/>
      <c r="UB597" s="12"/>
      <c r="UC597" s="12"/>
      <c r="UD597" s="12"/>
      <c r="UE597" s="12"/>
      <c r="UF597" s="12"/>
      <c r="UG597" s="12"/>
      <c r="UH597" s="12"/>
      <c r="UI597" s="12"/>
      <c r="UJ597" s="12"/>
      <c r="UK597" s="12"/>
      <c r="UL597" s="145">
        <f>SUM(RZ597,SC597,SF597,SI597,SL597,SO597,SR597,SU597,SX597,TA597,TD597,TG597,TJ597,TM597,TP597,TS597,TV597,TY597,UB597,UE597,UH597,UK597)</f>
        <v>0</v>
      </c>
      <c r="UM597" s="12"/>
      <c r="UN597" s="12"/>
      <c r="UO597" s="12"/>
      <c r="UP597" s="12"/>
      <c r="UQ597" s="12"/>
      <c r="UR597" s="12"/>
      <c r="US597" s="12"/>
      <c r="UT597" s="12"/>
      <c r="UU597" s="12"/>
      <c r="UV597" s="12"/>
      <c r="UW597" s="12"/>
      <c r="UX597" s="12"/>
      <c r="UY597" s="12"/>
      <c r="UZ597" s="12"/>
      <c r="VA597" s="12"/>
      <c r="VB597" s="12"/>
      <c r="VC597" s="12"/>
      <c r="VD597" s="12"/>
      <c r="VE597" s="12"/>
      <c r="VF597" s="12"/>
      <c r="VG597" s="12"/>
      <c r="VH597" s="12"/>
      <c r="VI597" s="12"/>
      <c r="VJ597" s="12"/>
      <c r="VK597" s="12"/>
      <c r="VL597" s="12"/>
      <c r="VM597" s="12"/>
      <c r="VN597" s="12"/>
      <c r="VO597" s="12"/>
      <c r="VP597" s="12"/>
      <c r="VQ597" s="12"/>
      <c r="VR597" s="12"/>
      <c r="VS597" s="12"/>
      <c r="VT597" s="12"/>
      <c r="VU597" s="12"/>
      <c r="VV597" s="12"/>
      <c r="VW597" s="12"/>
      <c r="VX597" s="12"/>
      <c r="VY597" s="12"/>
      <c r="VZ597" s="12"/>
      <c r="WA597" s="12"/>
      <c r="WB597" s="12"/>
      <c r="WC597" s="12"/>
      <c r="WD597" s="12"/>
      <c r="WE597" s="12"/>
      <c r="WF597" s="12"/>
      <c r="WG597" s="12"/>
      <c r="WH597" s="12"/>
      <c r="WI597" s="12"/>
      <c r="WJ597" s="12"/>
      <c r="WK597" s="12"/>
      <c r="WL5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7" s="12"/>
      <c r="WN597" s="12"/>
      <c r="WO597" s="12"/>
      <c r="WP597" s="12"/>
      <c r="WQ597" s="12"/>
      <c r="WR597" s="12"/>
      <c r="WS597" s="12"/>
      <c r="WT597" s="12"/>
      <c r="WU597" s="12"/>
      <c r="WV597" s="12"/>
      <c r="WW597" s="12"/>
      <c r="WX597" s="12"/>
      <c r="WY597" s="12"/>
      <c r="WZ597" s="12"/>
      <c r="XA597" s="12"/>
      <c r="XB597" s="12"/>
      <c r="XC597" s="12"/>
      <c r="XD597" s="12"/>
      <c r="XE597" s="12"/>
      <c r="XF597" s="12"/>
      <c r="XG597" s="12"/>
      <c r="XH597" s="12"/>
      <c r="XI597" s="12"/>
      <c r="XJ597" s="12"/>
      <c r="XK597" s="12"/>
      <c r="XL597" s="12"/>
      <c r="XM597" s="12"/>
      <c r="XN597" s="12"/>
      <c r="XO597" s="12"/>
      <c r="XP597" s="12"/>
      <c r="XQ597" s="12"/>
      <c r="XR597" s="12"/>
      <c r="XS597" s="12"/>
      <c r="XT597" s="12"/>
      <c r="XU597" s="12"/>
      <c r="XV597" s="12"/>
      <c r="XW597" s="12"/>
      <c r="XX597" s="12"/>
      <c r="XY597" s="12"/>
      <c r="XZ597" s="12"/>
      <c r="YA597" s="12"/>
      <c r="YB597" s="12"/>
      <c r="YC597" s="12"/>
      <c r="YD597" s="12"/>
      <c r="YE597" s="12"/>
      <c r="YF597" s="12"/>
      <c r="YG597" s="12"/>
      <c r="YH597" s="12"/>
      <c r="YI597" s="12"/>
      <c r="YJ597" s="12"/>
      <c r="YK597" s="12"/>
      <c r="YL597" s="12"/>
      <c r="YM597" s="12"/>
      <c r="YN597" s="12"/>
      <c r="YO597" s="12"/>
      <c r="YP597" s="12"/>
      <c r="YQ597" s="12"/>
      <c r="YR597" s="12"/>
      <c r="YS597" s="12"/>
      <c r="YT597" s="12"/>
      <c r="YU597" s="126">
        <f>SUM(WO597,WR597,WU597,WX597,XA597,XD597,XG597,XJ597,XM597,XP597,XS597,XV597,XY597,YB597,YE597,YH597,YK597,YN597,YQ597,YT597)</f>
        <v>0</v>
      </c>
      <c r="YV597" s="12"/>
      <c r="YW597" s="12"/>
      <c r="YX597" s="12"/>
      <c r="YY597" s="12"/>
      <c r="YZ597" s="12"/>
      <c r="ZA597" s="12"/>
      <c r="ZB597" s="12"/>
      <c r="ZC597" s="12"/>
      <c r="ZD597" s="12"/>
      <c r="ZE597" s="12"/>
      <c r="ZF597" s="12"/>
      <c r="ZG597" s="12"/>
      <c r="ZH597" s="12"/>
      <c r="ZI597" s="12"/>
      <c r="ZJ597" s="12"/>
      <c r="ZK597" s="12"/>
      <c r="ZL597" s="12"/>
      <c r="ZM597" s="12"/>
      <c r="ZN597" s="12"/>
      <c r="ZO597" s="12"/>
      <c r="ZP597" s="12"/>
      <c r="ZQ597" s="12"/>
      <c r="ZR597" s="12"/>
      <c r="ZS597" s="12"/>
      <c r="ZT597" s="12"/>
      <c r="ZU597" s="12"/>
      <c r="ZV597" s="12"/>
      <c r="ZW597" s="12"/>
      <c r="ZX597" s="12"/>
      <c r="ZY597" s="12"/>
      <c r="ZZ597" s="12"/>
      <c r="AAA597" s="12"/>
      <c r="AAB597" s="12"/>
      <c r="AAC597" s="12"/>
      <c r="AAD597" s="12"/>
      <c r="AAE597" s="12"/>
      <c r="AAF597" s="12"/>
      <c r="AAG597" s="12"/>
      <c r="AAH597" s="12"/>
      <c r="AAI597" s="12"/>
      <c r="AAJ597" s="12"/>
      <c r="AAK597" s="12"/>
      <c r="AAL597" s="12"/>
      <c r="AAM597" s="12"/>
      <c r="AAN597" s="12"/>
      <c r="AAO597" s="12"/>
      <c r="AAP597" s="12"/>
      <c r="AAQ597" s="12"/>
      <c r="AAR597" s="12"/>
      <c r="AAS597" s="12"/>
      <c r="AAT597" s="12"/>
      <c r="AAU597" s="12"/>
      <c r="AAV597" s="12"/>
      <c r="AAW597" s="12"/>
      <c r="AAX597" s="12"/>
      <c r="AAY597" s="12"/>
      <c r="AAZ597" s="12"/>
      <c r="ABA597" s="12"/>
      <c r="ABB597" s="12"/>
      <c r="ABC597" s="12"/>
      <c r="ABD597" s="12"/>
      <c r="ABE597" s="12"/>
      <c r="ABF597" s="12"/>
      <c r="ABG597" s="12"/>
      <c r="ABH597" s="12"/>
      <c r="ABI597" s="12"/>
      <c r="ABJ597" s="12"/>
      <c r="ABK597" s="12"/>
      <c r="ABL597" s="12"/>
      <c r="ABM597" s="12"/>
      <c r="ABN597" s="12"/>
      <c r="ABO597" s="12"/>
      <c r="ABP597" s="12"/>
      <c r="ABQ597" s="12"/>
      <c r="ABR597" s="12"/>
      <c r="ABS597" s="12"/>
      <c r="ABT597" s="12"/>
      <c r="ABU597" s="12"/>
      <c r="ABV597" s="12"/>
      <c r="ABW597" s="12"/>
      <c r="ABX597" s="12"/>
      <c r="ABY597" s="136">
        <f>SUM(YX597,ZA597,ZD597,ZG597,ZJ597,ZM597,ZP597,ZS597,ZV597,ZY597,AAB597,AAE597,AAH597,AAK597,AAN597,AAQ597,AAT597,AAW597,AAZ597,ABC597,ABF597,ABI597,ABL597,ABO597,ABR597,ABU597,ABX597)</f>
        <v>0</v>
      </c>
      <c r="ABZ597" s="12"/>
      <c r="ACA597" s="12"/>
      <c r="ACB597" s="12"/>
      <c r="ACC597" s="12"/>
      <c r="ACD597" s="12"/>
      <c r="ACE597" s="12"/>
      <c r="ACF597" s="12"/>
      <c r="ACG597" s="12"/>
      <c r="ACH597" s="12"/>
      <c r="ACI597" s="12"/>
      <c r="ACJ597" s="12"/>
      <c r="ACK597" s="12"/>
      <c r="ACL597" s="12"/>
      <c r="ACM597" s="12"/>
      <c r="ACN597" s="12"/>
      <c r="ACO597" s="12"/>
      <c r="ACP597" s="12"/>
      <c r="ACQ597" s="12"/>
      <c r="ACR597" s="12"/>
      <c r="ACS597" s="12"/>
      <c r="ACT597" s="12"/>
      <c r="ACU597" s="12"/>
      <c r="ACV597" s="12"/>
      <c r="ACW597" s="12"/>
      <c r="ACX597" s="12"/>
      <c r="ACY597" s="12"/>
      <c r="ACZ597" s="12"/>
      <c r="ADA597" s="12"/>
      <c r="ADB597" s="12"/>
      <c r="ADC597" s="12"/>
      <c r="ADD597" s="12"/>
      <c r="ADE597" s="12"/>
      <c r="ADF597" s="12"/>
      <c r="ADG597" s="12"/>
      <c r="ADH597" s="12"/>
      <c r="ADI597" s="12"/>
      <c r="ADJ597" s="12"/>
      <c r="ADK597" s="12"/>
      <c r="ADL597" s="12"/>
      <c r="ADM597" s="12"/>
      <c r="ADN597" s="12"/>
      <c r="ADO597" s="12"/>
      <c r="ADP597" s="12"/>
      <c r="ADQ597" s="12"/>
      <c r="ADR597" s="12"/>
      <c r="ADS597" s="12"/>
      <c r="ADT597" s="12"/>
      <c r="ADU597" s="12"/>
      <c r="ADV597" s="12"/>
      <c r="ADW597" s="12"/>
      <c r="ADX597" s="12"/>
      <c r="ADY597" s="164"/>
      <c r="ADZ597" s="164"/>
      <c r="AEA597" s="164"/>
      <c r="AEB597" s="164"/>
      <c r="AEC597" s="164"/>
      <c r="AED597" s="164"/>
      <c r="AEE597" s="164"/>
      <c r="AEF597" s="164"/>
      <c r="AEG597" s="164"/>
      <c r="AEH597" s="164"/>
      <c r="AEI597" s="164"/>
      <c r="AEJ597" s="164"/>
      <c r="AEK597" s="164"/>
      <c r="AEL597" s="164"/>
      <c r="AEM597" s="164"/>
      <c r="AEN597" s="164"/>
      <c r="AEO597" s="164"/>
      <c r="AEP597" s="164"/>
      <c r="AEQ597" s="164">
        <f>SUM(ACB597,ACE597,ACH597,ACK597,ACN597,ACQ597,ACT597,ACW597,ACZ597,ADC597,ADF597,ADI597,ADL597,ADO597,ADR597,ADU597,ADX597,AEA597,AED597,AEG597,AEJ597,AEM597,AEP597)</f>
        <v>0</v>
      </c>
    </row>
    <row r="598" spans="1:823">
      <c r="A598" s="13" t="s">
        <v>399</v>
      </c>
      <c r="B598" s="14"/>
      <c r="C598" s="31" t="s">
        <v>589</v>
      </c>
      <c r="D598" s="12"/>
      <c r="E598" s="12"/>
      <c r="F598" s="44"/>
      <c r="G598" s="12"/>
      <c r="H598" s="12"/>
      <c r="I598" s="44"/>
      <c r="J598" s="12"/>
      <c r="K598" s="12"/>
      <c r="L598" s="44"/>
      <c r="M598" s="12"/>
      <c r="N598" s="12"/>
      <c r="O598" s="44"/>
      <c r="P598" s="12"/>
      <c r="Q598" s="12"/>
      <c r="R598" s="44"/>
      <c r="S598" s="12"/>
      <c r="T598" s="12"/>
      <c r="U598" s="44"/>
      <c r="V598" s="12"/>
      <c r="W598" s="12"/>
      <c r="X598" s="44"/>
      <c r="Y598" s="51">
        <f>SUM(F598,I598,L598,O598,R598,U598,X598)</f>
        <v>0</v>
      </c>
      <c r="Z598" s="12"/>
      <c r="AA598" s="12"/>
      <c r="AB598" s="54"/>
      <c r="AC598" s="12"/>
      <c r="AD598" s="12"/>
      <c r="AE598" s="54"/>
      <c r="AF598" s="12"/>
      <c r="AG598" s="12"/>
      <c r="AH598" s="54"/>
      <c r="AI598" s="12"/>
      <c r="AJ598" s="12"/>
      <c r="AK598" s="54"/>
      <c r="AL598" s="12"/>
      <c r="AM598" s="12"/>
      <c r="AN598" s="54"/>
      <c r="AO598" s="12"/>
      <c r="AP598" s="12"/>
      <c r="AQ598" s="54"/>
      <c r="AR598" s="12"/>
      <c r="AS598" s="12"/>
      <c r="AT598" s="54"/>
      <c r="AU598" s="12"/>
      <c r="AV598" s="12"/>
      <c r="AW598" s="54"/>
      <c r="AX598" s="12"/>
      <c r="AY598" s="12"/>
      <c r="AZ598" s="54"/>
      <c r="BA598" s="12"/>
      <c r="BB598" s="12"/>
      <c r="BC598" s="54"/>
      <c r="BD598" s="12"/>
      <c r="BE598" s="12"/>
      <c r="BF598" s="54"/>
      <c r="BG598" s="12"/>
      <c r="BH598" s="12"/>
      <c r="BI598" s="54"/>
      <c r="BJ598" s="12"/>
      <c r="BK598" s="12"/>
      <c r="BL598" s="54"/>
      <c r="BM598" s="12"/>
      <c r="BN598" s="12"/>
      <c r="BO598" s="54"/>
      <c r="BP598" s="60">
        <f>SUM(BO598,BL598,BI598,BF598,BC598,AZ598,AW598,AT598,AQ598,AN598,AK598,AH598,AE598,AB598)</f>
        <v>0</v>
      </c>
      <c r="BQ598" s="12"/>
      <c r="BR598" s="12"/>
      <c r="BS598" s="54"/>
      <c r="BT598" s="12"/>
      <c r="BU598" s="12"/>
      <c r="BV598" s="54"/>
      <c r="BW598" s="12"/>
      <c r="BX598" s="12"/>
      <c r="BY598" s="54"/>
      <c r="BZ598" s="12"/>
      <c r="CA598" s="12"/>
      <c r="CB598" s="54"/>
      <c r="CC598" s="12"/>
      <c r="CD598" s="12"/>
      <c r="CE598" s="54"/>
      <c r="CF598" s="12"/>
      <c r="CG598" s="12"/>
      <c r="CH598" s="54"/>
      <c r="CI598" s="12"/>
      <c r="CJ598" s="12"/>
      <c r="CK598" s="54"/>
      <c r="CL598" s="12"/>
      <c r="CM598" s="12"/>
      <c r="CN598" s="54"/>
      <c r="CO598" s="12"/>
      <c r="CP598" s="12"/>
      <c r="CQ598" s="54"/>
      <c r="CR598" s="12"/>
      <c r="CS598" s="12"/>
      <c r="CT598" s="54"/>
      <c r="CU598" s="12"/>
      <c r="CV598" s="12"/>
      <c r="CW598" s="54"/>
      <c r="CX598" s="12"/>
      <c r="CY598" s="12"/>
      <c r="CZ598" s="54"/>
      <c r="DA598" s="12"/>
      <c r="DB598" s="12"/>
      <c r="DC598" s="54"/>
      <c r="DD598" s="12"/>
      <c r="DE598" s="12"/>
      <c r="DF598" s="54"/>
      <c r="DG598" s="12"/>
      <c r="DH598" s="12"/>
      <c r="DI598" s="54"/>
      <c r="DJ598" s="12"/>
      <c r="DK598" s="12"/>
      <c r="DL598" s="54"/>
      <c r="DM598" s="12"/>
      <c r="DN598" s="12"/>
      <c r="DO598" s="54"/>
      <c r="DP598" s="12"/>
      <c r="DQ598" s="12"/>
      <c r="DR598" s="54"/>
      <c r="DS598" s="12"/>
      <c r="DT598" s="12"/>
      <c r="DU598" s="54"/>
      <c r="DV598" s="12"/>
      <c r="DW598" s="12"/>
      <c r="DX598" s="54"/>
      <c r="DY598" s="12"/>
      <c r="DZ598" s="12"/>
      <c r="EA598" s="54"/>
      <c r="EB598" s="12"/>
      <c r="EC598" s="12"/>
      <c r="ED598" s="54"/>
      <c r="EE598" s="12"/>
      <c r="EF598" s="12"/>
      <c r="EG598" s="54"/>
      <c r="EH598" s="12"/>
      <c r="EI598" s="12"/>
      <c r="EJ598" s="54"/>
      <c r="EK598" s="12"/>
      <c r="EL598" s="12"/>
      <c r="EM598" s="54"/>
      <c r="EN598" s="64">
        <f>SUM(EM598,EJ598,EG598,ED598,EA598,DX598,DU598,DR598,DO598,DL598,DI598,DF598,DC598,CZ598,CW598,CT598,CQ598,CN598,CK598,CH598,CE598,CB598,BY598,BV598,BS598)</f>
        <v>0</v>
      </c>
      <c r="EO598" s="12"/>
      <c r="EP598" s="12"/>
      <c r="EQ598" s="67"/>
      <c r="ER598" s="12"/>
      <c r="ES598" s="12"/>
      <c r="ET598" s="67"/>
      <c r="EU598" s="12"/>
      <c r="EV598" s="12"/>
      <c r="EW598" s="67"/>
      <c r="EX598" s="12"/>
      <c r="EY598" s="12"/>
      <c r="EZ598" s="67"/>
      <c r="FA598" s="12"/>
      <c r="FB598" s="12"/>
      <c r="FC598" s="67"/>
      <c r="FD598" s="12"/>
      <c r="FE598" s="12"/>
      <c r="FF598" s="67"/>
      <c r="FG598" s="12"/>
      <c r="FH598" s="12"/>
      <c r="FI598" s="67"/>
      <c r="FJ598" s="12"/>
      <c r="FK598" s="12"/>
      <c r="FL598" s="67"/>
      <c r="FM598" s="12"/>
      <c r="FN598" s="12"/>
      <c r="FO598" s="67"/>
      <c r="FP598" s="12"/>
      <c r="FQ598" s="12"/>
      <c r="FR598" s="67"/>
      <c r="FS598" s="12"/>
      <c r="FT598" s="12"/>
      <c r="FU598" s="67"/>
      <c r="FV598" s="12"/>
      <c r="FW598" s="12"/>
      <c r="FX598" s="67"/>
      <c r="FY598" s="12"/>
      <c r="FZ598" s="12"/>
      <c r="GA598" s="67"/>
      <c r="GB598" s="12"/>
      <c r="GC598" s="12"/>
      <c r="GD598" s="67"/>
      <c r="GE598" s="12"/>
      <c r="GF598" s="12"/>
      <c r="GG598" s="67"/>
      <c r="GH598" s="12"/>
      <c r="GI598" s="12"/>
      <c r="GJ598" s="67"/>
      <c r="GK598" s="12"/>
      <c r="GL598" s="12"/>
      <c r="GM598" s="67"/>
      <c r="GN598" s="12"/>
      <c r="GO598" s="12"/>
      <c r="GP598" s="67"/>
      <c r="GQ598" s="12"/>
      <c r="GR598" s="12"/>
      <c r="GS598" s="67"/>
      <c r="GT598" s="12"/>
      <c r="GU598" s="12"/>
      <c r="GV598" s="67"/>
      <c r="GW598" s="12"/>
      <c r="GX598" s="12"/>
      <c r="GY598" s="67"/>
      <c r="GZ598" s="12"/>
      <c r="HA598" s="12"/>
      <c r="HB598" s="67"/>
      <c r="HC5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8" s="12"/>
      <c r="HE598" s="12"/>
      <c r="HF598" s="77"/>
      <c r="HG598" s="12"/>
      <c r="HH598" s="12"/>
      <c r="HI598" s="77"/>
      <c r="HJ598" s="12"/>
      <c r="HK598" s="12"/>
      <c r="HL598" s="77"/>
      <c r="HM598" s="12"/>
      <c r="HN598" s="12"/>
      <c r="HO598" s="77"/>
      <c r="HP598" s="12"/>
      <c r="HQ598" s="12"/>
      <c r="HR598" s="77"/>
      <c r="HS598" s="12"/>
      <c r="HT598" s="12"/>
      <c r="HU598" s="77"/>
      <c r="HV598" s="12"/>
      <c r="HW598" s="12"/>
      <c r="HX598" s="77"/>
      <c r="HY598" s="12"/>
      <c r="HZ598" s="12"/>
      <c r="IA598" s="77"/>
      <c r="IB598" s="12"/>
      <c r="IC598" s="12"/>
      <c r="ID598" s="77"/>
      <c r="IE598" s="12"/>
      <c r="IF598" s="12"/>
      <c r="IG598" s="77"/>
      <c r="IH598" s="12"/>
      <c r="II598" s="12"/>
      <c r="IJ598" s="77"/>
      <c r="IK598" s="12"/>
      <c r="IL598" s="12"/>
      <c r="IM598" s="77"/>
      <c r="IN598" s="12"/>
      <c r="IO598" s="12"/>
      <c r="IP598" s="77"/>
      <c r="IQ598" s="12"/>
      <c r="IR598" s="12"/>
      <c r="IS598" s="77"/>
      <c r="IT598" s="12"/>
      <c r="IU598" s="12"/>
      <c r="IV598" s="77"/>
      <c r="IW598" s="12"/>
      <c r="IX598" s="12"/>
      <c r="IY598" s="77"/>
      <c r="IZ5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8" s="12"/>
      <c r="JB598" s="12"/>
      <c r="JC598" s="82"/>
      <c r="JD598" s="12"/>
      <c r="JE598" s="12"/>
      <c r="JF598" s="82"/>
      <c r="JG598" s="12"/>
      <c r="JH598" s="12"/>
      <c r="JI598" s="82"/>
      <c r="JJ598" s="12"/>
      <c r="JK598" s="12"/>
      <c r="JL598" s="82"/>
      <c r="JM598" s="12"/>
      <c r="JN598" s="12"/>
      <c r="JO598" s="82"/>
      <c r="JP598" s="12"/>
      <c r="JQ598" s="12"/>
      <c r="JR598" s="82"/>
      <c r="JS598" s="12"/>
      <c r="JT598" s="12"/>
      <c r="JU598" s="82"/>
      <c r="JV598" s="12"/>
      <c r="JW598" s="12"/>
      <c r="JX598" s="82"/>
      <c r="JY598" s="12"/>
      <c r="JZ598" s="12"/>
      <c r="KA598" s="82"/>
      <c r="KB598" s="12"/>
      <c r="KC598" s="12"/>
      <c r="KD598" s="82"/>
      <c r="KE598" s="12"/>
      <c r="KF598" s="12"/>
      <c r="KG598" s="82"/>
      <c r="KH598" s="12"/>
      <c r="KI598" s="12"/>
      <c r="KJ598" s="82"/>
      <c r="KK598" s="12"/>
      <c r="KL598" s="12"/>
      <c r="KM598" s="82"/>
      <c r="KN598" s="12"/>
      <c r="KO598" s="12"/>
      <c r="KP598" s="82"/>
      <c r="KQ598" s="12"/>
      <c r="KR598" s="12"/>
      <c r="KS598" s="82"/>
      <c r="KT5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8" s="12"/>
      <c r="KV598" s="12"/>
      <c r="KW598" s="89"/>
      <c r="KX598" s="12"/>
      <c r="KY598" s="12"/>
      <c r="KZ598" s="89"/>
      <c r="LA598" s="12"/>
      <c r="LB598" s="12"/>
      <c r="LC598" s="89"/>
      <c r="LD598" s="12"/>
      <c r="LE598" s="12"/>
      <c r="LF598" s="89"/>
      <c r="LG598" s="12"/>
      <c r="LH598" s="12"/>
      <c r="LI598" s="89"/>
      <c r="LJ598" s="12"/>
      <c r="LK598" s="12"/>
      <c r="LL598" s="89"/>
      <c r="LM598" s="12"/>
      <c r="LN598" s="12"/>
      <c r="LO598" s="89"/>
      <c r="LP598" s="12"/>
      <c r="LQ598" s="12"/>
      <c r="LR598" s="89"/>
      <c r="LS598" s="12"/>
      <c r="LT598" s="12"/>
      <c r="LU598" s="89"/>
      <c r="LV598" s="12"/>
      <c r="LW598" s="12"/>
      <c r="LX598" s="89"/>
      <c r="LY598" s="12"/>
      <c r="LZ598" s="12"/>
      <c r="MA598" s="89"/>
      <c r="MB5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8" s="12"/>
      <c r="MD598" s="12"/>
      <c r="ME598" s="98"/>
      <c r="MF598" s="12"/>
      <c r="MG598" s="12"/>
      <c r="MH598" s="98"/>
      <c r="MI598" s="12"/>
      <c r="MJ598" s="12"/>
      <c r="MK598" s="98"/>
      <c r="ML598" s="12"/>
      <c r="MM598" s="12"/>
      <c r="MN598" s="98"/>
      <c r="MO598" s="12"/>
      <c r="MP598" s="12"/>
      <c r="MQ598" s="98"/>
      <c r="MR598" s="12"/>
      <c r="MS598" s="12"/>
      <c r="MT598" s="98"/>
      <c r="MU598" s="12"/>
      <c r="MV598" s="12"/>
      <c r="MW598" s="98"/>
      <c r="MX598" s="12"/>
      <c r="MY598" s="12"/>
      <c r="MZ598" s="98"/>
      <c r="NA598" s="12"/>
      <c r="NB598" s="12"/>
      <c r="NC598" s="103"/>
      <c r="ND598" s="12"/>
      <c r="NE598" s="12"/>
      <c r="NF598" s="103"/>
      <c r="NG598" s="12"/>
      <c r="NH598" s="12"/>
      <c r="NI598" s="103"/>
      <c r="NJ598" s="12"/>
      <c r="NK598" s="12"/>
      <c r="NL598" s="103"/>
      <c r="NM5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8" s="12"/>
      <c r="NO598" s="12"/>
      <c r="NP598" s="110"/>
      <c r="NQ598" s="12"/>
      <c r="NR598" s="12"/>
      <c r="NS598" s="110"/>
      <c r="NT598" s="12"/>
      <c r="NU598" s="12"/>
      <c r="NV598" s="110"/>
      <c r="NW598" s="12"/>
      <c r="NX598" s="12"/>
      <c r="NY598" s="110"/>
      <c r="NZ598" s="12"/>
      <c r="OA598" s="12"/>
      <c r="OB598" s="110"/>
      <c r="OC598" s="12"/>
      <c r="OD598" s="12"/>
      <c r="OE598" s="110"/>
      <c r="OF598" s="12"/>
      <c r="OG598" s="12"/>
      <c r="OH598" s="110"/>
      <c r="OI598" s="12"/>
      <c r="OJ598" s="12"/>
      <c r="OK598" s="110"/>
      <c r="OL598" s="12"/>
      <c r="OM598" s="12"/>
      <c r="ON598" s="110"/>
      <c r="OO598" s="12"/>
      <c r="OP598" s="12"/>
      <c r="OQ598" s="110"/>
      <c r="OR598" s="12"/>
      <c r="OS598" s="12"/>
      <c r="OT598" s="110"/>
      <c r="OU598" s="12"/>
      <c r="OV598" s="12"/>
      <c r="OW598" s="110"/>
      <c r="OX598" s="12"/>
      <c r="OY598" s="12"/>
      <c r="OZ598" s="110"/>
      <c r="PA598" s="12"/>
      <c r="PB598" s="12"/>
      <c r="PC598" s="110"/>
      <c r="PD598" s="12"/>
      <c r="PE598" s="12"/>
      <c r="PF598" s="110"/>
      <c r="PG598" s="12"/>
      <c r="PH598" s="12"/>
      <c r="PI598" s="110"/>
      <c r="PJ598" s="12"/>
      <c r="PK598" s="12"/>
      <c r="PL598" s="110"/>
      <c r="PM598" s="12"/>
      <c r="PN598" s="12"/>
      <c r="PO598" s="110"/>
      <c r="PP598" s="12"/>
      <c r="PQ598" s="12"/>
      <c r="PR598" s="110"/>
      <c r="PS598" s="12"/>
      <c r="PT598" s="12"/>
      <c r="PU598" s="110"/>
      <c r="PV5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8" s="12"/>
      <c r="PX598" s="12"/>
      <c r="PY598" s="121"/>
      <c r="PZ598" s="12"/>
      <c r="QA598" s="12"/>
      <c r="QB598" s="121"/>
      <c r="QC598" s="12"/>
      <c r="QD598" s="12"/>
      <c r="QE598" s="121"/>
      <c r="QF598" s="12"/>
      <c r="QG598" s="12"/>
      <c r="QH598" s="121"/>
      <c r="QI598" s="12"/>
      <c r="QJ598" s="12"/>
      <c r="QK598" s="121"/>
      <c r="QL598" s="12"/>
      <c r="QM598" s="12"/>
      <c r="QN598" s="121"/>
      <c r="QO598" s="126">
        <f>Tabela1[[#This Row],[p120]]+Tabela1[[#This Row],[pkt9]]+Tabela1[[#This Row],[p121]]+Tabela1[[#This Row],[punkty44]]+Tabela1[[#This Row],[p122]]+Tabela1[[#This Row],[p123]]</f>
        <v>0</v>
      </c>
      <c r="QP598" s="12"/>
      <c r="QQ598" s="12"/>
      <c r="QR598" s="12"/>
      <c r="QS598" s="12"/>
      <c r="QT598" s="12"/>
      <c r="QU598" s="12"/>
      <c r="QV598" s="12"/>
      <c r="QW598" s="12"/>
      <c r="QX598" s="12"/>
      <c r="QY598" s="12"/>
      <c r="QZ598" s="12"/>
      <c r="RA598" s="12"/>
      <c r="RB598" s="12"/>
      <c r="RC598" s="12"/>
      <c r="RD598" s="12"/>
      <c r="RE598" s="12"/>
      <c r="RF598" s="12"/>
      <c r="RG598" s="12"/>
      <c r="RH598" s="12"/>
      <c r="RI598" s="12"/>
      <c r="RJ598" s="12"/>
      <c r="RK598" s="12"/>
      <c r="RL598" s="12"/>
      <c r="RM598" s="12"/>
      <c r="RN598" s="12"/>
      <c r="RO598" s="12"/>
      <c r="RP598" s="12"/>
      <c r="RQ598" s="12"/>
      <c r="RR598" s="12"/>
      <c r="RS598" s="12"/>
      <c r="RT598" s="12"/>
      <c r="RU598" s="12"/>
      <c r="RV598" s="12"/>
      <c r="RW5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8" s="12"/>
      <c r="RY598" s="12"/>
      <c r="RZ598" s="12"/>
      <c r="SA598" s="12"/>
      <c r="SB598" s="12"/>
      <c r="SC598" s="12"/>
      <c r="SD598" s="12"/>
      <c r="SE598" s="12"/>
      <c r="SF598" s="12"/>
      <c r="SG598" s="12"/>
      <c r="SH598" s="12"/>
      <c r="SI598" s="12"/>
      <c r="SJ598" s="12"/>
      <c r="SK598" s="12"/>
      <c r="SL598" s="12"/>
      <c r="SM598" s="12"/>
      <c r="SN598" s="12"/>
      <c r="SO598" s="12"/>
      <c r="SP598" s="12"/>
      <c r="SQ598" s="12"/>
      <c r="SR598" s="12"/>
      <c r="SS598" s="12"/>
      <c r="ST598" s="12"/>
      <c r="SU598" s="12"/>
      <c r="SV598" s="12"/>
      <c r="SW598" s="12"/>
      <c r="SX598" s="12"/>
      <c r="SY598" s="12"/>
      <c r="SZ598" s="12"/>
      <c r="TA598" s="12"/>
      <c r="TB598" s="12"/>
      <c r="TC598" s="12"/>
      <c r="TD598" s="12"/>
      <c r="TE598" s="12"/>
      <c r="TF598" s="12"/>
      <c r="TG598" s="12"/>
      <c r="TH598" s="12"/>
      <c r="TI598" s="12"/>
      <c r="TJ598" s="12"/>
      <c r="TK598" s="12"/>
      <c r="TL598" s="12"/>
      <c r="TM598" s="12"/>
      <c r="TN598" s="12"/>
      <c r="TO598" s="12"/>
      <c r="TP598" s="12"/>
      <c r="TQ598" s="12"/>
      <c r="TR598" s="12"/>
      <c r="TS598" s="12"/>
      <c r="TT598" s="12"/>
      <c r="TU598" s="12"/>
      <c r="TV598" s="12"/>
      <c r="TW598" s="12"/>
      <c r="TX598" s="12"/>
      <c r="TY598" s="12"/>
      <c r="TZ598" s="12"/>
      <c r="UA598" s="12"/>
      <c r="UB598" s="12"/>
      <c r="UC598" s="12"/>
      <c r="UD598" s="12"/>
      <c r="UE598" s="12"/>
      <c r="UF598" s="12"/>
      <c r="UG598" s="12"/>
      <c r="UH598" s="12"/>
      <c r="UI598" s="12"/>
      <c r="UJ598" s="12"/>
      <c r="UK598" s="12"/>
      <c r="UL598" s="145">
        <f>SUM(RZ598,SC598,SF598,SI598,SL598,SO598,SR598,SU598,SX598,TA598,TD598,TG598,TJ598,TM598,TP598,TS598,TV598,TY598,UB598,UE598,UH598,UK598)</f>
        <v>0</v>
      </c>
      <c r="UM598" s="12"/>
      <c r="UN598" s="12"/>
      <c r="UO598" s="12"/>
      <c r="UP598" s="12"/>
      <c r="UQ598" s="12"/>
      <c r="UR598" s="12"/>
      <c r="US598" s="12"/>
      <c r="UT598" s="12"/>
      <c r="UU598" s="12"/>
      <c r="UV598" s="12"/>
      <c r="UW598" s="12"/>
      <c r="UX598" s="12"/>
      <c r="UY598" s="12"/>
      <c r="UZ598" s="12"/>
      <c r="VA598" s="12"/>
      <c r="VB598" s="12"/>
      <c r="VC598" s="12"/>
      <c r="VD598" s="12"/>
      <c r="VE598" s="12"/>
      <c r="VF598" s="12"/>
      <c r="VG598" s="12"/>
      <c r="VH598" s="12"/>
      <c r="VI598" s="12"/>
      <c r="VJ598" s="12"/>
      <c r="VK598" s="12"/>
      <c r="VL598" s="12"/>
      <c r="VM598" s="12"/>
      <c r="VN598" s="12"/>
      <c r="VO598" s="12"/>
      <c r="VP598" s="12"/>
      <c r="VQ598" s="12"/>
      <c r="VR598" s="12"/>
      <c r="VS598" s="12"/>
      <c r="VT598" s="12"/>
      <c r="VU598" s="12"/>
      <c r="VV598" s="12"/>
      <c r="VW598" s="12"/>
      <c r="VX598" s="12"/>
      <c r="VY598" s="12"/>
      <c r="VZ598" s="12"/>
      <c r="WA598" s="12"/>
      <c r="WB598" s="12"/>
      <c r="WC598" s="12"/>
      <c r="WD598" s="12"/>
      <c r="WE598" s="12"/>
      <c r="WF598" s="12"/>
      <c r="WG598" s="12"/>
      <c r="WH598" s="12"/>
      <c r="WI598" s="12"/>
      <c r="WJ598" s="12"/>
      <c r="WK598" s="12"/>
      <c r="WL5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8" s="12"/>
      <c r="WN598" s="12"/>
      <c r="WO598" s="12"/>
      <c r="WP598" s="12"/>
      <c r="WQ598" s="12"/>
      <c r="WR598" s="12"/>
      <c r="WS598" s="12"/>
      <c r="WT598" s="12"/>
      <c r="WU598" s="12"/>
      <c r="WV598" s="12"/>
      <c r="WW598" s="12"/>
      <c r="WX598" s="12"/>
      <c r="WY598" s="12"/>
      <c r="WZ598" s="12"/>
      <c r="XA598" s="12"/>
      <c r="XB598" s="12"/>
      <c r="XC598" s="12"/>
      <c r="XD598" s="12"/>
      <c r="XE598" s="12"/>
      <c r="XF598" s="12"/>
      <c r="XG598" s="12"/>
      <c r="XH598" s="12"/>
      <c r="XI598" s="12"/>
      <c r="XJ598" s="12"/>
      <c r="XK598" s="12"/>
      <c r="XL598" s="12"/>
      <c r="XM598" s="12"/>
      <c r="XN598" s="12"/>
      <c r="XO598" s="12"/>
      <c r="XP598" s="12"/>
      <c r="XQ598" s="12"/>
      <c r="XR598" s="12"/>
      <c r="XS598" s="12"/>
      <c r="XT598" s="12"/>
      <c r="XU598" s="12"/>
      <c r="XV598" s="12"/>
      <c r="XW598" s="12"/>
      <c r="XX598" s="12"/>
      <c r="XY598" s="12"/>
      <c r="XZ598" s="12"/>
      <c r="YA598" s="12"/>
      <c r="YB598" s="12"/>
      <c r="YC598" s="12"/>
      <c r="YD598" s="12"/>
      <c r="YE598" s="12"/>
      <c r="YF598" s="12"/>
      <c r="YG598" s="12"/>
      <c r="YH598" s="12"/>
      <c r="YI598" s="12"/>
      <c r="YJ598" s="12"/>
      <c r="YK598" s="12"/>
      <c r="YL598" s="12"/>
      <c r="YM598" s="12"/>
      <c r="YN598" s="12"/>
      <c r="YO598" s="12"/>
      <c r="YP598" s="12"/>
      <c r="YQ598" s="12"/>
      <c r="YR598" s="12"/>
      <c r="YS598" s="12"/>
      <c r="YT598" s="12"/>
      <c r="YU598" s="126">
        <f>SUM(WO598,WR598,WU598,WX598,XA598,XD598,XG598,XJ598,XM598,XP598,XS598,XV598,XY598,YB598,YE598,YH598,YK598,YN598,YQ598,YT598)</f>
        <v>0</v>
      </c>
      <c r="YV598" s="12"/>
      <c r="YW598" s="12"/>
      <c r="YX598" s="12"/>
      <c r="YY598" s="12"/>
      <c r="YZ598" s="12"/>
      <c r="ZA598" s="12"/>
      <c r="ZB598" s="12"/>
      <c r="ZC598" s="12"/>
      <c r="ZD598" s="12"/>
      <c r="ZE598" s="12"/>
      <c r="ZF598" s="12"/>
      <c r="ZG598" s="12"/>
      <c r="ZH598" s="12"/>
      <c r="ZI598" s="12"/>
      <c r="ZJ598" s="12"/>
      <c r="ZK598" s="12"/>
      <c r="ZL598" s="12"/>
      <c r="ZM598" s="12"/>
      <c r="ZN598" s="12"/>
      <c r="ZO598" s="12"/>
      <c r="ZP598" s="12"/>
      <c r="ZQ598" s="12"/>
      <c r="ZR598" s="12"/>
      <c r="ZS598" s="12"/>
      <c r="ZT598" s="12"/>
      <c r="ZU598" s="12"/>
      <c r="ZV598" s="12"/>
      <c r="ZW598" s="12"/>
      <c r="ZX598" s="12"/>
      <c r="ZY598" s="12"/>
      <c r="ZZ598" s="12"/>
      <c r="AAA598" s="12"/>
      <c r="AAB598" s="12"/>
      <c r="AAC598" s="12"/>
      <c r="AAD598" s="12"/>
      <c r="AAE598" s="12"/>
      <c r="AAF598" s="12"/>
      <c r="AAG598" s="12"/>
      <c r="AAH598" s="12"/>
      <c r="AAI598" s="12"/>
      <c r="AAJ598" s="12"/>
      <c r="AAK598" s="12"/>
      <c r="AAL598" s="12"/>
      <c r="AAM598" s="12"/>
      <c r="AAN598" s="12"/>
      <c r="AAO598" s="12"/>
      <c r="AAP598" s="12"/>
      <c r="AAQ598" s="12"/>
      <c r="AAR598" s="12"/>
      <c r="AAS598" s="12"/>
      <c r="AAT598" s="12"/>
      <c r="AAU598" s="12"/>
      <c r="AAV598" s="12"/>
      <c r="AAW598" s="12"/>
      <c r="AAX598" s="12"/>
      <c r="AAY598" s="12"/>
      <c r="AAZ598" s="12"/>
      <c r="ABA598" s="12"/>
      <c r="ABB598" s="12"/>
      <c r="ABC598" s="12"/>
      <c r="ABD598" s="12"/>
      <c r="ABE598" s="12"/>
      <c r="ABF598" s="12"/>
      <c r="ABG598" s="12"/>
      <c r="ABH598" s="12"/>
      <c r="ABI598" s="12"/>
      <c r="ABJ598" s="12"/>
      <c r="ABK598" s="12"/>
      <c r="ABL598" s="12"/>
      <c r="ABM598" s="12"/>
      <c r="ABN598" s="12"/>
      <c r="ABO598" s="12"/>
      <c r="ABP598" s="12"/>
      <c r="ABQ598" s="12"/>
      <c r="ABR598" s="12"/>
      <c r="ABS598" s="12"/>
      <c r="ABT598" s="12"/>
      <c r="ABU598" s="12"/>
      <c r="ABV598" s="12"/>
      <c r="ABW598" s="12"/>
      <c r="ABX598" s="12"/>
      <c r="ABY598" s="136">
        <f>SUM(YX598,ZA598,ZD598,ZG598,ZJ598,ZM598,ZP598,ZS598,ZV598,ZY598,AAB598,AAE598,AAH598,AAK598,AAN598,AAQ598,AAT598,AAW598,AAZ598,ABC598,ABF598,ABI598,ABL598,ABO598,ABR598,ABU598,ABX598)</f>
        <v>0</v>
      </c>
      <c r="ABZ598" s="12"/>
      <c r="ACA598" s="12"/>
      <c r="ACB598" s="12"/>
      <c r="ACC598" s="12"/>
      <c r="ACD598" s="12"/>
      <c r="ACE598" s="12"/>
      <c r="ACF598" s="12"/>
      <c r="ACG598" s="12"/>
      <c r="ACH598" s="12"/>
      <c r="ACI598" s="12"/>
      <c r="ACJ598" s="12"/>
      <c r="ACK598" s="12"/>
      <c r="ACL598" s="12"/>
      <c r="ACM598" s="12"/>
      <c r="ACN598" s="12"/>
      <c r="ACO598" s="12"/>
      <c r="ACP598" s="12"/>
      <c r="ACQ598" s="12"/>
      <c r="ACR598" s="12"/>
      <c r="ACS598" s="12"/>
      <c r="ACT598" s="12"/>
      <c r="ACU598" s="12"/>
      <c r="ACV598" s="12"/>
      <c r="ACW598" s="12"/>
      <c r="ACX598" s="12"/>
      <c r="ACY598" s="12"/>
      <c r="ACZ598" s="12"/>
      <c r="ADA598" s="12"/>
      <c r="ADB598" s="12"/>
      <c r="ADC598" s="12"/>
      <c r="ADD598" s="12"/>
      <c r="ADE598" s="12"/>
      <c r="ADF598" s="12"/>
      <c r="ADG598" s="12"/>
      <c r="ADH598" s="12"/>
      <c r="ADI598" s="12"/>
      <c r="ADJ598" s="12"/>
      <c r="ADK598" s="12"/>
      <c r="ADL598" s="12"/>
      <c r="ADM598" s="12"/>
      <c r="ADN598" s="12"/>
      <c r="ADO598" s="12"/>
      <c r="ADP598" s="12"/>
      <c r="ADQ598" s="12"/>
      <c r="ADR598" s="12"/>
      <c r="ADS598" s="12"/>
      <c r="ADT598" s="12"/>
      <c r="ADU598" s="12"/>
      <c r="ADV598" s="12"/>
      <c r="ADW598" s="12"/>
      <c r="ADX598" s="12"/>
      <c r="ADY598" s="164"/>
      <c r="ADZ598" s="164"/>
      <c r="AEA598" s="164"/>
      <c r="AEB598" s="164"/>
      <c r="AEC598" s="164"/>
      <c r="AED598" s="164"/>
      <c r="AEE598" s="164"/>
      <c r="AEF598" s="164"/>
      <c r="AEG598" s="164"/>
      <c r="AEH598" s="164"/>
      <c r="AEI598" s="164"/>
      <c r="AEJ598" s="164"/>
      <c r="AEK598" s="164"/>
      <c r="AEL598" s="164"/>
      <c r="AEM598" s="164"/>
      <c r="AEN598" s="164"/>
      <c r="AEO598" s="164"/>
      <c r="AEP598" s="164"/>
      <c r="AEQ598" s="164">
        <f>SUM(ACB598,ACE598,ACH598,ACK598,ACN598,ACQ598,ACT598,ACW598,ACZ598,ADC598,ADF598,ADI598,ADL598,ADO598,ADR598,ADU598,ADX598,AEA598,AED598,AEG598,AEJ598,AEM598,AEP598)</f>
        <v>0</v>
      </c>
    </row>
    <row r="599" spans="1:823">
      <c r="A599" s="13" t="s">
        <v>399</v>
      </c>
      <c r="B599" s="14"/>
      <c r="C599" s="15" t="s">
        <v>400</v>
      </c>
      <c r="D599" s="12"/>
      <c r="E599" s="12"/>
      <c r="F599" s="44"/>
      <c r="G599" s="12"/>
      <c r="H599" s="12"/>
      <c r="I599" s="44"/>
      <c r="J599" s="12"/>
      <c r="K599" s="12"/>
      <c r="L599" s="44"/>
      <c r="M599" s="12"/>
      <c r="N599" s="12"/>
      <c r="O599" s="44"/>
      <c r="P599" s="12"/>
      <c r="Q599" s="12"/>
      <c r="R599" s="44"/>
      <c r="S599" s="12"/>
      <c r="T599" s="12"/>
      <c r="U599" s="44"/>
      <c r="V599" s="12"/>
      <c r="W599" s="12"/>
      <c r="X599" s="44"/>
      <c r="Y599" s="51">
        <f>SUM(F599,I599,L599,O599,R599,U599,X599)</f>
        <v>0</v>
      </c>
      <c r="Z599" s="12"/>
      <c r="AA599" s="12"/>
      <c r="AB599" s="54"/>
      <c r="AC599" s="12"/>
      <c r="AD599" s="12"/>
      <c r="AE599" s="54"/>
      <c r="AF599" s="12"/>
      <c r="AG599" s="12"/>
      <c r="AH599" s="54"/>
      <c r="AI599" s="12"/>
      <c r="AJ599" s="12"/>
      <c r="AK599" s="54"/>
      <c r="AL599" s="12"/>
      <c r="AM599" s="12"/>
      <c r="AN599" s="54"/>
      <c r="AO599" s="12"/>
      <c r="AP599" s="12"/>
      <c r="AQ599" s="54"/>
      <c r="AR599" s="12"/>
      <c r="AS599" s="12"/>
      <c r="AT599" s="54"/>
      <c r="AU599" s="12"/>
      <c r="AV599" s="12"/>
      <c r="AW599" s="54"/>
      <c r="AX599" s="12"/>
      <c r="AY599" s="12"/>
      <c r="AZ599" s="54"/>
      <c r="BA599" s="12"/>
      <c r="BB599" s="12"/>
      <c r="BC599" s="54"/>
      <c r="BD599" s="12"/>
      <c r="BE599" s="12"/>
      <c r="BF599" s="54"/>
      <c r="BG599" s="12"/>
      <c r="BH599" s="12"/>
      <c r="BI599" s="54"/>
      <c r="BJ599" s="12"/>
      <c r="BK599" s="12"/>
      <c r="BL599" s="54"/>
      <c r="BM599" s="12"/>
      <c r="BN599" s="12"/>
      <c r="BO599" s="54"/>
      <c r="BP599" s="60">
        <f>SUM(BO599,BL599,BI599,BF599,BC599,AZ599,AW599,AT599,AQ599,AN599,AK599,AH599,AE599,AB599)</f>
        <v>0</v>
      </c>
      <c r="BQ599" s="12"/>
      <c r="BR599" s="12"/>
      <c r="BS599" s="54"/>
      <c r="BT599" s="12"/>
      <c r="BU599" s="12"/>
      <c r="BV599" s="54"/>
      <c r="BW599" s="12"/>
      <c r="BX599" s="12"/>
      <c r="BY599" s="54"/>
      <c r="BZ599" s="12"/>
      <c r="CA599" s="12"/>
      <c r="CB599" s="54"/>
      <c r="CC599" s="12"/>
      <c r="CD599" s="12"/>
      <c r="CE599" s="54"/>
      <c r="CF599" s="12"/>
      <c r="CG599" s="12"/>
      <c r="CH599" s="54"/>
      <c r="CI599" s="12"/>
      <c r="CJ599" s="12"/>
      <c r="CK599" s="54"/>
      <c r="CL599" s="12"/>
      <c r="CM599" s="12"/>
      <c r="CN599" s="54"/>
      <c r="CO599" s="12"/>
      <c r="CP599" s="12"/>
      <c r="CQ599" s="54"/>
      <c r="CR599" s="12"/>
      <c r="CS599" s="12"/>
      <c r="CT599" s="54"/>
      <c r="CU599" s="12"/>
      <c r="CV599" s="12"/>
      <c r="CW599" s="54"/>
      <c r="CX599" s="12"/>
      <c r="CY599" s="12"/>
      <c r="CZ599" s="54"/>
      <c r="DA599" s="12"/>
      <c r="DB599" s="12"/>
      <c r="DC599" s="54"/>
      <c r="DD599" s="12"/>
      <c r="DE599" s="12"/>
      <c r="DF599" s="54"/>
      <c r="DG599" s="12"/>
      <c r="DH599" s="12"/>
      <c r="DI599" s="54"/>
      <c r="DJ599" s="12"/>
      <c r="DK599" s="12"/>
      <c r="DL599" s="54"/>
      <c r="DM599" s="12"/>
      <c r="DN599" s="12"/>
      <c r="DO599" s="54"/>
      <c r="DP599" s="12"/>
      <c r="DQ599" s="12"/>
      <c r="DR599" s="54"/>
      <c r="DS599" s="12"/>
      <c r="DT599" s="12"/>
      <c r="DU599" s="54"/>
      <c r="DV599" s="12"/>
      <c r="DW599" s="12"/>
      <c r="DX599" s="54"/>
      <c r="DY599" s="12"/>
      <c r="DZ599" s="12"/>
      <c r="EA599" s="54"/>
      <c r="EB599" s="12"/>
      <c r="EC599" s="12"/>
      <c r="ED599" s="54"/>
      <c r="EE599" s="12"/>
      <c r="EF599" s="12"/>
      <c r="EG599" s="54"/>
      <c r="EH599" s="12"/>
      <c r="EI599" s="12"/>
      <c r="EJ599" s="54"/>
      <c r="EK599" s="12"/>
      <c r="EL599" s="12"/>
      <c r="EM599" s="54"/>
      <c r="EN599" s="64">
        <f>SUM(EM599,EJ599,EG599,ED599,EA599,DX599,DU599,DR599,DO599,DL599,DI599,DF599,DC599,CZ599,CW599,CT599,CQ599,CN599,CK599,CH599,CE599,CB599,BY599,BV599,BS599)</f>
        <v>0</v>
      </c>
      <c r="EO599" s="12"/>
      <c r="EP599" s="12"/>
      <c r="EQ599" s="67"/>
      <c r="ER599" s="12"/>
      <c r="ES599" s="12"/>
      <c r="ET599" s="67"/>
      <c r="EU599" s="12"/>
      <c r="EV599" s="12"/>
      <c r="EW599" s="67"/>
      <c r="EX599" s="12"/>
      <c r="EY599" s="12"/>
      <c r="EZ599" s="67"/>
      <c r="FA599" s="12"/>
      <c r="FB599" s="12"/>
      <c r="FC599" s="67"/>
      <c r="FD599" s="12"/>
      <c r="FE599" s="12"/>
      <c r="FF599" s="67"/>
      <c r="FG599" s="12"/>
      <c r="FH599" s="12"/>
      <c r="FI599" s="67"/>
      <c r="FJ599" s="12"/>
      <c r="FK599" s="12"/>
      <c r="FL599" s="67"/>
      <c r="FM599" s="12"/>
      <c r="FN599" s="12"/>
      <c r="FO599" s="67"/>
      <c r="FP599" s="12"/>
      <c r="FQ599" s="12"/>
      <c r="FR599" s="67"/>
      <c r="FS599" s="12"/>
      <c r="FT599" s="12"/>
      <c r="FU599" s="67"/>
      <c r="FV599" s="12"/>
      <c r="FW599" s="12"/>
      <c r="FX599" s="67"/>
      <c r="FY599" s="12"/>
      <c r="FZ599" s="12"/>
      <c r="GA599" s="67"/>
      <c r="GB599" s="12"/>
      <c r="GC599" s="12"/>
      <c r="GD599" s="67"/>
      <c r="GE599" s="12"/>
      <c r="GF599" s="12"/>
      <c r="GG599" s="67"/>
      <c r="GH599" s="12"/>
      <c r="GI599" s="12"/>
      <c r="GJ599" s="67"/>
      <c r="GK599" s="12"/>
      <c r="GL599" s="12"/>
      <c r="GM599" s="67"/>
      <c r="GN599" s="12"/>
      <c r="GO599" s="12"/>
      <c r="GP599" s="67"/>
      <c r="GQ599" s="12"/>
      <c r="GR599" s="12"/>
      <c r="GS599" s="67"/>
      <c r="GT599" s="12"/>
      <c r="GU599" s="12"/>
      <c r="GV599" s="67"/>
      <c r="GW599" s="12"/>
      <c r="GX599" s="12"/>
      <c r="GY599" s="67"/>
      <c r="GZ599" s="12"/>
      <c r="HA599" s="12"/>
      <c r="HB599" s="67"/>
      <c r="HC5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599" s="12"/>
      <c r="HE599" s="12"/>
      <c r="HF599" s="77"/>
      <c r="HG599" s="12"/>
      <c r="HH599" s="12"/>
      <c r="HI599" s="77"/>
      <c r="HJ599" s="12"/>
      <c r="HK599" s="12"/>
      <c r="HL599" s="77"/>
      <c r="HM599" s="12"/>
      <c r="HN599" s="12"/>
      <c r="HO599" s="77"/>
      <c r="HP599" s="12"/>
      <c r="HQ599" s="12"/>
      <c r="HR599" s="77"/>
      <c r="HS599" s="12"/>
      <c r="HT599" s="12"/>
      <c r="HU599" s="77"/>
      <c r="HV599" s="12"/>
      <c r="HW599" s="12"/>
      <c r="HX599" s="77"/>
      <c r="HY599" s="12"/>
      <c r="HZ599" s="12"/>
      <c r="IA599" s="77"/>
      <c r="IB599" s="12"/>
      <c r="IC599" s="12"/>
      <c r="ID599" s="77"/>
      <c r="IE599" s="12"/>
      <c r="IF599" s="12"/>
      <c r="IG599" s="77"/>
      <c r="IH599" s="12"/>
      <c r="II599" s="12"/>
      <c r="IJ599" s="77"/>
      <c r="IK599" s="12"/>
      <c r="IL599" s="12"/>
      <c r="IM599" s="77"/>
      <c r="IN599" s="12"/>
      <c r="IO599" s="12"/>
      <c r="IP599" s="77"/>
      <c r="IQ599" s="12"/>
      <c r="IR599" s="12"/>
      <c r="IS599" s="77"/>
      <c r="IT599" s="12"/>
      <c r="IU599" s="12"/>
      <c r="IV599" s="77"/>
      <c r="IW599" s="12"/>
      <c r="IX599" s="12"/>
      <c r="IY599" s="77"/>
      <c r="IZ5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599" s="12"/>
      <c r="JB599" s="12"/>
      <c r="JC599" s="82"/>
      <c r="JD599" s="12"/>
      <c r="JE599" s="12"/>
      <c r="JF599" s="82"/>
      <c r="JG599" s="12"/>
      <c r="JH599" s="12"/>
      <c r="JI599" s="82"/>
      <c r="JJ599" s="12"/>
      <c r="JK599" s="12"/>
      <c r="JL599" s="82"/>
      <c r="JM599" s="12"/>
      <c r="JN599" s="12"/>
      <c r="JO599" s="82"/>
      <c r="JP599" s="12"/>
      <c r="JQ599" s="12"/>
      <c r="JR599" s="82"/>
      <c r="JS599" s="12"/>
      <c r="JT599" s="12"/>
      <c r="JU599" s="82"/>
      <c r="JV599" s="12"/>
      <c r="JW599" s="12"/>
      <c r="JX599" s="82"/>
      <c r="JY599" s="12"/>
      <c r="JZ599" s="12"/>
      <c r="KA599" s="82"/>
      <c r="KB599" s="12"/>
      <c r="KC599" s="12"/>
      <c r="KD599" s="82"/>
      <c r="KE599" s="12"/>
      <c r="KF599" s="12"/>
      <c r="KG599" s="82"/>
      <c r="KH599" s="12"/>
      <c r="KI599" s="12"/>
      <c r="KJ599" s="82"/>
      <c r="KK599" s="12"/>
      <c r="KL599" s="12"/>
      <c r="KM599" s="82"/>
      <c r="KN599" s="12"/>
      <c r="KO599" s="12"/>
      <c r="KP599" s="82"/>
      <c r="KQ599" s="12"/>
      <c r="KR599" s="12"/>
      <c r="KS599" s="82"/>
      <c r="KT5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599" s="12"/>
      <c r="KV599" s="12"/>
      <c r="KW599" s="89"/>
      <c r="KX599" s="12"/>
      <c r="KY599" s="12"/>
      <c r="KZ599" s="89"/>
      <c r="LA599" s="12"/>
      <c r="LB599" s="12"/>
      <c r="LC599" s="89"/>
      <c r="LD599" s="12"/>
      <c r="LE599" s="12"/>
      <c r="LF599" s="89"/>
      <c r="LG599" s="12"/>
      <c r="LH599" s="12"/>
      <c r="LI599" s="89"/>
      <c r="LJ599" s="12"/>
      <c r="LK599" s="12"/>
      <c r="LL599" s="89"/>
      <c r="LM599" s="12"/>
      <c r="LN599" s="12"/>
      <c r="LO599" s="89"/>
      <c r="LP599" s="12"/>
      <c r="LQ599" s="12"/>
      <c r="LR599" s="89"/>
      <c r="LS599" s="12"/>
      <c r="LT599" s="12"/>
      <c r="LU599" s="89"/>
      <c r="LV599" s="12"/>
      <c r="LW599" s="12"/>
      <c r="LX599" s="89"/>
      <c r="LY599" s="12"/>
      <c r="LZ599" s="12"/>
      <c r="MA599" s="89"/>
      <c r="MB5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599" s="12"/>
      <c r="MD599" s="12"/>
      <c r="ME599" s="98"/>
      <c r="MF599" s="12"/>
      <c r="MG599" s="12"/>
      <c r="MH599" s="98"/>
      <c r="MI599" s="12"/>
      <c r="MJ599" s="12"/>
      <c r="MK599" s="98"/>
      <c r="ML599" s="12"/>
      <c r="MM599" s="12"/>
      <c r="MN599" s="98"/>
      <c r="MO599" s="12"/>
      <c r="MP599" s="12"/>
      <c r="MQ599" s="98"/>
      <c r="MR599" s="12"/>
      <c r="MS599" s="12"/>
      <c r="MT599" s="98"/>
      <c r="MU599" s="12"/>
      <c r="MV599" s="12"/>
      <c r="MW599" s="98"/>
      <c r="MX599" s="12"/>
      <c r="MY599" s="12"/>
      <c r="MZ599" s="98"/>
      <c r="NA599" s="12"/>
      <c r="NB599" s="12"/>
      <c r="NC599" s="103"/>
      <c r="ND599" s="12"/>
      <c r="NE599" s="12"/>
      <c r="NF599" s="103"/>
      <c r="NG599" s="12"/>
      <c r="NH599" s="12"/>
      <c r="NI599" s="103"/>
      <c r="NJ599" s="12"/>
      <c r="NK599" s="12"/>
      <c r="NL599" s="103"/>
      <c r="NM5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599" s="12"/>
      <c r="NO599" s="12"/>
      <c r="NP599" s="110"/>
      <c r="NQ599" s="12"/>
      <c r="NR599" s="12"/>
      <c r="NS599" s="110"/>
      <c r="NT599" s="12"/>
      <c r="NU599" s="12"/>
      <c r="NV599" s="110"/>
      <c r="NW599" s="12"/>
      <c r="NX599" s="12"/>
      <c r="NY599" s="110"/>
      <c r="NZ599" s="12"/>
      <c r="OA599" s="12"/>
      <c r="OB599" s="110"/>
      <c r="OC599" s="12"/>
      <c r="OD599" s="12"/>
      <c r="OE599" s="110"/>
      <c r="OF599" s="12"/>
      <c r="OG599" s="12"/>
      <c r="OH599" s="110"/>
      <c r="OI599" s="12"/>
      <c r="OJ599" s="12"/>
      <c r="OK599" s="110"/>
      <c r="OL599" s="12"/>
      <c r="OM599" s="12"/>
      <c r="ON599" s="110"/>
      <c r="OO599" s="12"/>
      <c r="OP599" s="12"/>
      <c r="OQ599" s="110"/>
      <c r="OR599" s="12"/>
      <c r="OS599" s="12"/>
      <c r="OT599" s="110"/>
      <c r="OU599" s="12"/>
      <c r="OV599" s="12"/>
      <c r="OW599" s="110"/>
      <c r="OX599" s="12"/>
      <c r="OY599" s="12"/>
      <c r="OZ599" s="110"/>
      <c r="PA599" s="12"/>
      <c r="PB599" s="12"/>
      <c r="PC599" s="110"/>
      <c r="PD599" s="12"/>
      <c r="PE599" s="12"/>
      <c r="PF599" s="110"/>
      <c r="PG599" s="12"/>
      <c r="PH599" s="12"/>
      <c r="PI599" s="110"/>
      <c r="PJ599" s="12"/>
      <c r="PK599" s="12"/>
      <c r="PL599" s="110"/>
      <c r="PM599" s="12"/>
      <c r="PN599" s="12"/>
      <c r="PO599" s="110"/>
      <c r="PP599" s="12"/>
      <c r="PQ599" s="12"/>
      <c r="PR599" s="110"/>
      <c r="PS599" s="12"/>
      <c r="PT599" s="12"/>
      <c r="PU599" s="110"/>
      <c r="PV5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599" s="12"/>
      <c r="PX599" s="12"/>
      <c r="PY599" s="121"/>
      <c r="PZ599" s="12"/>
      <c r="QA599" s="12"/>
      <c r="QB599" s="121"/>
      <c r="QC599" s="12"/>
      <c r="QD599" s="12"/>
      <c r="QE599" s="121"/>
      <c r="QF599" s="12"/>
      <c r="QG599" s="12"/>
      <c r="QH599" s="121"/>
      <c r="QI599" s="12"/>
      <c r="QJ599" s="12"/>
      <c r="QK599" s="121"/>
      <c r="QL599" s="12"/>
      <c r="QM599" s="12"/>
      <c r="QN599" s="121"/>
      <c r="QO599" s="126">
        <f>Tabela1[[#This Row],[p120]]+Tabela1[[#This Row],[pkt9]]+Tabela1[[#This Row],[p121]]+Tabela1[[#This Row],[punkty44]]+Tabela1[[#This Row],[p122]]+Tabela1[[#This Row],[p123]]</f>
        <v>0</v>
      </c>
      <c r="QP599" s="12"/>
      <c r="QQ599" s="12"/>
      <c r="QR599" s="12"/>
      <c r="QS599" s="12"/>
      <c r="QT599" s="12"/>
      <c r="QU599" s="12"/>
      <c r="QV599" s="12"/>
      <c r="QW599" s="12"/>
      <c r="QX599" s="12"/>
      <c r="QY599" s="12"/>
      <c r="QZ599" s="12"/>
      <c r="RA599" s="12"/>
      <c r="RB599" s="12"/>
      <c r="RC599" s="12"/>
      <c r="RD599" s="12"/>
      <c r="RE599" s="12"/>
      <c r="RF599" s="12"/>
      <c r="RG599" s="12"/>
      <c r="RH599" s="12"/>
      <c r="RI599" s="12"/>
      <c r="RJ599" s="12"/>
      <c r="RK599" s="12"/>
      <c r="RL599" s="12"/>
      <c r="RM599" s="12"/>
      <c r="RN599" s="12"/>
      <c r="RO599" s="12"/>
      <c r="RP599" s="12"/>
      <c r="RQ599" s="12"/>
      <c r="RR599" s="12"/>
      <c r="RS599" s="12"/>
      <c r="RT599" s="12"/>
      <c r="RU599" s="12"/>
      <c r="RV599" s="12"/>
      <c r="RW5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599" s="12"/>
      <c r="RY599" s="12"/>
      <c r="RZ599" s="12"/>
      <c r="SA599" s="12"/>
      <c r="SB599" s="12"/>
      <c r="SC599" s="12"/>
      <c r="SD599" s="12"/>
      <c r="SE599" s="12"/>
      <c r="SF599" s="12"/>
      <c r="SG599" s="12"/>
      <c r="SH599" s="12"/>
      <c r="SI599" s="12"/>
      <c r="SJ599" s="12"/>
      <c r="SK599" s="12"/>
      <c r="SL599" s="12"/>
      <c r="SM599" s="12"/>
      <c r="SN599" s="12"/>
      <c r="SO599" s="12"/>
      <c r="SP599" s="12"/>
      <c r="SQ599" s="12"/>
      <c r="SR599" s="12"/>
      <c r="SS599" s="12"/>
      <c r="ST599" s="12"/>
      <c r="SU599" s="12"/>
      <c r="SV599" s="12"/>
      <c r="SW599" s="12"/>
      <c r="SX599" s="12"/>
      <c r="SY599" s="12"/>
      <c r="SZ599" s="12"/>
      <c r="TA599" s="12"/>
      <c r="TB599" s="12"/>
      <c r="TC599" s="12"/>
      <c r="TD599" s="12"/>
      <c r="TE599" s="12"/>
      <c r="TF599" s="12"/>
      <c r="TG599" s="12"/>
      <c r="TH599" s="12"/>
      <c r="TI599" s="12"/>
      <c r="TJ599" s="12"/>
      <c r="TK599" s="12"/>
      <c r="TL599" s="12"/>
      <c r="TM599" s="12"/>
      <c r="TN599" s="12"/>
      <c r="TO599" s="12"/>
      <c r="TP599" s="12"/>
      <c r="TQ599" s="12"/>
      <c r="TR599" s="12"/>
      <c r="TS599" s="12"/>
      <c r="TT599" s="12"/>
      <c r="TU599" s="12"/>
      <c r="TV599" s="12"/>
      <c r="TW599" s="12"/>
      <c r="TX599" s="12"/>
      <c r="TY599" s="12"/>
      <c r="TZ599" s="12"/>
      <c r="UA599" s="12"/>
      <c r="UB599" s="12"/>
      <c r="UC599" s="12"/>
      <c r="UD599" s="12"/>
      <c r="UE599" s="12"/>
      <c r="UF599" s="12"/>
      <c r="UG599" s="12"/>
      <c r="UH599" s="12"/>
      <c r="UI599" s="12"/>
      <c r="UJ599" s="12"/>
      <c r="UK599" s="12"/>
      <c r="UL599" s="145">
        <f>SUM(RZ599,SC599,SF599,SI599,SL599,SO599,SR599,SU599,SX599,TA599,TD599,TG599,TJ599,TM599,TP599,TS599,TV599,TY599,UB599,UE599,UH599,UK599)</f>
        <v>0</v>
      </c>
      <c r="UM599" s="12"/>
      <c r="UN599" s="12"/>
      <c r="UO599" s="12"/>
      <c r="UP599" s="12"/>
      <c r="UQ599" s="12"/>
      <c r="UR599" s="12"/>
      <c r="US599" s="12"/>
      <c r="UT599" s="12"/>
      <c r="UU599" s="12"/>
      <c r="UV599" s="12"/>
      <c r="UW599" s="12"/>
      <c r="UX599" s="12"/>
      <c r="UY599" s="12"/>
      <c r="UZ599" s="12"/>
      <c r="VA599" s="12"/>
      <c r="VB599" s="12"/>
      <c r="VC599" s="12"/>
      <c r="VD599" s="12"/>
      <c r="VE599" s="12"/>
      <c r="VF599" s="12"/>
      <c r="VG599" s="12"/>
      <c r="VH599" s="12"/>
      <c r="VI599" s="12"/>
      <c r="VJ599" s="12"/>
      <c r="VK599" s="12"/>
      <c r="VL599" s="12"/>
      <c r="VM599" s="12"/>
      <c r="VN599" s="12"/>
      <c r="VO599" s="12"/>
      <c r="VP599" s="12"/>
      <c r="VQ599" s="12"/>
      <c r="VR599" s="12"/>
      <c r="VS599" s="12"/>
      <c r="VT599" s="12"/>
      <c r="VU599" s="12"/>
      <c r="VV599" s="12"/>
      <c r="VW599" s="12"/>
      <c r="VX599" s="12"/>
      <c r="VY599" s="12"/>
      <c r="VZ599" s="12"/>
      <c r="WA599" s="12"/>
      <c r="WB599" s="12"/>
      <c r="WC599" s="12"/>
      <c r="WD599" s="12"/>
      <c r="WE599" s="12"/>
      <c r="WF599" s="12"/>
      <c r="WG599" s="12"/>
      <c r="WH599" s="12"/>
      <c r="WI599" s="12"/>
      <c r="WJ599" s="12"/>
      <c r="WK599" s="12"/>
      <c r="WL5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599" s="12"/>
      <c r="WN599" s="12"/>
      <c r="WO599" s="12"/>
      <c r="WP599" s="12"/>
      <c r="WQ599" s="12"/>
      <c r="WR599" s="12"/>
      <c r="WS599" s="12"/>
      <c r="WT599" s="12"/>
      <c r="WU599" s="12"/>
      <c r="WV599" s="12"/>
      <c r="WW599" s="12"/>
      <c r="WX599" s="12"/>
      <c r="WY599" s="12"/>
      <c r="WZ599" s="12"/>
      <c r="XA599" s="12"/>
      <c r="XB599" s="12"/>
      <c r="XC599" s="12"/>
      <c r="XD599" s="12"/>
      <c r="XE599" s="12"/>
      <c r="XF599" s="12"/>
      <c r="XG599" s="12"/>
      <c r="XH599" s="12"/>
      <c r="XI599" s="12"/>
      <c r="XJ599" s="12"/>
      <c r="XK599" s="12"/>
      <c r="XL599" s="12"/>
      <c r="XM599" s="12"/>
      <c r="XN599" s="12"/>
      <c r="XO599" s="12"/>
      <c r="XP599" s="12"/>
      <c r="XQ599" s="12"/>
      <c r="XR599" s="12"/>
      <c r="XS599" s="12"/>
      <c r="XT599" s="12"/>
      <c r="XU599" s="12"/>
      <c r="XV599" s="12"/>
      <c r="XW599" s="12"/>
      <c r="XX599" s="12"/>
      <c r="XY599" s="12"/>
      <c r="XZ599" s="12"/>
      <c r="YA599" s="12"/>
      <c r="YB599" s="12"/>
      <c r="YC599" s="12"/>
      <c r="YD599" s="12"/>
      <c r="YE599" s="12"/>
      <c r="YF599" s="12"/>
      <c r="YG599" s="12"/>
      <c r="YH599" s="12"/>
      <c r="YI599" s="12"/>
      <c r="YJ599" s="12"/>
      <c r="YK599" s="12"/>
      <c r="YL599" s="12"/>
      <c r="YM599" s="12"/>
      <c r="YN599" s="12"/>
      <c r="YO599" s="12"/>
      <c r="YP599" s="12"/>
      <c r="YQ599" s="12"/>
      <c r="YR599" s="12"/>
      <c r="YS599" s="12"/>
      <c r="YT599" s="12"/>
      <c r="YU599" s="126">
        <f>SUM(WO599,WR599,WU599,WX599,XA599,XD599,XG599,XJ599,XM599,XP599,XS599,XV599,XY599,YB599,YE599,YH599,YK599,YN599,YQ599,YT599)</f>
        <v>0</v>
      </c>
      <c r="YV599" s="12"/>
      <c r="YW599" s="12"/>
      <c r="YX599" s="12"/>
      <c r="YY599" s="12"/>
      <c r="YZ599" s="12"/>
      <c r="ZA599" s="12"/>
      <c r="ZB599" s="12"/>
      <c r="ZC599" s="12"/>
      <c r="ZD599" s="12"/>
      <c r="ZE599" s="12"/>
      <c r="ZF599" s="12"/>
      <c r="ZG599" s="12"/>
      <c r="ZH599" s="12"/>
      <c r="ZI599" s="12"/>
      <c r="ZJ599" s="12"/>
      <c r="ZK599" s="12"/>
      <c r="ZL599" s="12"/>
      <c r="ZM599" s="12"/>
      <c r="ZN599" s="12"/>
      <c r="ZO599" s="12"/>
      <c r="ZP599" s="12"/>
      <c r="ZQ599" s="12"/>
      <c r="ZR599" s="12"/>
      <c r="ZS599" s="12"/>
      <c r="ZT599" s="12"/>
      <c r="ZU599" s="12"/>
      <c r="ZV599" s="12"/>
      <c r="ZW599" s="12"/>
      <c r="ZX599" s="12"/>
      <c r="ZY599" s="12"/>
      <c r="ZZ599" s="12"/>
      <c r="AAA599" s="12"/>
      <c r="AAB599" s="12"/>
      <c r="AAC599" s="12"/>
      <c r="AAD599" s="12"/>
      <c r="AAE599" s="12"/>
      <c r="AAF599" s="12"/>
      <c r="AAG599" s="12"/>
      <c r="AAH599" s="12"/>
      <c r="AAI599" s="12"/>
      <c r="AAJ599" s="12"/>
      <c r="AAK599" s="12"/>
      <c r="AAL599" s="12"/>
      <c r="AAM599" s="12"/>
      <c r="AAN599" s="12"/>
      <c r="AAO599" s="12"/>
      <c r="AAP599" s="12"/>
      <c r="AAQ599" s="12"/>
      <c r="AAR599" s="12"/>
      <c r="AAS599" s="12"/>
      <c r="AAT599" s="12"/>
      <c r="AAU599" s="12"/>
      <c r="AAV599" s="12"/>
      <c r="AAW599" s="12"/>
      <c r="AAX599" s="12"/>
      <c r="AAY599" s="12"/>
      <c r="AAZ599" s="12"/>
      <c r="ABA599" s="12"/>
      <c r="ABB599" s="12"/>
      <c r="ABC599" s="12"/>
      <c r="ABD599" s="12"/>
      <c r="ABE599" s="12"/>
      <c r="ABF599" s="12"/>
      <c r="ABG599" s="12"/>
      <c r="ABH599" s="12"/>
      <c r="ABI599" s="12"/>
      <c r="ABJ599" s="12"/>
      <c r="ABK599" s="12"/>
      <c r="ABL599" s="12"/>
      <c r="ABM599" s="12"/>
      <c r="ABN599" s="12"/>
      <c r="ABO599" s="12"/>
      <c r="ABP599" s="12"/>
      <c r="ABQ599" s="12"/>
      <c r="ABR599" s="12"/>
      <c r="ABS599" s="12"/>
      <c r="ABT599" s="12"/>
      <c r="ABU599" s="12"/>
      <c r="ABV599" s="12"/>
      <c r="ABW599" s="12"/>
      <c r="ABX599" s="12"/>
      <c r="ABY599" s="136">
        <f>SUM(YX599,ZA599,ZD599,ZG599,ZJ599,ZM599,ZP599,ZS599,ZV599,ZY599,AAB599,AAE599,AAH599,AAK599,AAN599,AAQ599,AAT599,AAW599,AAZ599,ABC599,ABF599,ABI599,ABL599,ABO599,ABR599,ABU599,ABX599)</f>
        <v>0</v>
      </c>
      <c r="ABZ599" s="12"/>
      <c r="ACA599" s="12"/>
      <c r="ACB599" s="12"/>
      <c r="ACC599" s="12"/>
      <c r="ACD599" s="12"/>
      <c r="ACE599" s="12"/>
      <c r="ACF599" s="12"/>
      <c r="ACG599" s="12"/>
      <c r="ACH599" s="12"/>
      <c r="ACI599" s="12"/>
      <c r="ACJ599" s="12"/>
      <c r="ACK599" s="12"/>
      <c r="ACL599" s="12"/>
      <c r="ACM599" s="12"/>
      <c r="ACN599" s="12"/>
      <c r="ACO599" s="12"/>
      <c r="ACP599" s="12"/>
      <c r="ACQ599" s="12"/>
      <c r="ACR599" s="12"/>
      <c r="ACS599" s="12"/>
      <c r="ACT599" s="12"/>
      <c r="ACU599" s="12"/>
      <c r="ACV599" s="12"/>
      <c r="ACW599" s="12"/>
      <c r="ACX599" s="12"/>
      <c r="ACY599" s="12"/>
      <c r="ACZ599" s="12"/>
      <c r="ADA599" s="12"/>
      <c r="ADB599" s="12"/>
      <c r="ADC599" s="12"/>
      <c r="ADD599" s="12"/>
      <c r="ADE599" s="12"/>
      <c r="ADF599" s="12"/>
      <c r="ADG599" s="12"/>
      <c r="ADH599" s="12"/>
      <c r="ADI599" s="12"/>
      <c r="ADJ599" s="12"/>
      <c r="ADK599" s="12"/>
      <c r="ADL599" s="12"/>
      <c r="ADM599" s="12"/>
      <c r="ADN599" s="12"/>
      <c r="ADO599" s="12"/>
      <c r="ADP599" s="12"/>
      <c r="ADQ599" s="12"/>
      <c r="ADR599" s="12"/>
      <c r="ADS599" s="12"/>
      <c r="ADT599" s="12"/>
      <c r="ADU599" s="12"/>
      <c r="ADV599" s="12"/>
      <c r="ADW599" s="12"/>
      <c r="ADX599" s="12"/>
      <c r="ADY599" s="164"/>
      <c r="ADZ599" s="164"/>
      <c r="AEA599" s="164"/>
      <c r="AEB599" s="164"/>
      <c r="AEC599" s="164"/>
      <c r="AED599" s="164"/>
      <c r="AEE599" s="164"/>
      <c r="AEF599" s="164"/>
      <c r="AEG599" s="164"/>
      <c r="AEH599" s="164"/>
      <c r="AEI599" s="164"/>
      <c r="AEJ599" s="164"/>
      <c r="AEK599" s="164"/>
      <c r="AEL599" s="164"/>
      <c r="AEM599" s="164"/>
      <c r="AEN599" s="164"/>
      <c r="AEO599" s="164"/>
      <c r="AEP599" s="164"/>
      <c r="AEQ599" s="164">
        <f>SUM(ACB599,ACE599,ACH599,ACK599,ACN599,ACQ599,ACT599,ACW599,ACZ599,ADC599,ADF599,ADI599,ADL599,ADO599,ADR599,ADU599,ADX599,AEA599,AED599,AEG599,AEJ599,AEM599,AEP599)</f>
        <v>0</v>
      </c>
    </row>
    <row r="600" spans="1:823">
      <c r="A600" s="13" t="s">
        <v>399</v>
      </c>
      <c r="B600" s="14"/>
      <c r="C600" s="31" t="s">
        <v>1902</v>
      </c>
      <c r="D600" s="12"/>
      <c r="E600" s="12"/>
      <c r="F600" s="44"/>
      <c r="G600" s="12"/>
      <c r="H600" s="12"/>
      <c r="I600" s="44"/>
      <c r="J600" s="12"/>
      <c r="K600" s="12"/>
      <c r="L600" s="44"/>
      <c r="M600" s="12"/>
      <c r="N600" s="12"/>
      <c r="O600" s="44"/>
      <c r="P600" s="12"/>
      <c r="Q600" s="12"/>
      <c r="R600" s="44"/>
      <c r="S600" s="12"/>
      <c r="T600" s="12"/>
      <c r="U600" s="44"/>
      <c r="V600" s="12"/>
      <c r="W600" s="12"/>
      <c r="X600" s="44"/>
      <c r="Y600" s="51">
        <f>SUM(F600,I600,L600,O600,R600,U600,X600)</f>
        <v>0</v>
      </c>
      <c r="Z600" s="12"/>
      <c r="AA600" s="12"/>
      <c r="AB600" s="54"/>
      <c r="AC600" s="12"/>
      <c r="AD600" s="12"/>
      <c r="AE600" s="54"/>
      <c r="AF600" s="12"/>
      <c r="AG600" s="12"/>
      <c r="AH600" s="54"/>
      <c r="AI600" s="12"/>
      <c r="AJ600" s="12"/>
      <c r="AK600" s="54"/>
      <c r="AL600" s="12"/>
      <c r="AM600" s="12"/>
      <c r="AN600" s="54"/>
      <c r="AO600" s="12"/>
      <c r="AP600" s="12"/>
      <c r="AQ600" s="54"/>
      <c r="AR600" s="12"/>
      <c r="AS600" s="12"/>
      <c r="AT600" s="54"/>
      <c r="AU600" s="12"/>
      <c r="AV600" s="12"/>
      <c r="AW600" s="54"/>
      <c r="AX600" s="12"/>
      <c r="AY600" s="12"/>
      <c r="AZ600" s="54"/>
      <c r="BA600" s="12"/>
      <c r="BB600" s="12"/>
      <c r="BC600" s="54"/>
      <c r="BD600" s="12"/>
      <c r="BE600" s="12"/>
      <c r="BF600" s="54"/>
      <c r="BG600" s="12"/>
      <c r="BH600" s="12"/>
      <c r="BI600" s="54"/>
      <c r="BJ600" s="12"/>
      <c r="BK600" s="12"/>
      <c r="BL600" s="54"/>
      <c r="BM600" s="12"/>
      <c r="BN600" s="12"/>
      <c r="BO600" s="54"/>
      <c r="BP600" s="60">
        <f>SUM(BO600,BL600,BI600,BF600,BC600,AZ600,AW600,AT600,AQ600,AN600,AK600,AH600,AE600,AB600)</f>
        <v>0</v>
      </c>
      <c r="BQ600" s="12"/>
      <c r="BR600" s="12"/>
      <c r="BS600" s="12"/>
      <c r="BT600" s="12"/>
      <c r="BU600" s="12"/>
      <c r="BV600" s="54"/>
      <c r="BW600" s="12"/>
      <c r="BX600" s="12"/>
      <c r="BY600" s="54"/>
      <c r="BZ600" s="12"/>
      <c r="CA600" s="12"/>
      <c r="CB600" s="54"/>
      <c r="CC600" s="12"/>
      <c r="CD600" s="12"/>
      <c r="CE600" s="54"/>
      <c r="CF600" s="12"/>
      <c r="CG600" s="12"/>
      <c r="CH600" s="54"/>
      <c r="CI600" s="12"/>
      <c r="CJ600" s="12"/>
      <c r="CK600" s="54"/>
      <c r="CL600" s="12"/>
      <c r="CM600" s="12"/>
      <c r="CN600" s="54"/>
      <c r="CO600" s="12"/>
      <c r="CP600" s="12"/>
      <c r="CQ600" s="54"/>
      <c r="CR600" s="12"/>
      <c r="CS600" s="12"/>
      <c r="CT600" s="54"/>
      <c r="CU600" s="12"/>
      <c r="CV600" s="12"/>
      <c r="CW600" s="54"/>
      <c r="CX600" s="54"/>
      <c r="CY600" s="54"/>
      <c r="CZ600" s="54"/>
      <c r="DA600" s="12"/>
      <c r="DB600" s="12"/>
      <c r="DC600" s="54"/>
      <c r="DD600" s="12"/>
      <c r="DE600" s="12"/>
      <c r="DF600" s="54"/>
      <c r="DG600" s="12"/>
      <c r="DH600" s="12"/>
      <c r="DI600" s="54"/>
      <c r="DJ600" s="12"/>
      <c r="DK600" s="12"/>
      <c r="DL600" s="54"/>
      <c r="DM600" s="12"/>
      <c r="DN600" s="12"/>
      <c r="DO600" s="54"/>
      <c r="DP600" s="12"/>
      <c r="DQ600" s="12"/>
      <c r="DR600" s="54"/>
      <c r="DS600" s="12"/>
      <c r="DT600" s="12"/>
      <c r="DU600" s="54"/>
      <c r="DV600" s="12"/>
      <c r="DW600" s="12"/>
      <c r="DX600" s="54"/>
      <c r="DY600" s="12"/>
      <c r="DZ600" s="12"/>
      <c r="EA600" s="54"/>
      <c r="EB600" s="12"/>
      <c r="EC600" s="12"/>
      <c r="ED600" s="54"/>
      <c r="EE600" s="12"/>
      <c r="EF600" s="12"/>
      <c r="EG600" s="54"/>
      <c r="EH600" s="12"/>
      <c r="EI600" s="12"/>
      <c r="EJ600" s="54"/>
      <c r="EK600" s="12"/>
      <c r="EL600" s="12"/>
      <c r="EM600" s="54"/>
      <c r="EN600" s="64">
        <f>SUM(EM600,EJ600,EG600,ED600,EA600,DX600,DU600,DR600,DO600,DL600,DI600,DF600,DC600,CZ600,CW600,CT600,CQ600,CN600,CK600,CH600,CE600,CB600,BY600,BV600,BS600)</f>
        <v>0</v>
      </c>
      <c r="EO600" s="12"/>
      <c r="EP600" s="12"/>
      <c r="EQ600" s="67"/>
      <c r="ER600" s="12"/>
      <c r="ES600" s="12"/>
      <c r="ET600" s="67"/>
      <c r="EU600" s="12"/>
      <c r="EV600" s="12"/>
      <c r="EW600" s="67"/>
      <c r="EX600" s="12"/>
      <c r="EY600" s="12"/>
      <c r="EZ600" s="67"/>
      <c r="FA600" s="12"/>
      <c r="FB600" s="12"/>
      <c r="FC600" s="67"/>
      <c r="FD600" s="12"/>
      <c r="FE600" s="12"/>
      <c r="FF600" s="67"/>
      <c r="FG600" s="12"/>
      <c r="FH600" s="12"/>
      <c r="FI600" s="67"/>
      <c r="FJ600" s="12"/>
      <c r="FK600" s="12"/>
      <c r="FL600" s="67"/>
      <c r="FM600" s="12"/>
      <c r="FN600" s="12"/>
      <c r="FO600" s="67"/>
      <c r="FP600" s="12"/>
      <c r="FQ600" s="12"/>
      <c r="FR600" s="67"/>
      <c r="FS600" s="12"/>
      <c r="FT600" s="12"/>
      <c r="FU600" s="67"/>
      <c r="FV600" s="12"/>
      <c r="FW600" s="12"/>
      <c r="FX600" s="67"/>
      <c r="FY600" s="12"/>
      <c r="FZ600" s="12"/>
      <c r="GA600" s="67"/>
      <c r="GB600" s="12"/>
      <c r="GC600" s="12"/>
      <c r="GD600" s="67"/>
      <c r="GE600" s="12"/>
      <c r="GF600" s="12"/>
      <c r="GG600" s="67"/>
      <c r="GH600" s="12"/>
      <c r="GI600" s="12"/>
      <c r="GJ600" s="67"/>
      <c r="GK600" s="12"/>
      <c r="GL600" s="12"/>
      <c r="GM600" s="67"/>
      <c r="GN600" s="12"/>
      <c r="GO600" s="12"/>
      <c r="GP600" s="67"/>
      <c r="GQ600" s="12"/>
      <c r="GR600" s="12"/>
      <c r="GS600" s="67"/>
      <c r="GT600" s="12"/>
      <c r="GU600" s="12"/>
      <c r="GV600" s="67"/>
      <c r="GW600" s="12"/>
      <c r="GX600" s="12"/>
      <c r="GY600" s="67"/>
      <c r="GZ600" s="12"/>
      <c r="HA600" s="12"/>
      <c r="HB600" s="67"/>
      <c r="HC6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0" s="12"/>
      <c r="HE600" s="12"/>
      <c r="HF600" s="77"/>
      <c r="HG600" s="12"/>
      <c r="HH600" s="12"/>
      <c r="HI600" s="77"/>
      <c r="HJ600" s="12"/>
      <c r="HK600" s="12"/>
      <c r="HL600" s="77"/>
      <c r="HM600" s="12"/>
      <c r="HN600" s="12"/>
      <c r="HO600" s="77"/>
      <c r="HP600" s="12"/>
      <c r="HQ600" s="12"/>
      <c r="HR600" s="77"/>
      <c r="HS600" s="12"/>
      <c r="HT600" s="12"/>
      <c r="HU600" s="77"/>
      <c r="HV600" s="12"/>
      <c r="HW600" s="12"/>
      <c r="HX600" s="77"/>
      <c r="HY600" s="12"/>
      <c r="HZ600" s="12"/>
      <c r="IA600" s="77"/>
      <c r="IB600" s="12"/>
      <c r="IC600" s="12"/>
      <c r="ID600" s="77"/>
      <c r="IE600" s="12"/>
      <c r="IF600" s="12"/>
      <c r="IG600" s="77"/>
      <c r="IH600" s="12"/>
      <c r="II600" s="12"/>
      <c r="IJ600" s="77"/>
      <c r="IK600" s="12"/>
      <c r="IL600" s="12"/>
      <c r="IM600" s="77"/>
      <c r="IN600" s="12"/>
      <c r="IO600" s="12"/>
      <c r="IP600" s="77"/>
      <c r="IQ600" s="12"/>
      <c r="IR600" s="12"/>
      <c r="IS600" s="77"/>
      <c r="IT600" s="12"/>
      <c r="IU600" s="12"/>
      <c r="IV600" s="77"/>
      <c r="IW600" s="12"/>
      <c r="IX600" s="12"/>
      <c r="IY600" s="77"/>
      <c r="IZ6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0" s="12"/>
      <c r="JB600" s="12"/>
      <c r="JC600" s="82"/>
      <c r="JD600" s="12"/>
      <c r="JE600" s="12"/>
      <c r="JF600" s="82"/>
      <c r="JG600" s="12"/>
      <c r="JH600" s="12"/>
      <c r="JI600" s="82"/>
      <c r="JJ600" s="12"/>
      <c r="JK600" s="12"/>
      <c r="JL600" s="82"/>
      <c r="JM600" s="12"/>
      <c r="JN600" s="12"/>
      <c r="JO600" s="82"/>
      <c r="JP600" s="12"/>
      <c r="JQ600" s="12"/>
      <c r="JR600" s="82"/>
      <c r="JS600" s="12"/>
      <c r="JT600" s="12"/>
      <c r="JU600" s="82"/>
      <c r="JV600" s="12"/>
      <c r="JW600" s="12"/>
      <c r="JX600" s="82"/>
      <c r="JY600" s="12"/>
      <c r="JZ600" s="12"/>
      <c r="KA600" s="82"/>
      <c r="KB600" s="12"/>
      <c r="KC600" s="12"/>
      <c r="KD600" s="82"/>
      <c r="KE600" s="12"/>
      <c r="KF600" s="12"/>
      <c r="KG600" s="82"/>
      <c r="KH600" s="12"/>
      <c r="KI600" s="12"/>
      <c r="KJ600" s="82"/>
      <c r="KK600" s="12"/>
      <c r="KL600" s="12"/>
      <c r="KM600" s="82"/>
      <c r="KN600" s="12"/>
      <c r="KO600" s="12"/>
      <c r="KP600" s="82"/>
      <c r="KQ600" s="12"/>
      <c r="KR600" s="12"/>
      <c r="KS600" s="82"/>
      <c r="KT6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0" s="12"/>
      <c r="KV600" s="12"/>
      <c r="KW600" s="89"/>
      <c r="KX600" s="12"/>
      <c r="KY600" s="12"/>
      <c r="KZ600" s="89"/>
      <c r="LA600" s="12"/>
      <c r="LB600" s="12"/>
      <c r="LC600" s="89"/>
      <c r="LD600" s="12"/>
      <c r="LE600" s="12"/>
      <c r="LF600" s="89"/>
      <c r="LG600" s="12"/>
      <c r="LH600" s="12"/>
      <c r="LI600" s="89"/>
      <c r="LJ600" s="12"/>
      <c r="LK600" s="12"/>
      <c r="LL600" s="89"/>
      <c r="LM600" s="12"/>
      <c r="LN600" s="12"/>
      <c r="LO600" s="89"/>
      <c r="LP600" s="12"/>
      <c r="LQ600" s="12"/>
      <c r="LR600" s="89"/>
      <c r="LS600" s="12"/>
      <c r="LT600" s="12"/>
      <c r="LU600" s="89"/>
      <c r="LV600" s="12"/>
      <c r="LW600" s="12"/>
      <c r="LX600" s="89"/>
      <c r="LY600" s="12"/>
      <c r="LZ600" s="12"/>
      <c r="MA600" s="89"/>
      <c r="MB6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0" s="12"/>
      <c r="MD600" s="12"/>
      <c r="ME600" s="98"/>
      <c r="MF600" s="12"/>
      <c r="MG600" s="12"/>
      <c r="MH600" s="98"/>
      <c r="MI600" s="12"/>
      <c r="MJ600" s="12"/>
      <c r="MK600" s="98"/>
      <c r="ML600" s="12"/>
      <c r="MM600" s="12"/>
      <c r="MN600" s="98"/>
      <c r="MO600" s="12"/>
      <c r="MP600" s="12"/>
      <c r="MQ600" s="98"/>
      <c r="MR600" s="12"/>
      <c r="MS600" s="12"/>
      <c r="MT600" s="98"/>
      <c r="MU600" s="12"/>
      <c r="MV600" s="12"/>
      <c r="MW600" s="98"/>
      <c r="MX600" s="12"/>
      <c r="MY600" s="12"/>
      <c r="MZ600" s="98"/>
      <c r="NA600" s="12"/>
      <c r="NB600" s="12"/>
      <c r="NC600" s="103"/>
      <c r="ND600" s="12"/>
      <c r="NE600" s="12"/>
      <c r="NF600" s="103"/>
      <c r="NG600" s="12"/>
      <c r="NH600" s="12"/>
      <c r="NI600" s="103"/>
      <c r="NJ600" s="12"/>
      <c r="NK600" s="12"/>
      <c r="NL600" s="103"/>
      <c r="NM6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0" s="12"/>
      <c r="NO600" s="12"/>
      <c r="NP600" s="110"/>
      <c r="NQ600" s="12"/>
      <c r="NR600" s="12"/>
      <c r="NS600" s="110"/>
      <c r="NT600" s="12"/>
      <c r="NU600" s="12"/>
      <c r="NV600" s="110"/>
      <c r="NW600" s="12"/>
      <c r="NX600" s="12"/>
      <c r="NY600" s="110"/>
      <c r="NZ600" s="12"/>
      <c r="OA600" s="12"/>
      <c r="OB600" s="110"/>
      <c r="OC600" s="12"/>
      <c r="OD600" s="12"/>
      <c r="OE600" s="110"/>
      <c r="OF600" s="12"/>
      <c r="OG600" s="12"/>
      <c r="OH600" s="110"/>
      <c r="OI600" s="12"/>
      <c r="OJ600" s="12"/>
      <c r="OK600" s="110"/>
      <c r="OL600" s="12"/>
      <c r="OM600" s="12"/>
      <c r="ON600" s="110"/>
      <c r="OO600" s="12"/>
      <c r="OP600" s="12"/>
      <c r="OQ600" s="110"/>
      <c r="OR600" s="12"/>
      <c r="OS600" s="12"/>
      <c r="OT600" s="110"/>
      <c r="OU600" s="12"/>
      <c r="OV600" s="12"/>
      <c r="OW600" s="110"/>
      <c r="OX600" s="12"/>
      <c r="OY600" s="12"/>
      <c r="OZ600" s="110"/>
      <c r="PA600" s="12"/>
      <c r="PB600" s="12"/>
      <c r="PC600" s="110"/>
      <c r="PD600" s="12"/>
      <c r="PE600" s="12"/>
      <c r="PF600" s="110"/>
      <c r="PG600" s="12"/>
      <c r="PH600" s="12"/>
      <c r="PI600" s="110"/>
      <c r="PJ600" s="12"/>
      <c r="PK600" s="12"/>
      <c r="PL600" s="110"/>
      <c r="PM600" s="12"/>
      <c r="PN600" s="12"/>
      <c r="PO600" s="110"/>
      <c r="PP600" s="12"/>
      <c r="PQ600" s="12"/>
      <c r="PR600" s="110"/>
      <c r="PS600" s="12"/>
      <c r="PT600" s="12"/>
      <c r="PU600" s="110"/>
      <c r="PV6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0" s="12"/>
      <c r="PX600" s="12"/>
      <c r="PY600" s="121"/>
      <c r="PZ600" s="12"/>
      <c r="QA600" s="12"/>
      <c r="QB600" s="121"/>
      <c r="QC600" s="12"/>
      <c r="QD600" s="12"/>
      <c r="QE600" s="121"/>
      <c r="QF600" s="12"/>
      <c r="QG600" s="12"/>
      <c r="QH600" s="121"/>
      <c r="QI600" s="12"/>
      <c r="QJ600" s="12"/>
      <c r="QK600" s="121"/>
      <c r="QL600" s="12"/>
      <c r="QM600" s="12"/>
      <c r="QN600" s="121"/>
      <c r="QO600" s="126">
        <f>Tabela1[[#This Row],[p120]]+Tabela1[[#This Row],[pkt9]]+Tabela1[[#This Row],[p121]]+Tabela1[[#This Row],[punkty44]]+Tabela1[[#This Row],[p122]]+Tabela1[[#This Row],[p123]]</f>
        <v>0</v>
      </c>
      <c r="QP600" s="12"/>
      <c r="QQ600" s="12"/>
      <c r="QR600" s="12"/>
      <c r="QS600" s="12"/>
      <c r="QT600" s="12"/>
      <c r="QU600" s="12"/>
      <c r="QV600" s="12"/>
      <c r="QW600" s="12"/>
      <c r="QX600" s="12"/>
      <c r="QY600" s="12"/>
      <c r="QZ600" s="12"/>
      <c r="RA600" s="12"/>
      <c r="RB600" s="12"/>
      <c r="RC600" s="12"/>
      <c r="RD600" s="12"/>
      <c r="RE600" s="12"/>
      <c r="RF600" s="12"/>
      <c r="RG600" s="12"/>
      <c r="RH600" s="12"/>
      <c r="RI600" s="12"/>
      <c r="RJ600" s="12"/>
      <c r="RK600" s="12"/>
      <c r="RL600" s="12"/>
      <c r="RM600" s="12"/>
      <c r="RN600" s="12"/>
      <c r="RO600" s="12"/>
      <c r="RP600" s="12"/>
      <c r="RQ600" s="12"/>
      <c r="RR600" s="12"/>
      <c r="RS600" s="12"/>
      <c r="RT600" s="12"/>
      <c r="RU600" s="12"/>
      <c r="RV600" s="12"/>
      <c r="RW6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0" s="12"/>
      <c r="RY600" s="12"/>
      <c r="RZ600" s="12"/>
      <c r="SA600" s="12"/>
      <c r="SB600" s="12"/>
      <c r="SC600" s="12"/>
      <c r="SD600" s="12"/>
      <c r="SE600" s="12"/>
      <c r="SF600" s="12"/>
      <c r="SG600" s="12"/>
      <c r="SH600" s="12"/>
      <c r="SI600" s="12"/>
      <c r="SJ600" s="12"/>
      <c r="SK600" s="12"/>
      <c r="SL600" s="12"/>
      <c r="SM600" s="12"/>
      <c r="SN600" s="12"/>
      <c r="SO600" s="12"/>
      <c r="SP600" s="12"/>
      <c r="SQ600" s="12"/>
      <c r="SR600" s="12"/>
      <c r="SS600" s="12"/>
      <c r="ST600" s="12"/>
      <c r="SU600" s="12"/>
      <c r="SV600" s="12"/>
      <c r="SW600" s="12"/>
      <c r="SX600" s="12"/>
      <c r="SY600" s="12"/>
      <c r="SZ600" s="12"/>
      <c r="TA600" s="12"/>
      <c r="TB600" s="12"/>
      <c r="TC600" s="12"/>
      <c r="TD600" s="12"/>
      <c r="TE600" s="12"/>
      <c r="TF600" s="12"/>
      <c r="TG600" s="12"/>
      <c r="TH600" s="12"/>
      <c r="TI600" s="12"/>
      <c r="TJ600" s="12"/>
      <c r="TK600" s="12"/>
      <c r="TL600" s="12"/>
      <c r="TM600" s="12"/>
      <c r="TN600" s="12"/>
      <c r="TO600" s="12"/>
      <c r="TP600" s="12"/>
      <c r="TQ600" s="12"/>
      <c r="TR600" s="12"/>
      <c r="TS600" s="12"/>
      <c r="TT600" s="12"/>
      <c r="TU600" s="12"/>
      <c r="TV600" s="12"/>
      <c r="TW600" s="12"/>
      <c r="TX600" s="12"/>
      <c r="TY600" s="12"/>
      <c r="TZ600" s="12"/>
      <c r="UA600" s="12"/>
      <c r="UB600" s="12"/>
      <c r="UC600" s="12"/>
      <c r="UD600" s="12"/>
      <c r="UE600" s="12"/>
      <c r="UF600" s="12"/>
      <c r="UG600" s="12"/>
      <c r="UH600" s="12"/>
      <c r="UI600" s="12"/>
      <c r="UJ600" s="12"/>
      <c r="UK600" s="12"/>
      <c r="UL600" s="145">
        <f>SUM(RZ600,SC600,SF600,SI600,SL600,SO600,SR600,SU600,SX600,TA600,TD600,TG600,TJ600,TM600,TP600,TS600,TV600,TY600,UB600,UE600,UH600,UK600)</f>
        <v>0</v>
      </c>
      <c r="UM600" s="12"/>
      <c r="UN600" s="12"/>
      <c r="UO600" s="12"/>
      <c r="UP600" s="12"/>
      <c r="UQ600" s="12"/>
      <c r="UR600" s="12"/>
      <c r="US600" s="12"/>
      <c r="UT600" s="12"/>
      <c r="UU600" s="12"/>
      <c r="UV600" s="12"/>
      <c r="UW600" s="12"/>
      <c r="UX600" s="12"/>
      <c r="UY600" s="12"/>
      <c r="UZ600" s="12"/>
      <c r="VA600" s="12"/>
      <c r="VB600" s="12"/>
      <c r="VC600" s="12"/>
      <c r="VD600" s="12"/>
      <c r="VE600" s="12"/>
      <c r="VF600" s="12"/>
      <c r="VG600" s="12"/>
      <c r="VH600" s="12"/>
      <c r="VI600" s="12"/>
      <c r="VJ600" s="12"/>
      <c r="VK600" s="12"/>
      <c r="VL600" s="12"/>
      <c r="VM600" s="12"/>
      <c r="VN600" s="12"/>
      <c r="VO600" s="12"/>
      <c r="VP600" s="12"/>
      <c r="VQ600" s="12"/>
      <c r="VR600" s="12"/>
      <c r="VS600" s="12"/>
      <c r="VT600" s="12"/>
      <c r="VU600" s="12"/>
      <c r="VV600" s="12"/>
      <c r="VW600" s="12"/>
      <c r="VX600" s="12"/>
      <c r="VY600" s="12"/>
      <c r="VZ600" s="12"/>
      <c r="WA600" s="12"/>
      <c r="WB600" s="12"/>
      <c r="WC600" s="12"/>
      <c r="WD600" s="12"/>
      <c r="WE600" s="12"/>
      <c r="WF600" s="12"/>
      <c r="WG600" s="12"/>
      <c r="WH600" s="12"/>
      <c r="WI600" s="12"/>
      <c r="WJ600" s="12"/>
      <c r="WK600" s="12"/>
      <c r="WL6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0" s="12"/>
      <c r="WN600" s="12"/>
      <c r="WO600" s="12"/>
      <c r="WP600" s="12"/>
      <c r="WQ600" s="12"/>
      <c r="WR600" s="12"/>
      <c r="WS600" s="12"/>
      <c r="WT600" s="12"/>
      <c r="WU600" s="12"/>
      <c r="WV600" s="12"/>
      <c r="WW600" s="12"/>
      <c r="WX600" s="12"/>
      <c r="WY600" s="12"/>
      <c r="WZ600" s="12"/>
      <c r="XA600" s="12"/>
      <c r="XB600" s="12"/>
      <c r="XC600" s="12"/>
      <c r="XD600" s="12"/>
      <c r="XE600" s="12"/>
      <c r="XF600" s="12"/>
      <c r="XG600" s="12"/>
      <c r="XH600" s="12"/>
      <c r="XI600" s="12"/>
      <c r="XJ600" s="12"/>
      <c r="XK600" s="12"/>
      <c r="XL600" s="12"/>
      <c r="XM600" s="12"/>
      <c r="XN600" s="12">
        <v>1</v>
      </c>
      <c r="XO600" s="12">
        <v>140</v>
      </c>
      <c r="XP600" s="12">
        <v>3</v>
      </c>
      <c r="XQ600" s="12"/>
      <c r="XR600" s="12"/>
      <c r="XS600" s="12"/>
      <c r="XT600" s="12"/>
      <c r="XU600" s="12"/>
      <c r="XV600" s="12"/>
      <c r="XW600" s="12"/>
      <c r="XX600" s="12"/>
      <c r="XY600" s="12"/>
      <c r="XZ600" s="12"/>
      <c r="YA600" s="12"/>
      <c r="YB600" s="12"/>
      <c r="YC600" s="12"/>
      <c r="YD600" s="12"/>
      <c r="YE600" s="12"/>
      <c r="YF600" s="12"/>
      <c r="YG600" s="12"/>
      <c r="YH600" s="12"/>
      <c r="YI600" s="12"/>
      <c r="YJ600" s="12"/>
      <c r="YK600" s="12"/>
      <c r="YL600" s="12"/>
      <c r="YM600" s="12"/>
      <c r="YN600" s="12"/>
      <c r="YO600" s="12"/>
      <c r="YP600" s="12"/>
      <c r="YQ600" s="12"/>
      <c r="YR600" s="12"/>
      <c r="YS600" s="12"/>
      <c r="YT600" s="12"/>
      <c r="YU600" s="126">
        <f>SUM(WO600,WR600,WU600,WX600,XA600,XD600,XG600,XJ600,XM600,XP600,XS600,XV600,XY600,YB600,YE600,YH600,YK600,YN600,YQ600,YT600)</f>
        <v>3</v>
      </c>
      <c r="YV600" s="12"/>
      <c r="YW600" s="12"/>
      <c r="YX600" s="12"/>
      <c r="YY600" s="12"/>
      <c r="YZ600" s="12"/>
      <c r="ZA600" s="12"/>
      <c r="ZB600" s="12"/>
      <c r="ZC600" s="12"/>
      <c r="ZD600" s="12"/>
      <c r="ZE600" s="12"/>
      <c r="ZF600" s="12"/>
      <c r="ZG600" s="12"/>
      <c r="ZH600" s="12"/>
      <c r="ZI600" s="12"/>
      <c r="ZJ600" s="12"/>
      <c r="ZK600" s="12"/>
      <c r="ZL600" s="12"/>
      <c r="ZM600" s="12"/>
      <c r="ZN600" s="12"/>
      <c r="ZO600" s="12"/>
      <c r="ZP600" s="12"/>
      <c r="ZQ600" s="12"/>
      <c r="ZR600" s="12"/>
      <c r="ZS600" s="12"/>
      <c r="ZT600" s="12"/>
      <c r="ZU600" s="12"/>
      <c r="ZV600" s="12"/>
      <c r="ZW600" s="12"/>
      <c r="ZX600" s="12"/>
      <c r="ZY600" s="12"/>
      <c r="ZZ600" s="12"/>
      <c r="AAA600" s="12"/>
      <c r="AAB600" s="12"/>
      <c r="AAC600" s="12"/>
      <c r="AAD600" s="12"/>
      <c r="AAE600" s="12"/>
      <c r="AAF600" s="12"/>
      <c r="AAG600" s="12"/>
      <c r="AAH600" s="12"/>
      <c r="AAI600" s="12"/>
      <c r="AAJ600" s="12"/>
      <c r="AAK600" s="12"/>
      <c r="AAL600" s="12"/>
      <c r="AAM600" s="12"/>
      <c r="AAN600" s="12"/>
      <c r="AAO600" s="12"/>
      <c r="AAP600" s="12"/>
      <c r="AAQ600" s="12"/>
      <c r="AAR600" s="12"/>
      <c r="AAS600" s="12"/>
      <c r="AAT600" s="12"/>
      <c r="AAU600" s="12"/>
      <c r="AAV600" s="12"/>
      <c r="AAW600" s="12"/>
      <c r="AAX600" s="12"/>
      <c r="AAY600" s="12"/>
      <c r="AAZ600" s="12"/>
      <c r="ABA600" s="12"/>
      <c r="ABB600" s="12"/>
      <c r="ABC600" s="12"/>
      <c r="ABD600" s="12"/>
      <c r="ABE600" s="12"/>
      <c r="ABF600" s="12"/>
      <c r="ABG600" s="12"/>
      <c r="ABH600" s="12"/>
      <c r="ABI600" s="12"/>
      <c r="ABJ600" s="12"/>
      <c r="ABK600" s="12"/>
      <c r="ABL600" s="12"/>
      <c r="ABM600" s="12"/>
      <c r="ABN600" s="12"/>
      <c r="ABO600" s="12"/>
      <c r="ABP600" s="12"/>
      <c r="ABQ600" s="12"/>
      <c r="ABR600" s="12"/>
      <c r="ABS600" s="12"/>
      <c r="ABT600" s="12"/>
      <c r="ABU600" s="12"/>
      <c r="ABV600" s="12"/>
      <c r="ABW600" s="12"/>
      <c r="ABX600" s="12"/>
      <c r="ABY600" s="136">
        <f>SUM(YX600,ZA600,ZD600,ZG600,ZJ600,ZM600,ZP600,ZS600,ZV600,ZY600,AAB600,AAE600,AAH600,AAK600,AAN600,AAQ600,AAT600,AAW600,AAZ600,ABC600,ABF600,ABI600,ABL600,ABO600,ABR600,ABU600,ABX600)</f>
        <v>0</v>
      </c>
      <c r="ABZ600" s="12"/>
      <c r="ACA600" s="12"/>
      <c r="ACB600" s="12"/>
      <c r="ACC600" s="12"/>
      <c r="ACD600" s="12"/>
      <c r="ACE600" s="12"/>
      <c r="ACF600" s="12"/>
      <c r="ACG600" s="12"/>
      <c r="ACH600" s="12"/>
      <c r="ACI600" s="12"/>
      <c r="ACJ600" s="12"/>
      <c r="ACK600" s="12"/>
      <c r="ACL600" s="12"/>
      <c r="ACM600" s="12"/>
      <c r="ACN600" s="12"/>
      <c r="ACO600" s="12"/>
      <c r="ACP600" s="12"/>
      <c r="ACQ600" s="12"/>
      <c r="ACR600" s="12"/>
      <c r="ACS600" s="12"/>
      <c r="ACT600" s="12"/>
      <c r="ACU600" s="12"/>
      <c r="ACV600" s="12"/>
      <c r="ACW600" s="12"/>
      <c r="ACX600" s="12"/>
      <c r="ACY600" s="12"/>
      <c r="ACZ600" s="12"/>
      <c r="ADA600" s="12"/>
      <c r="ADB600" s="12"/>
      <c r="ADC600" s="12"/>
      <c r="ADD600" s="12"/>
      <c r="ADE600" s="12"/>
      <c r="ADF600" s="12"/>
      <c r="ADG600" s="12"/>
      <c r="ADH600" s="12"/>
      <c r="ADI600" s="12"/>
      <c r="ADJ600" s="12"/>
      <c r="ADK600" s="12"/>
      <c r="ADL600" s="12"/>
      <c r="ADM600" s="12"/>
      <c r="ADN600" s="12"/>
      <c r="ADO600" s="12"/>
      <c r="ADP600" s="12"/>
      <c r="ADQ600" s="12"/>
      <c r="ADR600" s="12"/>
      <c r="ADS600" s="12"/>
      <c r="ADT600" s="12"/>
      <c r="ADU600" s="12"/>
      <c r="ADV600" s="12"/>
      <c r="ADW600" s="12"/>
      <c r="ADX600" s="12"/>
      <c r="ADY600" s="164"/>
      <c r="ADZ600" s="164"/>
      <c r="AEA600" s="164"/>
      <c r="AEB600" s="164"/>
      <c r="AEC600" s="164"/>
      <c r="AED600" s="164"/>
      <c r="AEE600" s="164"/>
      <c r="AEF600" s="164"/>
      <c r="AEG600" s="164"/>
      <c r="AEH600" s="164"/>
      <c r="AEI600" s="164"/>
      <c r="AEJ600" s="164"/>
      <c r="AEK600" s="164"/>
      <c r="AEL600" s="164"/>
      <c r="AEM600" s="164"/>
      <c r="AEN600" s="164"/>
      <c r="AEO600" s="164"/>
      <c r="AEP600" s="164"/>
      <c r="AEQ600" s="164">
        <f>SUM(ACB600,ACE600,ACH600,ACK600,ACN600,ACQ600,ACT600,ACW600,ACZ600,ADC600,ADF600,ADI600,ADL600,ADO600,ADR600,ADU600,ADX600,AEA600,AED600,AEG600,AEJ600,AEM600,AEP600)</f>
        <v>0</v>
      </c>
    </row>
    <row r="601" spans="1:823">
      <c r="A601" s="13" t="s">
        <v>512</v>
      </c>
      <c r="B601" s="14"/>
      <c r="C601" s="31" t="s">
        <v>1541</v>
      </c>
      <c r="D601" s="12"/>
      <c r="E601" s="12"/>
      <c r="F601" s="44"/>
      <c r="G601" s="12"/>
      <c r="H601" s="12"/>
      <c r="I601" s="44"/>
      <c r="J601" s="12"/>
      <c r="K601" s="12"/>
      <c r="L601" s="44"/>
      <c r="M601" s="12"/>
      <c r="N601" s="12"/>
      <c r="O601" s="44"/>
      <c r="P601" s="12"/>
      <c r="Q601" s="12"/>
      <c r="R601" s="44"/>
      <c r="S601" s="12"/>
      <c r="T601" s="12"/>
      <c r="U601" s="44"/>
      <c r="V601" s="12"/>
      <c r="W601" s="12"/>
      <c r="X601" s="44"/>
      <c r="Y601" s="51">
        <f>SUM(F601,I601,L601,O601,R601,U601,X601)</f>
        <v>0</v>
      </c>
      <c r="Z601" s="12"/>
      <c r="AA601" s="12"/>
      <c r="AB601" s="54"/>
      <c r="AC601" s="12"/>
      <c r="AD601" s="12"/>
      <c r="AE601" s="54"/>
      <c r="AF601" s="12"/>
      <c r="AG601" s="12"/>
      <c r="AH601" s="54"/>
      <c r="AI601" s="12"/>
      <c r="AJ601" s="12"/>
      <c r="AK601" s="54"/>
      <c r="AL601" s="12"/>
      <c r="AM601" s="12"/>
      <c r="AN601" s="54"/>
      <c r="AO601" s="12"/>
      <c r="AP601" s="12"/>
      <c r="AQ601" s="54"/>
      <c r="AR601" s="12"/>
      <c r="AS601" s="12"/>
      <c r="AT601" s="54"/>
      <c r="AU601" s="12"/>
      <c r="AV601" s="12"/>
      <c r="AW601" s="54"/>
      <c r="AX601" s="12"/>
      <c r="AY601" s="12"/>
      <c r="AZ601" s="54"/>
      <c r="BA601" s="12"/>
      <c r="BB601" s="12"/>
      <c r="BC601" s="54"/>
      <c r="BD601" s="12"/>
      <c r="BE601" s="12"/>
      <c r="BF601" s="54"/>
      <c r="BG601" s="12"/>
      <c r="BH601" s="12"/>
      <c r="BI601" s="54"/>
      <c r="BJ601" s="12"/>
      <c r="BK601" s="12"/>
      <c r="BL601" s="54"/>
      <c r="BM601" s="12"/>
      <c r="BN601" s="12"/>
      <c r="BO601" s="54"/>
      <c r="BP601" s="60">
        <f>SUM(BO601,BL601,BI601,BF601,BC601,AZ601,AW601,AT601,AQ601,AN601,AK601,AH601,AE601,AB601)</f>
        <v>0</v>
      </c>
      <c r="BQ601" s="12"/>
      <c r="BR601" s="12"/>
      <c r="BS601" s="12"/>
      <c r="BT601" s="12"/>
      <c r="BU601" s="12"/>
      <c r="BV601" s="54"/>
      <c r="BW601" s="12"/>
      <c r="BX601" s="12"/>
      <c r="BY601" s="54"/>
      <c r="BZ601" s="12"/>
      <c r="CA601" s="12"/>
      <c r="CB601" s="54"/>
      <c r="CC601" s="12"/>
      <c r="CD601" s="12"/>
      <c r="CE601" s="54"/>
      <c r="CF601" s="12"/>
      <c r="CG601" s="12"/>
      <c r="CH601" s="54"/>
      <c r="CI601" s="12"/>
      <c r="CJ601" s="12"/>
      <c r="CK601" s="54"/>
      <c r="CL601" s="12"/>
      <c r="CM601" s="12"/>
      <c r="CN601" s="54"/>
      <c r="CO601" s="12"/>
      <c r="CP601" s="12"/>
      <c r="CQ601" s="54"/>
      <c r="CR601" s="12"/>
      <c r="CS601" s="12"/>
      <c r="CT601" s="54"/>
      <c r="CU601" s="12"/>
      <c r="CV601" s="12"/>
      <c r="CW601" s="54"/>
      <c r="CX601" s="54"/>
      <c r="CY601" s="54"/>
      <c r="CZ601" s="54"/>
      <c r="DA601" s="12"/>
      <c r="DB601" s="12"/>
      <c r="DC601" s="54"/>
      <c r="DD601" s="12"/>
      <c r="DE601" s="12"/>
      <c r="DF601" s="54"/>
      <c r="DG601" s="12"/>
      <c r="DH601" s="12"/>
      <c r="DI601" s="54"/>
      <c r="DJ601" s="12"/>
      <c r="DK601" s="12"/>
      <c r="DL601" s="54"/>
      <c r="DM601" s="12"/>
      <c r="DN601" s="12"/>
      <c r="DO601" s="54"/>
      <c r="DP601" s="12"/>
      <c r="DQ601" s="12"/>
      <c r="DR601" s="54"/>
      <c r="DS601" s="12"/>
      <c r="DT601" s="12"/>
      <c r="DU601" s="54"/>
      <c r="DV601" s="12"/>
      <c r="DW601" s="12"/>
      <c r="DX601" s="54"/>
      <c r="DY601" s="12"/>
      <c r="DZ601" s="12"/>
      <c r="EA601" s="54"/>
      <c r="EB601" s="12"/>
      <c r="EC601" s="12"/>
      <c r="ED601" s="54"/>
      <c r="EE601" s="12"/>
      <c r="EF601" s="12"/>
      <c r="EG601" s="54"/>
      <c r="EH601" s="12"/>
      <c r="EI601" s="12"/>
      <c r="EJ601" s="54"/>
      <c r="EK601" s="12"/>
      <c r="EL601" s="12"/>
      <c r="EM601" s="54"/>
      <c r="EN601" s="64">
        <f>SUM(EM601,EJ601,EG601,ED601,EA601,DX601,DU601,DR601,DO601,DL601,DI601,DF601,DC601,CZ601,CW601,CT601,CQ601,CN601,CK601,CH601,CE601,CB601,BY601,BV601,BS601)</f>
        <v>0</v>
      </c>
      <c r="EO601" s="12"/>
      <c r="EP601" s="12"/>
      <c r="EQ601" s="67"/>
      <c r="ER601" s="12"/>
      <c r="ES601" s="12"/>
      <c r="ET601" s="67"/>
      <c r="EU601" s="12"/>
      <c r="EV601" s="12"/>
      <c r="EW601" s="67"/>
      <c r="EX601" s="12"/>
      <c r="EY601" s="12"/>
      <c r="EZ601" s="67"/>
      <c r="FA601" s="12"/>
      <c r="FB601" s="12"/>
      <c r="FC601" s="67"/>
      <c r="FD601" s="12"/>
      <c r="FE601" s="12"/>
      <c r="FF601" s="67"/>
      <c r="FG601" s="12"/>
      <c r="FH601" s="12"/>
      <c r="FI601" s="67"/>
      <c r="FJ601" s="12"/>
      <c r="FK601" s="12"/>
      <c r="FL601" s="67"/>
      <c r="FM601" s="12"/>
      <c r="FN601" s="12"/>
      <c r="FO601" s="67"/>
      <c r="FP601" s="12"/>
      <c r="FQ601" s="12"/>
      <c r="FR601" s="67"/>
      <c r="FS601" s="12"/>
      <c r="FT601" s="12"/>
      <c r="FU601" s="67"/>
      <c r="FV601" s="12"/>
      <c r="FW601" s="12"/>
      <c r="FX601" s="67"/>
      <c r="FY601" s="12"/>
      <c r="FZ601" s="12"/>
      <c r="GA601" s="67"/>
      <c r="GB601" s="12"/>
      <c r="GC601" s="12"/>
      <c r="GD601" s="67"/>
      <c r="GE601" s="12"/>
      <c r="GF601" s="12"/>
      <c r="GG601" s="67"/>
      <c r="GH601" s="12"/>
      <c r="GI601" s="12"/>
      <c r="GJ601" s="67"/>
      <c r="GK601" s="12"/>
      <c r="GL601" s="12"/>
      <c r="GM601" s="67"/>
      <c r="GN601" s="12"/>
      <c r="GO601" s="12"/>
      <c r="GP601" s="67"/>
      <c r="GQ601" s="12"/>
      <c r="GR601" s="12"/>
      <c r="GS601" s="67"/>
      <c r="GT601" s="12"/>
      <c r="GU601" s="12"/>
      <c r="GV601" s="67"/>
      <c r="GW601" s="12"/>
      <c r="GX601" s="12"/>
      <c r="GY601" s="67"/>
      <c r="GZ601" s="12"/>
      <c r="HA601" s="12"/>
      <c r="HB601" s="67"/>
      <c r="HC6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1" s="12"/>
      <c r="HE601" s="12"/>
      <c r="HF601" s="77"/>
      <c r="HG601" s="12"/>
      <c r="HH601" s="12"/>
      <c r="HI601" s="77"/>
      <c r="HJ601" s="12"/>
      <c r="HK601" s="12"/>
      <c r="HL601" s="77"/>
      <c r="HM601" s="12"/>
      <c r="HN601" s="12"/>
      <c r="HO601" s="77"/>
      <c r="HP601" s="12"/>
      <c r="HQ601" s="12"/>
      <c r="HR601" s="77"/>
      <c r="HS601" s="12"/>
      <c r="HT601" s="12"/>
      <c r="HU601" s="77"/>
      <c r="HV601" s="12"/>
      <c r="HW601" s="12"/>
      <c r="HX601" s="77"/>
      <c r="HY601" s="12"/>
      <c r="HZ601" s="12"/>
      <c r="IA601" s="77"/>
      <c r="IB601" s="12"/>
      <c r="IC601" s="12"/>
      <c r="ID601" s="77"/>
      <c r="IE601" s="12"/>
      <c r="IF601" s="12"/>
      <c r="IG601" s="77"/>
      <c r="IH601" s="12"/>
      <c r="II601" s="12"/>
      <c r="IJ601" s="77"/>
      <c r="IK601" s="12"/>
      <c r="IL601" s="12"/>
      <c r="IM601" s="77"/>
      <c r="IN601" s="12"/>
      <c r="IO601" s="12"/>
      <c r="IP601" s="77"/>
      <c r="IQ601" s="12"/>
      <c r="IR601" s="12"/>
      <c r="IS601" s="77"/>
      <c r="IT601" s="12"/>
      <c r="IU601" s="12"/>
      <c r="IV601" s="77"/>
      <c r="IW601" s="12"/>
      <c r="IX601" s="12"/>
      <c r="IY601" s="77"/>
      <c r="IZ6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1" s="12"/>
      <c r="JB601" s="12"/>
      <c r="JC601" s="82"/>
      <c r="JD601" s="12"/>
      <c r="JE601" s="12"/>
      <c r="JF601" s="82"/>
      <c r="JG601" s="12"/>
      <c r="JH601" s="12"/>
      <c r="JI601" s="82"/>
      <c r="JJ601" s="12"/>
      <c r="JK601" s="12"/>
      <c r="JL601" s="82"/>
      <c r="JM601" s="12"/>
      <c r="JN601" s="12"/>
      <c r="JO601" s="82"/>
      <c r="JP601" s="12"/>
      <c r="JQ601" s="12"/>
      <c r="JR601" s="82"/>
      <c r="JS601" s="12"/>
      <c r="JT601" s="12"/>
      <c r="JU601" s="82"/>
      <c r="JV601" s="12"/>
      <c r="JW601" s="12"/>
      <c r="JX601" s="82"/>
      <c r="JY601" s="12"/>
      <c r="JZ601" s="12"/>
      <c r="KA601" s="82"/>
      <c r="KB601" s="12"/>
      <c r="KC601" s="12"/>
      <c r="KD601" s="82"/>
      <c r="KE601" s="12"/>
      <c r="KF601" s="12"/>
      <c r="KG601" s="82"/>
      <c r="KH601" s="12"/>
      <c r="KI601" s="12"/>
      <c r="KJ601" s="82"/>
      <c r="KK601" s="12"/>
      <c r="KL601" s="12"/>
      <c r="KM601" s="82"/>
      <c r="KN601" s="12"/>
      <c r="KO601" s="12"/>
      <c r="KP601" s="82"/>
      <c r="KQ601" s="12"/>
      <c r="KR601" s="12"/>
      <c r="KS601" s="82"/>
      <c r="KT6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1" s="12"/>
      <c r="KV601" s="12"/>
      <c r="KW601" s="89"/>
      <c r="KX601" s="12"/>
      <c r="KY601" s="12"/>
      <c r="KZ601" s="89"/>
      <c r="LA601" s="12"/>
      <c r="LB601" s="12"/>
      <c r="LC601" s="89"/>
      <c r="LD601" s="12"/>
      <c r="LE601" s="12"/>
      <c r="LF601" s="89"/>
      <c r="LG601" s="12"/>
      <c r="LH601" s="12"/>
      <c r="LI601" s="89"/>
      <c r="LJ601" s="12"/>
      <c r="LK601" s="12"/>
      <c r="LL601" s="89"/>
      <c r="LM601" s="12"/>
      <c r="LN601" s="12"/>
      <c r="LO601" s="89"/>
      <c r="LP601" s="12"/>
      <c r="LQ601" s="12"/>
      <c r="LR601" s="89"/>
      <c r="LS601" s="12"/>
      <c r="LT601" s="12"/>
      <c r="LU601" s="89"/>
      <c r="LV601" s="12"/>
      <c r="LW601" s="12"/>
      <c r="LX601" s="89"/>
      <c r="LY601" s="12"/>
      <c r="LZ601" s="12"/>
      <c r="MA601" s="89"/>
      <c r="MB6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1" s="12"/>
      <c r="MD601" s="12"/>
      <c r="ME601" s="98"/>
      <c r="MF601" s="12"/>
      <c r="MG601" s="12"/>
      <c r="MH601" s="98"/>
      <c r="MI601" s="12"/>
      <c r="MJ601" s="12"/>
      <c r="MK601" s="98"/>
      <c r="ML601" s="12"/>
      <c r="MM601" s="12"/>
      <c r="MN601" s="98"/>
      <c r="MO601" s="12"/>
      <c r="MP601" s="12"/>
      <c r="MQ601" s="98"/>
      <c r="MR601" s="12"/>
      <c r="MS601" s="12"/>
      <c r="MT601" s="98"/>
      <c r="MU601" s="12"/>
      <c r="MV601" s="12"/>
      <c r="MW601" s="98"/>
      <c r="MX601" s="12"/>
      <c r="MY601" s="12"/>
      <c r="MZ601" s="98"/>
      <c r="NA601" s="12"/>
      <c r="NB601" s="12"/>
      <c r="NC601" s="103"/>
      <c r="ND601" s="12"/>
      <c r="NE601" s="12"/>
      <c r="NF601" s="103"/>
      <c r="NG601" s="12"/>
      <c r="NH601" s="12"/>
      <c r="NI601" s="103"/>
      <c r="NJ601" s="12"/>
      <c r="NK601" s="12"/>
      <c r="NL601" s="103"/>
      <c r="NM6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1" s="12"/>
      <c r="NO601" s="12"/>
      <c r="NP601" s="110"/>
      <c r="NQ601" s="12"/>
      <c r="NR601" s="12"/>
      <c r="NS601" s="110"/>
      <c r="NT601" s="12"/>
      <c r="NU601" s="12"/>
      <c r="NV601" s="110"/>
      <c r="NW601" s="12"/>
      <c r="NX601" s="12"/>
      <c r="NY601" s="110"/>
      <c r="NZ601" s="12"/>
      <c r="OA601" s="12"/>
      <c r="OB601" s="110"/>
      <c r="OC601" s="12"/>
      <c r="OD601" s="12"/>
      <c r="OE601" s="110"/>
      <c r="OF601" s="12"/>
      <c r="OG601" s="12"/>
      <c r="OH601" s="110"/>
      <c r="OI601" s="12"/>
      <c r="OJ601" s="12"/>
      <c r="OK601" s="110"/>
      <c r="OL601" s="12"/>
      <c r="OM601" s="12"/>
      <c r="ON601" s="110"/>
      <c r="OO601" s="12"/>
      <c r="OP601" s="12"/>
      <c r="OQ601" s="110"/>
      <c r="OR601" s="12"/>
      <c r="OS601" s="12"/>
      <c r="OT601" s="110"/>
      <c r="OU601" s="12"/>
      <c r="OV601" s="12"/>
      <c r="OW601" s="110"/>
      <c r="OX601" s="12"/>
      <c r="OY601" s="12"/>
      <c r="OZ601" s="110"/>
      <c r="PA601" s="12"/>
      <c r="PB601" s="12"/>
      <c r="PC601" s="110"/>
      <c r="PD601" s="12"/>
      <c r="PE601" s="12"/>
      <c r="PF601" s="110"/>
      <c r="PG601" s="12"/>
      <c r="PH601" s="12"/>
      <c r="PI601" s="110"/>
      <c r="PJ601" s="12"/>
      <c r="PK601" s="12"/>
      <c r="PL601" s="110"/>
      <c r="PM601" s="12"/>
      <c r="PN601" s="12"/>
      <c r="PO601" s="110"/>
      <c r="PP601" s="12"/>
      <c r="PQ601" s="12"/>
      <c r="PR601" s="110"/>
      <c r="PS601" s="12">
        <v>1</v>
      </c>
      <c r="PT601" s="12">
        <v>140</v>
      </c>
      <c r="PU601" s="110">
        <v>3</v>
      </c>
      <c r="PV6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01" s="12"/>
      <c r="PX601" s="12"/>
      <c r="PY601" s="121"/>
      <c r="PZ601" s="12"/>
      <c r="QA601" s="12"/>
      <c r="QB601" s="121"/>
      <c r="QC601" s="12"/>
      <c r="QD601" s="12"/>
      <c r="QE601" s="121"/>
      <c r="QF601" s="12"/>
      <c r="QG601" s="12"/>
      <c r="QH601" s="121"/>
      <c r="QI601" s="12"/>
      <c r="QJ601" s="12"/>
      <c r="QK601" s="121"/>
      <c r="QL601" s="12"/>
      <c r="QM601" s="12"/>
      <c r="QN601" s="121"/>
      <c r="QO601" s="126">
        <f>Tabela1[[#This Row],[p120]]+Tabela1[[#This Row],[pkt9]]+Tabela1[[#This Row],[p121]]+Tabela1[[#This Row],[punkty44]]+Tabela1[[#This Row],[p122]]+Tabela1[[#This Row],[p123]]</f>
        <v>0</v>
      </c>
      <c r="QP601" s="12"/>
      <c r="QQ601" s="12"/>
      <c r="QR601" s="12"/>
      <c r="QS601" s="12"/>
      <c r="QT601" s="12"/>
      <c r="QU601" s="12"/>
      <c r="QV601" s="12"/>
      <c r="QW601" s="12"/>
      <c r="QX601" s="12"/>
      <c r="QY601" s="12"/>
      <c r="QZ601" s="12"/>
      <c r="RA601" s="12"/>
      <c r="RB601" s="12"/>
      <c r="RC601" s="12"/>
      <c r="RD601" s="12"/>
      <c r="RE601" s="12"/>
      <c r="RF601" s="12"/>
      <c r="RG601" s="12"/>
      <c r="RH601" s="12"/>
      <c r="RI601" s="12"/>
      <c r="RJ601" s="12"/>
      <c r="RK601" s="12"/>
      <c r="RL601" s="12"/>
      <c r="RM601" s="12"/>
      <c r="RN601" s="12"/>
      <c r="RO601" s="12"/>
      <c r="RP601" s="12"/>
      <c r="RQ601" s="12"/>
      <c r="RR601" s="12"/>
      <c r="RS601" s="12"/>
      <c r="RT601" s="12"/>
      <c r="RU601" s="12"/>
      <c r="RV601" s="12"/>
      <c r="RW6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1" s="12"/>
      <c r="RY601" s="12"/>
      <c r="RZ601" s="12"/>
      <c r="SA601" s="12"/>
      <c r="SB601" s="12"/>
      <c r="SC601" s="12"/>
      <c r="SD601" s="12"/>
      <c r="SE601" s="12"/>
      <c r="SF601" s="12"/>
      <c r="SG601" s="12"/>
      <c r="SH601" s="12"/>
      <c r="SI601" s="12"/>
      <c r="SJ601" s="12"/>
      <c r="SK601" s="12"/>
      <c r="SL601" s="12"/>
      <c r="SM601" s="12"/>
      <c r="SN601" s="12"/>
      <c r="SO601" s="12"/>
      <c r="SP601" s="12"/>
      <c r="SQ601" s="12"/>
      <c r="SR601" s="12"/>
      <c r="SS601" s="12"/>
      <c r="ST601" s="12"/>
      <c r="SU601" s="12"/>
      <c r="SV601" s="12"/>
      <c r="SW601" s="12"/>
      <c r="SX601" s="12"/>
      <c r="SY601" s="12"/>
      <c r="SZ601" s="12"/>
      <c r="TA601" s="12"/>
      <c r="TB601" s="12"/>
      <c r="TC601" s="12"/>
      <c r="TD601" s="12"/>
      <c r="TE601" s="12"/>
      <c r="TF601" s="12"/>
      <c r="TG601" s="12"/>
      <c r="TH601" s="12"/>
      <c r="TI601" s="12"/>
      <c r="TJ601" s="12"/>
      <c r="TK601" s="12"/>
      <c r="TL601" s="12"/>
      <c r="TM601" s="12"/>
      <c r="TN601" s="12"/>
      <c r="TO601" s="12"/>
      <c r="TP601" s="12"/>
      <c r="TQ601" s="12"/>
      <c r="TR601" s="12"/>
      <c r="TS601" s="12"/>
      <c r="TT601" s="12"/>
      <c r="TU601" s="12"/>
      <c r="TV601" s="12"/>
      <c r="TW601" s="12"/>
      <c r="TX601" s="12"/>
      <c r="TY601" s="12"/>
      <c r="TZ601" s="12"/>
      <c r="UA601" s="12"/>
      <c r="UB601" s="12"/>
      <c r="UC601" s="12"/>
      <c r="UD601" s="12"/>
      <c r="UE601" s="12"/>
      <c r="UF601" s="12"/>
      <c r="UG601" s="12"/>
      <c r="UH601" s="12"/>
      <c r="UI601" s="12"/>
      <c r="UJ601" s="12"/>
      <c r="UK601" s="12"/>
      <c r="UL601" s="145">
        <f>SUM(RZ601,SC601,SF601,SI601,SL601,SO601,SR601,SU601,SX601,TA601,TD601,TG601,TJ601,TM601,TP601,TS601,TV601,TY601,UB601,UE601,UH601,UK601)</f>
        <v>0</v>
      </c>
      <c r="UM601" s="12"/>
      <c r="UN601" s="12"/>
      <c r="UO601" s="12"/>
      <c r="UP601" s="12"/>
      <c r="UQ601" s="12"/>
      <c r="UR601" s="12"/>
      <c r="US601" s="12"/>
      <c r="UT601" s="12"/>
      <c r="UU601" s="12"/>
      <c r="UV601" s="12"/>
      <c r="UW601" s="12"/>
      <c r="UX601" s="12"/>
      <c r="UY601" s="12"/>
      <c r="UZ601" s="12"/>
      <c r="VA601" s="12"/>
      <c r="VB601" s="12"/>
      <c r="VC601" s="12"/>
      <c r="VD601" s="12"/>
      <c r="VE601" s="12"/>
      <c r="VF601" s="12"/>
      <c r="VG601" s="12"/>
      <c r="VH601" s="12"/>
      <c r="VI601" s="12"/>
      <c r="VJ601" s="12"/>
      <c r="VK601" s="12"/>
      <c r="VL601" s="12"/>
      <c r="VM601" s="12"/>
      <c r="VN601" s="12"/>
      <c r="VO601" s="12"/>
      <c r="VP601" s="12"/>
      <c r="VQ601" s="12"/>
      <c r="VR601" s="12"/>
      <c r="VS601" s="12"/>
      <c r="VT601" s="12"/>
      <c r="VU601" s="12"/>
      <c r="VV601" s="12"/>
      <c r="VW601" s="12"/>
      <c r="VX601" s="12"/>
      <c r="VY601" s="12"/>
      <c r="VZ601" s="12"/>
      <c r="WA601" s="12"/>
      <c r="WB601" s="12"/>
      <c r="WC601" s="12"/>
      <c r="WD601" s="12"/>
      <c r="WE601" s="12"/>
      <c r="WF601" s="12"/>
      <c r="WG601" s="12"/>
      <c r="WH601" s="12"/>
      <c r="WI601" s="12"/>
      <c r="WJ601" s="12"/>
      <c r="WK601" s="12"/>
      <c r="WL6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1" s="12"/>
      <c r="WN601" s="12"/>
      <c r="WO601" s="12"/>
      <c r="WP601" s="12"/>
      <c r="WQ601" s="12"/>
      <c r="WR601" s="12"/>
      <c r="WS601" s="12"/>
      <c r="WT601" s="12"/>
      <c r="WU601" s="12"/>
      <c r="WV601" s="12"/>
      <c r="WW601" s="12"/>
      <c r="WX601" s="12"/>
      <c r="WY601" s="12"/>
      <c r="WZ601" s="12"/>
      <c r="XA601" s="12"/>
      <c r="XB601" s="12"/>
      <c r="XC601" s="12"/>
      <c r="XD601" s="12"/>
      <c r="XE601" s="12"/>
      <c r="XF601" s="12"/>
      <c r="XG601" s="12"/>
      <c r="XH601" s="12"/>
      <c r="XI601" s="12"/>
      <c r="XJ601" s="12"/>
      <c r="XK601" s="12"/>
      <c r="XL601" s="12"/>
      <c r="XM601" s="12"/>
      <c r="XN601" s="12"/>
      <c r="XO601" s="12"/>
      <c r="XP601" s="12"/>
      <c r="XQ601" s="12"/>
      <c r="XR601" s="12"/>
      <c r="XS601" s="12"/>
      <c r="XT601" s="12"/>
      <c r="XU601" s="12"/>
      <c r="XV601" s="12"/>
      <c r="XW601" s="12"/>
      <c r="XX601" s="12"/>
      <c r="XY601" s="12"/>
      <c r="XZ601" s="12"/>
      <c r="YA601" s="12"/>
      <c r="YB601" s="12"/>
      <c r="YC601" s="12"/>
      <c r="YD601" s="12"/>
      <c r="YE601" s="12"/>
      <c r="YF601" s="12"/>
      <c r="YG601" s="12"/>
      <c r="YH601" s="12"/>
      <c r="YI601" s="12"/>
      <c r="YJ601" s="12"/>
      <c r="YK601" s="12"/>
      <c r="YL601" s="12"/>
      <c r="YM601" s="12"/>
      <c r="YN601" s="12"/>
      <c r="YO601" s="12"/>
      <c r="YP601" s="12"/>
      <c r="YQ601" s="12"/>
      <c r="YR601" s="12"/>
      <c r="YS601" s="12"/>
      <c r="YT601" s="12"/>
      <c r="YU601" s="126">
        <f>SUM(WO601,WR601,WU601,WX601,XA601,XD601,XG601,XJ601,XM601,XP601,XS601,XV601,XY601,YB601,YE601,YH601,YK601,YN601,YQ601,YT601)</f>
        <v>0</v>
      </c>
      <c r="YV601" s="12"/>
      <c r="YW601" s="12"/>
      <c r="YX601" s="12"/>
      <c r="YY601" s="12"/>
      <c r="YZ601" s="12"/>
      <c r="ZA601" s="12"/>
      <c r="ZB601" s="12"/>
      <c r="ZC601" s="12"/>
      <c r="ZD601" s="12"/>
      <c r="ZE601" s="12"/>
      <c r="ZF601" s="12"/>
      <c r="ZG601" s="12"/>
      <c r="ZH601" s="12"/>
      <c r="ZI601" s="12"/>
      <c r="ZJ601" s="12"/>
      <c r="ZK601" s="12"/>
      <c r="ZL601" s="12"/>
      <c r="ZM601" s="12"/>
      <c r="ZN601" s="12"/>
      <c r="ZO601" s="12"/>
      <c r="ZP601" s="12"/>
      <c r="ZQ601" s="12"/>
      <c r="ZR601" s="12"/>
      <c r="ZS601" s="12"/>
      <c r="ZT601" s="12"/>
      <c r="ZU601" s="12"/>
      <c r="ZV601" s="12"/>
      <c r="ZW601" s="12"/>
      <c r="ZX601" s="12"/>
      <c r="ZY601" s="12"/>
      <c r="ZZ601" s="12"/>
      <c r="AAA601" s="12"/>
      <c r="AAB601" s="12"/>
      <c r="AAC601" s="12"/>
      <c r="AAD601" s="12"/>
      <c r="AAE601" s="12"/>
      <c r="AAF601" s="12"/>
      <c r="AAG601" s="12"/>
      <c r="AAH601" s="12"/>
      <c r="AAI601" s="12"/>
      <c r="AAJ601" s="12"/>
      <c r="AAK601" s="12"/>
      <c r="AAL601" s="12"/>
      <c r="AAM601" s="12"/>
      <c r="AAN601" s="12"/>
      <c r="AAO601" s="12"/>
      <c r="AAP601" s="12"/>
      <c r="AAQ601" s="12"/>
      <c r="AAR601" s="12"/>
      <c r="AAS601" s="12"/>
      <c r="AAT601" s="12"/>
      <c r="AAU601" s="12"/>
      <c r="AAV601" s="12"/>
      <c r="AAW601" s="12"/>
      <c r="AAX601" s="12"/>
      <c r="AAY601" s="12"/>
      <c r="AAZ601" s="12"/>
      <c r="ABA601" s="12"/>
      <c r="ABB601" s="12"/>
      <c r="ABC601" s="12"/>
      <c r="ABD601" s="12"/>
      <c r="ABE601" s="12"/>
      <c r="ABF601" s="12"/>
      <c r="ABG601" s="12"/>
      <c r="ABH601" s="12"/>
      <c r="ABI601" s="12"/>
      <c r="ABJ601" s="12"/>
      <c r="ABK601" s="12"/>
      <c r="ABL601" s="12"/>
      <c r="ABM601" s="12"/>
      <c r="ABN601" s="12"/>
      <c r="ABO601" s="12"/>
      <c r="ABP601" s="12"/>
      <c r="ABQ601" s="12"/>
      <c r="ABR601" s="12"/>
      <c r="ABS601" s="12"/>
      <c r="ABT601" s="12"/>
      <c r="ABU601" s="12"/>
      <c r="ABV601" s="12"/>
      <c r="ABW601" s="12"/>
      <c r="ABX601" s="12"/>
      <c r="ABY601" s="136">
        <f>SUM(YX601,ZA601,ZD601,ZG601,ZJ601,ZM601,ZP601,ZS601,ZV601,ZY601,AAB601,AAE601,AAH601,AAK601,AAN601,AAQ601,AAT601,AAW601,AAZ601,ABC601,ABF601,ABI601,ABL601,ABO601,ABR601,ABU601,ABX601)</f>
        <v>0</v>
      </c>
      <c r="ABZ601" s="12"/>
      <c r="ACA601" s="12"/>
      <c r="ACB601" s="12"/>
      <c r="ACC601" s="12"/>
      <c r="ACD601" s="12"/>
      <c r="ACE601" s="12"/>
      <c r="ACF601" s="12"/>
      <c r="ACG601" s="12"/>
      <c r="ACH601" s="12"/>
      <c r="ACI601" s="12"/>
      <c r="ACJ601" s="12"/>
      <c r="ACK601" s="12"/>
      <c r="ACL601" s="12">
        <v>1</v>
      </c>
      <c r="ACM601" s="12">
        <v>140</v>
      </c>
      <c r="ACN601" s="12">
        <v>3</v>
      </c>
      <c r="ACO601" s="12"/>
      <c r="ACP601" s="12"/>
      <c r="ACQ601" s="12"/>
      <c r="ACR601" s="12"/>
      <c r="ACS601" s="12"/>
      <c r="ACT601" s="12"/>
      <c r="ACU601" s="12"/>
      <c r="ACV601" s="12"/>
      <c r="ACW601" s="12"/>
      <c r="ACX601" s="12"/>
      <c r="ACY601" s="12"/>
      <c r="ACZ601" s="12"/>
      <c r="ADA601" s="12"/>
      <c r="ADB601" s="12"/>
      <c r="ADC601" s="12"/>
      <c r="ADD601" s="12"/>
      <c r="ADE601" s="12"/>
      <c r="ADF601" s="12"/>
      <c r="ADG601" s="12"/>
      <c r="ADH601" s="12"/>
      <c r="ADI601" s="12"/>
      <c r="ADJ601" s="12"/>
      <c r="ADK601" s="12"/>
      <c r="ADL601" s="12"/>
      <c r="ADM601" s="12"/>
      <c r="ADN601" s="12"/>
      <c r="ADO601" s="12"/>
      <c r="ADP601" s="12"/>
      <c r="ADQ601" s="12"/>
      <c r="ADR601" s="12"/>
      <c r="ADS601" s="12"/>
      <c r="ADT601" s="12"/>
      <c r="ADU601" s="12"/>
      <c r="ADV601" s="12"/>
      <c r="ADW601" s="12"/>
      <c r="ADX601" s="12"/>
      <c r="ADY601" s="164"/>
      <c r="ADZ601" s="164"/>
      <c r="AEA601" s="164"/>
      <c r="AEB601" s="164"/>
      <c r="AEC601" s="164"/>
      <c r="AED601" s="164"/>
      <c r="AEE601" s="164"/>
      <c r="AEF601" s="164"/>
      <c r="AEG601" s="164"/>
      <c r="AEH601" s="164"/>
      <c r="AEI601" s="164"/>
      <c r="AEJ601" s="164"/>
      <c r="AEK601" s="164"/>
      <c r="AEL601" s="164"/>
      <c r="AEM601" s="164"/>
      <c r="AEN601" s="164"/>
      <c r="AEO601" s="164"/>
      <c r="AEP601" s="164"/>
      <c r="AEQ601" s="164">
        <f>SUM(ACB601,ACE601,ACH601,ACK601,ACN601,ACQ601,ACT601,ACW601,ACZ601,ADC601,ADF601,ADI601,ADL601,ADO601,ADR601,ADU601,ADX601,AEA601,AED601,AEG601,AEJ601,AEM601,AEP601)</f>
        <v>3</v>
      </c>
    </row>
    <row r="602" spans="1:823">
      <c r="A602" s="13" t="s">
        <v>512</v>
      </c>
      <c r="B602" s="14"/>
      <c r="C602" s="31" t="s">
        <v>579</v>
      </c>
      <c r="D602" s="12"/>
      <c r="E602" s="12"/>
      <c r="F602" s="44"/>
      <c r="G602" s="12"/>
      <c r="H602" s="12"/>
      <c r="I602" s="44"/>
      <c r="J602" s="12"/>
      <c r="K602" s="12"/>
      <c r="L602" s="44"/>
      <c r="M602" s="12"/>
      <c r="N602" s="12"/>
      <c r="O602" s="44"/>
      <c r="P602" s="12"/>
      <c r="Q602" s="12"/>
      <c r="R602" s="44"/>
      <c r="S602" s="12"/>
      <c r="T602" s="12"/>
      <c r="U602" s="44"/>
      <c r="V602" s="12"/>
      <c r="W602" s="12"/>
      <c r="X602" s="44"/>
      <c r="Y602" s="51">
        <f>SUM(F602,I602,L602,O602,R602,U602,X602)</f>
        <v>0</v>
      </c>
      <c r="Z602" s="12"/>
      <c r="AA602" s="12"/>
      <c r="AB602" s="54"/>
      <c r="AC602" s="12"/>
      <c r="AD602" s="12"/>
      <c r="AE602" s="54"/>
      <c r="AF602" s="12"/>
      <c r="AG602" s="12"/>
      <c r="AH602" s="54"/>
      <c r="AI602" s="12"/>
      <c r="AJ602" s="12"/>
      <c r="AK602" s="54"/>
      <c r="AL602" s="12"/>
      <c r="AM602" s="12"/>
      <c r="AN602" s="54"/>
      <c r="AO602" s="12"/>
      <c r="AP602" s="12"/>
      <c r="AQ602" s="54"/>
      <c r="AR602" s="12"/>
      <c r="AS602" s="12"/>
      <c r="AT602" s="54"/>
      <c r="AU602" s="12"/>
      <c r="AV602" s="12"/>
      <c r="AW602" s="54"/>
      <c r="AX602" s="12"/>
      <c r="AY602" s="12"/>
      <c r="AZ602" s="54"/>
      <c r="BA602" s="12"/>
      <c r="BB602" s="12"/>
      <c r="BC602" s="54"/>
      <c r="BD602" s="12"/>
      <c r="BE602" s="12"/>
      <c r="BF602" s="54"/>
      <c r="BG602" s="12"/>
      <c r="BH602" s="12"/>
      <c r="BI602" s="54"/>
      <c r="BJ602" s="12"/>
      <c r="BK602" s="12"/>
      <c r="BL602" s="54"/>
      <c r="BM602" s="12"/>
      <c r="BN602" s="12"/>
      <c r="BO602" s="54"/>
      <c r="BP602" s="60">
        <f>SUM(BO602,BL602,BI602,BF602,BC602,AZ602,AW602,AT602,AQ602,AN602,AK602,AH602,AE602,AB602)</f>
        <v>0</v>
      </c>
      <c r="BQ602" s="12"/>
      <c r="BR602" s="12"/>
      <c r="BS602" s="54"/>
      <c r="BT602" s="12"/>
      <c r="BU602" s="12"/>
      <c r="BV602" s="54"/>
      <c r="BW602" s="12"/>
      <c r="BX602" s="12"/>
      <c r="BY602" s="54"/>
      <c r="BZ602" s="12"/>
      <c r="CA602" s="12"/>
      <c r="CB602" s="54"/>
      <c r="CC602" s="12"/>
      <c r="CD602" s="12"/>
      <c r="CE602" s="54"/>
      <c r="CF602" s="12"/>
      <c r="CG602" s="12"/>
      <c r="CH602" s="54"/>
      <c r="CI602" s="12"/>
      <c r="CJ602" s="12"/>
      <c r="CK602" s="54"/>
      <c r="CL602" s="12"/>
      <c r="CM602" s="12"/>
      <c r="CN602" s="54"/>
      <c r="CO602" s="12"/>
      <c r="CP602" s="12"/>
      <c r="CQ602" s="54"/>
      <c r="CR602" s="12"/>
      <c r="CS602" s="12"/>
      <c r="CT602" s="54"/>
      <c r="CU602" s="12"/>
      <c r="CV602" s="12"/>
      <c r="CW602" s="54"/>
      <c r="CX602" s="12"/>
      <c r="CY602" s="12"/>
      <c r="CZ602" s="54"/>
      <c r="DA602" s="12"/>
      <c r="DB602" s="12"/>
      <c r="DC602" s="54"/>
      <c r="DD602" s="12"/>
      <c r="DE602" s="12"/>
      <c r="DF602" s="54"/>
      <c r="DG602" s="12"/>
      <c r="DH602" s="12"/>
      <c r="DI602" s="54"/>
      <c r="DJ602" s="12"/>
      <c r="DK602" s="12"/>
      <c r="DL602" s="54"/>
      <c r="DM602" s="12"/>
      <c r="DN602" s="12"/>
      <c r="DO602" s="54"/>
      <c r="DP602" s="12"/>
      <c r="DQ602" s="12"/>
      <c r="DR602" s="54"/>
      <c r="DS602" s="12"/>
      <c r="DT602" s="12"/>
      <c r="DU602" s="54"/>
      <c r="DV602" s="12"/>
      <c r="DW602" s="12"/>
      <c r="DX602" s="54"/>
      <c r="DY602" s="12"/>
      <c r="DZ602" s="12"/>
      <c r="EA602" s="54"/>
      <c r="EB602" s="12"/>
      <c r="EC602" s="12"/>
      <c r="ED602" s="54"/>
      <c r="EE602" s="12"/>
      <c r="EF602" s="12"/>
      <c r="EG602" s="54"/>
      <c r="EH602" s="12"/>
      <c r="EI602" s="12"/>
      <c r="EJ602" s="54"/>
      <c r="EK602" s="12"/>
      <c r="EL602" s="12"/>
      <c r="EM602" s="54"/>
      <c r="EN602" s="64">
        <f>SUM(EM602,EJ602,EG602,ED602,EA602,DX602,DU602,DR602,DO602,DL602,DI602,DF602,DC602,CZ602,CW602,CT602,CQ602,CN602,CK602,CH602,CE602,CB602,BY602,BV602,BS602)</f>
        <v>0</v>
      </c>
      <c r="EO602" s="12"/>
      <c r="EP602" s="12"/>
      <c r="EQ602" s="67"/>
      <c r="ER602" s="12"/>
      <c r="ES602" s="12"/>
      <c r="ET602" s="67"/>
      <c r="EU602" s="12"/>
      <c r="EV602" s="12"/>
      <c r="EW602" s="67"/>
      <c r="EX602" s="12"/>
      <c r="EY602" s="12"/>
      <c r="EZ602" s="67"/>
      <c r="FA602" s="12"/>
      <c r="FB602" s="12"/>
      <c r="FC602" s="67"/>
      <c r="FD602" s="12"/>
      <c r="FE602" s="12"/>
      <c r="FF602" s="67"/>
      <c r="FG602" s="12"/>
      <c r="FH602" s="12"/>
      <c r="FI602" s="67"/>
      <c r="FJ602" s="12"/>
      <c r="FK602" s="12"/>
      <c r="FL602" s="67"/>
      <c r="FM602" s="12"/>
      <c r="FN602" s="12"/>
      <c r="FO602" s="67"/>
      <c r="FP602" s="12"/>
      <c r="FQ602" s="12"/>
      <c r="FR602" s="67"/>
      <c r="FS602" s="12"/>
      <c r="FT602" s="12"/>
      <c r="FU602" s="67"/>
      <c r="FV602" s="12"/>
      <c r="FW602" s="12"/>
      <c r="FX602" s="67"/>
      <c r="FY602" s="12"/>
      <c r="FZ602" s="12"/>
      <c r="GA602" s="67"/>
      <c r="GB602" s="12"/>
      <c r="GC602" s="12"/>
      <c r="GD602" s="67"/>
      <c r="GE602" s="12"/>
      <c r="GF602" s="12"/>
      <c r="GG602" s="67"/>
      <c r="GH602" s="12"/>
      <c r="GI602" s="12"/>
      <c r="GJ602" s="67"/>
      <c r="GK602" s="12"/>
      <c r="GL602" s="12"/>
      <c r="GM602" s="67"/>
      <c r="GN602" s="12"/>
      <c r="GO602" s="12"/>
      <c r="GP602" s="67"/>
      <c r="GQ602" s="12"/>
      <c r="GR602" s="12"/>
      <c r="GS602" s="67"/>
      <c r="GT602" s="12"/>
      <c r="GU602" s="12"/>
      <c r="GV602" s="67"/>
      <c r="GW602" s="12"/>
      <c r="GX602" s="12"/>
      <c r="GY602" s="67"/>
      <c r="GZ602" s="12"/>
      <c r="HA602" s="12"/>
      <c r="HB602" s="67"/>
      <c r="HC6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2" s="12"/>
      <c r="HE602" s="12"/>
      <c r="HF602" s="77"/>
      <c r="HG602" s="12"/>
      <c r="HH602" s="12"/>
      <c r="HI602" s="77"/>
      <c r="HJ602" s="12"/>
      <c r="HK602" s="12"/>
      <c r="HL602" s="77"/>
      <c r="HM602" s="12"/>
      <c r="HN602" s="12"/>
      <c r="HO602" s="77"/>
      <c r="HP602" s="12"/>
      <c r="HQ602" s="12"/>
      <c r="HR602" s="77"/>
      <c r="HS602" s="12"/>
      <c r="HT602" s="12"/>
      <c r="HU602" s="77"/>
      <c r="HV602" s="12"/>
      <c r="HW602" s="12"/>
      <c r="HX602" s="77"/>
      <c r="HY602" s="12"/>
      <c r="HZ602" s="12"/>
      <c r="IA602" s="77"/>
      <c r="IB602" s="12"/>
      <c r="IC602" s="12"/>
      <c r="ID602" s="77"/>
      <c r="IE602" s="12"/>
      <c r="IF602" s="12"/>
      <c r="IG602" s="77"/>
      <c r="IH602" s="12"/>
      <c r="II602" s="12"/>
      <c r="IJ602" s="77"/>
      <c r="IK602" s="12"/>
      <c r="IL602" s="12"/>
      <c r="IM602" s="77"/>
      <c r="IN602" s="12"/>
      <c r="IO602" s="12"/>
      <c r="IP602" s="77"/>
      <c r="IQ602" s="12"/>
      <c r="IR602" s="12"/>
      <c r="IS602" s="77"/>
      <c r="IT602" s="12"/>
      <c r="IU602" s="12"/>
      <c r="IV602" s="77"/>
      <c r="IW602" s="12"/>
      <c r="IX602" s="12"/>
      <c r="IY602" s="77"/>
      <c r="IZ6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2" s="12"/>
      <c r="JB602" s="12"/>
      <c r="JC602" s="82"/>
      <c r="JD602" s="12"/>
      <c r="JE602" s="12"/>
      <c r="JF602" s="82"/>
      <c r="JG602" s="12"/>
      <c r="JH602" s="12"/>
      <c r="JI602" s="82"/>
      <c r="JJ602" s="12"/>
      <c r="JK602" s="12"/>
      <c r="JL602" s="82"/>
      <c r="JM602" s="12"/>
      <c r="JN602" s="12"/>
      <c r="JO602" s="82"/>
      <c r="JP602" s="12"/>
      <c r="JQ602" s="12"/>
      <c r="JR602" s="82"/>
      <c r="JS602" s="12"/>
      <c r="JT602" s="12"/>
      <c r="JU602" s="82"/>
      <c r="JV602" s="12"/>
      <c r="JW602" s="12"/>
      <c r="JX602" s="82"/>
      <c r="JY602" s="12"/>
      <c r="JZ602" s="12"/>
      <c r="KA602" s="82"/>
      <c r="KB602" s="12"/>
      <c r="KC602" s="12"/>
      <c r="KD602" s="82"/>
      <c r="KE602" s="12"/>
      <c r="KF602" s="12"/>
      <c r="KG602" s="82"/>
      <c r="KH602" s="12"/>
      <c r="KI602" s="12"/>
      <c r="KJ602" s="82"/>
      <c r="KK602" s="12"/>
      <c r="KL602" s="12"/>
      <c r="KM602" s="82"/>
      <c r="KN602" s="12"/>
      <c r="KO602" s="12"/>
      <c r="KP602" s="82"/>
      <c r="KQ602" s="12"/>
      <c r="KR602" s="12"/>
      <c r="KS602" s="82"/>
      <c r="KT6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2" s="12"/>
      <c r="KV602" s="12"/>
      <c r="KW602" s="89"/>
      <c r="KX602" s="12"/>
      <c r="KY602" s="12"/>
      <c r="KZ602" s="89"/>
      <c r="LA602" s="12"/>
      <c r="LB602" s="12"/>
      <c r="LC602" s="89"/>
      <c r="LD602" s="12"/>
      <c r="LE602" s="12"/>
      <c r="LF602" s="89"/>
      <c r="LG602" s="12"/>
      <c r="LH602" s="12"/>
      <c r="LI602" s="89"/>
      <c r="LJ602" s="12"/>
      <c r="LK602" s="12"/>
      <c r="LL602" s="89"/>
      <c r="LM602" s="12"/>
      <c r="LN602" s="12"/>
      <c r="LO602" s="89"/>
      <c r="LP602" s="12"/>
      <c r="LQ602" s="12"/>
      <c r="LR602" s="89"/>
      <c r="LS602" s="12"/>
      <c r="LT602" s="12"/>
      <c r="LU602" s="89"/>
      <c r="LV602" s="12"/>
      <c r="LW602" s="12"/>
      <c r="LX602" s="89"/>
      <c r="LY602" s="12"/>
      <c r="LZ602" s="12"/>
      <c r="MA602" s="89"/>
      <c r="MB6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2" s="12"/>
      <c r="MD602" s="12"/>
      <c r="ME602" s="98"/>
      <c r="MF602" s="12"/>
      <c r="MG602" s="12"/>
      <c r="MH602" s="98"/>
      <c r="MI602" s="12"/>
      <c r="MJ602" s="12"/>
      <c r="MK602" s="98"/>
      <c r="ML602" s="12"/>
      <c r="MM602" s="12"/>
      <c r="MN602" s="98"/>
      <c r="MO602" s="12"/>
      <c r="MP602" s="12"/>
      <c r="MQ602" s="98"/>
      <c r="MR602" s="12"/>
      <c r="MS602" s="12"/>
      <c r="MT602" s="98"/>
      <c r="MU602" s="12"/>
      <c r="MV602" s="12"/>
      <c r="MW602" s="98"/>
      <c r="MX602" s="12"/>
      <c r="MY602" s="12"/>
      <c r="MZ602" s="98"/>
      <c r="NA602" s="12"/>
      <c r="NB602" s="12"/>
      <c r="NC602" s="103"/>
      <c r="ND602" s="12"/>
      <c r="NE602" s="12"/>
      <c r="NF602" s="103"/>
      <c r="NG602" s="12"/>
      <c r="NH602" s="12"/>
      <c r="NI602" s="103"/>
      <c r="NJ602" s="12"/>
      <c r="NK602" s="12"/>
      <c r="NL602" s="103"/>
      <c r="NM6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2" s="12"/>
      <c r="NO602" s="12"/>
      <c r="NP602" s="110"/>
      <c r="NQ602" s="12"/>
      <c r="NR602" s="12"/>
      <c r="NS602" s="110"/>
      <c r="NT602" s="12"/>
      <c r="NU602" s="12"/>
      <c r="NV602" s="110"/>
      <c r="NW602" s="12"/>
      <c r="NX602" s="12"/>
      <c r="NY602" s="110"/>
      <c r="NZ602" s="12"/>
      <c r="OA602" s="12"/>
      <c r="OB602" s="110"/>
      <c r="OC602" s="12"/>
      <c r="OD602" s="12"/>
      <c r="OE602" s="110"/>
      <c r="OF602" s="12"/>
      <c r="OG602" s="12"/>
      <c r="OH602" s="110"/>
      <c r="OI602" s="12"/>
      <c r="OJ602" s="12"/>
      <c r="OK602" s="110"/>
      <c r="OL602" s="12"/>
      <c r="OM602" s="12"/>
      <c r="ON602" s="110"/>
      <c r="OO602" s="12"/>
      <c r="OP602" s="12"/>
      <c r="OQ602" s="110"/>
      <c r="OR602" s="12"/>
      <c r="OS602" s="12"/>
      <c r="OT602" s="110"/>
      <c r="OU602" s="12"/>
      <c r="OV602" s="12"/>
      <c r="OW602" s="110"/>
      <c r="OX602" s="12"/>
      <c r="OY602" s="12"/>
      <c r="OZ602" s="110"/>
      <c r="PA602" s="12"/>
      <c r="PB602" s="12"/>
      <c r="PC602" s="110"/>
      <c r="PD602" s="12"/>
      <c r="PE602" s="12"/>
      <c r="PF602" s="110"/>
      <c r="PG602" s="12"/>
      <c r="PH602" s="12"/>
      <c r="PI602" s="110"/>
      <c r="PJ602" s="12"/>
      <c r="PK602" s="12"/>
      <c r="PL602" s="110"/>
      <c r="PM602" s="12"/>
      <c r="PN602" s="12"/>
      <c r="PO602" s="110"/>
      <c r="PP602" s="12"/>
      <c r="PQ602" s="12"/>
      <c r="PR602" s="110"/>
      <c r="PS602" s="12"/>
      <c r="PT602" s="12"/>
      <c r="PU602" s="110"/>
      <c r="PV6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2" s="12"/>
      <c r="PX602" s="12"/>
      <c r="PY602" s="121"/>
      <c r="PZ602" s="12"/>
      <c r="QA602" s="12"/>
      <c r="QB602" s="121"/>
      <c r="QC602" s="12"/>
      <c r="QD602" s="12"/>
      <c r="QE602" s="121"/>
      <c r="QF602" s="12"/>
      <c r="QG602" s="12"/>
      <c r="QH602" s="121"/>
      <c r="QI602" s="12"/>
      <c r="QJ602" s="12"/>
      <c r="QK602" s="121"/>
      <c r="QL602" s="12"/>
      <c r="QM602" s="12"/>
      <c r="QN602" s="121"/>
      <c r="QO602" s="126">
        <f>Tabela1[[#This Row],[p120]]+Tabela1[[#This Row],[pkt9]]+Tabela1[[#This Row],[p121]]+Tabela1[[#This Row],[punkty44]]+Tabela1[[#This Row],[p122]]+Tabela1[[#This Row],[p123]]</f>
        <v>0</v>
      </c>
      <c r="QP602" s="12"/>
      <c r="QQ602" s="12"/>
      <c r="QR602" s="12"/>
      <c r="QS602" s="12"/>
      <c r="QT602" s="12"/>
      <c r="QU602" s="12"/>
      <c r="QV602" s="12"/>
      <c r="QW602" s="12"/>
      <c r="QX602" s="12"/>
      <c r="QY602" s="12"/>
      <c r="QZ602" s="12"/>
      <c r="RA602" s="12"/>
      <c r="RB602" s="12"/>
      <c r="RC602" s="12"/>
      <c r="RD602" s="12"/>
      <c r="RE602" s="12"/>
      <c r="RF602" s="12"/>
      <c r="RG602" s="12"/>
      <c r="RH602" s="12"/>
      <c r="RI602" s="12"/>
      <c r="RJ602" s="12"/>
      <c r="RK602" s="12"/>
      <c r="RL602" s="12"/>
      <c r="RM602" s="12"/>
      <c r="RN602" s="12"/>
      <c r="RO602" s="12"/>
      <c r="RP602" s="12"/>
      <c r="RQ602" s="12"/>
      <c r="RR602" s="12"/>
      <c r="RS602" s="12"/>
      <c r="RT602" s="12"/>
      <c r="RU602" s="12"/>
      <c r="RV602" s="12"/>
      <c r="RW6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2" s="12"/>
      <c r="RY602" s="12"/>
      <c r="RZ602" s="12"/>
      <c r="SA602" s="12"/>
      <c r="SB602" s="12"/>
      <c r="SC602" s="12"/>
      <c r="SD602" s="12"/>
      <c r="SE602" s="12"/>
      <c r="SF602" s="12"/>
      <c r="SG602" s="12"/>
      <c r="SH602" s="12"/>
      <c r="SI602" s="12"/>
      <c r="SJ602" s="12"/>
      <c r="SK602" s="12"/>
      <c r="SL602" s="12"/>
      <c r="SM602" s="12"/>
      <c r="SN602" s="12"/>
      <c r="SO602" s="12"/>
      <c r="SP602" s="12"/>
      <c r="SQ602" s="12"/>
      <c r="SR602" s="12"/>
      <c r="SS602" s="12"/>
      <c r="ST602" s="12"/>
      <c r="SU602" s="12"/>
      <c r="SV602" s="12"/>
      <c r="SW602" s="12"/>
      <c r="SX602" s="12"/>
      <c r="SY602" s="12"/>
      <c r="SZ602" s="12"/>
      <c r="TA602" s="12"/>
      <c r="TB602" s="12"/>
      <c r="TC602" s="12"/>
      <c r="TD602" s="12"/>
      <c r="TE602" s="12"/>
      <c r="TF602" s="12"/>
      <c r="TG602" s="12"/>
      <c r="TH602" s="12"/>
      <c r="TI602" s="12"/>
      <c r="TJ602" s="12"/>
      <c r="TK602" s="12"/>
      <c r="TL602" s="12"/>
      <c r="TM602" s="12"/>
      <c r="TN602" s="12"/>
      <c r="TO602" s="12"/>
      <c r="TP602" s="12"/>
      <c r="TQ602" s="12"/>
      <c r="TR602" s="12"/>
      <c r="TS602" s="12"/>
      <c r="TT602" s="12"/>
      <c r="TU602" s="12"/>
      <c r="TV602" s="12"/>
      <c r="TW602" s="12"/>
      <c r="TX602" s="12"/>
      <c r="TY602" s="12"/>
      <c r="TZ602" s="12"/>
      <c r="UA602" s="12"/>
      <c r="UB602" s="12"/>
      <c r="UC602" s="12"/>
      <c r="UD602" s="12"/>
      <c r="UE602" s="12"/>
      <c r="UF602" s="12"/>
      <c r="UG602" s="12"/>
      <c r="UH602" s="12"/>
      <c r="UI602" s="12"/>
      <c r="UJ602" s="12"/>
      <c r="UK602" s="12"/>
      <c r="UL602" s="145">
        <f>SUM(RZ602,SC602,SF602,SI602,SL602,SO602,SR602,SU602,SX602,TA602,TD602,TG602,TJ602,TM602,TP602,TS602,TV602,TY602,UB602,UE602,UH602,UK602)</f>
        <v>0</v>
      </c>
      <c r="UM602" s="12"/>
      <c r="UN602" s="12"/>
      <c r="UO602" s="12"/>
      <c r="UP602" s="12"/>
      <c r="UQ602" s="12"/>
      <c r="UR602" s="12"/>
      <c r="US602" s="12"/>
      <c r="UT602" s="12"/>
      <c r="UU602" s="12"/>
      <c r="UV602" s="12"/>
      <c r="UW602" s="12"/>
      <c r="UX602" s="12"/>
      <c r="UY602" s="12"/>
      <c r="UZ602" s="12"/>
      <c r="VA602" s="12"/>
      <c r="VB602" s="12"/>
      <c r="VC602" s="12"/>
      <c r="VD602" s="12"/>
      <c r="VE602" s="12"/>
      <c r="VF602" s="12"/>
      <c r="VG602" s="12"/>
      <c r="VH602" s="12"/>
      <c r="VI602" s="12"/>
      <c r="VJ602" s="12"/>
      <c r="VK602" s="12"/>
      <c r="VL602" s="12"/>
      <c r="VM602" s="12"/>
      <c r="VN602" s="12"/>
      <c r="VO602" s="12"/>
      <c r="VP602" s="12"/>
      <c r="VQ602" s="12"/>
      <c r="VR602" s="12"/>
      <c r="VS602" s="12"/>
      <c r="VT602" s="12"/>
      <c r="VU602" s="12"/>
      <c r="VV602" s="12"/>
      <c r="VW602" s="12"/>
      <c r="VX602" s="12"/>
      <c r="VY602" s="12"/>
      <c r="VZ602" s="12"/>
      <c r="WA602" s="12"/>
      <c r="WB602" s="12"/>
      <c r="WC602" s="12"/>
      <c r="WD602" s="12"/>
      <c r="WE602" s="12"/>
      <c r="WF602" s="12"/>
      <c r="WG602" s="12"/>
      <c r="WH602" s="12"/>
      <c r="WI602" s="12"/>
      <c r="WJ602" s="12"/>
      <c r="WK602" s="12"/>
      <c r="WL6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2" s="12"/>
      <c r="WN602" s="12"/>
      <c r="WO602" s="12"/>
      <c r="WP602" s="12"/>
      <c r="WQ602" s="12"/>
      <c r="WR602" s="12"/>
      <c r="WS602" s="12"/>
      <c r="WT602" s="12"/>
      <c r="WU602" s="12"/>
      <c r="WV602" s="12"/>
      <c r="WW602" s="12"/>
      <c r="WX602" s="12"/>
      <c r="WY602" s="12"/>
      <c r="WZ602" s="12"/>
      <c r="XA602" s="12"/>
      <c r="XB602" s="12"/>
      <c r="XC602" s="12"/>
      <c r="XD602" s="12"/>
      <c r="XE602" s="12"/>
      <c r="XF602" s="12"/>
      <c r="XG602" s="12"/>
      <c r="XH602" s="12"/>
      <c r="XI602" s="12"/>
      <c r="XJ602" s="12"/>
      <c r="XK602" s="12"/>
      <c r="XL602" s="12"/>
      <c r="XM602" s="12"/>
      <c r="XN602" s="12"/>
      <c r="XO602" s="12"/>
      <c r="XP602" s="12"/>
      <c r="XQ602" s="12"/>
      <c r="XR602" s="12"/>
      <c r="XS602" s="12"/>
      <c r="XT602" s="12"/>
      <c r="XU602" s="12"/>
      <c r="XV602" s="12"/>
      <c r="XW602" s="12"/>
      <c r="XX602" s="12"/>
      <c r="XY602" s="12"/>
      <c r="XZ602" s="12"/>
      <c r="YA602" s="12"/>
      <c r="YB602" s="12"/>
      <c r="YC602" s="12"/>
      <c r="YD602" s="12"/>
      <c r="YE602" s="12"/>
      <c r="YF602" s="12"/>
      <c r="YG602" s="12"/>
      <c r="YH602" s="12"/>
      <c r="YI602" s="12"/>
      <c r="YJ602" s="12"/>
      <c r="YK602" s="12"/>
      <c r="YL602" s="12"/>
      <c r="YM602" s="12"/>
      <c r="YN602" s="12"/>
      <c r="YO602" s="12"/>
      <c r="YP602" s="12"/>
      <c r="YQ602" s="12"/>
      <c r="YR602" s="12"/>
      <c r="YS602" s="12"/>
      <c r="YT602" s="12"/>
      <c r="YU602" s="126">
        <f>SUM(WO602,WR602,WU602,WX602,XA602,XD602,XG602,XJ602,XM602,XP602,XS602,XV602,XY602,YB602,YE602,YH602,YK602,YN602,YQ602,YT602)</f>
        <v>0</v>
      </c>
      <c r="YV602" s="12"/>
      <c r="YW602" s="12"/>
      <c r="YX602" s="12"/>
      <c r="YY602" s="12"/>
      <c r="YZ602" s="12"/>
      <c r="ZA602" s="12"/>
      <c r="ZB602" s="12"/>
      <c r="ZC602" s="12"/>
      <c r="ZD602" s="12"/>
      <c r="ZE602" s="12"/>
      <c r="ZF602" s="12"/>
      <c r="ZG602" s="12"/>
      <c r="ZH602" s="12"/>
      <c r="ZI602" s="12"/>
      <c r="ZJ602" s="12"/>
      <c r="ZK602" s="12"/>
      <c r="ZL602" s="12"/>
      <c r="ZM602" s="12"/>
      <c r="ZN602" s="12"/>
      <c r="ZO602" s="12"/>
      <c r="ZP602" s="12"/>
      <c r="ZQ602" s="12"/>
      <c r="ZR602" s="12"/>
      <c r="ZS602" s="12"/>
      <c r="ZT602" s="12"/>
      <c r="ZU602" s="12"/>
      <c r="ZV602" s="12"/>
      <c r="ZW602" s="12"/>
      <c r="ZX602" s="12"/>
      <c r="ZY602" s="12"/>
      <c r="ZZ602" s="12"/>
      <c r="AAA602" s="12"/>
      <c r="AAB602" s="12"/>
      <c r="AAC602" s="12"/>
      <c r="AAD602" s="12"/>
      <c r="AAE602" s="12"/>
      <c r="AAF602" s="12"/>
      <c r="AAG602" s="12"/>
      <c r="AAH602" s="12"/>
      <c r="AAI602" s="12"/>
      <c r="AAJ602" s="12"/>
      <c r="AAK602" s="12"/>
      <c r="AAL602" s="12"/>
      <c r="AAM602" s="12"/>
      <c r="AAN602" s="12"/>
      <c r="AAO602" s="12"/>
      <c r="AAP602" s="12"/>
      <c r="AAQ602" s="12"/>
      <c r="AAR602" s="12"/>
      <c r="AAS602" s="12"/>
      <c r="AAT602" s="12"/>
      <c r="AAU602" s="12"/>
      <c r="AAV602" s="12"/>
      <c r="AAW602" s="12"/>
      <c r="AAX602" s="12"/>
      <c r="AAY602" s="12"/>
      <c r="AAZ602" s="12"/>
      <c r="ABA602" s="12"/>
      <c r="ABB602" s="12"/>
      <c r="ABC602" s="12"/>
      <c r="ABD602" s="12"/>
      <c r="ABE602" s="12"/>
      <c r="ABF602" s="12"/>
      <c r="ABG602" s="12"/>
      <c r="ABH602" s="12"/>
      <c r="ABI602" s="12"/>
      <c r="ABJ602" s="12"/>
      <c r="ABK602" s="12"/>
      <c r="ABL602" s="12"/>
      <c r="ABM602" s="12"/>
      <c r="ABN602" s="12"/>
      <c r="ABO602" s="12"/>
      <c r="ABP602" s="12"/>
      <c r="ABQ602" s="12"/>
      <c r="ABR602" s="12"/>
      <c r="ABS602" s="12"/>
      <c r="ABT602" s="12"/>
      <c r="ABU602" s="12"/>
      <c r="ABV602" s="12"/>
      <c r="ABW602" s="12"/>
      <c r="ABX602" s="12"/>
      <c r="ABY602" s="136">
        <f>SUM(YX602,ZA602,ZD602,ZG602,ZJ602,ZM602,ZP602,ZS602,ZV602,ZY602,AAB602,AAE602,AAH602,AAK602,AAN602,AAQ602,AAT602,AAW602,AAZ602,ABC602,ABF602,ABI602,ABL602,ABO602,ABR602,ABU602,ABX602)</f>
        <v>0</v>
      </c>
      <c r="ABZ602" s="12"/>
      <c r="ACA602" s="12"/>
      <c r="ACB602" s="12"/>
      <c r="ACC602" s="12"/>
      <c r="ACD602" s="12"/>
      <c r="ACE602" s="12"/>
      <c r="ACF602" s="12"/>
      <c r="ACG602" s="12"/>
      <c r="ACH602" s="12"/>
      <c r="ACI602" s="12"/>
      <c r="ACJ602" s="12"/>
      <c r="ACK602" s="12"/>
      <c r="ACL602" s="12">
        <v>1</v>
      </c>
      <c r="ACM602" s="12">
        <v>140</v>
      </c>
      <c r="ACN602" s="12">
        <v>3</v>
      </c>
      <c r="ACO602" s="12"/>
      <c r="ACP602" s="12"/>
      <c r="ACQ602" s="12"/>
      <c r="ACR602" s="12"/>
      <c r="ACS602" s="12"/>
      <c r="ACT602" s="12"/>
      <c r="ACU602" s="12"/>
      <c r="ACV602" s="12"/>
      <c r="ACW602" s="12"/>
      <c r="ACX602" s="12"/>
      <c r="ACY602" s="12"/>
      <c r="ACZ602" s="12"/>
      <c r="ADA602" s="12"/>
      <c r="ADB602" s="12"/>
      <c r="ADC602" s="12"/>
      <c r="ADD602" s="12"/>
      <c r="ADE602" s="12"/>
      <c r="ADF602" s="12"/>
      <c r="ADG602" s="12"/>
      <c r="ADH602" s="12"/>
      <c r="ADI602" s="12"/>
      <c r="ADJ602" s="12"/>
      <c r="ADK602" s="12"/>
      <c r="ADL602" s="12"/>
      <c r="ADM602" s="12"/>
      <c r="ADN602" s="12"/>
      <c r="ADO602" s="12"/>
      <c r="ADP602" s="12"/>
      <c r="ADQ602" s="12"/>
      <c r="ADR602" s="12"/>
      <c r="ADS602" s="12"/>
      <c r="ADT602" s="12"/>
      <c r="ADU602" s="12"/>
      <c r="ADV602" s="12"/>
      <c r="ADW602" s="12"/>
      <c r="ADX602" s="12"/>
      <c r="ADY602" s="164"/>
      <c r="ADZ602" s="164"/>
      <c r="AEA602" s="164"/>
      <c r="AEB602" s="164"/>
      <c r="AEC602" s="164"/>
      <c r="AED602" s="164"/>
      <c r="AEE602" s="164"/>
      <c r="AEF602" s="164"/>
      <c r="AEG602" s="164"/>
      <c r="AEH602" s="164"/>
      <c r="AEI602" s="164"/>
      <c r="AEJ602" s="164"/>
      <c r="AEK602" s="164"/>
      <c r="AEL602" s="164"/>
      <c r="AEM602" s="164"/>
      <c r="AEN602" s="164">
        <v>2</v>
      </c>
      <c r="AEO602" s="164">
        <v>140</v>
      </c>
      <c r="AEP602" s="164">
        <v>6</v>
      </c>
      <c r="AEQ602" s="164">
        <f>SUM(ACB602,ACE602,ACH602,ACK602,ACN602,ACQ602,ACT602,ACW602,ACZ602,ADC602,ADF602,ADI602,ADL602,ADO602,ADR602,ADU602,ADX602,AEA602,AED602,AEG602,AEJ602,AEM602,AEP602)</f>
        <v>9</v>
      </c>
    </row>
    <row r="603" spans="1:823">
      <c r="A603" s="184" t="s">
        <v>512</v>
      </c>
      <c r="B603" s="184" t="s">
        <v>513</v>
      </c>
      <c r="C603" s="31" t="s">
        <v>514</v>
      </c>
      <c r="D603" s="12"/>
      <c r="E603" s="12"/>
      <c r="F603" s="44"/>
      <c r="G603" s="12"/>
      <c r="H603" s="12"/>
      <c r="I603" s="44"/>
      <c r="J603" s="12"/>
      <c r="K603" s="12"/>
      <c r="L603" s="44"/>
      <c r="M603" s="12"/>
      <c r="N603" s="12"/>
      <c r="O603" s="44"/>
      <c r="P603" s="12"/>
      <c r="Q603" s="12"/>
      <c r="R603" s="44"/>
      <c r="S603" s="12"/>
      <c r="T603" s="12"/>
      <c r="U603" s="44"/>
      <c r="V603" s="12"/>
      <c r="W603" s="12"/>
      <c r="X603" s="44"/>
      <c r="Y603" s="51">
        <f>SUM(F603,I603,L603,O603,R603,U603,X603)</f>
        <v>0</v>
      </c>
      <c r="Z603" s="12"/>
      <c r="AA603" s="12"/>
      <c r="AB603" s="54"/>
      <c r="AC603" s="12"/>
      <c r="AD603" s="12"/>
      <c r="AE603" s="54"/>
      <c r="AF603" s="12"/>
      <c r="AG603" s="12"/>
      <c r="AH603" s="54"/>
      <c r="AI603" s="12"/>
      <c r="AJ603" s="12"/>
      <c r="AK603" s="54"/>
      <c r="AL603" s="12"/>
      <c r="AM603" s="12"/>
      <c r="AN603" s="54"/>
      <c r="AO603" s="12"/>
      <c r="AP603" s="12"/>
      <c r="AQ603" s="54"/>
      <c r="AR603" s="12"/>
      <c r="AS603" s="12"/>
      <c r="AT603" s="54"/>
      <c r="AU603" s="12"/>
      <c r="AV603" s="12"/>
      <c r="AW603" s="54"/>
      <c r="AX603" s="12"/>
      <c r="AY603" s="12"/>
      <c r="AZ603" s="54"/>
      <c r="BA603" s="12"/>
      <c r="BB603" s="12"/>
      <c r="BC603" s="54"/>
      <c r="BD603" s="12"/>
      <c r="BE603" s="12"/>
      <c r="BF603" s="54"/>
      <c r="BG603" s="12"/>
      <c r="BH603" s="12"/>
      <c r="BI603" s="54"/>
      <c r="BJ603" s="12"/>
      <c r="BK603" s="12"/>
      <c r="BL603" s="54"/>
      <c r="BM603" s="12"/>
      <c r="BN603" s="12"/>
      <c r="BO603" s="54"/>
      <c r="BP603" s="60">
        <f>SUM(BO603,BL603,BI603,BF603,BC603,AZ603,AW603,AT603,AQ603,AN603,AK603,AH603,AE603,AB603)</f>
        <v>0</v>
      </c>
      <c r="BQ603" s="12"/>
      <c r="BR603" s="12"/>
      <c r="BS603" s="54"/>
      <c r="BT603" s="12"/>
      <c r="BU603" s="12"/>
      <c r="BV603" s="54"/>
      <c r="BW603" s="12"/>
      <c r="BX603" s="12"/>
      <c r="BY603" s="54"/>
      <c r="BZ603" s="12"/>
      <c r="CA603" s="12"/>
      <c r="CB603" s="54"/>
      <c r="CC603" s="12"/>
      <c r="CD603" s="12"/>
      <c r="CE603" s="54"/>
      <c r="CF603" s="12"/>
      <c r="CG603" s="12"/>
      <c r="CH603" s="54"/>
      <c r="CI603" s="12"/>
      <c r="CJ603" s="12"/>
      <c r="CK603" s="54"/>
      <c r="CL603" s="12"/>
      <c r="CM603" s="12"/>
      <c r="CN603" s="54"/>
      <c r="CO603" s="12"/>
      <c r="CP603" s="12"/>
      <c r="CQ603" s="54"/>
      <c r="CR603" s="12"/>
      <c r="CS603" s="12"/>
      <c r="CT603" s="54"/>
      <c r="CU603" s="12"/>
      <c r="CV603" s="12"/>
      <c r="CW603" s="54"/>
      <c r="CX603" s="12"/>
      <c r="CY603" s="12"/>
      <c r="CZ603" s="54"/>
      <c r="DA603" s="12"/>
      <c r="DB603" s="12"/>
      <c r="DC603" s="54"/>
      <c r="DD603" s="12"/>
      <c r="DE603" s="12"/>
      <c r="DF603" s="54"/>
      <c r="DG603" s="12"/>
      <c r="DH603" s="12"/>
      <c r="DI603" s="54"/>
      <c r="DJ603" s="12"/>
      <c r="DK603" s="12"/>
      <c r="DL603" s="54"/>
      <c r="DM603" s="12"/>
      <c r="DN603" s="12"/>
      <c r="DO603" s="54"/>
      <c r="DP603" s="12"/>
      <c r="DQ603" s="12"/>
      <c r="DR603" s="54"/>
      <c r="DS603" s="12"/>
      <c r="DT603" s="12"/>
      <c r="DU603" s="54"/>
      <c r="DV603" s="12"/>
      <c r="DW603" s="12"/>
      <c r="DX603" s="54"/>
      <c r="DY603" s="12"/>
      <c r="DZ603" s="12"/>
      <c r="EA603" s="54"/>
      <c r="EB603" s="12"/>
      <c r="EC603" s="12"/>
      <c r="ED603" s="54"/>
      <c r="EE603" s="12"/>
      <c r="EF603" s="12"/>
      <c r="EG603" s="54"/>
      <c r="EH603" s="12"/>
      <c r="EI603" s="12"/>
      <c r="EJ603" s="54"/>
      <c r="EK603" s="12"/>
      <c r="EL603" s="12"/>
      <c r="EM603" s="54"/>
      <c r="EN603" s="64">
        <f>SUM(EM603,EJ603,EG603,ED603,EA603,DX603,DU603,DR603,DO603,DL603,DI603,DF603,DC603,CZ603,CW603,CT603,CQ603,CN603,CK603,CH603,CE603,CB603,BY603,BV603,BS603)</f>
        <v>0</v>
      </c>
      <c r="EO603" s="12"/>
      <c r="EP603" s="12"/>
      <c r="EQ603" s="67"/>
      <c r="ER603" s="12"/>
      <c r="ES603" s="12"/>
      <c r="ET603" s="67"/>
      <c r="EU603" s="12"/>
      <c r="EV603" s="12"/>
      <c r="EW603" s="67"/>
      <c r="EX603" s="12"/>
      <c r="EY603" s="12"/>
      <c r="EZ603" s="67"/>
      <c r="FA603" s="12"/>
      <c r="FB603" s="12"/>
      <c r="FC603" s="67"/>
      <c r="FD603" s="12"/>
      <c r="FE603" s="12"/>
      <c r="FF603" s="67"/>
      <c r="FG603" s="12"/>
      <c r="FH603" s="12"/>
      <c r="FI603" s="67"/>
      <c r="FJ603" s="12"/>
      <c r="FK603" s="12"/>
      <c r="FL603" s="67"/>
      <c r="FM603" s="12"/>
      <c r="FN603" s="12"/>
      <c r="FO603" s="67"/>
      <c r="FP603" s="12"/>
      <c r="FQ603" s="12"/>
      <c r="FR603" s="67"/>
      <c r="FS603" s="12"/>
      <c r="FT603" s="12"/>
      <c r="FU603" s="67"/>
      <c r="FV603" s="12"/>
      <c r="FW603" s="12"/>
      <c r="FX603" s="67"/>
      <c r="FY603" s="12"/>
      <c r="FZ603" s="12"/>
      <c r="GA603" s="67"/>
      <c r="GB603" s="12"/>
      <c r="GC603" s="12"/>
      <c r="GD603" s="67"/>
      <c r="GE603" s="12"/>
      <c r="GF603" s="12"/>
      <c r="GG603" s="67"/>
      <c r="GH603" s="12"/>
      <c r="GI603" s="12"/>
      <c r="GJ603" s="67"/>
      <c r="GK603" s="12"/>
      <c r="GL603" s="12"/>
      <c r="GM603" s="67"/>
      <c r="GN603" s="12"/>
      <c r="GO603" s="12"/>
      <c r="GP603" s="67"/>
      <c r="GQ603" s="12"/>
      <c r="GR603" s="12"/>
      <c r="GS603" s="67"/>
      <c r="GT603" s="12"/>
      <c r="GU603" s="12"/>
      <c r="GV603" s="67"/>
      <c r="GW603" s="12"/>
      <c r="GX603" s="12"/>
      <c r="GY603" s="67"/>
      <c r="GZ603" s="12"/>
      <c r="HA603" s="12"/>
      <c r="HB603" s="67"/>
      <c r="HC6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3" s="12"/>
      <c r="HE603" s="12"/>
      <c r="HF603" s="77"/>
      <c r="HG603" s="12"/>
      <c r="HH603" s="12"/>
      <c r="HI603" s="77"/>
      <c r="HJ603" s="12"/>
      <c r="HK603" s="12"/>
      <c r="HL603" s="77"/>
      <c r="HM603" s="12"/>
      <c r="HN603" s="12"/>
      <c r="HO603" s="77"/>
      <c r="HP603" s="12"/>
      <c r="HQ603" s="12"/>
      <c r="HR603" s="77"/>
      <c r="HS603" s="12"/>
      <c r="HT603" s="12"/>
      <c r="HU603" s="77"/>
      <c r="HV603" s="12"/>
      <c r="HW603" s="12"/>
      <c r="HX603" s="77"/>
      <c r="HY603" s="12"/>
      <c r="HZ603" s="12"/>
      <c r="IA603" s="77"/>
      <c r="IB603" s="12"/>
      <c r="IC603" s="12"/>
      <c r="ID603" s="77"/>
      <c r="IE603" s="12"/>
      <c r="IF603" s="12"/>
      <c r="IG603" s="77"/>
      <c r="IH603" s="12"/>
      <c r="II603" s="12"/>
      <c r="IJ603" s="77"/>
      <c r="IK603" s="12"/>
      <c r="IL603" s="12"/>
      <c r="IM603" s="77"/>
      <c r="IN603" s="12"/>
      <c r="IO603" s="12"/>
      <c r="IP603" s="77"/>
      <c r="IQ603" s="12"/>
      <c r="IR603" s="12"/>
      <c r="IS603" s="77"/>
      <c r="IT603" s="12"/>
      <c r="IU603" s="12"/>
      <c r="IV603" s="77"/>
      <c r="IW603" s="12"/>
      <c r="IX603" s="12"/>
      <c r="IY603" s="77"/>
      <c r="IZ6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3" s="12"/>
      <c r="JB603" s="12"/>
      <c r="JC603" s="82"/>
      <c r="JD603" s="12"/>
      <c r="JE603" s="12"/>
      <c r="JF603" s="82"/>
      <c r="JG603" s="12"/>
      <c r="JH603" s="12"/>
      <c r="JI603" s="82"/>
      <c r="JJ603" s="12"/>
      <c r="JK603" s="12"/>
      <c r="JL603" s="82"/>
      <c r="JM603" s="12"/>
      <c r="JN603" s="12"/>
      <c r="JO603" s="82"/>
      <c r="JP603" s="12"/>
      <c r="JQ603" s="12"/>
      <c r="JR603" s="82"/>
      <c r="JS603" s="12"/>
      <c r="JT603" s="12"/>
      <c r="JU603" s="82"/>
      <c r="JV603" s="12"/>
      <c r="JW603" s="12"/>
      <c r="JX603" s="82"/>
      <c r="JY603" s="12"/>
      <c r="JZ603" s="12"/>
      <c r="KA603" s="82"/>
      <c r="KB603" s="12"/>
      <c r="KC603" s="12"/>
      <c r="KD603" s="82"/>
      <c r="KE603" s="12"/>
      <c r="KF603" s="12"/>
      <c r="KG603" s="82"/>
      <c r="KH603" s="12"/>
      <c r="KI603" s="12"/>
      <c r="KJ603" s="82"/>
      <c r="KK603" s="12"/>
      <c r="KL603" s="12"/>
      <c r="KM603" s="82"/>
      <c r="KN603" s="12"/>
      <c r="KO603" s="12"/>
      <c r="KP603" s="82"/>
      <c r="KQ603" s="12"/>
      <c r="KR603" s="12"/>
      <c r="KS603" s="82"/>
      <c r="KT6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3" s="12"/>
      <c r="KV603" s="12"/>
      <c r="KW603" s="89"/>
      <c r="KX603" s="12"/>
      <c r="KY603" s="12"/>
      <c r="KZ603" s="89"/>
      <c r="LA603" s="12"/>
      <c r="LB603" s="12"/>
      <c r="LC603" s="89"/>
      <c r="LD603" s="12"/>
      <c r="LE603" s="12"/>
      <c r="LF603" s="89"/>
      <c r="LG603" s="12"/>
      <c r="LH603" s="12"/>
      <c r="LI603" s="89"/>
      <c r="LJ603" s="12"/>
      <c r="LK603" s="12"/>
      <c r="LL603" s="89"/>
      <c r="LM603" s="12"/>
      <c r="LN603" s="12"/>
      <c r="LO603" s="89"/>
      <c r="LP603" s="12"/>
      <c r="LQ603" s="12"/>
      <c r="LR603" s="89"/>
      <c r="LS603" s="12"/>
      <c r="LT603" s="12"/>
      <c r="LU603" s="89"/>
      <c r="LV603" s="12"/>
      <c r="LW603" s="12"/>
      <c r="LX603" s="89"/>
      <c r="LY603" s="12"/>
      <c r="LZ603" s="12"/>
      <c r="MA603" s="89"/>
      <c r="MB6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3" s="12"/>
      <c r="MD603" s="12"/>
      <c r="ME603" s="98"/>
      <c r="MF603" s="12"/>
      <c r="MG603" s="12"/>
      <c r="MH603" s="98"/>
      <c r="MI603" s="12"/>
      <c r="MJ603" s="12"/>
      <c r="MK603" s="98"/>
      <c r="ML603" s="12"/>
      <c r="MM603" s="12"/>
      <c r="MN603" s="98"/>
      <c r="MO603" s="12"/>
      <c r="MP603" s="12"/>
      <c r="MQ603" s="98"/>
      <c r="MR603" s="12"/>
      <c r="MS603" s="12"/>
      <c r="MT603" s="98"/>
      <c r="MU603" s="12"/>
      <c r="MV603" s="12"/>
      <c r="MW603" s="98"/>
      <c r="MX603" s="12"/>
      <c r="MY603" s="12"/>
      <c r="MZ603" s="98"/>
      <c r="NA603" s="12"/>
      <c r="NB603" s="12"/>
      <c r="NC603" s="103"/>
      <c r="ND603" s="12"/>
      <c r="NE603" s="12"/>
      <c r="NF603" s="103"/>
      <c r="NG603" s="12"/>
      <c r="NH603" s="12"/>
      <c r="NI603" s="103"/>
      <c r="NJ603" s="12"/>
      <c r="NK603" s="12"/>
      <c r="NL603" s="103"/>
      <c r="NM6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3" s="12"/>
      <c r="NO603" s="12"/>
      <c r="NP603" s="110"/>
      <c r="NQ603" s="12"/>
      <c r="NR603" s="12"/>
      <c r="NS603" s="110"/>
      <c r="NT603" s="12"/>
      <c r="NU603" s="12"/>
      <c r="NV603" s="110"/>
      <c r="NW603" s="12"/>
      <c r="NX603" s="12"/>
      <c r="NY603" s="110"/>
      <c r="NZ603" s="12"/>
      <c r="OA603" s="12"/>
      <c r="OB603" s="110"/>
      <c r="OC603" s="12"/>
      <c r="OD603" s="12"/>
      <c r="OE603" s="110"/>
      <c r="OF603" s="12"/>
      <c r="OG603" s="12"/>
      <c r="OH603" s="110"/>
      <c r="OI603" s="12"/>
      <c r="OJ603" s="12"/>
      <c r="OK603" s="110"/>
      <c r="OL603" s="12"/>
      <c r="OM603" s="12"/>
      <c r="ON603" s="110"/>
      <c r="OO603" s="12"/>
      <c r="OP603" s="12"/>
      <c r="OQ603" s="110"/>
      <c r="OR603" s="12"/>
      <c r="OS603" s="12"/>
      <c r="OT603" s="110"/>
      <c r="OU603" s="12"/>
      <c r="OV603" s="12"/>
      <c r="OW603" s="110"/>
      <c r="OX603" s="12"/>
      <c r="OY603" s="12"/>
      <c r="OZ603" s="110"/>
      <c r="PA603" s="12"/>
      <c r="PB603" s="12"/>
      <c r="PC603" s="110"/>
      <c r="PD603" s="12"/>
      <c r="PE603" s="12"/>
      <c r="PF603" s="110"/>
      <c r="PG603" s="12"/>
      <c r="PH603" s="12"/>
      <c r="PI603" s="110"/>
      <c r="PJ603" s="12"/>
      <c r="PK603" s="12"/>
      <c r="PL603" s="110"/>
      <c r="PM603" s="12"/>
      <c r="PN603" s="12"/>
      <c r="PO603" s="110"/>
      <c r="PP603" s="12"/>
      <c r="PQ603" s="12"/>
      <c r="PR603" s="110"/>
      <c r="PS603" s="12"/>
      <c r="PT603" s="12"/>
      <c r="PU603" s="110"/>
      <c r="PV6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3" s="12"/>
      <c r="PX603" s="12"/>
      <c r="PY603" s="121"/>
      <c r="PZ603" s="12"/>
      <c r="QA603" s="12"/>
      <c r="QB603" s="121"/>
      <c r="QC603" s="12"/>
      <c r="QD603" s="12"/>
      <c r="QE603" s="121"/>
      <c r="QF603" s="12"/>
      <c r="QG603" s="12"/>
      <c r="QH603" s="121"/>
      <c r="QI603" s="12"/>
      <c r="QJ603" s="12"/>
      <c r="QK603" s="121"/>
      <c r="QL603" s="12"/>
      <c r="QM603" s="12"/>
      <c r="QN603" s="121"/>
      <c r="QO603" s="126">
        <f>Tabela1[[#This Row],[p120]]+Tabela1[[#This Row],[pkt9]]+Tabela1[[#This Row],[p121]]+Tabela1[[#This Row],[punkty44]]+Tabela1[[#This Row],[p122]]+Tabela1[[#This Row],[p123]]</f>
        <v>0</v>
      </c>
      <c r="QP603" s="12"/>
      <c r="QQ603" s="12"/>
      <c r="QR603" s="12"/>
      <c r="QS603" s="12"/>
      <c r="QT603" s="12"/>
      <c r="QU603" s="12"/>
      <c r="QV603" s="12"/>
      <c r="QW603" s="12"/>
      <c r="QX603" s="12"/>
      <c r="QY603" s="12"/>
      <c r="QZ603" s="12"/>
      <c r="RA603" s="12"/>
      <c r="RB603" s="12"/>
      <c r="RC603" s="12"/>
      <c r="RD603" s="12"/>
      <c r="RE603" s="12"/>
      <c r="RF603" s="12"/>
      <c r="RG603" s="12"/>
      <c r="RH603" s="12"/>
      <c r="RI603" s="12"/>
      <c r="RJ603" s="12"/>
      <c r="RK603" s="12"/>
      <c r="RL603" s="12"/>
      <c r="RM603" s="12"/>
      <c r="RN603" s="12"/>
      <c r="RO603" s="12"/>
      <c r="RP603" s="12"/>
      <c r="RQ603" s="12"/>
      <c r="RR603" s="12"/>
      <c r="RS603" s="12"/>
      <c r="RT603" s="12"/>
      <c r="RU603" s="12"/>
      <c r="RV603" s="12"/>
      <c r="RW6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3" s="12"/>
      <c r="RY603" s="12"/>
      <c r="RZ603" s="12"/>
      <c r="SA603" s="12"/>
      <c r="SB603" s="12"/>
      <c r="SC603" s="12"/>
      <c r="SD603" s="12"/>
      <c r="SE603" s="12"/>
      <c r="SF603" s="12"/>
      <c r="SG603" s="12"/>
      <c r="SH603" s="12"/>
      <c r="SI603" s="12"/>
      <c r="SJ603" s="12"/>
      <c r="SK603" s="12"/>
      <c r="SL603" s="12"/>
      <c r="SM603" s="12"/>
      <c r="SN603" s="12"/>
      <c r="SO603" s="12"/>
      <c r="SP603" s="12"/>
      <c r="SQ603" s="12"/>
      <c r="SR603" s="12"/>
      <c r="SS603" s="12"/>
      <c r="ST603" s="12"/>
      <c r="SU603" s="12"/>
      <c r="SV603" s="12"/>
      <c r="SW603" s="12"/>
      <c r="SX603" s="12"/>
      <c r="SY603" s="12"/>
      <c r="SZ603" s="12"/>
      <c r="TA603" s="12"/>
      <c r="TB603" s="12"/>
      <c r="TC603" s="12"/>
      <c r="TD603" s="12"/>
      <c r="TE603" s="12"/>
      <c r="TF603" s="12"/>
      <c r="TG603" s="12"/>
      <c r="TH603" s="12"/>
      <c r="TI603" s="12"/>
      <c r="TJ603" s="12"/>
      <c r="TK603" s="12"/>
      <c r="TL603" s="12"/>
      <c r="TM603" s="12"/>
      <c r="TN603" s="12"/>
      <c r="TO603" s="12"/>
      <c r="TP603" s="12"/>
      <c r="TQ603" s="12"/>
      <c r="TR603" s="12"/>
      <c r="TS603" s="12"/>
      <c r="TT603" s="12"/>
      <c r="TU603" s="12"/>
      <c r="TV603" s="12"/>
      <c r="TW603" s="12"/>
      <c r="TX603" s="12"/>
      <c r="TY603" s="12"/>
      <c r="TZ603" s="12"/>
      <c r="UA603" s="12"/>
      <c r="UB603" s="12"/>
      <c r="UC603" s="12"/>
      <c r="UD603" s="12"/>
      <c r="UE603" s="12"/>
      <c r="UF603" s="12"/>
      <c r="UG603" s="12"/>
      <c r="UH603" s="12"/>
      <c r="UI603" s="12"/>
      <c r="UJ603" s="12"/>
      <c r="UK603" s="12"/>
      <c r="UL603" s="145">
        <f>SUM(RZ603,SC603,SF603,SI603,SL603,SO603,SR603,SU603,SX603,TA603,TD603,TG603,TJ603,TM603,TP603,TS603,TV603,TY603,UB603,UE603,UH603,UK603)</f>
        <v>0</v>
      </c>
      <c r="UM603" s="12"/>
      <c r="UN603" s="12"/>
      <c r="UO603" s="12"/>
      <c r="UP603" s="12"/>
      <c r="UQ603" s="12"/>
      <c r="UR603" s="12"/>
      <c r="US603" s="12"/>
      <c r="UT603" s="12"/>
      <c r="UU603" s="12"/>
      <c r="UV603" s="12"/>
      <c r="UW603" s="12"/>
      <c r="UX603" s="12"/>
      <c r="UY603" s="12"/>
      <c r="UZ603" s="12"/>
      <c r="VA603" s="12"/>
      <c r="VB603" s="12"/>
      <c r="VC603" s="12"/>
      <c r="VD603" s="12"/>
      <c r="VE603" s="12"/>
      <c r="VF603" s="12"/>
      <c r="VG603" s="12"/>
      <c r="VH603" s="12"/>
      <c r="VI603" s="12"/>
      <c r="VJ603" s="12"/>
      <c r="VK603" s="12"/>
      <c r="VL603" s="12"/>
      <c r="VM603" s="12"/>
      <c r="VN603" s="12"/>
      <c r="VO603" s="12"/>
      <c r="VP603" s="12"/>
      <c r="VQ603" s="12"/>
      <c r="VR603" s="12"/>
      <c r="VS603" s="12"/>
      <c r="VT603" s="12"/>
      <c r="VU603" s="12"/>
      <c r="VV603" s="12"/>
      <c r="VW603" s="12"/>
      <c r="VX603" s="12"/>
      <c r="VY603" s="12"/>
      <c r="VZ603" s="12"/>
      <c r="WA603" s="12"/>
      <c r="WB603" s="12"/>
      <c r="WC603" s="12"/>
      <c r="WD603" s="12"/>
      <c r="WE603" s="12"/>
      <c r="WF603" s="12"/>
      <c r="WG603" s="12"/>
      <c r="WH603" s="12"/>
      <c r="WI603" s="12"/>
      <c r="WJ603" s="12"/>
      <c r="WK603" s="12"/>
      <c r="WL6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3" s="12"/>
      <c r="WN603" s="12"/>
      <c r="WO603" s="12"/>
      <c r="WP603" s="12"/>
      <c r="WQ603" s="12"/>
      <c r="WR603" s="12"/>
      <c r="WS603" s="12"/>
      <c r="WT603" s="12"/>
      <c r="WU603" s="12"/>
      <c r="WV603" s="12"/>
      <c r="WW603" s="12"/>
      <c r="WX603" s="12"/>
      <c r="WY603" s="12"/>
      <c r="WZ603" s="12"/>
      <c r="XA603" s="12"/>
      <c r="XB603" s="12"/>
      <c r="XC603" s="12"/>
      <c r="XD603" s="12"/>
      <c r="XE603" s="12"/>
      <c r="XF603" s="12"/>
      <c r="XG603" s="12"/>
      <c r="XH603" s="12"/>
      <c r="XI603" s="12"/>
      <c r="XJ603" s="12"/>
      <c r="XK603" s="12"/>
      <c r="XL603" s="12"/>
      <c r="XM603" s="12"/>
      <c r="XN603" s="12"/>
      <c r="XO603" s="12"/>
      <c r="XP603" s="12"/>
      <c r="XQ603" s="12"/>
      <c r="XR603" s="12"/>
      <c r="XS603" s="12"/>
      <c r="XT603" s="12"/>
      <c r="XU603" s="12"/>
      <c r="XV603" s="12"/>
      <c r="XW603" s="12"/>
      <c r="XX603" s="12"/>
      <c r="XY603" s="12"/>
      <c r="XZ603" s="12"/>
      <c r="YA603" s="12"/>
      <c r="YB603" s="12"/>
      <c r="YC603" s="12"/>
      <c r="YD603" s="12"/>
      <c r="YE603" s="12"/>
      <c r="YF603" s="12"/>
      <c r="YG603" s="12"/>
      <c r="YH603" s="12"/>
      <c r="YI603" s="12"/>
      <c r="YJ603" s="12"/>
      <c r="YK603" s="12"/>
      <c r="YL603" s="12"/>
      <c r="YM603" s="12"/>
      <c r="YN603" s="12"/>
      <c r="YO603" s="12"/>
      <c r="YP603" s="12"/>
      <c r="YQ603" s="12"/>
      <c r="YR603" s="12"/>
      <c r="YS603" s="12"/>
      <c r="YT603" s="12"/>
      <c r="YU603" s="126">
        <f>SUM(WO603,WR603,WU603,WX603,XA603,XD603,XG603,XJ603,XM603,XP603,XS603,XV603,XY603,YB603,YE603,YH603,YK603,YN603,YQ603,YT603)</f>
        <v>0</v>
      </c>
      <c r="YV603" s="12"/>
      <c r="YW603" s="12"/>
      <c r="YX603" s="12"/>
      <c r="YY603" s="12"/>
      <c r="YZ603" s="12"/>
      <c r="ZA603" s="12"/>
      <c r="ZB603" s="12"/>
      <c r="ZC603" s="12"/>
      <c r="ZD603" s="12"/>
      <c r="ZE603" s="12"/>
      <c r="ZF603" s="12"/>
      <c r="ZG603" s="12"/>
      <c r="ZH603" s="12"/>
      <c r="ZI603" s="12"/>
      <c r="ZJ603" s="12"/>
      <c r="ZK603" s="12"/>
      <c r="ZL603" s="12"/>
      <c r="ZM603" s="12"/>
      <c r="ZN603" s="12"/>
      <c r="ZO603" s="12"/>
      <c r="ZP603" s="12"/>
      <c r="ZQ603" s="12"/>
      <c r="ZR603" s="12"/>
      <c r="ZS603" s="12"/>
      <c r="ZT603" s="12"/>
      <c r="ZU603" s="12"/>
      <c r="ZV603" s="12"/>
      <c r="ZW603" s="12"/>
      <c r="ZX603" s="12"/>
      <c r="ZY603" s="12"/>
      <c r="ZZ603" s="12"/>
      <c r="AAA603" s="12"/>
      <c r="AAB603" s="12"/>
      <c r="AAC603" s="12"/>
      <c r="AAD603" s="12"/>
      <c r="AAE603" s="12"/>
      <c r="AAF603" s="12"/>
      <c r="AAG603" s="12"/>
      <c r="AAH603" s="12"/>
      <c r="AAI603" s="12"/>
      <c r="AAJ603" s="12"/>
      <c r="AAK603" s="12"/>
      <c r="AAL603" s="12"/>
      <c r="AAM603" s="12"/>
      <c r="AAN603" s="12"/>
      <c r="AAO603" s="12"/>
      <c r="AAP603" s="12"/>
      <c r="AAQ603" s="12"/>
      <c r="AAR603" s="12"/>
      <c r="AAS603" s="12"/>
      <c r="AAT603" s="12"/>
      <c r="AAU603" s="12"/>
      <c r="AAV603" s="12"/>
      <c r="AAW603" s="12"/>
      <c r="AAX603" s="12"/>
      <c r="AAY603" s="12"/>
      <c r="AAZ603" s="12"/>
      <c r="ABA603" s="12"/>
      <c r="ABB603" s="12"/>
      <c r="ABC603" s="12"/>
      <c r="ABD603" s="12"/>
      <c r="ABE603" s="12"/>
      <c r="ABF603" s="12"/>
      <c r="ABG603" s="12"/>
      <c r="ABH603" s="12"/>
      <c r="ABI603" s="12"/>
      <c r="ABJ603" s="12"/>
      <c r="ABK603" s="12"/>
      <c r="ABL603" s="12"/>
      <c r="ABM603" s="12"/>
      <c r="ABN603" s="12"/>
      <c r="ABO603" s="12"/>
      <c r="ABP603" s="12"/>
      <c r="ABQ603" s="12"/>
      <c r="ABR603" s="12"/>
      <c r="ABS603" s="12"/>
      <c r="ABT603" s="12"/>
      <c r="ABU603" s="12"/>
      <c r="ABV603" s="12"/>
      <c r="ABW603" s="12"/>
      <c r="ABX603" s="12"/>
      <c r="ABY603" s="136">
        <f>SUM(YX603,ZA603,ZD603,ZG603,ZJ603,ZM603,ZP603,ZS603,ZV603,ZY603,AAB603,AAE603,AAH603,AAK603,AAN603,AAQ603,AAT603,AAW603,AAZ603,ABC603,ABF603,ABI603,ABL603,ABO603,ABR603,ABU603,ABX603)</f>
        <v>0</v>
      </c>
      <c r="ABZ603" s="12"/>
      <c r="ACA603" s="12"/>
      <c r="ACB603" s="12"/>
      <c r="ACC603" s="12"/>
      <c r="ACD603" s="12"/>
      <c r="ACE603" s="12"/>
      <c r="ACF603" s="12"/>
      <c r="ACG603" s="12"/>
      <c r="ACH603" s="12"/>
      <c r="ACI603" s="12"/>
      <c r="ACJ603" s="12"/>
      <c r="ACK603" s="12"/>
      <c r="ACL603" s="12"/>
      <c r="ACM603" s="12"/>
      <c r="ACN603" s="12"/>
      <c r="ACO603" s="12"/>
      <c r="ACP603" s="12"/>
      <c r="ACQ603" s="12"/>
      <c r="ACR603" s="12"/>
      <c r="ACS603" s="12"/>
      <c r="ACT603" s="12"/>
      <c r="ACU603" s="12"/>
      <c r="ACV603" s="12"/>
      <c r="ACW603" s="12"/>
      <c r="ACX603" s="12"/>
      <c r="ACY603" s="12"/>
      <c r="ACZ603" s="12"/>
      <c r="ADA603" s="12"/>
      <c r="ADB603" s="12"/>
      <c r="ADC603" s="12"/>
      <c r="ADD603" s="12"/>
      <c r="ADE603" s="12"/>
      <c r="ADF603" s="12"/>
      <c r="ADG603" s="12"/>
      <c r="ADH603" s="12"/>
      <c r="ADI603" s="12"/>
      <c r="ADJ603" s="12"/>
      <c r="ADK603" s="12"/>
      <c r="ADL603" s="12"/>
      <c r="ADM603" s="12"/>
      <c r="ADN603" s="12"/>
      <c r="ADO603" s="12"/>
      <c r="ADP603" s="12"/>
      <c r="ADQ603" s="12"/>
      <c r="ADR603" s="12"/>
      <c r="ADS603" s="12"/>
      <c r="ADT603" s="12"/>
      <c r="ADU603" s="12"/>
      <c r="ADV603" s="12"/>
      <c r="ADW603" s="12"/>
      <c r="ADX603" s="12"/>
      <c r="ADY603" s="164"/>
      <c r="ADZ603" s="164"/>
      <c r="AEA603" s="164"/>
      <c r="AEB603" s="164"/>
      <c r="AEC603" s="164"/>
      <c r="AED603" s="164"/>
      <c r="AEE603" s="164"/>
      <c r="AEF603" s="164"/>
      <c r="AEG603" s="164"/>
      <c r="AEH603" s="164"/>
      <c r="AEI603" s="164"/>
      <c r="AEJ603" s="164"/>
      <c r="AEK603" s="164"/>
      <c r="AEL603" s="164"/>
      <c r="AEM603" s="164"/>
      <c r="AEN603" s="164"/>
      <c r="AEO603" s="164"/>
      <c r="AEP603" s="164"/>
      <c r="AEQ603" s="164">
        <f>SUM(ACB603,ACE603,ACH603,ACK603,ACN603,ACQ603,ACT603,ACW603,ACZ603,ADC603,ADF603,ADI603,ADL603,ADO603,ADR603,ADU603,ADX603,AEA603,AED603,AEG603,AEJ603,AEM603,AEP603)</f>
        <v>0</v>
      </c>
    </row>
    <row r="604" spans="1:823">
      <c r="A604" s="185" t="s">
        <v>512</v>
      </c>
      <c r="B604" s="185" t="s">
        <v>2219</v>
      </c>
      <c r="C604" s="182" t="s">
        <v>2220</v>
      </c>
      <c r="D604" s="12"/>
      <c r="E604" s="12"/>
      <c r="F604" s="44"/>
      <c r="G604" s="164"/>
      <c r="H604" s="164"/>
      <c r="I604" s="44"/>
      <c r="J604" s="164"/>
      <c r="K604" s="164"/>
      <c r="L604" s="44"/>
      <c r="M604" s="164"/>
      <c r="N604" s="164"/>
      <c r="O604" s="44"/>
      <c r="P604" s="164"/>
      <c r="Q604" s="164"/>
      <c r="R604" s="44"/>
      <c r="S604" s="164"/>
      <c r="T604" s="164"/>
      <c r="U604" s="44"/>
      <c r="V604" s="164"/>
      <c r="W604" s="164"/>
      <c r="X604" s="44"/>
      <c r="Y604" s="169">
        <f>SUM(F604,I604,L604,O604,R604,U604,X604)</f>
        <v>0</v>
      </c>
      <c r="Z604" s="164"/>
      <c r="AA604" s="164"/>
      <c r="AB604" s="54"/>
      <c r="AC604" s="164"/>
      <c r="AD604" s="164"/>
      <c r="AE604" s="54"/>
      <c r="AF604" s="164"/>
      <c r="AG604" s="164"/>
      <c r="AH604" s="54"/>
      <c r="AI604" s="164"/>
      <c r="AJ604" s="164"/>
      <c r="AK604" s="54"/>
      <c r="AL604" s="164"/>
      <c r="AM604" s="164"/>
      <c r="AN604" s="54"/>
      <c r="AO604" s="164"/>
      <c r="AP604" s="164"/>
      <c r="AQ604" s="54"/>
      <c r="AR604" s="164"/>
      <c r="AS604" s="164"/>
      <c r="AT604" s="54"/>
      <c r="AU604" s="164"/>
      <c r="AV604" s="164"/>
      <c r="AW604" s="54"/>
      <c r="AX604" s="164"/>
      <c r="AY604" s="164"/>
      <c r="AZ604" s="54"/>
      <c r="BA604" s="164"/>
      <c r="BB604" s="164"/>
      <c r="BC604" s="54"/>
      <c r="BD604" s="164"/>
      <c r="BE604" s="164"/>
      <c r="BF604" s="54"/>
      <c r="BG604" s="164"/>
      <c r="BH604" s="164"/>
      <c r="BI604" s="54"/>
      <c r="BJ604" s="164"/>
      <c r="BK604" s="164"/>
      <c r="BL604" s="54"/>
      <c r="BM604" s="164"/>
      <c r="BN604" s="164"/>
      <c r="BO604" s="54"/>
      <c r="BP604" s="170">
        <f>SUM(BO604,BL604,BI604,BF604,BC604,AZ604,AW604,AT604,AQ604,AN604,AK604,AH604,AE604,AB604)</f>
        <v>0</v>
      </c>
      <c r="BQ604" s="164"/>
      <c r="BR604" s="164"/>
      <c r="BS604" s="164"/>
      <c r="BT604" s="164"/>
      <c r="BU604" s="164"/>
      <c r="BV604" s="54"/>
      <c r="BW604" s="164"/>
      <c r="BX604" s="164"/>
      <c r="BY604" s="54"/>
      <c r="BZ604" s="164"/>
      <c r="CA604" s="164"/>
      <c r="CB604" s="54"/>
      <c r="CC604" s="164"/>
      <c r="CD604" s="164"/>
      <c r="CE604" s="54"/>
      <c r="CF604" s="164"/>
      <c r="CG604" s="164"/>
      <c r="CH604" s="54"/>
      <c r="CI604" s="164"/>
      <c r="CJ604" s="164"/>
      <c r="CK604" s="54"/>
      <c r="CL604" s="164"/>
      <c r="CM604" s="164"/>
      <c r="CN604" s="54"/>
      <c r="CO604" s="164"/>
      <c r="CP604" s="164"/>
      <c r="CQ604" s="54"/>
      <c r="CR604" s="164"/>
      <c r="CS604" s="164"/>
      <c r="CT604" s="54"/>
      <c r="CU604" s="164"/>
      <c r="CV604" s="164"/>
      <c r="CW604" s="54"/>
      <c r="CX604" s="54"/>
      <c r="CY604" s="54"/>
      <c r="CZ604" s="54"/>
      <c r="DA604" s="164"/>
      <c r="DB604" s="164"/>
      <c r="DC604" s="54"/>
      <c r="DD604" s="164"/>
      <c r="DE604" s="164"/>
      <c r="DF604" s="54"/>
      <c r="DG604" s="164"/>
      <c r="DH604" s="164"/>
      <c r="DI604" s="54"/>
      <c r="DJ604" s="164"/>
      <c r="DK604" s="164"/>
      <c r="DL604" s="54"/>
      <c r="DM604" s="164"/>
      <c r="DN604" s="164"/>
      <c r="DO604" s="54"/>
      <c r="DP604" s="164"/>
      <c r="DQ604" s="164"/>
      <c r="DR604" s="54"/>
      <c r="DS604" s="164"/>
      <c r="DT604" s="164"/>
      <c r="DU604" s="54"/>
      <c r="DV604" s="164"/>
      <c r="DW604" s="164"/>
      <c r="DX604" s="54"/>
      <c r="DY604" s="164"/>
      <c r="DZ604" s="164"/>
      <c r="EA604" s="54"/>
      <c r="EB604" s="164"/>
      <c r="EC604" s="164"/>
      <c r="ED604" s="54"/>
      <c r="EE604" s="164"/>
      <c r="EF604" s="164"/>
      <c r="EG604" s="54"/>
      <c r="EH604" s="164"/>
      <c r="EI604" s="164"/>
      <c r="EJ604" s="54"/>
      <c r="EK604" s="164"/>
      <c r="EL604" s="164"/>
      <c r="EM604" s="54"/>
      <c r="EN604" s="171">
        <f>SUM(EM604,EJ604,EG604,ED604,EA604,DX604,DU604,DR604,DO604,DL604,DI604,DF604,DC604,CZ604,CW604,CT604,CQ604,CN604,CK604,CH604,CE604,CB604,BY604,BV604,BS604)</f>
        <v>0</v>
      </c>
      <c r="EO604" s="164"/>
      <c r="EP604" s="164"/>
      <c r="EQ604" s="67"/>
      <c r="ER604" s="164"/>
      <c r="ES604" s="164"/>
      <c r="ET604" s="67"/>
      <c r="EU604" s="164"/>
      <c r="EV604" s="164"/>
      <c r="EW604" s="67"/>
      <c r="EX604" s="164"/>
      <c r="EY604" s="164"/>
      <c r="EZ604" s="67"/>
      <c r="FA604" s="164"/>
      <c r="FB604" s="164"/>
      <c r="FC604" s="67"/>
      <c r="FD604" s="164"/>
      <c r="FE604" s="164"/>
      <c r="FF604" s="67"/>
      <c r="FG604" s="164"/>
      <c r="FH604" s="164"/>
      <c r="FI604" s="67"/>
      <c r="FJ604" s="164"/>
      <c r="FK604" s="164"/>
      <c r="FL604" s="67"/>
      <c r="FM604" s="164"/>
      <c r="FN604" s="164"/>
      <c r="FO604" s="67"/>
      <c r="FP604" s="164"/>
      <c r="FQ604" s="164"/>
      <c r="FR604" s="67"/>
      <c r="FS604" s="164"/>
      <c r="FT604" s="164"/>
      <c r="FU604" s="67"/>
      <c r="FV604" s="164"/>
      <c r="FW604" s="164"/>
      <c r="FX604" s="67"/>
      <c r="FY604" s="164"/>
      <c r="FZ604" s="164"/>
      <c r="GA604" s="67"/>
      <c r="GB604" s="164"/>
      <c r="GC604" s="164"/>
      <c r="GD604" s="67"/>
      <c r="GE604" s="164"/>
      <c r="GF604" s="164"/>
      <c r="GG604" s="67"/>
      <c r="GH604" s="164"/>
      <c r="GI604" s="164"/>
      <c r="GJ604" s="67"/>
      <c r="GK604" s="164"/>
      <c r="GL604" s="164"/>
      <c r="GM604" s="67"/>
      <c r="GN604" s="164"/>
      <c r="GO604" s="164"/>
      <c r="GP604" s="67"/>
      <c r="GQ604" s="164"/>
      <c r="GR604" s="164"/>
      <c r="GS604" s="67"/>
      <c r="GT604" s="164"/>
      <c r="GU604" s="164"/>
      <c r="GV604" s="67"/>
      <c r="GW604" s="164"/>
      <c r="GX604" s="164"/>
      <c r="GY604" s="67"/>
      <c r="GZ604" s="164"/>
      <c r="HA604" s="164"/>
      <c r="HB604" s="67"/>
      <c r="HC604" s="172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4" s="164"/>
      <c r="HE604" s="164"/>
      <c r="HF604" s="77"/>
      <c r="HG604" s="164"/>
      <c r="HH604" s="164"/>
      <c r="HI604" s="77"/>
      <c r="HJ604" s="164"/>
      <c r="HK604" s="164"/>
      <c r="HL604" s="77"/>
      <c r="HM604" s="164"/>
      <c r="HN604" s="164"/>
      <c r="HO604" s="77"/>
      <c r="HP604" s="164"/>
      <c r="HQ604" s="164"/>
      <c r="HR604" s="77"/>
      <c r="HS604" s="164"/>
      <c r="HT604" s="164"/>
      <c r="HU604" s="77"/>
      <c r="HV604" s="164"/>
      <c r="HW604" s="164"/>
      <c r="HX604" s="77"/>
      <c r="HY604" s="164"/>
      <c r="HZ604" s="164"/>
      <c r="IA604" s="77"/>
      <c r="IB604" s="164"/>
      <c r="IC604" s="164"/>
      <c r="ID604" s="77"/>
      <c r="IE604" s="164"/>
      <c r="IF604" s="164"/>
      <c r="IG604" s="77"/>
      <c r="IH604" s="164"/>
      <c r="II604" s="164"/>
      <c r="IJ604" s="77"/>
      <c r="IK604" s="164"/>
      <c r="IL604" s="164"/>
      <c r="IM604" s="77"/>
      <c r="IN604" s="164"/>
      <c r="IO604" s="164"/>
      <c r="IP604" s="77"/>
      <c r="IQ604" s="164"/>
      <c r="IR604" s="164"/>
      <c r="IS604" s="77"/>
      <c r="IT604" s="164"/>
      <c r="IU604" s="164"/>
      <c r="IV604" s="77"/>
      <c r="IW604" s="164"/>
      <c r="IX604" s="164"/>
      <c r="IY604" s="77"/>
      <c r="IZ604" s="173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4" s="164"/>
      <c r="JB604" s="164"/>
      <c r="JC604" s="82"/>
      <c r="JD604" s="164"/>
      <c r="JE604" s="164"/>
      <c r="JF604" s="82"/>
      <c r="JG604" s="164"/>
      <c r="JH604" s="164"/>
      <c r="JI604" s="82"/>
      <c r="JJ604" s="164"/>
      <c r="JK604" s="164"/>
      <c r="JL604" s="82"/>
      <c r="JM604" s="164"/>
      <c r="JN604" s="164"/>
      <c r="JO604" s="82"/>
      <c r="JP604" s="164"/>
      <c r="JQ604" s="164"/>
      <c r="JR604" s="82"/>
      <c r="JS604" s="164"/>
      <c r="JT604" s="164"/>
      <c r="JU604" s="82"/>
      <c r="JV604" s="164"/>
      <c r="JW604" s="164"/>
      <c r="JX604" s="82"/>
      <c r="JY604" s="164"/>
      <c r="JZ604" s="164"/>
      <c r="KA604" s="82"/>
      <c r="KB604" s="164"/>
      <c r="KC604" s="164"/>
      <c r="KD604" s="82"/>
      <c r="KE604" s="164"/>
      <c r="KF604" s="164"/>
      <c r="KG604" s="82"/>
      <c r="KH604" s="164"/>
      <c r="KI604" s="164"/>
      <c r="KJ604" s="82"/>
      <c r="KK604" s="164"/>
      <c r="KL604" s="164"/>
      <c r="KM604" s="82"/>
      <c r="KN604" s="164"/>
      <c r="KO604" s="164"/>
      <c r="KP604" s="82"/>
      <c r="KQ604" s="164"/>
      <c r="KR604" s="164"/>
      <c r="KS604" s="82"/>
      <c r="KT604" s="174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4" s="164"/>
      <c r="KV604" s="164"/>
      <c r="KW604" s="89"/>
      <c r="KX604" s="164"/>
      <c r="KY604" s="164"/>
      <c r="KZ604" s="89"/>
      <c r="LA604" s="164"/>
      <c r="LB604" s="164"/>
      <c r="LC604" s="89"/>
      <c r="LD604" s="164"/>
      <c r="LE604" s="164"/>
      <c r="LF604" s="89"/>
      <c r="LG604" s="164"/>
      <c r="LH604" s="164"/>
      <c r="LI604" s="89"/>
      <c r="LJ604" s="164"/>
      <c r="LK604" s="164"/>
      <c r="LL604" s="89"/>
      <c r="LM604" s="164"/>
      <c r="LN604" s="164"/>
      <c r="LO604" s="89"/>
      <c r="LP604" s="164"/>
      <c r="LQ604" s="164"/>
      <c r="LR604" s="89"/>
      <c r="LS604" s="164"/>
      <c r="LT604" s="164"/>
      <c r="LU604" s="89"/>
      <c r="LV604" s="164"/>
      <c r="LW604" s="164"/>
      <c r="LX604" s="89"/>
      <c r="LY604" s="164"/>
      <c r="LZ604" s="164"/>
      <c r="MA604" s="89"/>
      <c r="MB604" s="17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4" s="164"/>
      <c r="MD604" s="164"/>
      <c r="ME604" s="98"/>
      <c r="MF604" s="164"/>
      <c r="MG604" s="164"/>
      <c r="MH604" s="98"/>
      <c r="MI604" s="164"/>
      <c r="MJ604" s="164"/>
      <c r="MK604" s="98"/>
      <c r="ML604" s="164"/>
      <c r="MM604" s="164"/>
      <c r="MN604" s="98"/>
      <c r="MO604" s="164"/>
      <c r="MP604" s="164"/>
      <c r="MQ604" s="98"/>
      <c r="MR604" s="164"/>
      <c r="MS604" s="164"/>
      <c r="MT604" s="98"/>
      <c r="MU604" s="164"/>
      <c r="MV604" s="164"/>
      <c r="MW604" s="98"/>
      <c r="MX604" s="164"/>
      <c r="MY604" s="164"/>
      <c r="MZ604" s="98"/>
      <c r="NA604" s="164"/>
      <c r="NB604" s="164"/>
      <c r="NC604" s="103"/>
      <c r="ND604" s="164"/>
      <c r="NE604" s="164"/>
      <c r="NF604" s="103"/>
      <c r="NG604" s="164"/>
      <c r="NH604" s="164"/>
      <c r="NI604" s="103"/>
      <c r="NJ604" s="164"/>
      <c r="NK604" s="164"/>
      <c r="NL604" s="103"/>
      <c r="NM604" s="175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4" s="164"/>
      <c r="NO604" s="164"/>
      <c r="NP604" s="110"/>
      <c r="NQ604" s="164"/>
      <c r="NR604" s="164"/>
      <c r="NS604" s="110"/>
      <c r="NT604" s="164"/>
      <c r="NU604" s="164"/>
      <c r="NV604" s="110"/>
      <c r="NW604" s="164"/>
      <c r="NX604" s="164"/>
      <c r="NY604" s="110"/>
      <c r="NZ604" s="164"/>
      <c r="OA604" s="164"/>
      <c r="OB604" s="110"/>
      <c r="OC604" s="164"/>
      <c r="OD604" s="164"/>
      <c r="OE604" s="110"/>
      <c r="OF604" s="164"/>
      <c r="OG604" s="164"/>
      <c r="OH604" s="110"/>
      <c r="OI604" s="164"/>
      <c r="OJ604" s="164"/>
      <c r="OK604" s="110"/>
      <c r="OL604" s="164"/>
      <c r="OM604" s="164"/>
      <c r="ON604" s="110"/>
      <c r="OO604" s="164"/>
      <c r="OP604" s="164"/>
      <c r="OQ604" s="110"/>
      <c r="OR604" s="164"/>
      <c r="OS604" s="164"/>
      <c r="OT604" s="110"/>
      <c r="OU604" s="164"/>
      <c r="OV604" s="164"/>
      <c r="OW604" s="110"/>
      <c r="OX604" s="164"/>
      <c r="OY604" s="164"/>
      <c r="OZ604" s="110"/>
      <c r="PA604" s="164"/>
      <c r="PB604" s="164"/>
      <c r="PC604" s="110"/>
      <c r="PD604" s="164"/>
      <c r="PE604" s="164"/>
      <c r="PF604" s="110"/>
      <c r="PG604" s="164"/>
      <c r="PH604" s="164"/>
      <c r="PI604" s="110"/>
      <c r="PJ604" s="164"/>
      <c r="PK604" s="164"/>
      <c r="PL604" s="110"/>
      <c r="PM604" s="164"/>
      <c r="PN604" s="164"/>
      <c r="PO604" s="110"/>
      <c r="PP604" s="164"/>
      <c r="PQ604" s="164"/>
      <c r="PR604" s="110"/>
      <c r="PS604" s="164"/>
      <c r="PT604" s="164"/>
      <c r="PU604" s="110"/>
      <c r="PV604" s="176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4" s="164"/>
      <c r="PX604" s="164"/>
      <c r="PY604" s="121"/>
      <c r="PZ604" s="164"/>
      <c r="QA604" s="164"/>
      <c r="QB604" s="121"/>
      <c r="QC604" s="164"/>
      <c r="QD604" s="164"/>
      <c r="QE604" s="121"/>
      <c r="QF604" s="164"/>
      <c r="QG604" s="164"/>
      <c r="QH604" s="121"/>
      <c r="QI604" s="164"/>
      <c r="QJ604" s="164"/>
      <c r="QK604" s="121"/>
      <c r="QL604" s="164"/>
      <c r="QM604" s="164"/>
      <c r="QN604" s="121"/>
      <c r="QO604" s="177">
        <f>Tabela1[[#This Row],[p120]]+Tabela1[[#This Row],[pkt9]]+Tabela1[[#This Row],[p121]]+Tabela1[[#This Row],[punkty44]]+Tabela1[[#This Row],[p122]]+Tabela1[[#This Row],[p123]]</f>
        <v>0</v>
      </c>
      <c r="QP604" s="164"/>
      <c r="QQ604" s="164"/>
      <c r="QR604" s="164"/>
      <c r="QS604" s="164"/>
      <c r="QT604" s="164"/>
      <c r="QU604" s="164"/>
      <c r="QV604" s="164"/>
      <c r="QW604" s="164"/>
      <c r="QX604" s="164"/>
      <c r="QY604" s="164"/>
      <c r="QZ604" s="164"/>
      <c r="RA604" s="164"/>
      <c r="RB604" s="164"/>
      <c r="RC604" s="164"/>
      <c r="RD604" s="164"/>
      <c r="RE604" s="164"/>
      <c r="RF604" s="164"/>
      <c r="RG604" s="164"/>
      <c r="RH604" s="164"/>
      <c r="RI604" s="164"/>
      <c r="RJ604" s="164"/>
      <c r="RK604" s="164"/>
      <c r="RL604" s="164"/>
      <c r="RM604" s="164"/>
      <c r="RN604" s="164"/>
      <c r="RO604" s="164"/>
      <c r="RP604" s="164"/>
      <c r="RQ604" s="164"/>
      <c r="RR604" s="164"/>
      <c r="RS604" s="164"/>
      <c r="RT604" s="164"/>
      <c r="RU604" s="164"/>
      <c r="RV604" s="164"/>
      <c r="RW604" s="178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4" s="164"/>
      <c r="RY604" s="164"/>
      <c r="RZ604" s="164"/>
      <c r="SA604" s="164"/>
      <c r="SB604" s="164"/>
      <c r="SC604" s="164"/>
      <c r="SD604" s="164"/>
      <c r="SE604" s="164"/>
      <c r="SF604" s="164"/>
      <c r="SG604" s="164"/>
      <c r="SH604" s="164"/>
      <c r="SI604" s="164"/>
      <c r="SJ604" s="164"/>
      <c r="SK604" s="164"/>
      <c r="SL604" s="164"/>
      <c r="SM604" s="164"/>
      <c r="SN604" s="164"/>
      <c r="SO604" s="164"/>
      <c r="SP604" s="164"/>
      <c r="SQ604" s="164"/>
      <c r="SR604" s="164"/>
      <c r="SS604" s="164"/>
      <c r="ST604" s="164"/>
      <c r="SU604" s="164"/>
      <c r="SV604" s="164"/>
      <c r="SW604" s="164"/>
      <c r="SX604" s="164"/>
      <c r="SY604" s="164"/>
      <c r="SZ604" s="164"/>
      <c r="TA604" s="164"/>
      <c r="TB604" s="164"/>
      <c r="TC604" s="164"/>
      <c r="TD604" s="164"/>
      <c r="TE604" s="164"/>
      <c r="TF604" s="164"/>
      <c r="TG604" s="164"/>
      <c r="TH604" s="164"/>
      <c r="TI604" s="164"/>
      <c r="TJ604" s="164"/>
      <c r="TK604" s="164"/>
      <c r="TL604" s="164"/>
      <c r="TM604" s="164"/>
      <c r="TN604" s="164"/>
      <c r="TO604" s="164"/>
      <c r="TP604" s="164"/>
      <c r="TQ604" s="164"/>
      <c r="TR604" s="164"/>
      <c r="TS604" s="164"/>
      <c r="TT604" s="164"/>
      <c r="TU604" s="164"/>
      <c r="TV604" s="164"/>
      <c r="TW604" s="164"/>
      <c r="TX604" s="164"/>
      <c r="TY604" s="164"/>
      <c r="TZ604" s="164"/>
      <c r="UA604" s="164"/>
      <c r="UB604" s="164"/>
      <c r="UC604" s="164"/>
      <c r="UD604" s="164"/>
      <c r="UE604" s="164"/>
      <c r="UF604" s="164"/>
      <c r="UG604" s="164"/>
      <c r="UH604" s="164"/>
      <c r="UI604" s="164"/>
      <c r="UJ604" s="164"/>
      <c r="UK604" s="164"/>
      <c r="UL604" s="179">
        <f>SUM(RZ604,SC604,SF604,SI604,SL604,SO604,SR604,SU604,SX604,TA604,TD604,TG604,TJ604,TM604,TP604,TS604,TV604,TY604,UB604,UE604,UH604,UK604)</f>
        <v>0</v>
      </c>
      <c r="UM604" s="164"/>
      <c r="UN604" s="164"/>
      <c r="UO604" s="164"/>
      <c r="UP604" s="164"/>
      <c r="UQ604" s="164"/>
      <c r="UR604" s="164"/>
      <c r="US604" s="164"/>
      <c r="UT604" s="164"/>
      <c r="UU604" s="164"/>
      <c r="UV604" s="164"/>
      <c r="UW604" s="164"/>
      <c r="UX604" s="164"/>
      <c r="UY604" s="164"/>
      <c r="UZ604" s="164"/>
      <c r="VA604" s="164"/>
      <c r="VB604" s="164"/>
      <c r="VC604" s="164"/>
      <c r="VD604" s="164"/>
      <c r="VE604" s="164"/>
      <c r="VF604" s="164"/>
      <c r="VG604" s="164"/>
      <c r="VH604" s="164"/>
      <c r="VI604" s="164"/>
      <c r="VJ604" s="164"/>
      <c r="VK604" s="164"/>
      <c r="VL604" s="164"/>
      <c r="VM604" s="164"/>
      <c r="VN604" s="164"/>
      <c r="VO604" s="164"/>
      <c r="VP604" s="164"/>
      <c r="VQ604" s="164"/>
      <c r="VR604" s="164"/>
      <c r="VS604" s="164"/>
      <c r="VT604" s="164"/>
      <c r="VU604" s="164"/>
      <c r="VV604" s="164"/>
      <c r="VW604" s="164"/>
      <c r="VX604" s="164"/>
      <c r="VY604" s="164"/>
      <c r="VZ604" s="164"/>
      <c r="WA604" s="164"/>
      <c r="WB604" s="164"/>
      <c r="WC604" s="164"/>
      <c r="WD604" s="164"/>
      <c r="WE604" s="164"/>
      <c r="WF604" s="164"/>
      <c r="WG604" s="164"/>
      <c r="WH604" s="164"/>
      <c r="WI604" s="164"/>
      <c r="WJ604" s="164"/>
      <c r="WK604" s="164"/>
      <c r="WL604" s="179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4" s="164"/>
      <c r="WN604" s="164"/>
      <c r="WO604" s="164"/>
      <c r="WP604" s="164"/>
      <c r="WQ604" s="164"/>
      <c r="WR604" s="164"/>
      <c r="WS604" s="164"/>
      <c r="WT604" s="164"/>
      <c r="WU604" s="164"/>
      <c r="WV604" s="164"/>
      <c r="WW604" s="164"/>
      <c r="WX604" s="164"/>
      <c r="WY604" s="164"/>
      <c r="WZ604" s="164"/>
      <c r="XA604" s="164"/>
      <c r="XB604" s="164"/>
      <c r="XC604" s="164"/>
      <c r="XD604" s="164"/>
      <c r="XE604" s="164"/>
      <c r="XF604" s="164"/>
      <c r="XG604" s="164"/>
      <c r="XH604" s="164"/>
      <c r="XI604" s="164"/>
      <c r="XJ604" s="164"/>
      <c r="XK604" s="164"/>
      <c r="XL604" s="164"/>
      <c r="XM604" s="164"/>
      <c r="XN604" s="164"/>
      <c r="XO604" s="164"/>
      <c r="XP604" s="164"/>
      <c r="XQ604" s="164"/>
      <c r="XR604" s="164"/>
      <c r="XS604" s="164"/>
      <c r="XT604" s="164"/>
      <c r="XU604" s="164"/>
      <c r="XV604" s="164"/>
      <c r="XW604" s="164"/>
      <c r="XX604" s="164"/>
      <c r="XY604" s="164"/>
      <c r="XZ604" s="164"/>
      <c r="YA604" s="164"/>
      <c r="YB604" s="164"/>
      <c r="YC604" s="164"/>
      <c r="YD604" s="164"/>
      <c r="YE604" s="164"/>
      <c r="YF604" s="164"/>
      <c r="YG604" s="164"/>
      <c r="YH604" s="164"/>
      <c r="YI604" s="164"/>
      <c r="YJ604" s="164"/>
      <c r="YK604" s="164"/>
      <c r="YL604" s="164"/>
      <c r="YM604" s="164"/>
      <c r="YN604" s="164"/>
      <c r="YO604" s="164"/>
      <c r="YP604" s="164"/>
      <c r="YQ604" s="164"/>
      <c r="YR604" s="164"/>
      <c r="YS604" s="164"/>
      <c r="YT604" s="164"/>
      <c r="YU604" s="177">
        <f>SUM(WO604,WR604,WU604,WX604,XA604,XD604,XG604,XJ604,XM604,XP604,XS604,XV604,XY604,YB604,YE604,YH604,YK604,YN604,YQ604,YT604)</f>
        <v>0</v>
      </c>
      <c r="YV604" s="164"/>
      <c r="YW604" s="164"/>
      <c r="YX604" s="164"/>
      <c r="YY604" s="164"/>
      <c r="YZ604" s="164"/>
      <c r="ZA604" s="164"/>
      <c r="ZB604" s="164"/>
      <c r="ZC604" s="164"/>
      <c r="ZD604" s="164"/>
      <c r="ZE604" s="164"/>
      <c r="ZF604" s="164"/>
      <c r="ZG604" s="164"/>
      <c r="ZH604" s="164"/>
      <c r="ZI604" s="164"/>
      <c r="ZJ604" s="164"/>
      <c r="ZK604" s="164"/>
      <c r="ZL604" s="164"/>
      <c r="ZM604" s="164"/>
      <c r="ZN604" s="164"/>
      <c r="ZO604" s="164"/>
      <c r="ZP604" s="164"/>
      <c r="ZQ604" s="164"/>
      <c r="ZR604" s="164"/>
      <c r="ZS604" s="164"/>
      <c r="ZT604" s="164"/>
      <c r="ZU604" s="164"/>
      <c r="ZV604" s="164"/>
      <c r="ZW604" s="164"/>
      <c r="ZX604" s="164"/>
      <c r="ZY604" s="164"/>
      <c r="ZZ604" s="164"/>
      <c r="AAA604" s="164"/>
      <c r="AAB604" s="164"/>
      <c r="AAC604" s="164"/>
      <c r="AAD604" s="164"/>
      <c r="AAE604" s="164"/>
      <c r="AAF604" s="164"/>
      <c r="AAG604" s="164"/>
      <c r="AAH604" s="164"/>
      <c r="AAI604" s="164"/>
      <c r="AAJ604" s="164"/>
      <c r="AAK604" s="164"/>
      <c r="AAL604" s="164"/>
      <c r="AAM604" s="164"/>
      <c r="AAN604" s="164"/>
      <c r="AAO604" s="164"/>
      <c r="AAP604" s="164"/>
      <c r="AAQ604" s="164"/>
      <c r="AAR604" s="164"/>
      <c r="AAS604" s="164"/>
      <c r="AAT604" s="164"/>
      <c r="AAU604" s="164"/>
      <c r="AAV604" s="164"/>
      <c r="AAW604" s="164"/>
      <c r="AAX604" s="164"/>
      <c r="AAY604" s="164"/>
      <c r="AAZ604" s="164"/>
      <c r="ABA604" s="164"/>
      <c r="ABB604" s="164"/>
      <c r="ABC604" s="164"/>
      <c r="ABD604" s="164"/>
      <c r="ABE604" s="164"/>
      <c r="ABF604" s="164"/>
      <c r="ABG604" s="164"/>
      <c r="ABH604" s="164"/>
      <c r="ABI604" s="164"/>
      <c r="ABJ604" s="164"/>
      <c r="ABK604" s="164"/>
      <c r="ABL604" s="164"/>
      <c r="ABM604" s="164"/>
      <c r="ABN604" s="164"/>
      <c r="ABO604" s="164"/>
      <c r="ABP604" s="164"/>
      <c r="ABQ604" s="164"/>
      <c r="ABR604" s="164"/>
      <c r="ABS604" s="164"/>
      <c r="ABT604" s="164"/>
      <c r="ABU604" s="164"/>
      <c r="ABV604" s="164"/>
      <c r="ABW604" s="164"/>
      <c r="ABX604" s="164"/>
      <c r="ABY604" s="178">
        <f>SUM(YX604,ZA604,ZD604,ZG604,ZJ604,ZM604,ZP604,ZS604,ZV604,ZY604,AAB604,AAE604,AAH604,AAK604,AAN604,AAQ604,AAT604,AAW604,AAZ604,ABC604,ABF604,ABI604,ABL604,ABO604,ABR604,ABU604,ABX604)</f>
        <v>0</v>
      </c>
      <c r="ABZ604" s="164"/>
      <c r="ACA604" s="164"/>
      <c r="ACB604" s="164"/>
      <c r="ACC604" s="164"/>
      <c r="ACD604" s="164"/>
      <c r="ACE604" s="164"/>
      <c r="ACF604" s="164"/>
      <c r="ACG604" s="164"/>
      <c r="ACH604" s="164"/>
      <c r="ACI604" s="164"/>
      <c r="ACJ604" s="164"/>
      <c r="ACK604" s="164"/>
      <c r="ACL604" s="164"/>
      <c r="ACM604" s="164"/>
      <c r="ACN604" s="164"/>
      <c r="ACO604" s="164"/>
      <c r="ACP604" s="164"/>
      <c r="ACQ604" s="164"/>
      <c r="ACR604" s="164"/>
      <c r="ACS604" s="164"/>
      <c r="ACT604" s="164"/>
      <c r="ACU604" s="164"/>
      <c r="ACV604" s="164"/>
      <c r="ACW604" s="164"/>
      <c r="ACX604" s="164"/>
      <c r="ACY604" s="164"/>
      <c r="ACZ604" s="164"/>
      <c r="ADA604" s="164"/>
      <c r="ADB604" s="164"/>
      <c r="ADC604" s="164"/>
      <c r="ADD604" s="164"/>
      <c r="ADE604" s="164"/>
      <c r="ADF604" s="164"/>
      <c r="ADG604" s="164"/>
      <c r="ADH604" s="164"/>
      <c r="ADI604" s="164"/>
      <c r="ADJ604" s="164"/>
      <c r="ADK604" s="164"/>
      <c r="ADL604" s="164"/>
      <c r="ADM604" s="164"/>
      <c r="ADN604" s="164"/>
      <c r="ADO604" s="164"/>
      <c r="ADP604" s="164"/>
      <c r="ADQ604" s="164"/>
      <c r="ADR604" s="164"/>
      <c r="ADS604" s="164"/>
      <c r="ADT604" s="164"/>
      <c r="ADU604" s="164"/>
      <c r="ADV604" s="164"/>
      <c r="ADW604" s="164"/>
      <c r="ADX604" s="164"/>
      <c r="ADY604" s="164"/>
      <c r="ADZ604" s="164"/>
      <c r="AEA604" s="164"/>
      <c r="AEB604" s="164"/>
      <c r="AEC604" s="164"/>
      <c r="AED604" s="164"/>
      <c r="AEE604" s="164"/>
      <c r="AEF604" s="164"/>
      <c r="AEG604" s="164"/>
      <c r="AEH604" s="164"/>
      <c r="AEI604" s="164"/>
      <c r="AEJ604" s="164"/>
      <c r="AEK604" s="164"/>
      <c r="AEL604" s="164"/>
      <c r="AEM604" s="164"/>
      <c r="AEN604" s="164">
        <v>2</v>
      </c>
      <c r="AEO604" s="164">
        <v>140</v>
      </c>
      <c r="AEP604" s="164">
        <v>6</v>
      </c>
      <c r="AEQ604" s="164">
        <f>SUM(ACB604,ACE604,ACH604,ACK604,ACN604,ACQ604,ACT604,ACW604,ACZ604,ADC604,ADF604,ADI604,ADL604,ADO604,ADR604,ADU604,ADX604,AEA604,AED604,AEG604,AEJ604,AEM604,AEP604)</f>
        <v>6</v>
      </c>
    </row>
    <row r="605" spans="1:823">
      <c r="A605" s="184" t="s">
        <v>657</v>
      </c>
      <c r="B605" s="184" t="s">
        <v>9</v>
      </c>
      <c r="C605" s="31" t="s">
        <v>658</v>
      </c>
      <c r="D605" s="12"/>
      <c r="E605" s="12"/>
      <c r="F605" s="44"/>
      <c r="G605" s="12"/>
      <c r="H605" s="12"/>
      <c r="I605" s="44"/>
      <c r="J605" s="12"/>
      <c r="K605" s="12"/>
      <c r="L605" s="44"/>
      <c r="M605" s="12"/>
      <c r="N605" s="12"/>
      <c r="O605" s="44"/>
      <c r="P605" s="12"/>
      <c r="Q605" s="12"/>
      <c r="R605" s="44"/>
      <c r="S605" s="12"/>
      <c r="T605" s="12"/>
      <c r="U605" s="44"/>
      <c r="V605" s="12"/>
      <c r="W605" s="12"/>
      <c r="X605" s="44"/>
      <c r="Y605" s="51">
        <f>SUM(F605,I605,L605,O605,R605,U605,X605)</f>
        <v>0</v>
      </c>
      <c r="Z605" s="12"/>
      <c r="AA605" s="12"/>
      <c r="AB605" s="54"/>
      <c r="AC605" s="12"/>
      <c r="AD605" s="12"/>
      <c r="AE605" s="54"/>
      <c r="AF605" s="12"/>
      <c r="AG605" s="12"/>
      <c r="AH605" s="54"/>
      <c r="AI605" s="12"/>
      <c r="AJ605" s="12"/>
      <c r="AK605" s="54"/>
      <c r="AL605" s="12"/>
      <c r="AM605" s="12"/>
      <c r="AN605" s="54"/>
      <c r="AO605" s="12"/>
      <c r="AP605" s="12"/>
      <c r="AQ605" s="54"/>
      <c r="AR605" s="12"/>
      <c r="AS605" s="12"/>
      <c r="AT605" s="54"/>
      <c r="AU605" s="12"/>
      <c r="AV605" s="12"/>
      <c r="AW605" s="54"/>
      <c r="AX605" s="12"/>
      <c r="AY605" s="12"/>
      <c r="AZ605" s="54"/>
      <c r="BA605" s="12"/>
      <c r="BB605" s="12"/>
      <c r="BC605" s="54"/>
      <c r="BD605" s="12"/>
      <c r="BE605" s="12"/>
      <c r="BF605" s="54"/>
      <c r="BG605" s="12"/>
      <c r="BH605" s="12"/>
      <c r="BI605" s="54"/>
      <c r="BJ605" s="12"/>
      <c r="BK605" s="12"/>
      <c r="BL605" s="54"/>
      <c r="BM605" s="12"/>
      <c r="BN605" s="12"/>
      <c r="BO605" s="54"/>
      <c r="BP605" s="60">
        <f>SUM(BO605,BL605,BI605,BF605,BC605,AZ605,AW605,AT605,AQ605,AN605,AK605,AH605,AE605,AB605)</f>
        <v>0</v>
      </c>
      <c r="BQ605" s="12"/>
      <c r="BR605" s="12"/>
      <c r="BS605" s="54"/>
      <c r="BT605" s="12"/>
      <c r="BU605" s="12"/>
      <c r="BV605" s="54"/>
      <c r="BW605" s="12"/>
      <c r="BX605" s="12"/>
      <c r="BY605" s="54"/>
      <c r="BZ605" s="12"/>
      <c r="CA605" s="12"/>
      <c r="CB605" s="54"/>
      <c r="CC605" s="12"/>
      <c r="CD605" s="12"/>
      <c r="CE605" s="54"/>
      <c r="CF605" s="12"/>
      <c r="CG605" s="12"/>
      <c r="CH605" s="54"/>
      <c r="CI605" s="12"/>
      <c r="CJ605" s="12"/>
      <c r="CK605" s="54"/>
      <c r="CL605" s="12"/>
      <c r="CM605" s="12"/>
      <c r="CN605" s="54"/>
      <c r="CO605" s="12"/>
      <c r="CP605" s="12"/>
      <c r="CQ605" s="54"/>
      <c r="CR605" s="12"/>
      <c r="CS605" s="12"/>
      <c r="CT605" s="54"/>
      <c r="CU605" s="12"/>
      <c r="CV605" s="12"/>
      <c r="CW605" s="54"/>
      <c r="CX605" s="12"/>
      <c r="CY605" s="12"/>
      <c r="CZ605" s="54"/>
      <c r="DA605" s="12"/>
      <c r="DB605" s="12"/>
      <c r="DC605" s="54"/>
      <c r="DD605" s="12"/>
      <c r="DE605" s="12"/>
      <c r="DF605" s="54"/>
      <c r="DG605" s="12"/>
      <c r="DH605" s="12"/>
      <c r="DI605" s="54"/>
      <c r="DJ605" s="12"/>
      <c r="DK605" s="12"/>
      <c r="DL605" s="54"/>
      <c r="DM605" s="12"/>
      <c r="DN605" s="12"/>
      <c r="DO605" s="54"/>
      <c r="DP605" s="12"/>
      <c r="DQ605" s="12"/>
      <c r="DR605" s="54"/>
      <c r="DS605" s="12"/>
      <c r="DT605" s="12"/>
      <c r="DU605" s="54"/>
      <c r="DV605" s="12"/>
      <c r="DW605" s="12"/>
      <c r="DX605" s="54"/>
      <c r="DY605" s="12"/>
      <c r="DZ605" s="12"/>
      <c r="EA605" s="54"/>
      <c r="EB605" s="12"/>
      <c r="EC605" s="12"/>
      <c r="ED605" s="54"/>
      <c r="EE605" s="12"/>
      <c r="EF605" s="12"/>
      <c r="EG605" s="54"/>
      <c r="EH605" s="12"/>
      <c r="EI605" s="12"/>
      <c r="EJ605" s="54"/>
      <c r="EK605" s="12"/>
      <c r="EL605" s="12"/>
      <c r="EM605" s="54"/>
      <c r="EN605" s="64">
        <f>SUM(EM605,EJ605,EG605,ED605,EA605,DX605,DU605,DR605,DO605,DL605,DI605,DF605,DC605,CZ605,CW605,CT605,CQ605,CN605,CK605,CH605,CE605,CB605,BY605,BV605,BS605)</f>
        <v>0</v>
      </c>
      <c r="EO605" s="12"/>
      <c r="EP605" s="12"/>
      <c r="EQ605" s="67"/>
      <c r="ER605" s="12"/>
      <c r="ES605" s="12"/>
      <c r="ET605" s="67"/>
      <c r="EU605" s="12"/>
      <c r="EV605" s="12"/>
      <c r="EW605" s="67"/>
      <c r="EX605" s="12"/>
      <c r="EY605" s="12"/>
      <c r="EZ605" s="67"/>
      <c r="FA605" s="12"/>
      <c r="FB605" s="12"/>
      <c r="FC605" s="67"/>
      <c r="FD605" s="12"/>
      <c r="FE605" s="12"/>
      <c r="FF605" s="67"/>
      <c r="FG605" s="12"/>
      <c r="FH605" s="12"/>
      <c r="FI605" s="67"/>
      <c r="FJ605" s="12"/>
      <c r="FK605" s="12"/>
      <c r="FL605" s="67"/>
      <c r="FM605" s="12"/>
      <c r="FN605" s="12"/>
      <c r="FO605" s="67"/>
      <c r="FP605" s="12"/>
      <c r="FQ605" s="12"/>
      <c r="FR605" s="67"/>
      <c r="FS605" s="12"/>
      <c r="FT605" s="12"/>
      <c r="FU605" s="67"/>
      <c r="FV605" s="12"/>
      <c r="FW605" s="12"/>
      <c r="FX605" s="67"/>
      <c r="FY605" s="12"/>
      <c r="FZ605" s="12"/>
      <c r="GA605" s="67"/>
      <c r="GB605" s="12"/>
      <c r="GC605" s="12"/>
      <c r="GD605" s="67"/>
      <c r="GE605" s="12"/>
      <c r="GF605" s="12"/>
      <c r="GG605" s="67"/>
      <c r="GH605" s="12"/>
      <c r="GI605" s="12"/>
      <c r="GJ605" s="67"/>
      <c r="GK605" s="12"/>
      <c r="GL605" s="12"/>
      <c r="GM605" s="67"/>
      <c r="GN605" s="12"/>
      <c r="GO605" s="12"/>
      <c r="GP605" s="67"/>
      <c r="GQ605" s="12"/>
      <c r="GR605" s="12"/>
      <c r="GS605" s="67"/>
      <c r="GT605" s="12"/>
      <c r="GU605" s="12"/>
      <c r="GV605" s="67"/>
      <c r="GW605" s="12"/>
      <c r="GX605" s="12"/>
      <c r="GY605" s="67"/>
      <c r="GZ605" s="12"/>
      <c r="HA605" s="12"/>
      <c r="HB605" s="67"/>
      <c r="HC6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5" s="12"/>
      <c r="HE605" s="12"/>
      <c r="HF605" s="77"/>
      <c r="HG605" s="12"/>
      <c r="HH605" s="12"/>
      <c r="HI605" s="77"/>
      <c r="HJ605" s="12"/>
      <c r="HK605" s="12"/>
      <c r="HL605" s="77"/>
      <c r="HM605" s="12"/>
      <c r="HN605" s="12"/>
      <c r="HO605" s="77"/>
      <c r="HP605" s="12"/>
      <c r="HQ605" s="12"/>
      <c r="HR605" s="77"/>
      <c r="HS605" s="12"/>
      <c r="HT605" s="12"/>
      <c r="HU605" s="77"/>
      <c r="HV605" s="12"/>
      <c r="HW605" s="12"/>
      <c r="HX605" s="77"/>
      <c r="HY605" s="12"/>
      <c r="HZ605" s="12"/>
      <c r="IA605" s="77"/>
      <c r="IB605" s="12"/>
      <c r="IC605" s="12"/>
      <c r="ID605" s="77"/>
      <c r="IE605" s="12"/>
      <c r="IF605" s="12"/>
      <c r="IG605" s="77"/>
      <c r="IH605" s="12"/>
      <c r="II605" s="12"/>
      <c r="IJ605" s="77"/>
      <c r="IK605" s="12"/>
      <c r="IL605" s="12"/>
      <c r="IM605" s="77"/>
      <c r="IN605" s="12"/>
      <c r="IO605" s="12"/>
      <c r="IP605" s="77"/>
      <c r="IQ605" s="12"/>
      <c r="IR605" s="12"/>
      <c r="IS605" s="77"/>
      <c r="IT605" s="12"/>
      <c r="IU605" s="12"/>
      <c r="IV605" s="77"/>
      <c r="IW605" s="12"/>
      <c r="IX605" s="12"/>
      <c r="IY605" s="77"/>
      <c r="IZ6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5" s="12"/>
      <c r="JB605" s="12"/>
      <c r="JC605" s="82"/>
      <c r="JD605" s="12"/>
      <c r="JE605" s="12"/>
      <c r="JF605" s="82"/>
      <c r="JG605" s="12"/>
      <c r="JH605" s="12"/>
      <c r="JI605" s="82"/>
      <c r="JJ605" s="12"/>
      <c r="JK605" s="12"/>
      <c r="JL605" s="82"/>
      <c r="JM605" s="12"/>
      <c r="JN605" s="12"/>
      <c r="JO605" s="82"/>
      <c r="JP605" s="12"/>
      <c r="JQ605" s="12"/>
      <c r="JR605" s="82"/>
      <c r="JS605" s="12"/>
      <c r="JT605" s="12"/>
      <c r="JU605" s="82"/>
      <c r="JV605" s="12"/>
      <c r="JW605" s="12"/>
      <c r="JX605" s="82"/>
      <c r="JY605" s="12"/>
      <c r="JZ605" s="12"/>
      <c r="KA605" s="82"/>
      <c r="KB605" s="12"/>
      <c r="KC605" s="12"/>
      <c r="KD605" s="82"/>
      <c r="KE605" s="12"/>
      <c r="KF605" s="12"/>
      <c r="KG605" s="82"/>
      <c r="KH605" s="12"/>
      <c r="KI605" s="12"/>
      <c r="KJ605" s="82"/>
      <c r="KK605" s="12"/>
      <c r="KL605" s="12"/>
      <c r="KM605" s="82"/>
      <c r="KN605" s="12"/>
      <c r="KO605" s="12"/>
      <c r="KP605" s="82"/>
      <c r="KQ605" s="12"/>
      <c r="KR605" s="12"/>
      <c r="KS605" s="82"/>
      <c r="KT6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5" s="12"/>
      <c r="KV605" s="12"/>
      <c r="KW605" s="89"/>
      <c r="KX605" s="12"/>
      <c r="KY605" s="12"/>
      <c r="KZ605" s="89"/>
      <c r="LA605" s="12"/>
      <c r="LB605" s="12"/>
      <c r="LC605" s="89"/>
      <c r="LD605" s="12"/>
      <c r="LE605" s="12"/>
      <c r="LF605" s="89"/>
      <c r="LG605" s="12"/>
      <c r="LH605" s="12"/>
      <c r="LI605" s="89"/>
      <c r="LJ605" s="12"/>
      <c r="LK605" s="12"/>
      <c r="LL605" s="89"/>
      <c r="LM605" s="12"/>
      <c r="LN605" s="12"/>
      <c r="LO605" s="89"/>
      <c r="LP605" s="12"/>
      <c r="LQ605" s="12"/>
      <c r="LR605" s="89"/>
      <c r="LS605" s="12"/>
      <c r="LT605" s="12"/>
      <c r="LU605" s="89"/>
      <c r="LV605" s="12"/>
      <c r="LW605" s="12"/>
      <c r="LX605" s="89"/>
      <c r="LY605" s="12"/>
      <c r="LZ605" s="12"/>
      <c r="MA605" s="89"/>
      <c r="MB6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5" s="12"/>
      <c r="MD605" s="12"/>
      <c r="ME605" s="98"/>
      <c r="MF605" s="12"/>
      <c r="MG605" s="12"/>
      <c r="MH605" s="98"/>
      <c r="MI605" s="12"/>
      <c r="MJ605" s="12"/>
      <c r="MK605" s="98"/>
      <c r="ML605" s="12"/>
      <c r="MM605" s="12"/>
      <c r="MN605" s="98"/>
      <c r="MO605" s="12"/>
      <c r="MP605" s="12"/>
      <c r="MQ605" s="98"/>
      <c r="MR605" s="12"/>
      <c r="MS605" s="12"/>
      <c r="MT605" s="98"/>
      <c r="MU605" s="12"/>
      <c r="MV605" s="12"/>
      <c r="MW605" s="98"/>
      <c r="MX605" s="12"/>
      <c r="MY605" s="12"/>
      <c r="MZ605" s="98"/>
      <c r="NA605" s="12"/>
      <c r="NB605" s="12"/>
      <c r="NC605" s="103"/>
      <c r="ND605" s="12"/>
      <c r="NE605" s="12"/>
      <c r="NF605" s="103"/>
      <c r="NG605" s="12"/>
      <c r="NH605" s="12"/>
      <c r="NI605" s="103"/>
      <c r="NJ605" s="12"/>
      <c r="NK605" s="12"/>
      <c r="NL605" s="103"/>
      <c r="NM6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5" s="12"/>
      <c r="NO605" s="12"/>
      <c r="NP605" s="110"/>
      <c r="NQ605" s="12"/>
      <c r="NR605" s="12"/>
      <c r="NS605" s="110"/>
      <c r="NT605" s="12"/>
      <c r="NU605" s="12"/>
      <c r="NV605" s="110"/>
      <c r="NW605" s="12"/>
      <c r="NX605" s="12"/>
      <c r="NY605" s="110"/>
      <c r="NZ605" s="12"/>
      <c r="OA605" s="12"/>
      <c r="OB605" s="110"/>
      <c r="OC605" s="12"/>
      <c r="OD605" s="12"/>
      <c r="OE605" s="110"/>
      <c r="OF605" s="12"/>
      <c r="OG605" s="12"/>
      <c r="OH605" s="110"/>
      <c r="OI605" s="12"/>
      <c r="OJ605" s="12"/>
      <c r="OK605" s="110"/>
      <c r="OL605" s="12"/>
      <c r="OM605" s="12"/>
      <c r="ON605" s="110"/>
      <c r="OO605" s="12"/>
      <c r="OP605" s="12"/>
      <c r="OQ605" s="110"/>
      <c r="OR605" s="12"/>
      <c r="OS605" s="12"/>
      <c r="OT605" s="110"/>
      <c r="OU605" s="12"/>
      <c r="OV605" s="12"/>
      <c r="OW605" s="110"/>
      <c r="OX605" s="12"/>
      <c r="OY605" s="12"/>
      <c r="OZ605" s="110"/>
      <c r="PA605" s="12"/>
      <c r="PB605" s="12"/>
      <c r="PC605" s="110"/>
      <c r="PD605" s="12"/>
      <c r="PE605" s="12"/>
      <c r="PF605" s="110"/>
      <c r="PG605" s="12"/>
      <c r="PH605" s="12"/>
      <c r="PI605" s="110"/>
      <c r="PJ605" s="12"/>
      <c r="PK605" s="12"/>
      <c r="PL605" s="110"/>
      <c r="PM605" s="12"/>
      <c r="PN605" s="12"/>
      <c r="PO605" s="110"/>
      <c r="PP605" s="12"/>
      <c r="PQ605" s="12"/>
      <c r="PR605" s="110"/>
      <c r="PS605" s="12"/>
      <c r="PT605" s="12"/>
      <c r="PU605" s="110"/>
      <c r="PV6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5" s="12"/>
      <c r="PX605" s="12"/>
      <c r="PY605" s="121"/>
      <c r="PZ605" s="12"/>
      <c r="QA605" s="12"/>
      <c r="QB605" s="121"/>
      <c r="QC605" s="12"/>
      <c r="QD605" s="12"/>
      <c r="QE605" s="121"/>
      <c r="QF605" s="12"/>
      <c r="QG605" s="12"/>
      <c r="QH605" s="121"/>
      <c r="QI605" s="12"/>
      <c r="QJ605" s="12"/>
      <c r="QK605" s="121"/>
      <c r="QL605" s="12"/>
      <c r="QM605" s="12"/>
      <c r="QN605" s="121"/>
      <c r="QO605" s="126">
        <f>Tabela1[[#This Row],[p120]]+Tabela1[[#This Row],[pkt9]]+Tabela1[[#This Row],[p121]]+Tabela1[[#This Row],[punkty44]]+Tabela1[[#This Row],[p122]]+Tabela1[[#This Row],[p123]]</f>
        <v>0</v>
      </c>
      <c r="QP605" s="12"/>
      <c r="QQ605" s="12"/>
      <c r="QR605" s="12"/>
      <c r="QS605" s="12"/>
      <c r="QT605" s="12"/>
      <c r="QU605" s="12"/>
      <c r="QV605" s="12"/>
      <c r="QW605" s="12"/>
      <c r="QX605" s="12"/>
      <c r="QY605" s="12"/>
      <c r="QZ605" s="12"/>
      <c r="RA605" s="12"/>
      <c r="RB605" s="12"/>
      <c r="RC605" s="12"/>
      <c r="RD605" s="12"/>
      <c r="RE605" s="12"/>
      <c r="RF605" s="12"/>
      <c r="RG605" s="12"/>
      <c r="RH605" s="12"/>
      <c r="RI605" s="12"/>
      <c r="RJ605" s="12"/>
      <c r="RK605" s="12"/>
      <c r="RL605" s="12"/>
      <c r="RM605" s="12"/>
      <c r="RN605" s="12"/>
      <c r="RO605" s="12"/>
      <c r="RP605" s="12"/>
      <c r="RQ605" s="12"/>
      <c r="RR605" s="12"/>
      <c r="RS605" s="12"/>
      <c r="RT605" s="12"/>
      <c r="RU605" s="12"/>
      <c r="RV605" s="12"/>
      <c r="RW6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5" s="12"/>
      <c r="RY605" s="12"/>
      <c r="RZ605" s="12"/>
      <c r="SA605" s="12"/>
      <c r="SB605" s="12"/>
      <c r="SC605" s="12"/>
      <c r="SD605" s="12"/>
      <c r="SE605" s="12"/>
      <c r="SF605" s="12"/>
      <c r="SG605" s="12"/>
      <c r="SH605" s="12"/>
      <c r="SI605" s="12"/>
      <c r="SJ605" s="12"/>
      <c r="SK605" s="12"/>
      <c r="SL605" s="12"/>
      <c r="SM605" s="12"/>
      <c r="SN605" s="12"/>
      <c r="SO605" s="12"/>
      <c r="SP605" s="12"/>
      <c r="SQ605" s="12"/>
      <c r="SR605" s="12"/>
      <c r="SS605" s="12"/>
      <c r="ST605" s="12"/>
      <c r="SU605" s="12"/>
      <c r="SV605" s="12"/>
      <c r="SW605" s="12"/>
      <c r="SX605" s="12"/>
      <c r="SY605" s="12"/>
      <c r="SZ605" s="12"/>
      <c r="TA605" s="12"/>
      <c r="TB605" s="12"/>
      <c r="TC605" s="12"/>
      <c r="TD605" s="12"/>
      <c r="TE605" s="12"/>
      <c r="TF605" s="12"/>
      <c r="TG605" s="12"/>
      <c r="TH605" s="12"/>
      <c r="TI605" s="12"/>
      <c r="TJ605" s="12"/>
      <c r="TK605" s="12"/>
      <c r="TL605" s="12"/>
      <c r="TM605" s="12"/>
      <c r="TN605" s="12"/>
      <c r="TO605" s="12"/>
      <c r="TP605" s="12"/>
      <c r="TQ605" s="12"/>
      <c r="TR605" s="12"/>
      <c r="TS605" s="12"/>
      <c r="TT605" s="12"/>
      <c r="TU605" s="12"/>
      <c r="TV605" s="12"/>
      <c r="TW605" s="12"/>
      <c r="TX605" s="12"/>
      <c r="TY605" s="12"/>
      <c r="TZ605" s="12"/>
      <c r="UA605" s="12"/>
      <c r="UB605" s="12"/>
      <c r="UC605" s="12"/>
      <c r="UD605" s="12"/>
      <c r="UE605" s="12"/>
      <c r="UF605" s="12"/>
      <c r="UG605" s="12"/>
      <c r="UH605" s="12"/>
      <c r="UI605" s="12"/>
      <c r="UJ605" s="12"/>
      <c r="UK605" s="12"/>
      <c r="UL605" s="145">
        <f>SUM(RZ605,SC605,SF605,SI605,SL605,SO605,SR605,SU605,SX605,TA605,TD605,TG605,TJ605,TM605,TP605,TS605,TV605,TY605,UB605,UE605,UH605,UK605)</f>
        <v>0</v>
      </c>
      <c r="UM605" s="12"/>
      <c r="UN605" s="12"/>
      <c r="UO605" s="12"/>
      <c r="UP605" s="12"/>
      <c r="UQ605" s="12"/>
      <c r="UR605" s="12"/>
      <c r="US605" s="12"/>
      <c r="UT605" s="12"/>
      <c r="UU605" s="12"/>
      <c r="UV605" s="12"/>
      <c r="UW605" s="12"/>
      <c r="UX605" s="12"/>
      <c r="UY605" s="12"/>
      <c r="UZ605" s="12"/>
      <c r="VA605" s="12"/>
      <c r="VB605" s="12"/>
      <c r="VC605" s="12"/>
      <c r="VD605" s="12"/>
      <c r="VE605" s="12"/>
      <c r="VF605" s="12"/>
      <c r="VG605" s="12"/>
      <c r="VH605" s="12"/>
      <c r="VI605" s="12"/>
      <c r="VJ605" s="12"/>
      <c r="VK605" s="12"/>
      <c r="VL605" s="12"/>
      <c r="VM605" s="12"/>
      <c r="VN605" s="12"/>
      <c r="VO605" s="12"/>
      <c r="VP605" s="12"/>
      <c r="VQ605" s="12"/>
      <c r="VR605" s="12"/>
      <c r="VS605" s="12"/>
      <c r="VT605" s="12"/>
      <c r="VU605" s="12"/>
      <c r="VV605" s="12"/>
      <c r="VW605" s="12"/>
      <c r="VX605" s="12"/>
      <c r="VY605" s="12"/>
      <c r="VZ605" s="12"/>
      <c r="WA605" s="12"/>
      <c r="WB605" s="12"/>
      <c r="WC605" s="12"/>
      <c r="WD605" s="12"/>
      <c r="WE605" s="12"/>
      <c r="WF605" s="12"/>
      <c r="WG605" s="12"/>
      <c r="WH605" s="12"/>
      <c r="WI605" s="12"/>
      <c r="WJ605" s="12"/>
      <c r="WK605" s="12"/>
      <c r="WL6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5" s="12"/>
      <c r="WN605" s="12"/>
      <c r="WO605" s="12"/>
      <c r="WP605" s="12"/>
      <c r="WQ605" s="12"/>
      <c r="WR605" s="12"/>
      <c r="WS605" s="12"/>
      <c r="WT605" s="12"/>
      <c r="WU605" s="12"/>
      <c r="WV605" s="12"/>
      <c r="WW605" s="12"/>
      <c r="WX605" s="12"/>
      <c r="WY605" s="12"/>
      <c r="WZ605" s="12"/>
      <c r="XA605" s="12"/>
      <c r="XB605" s="12"/>
      <c r="XC605" s="12"/>
      <c r="XD605" s="12"/>
      <c r="XE605" s="12"/>
      <c r="XF605" s="12"/>
      <c r="XG605" s="12"/>
      <c r="XH605" s="12"/>
      <c r="XI605" s="12"/>
      <c r="XJ605" s="12"/>
      <c r="XK605" s="12"/>
      <c r="XL605" s="12"/>
      <c r="XM605" s="12"/>
      <c r="XN605" s="12"/>
      <c r="XO605" s="12"/>
      <c r="XP605" s="12"/>
      <c r="XQ605" s="12"/>
      <c r="XR605" s="12"/>
      <c r="XS605" s="12"/>
      <c r="XT605" s="12"/>
      <c r="XU605" s="12"/>
      <c r="XV605" s="12"/>
      <c r="XW605" s="12"/>
      <c r="XX605" s="12"/>
      <c r="XY605" s="12"/>
      <c r="XZ605" s="12"/>
      <c r="YA605" s="12"/>
      <c r="YB605" s="12"/>
      <c r="YC605" s="12"/>
      <c r="YD605" s="12"/>
      <c r="YE605" s="12"/>
      <c r="YF605" s="12"/>
      <c r="YG605" s="12"/>
      <c r="YH605" s="12"/>
      <c r="YI605" s="12"/>
      <c r="YJ605" s="12"/>
      <c r="YK605" s="12"/>
      <c r="YL605" s="12"/>
      <c r="YM605" s="12"/>
      <c r="YN605" s="12"/>
      <c r="YO605" s="12"/>
      <c r="YP605" s="12"/>
      <c r="YQ605" s="12"/>
      <c r="YR605" s="12"/>
      <c r="YS605" s="12"/>
      <c r="YT605" s="12"/>
      <c r="YU605" s="126">
        <f>SUM(WO605,WR605,WU605,WX605,XA605,XD605,XG605,XJ605,XM605,XP605,XS605,XV605,XY605,YB605,YE605,YH605,YK605,YN605,YQ605,YT605)</f>
        <v>0</v>
      </c>
      <c r="YV605" s="12"/>
      <c r="YW605" s="12"/>
      <c r="YX605" s="12"/>
      <c r="YY605" s="12"/>
      <c r="YZ605" s="12"/>
      <c r="ZA605" s="12"/>
      <c r="ZB605" s="12"/>
      <c r="ZC605" s="12"/>
      <c r="ZD605" s="12"/>
      <c r="ZE605" s="12"/>
      <c r="ZF605" s="12"/>
      <c r="ZG605" s="12"/>
      <c r="ZH605" s="12"/>
      <c r="ZI605" s="12"/>
      <c r="ZJ605" s="12"/>
      <c r="ZK605" s="12"/>
      <c r="ZL605" s="12"/>
      <c r="ZM605" s="12"/>
      <c r="ZN605" s="12"/>
      <c r="ZO605" s="12"/>
      <c r="ZP605" s="12"/>
      <c r="ZQ605" s="12"/>
      <c r="ZR605" s="12"/>
      <c r="ZS605" s="12"/>
      <c r="ZT605" s="12"/>
      <c r="ZU605" s="12"/>
      <c r="ZV605" s="12"/>
      <c r="ZW605" s="12"/>
      <c r="ZX605" s="12"/>
      <c r="ZY605" s="12"/>
      <c r="ZZ605" s="12"/>
      <c r="AAA605" s="12"/>
      <c r="AAB605" s="12"/>
      <c r="AAC605" s="12"/>
      <c r="AAD605" s="12"/>
      <c r="AAE605" s="12"/>
      <c r="AAF605" s="12"/>
      <c r="AAG605" s="12"/>
      <c r="AAH605" s="12"/>
      <c r="AAI605" s="12"/>
      <c r="AAJ605" s="12"/>
      <c r="AAK605" s="12"/>
      <c r="AAL605" s="12"/>
      <c r="AAM605" s="12"/>
      <c r="AAN605" s="12"/>
      <c r="AAO605" s="12"/>
      <c r="AAP605" s="12"/>
      <c r="AAQ605" s="12"/>
      <c r="AAR605" s="12"/>
      <c r="AAS605" s="12"/>
      <c r="AAT605" s="12"/>
      <c r="AAU605" s="12"/>
      <c r="AAV605" s="12"/>
      <c r="AAW605" s="12"/>
      <c r="AAX605" s="12"/>
      <c r="AAY605" s="12"/>
      <c r="AAZ605" s="12"/>
      <c r="ABA605" s="12"/>
      <c r="ABB605" s="12"/>
      <c r="ABC605" s="12"/>
      <c r="ABD605" s="12"/>
      <c r="ABE605" s="12"/>
      <c r="ABF605" s="12"/>
      <c r="ABG605" s="12"/>
      <c r="ABH605" s="12"/>
      <c r="ABI605" s="12"/>
      <c r="ABJ605" s="12"/>
      <c r="ABK605" s="12"/>
      <c r="ABL605" s="12"/>
      <c r="ABM605" s="12"/>
      <c r="ABN605" s="12"/>
      <c r="ABO605" s="12"/>
      <c r="ABP605" s="12"/>
      <c r="ABQ605" s="12"/>
      <c r="ABR605" s="12"/>
      <c r="ABS605" s="12"/>
      <c r="ABT605" s="12"/>
      <c r="ABU605" s="12"/>
      <c r="ABV605" s="12"/>
      <c r="ABW605" s="12"/>
      <c r="ABX605" s="12"/>
      <c r="ABY605" s="136">
        <f>SUM(YX605,ZA605,ZD605,ZG605,ZJ605,ZM605,ZP605,ZS605,ZV605,ZY605,AAB605,AAE605,AAH605,AAK605,AAN605,AAQ605,AAT605,AAW605,AAZ605,ABC605,ABF605,ABI605,ABL605,ABO605,ABR605,ABU605,ABX605)</f>
        <v>0</v>
      </c>
      <c r="ABZ605" s="12"/>
      <c r="ACA605" s="12"/>
      <c r="ACB605" s="12"/>
      <c r="ACC605" s="12"/>
      <c r="ACD605" s="12"/>
      <c r="ACE605" s="12"/>
      <c r="ACF605" s="12"/>
      <c r="ACG605" s="12"/>
      <c r="ACH605" s="12"/>
      <c r="ACI605" s="12"/>
      <c r="ACJ605" s="12"/>
      <c r="ACK605" s="12"/>
      <c r="ACL605" s="12"/>
      <c r="ACM605" s="12"/>
      <c r="ACN605" s="12"/>
      <c r="ACO605" s="12"/>
      <c r="ACP605" s="12"/>
      <c r="ACQ605" s="12"/>
      <c r="ACR605" s="12"/>
      <c r="ACS605" s="12"/>
      <c r="ACT605" s="12"/>
      <c r="ACU605" s="12"/>
      <c r="ACV605" s="12"/>
      <c r="ACW605" s="12"/>
      <c r="ACX605" s="12"/>
      <c r="ACY605" s="12"/>
      <c r="ACZ605" s="12"/>
      <c r="ADA605" s="12"/>
      <c r="ADB605" s="12"/>
      <c r="ADC605" s="12"/>
      <c r="ADD605" s="12"/>
      <c r="ADE605" s="12"/>
      <c r="ADF605" s="12"/>
      <c r="ADG605" s="12"/>
      <c r="ADH605" s="12"/>
      <c r="ADI605" s="12"/>
      <c r="ADJ605" s="12"/>
      <c r="ADK605" s="12"/>
      <c r="ADL605" s="12"/>
      <c r="ADM605" s="12"/>
      <c r="ADN605" s="12"/>
      <c r="ADO605" s="12"/>
      <c r="ADP605" s="12"/>
      <c r="ADQ605" s="12"/>
      <c r="ADR605" s="12"/>
      <c r="ADS605" s="12"/>
      <c r="ADT605" s="12"/>
      <c r="ADU605" s="12"/>
      <c r="ADV605" s="12"/>
      <c r="ADW605" s="12"/>
      <c r="ADX605" s="12"/>
      <c r="ADY605" s="164"/>
      <c r="ADZ605" s="164"/>
      <c r="AEA605" s="164"/>
      <c r="AEB605" s="164"/>
      <c r="AEC605" s="164"/>
      <c r="AED605" s="164"/>
      <c r="AEE605" s="164"/>
      <c r="AEF605" s="164"/>
      <c r="AEG605" s="164"/>
      <c r="AEH605" s="164"/>
      <c r="AEI605" s="164"/>
      <c r="AEJ605" s="164"/>
      <c r="AEK605" s="164"/>
      <c r="AEL605" s="164"/>
      <c r="AEM605" s="164"/>
      <c r="AEN605" s="164"/>
      <c r="AEO605" s="164"/>
      <c r="AEP605" s="164"/>
      <c r="AEQ605" s="164">
        <f>SUM(ACB605,ACE605,ACH605,ACK605,ACN605,ACQ605,ACT605,ACW605,ACZ605,ADC605,ADF605,ADI605,ADL605,ADO605,ADR605,ADU605,ADX605,AEA605,AED605,AEG605,AEJ605,AEM605,AEP605)</f>
        <v>0</v>
      </c>
    </row>
    <row r="606" spans="1:823">
      <c r="A606" s="184" t="s">
        <v>608</v>
      </c>
      <c r="B606" s="184"/>
      <c r="C606" s="31" t="s">
        <v>609</v>
      </c>
      <c r="D606" s="12"/>
      <c r="E606" s="12"/>
      <c r="F606" s="44"/>
      <c r="G606" s="12"/>
      <c r="H606" s="12"/>
      <c r="I606" s="44"/>
      <c r="J606" s="12"/>
      <c r="K606" s="12"/>
      <c r="L606" s="44"/>
      <c r="M606" s="12"/>
      <c r="N606" s="12"/>
      <c r="O606" s="44"/>
      <c r="P606" s="12"/>
      <c r="Q606" s="12"/>
      <c r="R606" s="44"/>
      <c r="S606" s="12"/>
      <c r="T606" s="12"/>
      <c r="U606" s="44"/>
      <c r="V606" s="12"/>
      <c r="W606" s="12"/>
      <c r="X606" s="44"/>
      <c r="Y606" s="51">
        <f>SUM(F606,I606,L606,O606,R606,U606,X606)</f>
        <v>0</v>
      </c>
      <c r="Z606" s="12"/>
      <c r="AA606" s="12"/>
      <c r="AB606" s="54"/>
      <c r="AC606" s="12"/>
      <c r="AD606" s="12"/>
      <c r="AE606" s="54"/>
      <c r="AF606" s="12"/>
      <c r="AG606" s="12"/>
      <c r="AH606" s="54"/>
      <c r="AI606" s="12"/>
      <c r="AJ606" s="12"/>
      <c r="AK606" s="54"/>
      <c r="AL606" s="12"/>
      <c r="AM606" s="12"/>
      <c r="AN606" s="54"/>
      <c r="AO606" s="12"/>
      <c r="AP606" s="12"/>
      <c r="AQ606" s="54"/>
      <c r="AR606" s="12"/>
      <c r="AS606" s="12"/>
      <c r="AT606" s="54"/>
      <c r="AU606" s="12"/>
      <c r="AV606" s="12"/>
      <c r="AW606" s="54"/>
      <c r="AX606" s="12"/>
      <c r="AY606" s="12"/>
      <c r="AZ606" s="54"/>
      <c r="BA606" s="12"/>
      <c r="BB606" s="12"/>
      <c r="BC606" s="54"/>
      <c r="BD606" s="12"/>
      <c r="BE606" s="12"/>
      <c r="BF606" s="54"/>
      <c r="BG606" s="12"/>
      <c r="BH606" s="12"/>
      <c r="BI606" s="54"/>
      <c r="BJ606" s="12"/>
      <c r="BK606" s="12"/>
      <c r="BL606" s="54"/>
      <c r="BM606" s="12"/>
      <c r="BN606" s="12"/>
      <c r="BO606" s="54"/>
      <c r="BP606" s="60">
        <f>SUM(BO606,BL606,BI606,BF606,BC606,AZ606,AW606,AT606,AQ606,AN606,AK606,AH606,AE606,AB606)</f>
        <v>0</v>
      </c>
      <c r="BQ606" s="12"/>
      <c r="BR606" s="12"/>
      <c r="BS606" s="54"/>
      <c r="BT606" s="12"/>
      <c r="BU606" s="12"/>
      <c r="BV606" s="54"/>
      <c r="BW606" s="12"/>
      <c r="BX606" s="12"/>
      <c r="BY606" s="54"/>
      <c r="BZ606" s="12"/>
      <c r="CA606" s="12"/>
      <c r="CB606" s="54"/>
      <c r="CC606" s="12"/>
      <c r="CD606" s="12"/>
      <c r="CE606" s="54"/>
      <c r="CF606" s="12"/>
      <c r="CG606" s="12"/>
      <c r="CH606" s="54"/>
      <c r="CI606" s="12"/>
      <c r="CJ606" s="12"/>
      <c r="CK606" s="54"/>
      <c r="CL606" s="12"/>
      <c r="CM606" s="12"/>
      <c r="CN606" s="54"/>
      <c r="CO606" s="12"/>
      <c r="CP606" s="12"/>
      <c r="CQ606" s="54"/>
      <c r="CR606" s="12">
        <v>1</v>
      </c>
      <c r="CS606" s="12">
        <v>140</v>
      </c>
      <c r="CT606" s="54">
        <v>3</v>
      </c>
      <c r="CU606" s="12"/>
      <c r="CV606" s="12"/>
      <c r="CW606" s="54"/>
      <c r="CX606" s="12"/>
      <c r="CY606" s="12"/>
      <c r="CZ606" s="54"/>
      <c r="DA606" s="12"/>
      <c r="DB606" s="12"/>
      <c r="DC606" s="54"/>
      <c r="DD606" s="12"/>
      <c r="DE606" s="12"/>
      <c r="DF606" s="54"/>
      <c r="DG606" s="12"/>
      <c r="DH606" s="12"/>
      <c r="DI606" s="54"/>
      <c r="DJ606" s="12"/>
      <c r="DK606" s="12"/>
      <c r="DL606" s="54"/>
      <c r="DM606" s="12"/>
      <c r="DN606" s="12"/>
      <c r="DO606" s="54"/>
      <c r="DP606" s="12"/>
      <c r="DQ606" s="12"/>
      <c r="DR606" s="54"/>
      <c r="DS606" s="12"/>
      <c r="DT606" s="12"/>
      <c r="DU606" s="54"/>
      <c r="DV606" s="12"/>
      <c r="DW606" s="12"/>
      <c r="DX606" s="54"/>
      <c r="DY606" s="12"/>
      <c r="DZ606" s="12"/>
      <c r="EA606" s="54"/>
      <c r="EB606" s="12"/>
      <c r="EC606" s="12"/>
      <c r="ED606" s="54"/>
      <c r="EE606" s="12"/>
      <c r="EF606" s="12"/>
      <c r="EG606" s="54"/>
      <c r="EH606" s="12"/>
      <c r="EI606" s="12"/>
      <c r="EJ606" s="54"/>
      <c r="EK606" s="12"/>
      <c r="EL606" s="12"/>
      <c r="EM606" s="54"/>
      <c r="EN606" s="64">
        <f>SUM(EM606,EJ606,EG606,ED606,EA606,DX606,DU606,DR606,DO606,DL606,DI606,DF606,DC606,CZ606,CW606,CT606,CQ606,CN606,CK606,CH606,CE606,CB606,BY606,BV606,BS606)</f>
        <v>3</v>
      </c>
      <c r="EO606" s="12"/>
      <c r="EP606" s="12"/>
      <c r="EQ606" s="67"/>
      <c r="ER606" s="12"/>
      <c r="ES606" s="12"/>
      <c r="ET606" s="67"/>
      <c r="EU606" s="12"/>
      <c r="EV606" s="12"/>
      <c r="EW606" s="67"/>
      <c r="EX606" s="12"/>
      <c r="EY606" s="12"/>
      <c r="EZ606" s="67"/>
      <c r="FA606" s="12"/>
      <c r="FB606" s="12"/>
      <c r="FC606" s="67"/>
      <c r="FD606" s="12"/>
      <c r="FE606" s="12"/>
      <c r="FF606" s="67"/>
      <c r="FG606" s="12"/>
      <c r="FH606" s="12"/>
      <c r="FI606" s="67"/>
      <c r="FJ606" s="12"/>
      <c r="FK606" s="12"/>
      <c r="FL606" s="67"/>
      <c r="FM606" s="12"/>
      <c r="FN606" s="12"/>
      <c r="FO606" s="67"/>
      <c r="FP606" s="12"/>
      <c r="FQ606" s="12"/>
      <c r="FR606" s="67"/>
      <c r="FS606" s="12"/>
      <c r="FT606" s="12"/>
      <c r="FU606" s="67"/>
      <c r="FV606" s="12"/>
      <c r="FW606" s="12"/>
      <c r="FX606" s="67"/>
      <c r="FY606" s="12"/>
      <c r="FZ606" s="12"/>
      <c r="GA606" s="67"/>
      <c r="GB606" s="12"/>
      <c r="GC606" s="12"/>
      <c r="GD606" s="67"/>
      <c r="GE606" s="12"/>
      <c r="GF606" s="12"/>
      <c r="GG606" s="67"/>
      <c r="GH606" s="12"/>
      <c r="GI606" s="12"/>
      <c r="GJ606" s="67"/>
      <c r="GK606" s="12"/>
      <c r="GL606" s="12"/>
      <c r="GM606" s="67"/>
      <c r="GN606" s="12"/>
      <c r="GO606" s="12"/>
      <c r="GP606" s="67"/>
      <c r="GQ606" s="12"/>
      <c r="GR606" s="12"/>
      <c r="GS606" s="67"/>
      <c r="GT606" s="12"/>
      <c r="GU606" s="12"/>
      <c r="GV606" s="67"/>
      <c r="GW606" s="12"/>
      <c r="GX606" s="12"/>
      <c r="GY606" s="67"/>
      <c r="GZ606" s="12"/>
      <c r="HA606" s="12"/>
      <c r="HB606" s="67"/>
      <c r="HC6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6" s="12"/>
      <c r="HE606" s="12"/>
      <c r="HF606" s="77"/>
      <c r="HG606" s="12"/>
      <c r="HH606" s="12"/>
      <c r="HI606" s="77"/>
      <c r="HJ606" s="12"/>
      <c r="HK606" s="12"/>
      <c r="HL606" s="77"/>
      <c r="HM606" s="12">
        <v>1</v>
      </c>
      <c r="HN606" s="12">
        <v>140</v>
      </c>
      <c r="HO606" s="77">
        <v>3</v>
      </c>
      <c r="HP606" s="12"/>
      <c r="HQ606" s="12"/>
      <c r="HR606" s="77"/>
      <c r="HS606" s="12"/>
      <c r="HT606" s="12"/>
      <c r="HU606" s="77"/>
      <c r="HV606" s="12"/>
      <c r="HW606" s="12"/>
      <c r="HX606" s="77"/>
      <c r="HY606" s="12"/>
      <c r="HZ606" s="12"/>
      <c r="IA606" s="77"/>
      <c r="IB606" s="12"/>
      <c r="IC606" s="12"/>
      <c r="ID606" s="77"/>
      <c r="IE606" s="12"/>
      <c r="IF606" s="12"/>
      <c r="IG606" s="77"/>
      <c r="IH606" s="12"/>
      <c r="II606" s="12"/>
      <c r="IJ606" s="77"/>
      <c r="IK606" s="12"/>
      <c r="IL606" s="12"/>
      <c r="IM606" s="77"/>
      <c r="IN606" s="12"/>
      <c r="IO606" s="12"/>
      <c r="IP606" s="77"/>
      <c r="IQ606" s="12"/>
      <c r="IR606" s="12"/>
      <c r="IS606" s="77"/>
      <c r="IT606" s="12"/>
      <c r="IU606" s="12"/>
      <c r="IV606" s="77"/>
      <c r="IW606" s="12"/>
      <c r="IX606" s="12"/>
      <c r="IY606" s="77"/>
      <c r="IZ6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06" s="12"/>
      <c r="JB606" s="12"/>
      <c r="JC606" s="82"/>
      <c r="JD606" s="12"/>
      <c r="JE606" s="12"/>
      <c r="JF606" s="82"/>
      <c r="JG606" s="12"/>
      <c r="JH606" s="12"/>
      <c r="JI606" s="82"/>
      <c r="JJ606" s="12"/>
      <c r="JK606" s="12"/>
      <c r="JL606" s="82"/>
      <c r="JM606" s="12"/>
      <c r="JN606" s="12"/>
      <c r="JO606" s="82"/>
      <c r="JP606" s="12"/>
      <c r="JQ606" s="12"/>
      <c r="JR606" s="82"/>
      <c r="JS606" s="12"/>
      <c r="JT606" s="12"/>
      <c r="JU606" s="82"/>
      <c r="JV606" s="12"/>
      <c r="JW606" s="12"/>
      <c r="JX606" s="82"/>
      <c r="JY606" s="12"/>
      <c r="JZ606" s="12"/>
      <c r="KA606" s="82"/>
      <c r="KB606" s="12"/>
      <c r="KC606" s="12"/>
      <c r="KD606" s="82"/>
      <c r="KE606" s="12"/>
      <c r="KF606" s="12"/>
      <c r="KG606" s="82"/>
      <c r="KH606" s="12"/>
      <c r="KI606" s="12"/>
      <c r="KJ606" s="82"/>
      <c r="KK606" s="12"/>
      <c r="KL606" s="12"/>
      <c r="KM606" s="82"/>
      <c r="KN606" s="12"/>
      <c r="KO606" s="12"/>
      <c r="KP606" s="82"/>
      <c r="KQ606" s="12"/>
      <c r="KR606" s="12"/>
      <c r="KS606" s="82"/>
      <c r="KT6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6" s="12"/>
      <c r="KV606" s="12"/>
      <c r="KW606" s="89"/>
      <c r="KX606" s="12"/>
      <c r="KY606" s="12"/>
      <c r="KZ606" s="89"/>
      <c r="LA606" s="12"/>
      <c r="LB606" s="12"/>
      <c r="LC606" s="89"/>
      <c r="LD606" s="12"/>
      <c r="LE606" s="12"/>
      <c r="LF606" s="89"/>
      <c r="LG606" s="12"/>
      <c r="LH606" s="12"/>
      <c r="LI606" s="89"/>
      <c r="LJ606" s="12"/>
      <c r="LK606" s="12"/>
      <c r="LL606" s="89"/>
      <c r="LM606" s="12"/>
      <c r="LN606" s="12"/>
      <c r="LO606" s="89"/>
      <c r="LP606" s="12"/>
      <c r="LQ606" s="12"/>
      <c r="LR606" s="89"/>
      <c r="LS606" s="12"/>
      <c r="LT606" s="12"/>
      <c r="LU606" s="89"/>
      <c r="LV606" s="12"/>
      <c r="LW606" s="12"/>
      <c r="LX606" s="89"/>
      <c r="LY606" s="12"/>
      <c r="LZ606" s="12"/>
      <c r="MA606" s="89"/>
      <c r="MB6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6" s="12"/>
      <c r="MD606" s="12"/>
      <c r="ME606" s="98"/>
      <c r="MF606" s="12"/>
      <c r="MG606" s="12"/>
      <c r="MH606" s="98"/>
      <c r="MI606" s="12"/>
      <c r="MJ606" s="12"/>
      <c r="MK606" s="98"/>
      <c r="ML606" s="12"/>
      <c r="MM606" s="12"/>
      <c r="MN606" s="98"/>
      <c r="MO606" s="12"/>
      <c r="MP606" s="12"/>
      <c r="MQ606" s="98"/>
      <c r="MR606" s="12"/>
      <c r="MS606" s="12"/>
      <c r="MT606" s="98"/>
      <c r="MU606" s="12"/>
      <c r="MV606" s="12"/>
      <c r="MW606" s="98"/>
      <c r="MX606" s="12"/>
      <c r="MY606" s="12"/>
      <c r="MZ606" s="98"/>
      <c r="NA606" s="12"/>
      <c r="NB606" s="12"/>
      <c r="NC606" s="103"/>
      <c r="ND606" s="12"/>
      <c r="NE606" s="12"/>
      <c r="NF606" s="103"/>
      <c r="NG606" s="12"/>
      <c r="NH606" s="12"/>
      <c r="NI606" s="103"/>
      <c r="NJ606" s="12"/>
      <c r="NK606" s="12"/>
      <c r="NL606" s="103"/>
      <c r="NM6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6" s="12"/>
      <c r="NO606" s="12"/>
      <c r="NP606" s="110"/>
      <c r="NQ606" s="12"/>
      <c r="NR606" s="12"/>
      <c r="NS606" s="110"/>
      <c r="NT606" s="12"/>
      <c r="NU606" s="12"/>
      <c r="NV606" s="110"/>
      <c r="NW606" s="12">
        <v>1</v>
      </c>
      <c r="NX606" s="12">
        <v>140</v>
      </c>
      <c r="NY606" s="110">
        <v>3</v>
      </c>
      <c r="NZ606" s="12"/>
      <c r="OA606" s="12"/>
      <c r="OB606" s="110"/>
      <c r="OC606" s="12"/>
      <c r="OD606" s="12"/>
      <c r="OE606" s="110"/>
      <c r="OF606" s="12"/>
      <c r="OG606" s="12"/>
      <c r="OH606" s="110"/>
      <c r="OI606" s="12"/>
      <c r="OJ606" s="12"/>
      <c r="OK606" s="110"/>
      <c r="OL606" s="12"/>
      <c r="OM606" s="12"/>
      <c r="ON606" s="110"/>
      <c r="OO606" s="12"/>
      <c r="OP606" s="12"/>
      <c r="OQ606" s="110"/>
      <c r="OR606" s="12"/>
      <c r="OS606" s="12"/>
      <c r="OT606" s="110"/>
      <c r="OU606" s="12"/>
      <c r="OV606" s="12"/>
      <c r="OW606" s="110"/>
      <c r="OX606" s="12"/>
      <c r="OY606" s="12"/>
      <c r="OZ606" s="110"/>
      <c r="PA606" s="12"/>
      <c r="PB606" s="12"/>
      <c r="PC606" s="110"/>
      <c r="PD606" s="12"/>
      <c r="PE606" s="12"/>
      <c r="PF606" s="110"/>
      <c r="PG606" s="12"/>
      <c r="PH606" s="12"/>
      <c r="PI606" s="110"/>
      <c r="PJ606" s="12"/>
      <c r="PK606" s="12"/>
      <c r="PL606" s="110"/>
      <c r="PM606" s="12"/>
      <c r="PN606" s="12"/>
      <c r="PO606" s="110"/>
      <c r="PP606" s="12"/>
      <c r="PQ606" s="12"/>
      <c r="PR606" s="110"/>
      <c r="PS606" s="12"/>
      <c r="PT606" s="12"/>
      <c r="PU606" s="110"/>
      <c r="PV6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06" s="12"/>
      <c r="PX606" s="12"/>
      <c r="PY606" s="121"/>
      <c r="PZ606" s="12"/>
      <c r="QA606" s="12"/>
      <c r="QB606" s="121"/>
      <c r="QC606" s="12"/>
      <c r="QD606" s="12"/>
      <c r="QE606" s="121"/>
      <c r="QF606" s="12"/>
      <c r="QG606" s="12"/>
      <c r="QH606" s="121"/>
      <c r="QI606" s="12"/>
      <c r="QJ606" s="12"/>
      <c r="QK606" s="121"/>
      <c r="QL606" s="12"/>
      <c r="QM606" s="12"/>
      <c r="QN606" s="121"/>
      <c r="QO606" s="126">
        <f>Tabela1[[#This Row],[p120]]+Tabela1[[#This Row],[pkt9]]+Tabela1[[#This Row],[p121]]+Tabela1[[#This Row],[punkty44]]+Tabela1[[#This Row],[p122]]+Tabela1[[#This Row],[p123]]</f>
        <v>0</v>
      </c>
      <c r="QP606" s="12"/>
      <c r="QQ606" s="12"/>
      <c r="QR606" s="12"/>
      <c r="QS606" s="12"/>
      <c r="QT606" s="12"/>
      <c r="QU606" s="12"/>
      <c r="QV606" s="12"/>
      <c r="QW606" s="12"/>
      <c r="QX606" s="12"/>
      <c r="QY606" s="12"/>
      <c r="QZ606" s="12"/>
      <c r="RA606" s="12"/>
      <c r="RB606" s="12"/>
      <c r="RC606" s="12"/>
      <c r="RD606" s="12"/>
      <c r="RE606" s="12"/>
      <c r="RF606" s="12"/>
      <c r="RG606" s="12"/>
      <c r="RH606" s="12"/>
      <c r="RI606" s="12"/>
      <c r="RJ606" s="12"/>
      <c r="RK606" s="12"/>
      <c r="RL606" s="12"/>
      <c r="RM606" s="12"/>
      <c r="RN606" s="12"/>
      <c r="RO606" s="12"/>
      <c r="RP606" s="12"/>
      <c r="RQ606" s="12"/>
      <c r="RR606" s="12"/>
      <c r="RS606" s="12"/>
      <c r="RT606" s="12"/>
      <c r="RU606" s="12"/>
      <c r="RV606" s="12"/>
      <c r="RW6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6" s="12"/>
      <c r="RY606" s="12"/>
      <c r="RZ606" s="12"/>
      <c r="SA606" s="12"/>
      <c r="SB606" s="12"/>
      <c r="SC606" s="12"/>
      <c r="SD606" s="12"/>
      <c r="SE606" s="12"/>
      <c r="SF606" s="12"/>
      <c r="SG606" s="12"/>
      <c r="SH606" s="12"/>
      <c r="SI606" s="12"/>
      <c r="SJ606" s="12"/>
      <c r="SK606" s="12"/>
      <c r="SL606" s="12"/>
      <c r="SM606" s="12"/>
      <c r="SN606" s="12"/>
      <c r="SO606" s="12"/>
      <c r="SP606" s="12"/>
      <c r="SQ606" s="12"/>
      <c r="SR606" s="12"/>
      <c r="SS606" s="12"/>
      <c r="ST606" s="12"/>
      <c r="SU606" s="12"/>
      <c r="SV606" s="12"/>
      <c r="SW606" s="12"/>
      <c r="SX606" s="12"/>
      <c r="SY606" s="12"/>
      <c r="SZ606" s="12"/>
      <c r="TA606" s="12"/>
      <c r="TB606" s="12"/>
      <c r="TC606" s="12"/>
      <c r="TD606" s="12"/>
      <c r="TE606" s="12"/>
      <c r="TF606" s="12"/>
      <c r="TG606" s="12"/>
      <c r="TH606" s="12"/>
      <c r="TI606" s="12"/>
      <c r="TJ606" s="12"/>
      <c r="TK606" s="12"/>
      <c r="TL606" s="12"/>
      <c r="TM606" s="12"/>
      <c r="TN606" s="12"/>
      <c r="TO606" s="12"/>
      <c r="TP606" s="12"/>
      <c r="TQ606" s="12"/>
      <c r="TR606" s="12"/>
      <c r="TS606" s="12"/>
      <c r="TT606" s="12"/>
      <c r="TU606" s="12"/>
      <c r="TV606" s="12"/>
      <c r="TW606" s="12"/>
      <c r="TX606" s="12"/>
      <c r="TY606" s="12"/>
      <c r="TZ606" s="12"/>
      <c r="UA606" s="12"/>
      <c r="UB606" s="12"/>
      <c r="UC606" s="12"/>
      <c r="UD606" s="12"/>
      <c r="UE606" s="12"/>
      <c r="UF606" s="12"/>
      <c r="UG606" s="12"/>
      <c r="UH606" s="12"/>
      <c r="UI606" s="12"/>
      <c r="UJ606" s="12"/>
      <c r="UK606" s="12"/>
      <c r="UL606" s="145">
        <f>SUM(RZ606,SC606,SF606,SI606,SL606,SO606,SR606,SU606,SX606,TA606,TD606,TG606,TJ606,TM606,TP606,TS606,TV606,TY606,UB606,UE606,UH606,UK606)</f>
        <v>0</v>
      </c>
      <c r="UM606" s="12"/>
      <c r="UN606" s="12"/>
      <c r="UO606" s="12"/>
      <c r="UP606" s="12"/>
      <c r="UQ606" s="12"/>
      <c r="UR606" s="12"/>
      <c r="US606" s="12"/>
      <c r="UT606" s="12"/>
      <c r="UU606" s="12"/>
      <c r="UV606" s="12"/>
      <c r="UW606" s="12"/>
      <c r="UX606" s="12"/>
      <c r="UY606" s="12"/>
      <c r="UZ606" s="12"/>
      <c r="VA606" s="12"/>
      <c r="VB606" s="12"/>
      <c r="VC606" s="12"/>
      <c r="VD606" s="12"/>
      <c r="VE606" s="12"/>
      <c r="VF606" s="12"/>
      <c r="VG606" s="12"/>
      <c r="VH606" s="12"/>
      <c r="VI606" s="12"/>
      <c r="VJ606" s="12"/>
      <c r="VK606" s="12"/>
      <c r="VL606" s="12"/>
      <c r="VM606" s="12"/>
      <c r="VN606" s="12"/>
      <c r="VO606" s="12"/>
      <c r="VP606" s="12"/>
      <c r="VQ606" s="12"/>
      <c r="VR606" s="12"/>
      <c r="VS606" s="12"/>
      <c r="VT606" s="12"/>
      <c r="VU606" s="12"/>
      <c r="VV606" s="12"/>
      <c r="VW606" s="12"/>
      <c r="VX606" s="12"/>
      <c r="VY606" s="12"/>
      <c r="VZ606" s="12"/>
      <c r="WA606" s="12"/>
      <c r="WB606" s="12"/>
      <c r="WC606" s="12"/>
      <c r="WD606" s="12"/>
      <c r="WE606" s="12"/>
      <c r="WF606" s="12"/>
      <c r="WG606" s="12"/>
      <c r="WH606" s="12"/>
      <c r="WI606" s="12"/>
      <c r="WJ606" s="12"/>
      <c r="WK606" s="12"/>
      <c r="WL6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6" s="12"/>
      <c r="WN606" s="12"/>
      <c r="WO606" s="12"/>
      <c r="WP606" s="12"/>
      <c r="WQ606" s="12"/>
      <c r="WR606" s="12"/>
      <c r="WS606" s="12"/>
      <c r="WT606" s="12"/>
      <c r="WU606" s="12"/>
      <c r="WV606" s="12"/>
      <c r="WW606" s="12"/>
      <c r="WX606" s="12"/>
      <c r="WY606" s="12"/>
      <c r="WZ606" s="12"/>
      <c r="XA606" s="12"/>
      <c r="XB606" s="12"/>
      <c r="XC606" s="12"/>
      <c r="XD606" s="12"/>
      <c r="XE606" s="12"/>
      <c r="XF606" s="12"/>
      <c r="XG606" s="12"/>
      <c r="XH606" s="12"/>
      <c r="XI606" s="12"/>
      <c r="XJ606" s="12"/>
      <c r="XK606" s="12"/>
      <c r="XL606" s="12"/>
      <c r="XM606" s="12"/>
      <c r="XN606" s="12"/>
      <c r="XO606" s="12"/>
      <c r="XP606" s="12"/>
      <c r="XQ606" s="12"/>
      <c r="XR606" s="12"/>
      <c r="XS606" s="12"/>
      <c r="XT606" s="12"/>
      <c r="XU606" s="12"/>
      <c r="XV606" s="12"/>
      <c r="XW606" s="12"/>
      <c r="XX606" s="12"/>
      <c r="XY606" s="12"/>
      <c r="XZ606" s="12"/>
      <c r="YA606" s="12"/>
      <c r="YB606" s="12"/>
      <c r="YC606" s="12"/>
      <c r="YD606" s="12"/>
      <c r="YE606" s="12"/>
      <c r="YF606" s="12"/>
      <c r="YG606" s="12"/>
      <c r="YH606" s="12"/>
      <c r="YI606" s="12"/>
      <c r="YJ606" s="12"/>
      <c r="YK606" s="12"/>
      <c r="YL606" s="12"/>
      <c r="YM606" s="12"/>
      <c r="YN606" s="12"/>
      <c r="YO606" s="12"/>
      <c r="YP606" s="12"/>
      <c r="YQ606" s="12"/>
      <c r="YR606" s="12"/>
      <c r="YS606" s="12"/>
      <c r="YT606" s="12"/>
      <c r="YU606" s="126">
        <f>SUM(WO606,WR606,WU606,WX606,XA606,XD606,XG606,XJ606,XM606,XP606,XS606,XV606,XY606,YB606,YE606,YH606,YK606,YN606,YQ606,YT606)</f>
        <v>0</v>
      </c>
      <c r="YV606" s="12"/>
      <c r="YW606" s="12"/>
      <c r="YX606" s="12"/>
      <c r="YY606" s="12"/>
      <c r="YZ606" s="12"/>
      <c r="ZA606" s="12"/>
      <c r="ZB606" s="12"/>
      <c r="ZC606" s="12"/>
      <c r="ZD606" s="12"/>
      <c r="ZE606" s="12"/>
      <c r="ZF606" s="12"/>
      <c r="ZG606" s="12"/>
      <c r="ZH606" s="12"/>
      <c r="ZI606" s="12"/>
      <c r="ZJ606" s="12"/>
      <c r="ZK606" s="12"/>
      <c r="ZL606" s="12"/>
      <c r="ZM606" s="12"/>
      <c r="ZN606" s="12"/>
      <c r="ZO606" s="12"/>
      <c r="ZP606" s="12"/>
      <c r="ZQ606" s="12"/>
      <c r="ZR606" s="12"/>
      <c r="ZS606" s="12"/>
      <c r="ZT606" s="12"/>
      <c r="ZU606" s="12"/>
      <c r="ZV606" s="12"/>
      <c r="ZW606" s="12"/>
      <c r="ZX606" s="12"/>
      <c r="ZY606" s="12"/>
      <c r="ZZ606" s="12"/>
      <c r="AAA606" s="12"/>
      <c r="AAB606" s="12"/>
      <c r="AAC606" s="12"/>
      <c r="AAD606" s="12"/>
      <c r="AAE606" s="12"/>
      <c r="AAF606" s="12"/>
      <c r="AAG606" s="12"/>
      <c r="AAH606" s="12"/>
      <c r="AAI606" s="12"/>
      <c r="AAJ606" s="12"/>
      <c r="AAK606" s="12"/>
      <c r="AAL606" s="12"/>
      <c r="AAM606" s="12"/>
      <c r="AAN606" s="12"/>
      <c r="AAO606" s="12"/>
      <c r="AAP606" s="12"/>
      <c r="AAQ606" s="12"/>
      <c r="AAR606" s="12"/>
      <c r="AAS606" s="12"/>
      <c r="AAT606" s="12"/>
      <c r="AAU606" s="12"/>
      <c r="AAV606" s="12"/>
      <c r="AAW606" s="12"/>
      <c r="AAX606" s="12"/>
      <c r="AAY606" s="12"/>
      <c r="AAZ606" s="12"/>
      <c r="ABA606" s="12"/>
      <c r="ABB606" s="12"/>
      <c r="ABC606" s="12"/>
      <c r="ABD606" s="12"/>
      <c r="ABE606" s="12"/>
      <c r="ABF606" s="12"/>
      <c r="ABG606" s="12"/>
      <c r="ABH606" s="12"/>
      <c r="ABI606" s="12"/>
      <c r="ABJ606" s="12"/>
      <c r="ABK606" s="12"/>
      <c r="ABL606" s="12"/>
      <c r="ABM606" s="12"/>
      <c r="ABN606" s="12"/>
      <c r="ABO606" s="12"/>
      <c r="ABP606" s="12"/>
      <c r="ABQ606" s="12"/>
      <c r="ABR606" s="12"/>
      <c r="ABS606" s="12"/>
      <c r="ABT606" s="12"/>
      <c r="ABU606" s="12"/>
      <c r="ABV606" s="12"/>
      <c r="ABW606" s="12"/>
      <c r="ABX606" s="12"/>
      <c r="ABY606" s="136">
        <f>SUM(YX606,ZA606,ZD606,ZG606,ZJ606,ZM606,ZP606,ZS606,ZV606,ZY606,AAB606,AAE606,AAH606,AAK606,AAN606,AAQ606,AAT606,AAW606,AAZ606,ABC606,ABF606,ABI606,ABL606,ABO606,ABR606,ABU606,ABX606)</f>
        <v>0</v>
      </c>
      <c r="ABZ606" s="12"/>
      <c r="ACA606" s="12"/>
      <c r="ACB606" s="12"/>
      <c r="ACC606" s="12"/>
      <c r="ACD606" s="12"/>
      <c r="ACE606" s="12"/>
      <c r="ACF606" s="12"/>
      <c r="ACG606" s="12"/>
      <c r="ACH606" s="12"/>
      <c r="ACI606" s="12"/>
      <c r="ACJ606" s="12"/>
      <c r="ACK606" s="12"/>
      <c r="ACL606" s="12"/>
      <c r="ACM606" s="12"/>
      <c r="ACN606" s="12"/>
      <c r="ACO606" s="12"/>
      <c r="ACP606" s="12"/>
      <c r="ACQ606" s="12"/>
      <c r="ACR606" s="12"/>
      <c r="ACS606" s="12"/>
      <c r="ACT606" s="12"/>
      <c r="ACU606" s="12"/>
      <c r="ACV606" s="12"/>
      <c r="ACW606" s="12"/>
      <c r="ACX606" s="12"/>
      <c r="ACY606" s="12"/>
      <c r="ACZ606" s="12"/>
      <c r="ADA606" s="12"/>
      <c r="ADB606" s="12"/>
      <c r="ADC606" s="12"/>
      <c r="ADD606" s="12"/>
      <c r="ADE606" s="12"/>
      <c r="ADF606" s="12"/>
      <c r="ADG606" s="12"/>
      <c r="ADH606" s="12"/>
      <c r="ADI606" s="12"/>
      <c r="ADJ606" s="12"/>
      <c r="ADK606" s="12"/>
      <c r="ADL606" s="12"/>
      <c r="ADM606" s="12"/>
      <c r="ADN606" s="12"/>
      <c r="ADO606" s="12"/>
      <c r="ADP606" s="12"/>
      <c r="ADQ606" s="12"/>
      <c r="ADR606" s="12"/>
      <c r="ADS606" s="12"/>
      <c r="ADT606" s="12"/>
      <c r="ADU606" s="12"/>
      <c r="ADV606" s="12"/>
      <c r="ADW606" s="12"/>
      <c r="ADX606" s="12"/>
      <c r="ADY606" s="164"/>
      <c r="ADZ606" s="164"/>
      <c r="AEA606" s="164"/>
      <c r="AEB606" s="164"/>
      <c r="AEC606" s="164"/>
      <c r="AED606" s="164"/>
      <c r="AEE606" s="164"/>
      <c r="AEF606" s="164"/>
      <c r="AEG606" s="164"/>
      <c r="AEH606" s="164"/>
      <c r="AEI606" s="164"/>
      <c r="AEJ606" s="164"/>
      <c r="AEK606" s="164"/>
      <c r="AEL606" s="164"/>
      <c r="AEM606" s="164"/>
      <c r="AEN606" s="164"/>
      <c r="AEO606" s="164"/>
      <c r="AEP606" s="164"/>
      <c r="AEQ606" s="164">
        <f>SUM(ACB606,ACE606,ACH606,ACK606,ACN606,ACQ606,ACT606,ACW606,ACZ606,ADC606,ADF606,ADI606,ADL606,ADO606,ADR606,ADU606,ADX606,AEA606,AED606,AEG606,AEJ606,AEM606,AEP606)</f>
        <v>0</v>
      </c>
    </row>
    <row r="607" spans="1:823">
      <c r="A607" s="184" t="s">
        <v>1073</v>
      </c>
      <c r="B607" s="184" t="s">
        <v>1734</v>
      </c>
      <c r="C607" s="31" t="s">
        <v>1074</v>
      </c>
      <c r="D607" s="12"/>
      <c r="E607" s="12"/>
      <c r="F607" s="44"/>
      <c r="G607" s="12"/>
      <c r="H607" s="12"/>
      <c r="I607" s="44"/>
      <c r="J607" s="12"/>
      <c r="K607" s="12"/>
      <c r="L607" s="44"/>
      <c r="M607" s="12"/>
      <c r="N607" s="12"/>
      <c r="O607" s="44"/>
      <c r="P607" s="12"/>
      <c r="Q607" s="12"/>
      <c r="R607" s="44"/>
      <c r="S607" s="12"/>
      <c r="T607" s="12"/>
      <c r="U607" s="44"/>
      <c r="V607" s="12"/>
      <c r="W607" s="12"/>
      <c r="X607" s="44"/>
      <c r="Y607" s="51">
        <f>SUM(F607,I607,L607,O607,R607,U607,X607)</f>
        <v>0</v>
      </c>
      <c r="Z607" s="12"/>
      <c r="AA607" s="12"/>
      <c r="AB607" s="54"/>
      <c r="AC607" s="12"/>
      <c r="AD607" s="12"/>
      <c r="AE607" s="54"/>
      <c r="AF607" s="12"/>
      <c r="AG607" s="12"/>
      <c r="AH607" s="54"/>
      <c r="AI607" s="12"/>
      <c r="AJ607" s="12"/>
      <c r="AK607" s="54"/>
      <c r="AL607" s="12"/>
      <c r="AM607" s="12"/>
      <c r="AN607" s="54"/>
      <c r="AO607" s="12"/>
      <c r="AP607" s="12"/>
      <c r="AQ607" s="54"/>
      <c r="AR607" s="12"/>
      <c r="AS607" s="12"/>
      <c r="AT607" s="54"/>
      <c r="AU607" s="12"/>
      <c r="AV607" s="12"/>
      <c r="AW607" s="54"/>
      <c r="AX607" s="12"/>
      <c r="AY607" s="12"/>
      <c r="AZ607" s="54"/>
      <c r="BA607" s="12"/>
      <c r="BB607" s="12"/>
      <c r="BC607" s="54"/>
      <c r="BD607" s="12"/>
      <c r="BE607" s="12"/>
      <c r="BF607" s="54"/>
      <c r="BG607" s="12"/>
      <c r="BH607" s="12"/>
      <c r="BI607" s="54"/>
      <c r="BJ607" s="12"/>
      <c r="BK607" s="12"/>
      <c r="BL607" s="54"/>
      <c r="BM607" s="12"/>
      <c r="BN607" s="12"/>
      <c r="BO607" s="54"/>
      <c r="BP607" s="60">
        <f>SUM(BO607,BL607,BI607,BF607,BC607,AZ607,AW607,AT607,AQ607,AN607,AK607,AH607,AE607,AB607)</f>
        <v>0</v>
      </c>
      <c r="BQ607" s="12"/>
      <c r="BR607" s="12"/>
      <c r="BS607" s="12"/>
      <c r="BT607" s="12"/>
      <c r="BU607" s="12"/>
      <c r="BV607" s="54"/>
      <c r="BW607" s="12"/>
      <c r="BX607" s="12"/>
      <c r="BY607" s="54"/>
      <c r="BZ607" s="12"/>
      <c r="CA607" s="12"/>
      <c r="CB607" s="54"/>
      <c r="CC607" s="12"/>
      <c r="CD607" s="12"/>
      <c r="CE607" s="54"/>
      <c r="CF607" s="12"/>
      <c r="CG607" s="12"/>
      <c r="CH607" s="54"/>
      <c r="CI607" s="12"/>
      <c r="CJ607" s="12"/>
      <c r="CK607" s="54"/>
      <c r="CL607" s="12"/>
      <c r="CM607" s="12"/>
      <c r="CN607" s="54"/>
      <c r="CO607" s="12"/>
      <c r="CP607" s="12"/>
      <c r="CQ607" s="54"/>
      <c r="CR607" s="12"/>
      <c r="CS607" s="12"/>
      <c r="CT607" s="54"/>
      <c r="CU607" s="12"/>
      <c r="CV607" s="12"/>
      <c r="CW607" s="54"/>
      <c r="CX607" s="54"/>
      <c r="CY607" s="54"/>
      <c r="CZ607" s="54"/>
      <c r="DA607" s="12"/>
      <c r="DB607" s="12"/>
      <c r="DC607" s="54"/>
      <c r="DD607" s="12"/>
      <c r="DE607" s="12"/>
      <c r="DF607" s="54"/>
      <c r="DG607" s="12"/>
      <c r="DH607" s="12"/>
      <c r="DI607" s="54"/>
      <c r="DJ607" s="12"/>
      <c r="DK607" s="12"/>
      <c r="DL607" s="54"/>
      <c r="DM607" s="12"/>
      <c r="DN607" s="12"/>
      <c r="DO607" s="54"/>
      <c r="DP607" s="12"/>
      <c r="DQ607" s="12"/>
      <c r="DR607" s="54"/>
      <c r="DS607" s="12"/>
      <c r="DT607" s="12"/>
      <c r="DU607" s="54"/>
      <c r="DV607" s="12"/>
      <c r="DW607" s="12"/>
      <c r="DX607" s="54"/>
      <c r="DY607" s="12"/>
      <c r="DZ607" s="12"/>
      <c r="EA607" s="54"/>
      <c r="EB607" s="12"/>
      <c r="EC607" s="12"/>
      <c r="ED607" s="54"/>
      <c r="EE607" s="12"/>
      <c r="EF607" s="12"/>
      <c r="EG607" s="54"/>
      <c r="EH607" s="12"/>
      <c r="EI607" s="12"/>
      <c r="EJ607" s="54"/>
      <c r="EK607" s="12"/>
      <c r="EL607" s="12"/>
      <c r="EM607" s="54"/>
      <c r="EN607" s="64">
        <f>SUM(EM607,EJ607,EG607,ED607,EA607,DX607,DU607,DR607,DO607,DL607,DI607,DF607,DC607,CZ607,CW607,CT607,CQ607,CN607,CK607,CH607,CE607,CB607,BY607,BV607,BS607)</f>
        <v>0</v>
      </c>
      <c r="EO607" s="12"/>
      <c r="EP607" s="12"/>
      <c r="EQ607" s="67"/>
      <c r="ER607" s="12"/>
      <c r="ES607" s="12"/>
      <c r="ET607" s="67"/>
      <c r="EU607" s="12"/>
      <c r="EV607" s="12"/>
      <c r="EW607" s="67"/>
      <c r="EX607" s="12"/>
      <c r="EY607" s="12"/>
      <c r="EZ607" s="67"/>
      <c r="FA607" s="12"/>
      <c r="FB607" s="12"/>
      <c r="FC607" s="67"/>
      <c r="FD607" s="12"/>
      <c r="FE607" s="12"/>
      <c r="FF607" s="67"/>
      <c r="FG607" s="12"/>
      <c r="FH607" s="12"/>
      <c r="FI607" s="67"/>
      <c r="FJ607" s="12"/>
      <c r="FK607" s="12"/>
      <c r="FL607" s="67"/>
      <c r="FM607" s="12"/>
      <c r="FN607" s="12"/>
      <c r="FO607" s="67"/>
      <c r="FP607" s="12"/>
      <c r="FQ607" s="12"/>
      <c r="FR607" s="67"/>
      <c r="FS607" s="12"/>
      <c r="FT607" s="12"/>
      <c r="FU607" s="67"/>
      <c r="FV607" s="12"/>
      <c r="FW607" s="12"/>
      <c r="FX607" s="67"/>
      <c r="FY607" s="12"/>
      <c r="FZ607" s="12"/>
      <c r="GA607" s="67"/>
      <c r="GB607" s="12"/>
      <c r="GC607" s="12"/>
      <c r="GD607" s="67"/>
      <c r="GE607" s="12"/>
      <c r="GF607" s="12"/>
      <c r="GG607" s="67"/>
      <c r="GH607" s="12"/>
      <c r="GI607" s="12"/>
      <c r="GJ607" s="67"/>
      <c r="GK607" s="12">
        <v>1</v>
      </c>
      <c r="GL607" s="12">
        <v>140</v>
      </c>
      <c r="GM607" s="67">
        <v>3</v>
      </c>
      <c r="GN607" s="12"/>
      <c r="GO607" s="12"/>
      <c r="GP607" s="67"/>
      <c r="GQ607" s="12"/>
      <c r="GR607" s="12"/>
      <c r="GS607" s="67"/>
      <c r="GT607" s="12"/>
      <c r="GU607" s="12"/>
      <c r="GV607" s="67"/>
      <c r="GW607" s="12"/>
      <c r="GX607" s="12"/>
      <c r="GY607" s="67"/>
      <c r="GZ607" s="12"/>
      <c r="HA607" s="12"/>
      <c r="HB607" s="67"/>
      <c r="HC6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07" s="12"/>
      <c r="HE607" s="12"/>
      <c r="HF607" s="77"/>
      <c r="HG607" s="12"/>
      <c r="HH607" s="12"/>
      <c r="HI607" s="77"/>
      <c r="HJ607" s="12"/>
      <c r="HK607" s="12"/>
      <c r="HL607" s="77"/>
      <c r="HM607" s="12"/>
      <c r="HN607" s="12"/>
      <c r="HO607" s="77"/>
      <c r="HP607" s="12"/>
      <c r="HQ607" s="12"/>
      <c r="HR607" s="77"/>
      <c r="HS607" s="12"/>
      <c r="HT607" s="12"/>
      <c r="HU607" s="77"/>
      <c r="HV607" s="12"/>
      <c r="HW607" s="12"/>
      <c r="HX607" s="77"/>
      <c r="HY607" s="12"/>
      <c r="HZ607" s="12"/>
      <c r="IA607" s="77"/>
      <c r="IB607" s="12"/>
      <c r="IC607" s="12"/>
      <c r="ID607" s="77"/>
      <c r="IE607" s="12"/>
      <c r="IF607" s="12"/>
      <c r="IG607" s="77"/>
      <c r="IH607" s="12"/>
      <c r="II607" s="12"/>
      <c r="IJ607" s="77"/>
      <c r="IK607" s="12"/>
      <c r="IL607" s="12"/>
      <c r="IM607" s="77"/>
      <c r="IN607" s="12"/>
      <c r="IO607" s="12"/>
      <c r="IP607" s="77"/>
      <c r="IQ607" s="12"/>
      <c r="IR607" s="12"/>
      <c r="IS607" s="77"/>
      <c r="IT607" s="12"/>
      <c r="IU607" s="12"/>
      <c r="IV607" s="77"/>
      <c r="IW607" s="12"/>
      <c r="IX607" s="12"/>
      <c r="IY607" s="77"/>
      <c r="IZ6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7" s="12"/>
      <c r="JB607" s="12"/>
      <c r="JC607" s="82"/>
      <c r="JD607" s="12"/>
      <c r="JE607" s="12"/>
      <c r="JF607" s="82"/>
      <c r="JG607" s="12"/>
      <c r="JH607" s="12"/>
      <c r="JI607" s="82"/>
      <c r="JJ607" s="12"/>
      <c r="JK607" s="12"/>
      <c r="JL607" s="82"/>
      <c r="JM607" s="12"/>
      <c r="JN607" s="12"/>
      <c r="JO607" s="82"/>
      <c r="JP607" s="12"/>
      <c r="JQ607" s="12"/>
      <c r="JR607" s="82"/>
      <c r="JS607" s="12"/>
      <c r="JT607" s="12"/>
      <c r="JU607" s="82"/>
      <c r="JV607" s="12"/>
      <c r="JW607" s="12"/>
      <c r="JX607" s="82"/>
      <c r="JY607" s="12"/>
      <c r="JZ607" s="12"/>
      <c r="KA607" s="82"/>
      <c r="KB607" s="12"/>
      <c r="KC607" s="12"/>
      <c r="KD607" s="82"/>
      <c r="KE607" s="12"/>
      <c r="KF607" s="12"/>
      <c r="KG607" s="82"/>
      <c r="KH607" s="12"/>
      <c r="KI607" s="12"/>
      <c r="KJ607" s="82"/>
      <c r="KK607" s="12"/>
      <c r="KL607" s="12"/>
      <c r="KM607" s="82"/>
      <c r="KN607" s="12"/>
      <c r="KO607" s="12"/>
      <c r="KP607" s="82"/>
      <c r="KQ607" s="12"/>
      <c r="KR607" s="12"/>
      <c r="KS607" s="82"/>
      <c r="KT6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7" s="12"/>
      <c r="KV607" s="12"/>
      <c r="KW607" s="89"/>
      <c r="KX607" s="12"/>
      <c r="KY607" s="12"/>
      <c r="KZ607" s="89"/>
      <c r="LA607" s="12"/>
      <c r="LB607" s="12"/>
      <c r="LC607" s="89"/>
      <c r="LD607" s="12"/>
      <c r="LE607" s="12"/>
      <c r="LF607" s="89"/>
      <c r="LG607" s="12"/>
      <c r="LH607" s="12"/>
      <c r="LI607" s="89"/>
      <c r="LJ607" s="12"/>
      <c r="LK607" s="12"/>
      <c r="LL607" s="89"/>
      <c r="LM607" s="12"/>
      <c r="LN607" s="12"/>
      <c r="LO607" s="89"/>
      <c r="LP607" s="12"/>
      <c r="LQ607" s="12"/>
      <c r="LR607" s="89"/>
      <c r="LS607" s="12"/>
      <c r="LT607" s="12"/>
      <c r="LU607" s="89"/>
      <c r="LV607" s="12"/>
      <c r="LW607" s="12"/>
      <c r="LX607" s="89"/>
      <c r="LY607" s="12"/>
      <c r="LZ607" s="12"/>
      <c r="MA607" s="89"/>
      <c r="MB6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7" s="12"/>
      <c r="MD607" s="12"/>
      <c r="ME607" s="98"/>
      <c r="MF607" s="12"/>
      <c r="MG607" s="12"/>
      <c r="MH607" s="98"/>
      <c r="MI607" s="12"/>
      <c r="MJ607" s="12"/>
      <c r="MK607" s="98"/>
      <c r="ML607" s="12"/>
      <c r="MM607" s="12"/>
      <c r="MN607" s="98"/>
      <c r="MO607" s="12"/>
      <c r="MP607" s="12"/>
      <c r="MQ607" s="98"/>
      <c r="MR607" s="12">
        <v>1</v>
      </c>
      <c r="MS607" s="12">
        <v>140</v>
      </c>
      <c r="MT607" s="98">
        <v>3</v>
      </c>
      <c r="MU607" s="12"/>
      <c r="MV607" s="12"/>
      <c r="MW607" s="98"/>
      <c r="MX607" s="12"/>
      <c r="MY607" s="12"/>
      <c r="MZ607" s="98"/>
      <c r="NA607" s="12"/>
      <c r="NB607" s="12"/>
      <c r="NC607" s="103"/>
      <c r="ND607" s="12"/>
      <c r="NE607" s="12"/>
      <c r="NF607" s="103"/>
      <c r="NG607" s="12"/>
      <c r="NH607" s="12"/>
      <c r="NI607" s="103"/>
      <c r="NJ607" s="12"/>
      <c r="NK607" s="12"/>
      <c r="NL607" s="103"/>
      <c r="NM6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07" s="12"/>
      <c r="NO607" s="12"/>
      <c r="NP607" s="110"/>
      <c r="NQ607" s="12"/>
      <c r="NR607" s="12"/>
      <c r="NS607" s="110"/>
      <c r="NT607" s="12"/>
      <c r="NU607" s="12"/>
      <c r="NV607" s="110"/>
      <c r="NW607" s="12"/>
      <c r="NX607" s="12"/>
      <c r="NY607" s="110"/>
      <c r="NZ607" s="12"/>
      <c r="OA607" s="12"/>
      <c r="OB607" s="110"/>
      <c r="OC607" s="12"/>
      <c r="OD607" s="12"/>
      <c r="OE607" s="110"/>
      <c r="OF607" s="12"/>
      <c r="OG607" s="12"/>
      <c r="OH607" s="110"/>
      <c r="OI607" s="12"/>
      <c r="OJ607" s="12"/>
      <c r="OK607" s="110"/>
      <c r="OL607" s="12"/>
      <c r="OM607" s="12"/>
      <c r="ON607" s="110"/>
      <c r="OO607" s="12"/>
      <c r="OP607" s="12"/>
      <c r="OQ607" s="110"/>
      <c r="OR607" s="12"/>
      <c r="OS607" s="12"/>
      <c r="OT607" s="110"/>
      <c r="OU607" s="12"/>
      <c r="OV607" s="12"/>
      <c r="OW607" s="110"/>
      <c r="OX607" s="12"/>
      <c r="OY607" s="12"/>
      <c r="OZ607" s="110"/>
      <c r="PA607" s="12"/>
      <c r="PB607" s="12"/>
      <c r="PC607" s="110"/>
      <c r="PD607" s="12"/>
      <c r="PE607" s="12"/>
      <c r="PF607" s="110"/>
      <c r="PG607" s="12"/>
      <c r="PH607" s="12"/>
      <c r="PI607" s="110"/>
      <c r="PJ607" s="12"/>
      <c r="PK607" s="12"/>
      <c r="PL607" s="110"/>
      <c r="PM607" s="12"/>
      <c r="PN607" s="12"/>
      <c r="PO607" s="110"/>
      <c r="PP607" s="12"/>
      <c r="PQ607" s="12"/>
      <c r="PR607" s="110"/>
      <c r="PS607" s="12"/>
      <c r="PT607" s="12"/>
      <c r="PU607" s="110"/>
      <c r="PV6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7" s="12"/>
      <c r="PX607" s="12"/>
      <c r="PY607" s="121"/>
      <c r="PZ607" s="12"/>
      <c r="QA607" s="12"/>
      <c r="QB607" s="121"/>
      <c r="QC607" s="12"/>
      <c r="QD607" s="12"/>
      <c r="QE607" s="121"/>
      <c r="QF607" s="12"/>
      <c r="QG607" s="12"/>
      <c r="QH607" s="121"/>
      <c r="QI607" s="12"/>
      <c r="QJ607" s="12"/>
      <c r="QK607" s="121"/>
      <c r="QL607" s="12"/>
      <c r="QM607" s="12"/>
      <c r="QN607" s="121"/>
      <c r="QO607" s="126">
        <f>Tabela1[[#This Row],[p120]]+Tabela1[[#This Row],[pkt9]]+Tabela1[[#This Row],[p121]]+Tabela1[[#This Row],[punkty44]]+Tabela1[[#This Row],[p122]]+Tabela1[[#This Row],[p123]]</f>
        <v>0</v>
      </c>
      <c r="QP607" s="12"/>
      <c r="QQ607" s="12"/>
      <c r="QR607" s="12"/>
      <c r="QS607" s="12"/>
      <c r="QT607" s="12"/>
      <c r="QU607" s="12"/>
      <c r="QV607" s="12"/>
      <c r="QW607" s="12"/>
      <c r="QX607" s="12"/>
      <c r="QY607" s="12"/>
      <c r="QZ607" s="12"/>
      <c r="RA607" s="12"/>
      <c r="RB607" s="12"/>
      <c r="RC607" s="12"/>
      <c r="RD607" s="12"/>
      <c r="RE607" s="12"/>
      <c r="RF607" s="12"/>
      <c r="RG607" s="12"/>
      <c r="RH607" s="12"/>
      <c r="RI607" s="12"/>
      <c r="RJ607" s="12"/>
      <c r="RK607" s="12"/>
      <c r="RL607" s="12"/>
      <c r="RM607" s="12"/>
      <c r="RN607" s="12"/>
      <c r="RO607" s="12"/>
      <c r="RP607" s="12"/>
      <c r="RQ607" s="12"/>
      <c r="RR607" s="12"/>
      <c r="RS607" s="12"/>
      <c r="RT607" s="12"/>
      <c r="RU607" s="12"/>
      <c r="RV607" s="12"/>
      <c r="RW6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7" s="12"/>
      <c r="RY607" s="12"/>
      <c r="RZ607" s="12"/>
      <c r="SA607" s="12"/>
      <c r="SB607" s="12"/>
      <c r="SC607" s="12"/>
      <c r="SD607" s="12"/>
      <c r="SE607" s="12"/>
      <c r="SF607" s="12"/>
      <c r="SG607" s="12"/>
      <c r="SH607" s="12"/>
      <c r="SI607" s="12"/>
      <c r="SJ607" s="12"/>
      <c r="SK607" s="12"/>
      <c r="SL607" s="12"/>
      <c r="SM607" s="12"/>
      <c r="SN607" s="12"/>
      <c r="SO607" s="12"/>
      <c r="SP607" s="12"/>
      <c r="SQ607" s="12"/>
      <c r="SR607" s="12"/>
      <c r="SS607" s="12"/>
      <c r="ST607" s="12"/>
      <c r="SU607" s="12"/>
      <c r="SV607" s="12"/>
      <c r="SW607" s="12"/>
      <c r="SX607" s="12"/>
      <c r="SY607" s="12"/>
      <c r="SZ607" s="12"/>
      <c r="TA607" s="12"/>
      <c r="TB607" s="12"/>
      <c r="TC607" s="12"/>
      <c r="TD607" s="12"/>
      <c r="TE607" s="12"/>
      <c r="TF607" s="12"/>
      <c r="TG607" s="12"/>
      <c r="TH607" s="12"/>
      <c r="TI607" s="12"/>
      <c r="TJ607" s="12"/>
      <c r="TK607" s="12"/>
      <c r="TL607" s="12"/>
      <c r="TM607" s="12"/>
      <c r="TN607" s="12"/>
      <c r="TO607" s="12"/>
      <c r="TP607" s="12"/>
      <c r="TQ607" s="12"/>
      <c r="TR607" s="12"/>
      <c r="TS607" s="12"/>
      <c r="TT607" s="12"/>
      <c r="TU607" s="12"/>
      <c r="TV607" s="12"/>
      <c r="TW607" s="12"/>
      <c r="TX607" s="12"/>
      <c r="TY607" s="12"/>
      <c r="TZ607" s="12"/>
      <c r="UA607" s="12"/>
      <c r="UB607" s="12"/>
      <c r="UC607" s="12">
        <v>1</v>
      </c>
      <c r="UD607" s="12">
        <v>140</v>
      </c>
      <c r="UE607" s="12">
        <v>3</v>
      </c>
      <c r="UF607" s="12"/>
      <c r="UG607" s="12"/>
      <c r="UH607" s="12"/>
      <c r="UI607" s="12"/>
      <c r="UJ607" s="12"/>
      <c r="UK607" s="12"/>
      <c r="UL607" s="145">
        <f>SUM(RZ607,SC607,SF607,SI607,SL607,SO607,SR607,SU607,SX607,TA607,TD607,TG607,TJ607,TM607,TP607,TS607,TV607,TY607,UB607,UE607,UH607,UK607)</f>
        <v>3</v>
      </c>
      <c r="UM607" s="12"/>
      <c r="UN607" s="12"/>
      <c r="UO607" s="12"/>
      <c r="UP607" s="12"/>
      <c r="UQ607" s="12"/>
      <c r="UR607" s="12"/>
      <c r="US607" s="12"/>
      <c r="UT607" s="12"/>
      <c r="UU607" s="12"/>
      <c r="UV607" s="12"/>
      <c r="UW607" s="12"/>
      <c r="UX607" s="12"/>
      <c r="UY607" s="12"/>
      <c r="UZ607" s="12"/>
      <c r="VA607" s="12"/>
      <c r="VB607" s="12"/>
      <c r="VC607" s="12"/>
      <c r="VD607" s="12"/>
      <c r="VE607" s="12"/>
      <c r="VF607" s="12"/>
      <c r="VG607" s="12"/>
      <c r="VH607" s="12"/>
      <c r="VI607" s="12"/>
      <c r="VJ607" s="12"/>
      <c r="VK607" s="12"/>
      <c r="VL607" s="12"/>
      <c r="VM607" s="12"/>
      <c r="VN607" s="12"/>
      <c r="VO607" s="12"/>
      <c r="VP607" s="12"/>
      <c r="VQ607" s="12"/>
      <c r="VR607" s="12"/>
      <c r="VS607" s="12"/>
      <c r="VT607" s="12"/>
      <c r="VU607" s="12"/>
      <c r="VV607" s="12"/>
      <c r="VW607" s="12"/>
      <c r="VX607" s="12"/>
      <c r="VY607" s="12"/>
      <c r="VZ607" s="12"/>
      <c r="WA607" s="12"/>
      <c r="WB607" s="12"/>
      <c r="WC607" s="12"/>
      <c r="WD607" s="12"/>
      <c r="WE607" s="12"/>
      <c r="WF607" s="12"/>
      <c r="WG607" s="12"/>
      <c r="WH607" s="12"/>
      <c r="WI607" s="12"/>
      <c r="WJ607" s="12"/>
      <c r="WK607" s="12"/>
      <c r="WL6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7" s="12"/>
      <c r="WN607" s="12"/>
      <c r="WO607" s="12"/>
      <c r="WP607" s="12"/>
      <c r="WQ607" s="12"/>
      <c r="WR607" s="12"/>
      <c r="WS607" s="12"/>
      <c r="WT607" s="12"/>
      <c r="WU607" s="12"/>
      <c r="WV607" s="12"/>
      <c r="WW607" s="12"/>
      <c r="WX607" s="12"/>
      <c r="WY607" s="12"/>
      <c r="WZ607" s="12"/>
      <c r="XA607" s="12"/>
      <c r="XB607" s="12"/>
      <c r="XC607" s="12"/>
      <c r="XD607" s="12"/>
      <c r="XE607" s="12"/>
      <c r="XF607" s="12"/>
      <c r="XG607" s="12"/>
      <c r="XH607" s="12"/>
      <c r="XI607" s="12"/>
      <c r="XJ607" s="12"/>
      <c r="XK607" s="12"/>
      <c r="XL607" s="12"/>
      <c r="XM607" s="12"/>
      <c r="XN607" s="12"/>
      <c r="XO607" s="12"/>
      <c r="XP607" s="12"/>
      <c r="XQ607" s="12"/>
      <c r="XR607" s="12"/>
      <c r="XS607" s="12"/>
      <c r="XT607" s="12"/>
      <c r="XU607" s="12"/>
      <c r="XV607" s="12"/>
      <c r="XW607" s="12"/>
      <c r="XX607" s="12"/>
      <c r="XY607" s="12"/>
      <c r="XZ607" s="12"/>
      <c r="YA607" s="12"/>
      <c r="YB607" s="12"/>
      <c r="YC607" s="12"/>
      <c r="YD607" s="12"/>
      <c r="YE607" s="12"/>
      <c r="YF607" s="12"/>
      <c r="YG607" s="12"/>
      <c r="YH607" s="12"/>
      <c r="YI607" s="12"/>
      <c r="YJ607" s="12"/>
      <c r="YK607" s="12"/>
      <c r="YL607" s="12"/>
      <c r="YM607" s="12"/>
      <c r="YN607" s="12"/>
      <c r="YO607" s="12"/>
      <c r="YP607" s="12"/>
      <c r="YQ607" s="12"/>
      <c r="YR607" s="12"/>
      <c r="YS607" s="12"/>
      <c r="YT607" s="12"/>
      <c r="YU607" s="126">
        <f>SUM(WO607,WR607,WU607,WX607,XA607,XD607,XG607,XJ607,XM607,XP607,XS607,XV607,XY607,YB607,YE607,YH607,YK607,YN607,YQ607,YT607)</f>
        <v>0</v>
      </c>
      <c r="YV607" s="12"/>
      <c r="YW607" s="12"/>
      <c r="YX607" s="12"/>
      <c r="YY607" s="12"/>
      <c r="YZ607" s="12"/>
      <c r="ZA607" s="12"/>
      <c r="ZB607" s="12"/>
      <c r="ZC607" s="12"/>
      <c r="ZD607" s="12"/>
      <c r="ZE607" s="12"/>
      <c r="ZF607" s="12"/>
      <c r="ZG607" s="12"/>
      <c r="ZH607" s="12"/>
      <c r="ZI607" s="12"/>
      <c r="ZJ607" s="12"/>
      <c r="ZK607" s="12"/>
      <c r="ZL607" s="12"/>
      <c r="ZM607" s="12"/>
      <c r="ZN607" s="12"/>
      <c r="ZO607" s="12"/>
      <c r="ZP607" s="12"/>
      <c r="ZQ607" s="12"/>
      <c r="ZR607" s="12"/>
      <c r="ZS607" s="12"/>
      <c r="ZT607" s="12"/>
      <c r="ZU607" s="12"/>
      <c r="ZV607" s="12"/>
      <c r="ZW607" s="12"/>
      <c r="ZX607" s="12"/>
      <c r="ZY607" s="12"/>
      <c r="ZZ607" s="12"/>
      <c r="AAA607" s="12"/>
      <c r="AAB607" s="12"/>
      <c r="AAC607" s="12"/>
      <c r="AAD607" s="12"/>
      <c r="AAE607" s="12"/>
      <c r="AAF607" s="12"/>
      <c r="AAG607" s="12"/>
      <c r="AAH607" s="12"/>
      <c r="AAI607" s="12"/>
      <c r="AAJ607" s="12"/>
      <c r="AAK607" s="12"/>
      <c r="AAL607" s="12"/>
      <c r="AAM607" s="12"/>
      <c r="AAN607" s="12"/>
      <c r="AAO607" s="12"/>
      <c r="AAP607" s="12"/>
      <c r="AAQ607" s="12"/>
      <c r="AAR607" s="12"/>
      <c r="AAS607" s="12"/>
      <c r="AAT607" s="12"/>
      <c r="AAU607" s="12"/>
      <c r="AAV607" s="12"/>
      <c r="AAW607" s="12"/>
      <c r="AAX607" s="12"/>
      <c r="AAY607" s="12"/>
      <c r="AAZ607" s="12"/>
      <c r="ABA607" s="12"/>
      <c r="ABB607" s="12"/>
      <c r="ABC607" s="12"/>
      <c r="ABD607" s="12"/>
      <c r="ABE607" s="12"/>
      <c r="ABF607" s="12"/>
      <c r="ABG607" s="12"/>
      <c r="ABH607" s="12"/>
      <c r="ABI607" s="12"/>
      <c r="ABJ607" s="12"/>
      <c r="ABK607" s="12"/>
      <c r="ABL607" s="12"/>
      <c r="ABM607" s="12"/>
      <c r="ABN607" s="12"/>
      <c r="ABO607" s="12"/>
      <c r="ABP607" s="12"/>
      <c r="ABQ607" s="12"/>
      <c r="ABR607" s="12"/>
      <c r="ABS607" s="12"/>
      <c r="ABT607" s="12"/>
      <c r="ABU607" s="12"/>
      <c r="ABV607" s="12"/>
      <c r="ABW607" s="12"/>
      <c r="ABX607" s="12"/>
      <c r="ABY607" s="136">
        <f>SUM(YX607,ZA607,ZD607,ZG607,ZJ607,ZM607,ZP607,ZS607,ZV607,ZY607,AAB607,AAE607,AAH607,AAK607,AAN607,AAQ607,AAT607,AAW607,AAZ607,ABC607,ABF607,ABI607,ABL607,ABO607,ABR607,ABU607,ABX607)</f>
        <v>0</v>
      </c>
      <c r="ABZ607" s="12"/>
      <c r="ACA607" s="12"/>
      <c r="ACB607" s="12"/>
      <c r="ACC607" s="12"/>
      <c r="ACD607" s="12"/>
      <c r="ACE607" s="12"/>
      <c r="ACF607" s="12"/>
      <c r="ACG607" s="12"/>
      <c r="ACH607" s="12"/>
      <c r="ACI607" s="12"/>
      <c r="ACJ607" s="12"/>
      <c r="ACK607" s="12"/>
      <c r="ACL607" s="12"/>
      <c r="ACM607" s="12"/>
      <c r="ACN607" s="12"/>
      <c r="ACO607" s="12"/>
      <c r="ACP607" s="12"/>
      <c r="ACQ607" s="12"/>
      <c r="ACR607" s="12"/>
      <c r="ACS607" s="12"/>
      <c r="ACT607" s="12"/>
      <c r="ACU607" s="12"/>
      <c r="ACV607" s="12"/>
      <c r="ACW607" s="12"/>
      <c r="ACX607" s="12"/>
      <c r="ACY607" s="12"/>
      <c r="ACZ607" s="12"/>
      <c r="ADA607" s="12"/>
      <c r="ADB607" s="12"/>
      <c r="ADC607" s="12"/>
      <c r="ADD607" s="12"/>
      <c r="ADE607" s="12"/>
      <c r="ADF607" s="12"/>
      <c r="ADG607" s="12"/>
      <c r="ADH607" s="12"/>
      <c r="ADI607" s="12"/>
      <c r="ADJ607" s="12"/>
      <c r="ADK607" s="12"/>
      <c r="ADL607" s="12"/>
      <c r="ADM607" s="12"/>
      <c r="ADN607" s="12"/>
      <c r="ADO607" s="12"/>
      <c r="ADP607" s="12"/>
      <c r="ADQ607" s="12"/>
      <c r="ADR607" s="12"/>
      <c r="ADS607" s="12"/>
      <c r="ADT607" s="12"/>
      <c r="ADU607" s="12"/>
      <c r="ADV607" s="12"/>
      <c r="ADW607" s="12"/>
      <c r="ADX607" s="12"/>
      <c r="ADY607" s="164"/>
      <c r="ADZ607" s="164"/>
      <c r="AEA607" s="164"/>
      <c r="AEB607" s="164"/>
      <c r="AEC607" s="164"/>
      <c r="AED607" s="164"/>
      <c r="AEE607" s="164"/>
      <c r="AEF607" s="164"/>
      <c r="AEG607" s="164"/>
      <c r="AEH607" s="164"/>
      <c r="AEI607" s="164"/>
      <c r="AEJ607" s="164"/>
      <c r="AEK607" s="164"/>
      <c r="AEL607" s="164"/>
      <c r="AEM607" s="164"/>
      <c r="AEN607" s="164"/>
      <c r="AEO607" s="164"/>
      <c r="AEP607" s="164"/>
      <c r="AEQ607" s="164">
        <f>SUM(ACB607,ACE607,ACH607,ACK607,ACN607,ACQ607,ACT607,ACW607,ACZ607,ADC607,ADF607,ADI607,ADL607,ADO607,ADR607,ADU607,ADX607,AEA607,AED607,AEG607,AEJ607,AEM607,AEP607)</f>
        <v>0</v>
      </c>
    </row>
    <row r="608" spans="1:823">
      <c r="A608" s="3" t="s">
        <v>2180</v>
      </c>
      <c r="B608" s="3" t="s">
        <v>2181</v>
      </c>
      <c r="C608" s="15" t="s">
        <v>2182</v>
      </c>
      <c r="D608" s="12"/>
      <c r="E608" s="12"/>
      <c r="F608" s="44"/>
      <c r="G608" s="12"/>
      <c r="H608" s="12"/>
      <c r="I608" s="44"/>
      <c r="J608" s="12"/>
      <c r="K608" s="12"/>
      <c r="L608" s="44"/>
      <c r="M608" s="12"/>
      <c r="N608" s="12"/>
      <c r="O608" s="44"/>
      <c r="P608" s="12"/>
      <c r="Q608" s="12"/>
      <c r="R608" s="44"/>
      <c r="S608" s="12"/>
      <c r="T608" s="12"/>
      <c r="U608" s="44"/>
      <c r="V608" s="12"/>
      <c r="W608" s="12"/>
      <c r="X608" s="44"/>
      <c r="Y608" s="51">
        <f>SUM(F608,I608,L608,O608,R608,U608,X608)</f>
        <v>0</v>
      </c>
      <c r="Z608" s="12"/>
      <c r="AA608" s="12"/>
      <c r="AB608" s="54"/>
      <c r="AC608" s="12"/>
      <c r="AD608" s="12"/>
      <c r="AE608" s="54"/>
      <c r="AF608" s="12"/>
      <c r="AG608" s="12"/>
      <c r="AH608" s="54"/>
      <c r="AI608" s="12"/>
      <c r="AJ608" s="12"/>
      <c r="AK608" s="54"/>
      <c r="AL608" s="12"/>
      <c r="AM608" s="12"/>
      <c r="AN608" s="54"/>
      <c r="AO608" s="12"/>
      <c r="AP608" s="12"/>
      <c r="AQ608" s="54"/>
      <c r="AR608" s="12"/>
      <c r="AS608" s="12"/>
      <c r="AT608" s="54"/>
      <c r="AU608" s="12"/>
      <c r="AV608" s="12"/>
      <c r="AW608" s="54"/>
      <c r="AX608" s="12"/>
      <c r="AY608" s="12"/>
      <c r="AZ608" s="54"/>
      <c r="BA608" s="12"/>
      <c r="BB608" s="12"/>
      <c r="BC608" s="54"/>
      <c r="BD608" s="12"/>
      <c r="BE608" s="12"/>
      <c r="BF608" s="54"/>
      <c r="BG608" s="12"/>
      <c r="BH608" s="12"/>
      <c r="BI608" s="54"/>
      <c r="BJ608" s="12"/>
      <c r="BK608" s="12"/>
      <c r="BL608" s="54"/>
      <c r="BM608" s="12"/>
      <c r="BN608" s="12"/>
      <c r="BO608" s="54"/>
      <c r="BP608" s="60">
        <f>SUM(BO608,BL608,BI608,BF608,BC608,AZ608,AW608,AT608,AQ608,AN608,AK608,AH608,AE608,AB608)</f>
        <v>0</v>
      </c>
      <c r="BQ608" s="12"/>
      <c r="BR608" s="12"/>
      <c r="BS608" s="12"/>
      <c r="BT608" s="12"/>
      <c r="BU608" s="12"/>
      <c r="BV608" s="54"/>
      <c r="BW608" s="12"/>
      <c r="BX608" s="12"/>
      <c r="BY608" s="54"/>
      <c r="BZ608" s="12"/>
      <c r="CA608" s="12"/>
      <c r="CB608" s="54"/>
      <c r="CC608" s="12"/>
      <c r="CD608" s="12"/>
      <c r="CE608" s="54"/>
      <c r="CF608" s="12"/>
      <c r="CG608" s="12"/>
      <c r="CH608" s="54"/>
      <c r="CI608" s="12"/>
      <c r="CJ608" s="12"/>
      <c r="CK608" s="54"/>
      <c r="CL608" s="12"/>
      <c r="CM608" s="12"/>
      <c r="CN608" s="54"/>
      <c r="CO608" s="12"/>
      <c r="CP608" s="12"/>
      <c r="CQ608" s="54"/>
      <c r="CR608" s="12"/>
      <c r="CS608" s="12"/>
      <c r="CT608" s="54"/>
      <c r="CU608" s="12"/>
      <c r="CV608" s="12"/>
      <c r="CW608" s="54"/>
      <c r="CX608" s="54"/>
      <c r="CY608" s="54"/>
      <c r="CZ608" s="54"/>
      <c r="DA608" s="12"/>
      <c r="DB608" s="12"/>
      <c r="DC608" s="54"/>
      <c r="DD608" s="12"/>
      <c r="DE608" s="12"/>
      <c r="DF608" s="54"/>
      <c r="DG608" s="12"/>
      <c r="DH608" s="12"/>
      <c r="DI608" s="54"/>
      <c r="DJ608" s="12"/>
      <c r="DK608" s="12"/>
      <c r="DL608" s="54"/>
      <c r="DM608" s="12"/>
      <c r="DN608" s="12"/>
      <c r="DO608" s="54"/>
      <c r="DP608" s="12"/>
      <c r="DQ608" s="12"/>
      <c r="DR608" s="54"/>
      <c r="DS608" s="12"/>
      <c r="DT608" s="12"/>
      <c r="DU608" s="54"/>
      <c r="DV608" s="12"/>
      <c r="DW608" s="12"/>
      <c r="DX608" s="54"/>
      <c r="DY608" s="12"/>
      <c r="DZ608" s="12"/>
      <c r="EA608" s="54"/>
      <c r="EB608" s="12"/>
      <c r="EC608" s="12"/>
      <c r="ED608" s="54"/>
      <c r="EE608" s="12"/>
      <c r="EF608" s="12"/>
      <c r="EG608" s="54"/>
      <c r="EH608" s="12"/>
      <c r="EI608" s="12"/>
      <c r="EJ608" s="54"/>
      <c r="EK608" s="12"/>
      <c r="EL608" s="12"/>
      <c r="EM608" s="54"/>
      <c r="EN608" s="64">
        <f>SUM(EM608,EJ608,EG608,ED608,EA608,DX608,DU608,DR608,DO608,DL608,DI608,DF608,DC608,CZ608,CW608,CT608,CQ608,CN608,CK608,CH608,CE608,CB608,BY608,BV608,BS608)</f>
        <v>0</v>
      </c>
      <c r="EO608" s="12"/>
      <c r="EP608" s="12"/>
      <c r="EQ608" s="67"/>
      <c r="ER608" s="12"/>
      <c r="ES608" s="12"/>
      <c r="ET608" s="67"/>
      <c r="EU608" s="12"/>
      <c r="EV608" s="12"/>
      <c r="EW608" s="67"/>
      <c r="EX608" s="12"/>
      <c r="EY608" s="12"/>
      <c r="EZ608" s="67"/>
      <c r="FA608" s="12"/>
      <c r="FB608" s="12"/>
      <c r="FC608" s="67"/>
      <c r="FD608" s="12"/>
      <c r="FE608" s="12"/>
      <c r="FF608" s="67"/>
      <c r="FG608" s="12"/>
      <c r="FH608" s="12"/>
      <c r="FI608" s="67"/>
      <c r="FJ608" s="12"/>
      <c r="FK608" s="12"/>
      <c r="FL608" s="67"/>
      <c r="FM608" s="12"/>
      <c r="FN608" s="12"/>
      <c r="FO608" s="67"/>
      <c r="FP608" s="12"/>
      <c r="FQ608" s="12"/>
      <c r="FR608" s="67"/>
      <c r="FS608" s="12"/>
      <c r="FT608" s="12"/>
      <c r="FU608" s="67"/>
      <c r="FV608" s="12"/>
      <c r="FW608" s="12"/>
      <c r="FX608" s="67"/>
      <c r="FY608" s="12"/>
      <c r="FZ608" s="12"/>
      <c r="GA608" s="67"/>
      <c r="GB608" s="12"/>
      <c r="GC608" s="12"/>
      <c r="GD608" s="67"/>
      <c r="GE608" s="12"/>
      <c r="GF608" s="12"/>
      <c r="GG608" s="67"/>
      <c r="GH608" s="12"/>
      <c r="GI608" s="12"/>
      <c r="GJ608" s="67"/>
      <c r="GK608" s="12"/>
      <c r="GL608" s="12"/>
      <c r="GM608" s="67"/>
      <c r="GN608" s="12"/>
      <c r="GO608" s="12"/>
      <c r="GP608" s="67"/>
      <c r="GQ608" s="12"/>
      <c r="GR608" s="12"/>
      <c r="GS608" s="67"/>
      <c r="GT608" s="12"/>
      <c r="GU608" s="12"/>
      <c r="GV608" s="67"/>
      <c r="GW608" s="12"/>
      <c r="GX608" s="12"/>
      <c r="GY608" s="67"/>
      <c r="GZ608" s="12"/>
      <c r="HA608" s="12"/>
      <c r="HB608" s="67"/>
      <c r="HC6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8" s="12"/>
      <c r="HE608" s="12"/>
      <c r="HF608" s="77"/>
      <c r="HG608" s="12"/>
      <c r="HH608" s="12"/>
      <c r="HI608" s="77"/>
      <c r="HJ608" s="12"/>
      <c r="HK608" s="12"/>
      <c r="HL608" s="77"/>
      <c r="HM608" s="12"/>
      <c r="HN608" s="12"/>
      <c r="HO608" s="77"/>
      <c r="HP608" s="12"/>
      <c r="HQ608" s="12"/>
      <c r="HR608" s="77"/>
      <c r="HS608" s="12"/>
      <c r="HT608" s="12"/>
      <c r="HU608" s="77"/>
      <c r="HV608" s="12"/>
      <c r="HW608" s="12"/>
      <c r="HX608" s="77"/>
      <c r="HY608" s="12"/>
      <c r="HZ608" s="12"/>
      <c r="IA608" s="77"/>
      <c r="IB608" s="12"/>
      <c r="IC608" s="12"/>
      <c r="ID608" s="77"/>
      <c r="IE608" s="12"/>
      <c r="IF608" s="12"/>
      <c r="IG608" s="77"/>
      <c r="IH608" s="12"/>
      <c r="II608" s="12"/>
      <c r="IJ608" s="77"/>
      <c r="IK608" s="12"/>
      <c r="IL608" s="12"/>
      <c r="IM608" s="77"/>
      <c r="IN608" s="12"/>
      <c r="IO608" s="12"/>
      <c r="IP608" s="77"/>
      <c r="IQ608" s="12"/>
      <c r="IR608" s="12"/>
      <c r="IS608" s="77"/>
      <c r="IT608" s="12"/>
      <c r="IU608" s="12"/>
      <c r="IV608" s="77"/>
      <c r="IW608" s="12"/>
      <c r="IX608" s="12"/>
      <c r="IY608" s="77"/>
      <c r="IZ6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8" s="12"/>
      <c r="JB608" s="12"/>
      <c r="JC608" s="82"/>
      <c r="JD608" s="12"/>
      <c r="JE608" s="12"/>
      <c r="JF608" s="82"/>
      <c r="JG608" s="12"/>
      <c r="JH608" s="12"/>
      <c r="JI608" s="82"/>
      <c r="JJ608" s="12"/>
      <c r="JK608" s="12"/>
      <c r="JL608" s="82"/>
      <c r="JM608" s="12"/>
      <c r="JN608" s="12"/>
      <c r="JO608" s="82"/>
      <c r="JP608" s="12"/>
      <c r="JQ608" s="12"/>
      <c r="JR608" s="82"/>
      <c r="JS608" s="12"/>
      <c r="JT608" s="12"/>
      <c r="JU608" s="82"/>
      <c r="JV608" s="12"/>
      <c r="JW608" s="12"/>
      <c r="JX608" s="82"/>
      <c r="JY608" s="12"/>
      <c r="JZ608" s="12"/>
      <c r="KA608" s="82"/>
      <c r="KB608" s="12"/>
      <c r="KC608" s="12"/>
      <c r="KD608" s="82"/>
      <c r="KE608" s="12"/>
      <c r="KF608" s="12"/>
      <c r="KG608" s="82"/>
      <c r="KH608" s="12"/>
      <c r="KI608" s="12"/>
      <c r="KJ608" s="82"/>
      <c r="KK608" s="12"/>
      <c r="KL608" s="12"/>
      <c r="KM608" s="82"/>
      <c r="KN608" s="12"/>
      <c r="KO608" s="12"/>
      <c r="KP608" s="82"/>
      <c r="KQ608" s="12"/>
      <c r="KR608" s="12"/>
      <c r="KS608" s="82"/>
      <c r="KT6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8" s="12"/>
      <c r="KV608" s="12"/>
      <c r="KW608" s="89"/>
      <c r="KX608" s="12"/>
      <c r="KY608" s="12"/>
      <c r="KZ608" s="89"/>
      <c r="LA608" s="12"/>
      <c r="LB608" s="12"/>
      <c r="LC608" s="89"/>
      <c r="LD608" s="12"/>
      <c r="LE608" s="12"/>
      <c r="LF608" s="89"/>
      <c r="LG608" s="12"/>
      <c r="LH608" s="12"/>
      <c r="LI608" s="89"/>
      <c r="LJ608" s="12"/>
      <c r="LK608" s="12"/>
      <c r="LL608" s="89"/>
      <c r="LM608" s="12"/>
      <c r="LN608" s="12"/>
      <c r="LO608" s="89"/>
      <c r="LP608" s="12"/>
      <c r="LQ608" s="12"/>
      <c r="LR608" s="89"/>
      <c r="LS608" s="12"/>
      <c r="LT608" s="12"/>
      <c r="LU608" s="89"/>
      <c r="LV608" s="12"/>
      <c r="LW608" s="12"/>
      <c r="LX608" s="89"/>
      <c r="LY608" s="12"/>
      <c r="LZ608" s="12"/>
      <c r="MA608" s="89"/>
      <c r="MB6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8" s="12"/>
      <c r="MD608" s="12"/>
      <c r="ME608" s="98"/>
      <c r="MF608" s="12"/>
      <c r="MG608" s="12"/>
      <c r="MH608" s="98"/>
      <c r="MI608" s="12"/>
      <c r="MJ608" s="12"/>
      <c r="MK608" s="98"/>
      <c r="ML608" s="12"/>
      <c r="MM608" s="12"/>
      <c r="MN608" s="98"/>
      <c r="MO608" s="12"/>
      <c r="MP608" s="12"/>
      <c r="MQ608" s="98"/>
      <c r="MR608" s="12"/>
      <c r="MS608" s="12"/>
      <c r="MT608" s="98"/>
      <c r="MU608" s="12"/>
      <c r="MV608" s="12"/>
      <c r="MW608" s="98"/>
      <c r="MX608" s="12"/>
      <c r="MY608" s="12"/>
      <c r="MZ608" s="98"/>
      <c r="NA608" s="12"/>
      <c r="NB608" s="12"/>
      <c r="NC608" s="103"/>
      <c r="ND608" s="12"/>
      <c r="NE608" s="12"/>
      <c r="NF608" s="103"/>
      <c r="NG608" s="12"/>
      <c r="NH608" s="12"/>
      <c r="NI608" s="103"/>
      <c r="NJ608" s="12"/>
      <c r="NK608" s="12"/>
      <c r="NL608" s="103"/>
      <c r="NM6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8" s="12"/>
      <c r="NO608" s="12"/>
      <c r="NP608" s="110"/>
      <c r="NQ608" s="12"/>
      <c r="NR608" s="12"/>
      <c r="NS608" s="110"/>
      <c r="NT608" s="12"/>
      <c r="NU608" s="12"/>
      <c r="NV608" s="110"/>
      <c r="NW608" s="12"/>
      <c r="NX608" s="12"/>
      <c r="NY608" s="110"/>
      <c r="NZ608" s="12"/>
      <c r="OA608" s="12"/>
      <c r="OB608" s="110"/>
      <c r="OC608" s="12"/>
      <c r="OD608" s="12"/>
      <c r="OE608" s="110"/>
      <c r="OF608" s="12"/>
      <c r="OG608" s="12"/>
      <c r="OH608" s="110"/>
      <c r="OI608" s="12"/>
      <c r="OJ608" s="12"/>
      <c r="OK608" s="110"/>
      <c r="OL608" s="12"/>
      <c r="OM608" s="12"/>
      <c r="ON608" s="110"/>
      <c r="OO608" s="12"/>
      <c r="OP608" s="12"/>
      <c r="OQ608" s="110"/>
      <c r="OR608" s="12"/>
      <c r="OS608" s="12"/>
      <c r="OT608" s="110"/>
      <c r="OU608" s="12"/>
      <c r="OV608" s="12"/>
      <c r="OW608" s="110"/>
      <c r="OX608" s="12"/>
      <c r="OY608" s="12"/>
      <c r="OZ608" s="110"/>
      <c r="PA608" s="12"/>
      <c r="PB608" s="12"/>
      <c r="PC608" s="110"/>
      <c r="PD608" s="12"/>
      <c r="PE608" s="12"/>
      <c r="PF608" s="110"/>
      <c r="PG608" s="12"/>
      <c r="PH608" s="12"/>
      <c r="PI608" s="110"/>
      <c r="PJ608" s="12"/>
      <c r="PK608" s="12"/>
      <c r="PL608" s="110"/>
      <c r="PM608" s="12"/>
      <c r="PN608" s="12"/>
      <c r="PO608" s="110"/>
      <c r="PP608" s="12"/>
      <c r="PQ608" s="12"/>
      <c r="PR608" s="110"/>
      <c r="PS608" s="12"/>
      <c r="PT608" s="12"/>
      <c r="PU608" s="110"/>
      <c r="PV6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8" s="12"/>
      <c r="PX608" s="12"/>
      <c r="PY608" s="121"/>
      <c r="PZ608" s="12"/>
      <c r="QA608" s="12"/>
      <c r="QB608" s="121"/>
      <c r="QC608" s="12"/>
      <c r="QD608" s="12"/>
      <c r="QE608" s="121"/>
      <c r="QF608" s="12"/>
      <c r="QG608" s="12"/>
      <c r="QH608" s="121"/>
      <c r="QI608" s="12"/>
      <c r="QJ608" s="12"/>
      <c r="QK608" s="121"/>
      <c r="QL608" s="12"/>
      <c r="QM608" s="12"/>
      <c r="QN608" s="121"/>
      <c r="QO608" s="126">
        <f>Tabela1[[#This Row],[p120]]+Tabela1[[#This Row],[pkt9]]+Tabela1[[#This Row],[p121]]+Tabela1[[#This Row],[punkty44]]+Tabela1[[#This Row],[p122]]+Tabela1[[#This Row],[p123]]</f>
        <v>0</v>
      </c>
      <c r="QP608" s="12"/>
      <c r="QQ608" s="12"/>
      <c r="QR608" s="12"/>
      <c r="QS608" s="12"/>
      <c r="QT608" s="12"/>
      <c r="QU608" s="12"/>
      <c r="QV608" s="12"/>
      <c r="QW608" s="12"/>
      <c r="QX608" s="12"/>
      <c r="QY608" s="12"/>
      <c r="QZ608" s="12"/>
      <c r="RA608" s="12"/>
      <c r="RB608" s="12"/>
      <c r="RC608" s="12"/>
      <c r="RD608" s="12"/>
      <c r="RE608" s="12"/>
      <c r="RF608" s="12"/>
      <c r="RG608" s="12"/>
      <c r="RH608" s="12"/>
      <c r="RI608" s="12"/>
      <c r="RJ608" s="12"/>
      <c r="RK608" s="12"/>
      <c r="RL608" s="12"/>
      <c r="RM608" s="12"/>
      <c r="RN608" s="12"/>
      <c r="RO608" s="12"/>
      <c r="RP608" s="12"/>
      <c r="RQ608" s="12"/>
      <c r="RR608" s="12"/>
      <c r="RS608" s="12"/>
      <c r="RT608" s="12"/>
      <c r="RU608" s="12"/>
      <c r="RV608" s="12"/>
      <c r="RW6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8" s="12"/>
      <c r="RY608" s="12"/>
      <c r="RZ608" s="12"/>
      <c r="SA608" s="12"/>
      <c r="SB608" s="12"/>
      <c r="SC608" s="12"/>
      <c r="SD608" s="12"/>
      <c r="SE608" s="12"/>
      <c r="SF608" s="12"/>
      <c r="SG608" s="12"/>
      <c r="SH608" s="12"/>
      <c r="SI608" s="12"/>
      <c r="SJ608" s="12"/>
      <c r="SK608" s="12"/>
      <c r="SL608" s="12"/>
      <c r="SM608" s="12"/>
      <c r="SN608" s="12"/>
      <c r="SO608" s="12"/>
      <c r="SP608" s="12"/>
      <c r="SQ608" s="12"/>
      <c r="SR608" s="12"/>
      <c r="SS608" s="12"/>
      <c r="ST608" s="12"/>
      <c r="SU608" s="12"/>
      <c r="SV608" s="12"/>
      <c r="SW608" s="12"/>
      <c r="SX608" s="12"/>
      <c r="SY608" s="12"/>
      <c r="SZ608" s="12"/>
      <c r="TA608" s="12"/>
      <c r="TB608" s="12"/>
      <c r="TC608" s="12"/>
      <c r="TD608" s="12"/>
      <c r="TE608" s="12"/>
      <c r="TF608" s="12"/>
      <c r="TG608" s="12"/>
      <c r="TH608" s="12"/>
      <c r="TI608" s="12"/>
      <c r="TJ608" s="12"/>
      <c r="TK608" s="12"/>
      <c r="TL608" s="12"/>
      <c r="TM608" s="12"/>
      <c r="TN608" s="12"/>
      <c r="TO608" s="12"/>
      <c r="TP608" s="12"/>
      <c r="TQ608" s="12"/>
      <c r="TR608" s="12"/>
      <c r="TS608" s="12"/>
      <c r="TT608" s="12"/>
      <c r="TU608" s="12"/>
      <c r="TV608" s="12"/>
      <c r="TW608" s="12"/>
      <c r="TX608" s="12"/>
      <c r="TY608" s="12"/>
      <c r="TZ608" s="12"/>
      <c r="UA608" s="12"/>
      <c r="UB608" s="12"/>
      <c r="UC608" s="12"/>
      <c r="UD608" s="12"/>
      <c r="UE608" s="12"/>
      <c r="UF608" s="12"/>
      <c r="UG608" s="12"/>
      <c r="UH608" s="12"/>
      <c r="UI608" s="12"/>
      <c r="UJ608" s="12"/>
      <c r="UK608" s="12"/>
      <c r="UL608" s="145">
        <f>SUM(RZ608,SC608,SF608,SI608,SL608,SO608,SR608,SU608,SX608,TA608,TD608,TG608,TJ608,TM608,TP608,TS608,TV608,TY608,UB608,UE608,UH608,UK608)</f>
        <v>0</v>
      </c>
      <c r="UM608" s="12"/>
      <c r="UN608" s="12"/>
      <c r="UO608" s="12"/>
      <c r="UP608" s="12"/>
      <c r="UQ608" s="12"/>
      <c r="UR608" s="12"/>
      <c r="US608" s="12"/>
      <c r="UT608" s="12"/>
      <c r="UU608" s="12"/>
      <c r="UV608" s="12"/>
      <c r="UW608" s="12"/>
      <c r="UX608" s="12"/>
      <c r="UY608" s="12"/>
      <c r="UZ608" s="12"/>
      <c r="VA608" s="12"/>
      <c r="VB608" s="12"/>
      <c r="VC608" s="12"/>
      <c r="VD608" s="12"/>
      <c r="VE608" s="12"/>
      <c r="VF608" s="12"/>
      <c r="VG608" s="12"/>
      <c r="VH608" s="12"/>
      <c r="VI608" s="12"/>
      <c r="VJ608" s="12"/>
      <c r="VK608" s="12"/>
      <c r="VL608" s="12"/>
      <c r="VM608" s="12"/>
      <c r="VN608" s="12"/>
      <c r="VO608" s="12"/>
      <c r="VP608" s="12"/>
      <c r="VQ608" s="12"/>
      <c r="VR608" s="12"/>
      <c r="VS608" s="12"/>
      <c r="VT608" s="12"/>
      <c r="VU608" s="12"/>
      <c r="VV608" s="12"/>
      <c r="VW608" s="12"/>
      <c r="VX608" s="12"/>
      <c r="VY608" s="12"/>
      <c r="VZ608" s="12"/>
      <c r="WA608" s="12"/>
      <c r="WB608" s="12"/>
      <c r="WC608" s="12"/>
      <c r="WD608" s="12"/>
      <c r="WE608" s="12"/>
      <c r="WF608" s="12"/>
      <c r="WG608" s="12"/>
      <c r="WH608" s="12"/>
      <c r="WI608" s="12"/>
      <c r="WJ608" s="12"/>
      <c r="WK608" s="12"/>
      <c r="WL6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8" s="12"/>
      <c r="WN608" s="12"/>
      <c r="WO608" s="12"/>
      <c r="WP608" s="12"/>
      <c r="WQ608" s="12"/>
      <c r="WR608" s="12"/>
      <c r="WS608" s="12"/>
      <c r="WT608" s="12"/>
      <c r="WU608" s="12"/>
      <c r="WV608" s="12"/>
      <c r="WW608" s="12"/>
      <c r="WX608" s="12"/>
      <c r="WY608" s="12"/>
      <c r="WZ608" s="12"/>
      <c r="XA608" s="12"/>
      <c r="XB608" s="12"/>
      <c r="XC608" s="12"/>
      <c r="XD608" s="12"/>
      <c r="XE608" s="12"/>
      <c r="XF608" s="12"/>
      <c r="XG608" s="12"/>
      <c r="XH608" s="12"/>
      <c r="XI608" s="12"/>
      <c r="XJ608" s="12"/>
      <c r="XK608" s="12"/>
      <c r="XL608" s="12"/>
      <c r="XM608" s="12"/>
      <c r="XN608" s="12"/>
      <c r="XO608" s="12"/>
      <c r="XP608" s="12"/>
      <c r="XQ608" s="12"/>
      <c r="XR608" s="12"/>
      <c r="XS608" s="12"/>
      <c r="XT608" s="12"/>
      <c r="XU608" s="12"/>
      <c r="XV608" s="12"/>
      <c r="XW608" s="12"/>
      <c r="XX608" s="12"/>
      <c r="XY608" s="12"/>
      <c r="XZ608" s="12"/>
      <c r="YA608" s="12"/>
      <c r="YB608" s="12"/>
      <c r="YC608" s="12"/>
      <c r="YD608" s="12"/>
      <c r="YE608" s="12"/>
      <c r="YF608" s="12"/>
      <c r="YG608" s="12"/>
      <c r="YH608" s="12"/>
      <c r="YI608" s="12"/>
      <c r="YJ608" s="12"/>
      <c r="YK608" s="12"/>
      <c r="YL608" s="12"/>
      <c r="YM608" s="12"/>
      <c r="YN608" s="12"/>
      <c r="YO608" s="12"/>
      <c r="YP608" s="12"/>
      <c r="YQ608" s="12"/>
      <c r="YR608" s="12"/>
      <c r="YS608" s="12"/>
      <c r="YT608" s="12"/>
      <c r="YU608" s="126">
        <f>SUM(WO608,WR608,WU608,WX608,XA608,XD608,XG608,XJ608,XM608,XP608,XS608,XV608,XY608,YB608,YE608,YH608,YK608,YN608,YQ608,YT608)</f>
        <v>0</v>
      </c>
      <c r="YV608" s="12"/>
      <c r="YW608" s="12"/>
      <c r="YX608" s="12"/>
      <c r="YY608" s="12"/>
      <c r="YZ608" s="12"/>
      <c r="ZA608" s="12"/>
      <c r="ZB608" s="12"/>
      <c r="ZC608" s="12"/>
      <c r="ZD608" s="12"/>
      <c r="ZE608" s="12"/>
      <c r="ZF608" s="12"/>
      <c r="ZG608" s="12"/>
      <c r="ZH608" s="12"/>
      <c r="ZI608" s="12"/>
      <c r="ZJ608" s="12"/>
      <c r="ZK608" s="12"/>
      <c r="ZL608" s="12"/>
      <c r="ZM608" s="12"/>
      <c r="ZN608" s="12"/>
      <c r="ZO608" s="12"/>
      <c r="ZP608" s="12"/>
      <c r="ZQ608" s="12"/>
      <c r="ZR608" s="12"/>
      <c r="ZS608" s="12"/>
      <c r="ZT608" s="12"/>
      <c r="ZU608" s="12"/>
      <c r="ZV608" s="12"/>
      <c r="ZW608" s="12"/>
      <c r="ZX608" s="12"/>
      <c r="ZY608" s="12"/>
      <c r="ZZ608" s="12"/>
      <c r="AAA608" s="12"/>
      <c r="AAB608" s="12"/>
      <c r="AAC608" s="12"/>
      <c r="AAD608" s="12"/>
      <c r="AAE608" s="12"/>
      <c r="AAF608" s="12"/>
      <c r="AAG608" s="12"/>
      <c r="AAH608" s="12"/>
      <c r="AAI608" s="12"/>
      <c r="AAJ608" s="12"/>
      <c r="AAK608" s="12"/>
      <c r="AAL608" s="12"/>
      <c r="AAM608" s="12"/>
      <c r="AAN608" s="12"/>
      <c r="AAO608" s="12"/>
      <c r="AAP608" s="12"/>
      <c r="AAQ608" s="12"/>
      <c r="AAR608" s="12"/>
      <c r="AAS608" s="12"/>
      <c r="AAT608" s="12"/>
      <c r="AAU608" s="12"/>
      <c r="AAV608" s="12"/>
      <c r="AAW608" s="12"/>
      <c r="AAX608" s="12"/>
      <c r="AAY608" s="12"/>
      <c r="AAZ608" s="12"/>
      <c r="ABA608" s="12"/>
      <c r="ABB608" s="12"/>
      <c r="ABC608" s="12"/>
      <c r="ABD608" s="12"/>
      <c r="ABE608" s="12"/>
      <c r="ABF608" s="12"/>
      <c r="ABG608" s="12"/>
      <c r="ABH608" s="12"/>
      <c r="ABI608" s="12"/>
      <c r="ABJ608" s="12"/>
      <c r="ABK608" s="12"/>
      <c r="ABL608" s="12"/>
      <c r="ABM608" s="12"/>
      <c r="ABN608" s="12"/>
      <c r="ABO608" s="12"/>
      <c r="ABP608" s="12"/>
      <c r="ABQ608" s="12"/>
      <c r="ABR608" s="12"/>
      <c r="ABS608" s="12"/>
      <c r="ABT608" s="12"/>
      <c r="ABU608" s="12"/>
      <c r="ABV608" s="12"/>
      <c r="ABW608" s="12"/>
      <c r="ABX608" s="12"/>
      <c r="ABY608" s="136">
        <f>SUM(YX608,ZA608,ZD608,ZG608,ZJ608,ZM608,ZP608,ZS608,ZV608,ZY608,AAB608,AAE608,AAH608,AAK608,AAN608,AAQ608,AAT608,AAW608,AAZ608,ABC608,ABF608,ABI608,ABL608,ABO608,ABR608,ABU608,ABX608)</f>
        <v>0</v>
      </c>
      <c r="ABZ608" s="12"/>
      <c r="ACA608" s="12"/>
      <c r="ACB608" s="12"/>
      <c r="ACC608" s="12"/>
      <c r="ACD608" s="12"/>
      <c r="ACE608" s="12"/>
      <c r="ACF608" s="12"/>
      <c r="ACG608" s="12"/>
      <c r="ACH608" s="12"/>
      <c r="ACI608" s="12"/>
      <c r="ACJ608" s="12"/>
      <c r="ACK608" s="12"/>
      <c r="ACL608" s="12"/>
      <c r="ACM608" s="12"/>
      <c r="ACN608" s="12"/>
      <c r="ACO608" s="12"/>
      <c r="ACP608" s="12"/>
      <c r="ACQ608" s="12"/>
      <c r="ACR608" s="12"/>
      <c r="ACS608" s="12"/>
      <c r="ACT608" s="12"/>
      <c r="ACU608" s="12"/>
      <c r="ACV608" s="12"/>
      <c r="ACW608" s="12"/>
      <c r="ACX608" s="12"/>
      <c r="ACY608" s="12"/>
      <c r="ACZ608" s="12"/>
      <c r="ADA608" s="12"/>
      <c r="ADB608" s="12"/>
      <c r="ADC608" s="12"/>
      <c r="ADD608" s="12"/>
      <c r="ADE608" s="12"/>
      <c r="ADF608" s="12"/>
      <c r="ADG608" s="12"/>
      <c r="ADH608" s="12"/>
      <c r="ADI608" s="12"/>
      <c r="ADJ608" s="12"/>
      <c r="ADK608" s="12"/>
      <c r="ADL608" s="12"/>
      <c r="ADM608" s="12"/>
      <c r="ADN608" s="12"/>
      <c r="ADO608" s="12"/>
      <c r="ADP608" s="12"/>
      <c r="ADQ608" s="12"/>
      <c r="ADR608" s="12"/>
      <c r="ADS608" s="12">
        <v>2</v>
      </c>
      <c r="ADT608" s="12">
        <v>140</v>
      </c>
      <c r="ADU608" s="12">
        <v>6</v>
      </c>
      <c r="ADV608" s="12"/>
      <c r="ADW608" s="12"/>
      <c r="ADX608" s="12"/>
      <c r="ADY608" s="164"/>
      <c r="ADZ608" s="164"/>
      <c r="AEA608" s="164"/>
      <c r="AEB608" s="164"/>
      <c r="AEC608" s="164"/>
      <c r="AED608" s="164"/>
      <c r="AEE608" s="164"/>
      <c r="AEF608" s="164"/>
      <c r="AEG608" s="164"/>
      <c r="AEH608" s="164"/>
      <c r="AEI608" s="164"/>
      <c r="AEJ608" s="164"/>
      <c r="AEK608" s="164"/>
      <c r="AEL608" s="164"/>
      <c r="AEM608" s="164"/>
      <c r="AEN608" s="164"/>
      <c r="AEO608" s="164"/>
      <c r="AEP608" s="164"/>
      <c r="AEQ608" s="164">
        <f>SUM(ACB608,ACE608,ACH608,ACK608,ACN608,ACQ608,ACT608,ACW608,ACZ608,ADC608,ADF608,ADI608,ADL608,ADO608,ADR608,ADU608,ADX608,AEA608,AED608,AEG608,AEJ608,AEM608,AEP608)</f>
        <v>6</v>
      </c>
    </row>
    <row r="609" spans="1:823">
      <c r="A609" s="184" t="s">
        <v>294</v>
      </c>
      <c r="B609" s="184" t="s">
        <v>296</v>
      </c>
      <c r="C609" s="16" t="s">
        <v>295</v>
      </c>
      <c r="D609" s="12"/>
      <c r="E609" s="12"/>
      <c r="F609" s="44"/>
      <c r="G609" s="12"/>
      <c r="H609" s="12"/>
      <c r="I609" s="44"/>
      <c r="J609" s="12"/>
      <c r="K609" s="12"/>
      <c r="L609" s="44"/>
      <c r="M609" s="12"/>
      <c r="N609" s="12"/>
      <c r="O609" s="44"/>
      <c r="P609" s="12"/>
      <c r="Q609" s="12"/>
      <c r="R609" s="44"/>
      <c r="S609" s="12"/>
      <c r="T609" s="12"/>
      <c r="U609" s="44"/>
      <c r="V609" s="12"/>
      <c r="W609" s="12"/>
      <c r="X609" s="44"/>
      <c r="Y609" s="51">
        <f>SUM(F609,I609,L609,O609,R609,U609,X609)</f>
        <v>0</v>
      </c>
      <c r="Z609" s="12"/>
      <c r="AA609" s="12"/>
      <c r="AB609" s="54"/>
      <c r="AC609" s="12"/>
      <c r="AD609" s="12"/>
      <c r="AE609" s="54"/>
      <c r="AF609" s="12"/>
      <c r="AG609" s="12"/>
      <c r="AH609" s="54"/>
      <c r="AI609" s="12"/>
      <c r="AJ609" s="12"/>
      <c r="AK609" s="54"/>
      <c r="AL609" s="12"/>
      <c r="AM609" s="12"/>
      <c r="AN609" s="54"/>
      <c r="AO609" s="12"/>
      <c r="AP609" s="12"/>
      <c r="AQ609" s="54"/>
      <c r="AR609" s="12"/>
      <c r="AS609" s="12"/>
      <c r="AT609" s="54"/>
      <c r="AU609" s="12"/>
      <c r="AV609" s="12"/>
      <c r="AW609" s="54"/>
      <c r="AX609" s="12"/>
      <c r="AY609" s="12"/>
      <c r="AZ609" s="54"/>
      <c r="BA609" s="12"/>
      <c r="BB609" s="12"/>
      <c r="BC609" s="54"/>
      <c r="BD609" s="12"/>
      <c r="BE609" s="12"/>
      <c r="BF609" s="54"/>
      <c r="BG609" s="12"/>
      <c r="BH609" s="12"/>
      <c r="BI609" s="54"/>
      <c r="BJ609" s="12"/>
      <c r="BK609" s="12"/>
      <c r="BL609" s="54"/>
      <c r="BM609" s="12"/>
      <c r="BN609" s="12"/>
      <c r="BO609" s="54"/>
      <c r="BP609" s="60">
        <f>SUM(BO609,BL609,BI609,BF609,BC609,AZ609,AW609,AT609,AQ609,AN609,AK609,AH609,AE609,AB609)</f>
        <v>0</v>
      </c>
      <c r="BQ609" s="12"/>
      <c r="BR609" s="12"/>
      <c r="BS609" s="54"/>
      <c r="BT609" s="12"/>
      <c r="BU609" s="12"/>
      <c r="BV609" s="54"/>
      <c r="BW609" s="12"/>
      <c r="BX609" s="12"/>
      <c r="BY609" s="54"/>
      <c r="BZ609" s="12"/>
      <c r="CA609" s="12"/>
      <c r="CB609" s="54"/>
      <c r="CC609" s="12"/>
      <c r="CD609" s="12"/>
      <c r="CE609" s="54"/>
      <c r="CF609" s="12"/>
      <c r="CG609" s="12"/>
      <c r="CH609" s="54"/>
      <c r="CI609" s="12"/>
      <c r="CJ609" s="12"/>
      <c r="CK609" s="54"/>
      <c r="CL609" s="12"/>
      <c r="CM609" s="12"/>
      <c r="CN609" s="54"/>
      <c r="CO609" s="12"/>
      <c r="CP609" s="12"/>
      <c r="CQ609" s="54"/>
      <c r="CR609" s="12"/>
      <c r="CS609" s="12"/>
      <c r="CT609" s="54"/>
      <c r="CU609" s="12"/>
      <c r="CV609" s="12"/>
      <c r="CW609" s="54"/>
      <c r="CX609" s="12"/>
      <c r="CY609" s="12"/>
      <c r="CZ609" s="54"/>
      <c r="DA609" s="12"/>
      <c r="DB609" s="12"/>
      <c r="DC609" s="54"/>
      <c r="DD609" s="12"/>
      <c r="DE609" s="12"/>
      <c r="DF609" s="54"/>
      <c r="DG609" s="12"/>
      <c r="DH609" s="12"/>
      <c r="DI609" s="54"/>
      <c r="DJ609" s="12"/>
      <c r="DK609" s="12"/>
      <c r="DL609" s="54"/>
      <c r="DM609" s="12"/>
      <c r="DN609" s="12"/>
      <c r="DO609" s="54"/>
      <c r="DP609" s="12"/>
      <c r="DQ609" s="12"/>
      <c r="DR609" s="54"/>
      <c r="DS609" s="12"/>
      <c r="DT609" s="12"/>
      <c r="DU609" s="54"/>
      <c r="DV609" s="12"/>
      <c r="DW609" s="12"/>
      <c r="DX609" s="54"/>
      <c r="DY609" s="12"/>
      <c r="DZ609" s="12"/>
      <c r="EA609" s="54"/>
      <c r="EB609" s="12"/>
      <c r="EC609" s="12"/>
      <c r="ED609" s="54"/>
      <c r="EE609" s="12"/>
      <c r="EF609" s="12"/>
      <c r="EG609" s="54"/>
      <c r="EH609" s="12"/>
      <c r="EI609" s="12"/>
      <c r="EJ609" s="54"/>
      <c r="EK609" s="12"/>
      <c r="EL609" s="12"/>
      <c r="EM609" s="54"/>
      <c r="EN609" s="64">
        <f>SUM(EM609,EJ609,EG609,ED609,EA609,DX609,DU609,DR609,DO609,DL609,DI609,DF609,DC609,CZ609,CW609,CT609,CQ609,CN609,CK609,CH609,CE609,CB609,BY609,BV609,BS609)</f>
        <v>0</v>
      </c>
      <c r="EO609" s="12"/>
      <c r="EP609" s="12"/>
      <c r="EQ609" s="67"/>
      <c r="ER609" s="12"/>
      <c r="ES609" s="12"/>
      <c r="ET609" s="67"/>
      <c r="EU609" s="12"/>
      <c r="EV609" s="12"/>
      <c r="EW609" s="67"/>
      <c r="EX609" s="12"/>
      <c r="EY609" s="12"/>
      <c r="EZ609" s="67"/>
      <c r="FA609" s="12"/>
      <c r="FB609" s="12"/>
      <c r="FC609" s="67"/>
      <c r="FD609" s="12"/>
      <c r="FE609" s="12"/>
      <c r="FF609" s="67"/>
      <c r="FG609" s="12"/>
      <c r="FH609" s="12"/>
      <c r="FI609" s="67"/>
      <c r="FJ609" s="12"/>
      <c r="FK609" s="12"/>
      <c r="FL609" s="67"/>
      <c r="FM609" s="12"/>
      <c r="FN609" s="12"/>
      <c r="FO609" s="67"/>
      <c r="FP609" s="12"/>
      <c r="FQ609" s="12"/>
      <c r="FR609" s="67"/>
      <c r="FS609" s="12"/>
      <c r="FT609" s="12"/>
      <c r="FU609" s="67"/>
      <c r="FV609" s="12"/>
      <c r="FW609" s="12"/>
      <c r="FX609" s="67"/>
      <c r="FY609" s="12"/>
      <c r="FZ609" s="12"/>
      <c r="GA609" s="67"/>
      <c r="GB609" s="12"/>
      <c r="GC609" s="12"/>
      <c r="GD609" s="67"/>
      <c r="GE609" s="12"/>
      <c r="GF609" s="12"/>
      <c r="GG609" s="67"/>
      <c r="GH609" s="12"/>
      <c r="GI609" s="12"/>
      <c r="GJ609" s="67"/>
      <c r="GK609" s="12"/>
      <c r="GL609" s="12"/>
      <c r="GM609" s="67"/>
      <c r="GN609" s="12"/>
      <c r="GO609" s="12"/>
      <c r="GP609" s="67"/>
      <c r="GQ609" s="12"/>
      <c r="GR609" s="12"/>
      <c r="GS609" s="67"/>
      <c r="GT609" s="12"/>
      <c r="GU609" s="12"/>
      <c r="GV609" s="67"/>
      <c r="GW609" s="12"/>
      <c r="GX609" s="12"/>
      <c r="GY609" s="67"/>
      <c r="GZ609" s="12"/>
      <c r="HA609" s="12"/>
      <c r="HB609" s="67"/>
      <c r="HC6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09" s="12"/>
      <c r="HE609" s="12"/>
      <c r="HF609" s="77"/>
      <c r="HG609" s="12"/>
      <c r="HH609" s="12"/>
      <c r="HI609" s="77"/>
      <c r="HJ609" s="12"/>
      <c r="HK609" s="12"/>
      <c r="HL609" s="77"/>
      <c r="HM609" s="12"/>
      <c r="HN609" s="12"/>
      <c r="HO609" s="77"/>
      <c r="HP609" s="12"/>
      <c r="HQ609" s="12"/>
      <c r="HR609" s="77"/>
      <c r="HS609" s="12"/>
      <c r="HT609" s="12"/>
      <c r="HU609" s="77"/>
      <c r="HV609" s="12"/>
      <c r="HW609" s="12"/>
      <c r="HX609" s="77"/>
      <c r="HY609" s="12"/>
      <c r="HZ609" s="12"/>
      <c r="IA609" s="77"/>
      <c r="IB609" s="12"/>
      <c r="IC609" s="12"/>
      <c r="ID609" s="77"/>
      <c r="IE609" s="12"/>
      <c r="IF609" s="12"/>
      <c r="IG609" s="77"/>
      <c r="IH609" s="12"/>
      <c r="II609" s="12"/>
      <c r="IJ609" s="77"/>
      <c r="IK609" s="12"/>
      <c r="IL609" s="12"/>
      <c r="IM609" s="77"/>
      <c r="IN609" s="12"/>
      <c r="IO609" s="12"/>
      <c r="IP609" s="77"/>
      <c r="IQ609" s="12"/>
      <c r="IR609" s="12"/>
      <c r="IS609" s="77"/>
      <c r="IT609" s="12"/>
      <c r="IU609" s="12"/>
      <c r="IV609" s="77"/>
      <c r="IW609" s="12"/>
      <c r="IX609" s="12"/>
      <c r="IY609" s="77"/>
      <c r="IZ6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09" s="12"/>
      <c r="JB609" s="12"/>
      <c r="JC609" s="82"/>
      <c r="JD609" s="12"/>
      <c r="JE609" s="12"/>
      <c r="JF609" s="82"/>
      <c r="JG609" s="12"/>
      <c r="JH609" s="12"/>
      <c r="JI609" s="82"/>
      <c r="JJ609" s="12"/>
      <c r="JK609" s="12"/>
      <c r="JL609" s="82"/>
      <c r="JM609" s="12"/>
      <c r="JN609" s="12"/>
      <c r="JO609" s="82"/>
      <c r="JP609" s="12"/>
      <c r="JQ609" s="12"/>
      <c r="JR609" s="82"/>
      <c r="JS609" s="12"/>
      <c r="JT609" s="12"/>
      <c r="JU609" s="82"/>
      <c r="JV609" s="12"/>
      <c r="JW609" s="12"/>
      <c r="JX609" s="82"/>
      <c r="JY609" s="12"/>
      <c r="JZ609" s="12"/>
      <c r="KA609" s="82"/>
      <c r="KB609" s="12"/>
      <c r="KC609" s="12"/>
      <c r="KD609" s="82"/>
      <c r="KE609" s="12"/>
      <c r="KF609" s="12"/>
      <c r="KG609" s="82"/>
      <c r="KH609" s="12"/>
      <c r="KI609" s="12"/>
      <c r="KJ609" s="82"/>
      <c r="KK609" s="12"/>
      <c r="KL609" s="12"/>
      <c r="KM609" s="82"/>
      <c r="KN609" s="12"/>
      <c r="KO609" s="12"/>
      <c r="KP609" s="82"/>
      <c r="KQ609" s="12"/>
      <c r="KR609" s="12"/>
      <c r="KS609" s="82"/>
      <c r="KT6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09" s="12"/>
      <c r="KV609" s="12"/>
      <c r="KW609" s="89"/>
      <c r="KX609" s="12"/>
      <c r="KY609" s="12"/>
      <c r="KZ609" s="89"/>
      <c r="LA609" s="12"/>
      <c r="LB609" s="12"/>
      <c r="LC609" s="89"/>
      <c r="LD609" s="12"/>
      <c r="LE609" s="12"/>
      <c r="LF609" s="89"/>
      <c r="LG609" s="12"/>
      <c r="LH609" s="12"/>
      <c r="LI609" s="89"/>
      <c r="LJ609" s="12"/>
      <c r="LK609" s="12"/>
      <c r="LL609" s="89"/>
      <c r="LM609" s="12"/>
      <c r="LN609" s="12"/>
      <c r="LO609" s="89"/>
      <c r="LP609" s="12"/>
      <c r="LQ609" s="12"/>
      <c r="LR609" s="89"/>
      <c r="LS609" s="12"/>
      <c r="LT609" s="12"/>
      <c r="LU609" s="89"/>
      <c r="LV609" s="12"/>
      <c r="LW609" s="12"/>
      <c r="LX609" s="89"/>
      <c r="LY609" s="12"/>
      <c r="LZ609" s="12"/>
      <c r="MA609" s="89"/>
      <c r="MB6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09" s="12"/>
      <c r="MD609" s="12"/>
      <c r="ME609" s="98"/>
      <c r="MF609" s="12"/>
      <c r="MG609" s="12"/>
      <c r="MH609" s="98"/>
      <c r="MI609" s="12"/>
      <c r="MJ609" s="12"/>
      <c r="MK609" s="98"/>
      <c r="ML609" s="12"/>
      <c r="MM609" s="12"/>
      <c r="MN609" s="98"/>
      <c r="MO609" s="12"/>
      <c r="MP609" s="12"/>
      <c r="MQ609" s="98"/>
      <c r="MR609" s="12"/>
      <c r="MS609" s="12"/>
      <c r="MT609" s="98"/>
      <c r="MU609" s="12"/>
      <c r="MV609" s="12"/>
      <c r="MW609" s="98"/>
      <c r="MX609" s="12"/>
      <c r="MY609" s="12"/>
      <c r="MZ609" s="98"/>
      <c r="NA609" s="12"/>
      <c r="NB609" s="12"/>
      <c r="NC609" s="103"/>
      <c r="ND609" s="12"/>
      <c r="NE609" s="12"/>
      <c r="NF609" s="103"/>
      <c r="NG609" s="12"/>
      <c r="NH609" s="12"/>
      <c r="NI609" s="103"/>
      <c r="NJ609" s="12"/>
      <c r="NK609" s="12"/>
      <c r="NL609" s="103"/>
      <c r="NM6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09" s="12"/>
      <c r="NO609" s="12"/>
      <c r="NP609" s="110"/>
      <c r="NQ609" s="12"/>
      <c r="NR609" s="12"/>
      <c r="NS609" s="110"/>
      <c r="NT609" s="12"/>
      <c r="NU609" s="12"/>
      <c r="NV609" s="110"/>
      <c r="NW609" s="12"/>
      <c r="NX609" s="12"/>
      <c r="NY609" s="110"/>
      <c r="NZ609" s="12"/>
      <c r="OA609" s="12"/>
      <c r="OB609" s="110"/>
      <c r="OC609" s="12"/>
      <c r="OD609" s="12"/>
      <c r="OE609" s="110"/>
      <c r="OF609" s="12"/>
      <c r="OG609" s="12"/>
      <c r="OH609" s="110"/>
      <c r="OI609" s="12"/>
      <c r="OJ609" s="12"/>
      <c r="OK609" s="110"/>
      <c r="OL609" s="12"/>
      <c r="OM609" s="12"/>
      <c r="ON609" s="110"/>
      <c r="OO609" s="12"/>
      <c r="OP609" s="12"/>
      <c r="OQ609" s="110"/>
      <c r="OR609" s="12"/>
      <c r="OS609" s="12"/>
      <c r="OT609" s="110"/>
      <c r="OU609" s="12"/>
      <c r="OV609" s="12"/>
      <c r="OW609" s="110"/>
      <c r="OX609" s="12"/>
      <c r="OY609" s="12"/>
      <c r="OZ609" s="110"/>
      <c r="PA609" s="12"/>
      <c r="PB609" s="12"/>
      <c r="PC609" s="110"/>
      <c r="PD609" s="12"/>
      <c r="PE609" s="12"/>
      <c r="PF609" s="110"/>
      <c r="PG609" s="12"/>
      <c r="PH609" s="12"/>
      <c r="PI609" s="110"/>
      <c r="PJ609" s="12"/>
      <c r="PK609" s="12"/>
      <c r="PL609" s="110"/>
      <c r="PM609" s="12"/>
      <c r="PN609" s="12"/>
      <c r="PO609" s="110"/>
      <c r="PP609" s="12"/>
      <c r="PQ609" s="12"/>
      <c r="PR609" s="110"/>
      <c r="PS609" s="12"/>
      <c r="PT609" s="12"/>
      <c r="PU609" s="110"/>
      <c r="PV6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09" s="12"/>
      <c r="PX609" s="12"/>
      <c r="PY609" s="121"/>
      <c r="PZ609" s="12"/>
      <c r="QA609" s="12"/>
      <c r="QB609" s="121"/>
      <c r="QC609" s="12"/>
      <c r="QD609" s="12"/>
      <c r="QE609" s="121"/>
      <c r="QF609" s="12"/>
      <c r="QG609" s="12"/>
      <c r="QH609" s="121"/>
      <c r="QI609" s="12"/>
      <c r="QJ609" s="12"/>
      <c r="QK609" s="121"/>
      <c r="QL609" s="12"/>
      <c r="QM609" s="12"/>
      <c r="QN609" s="121"/>
      <c r="QO609" s="126">
        <f>Tabela1[[#This Row],[p120]]+Tabela1[[#This Row],[pkt9]]+Tabela1[[#This Row],[p121]]+Tabela1[[#This Row],[punkty44]]+Tabela1[[#This Row],[p122]]+Tabela1[[#This Row],[p123]]</f>
        <v>0</v>
      </c>
      <c r="QP609" s="12"/>
      <c r="QQ609" s="12"/>
      <c r="QR609" s="12"/>
      <c r="QS609" s="12"/>
      <c r="QT609" s="12"/>
      <c r="QU609" s="12"/>
      <c r="QV609" s="12"/>
      <c r="QW609" s="12"/>
      <c r="QX609" s="12"/>
      <c r="QY609" s="12"/>
      <c r="QZ609" s="12"/>
      <c r="RA609" s="12"/>
      <c r="RB609" s="12"/>
      <c r="RC609" s="12"/>
      <c r="RD609" s="12"/>
      <c r="RE609" s="12"/>
      <c r="RF609" s="12"/>
      <c r="RG609" s="12"/>
      <c r="RH609" s="12"/>
      <c r="RI609" s="12"/>
      <c r="RJ609" s="12"/>
      <c r="RK609" s="12"/>
      <c r="RL609" s="12"/>
      <c r="RM609" s="12"/>
      <c r="RN609" s="12"/>
      <c r="RO609" s="12"/>
      <c r="RP609" s="12"/>
      <c r="RQ609" s="12"/>
      <c r="RR609" s="12"/>
      <c r="RS609" s="12"/>
      <c r="RT609" s="12"/>
      <c r="RU609" s="12"/>
      <c r="RV609" s="12"/>
      <c r="RW6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09" s="12"/>
      <c r="RY609" s="12"/>
      <c r="RZ609" s="12"/>
      <c r="SA609" s="12"/>
      <c r="SB609" s="12"/>
      <c r="SC609" s="12"/>
      <c r="SD609" s="12"/>
      <c r="SE609" s="12"/>
      <c r="SF609" s="12"/>
      <c r="SG609" s="12"/>
      <c r="SH609" s="12"/>
      <c r="SI609" s="12"/>
      <c r="SJ609" s="12"/>
      <c r="SK609" s="12"/>
      <c r="SL609" s="12"/>
      <c r="SM609" s="12"/>
      <c r="SN609" s="12"/>
      <c r="SO609" s="12"/>
      <c r="SP609" s="12"/>
      <c r="SQ609" s="12"/>
      <c r="SR609" s="12"/>
      <c r="SS609" s="12"/>
      <c r="ST609" s="12"/>
      <c r="SU609" s="12"/>
      <c r="SV609" s="12"/>
      <c r="SW609" s="12"/>
      <c r="SX609" s="12"/>
      <c r="SY609" s="12"/>
      <c r="SZ609" s="12"/>
      <c r="TA609" s="12"/>
      <c r="TB609" s="12"/>
      <c r="TC609" s="12"/>
      <c r="TD609" s="12"/>
      <c r="TE609" s="12"/>
      <c r="TF609" s="12"/>
      <c r="TG609" s="12"/>
      <c r="TH609" s="12"/>
      <c r="TI609" s="12"/>
      <c r="TJ609" s="12"/>
      <c r="TK609" s="12"/>
      <c r="TL609" s="12"/>
      <c r="TM609" s="12"/>
      <c r="TN609" s="12"/>
      <c r="TO609" s="12"/>
      <c r="TP609" s="12"/>
      <c r="TQ609" s="12"/>
      <c r="TR609" s="12"/>
      <c r="TS609" s="12"/>
      <c r="TT609" s="12"/>
      <c r="TU609" s="12"/>
      <c r="TV609" s="12"/>
      <c r="TW609" s="12"/>
      <c r="TX609" s="12"/>
      <c r="TY609" s="12"/>
      <c r="TZ609" s="12"/>
      <c r="UA609" s="12"/>
      <c r="UB609" s="12"/>
      <c r="UC609" s="12"/>
      <c r="UD609" s="12"/>
      <c r="UE609" s="12"/>
      <c r="UF609" s="12"/>
      <c r="UG609" s="12"/>
      <c r="UH609" s="12"/>
      <c r="UI609" s="12"/>
      <c r="UJ609" s="12"/>
      <c r="UK609" s="12"/>
      <c r="UL609" s="145">
        <f>SUM(RZ609,SC609,SF609,SI609,SL609,SO609,SR609,SU609,SX609,TA609,TD609,TG609,TJ609,TM609,TP609,TS609,TV609,TY609,UB609,UE609,UH609,UK609)</f>
        <v>0</v>
      </c>
      <c r="UM609" s="12"/>
      <c r="UN609" s="12"/>
      <c r="UO609" s="12"/>
      <c r="UP609" s="12"/>
      <c r="UQ609" s="12"/>
      <c r="UR609" s="12"/>
      <c r="US609" s="12"/>
      <c r="UT609" s="12"/>
      <c r="UU609" s="12"/>
      <c r="UV609" s="12"/>
      <c r="UW609" s="12"/>
      <c r="UX609" s="12"/>
      <c r="UY609" s="12"/>
      <c r="UZ609" s="12"/>
      <c r="VA609" s="12"/>
      <c r="VB609" s="12"/>
      <c r="VC609" s="12"/>
      <c r="VD609" s="12"/>
      <c r="VE609" s="12"/>
      <c r="VF609" s="12"/>
      <c r="VG609" s="12"/>
      <c r="VH609" s="12"/>
      <c r="VI609" s="12"/>
      <c r="VJ609" s="12"/>
      <c r="VK609" s="12"/>
      <c r="VL609" s="12"/>
      <c r="VM609" s="12"/>
      <c r="VN609" s="12"/>
      <c r="VO609" s="12"/>
      <c r="VP609" s="12"/>
      <c r="VQ609" s="12"/>
      <c r="VR609" s="12"/>
      <c r="VS609" s="12"/>
      <c r="VT609" s="12"/>
      <c r="VU609" s="12"/>
      <c r="VV609" s="12"/>
      <c r="VW609" s="12"/>
      <c r="VX609" s="12"/>
      <c r="VY609" s="12"/>
      <c r="VZ609" s="12"/>
      <c r="WA609" s="12"/>
      <c r="WB609" s="12"/>
      <c r="WC609" s="12"/>
      <c r="WD609" s="12"/>
      <c r="WE609" s="12"/>
      <c r="WF609" s="12"/>
      <c r="WG609" s="12"/>
      <c r="WH609" s="12"/>
      <c r="WI609" s="12"/>
      <c r="WJ609" s="12"/>
      <c r="WK609" s="12"/>
      <c r="WL6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09" s="12"/>
      <c r="WN609" s="12"/>
      <c r="WO609" s="12"/>
      <c r="WP609" s="12"/>
      <c r="WQ609" s="12"/>
      <c r="WR609" s="12"/>
      <c r="WS609" s="12"/>
      <c r="WT609" s="12"/>
      <c r="WU609" s="12"/>
      <c r="WV609" s="12"/>
      <c r="WW609" s="12"/>
      <c r="WX609" s="12"/>
      <c r="WY609" s="12"/>
      <c r="WZ609" s="12"/>
      <c r="XA609" s="12"/>
      <c r="XB609" s="12"/>
      <c r="XC609" s="12"/>
      <c r="XD609" s="12"/>
      <c r="XE609" s="12"/>
      <c r="XF609" s="12"/>
      <c r="XG609" s="12"/>
      <c r="XH609" s="12"/>
      <c r="XI609" s="12"/>
      <c r="XJ609" s="12"/>
      <c r="XK609" s="12"/>
      <c r="XL609" s="12"/>
      <c r="XM609" s="12"/>
      <c r="XN609" s="12"/>
      <c r="XO609" s="12"/>
      <c r="XP609" s="12"/>
      <c r="XQ609" s="12"/>
      <c r="XR609" s="12"/>
      <c r="XS609" s="12"/>
      <c r="XT609" s="12"/>
      <c r="XU609" s="12"/>
      <c r="XV609" s="12"/>
      <c r="XW609" s="12"/>
      <c r="XX609" s="12"/>
      <c r="XY609" s="12"/>
      <c r="XZ609" s="12"/>
      <c r="YA609" s="12"/>
      <c r="YB609" s="12"/>
      <c r="YC609" s="12"/>
      <c r="YD609" s="12"/>
      <c r="YE609" s="12"/>
      <c r="YF609" s="12"/>
      <c r="YG609" s="12"/>
      <c r="YH609" s="12"/>
      <c r="YI609" s="12"/>
      <c r="YJ609" s="12"/>
      <c r="YK609" s="12"/>
      <c r="YL609" s="12"/>
      <c r="YM609" s="12"/>
      <c r="YN609" s="12"/>
      <c r="YO609" s="12"/>
      <c r="YP609" s="12"/>
      <c r="YQ609" s="12"/>
      <c r="YR609" s="12"/>
      <c r="YS609" s="12"/>
      <c r="YT609" s="12"/>
      <c r="YU609" s="126">
        <f>SUM(WO609,WR609,WU609,WX609,XA609,XD609,XG609,XJ609,XM609,XP609,XS609,XV609,XY609,YB609,YE609,YH609,YK609,YN609,YQ609,YT609)</f>
        <v>0</v>
      </c>
      <c r="YV609" s="12"/>
      <c r="YW609" s="12"/>
      <c r="YX609" s="12"/>
      <c r="YY609" s="12"/>
      <c r="YZ609" s="12"/>
      <c r="ZA609" s="12"/>
      <c r="ZB609" s="12"/>
      <c r="ZC609" s="12"/>
      <c r="ZD609" s="12"/>
      <c r="ZE609" s="12"/>
      <c r="ZF609" s="12"/>
      <c r="ZG609" s="12"/>
      <c r="ZH609" s="12"/>
      <c r="ZI609" s="12"/>
      <c r="ZJ609" s="12"/>
      <c r="ZK609" s="12"/>
      <c r="ZL609" s="12"/>
      <c r="ZM609" s="12"/>
      <c r="ZN609" s="12"/>
      <c r="ZO609" s="12"/>
      <c r="ZP609" s="12"/>
      <c r="ZQ609" s="12"/>
      <c r="ZR609" s="12"/>
      <c r="ZS609" s="12"/>
      <c r="ZT609" s="12"/>
      <c r="ZU609" s="12"/>
      <c r="ZV609" s="12"/>
      <c r="ZW609" s="12"/>
      <c r="ZX609" s="12"/>
      <c r="ZY609" s="12"/>
      <c r="ZZ609" s="12"/>
      <c r="AAA609" s="12"/>
      <c r="AAB609" s="12"/>
      <c r="AAC609" s="12"/>
      <c r="AAD609" s="12"/>
      <c r="AAE609" s="12"/>
      <c r="AAF609" s="12"/>
      <c r="AAG609" s="12"/>
      <c r="AAH609" s="12"/>
      <c r="AAI609" s="12"/>
      <c r="AAJ609" s="12"/>
      <c r="AAK609" s="12"/>
      <c r="AAL609" s="12"/>
      <c r="AAM609" s="12"/>
      <c r="AAN609" s="12"/>
      <c r="AAO609" s="12"/>
      <c r="AAP609" s="12"/>
      <c r="AAQ609" s="12"/>
      <c r="AAR609" s="12"/>
      <c r="AAS609" s="12"/>
      <c r="AAT609" s="12"/>
      <c r="AAU609" s="12"/>
      <c r="AAV609" s="12"/>
      <c r="AAW609" s="12"/>
      <c r="AAX609" s="12"/>
      <c r="AAY609" s="12"/>
      <c r="AAZ609" s="12"/>
      <c r="ABA609" s="12"/>
      <c r="ABB609" s="12"/>
      <c r="ABC609" s="12"/>
      <c r="ABD609" s="12"/>
      <c r="ABE609" s="12"/>
      <c r="ABF609" s="12"/>
      <c r="ABG609" s="12"/>
      <c r="ABH609" s="12"/>
      <c r="ABI609" s="12"/>
      <c r="ABJ609" s="12"/>
      <c r="ABK609" s="12"/>
      <c r="ABL609" s="12"/>
      <c r="ABM609" s="12"/>
      <c r="ABN609" s="12"/>
      <c r="ABO609" s="12"/>
      <c r="ABP609" s="12"/>
      <c r="ABQ609" s="12"/>
      <c r="ABR609" s="12"/>
      <c r="ABS609" s="12"/>
      <c r="ABT609" s="12"/>
      <c r="ABU609" s="12"/>
      <c r="ABV609" s="12"/>
      <c r="ABW609" s="12"/>
      <c r="ABX609" s="12"/>
      <c r="ABY609" s="136">
        <f>SUM(YX609,ZA609,ZD609,ZG609,ZJ609,ZM609,ZP609,ZS609,ZV609,ZY609,AAB609,AAE609,AAH609,AAK609,AAN609,AAQ609,AAT609,AAW609,AAZ609,ABC609,ABF609,ABI609,ABL609,ABO609,ABR609,ABU609,ABX609)</f>
        <v>0</v>
      </c>
      <c r="ABZ609" s="12"/>
      <c r="ACA609" s="12"/>
      <c r="ACB609" s="12"/>
      <c r="ACC609" s="12"/>
      <c r="ACD609" s="12"/>
      <c r="ACE609" s="12"/>
      <c r="ACF609" s="12"/>
      <c r="ACG609" s="12"/>
      <c r="ACH609" s="12"/>
      <c r="ACI609" s="12"/>
      <c r="ACJ609" s="12"/>
      <c r="ACK609" s="12"/>
      <c r="ACL609" s="12"/>
      <c r="ACM609" s="12"/>
      <c r="ACN609" s="12"/>
      <c r="ACO609" s="12"/>
      <c r="ACP609" s="12"/>
      <c r="ACQ609" s="12"/>
      <c r="ACR609" s="12"/>
      <c r="ACS609" s="12"/>
      <c r="ACT609" s="12"/>
      <c r="ACU609" s="12"/>
      <c r="ACV609" s="12"/>
      <c r="ACW609" s="12"/>
      <c r="ACX609" s="12"/>
      <c r="ACY609" s="12"/>
      <c r="ACZ609" s="12"/>
      <c r="ADA609" s="12"/>
      <c r="ADB609" s="12"/>
      <c r="ADC609" s="12"/>
      <c r="ADD609" s="12"/>
      <c r="ADE609" s="12"/>
      <c r="ADF609" s="12"/>
      <c r="ADG609" s="12"/>
      <c r="ADH609" s="12"/>
      <c r="ADI609" s="12"/>
      <c r="ADJ609" s="12"/>
      <c r="ADK609" s="12"/>
      <c r="ADL609" s="12"/>
      <c r="ADM609" s="12"/>
      <c r="ADN609" s="12"/>
      <c r="ADO609" s="12"/>
      <c r="ADP609" s="12"/>
      <c r="ADQ609" s="12"/>
      <c r="ADR609" s="12"/>
      <c r="ADS609" s="12"/>
      <c r="ADT609" s="12"/>
      <c r="ADU609" s="12"/>
      <c r="ADV609" s="12"/>
      <c r="ADW609" s="12"/>
      <c r="ADX609" s="12"/>
      <c r="ADY609" s="164"/>
      <c r="ADZ609" s="164"/>
      <c r="AEA609" s="164"/>
      <c r="AEB609" s="164"/>
      <c r="AEC609" s="164"/>
      <c r="AED609" s="164"/>
      <c r="AEE609" s="164"/>
      <c r="AEF609" s="164"/>
      <c r="AEG609" s="164"/>
      <c r="AEH609" s="164"/>
      <c r="AEI609" s="164"/>
      <c r="AEJ609" s="164"/>
      <c r="AEK609" s="164"/>
      <c r="AEL609" s="164"/>
      <c r="AEM609" s="164"/>
      <c r="AEN609" s="164"/>
      <c r="AEO609" s="164"/>
      <c r="AEP609" s="164"/>
      <c r="AEQ609" s="164">
        <f>SUM(ACB609,ACE609,ACH609,ACK609,ACN609,ACQ609,ACT609,ACW609,ACZ609,ADC609,ADF609,ADI609,ADL609,ADO609,ADR609,ADU609,ADX609,AEA609,AED609,AEG609,AEJ609,AEM609,AEP609)</f>
        <v>0</v>
      </c>
    </row>
    <row r="610" spans="1:823">
      <c r="A610" s="13" t="s">
        <v>294</v>
      </c>
      <c r="B610" s="184" t="s">
        <v>296</v>
      </c>
      <c r="C610" s="31" t="s">
        <v>330</v>
      </c>
      <c r="D610" s="12"/>
      <c r="E610" s="12"/>
      <c r="F610" s="44"/>
      <c r="G610" s="12"/>
      <c r="H610" s="12"/>
      <c r="I610" s="44"/>
      <c r="J610" s="12"/>
      <c r="K610" s="12"/>
      <c r="L610" s="44"/>
      <c r="M610" s="12"/>
      <c r="N610" s="12"/>
      <c r="O610" s="44"/>
      <c r="P610" s="12"/>
      <c r="Q610" s="12"/>
      <c r="R610" s="44"/>
      <c r="S610" s="12"/>
      <c r="T610" s="12"/>
      <c r="U610" s="44"/>
      <c r="V610" s="12"/>
      <c r="W610" s="12"/>
      <c r="X610" s="44"/>
      <c r="Y610" s="51">
        <f>SUM(F610,I610,L610,O610,R610,U610,X610)</f>
        <v>0</v>
      </c>
      <c r="Z610" s="12"/>
      <c r="AA610" s="12"/>
      <c r="AB610" s="54"/>
      <c r="AC610" s="12"/>
      <c r="AD610" s="12"/>
      <c r="AE610" s="54"/>
      <c r="AF610" s="12"/>
      <c r="AG610" s="12"/>
      <c r="AH610" s="54"/>
      <c r="AI610" s="12"/>
      <c r="AJ610" s="12"/>
      <c r="AK610" s="54"/>
      <c r="AL610" s="12"/>
      <c r="AM610" s="12"/>
      <c r="AN610" s="54"/>
      <c r="AO610" s="12"/>
      <c r="AP610" s="12"/>
      <c r="AQ610" s="54"/>
      <c r="AR610" s="12"/>
      <c r="AS610" s="12"/>
      <c r="AT610" s="54"/>
      <c r="AU610" s="12"/>
      <c r="AV610" s="12"/>
      <c r="AW610" s="54"/>
      <c r="AX610" s="12"/>
      <c r="AY610" s="12"/>
      <c r="AZ610" s="54"/>
      <c r="BA610" s="12"/>
      <c r="BB610" s="12"/>
      <c r="BC610" s="54"/>
      <c r="BD610" s="12"/>
      <c r="BE610" s="12"/>
      <c r="BF610" s="54"/>
      <c r="BG610" s="12"/>
      <c r="BH610" s="12"/>
      <c r="BI610" s="54"/>
      <c r="BJ610" s="12"/>
      <c r="BK610" s="12"/>
      <c r="BL610" s="54"/>
      <c r="BM610" s="12"/>
      <c r="BN610" s="12"/>
      <c r="BO610" s="54"/>
      <c r="BP610" s="60">
        <f>SUM(BO610,BL610,BI610,BF610,BC610,AZ610,AW610,AT610,AQ610,AN610,AK610,AH610,AE610,AB610)</f>
        <v>0</v>
      </c>
      <c r="BQ610" s="12"/>
      <c r="BR610" s="12"/>
      <c r="BS610" s="54"/>
      <c r="BT610" s="12"/>
      <c r="BU610" s="12"/>
      <c r="BV610" s="54"/>
      <c r="BW610" s="12"/>
      <c r="BX610" s="12"/>
      <c r="BY610" s="54"/>
      <c r="BZ610" s="12"/>
      <c r="CA610" s="12"/>
      <c r="CB610" s="54"/>
      <c r="CC610" s="12"/>
      <c r="CD610" s="12"/>
      <c r="CE610" s="54"/>
      <c r="CF610" s="12"/>
      <c r="CG610" s="12"/>
      <c r="CH610" s="54"/>
      <c r="CI610" s="12"/>
      <c r="CJ610" s="12"/>
      <c r="CK610" s="54"/>
      <c r="CL610" s="12"/>
      <c r="CM610" s="12"/>
      <c r="CN610" s="54"/>
      <c r="CO610" s="12"/>
      <c r="CP610" s="12"/>
      <c r="CQ610" s="54"/>
      <c r="CR610" s="12"/>
      <c r="CS610" s="12"/>
      <c r="CT610" s="54"/>
      <c r="CU610" s="12"/>
      <c r="CV610" s="12"/>
      <c r="CW610" s="54"/>
      <c r="CX610" s="12"/>
      <c r="CY610" s="12"/>
      <c r="CZ610" s="54"/>
      <c r="DA610" s="12"/>
      <c r="DB610" s="12"/>
      <c r="DC610" s="54"/>
      <c r="DD610" s="12"/>
      <c r="DE610" s="12"/>
      <c r="DF610" s="54"/>
      <c r="DG610" s="12"/>
      <c r="DH610" s="12"/>
      <c r="DI610" s="54"/>
      <c r="DJ610" s="12"/>
      <c r="DK610" s="12"/>
      <c r="DL610" s="54"/>
      <c r="DM610" s="12"/>
      <c r="DN610" s="12"/>
      <c r="DO610" s="54"/>
      <c r="DP610" s="12"/>
      <c r="DQ610" s="12"/>
      <c r="DR610" s="54"/>
      <c r="DS610" s="12"/>
      <c r="DT610" s="12"/>
      <c r="DU610" s="54"/>
      <c r="DV610" s="12"/>
      <c r="DW610" s="12"/>
      <c r="DX610" s="54"/>
      <c r="DY610" s="12"/>
      <c r="DZ610" s="12"/>
      <c r="EA610" s="54"/>
      <c r="EB610" s="12"/>
      <c r="EC610" s="12"/>
      <c r="ED610" s="54"/>
      <c r="EE610" s="12"/>
      <c r="EF610" s="12"/>
      <c r="EG610" s="54"/>
      <c r="EH610" s="12"/>
      <c r="EI610" s="12"/>
      <c r="EJ610" s="54"/>
      <c r="EK610" s="12"/>
      <c r="EL610" s="12"/>
      <c r="EM610" s="54"/>
      <c r="EN610" s="64">
        <f>SUM(EM610,EJ610,EG610,ED610,EA610,DX610,DU610,DR610,DO610,DL610,DI610,DF610,DC610,CZ610,CW610,CT610,CQ610,CN610,CK610,CH610,CE610,CB610,BY610,BV610,BS610)</f>
        <v>0</v>
      </c>
      <c r="EO610" s="12"/>
      <c r="EP610" s="12"/>
      <c r="EQ610" s="67"/>
      <c r="ER610" s="12"/>
      <c r="ES610" s="12"/>
      <c r="ET610" s="67"/>
      <c r="EU610" s="12"/>
      <c r="EV610" s="12"/>
      <c r="EW610" s="67"/>
      <c r="EX610" s="12"/>
      <c r="EY610" s="12"/>
      <c r="EZ610" s="67"/>
      <c r="FA610" s="12"/>
      <c r="FB610" s="12"/>
      <c r="FC610" s="67"/>
      <c r="FD610" s="12"/>
      <c r="FE610" s="12"/>
      <c r="FF610" s="67"/>
      <c r="FG610" s="12"/>
      <c r="FH610" s="12"/>
      <c r="FI610" s="67"/>
      <c r="FJ610" s="12"/>
      <c r="FK610" s="12"/>
      <c r="FL610" s="67"/>
      <c r="FM610" s="12"/>
      <c r="FN610" s="12"/>
      <c r="FO610" s="67"/>
      <c r="FP610" s="12"/>
      <c r="FQ610" s="12"/>
      <c r="FR610" s="67"/>
      <c r="FS610" s="12"/>
      <c r="FT610" s="12"/>
      <c r="FU610" s="67"/>
      <c r="FV610" s="12"/>
      <c r="FW610" s="12"/>
      <c r="FX610" s="67"/>
      <c r="FY610" s="12"/>
      <c r="FZ610" s="12"/>
      <c r="GA610" s="67"/>
      <c r="GB610" s="12"/>
      <c r="GC610" s="12"/>
      <c r="GD610" s="67"/>
      <c r="GE610" s="12"/>
      <c r="GF610" s="12"/>
      <c r="GG610" s="67"/>
      <c r="GH610" s="12"/>
      <c r="GI610" s="12"/>
      <c r="GJ610" s="67"/>
      <c r="GK610" s="12"/>
      <c r="GL610" s="12"/>
      <c r="GM610" s="67"/>
      <c r="GN610" s="12"/>
      <c r="GO610" s="12"/>
      <c r="GP610" s="67"/>
      <c r="GQ610" s="12"/>
      <c r="GR610" s="12"/>
      <c r="GS610" s="67"/>
      <c r="GT610" s="12"/>
      <c r="GU610" s="12"/>
      <c r="GV610" s="67"/>
      <c r="GW610" s="12"/>
      <c r="GX610" s="12"/>
      <c r="GY610" s="67"/>
      <c r="GZ610" s="12"/>
      <c r="HA610" s="12"/>
      <c r="HB610" s="67"/>
      <c r="HC6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0" s="12"/>
      <c r="HE610" s="12"/>
      <c r="HF610" s="77"/>
      <c r="HG610" s="12"/>
      <c r="HH610" s="12"/>
      <c r="HI610" s="77"/>
      <c r="HJ610" s="12"/>
      <c r="HK610" s="12"/>
      <c r="HL610" s="77"/>
      <c r="HM610" s="12"/>
      <c r="HN610" s="12"/>
      <c r="HO610" s="77"/>
      <c r="HP610" s="12"/>
      <c r="HQ610" s="12"/>
      <c r="HR610" s="77"/>
      <c r="HS610" s="12"/>
      <c r="HT610" s="12"/>
      <c r="HU610" s="77"/>
      <c r="HV610" s="12"/>
      <c r="HW610" s="12"/>
      <c r="HX610" s="77"/>
      <c r="HY610" s="12"/>
      <c r="HZ610" s="12"/>
      <c r="IA610" s="77"/>
      <c r="IB610" s="12"/>
      <c r="IC610" s="12"/>
      <c r="ID610" s="77"/>
      <c r="IE610" s="12"/>
      <c r="IF610" s="12"/>
      <c r="IG610" s="77"/>
      <c r="IH610" s="12"/>
      <c r="II610" s="12"/>
      <c r="IJ610" s="77"/>
      <c r="IK610" s="12"/>
      <c r="IL610" s="12"/>
      <c r="IM610" s="77"/>
      <c r="IN610" s="12"/>
      <c r="IO610" s="12"/>
      <c r="IP610" s="77"/>
      <c r="IQ610" s="12"/>
      <c r="IR610" s="12"/>
      <c r="IS610" s="77"/>
      <c r="IT610" s="12"/>
      <c r="IU610" s="12"/>
      <c r="IV610" s="77"/>
      <c r="IW610" s="12"/>
      <c r="IX610" s="12"/>
      <c r="IY610" s="77"/>
      <c r="IZ6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0" s="12"/>
      <c r="JB610" s="12"/>
      <c r="JC610" s="82"/>
      <c r="JD610" s="12"/>
      <c r="JE610" s="12"/>
      <c r="JF610" s="82"/>
      <c r="JG610" s="12"/>
      <c r="JH610" s="12"/>
      <c r="JI610" s="82"/>
      <c r="JJ610" s="12"/>
      <c r="JK610" s="12"/>
      <c r="JL610" s="82"/>
      <c r="JM610" s="12"/>
      <c r="JN610" s="12"/>
      <c r="JO610" s="82"/>
      <c r="JP610" s="12"/>
      <c r="JQ610" s="12"/>
      <c r="JR610" s="82"/>
      <c r="JS610" s="12"/>
      <c r="JT610" s="12"/>
      <c r="JU610" s="82"/>
      <c r="JV610" s="12"/>
      <c r="JW610" s="12"/>
      <c r="JX610" s="82"/>
      <c r="JY610" s="12"/>
      <c r="JZ610" s="12"/>
      <c r="KA610" s="82"/>
      <c r="KB610" s="12"/>
      <c r="KC610" s="12"/>
      <c r="KD610" s="82"/>
      <c r="KE610" s="12"/>
      <c r="KF610" s="12"/>
      <c r="KG610" s="82"/>
      <c r="KH610" s="12"/>
      <c r="KI610" s="12"/>
      <c r="KJ610" s="82"/>
      <c r="KK610" s="12"/>
      <c r="KL610" s="12"/>
      <c r="KM610" s="82"/>
      <c r="KN610" s="12"/>
      <c r="KO610" s="12"/>
      <c r="KP610" s="82"/>
      <c r="KQ610" s="12"/>
      <c r="KR610" s="12"/>
      <c r="KS610" s="82"/>
      <c r="KT6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0" s="12"/>
      <c r="KV610" s="12"/>
      <c r="KW610" s="89"/>
      <c r="KX610" s="12"/>
      <c r="KY610" s="12"/>
      <c r="KZ610" s="89"/>
      <c r="LA610" s="12"/>
      <c r="LB610" s="12"/>
      <c r="LC610" s="89"/>
      <c r="LD610" s="12"/>
      <c r="LE610" s="12"/>
      <c r="LF610" s="89"/>
      <c r="LG610" s="12"/>
      <c r="LH610" s="12"/>
      <c r="LI610" s="89"/>
      <c r="LJ610" s="12"/>
      <c r="LK610" s="12"/>
      <c r="LL610" s="89"/>
      <c r="LM610" s="12"/>
      <c r="LN610" s="12"/>
      <c r="LO610" s="89"/>
      <c r="LP610" s="12"/>
      <c r="LQ610" s="12"/>
      <c r="LR610" s="89"/>
      <c r="LS610" s="12"/>
      <c r="LT610" s="12"/>
      <c r="LU610" s="89"/>
      <c r="LV610" s="12"/>
      <c r="LW610" s="12"/>
      <c r="LX610" s="89"/>
      <c r="LY610" s="12"/>
      <c r="LZ610" s="12"/>
      <c r="MA610" s="89"/>
      <c r="MB6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0" s="12"/>
      <c r="MD610" s="12"/>
      <c r="ME610" s="98"/>
      <c r="MF610" s="12"/>
      <c r="MG610" s="12"/>
      <c r="MH610" s="98"/>
      <c r="MI610" s="12"/>
      <c r="MJ610" s="12"/>
      <c r="MK610" s="98"/>
      <c r="ML610" s="12"/>
      <c r="MM610" s="12"/>
      <c r="MN610" s="98"/>
      <c r="MO610" s="12"/>
      <c r="MP610" s="12"/>
      <c r="MQ610" s="98"/>
      <c r="MR610" s="12"/>
      <c r="MS610" s="12"/>
      <c r="MT610" s="98"/>
      <c r="MU610" s="12"/>
      <c r="MV610" s="12"/>
      <c r="MW610" s="98"/>
      <c r="MX610" s="12"/>
      <c r="MY610" s="12"/>
      <c r="MZ610" s="98"/>
      <c r="NA610" s="12"/>
      <c r="NB610" s="12"/>
      <c r="NC610" s="103"/>
      <c r="ND610" s="12"/>
      <c r="NE610" s="12"/>
      <c r="NF610" s="103"/>
      <c r="NG610" s="12"/>
      <c r="NH610" s="12"/>
      <c r="NI610" s="103"/>
      <c r="NJ610" s="12"/>
      <c r="NK610" s="12"/>
      <c r="NL610" s="103"/>
      <c r="NM6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0" s="12"/>
      <c r="NO610" s="12"/>
      <c r="NP610" s="110"/>
      <c r="NQ610" s="12"/>
      <c r="NR610" s="12"/>
      <c r="NS610" s="110"/>
      <c r="NT610" s="12"/>
      <c r="NU610" s="12"/>
      <c r="NV610" s="110"/>
      <c r="NW610" s="12"/>
      <c r="NX610" s="12"/>
      <c r="NY610" s="110"/>
      <c r="NZ610" s="12"/>
      <c r="OA610" s="12"/>
      <c r="OB610" s="110"/>
      <c r="OC610" s="12"/>
      <c r="OD610" s="12"/>
      <c r="OE610" s="110"/>
      <c r="OF610" s="12"/>
      <c r="OG610" s="12"/>
      <c r="OH610" s="110"/>
      <c r="OI610" s="12"/>
      <c r="OJ610" s="12"/>
      <c r="OK610" s="110"/>
      <c r="OL610" s="12"/>
      <c r="OM610" s="12"/>
      <c r="ON610" s="110"/>
      <c r="OO610" s="12"/>
      <c r="OP610" s="12"/>
      <c r="OQ610" s="110"/>
      <c r="OR610" s="12"/>
      <c r="OS610" s="12"/>
      <c r="OT610" s="110"/>
      <c r="OU610" s="12"/>
      <c r="OV610" s="12"/>
      <c r="OW610" s="110"/>
      <c r="OX610" s="12"/>
      <c r="OY610" s="12"/>
      <c r="OZ610" s="110"/>
      <c r="PA610" s="12"/>
      <c r="PB610" s="12"/>
      <c r="PC610" s="110"/>
      <c r="PD610" s="12"/>
      <c r="PE610" s="12"/>
      <c r="PF610" s="110"/>
      <c r="PG610" s="12"/>
      <c r="PH610" s="12"/>
      <c r="PI610" s="110"/>
      <c r="PJ610" s="12"/>
      <c r="PK610" s="12"/>
      <c r="PL610" s="110"/>
      <c r="PM610" s="12"/>
      <c r="PN610" s="12"/>
      <c r="PO610" s="110"/>
      <c r="PP610" s="12"/>
      <c r="PQ610" s="12"/>
      <c r="PR610" s="110"/>
      <c r="PS610" s="12"/>
      <c r="PT610" s="12"/>
      <c r="PU610" s="110"/>
      <c r="PV6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0" s="12"/>
      <c r="PX610" s="12"/>
      <c r="PY610" s="121"/>
      <c r="PZ610" s="12"/>
      <c r="QA610" s="12"/>
      <c r="QB610" s="121"/>
      <c r="QC610" s="12"/>
      <c r="QD610" s="12"/>
      <c r="QE610" s="121"/>
      <c r="QF610" s="12"/>
      <c r="QG610" s="12"/>
      <c r="QH610" s="121"/>
      <c r="QI610" s="12"/>
      <c r="QJ610" s="12"/>
      <c r="QK610" s="121"/>
      <c r="QL610" s="12"/>
      <c r="QM610" s="12"/>
      <c r="QN610" s="121"/>
      <c r="QO610" s="126">
        <f>Tabela1[[#This Row],[p120]]+Tabela1[[#This Row],[pkt9]]+Tabela1[[#This Row],[p121]]+Tabela1[[#This Row],[punkty44]]+Tabela1[[#This Row],[p122]]+Tabela1[[#This Row],[p123]]</f>
        <v>0</v>
      </c>
      <c r="QP610" s="12"/>
      <c r="QQ610" s="12"/>
      <c r="QR610" s="12"/>
      <c r="QS610" s="12"/>
      <c r="QT610" s="12"/>
      <c r="QU610" s="12"/>
      <c r="QV610" s="12"/>
      <c r="QW610" s="12"/>
      <c r="QX610" s="12"/>
      <c r="QY610" s="12"/>
      <c r="QZ610" s="12"/>
      <c r="RA610" s="12"/>
      <c r="RB610" s="12"/>
      <c r="RC610" s="12"/>
      <c r="RD610" s="12"/>
      <c r="RE610" s="12"/>
      <c r="RF610" s="12"/>
      <c r="RG610" s="12"/>
      <c r="RH610" s="12"/>
      <c r="RI610" s="12"/>
      <c r="RJ610" s="12"/>
      <c r="RK610" s="12"/>
      <c r="RL610" s="12"/>
      <c r="RM610" s="12"/>
      <c r="RN610" s="12"/>
      <c r="RO610" s="12"/>
      <c r="RP610" s="12"/>
      <c r="RQ610" s="12"/>
      <c r="RR610" s="12"/>
      <c r="RS610" s="12"/>
      <c r="RT610" s="12"/>
      <c r="RU610" s="12"/>
      <c r="RV610" s="12"/>
      <c r="RW6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0" s="12"/>
      <c r="RY610" s="12"/>
      <c r="RZ610" s="12"/>
      <c r="SA610" s="12"/>
      <c r="SB610" s="12"/>
      <c r="SC610" s="12"/>
      <c r="SD610" s="12"/>
      <c r="SE610" s="12"/>
      <c r="SF610" s="12"/>
      <c r="SG610" s="12"/>
      <c r="SH610" s="12"/>
      <c r="SI610" s="12"/>
      <c r="SJ610" s="12"/>
      <c r="SK610" s="12"/>
      <c r="SL610" s="12"/>
      <c r="SM610" s="12"/>
      <c r="SN610" s="12"/>
      <c r="SO610" s="12"/>
      <c r="SP610" s="12"/>
      <c r="SQ610" s="12"/>
      <c r="SR610" s="12"/>
      <c r="SS610" s="12"/>
      <c r="ST610" s="12"/>
      <c r="SU610" s="12"/>
      <c r="SV610" s="12"/>
      <c r="SW610" s="12"/>
      <c r="SX610" s="12"/>
      <c r="SY610" s="12"/>
      <c r="SZ610" s="12"/>
      <c r="TA610" s="12"/>
      <c r="TB610" s="12"/>
      <c r="TC610" s="12"/>
      <c r="TD610" s="12"/>
      <c r="TE610" s="12"/>
      <c r="TF610" s="12"/>
      <c r="TG610" s="12"/>
      <c r="TH610" s="12"/>
      <c r="TI610" s="12"/>
      <c r="TJ610" s="12"/>
      <c r="TK610" s="12"/>
      <c r="TL610" s="12"/>
      <c r="TM610" s="12"/>
      <c r="TN610" s="12"/>
      <c r="TO610" s="12"/>
      <c r="TP610" s="12"/>
      <c r="TQ610" s="12"/>
      <c r="TR610" s="12"/>
      <c r="TS610" s="12"/>
      <c r="TT610" s="12"/>
      <c r="TU610" s="12"/>
      <c r="TV610" s="12"/>
      <c r="TW610" s="12"/>
      <c r="TX610" s="12"/>
      <c r="TY610" s="12"/>
      <c r="TZ610" s="12"/>
      <c r="UA610" s="12"/>
      <c r="UB610" s="12"/>
      <c r="UC610" s="12"/>
      <c r="UD610" s="12"/>
      <c r="UE610" s="12"/>
      <c r="UF610" s="12"/>
      <c r="UG610" s="12"/>
      <c r="UH610" s="12"/>
      <c r="UI610" s="12"/>
      <c r="UJ610" s="12"/>
      <c r="UK610" s="12"/>
      <c r="UL610" s="145">
        <f>SUM(RZ610,SC610,SF610,SI610,SL610,SO610,SR610,SU610,SX610,TA610,TD610,TG610,TJ610,TM610,TP610,TS610,TV610,TY610,UB610,UE610,UH610,UK610)</f>
        <v>0</v>
      </c>
      <c r="UM610" s="12"/>
      <c r="UN610" s="12"/>
      <c r="UO610" s="12"/>
      <c r="UP610" s="12"/>
      <c r="UQ610" s="12"/>
      <c r="UR610" s="12"/>
      <c r="US610" s="12"/>
      <c r="UT610" s="12"/>
      <c r="UU610" s="12"/>
      <c r="UV610" s="12"/>
      <c r="UW610" s="12"/>
      <c r="UX610" s="12"/>
      <c r="UY610" s="12"/>
      <c r="UZ610" s="12"/>
      <c r="VA610" s="12"/>
      <c r="VB610" s="12"/>
      <c r="VC610" s="12"/>
      <c r="VD610" s="12"/>
      <c r="VE610" s="12"/>
      <c r="VF610" s="12"/>
      <c r="VG610" s="12"/>
      <c r="VH610" s="12"/>
      <c r="VI610" s="12"/>
      <c r="VJ610" s="12"/>
      <c r="VK610" s="12"/>
      <c r="VL610" s="12"/>
      <c r="VM610" s="12"/>
      <c r="VN610" s="12"/>
      <c r="VO610" s="12"/>
      <c r="VP610" s="12"/>
      <c r="VQ610" s="12"/>
      <c r="VR610" s="12"/>
      <c r="VS610" s="12"/>
      <c r="VT610" s="12"/>
      <c r="VU610" s="12"/>
      <c r="VV610" s="12"/>
      <c r="VW610" s="12"/>
      <c r="VX610" s="12"/>
      <c r="VY610" s="12"/>
      <c r="VZ610" s="12"/>
      <c r="WA610" s="12"/>
      <c r="WB610" s="12"/>
      <c r="WC610" s="12"/>
      <c r="WD610" s="12"/>
      <c r="WE610" s="12"/>
      <c r="WF610" s="12"/>
      <c r="WG610" s="12"/>
      <c r="WH610" s="12"/>
      <c r="WI610" s="12"/>
      <c r="WJ610" s="12"/>
      <c r="WK610" s="12"/>
      <c r="WL6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0" s="12"/>
      <c r="WN610" s="12"/>
      <c r="WO610" s="12"/>
      <c r="WP610" s="12"/>
      <c r="WQ610" s="12"/>
      <c r="WR610" s="12"/>
      <c r="WS610" s="12"/>
      <c r="WT610" s="12"/>
      <c r="WU610" s="12"/>
      <c r="WV610" s="12"/>
      <c r="WW610" s="12"/>
      <c r="WX610" s="12"/>
      <c r="WY610" s="12"/>
      <c r="WZ610" s="12"/>
      <c r="XA610" s="12"/>
      <c r="XB610" s="12"/>
      <c r="XC610" s="12"/>
      <c r="XD610" s="12"/>
      <c r="XE610" s="12"/>
      <c r="XF610" s="12"/>
      <c r="XG610" s="12"/>
      <c r="XH610" s="12"/>
      <c r="XI610" s="12"/>
      <c r="XJ610" s="12"/>
      <c r="XK610" s="12"/>
      <c r="XL610" s="12"/>
      <c r="XM610" s="12"/>
      <c r="XN610" s="12"/>
      <c r="XO610" s="12"/>
      <c r="XP610" s="12"/>
      <c r="XQ610" s="12"/>
      <c r="XR610" s="12"/>
      <c r="XS610" s="12"/>
      <c r="XT610" s="12"/>
      <c r="XU610" s="12"/>
      <c r="XV610" s="12"/>
      <c r="XW610" s="12"/>
      <c r="XX610" s="12"/>
      <c r="XY610" s="12"/>
      <c r="XZ610" s="12"/>
      <c r="YA610" s="12"/>
      <c r="YB610" s="12"/>
      <c r="YC610" s="12"/>
      <c r="YD610" s="12"/>
      <c r="YE610" s="12"/>
      <c r="YF610" s="12"/>
      <c r="YG610" s="12"/>
      <c r="YH610" s="12"/>
      <c r="YI610" s="12"/>
      <c r="YJ610" s="12"/>
      <c r="YK610" s="12"/>
      <c r="YL610" s="12"/>
      <c r="YM610" s="12"/>
      <c r="YN610" s="12"/>
      <c r="YO610" s="12"/>
      <c r="YP610" s="12"/>
      <c r="YQ610" s="12"/>
      <c r="YR610" s="12"/>
      <c r="YS610" s="12"/>
      <c r="YT610" s="12"/>
      <c r="YU610" s="126">
        <f>SUM(WO610,WR610,WU610,WX610,XA610,XD610,XG610,XJ610,XM610,XP610,XS610,XV610,XY610,YB610,YE610,YH610,YK610,YN610,YQ610,YT610)</f>
        <v>0</v>
      </c>
      <c r="YV610" s="12"/>
      <c r="YW610" s="12"/>
      <c r="YX610" s="12"/>
      <c r="YY610" s="12"/>
      <c r="YZ610" s="12"/>
      <c r="ZA610" s="12"/>
      <c r="ZB610" s="12"/>
      <c r="ZC610" s="12"/>
      <c r="ZD610" s="12"/>
      <c r="ZE610" s="12"/>
      <c r="ZF610" s="12"/>
      <c r="ZG610" s="12"/>
      <c r="ZH610" s="12"/>
      <c r="ZI610" s="12"/>
      <c r="ZJ610" s="12"/>
      <c r="ZK610" s="12"/>
      <c r="ZL610" s="12"/>
      <c r="ZM610" s="12"/>
      <c r="ZN610" s="12"/>
      <c r="ZO610" s="12"/>
      <c r="ZP610" s="12"/>
      <c r="ZQ610" s="12"/>
      <c r="ZR610" s="12"/>
      <c r="ZS610" s="12"/>
      <c r="ZT610" s="12"/>
      <c r="ZU610" s="12"/>
      <c r="ZV610" s="12"/>
      <c r="ZW610" s="12"/>
      <c r="ZX610" s="12"/>
      <c r="ZY610" s="12"/>
      <c r="ZZ610" s="12"/>
      <c r="AAA610" s="12"/>
      <c r="AAB610" s="12"/>
      <c r="AAC610" s="12"/>
      <c r="AAD610" s="12"/>
      <c r="AAE610" s="12"/>
      <c r="AAF610" s="12"/>
      <c r="AAG610" s="12"/>
      <c r="AAH610" s="12"/>
      <c r="AAI610" s="12"/>
      <c r="AAJ610" s="12"/>
      <c r="AAK610" s="12"/>
      <c r="AAL610" s="12"/>
      <c r="AAM610" s="12"/>
      <c r="AAN610" s="12"/>
      <c r="AAO610" s="12"/>
      <c r="AAP610" s="12"/>
      <c r="AAQ610" s="12"/>
      <c r="AAR610" s="12"/>
      <c r="AAS610" s="12"/>
      <c r="AAT610" s="12"/>
      <c r="AAU610" s="12"/>
      <c r="AAV610" s="12"/>
      <c r="AAW610" s="12"/>
      <c r="AAX610" s="12"/>
      <c r="AAY610" s="12"/>
      <c r="AAZ610" s="12"/>
      <c r="ABA610" s="12"/>
      <c r="ABB610" s="12"/>
      <c r="ABC610" s="12"/>
      <c r="ABD610" s="12"/>
      <c r="ABE610" s="12"/>
      <c r="ABF610" s="12"/>
      <c r="ABG610" s="12"/>
      <c r="ABH610" s="12"/>
      <c r="ABI610" s="12"/>
      <c r="ABJ610" s="12"/>
      <c r="ABK610" s="12"/>
      <c r="ABL610" s="12"/>
      <c r="ABM610" s="12"/>
      <c r="ABN610" s="12"/>
      <c r="ABO610" s="12"/>
      <c r="ABP610" s="12"/>
      <c r="ABQ610" s="12"/>
      <c r="ABR610" s="12"/>
      <c r="ABS610" s="12"/>
      <c r="ABT610" s="12"/>
      <c r="ABU610" s="12"/>
      <c r="ABV610" s="12"/>
      <c r="ABW610" s="12"/>
      <c r="ABX610" s="12"/>
      <c r="ABY610" s="136">
        <f>SUM(YX610,ZA610,ZD610,ZG610,ZJ610,ZM610,ZP610,ZS610,ZV610,ZY610,AAB610,AAE610,AAH610,AAK610,AAN610,AAQ610,AAT610,AAW610,AAZ610,ABC610,ABF610,ABI610,ABL610,ABO610,ABR610,ABU610,ABX610)</f>
        <v>0</v>
      </c>
      <c r="ABZ610" s="12"/>
      <c r="ACA610" s="12"/>
      <c r="ACB610" s="12"/>
      <c r="ACC610" s="12"/>
      <c r="ACD610" s="12"/>
      <c r="ACE610" s="12"/>
      <c r="ACF610" s="12"/>
      <c r="ACG610" s="12"/>
      <c r="ACH610" s="12"/>
      <c r="ACI610" s="12"/>
      <c r="ACJ610" s="12"/>
      <c r="ACK610" s="12"/>
      <c r="ACL610" s="12"/>
      <c r="ACM610" s="12"/>
      <c r="ACN610" s="12"/>
      <c r="ACO610" s="12"/>
      <c r="ACP610" s="12"/>
      <c r="ACQ610" s="12"/>
      <c r="ACR610" s="12"/>
      <c r="ACS610" s="12"/>
      <c r="ACT610" s="12"/>
      <c r="ACU610" s="12"/>
      <c r="ACV610" s="12"/>
      <c r="ACW610" s="12"/>
      <c r="ACX610" s="12"/>
      <c r="ACY610" s="12"/>
      <c r="ACZ610" s="12"/>
      <c r="ADA610" s="12"/>
      <c r="ADB610" s="12"/>
      <c r="ADC610" s="12"/>
      <c r="ADD610" s="12"/>
      <c r="ADE610" s="12"/>
      <c r="ADF610" s="12"/>
      <c r="ADG610" s="12"/>
      <c r="ADH610" s="12"/>
      <c r="ADI610" s="12"/>
      <c r="ADJ610" s="12"/>
      <c r="ADK610" s="12"/>
      <c r="ADL610" s="12"/>
      <c r="ADM610" s="12"/>
      <c r="ADN610" s="12"/>
      <c r="ADO610" s="12"/>
      <c r="ADP610" s="12"/>
      <c r="ADQ610" s="12"/>
      <c r="ADR610" s="12"/>
      <c r="ADS610" s="12"/>
      <c r="ADT610" s="12"/>
      <c r="ADU610" s="12"/>
      <c r="ADV610" s="12"/>
      <c r="ADW610" s="12"/>
      <c r="ADX610" s="12"/>
      <c r="ADY610" s="164"/>
      <c r="ADZ610" s="164"/>
      <c r="AEA610" s="164"/>
      <c r="AEB610" s="164"/>
      <c r="AEC610" s="164"/>
      <c r="AED610" s="164"/>
      <c r="AEE610" s="164"/>
      <c r="AEF610" s="164"/>
      <c r="AEG610" s="164"/>
      <c r="AEH610" s="164"/>
      <c r="AEI610" s="164"/>
      <c r="AEJ610" s="164"/>
      <c r="AEK610" s="164"/>
      <c r="AEL610" s="164"/>
      <c r="AEM610" s="164"/>
      <c r="AEN610" s="164"/>
      <c r="AEO610" s="164"/>
      <c r="AEP610" s="164"/>
      <c r="AEQ610" s="164">
        <f>SUM(ACB610,ACE610,ACH610,ACK610,ACN610,ACQ610,ACT610,ACW610,ACZ610,ADC610,ADF610,ADI610,ADL610,ADO610,ADR610,ADU610,ADX610,AEA610,AED610,AEG610,AEJ610,AEM610,AEP610)</f>
        <v>0</v>
      </c>
    </row>
    <row r="611" spans="1:823">
      <c r="A611" s="184" t="s">
        <v>227</v>
      </c>
      <c r="B611" s="184"/>
      <c r="C611" s="31" t="s">
        <v>533</v>
      </c>
      <c r="D611" s="12"/>
      <c r="E611" s="12"/>
      <c r="F611" s="44"/>
      <c r="G611" s="12"/>
      <c r="H611" s="12"/>
      <c r="I611" s="44"/>
      <c r="J611" s="12"/>
      <c r="K611" s="12"/>
      <c r="L611" s="44"/>
      <c r="M611" s="12"/>
      <c r="N611" s="12"/>
      <c r="O611" s="44"/>
      <c r="P611" s="12"/>
      <c r="Q611" s="12"/>
      <c r="R611" s="44"/>
      <c r="S611" s="12"/>
      <c r="T611" s="12"/>
      <c r="U611" s="44"/>
      <c r="V611" s="12"/>
      <c r="W611" s="12"/>
      <c r="X611" s="44"/>
      <c r="Y611" s="51">
        <f>SUM(F611,I611,L611,O611,R611,U611,X611)</f>
        <v>0</v>
      </c>
      <c r="Z611" s="12"/>
      <c r="AA611" s="12"/>
      <c r="AB611" s="54"/>
      <c r="AC611" s="12"/>
      <c r="AD611" s="12"/>
      <c r="AE611" s="54"/>
      <c r="AF611" s="12"/>
      <c r="AG611" s="12"/>
      <c r="AH611" s="54"/>
      <c r="AI611" s="12"/>
      <c r="AJ611" s="12"/>
      <c r="AK611" s="54"/>
      <c r="AL611" s="12"/>
      <c r="AM611" s="12"/>
      <c r="AN611" s="54"/>
      <c r="AO611" s="12"/>
      <c r="AP611" s="12"/>
      <c r="AQ611" s="54"/>
      <c r="AR611" s="12"/>
      <c r="AS611" s="12"/>
      <c r="AT611" s="54"/>
      <c r="AU611" s="12"/>
      <c r="AV611" s="12"/>
      <c r="AW611" s="54"/>
      <c r="AX611" s="12"/>
      <c r="AY611" s="12"/>
      <c r="AZ611" s="54"/>
      <c r="BA611" s="12"/>
      <c r="BB611" s="12"/>
      <c r="BC611" s="54"/>
      <c r="BD611" s="12"/>
      <c r="BE611" s="12"/>
      <c r="BF611" s="54"/>
      <c r="BG611" s="12"/>
      <c r="BH611" s="12"/>
      <c r="BI611" s="54"/>
      <c r="BJ611" s="12"/>
      <c r="BK611" s="12"/>
      <c r="BL611" s="54"/>
      <c r="BM611" s="12"/>
      <c r="BN611" s="12"/>
      <c r="BO611" s="54"/>
      <c r="BP611" s="60">
        <f>SUM(BO611,BL611,BI611,BF611,BC611,AZ611,AW611,AT611,AQ611,AN611,AK611,AH611,AE611,AB611)</f>
        <v>0</v>
      </c>
      <c r="BQ611" s="12"/>
      <c r="BR611" s="12"/>
      <c r="BS611" s="12"/>
      <c r="BT611" s="12"/>
      <c r="BU611" s="12"/>
      <c r="BV611" s="54"/>
      <c r="BW611" s="12"/>
      <c r="BX611" s="12"/>
      <c r="BY611" s="54"/>
      <c r="BZ611" s="12"/>
      <c r="CA611" s="12"/>
      <c r="CB611" s="54"/>
      <c r="CC611" s="12"/>
      <c r="CD611" s="12"/>
      <c r="CE611" s="54"/>
      <c r="CF611" s="12"/>
      <c r="CG611" s="12"/>
      <c r="CH611" s="54"/>
      <c r="CI611" s="12"/>
      <c r="CJ611" s="12"/>
      <c r="CK611" s="54"/>
      <c r="CL611" s="12"/>
      <c r="CM611" s="12"/>
      <c r="CN611" s="54"/>
      <c r="CO611" s="12"/>
      <c r="CP611" s="12"/>
      <c r="CQ611" s="54"/>
      <c r="CR611" s="12"/>
      <c r="CS611" s="12"/>
      <c r="CT611" s="54"/>
      <c r="CU611" s="12"/>
      <c r="CV611" s="12"/>
      <c r="CW611" s="54"/>
      <c r="CX611" s="54"/>
      <c r="CY611" s="54"/>
      <c r="CZ611" s="54"/>
      <c r="DA611" s="12"/>
      <c r="DB611" s="12"/>
      <c r="DC611" s="54"/>
      <c r="DD611" s="12"/>
      <c r="DE611" s="12"/>
      <c r="DF611" s="54"/>
      <c r="DG611" s="12"/>
      <c r="DH611" s="12"/>
      <c r="DI611" s="54"/>
      <c r="DJ611" s="12"/>
      <c r="DK611" s="12"/>
      <c r="DL611" s="54"/>
      <c r="DM611" s="12"/>
      <c r="DN611" s="12"/>
      <c r="DO611" s="54"/>
      <c r="DP611" s="12"/>
      <c r="DQ611" s="12"/>
      <c r="DR611" s="54"/>
      <c r="DS611" s="12"/>
      <c r="DT611" s="12"/>
      <c r="DU611" s="54"/>
      <c r="DV611" s="12"/>
      <c r="DW611" s="12"/>
      <c r="DX611" s="54"/>
      <c r="DY611" s="12"/>
      <c r="DZ611" s="12"/>
      <c r="EA611" s="54"/>
      <c r="EB611" s="12"/>
      <c r="EC611" s="12"/>
      <c r="ED611" s="54"/>
      <c r="EE611" s="12"/>
      <c r="EF611" s="12"/>
      <c r="EG611" s="54"/>
      <c r="EH611" s="12"/>
      <c r="EI611" s="12"/>
      <c r="EJ611" s="54"/>
      <c r="EK611" s="12"/>
      <c r="EL611" s="12"/>
      <c r="EM611" s="54"/>
      <c r="EN611" s="64">
        <f>SUM(EM611,EJ611,EG611,ED611,EA611,DX611,DU611,DR611,DO611,DL611,DI611,DF611,DC611,CZ611,CW611,CT611,CQ611,CN611,CK611,CH611,CE611,CB611,BY611,BV611,BS611)</f>
        <v>0</v>
      </c>
      <c r="EO611" s="12"/>
      <c r="EP611" s="12"/>
      <c r="EQ611" s="67"/>
      <c r="ER611" s="12"/>
      <c r="ES611" s="12"/>
      <c r="ET611" s="67"/>
      <c r="EU611" s="12"/>
      <c r="EV611" s="12"/>
      <c r="EW611" s="67"/>
      <c r="EX611" s="12"/>
      <c r="EY611" s="12"/>
      <c r="EZ611" s="67"/>
      <c r="FA611" s="12"/>
      <c r="FB611" s="12"/>
      <c r="FC611" s="67"/>
      <c r="FD611" s="12"/>
      <c r="FE611" s="12"/>
      <c r="FF611" s="67"/>
      <c r="FG611" s="12"/>
      <c r="FH611" s="12"/>
      <c r="FI611" s="67"/>
      <c r="FJ611" s="12"/>
      <c r="FK611" s="12"/>
      <c r="FL611" s="67"/>
      <c r="FM611" s="12"/>
      <c r="FN611" s="12"/>
      <c r="FO611" s="67"/>
      <c r="FP611" s="12"/>
      <c r="FQ611" s="12"/>
      <c r="FR611" s="67"/>
      <c r="FS611" s="12"/>
      <c r="FT611" s="12"/>
      <c r="FU611" s="67"/>
      <c r="FV611" s="12"/>
      <c r="FW611" s="12"/>
      <c r="FX611" s="67"/>
      <c r="FY611" s="12"/>
      <c r="FZ611" s="12"/>
      <c r="GA611" s="67"/>
      <c r="GB611" s="12"/>
      <c r="GC611" s="12"/>
      <c r="GD611" s="67"/>
      <c r="GE611" s="12"/>
      <c r="GF611" s="12"/>
      <c r="GG611" s="67"/>
      <c r="GH611" s="12"/>
      <c r="GI611" s="12"/>
      <c r="GJ611" s="67"/>
      <c r="GK611" s="12"/>
      <c r="GL611" s="12"/>
      <c r="GM611" s="67"/>
      <c r="GN611" s="12"/>
      <c r="GO611" s="12"/>
      <c r="GP611" s="67"/>
      <c r="GQ611" s="12"/>
      <c r="GR611" s="12"/>
      <c r="GS611" s="67"/>
      <c r="GT611" s="12"/>
      <c r="GU611" s="12"/>
      <c r="GV611" s="67"/>
      <c r="GW611" s="12"/>
      <c r="GX611" s="12"/>
      <c r="GY611" s="67"/>
      <c r="GZ611" s="12"/>
      <c r="HA611" s="12"/>
      <c r="HB611" s="67"/>
      <c r="HC6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1" s="12"/>
      <c r="HE611" s="12"/>
      <c r="HF611" s="77"/>
      <c r="HG611" s="12"/>
      <c r="HH611" s="12"/>
      <c r="HI611" s="77"/>
      <c r="HJ611" s="12"/>
      <c r="HK611" s="12"/>
      <c r="HL611" s="77"/>
      <c r="HM611" s="12"/>
      <c r="HN611" s="12"/>
      <c r="HO611" s="77"/>
      <c r="HP611" s="12"/>
      <c r="HQ611" s="12"/>
      <c r="HR611" s="77"/>
      <c r="HS611" s="12"/>
      <c r="HT611" s="12"/>
      <c r="HU611" s="77"/>
      <c r="HV611" s="12"/>
      <c r="HW611" s="12"/>
      <c r="HX611" s="77"/>
      <c r="HY611" s="12"/>
      <c r="HZ611" s="12"/>
      <c r="IA611" s="77"/>
      <c r="IB611" s="12"/>
      <c r="IC611" s="12"/>
      <c r="ID611" s="77"/>
      <c r="IE611" s="12"/>
      <c r="IF611" s="12"/>
      <c r="IG611" s="77"/>
      <c r="IH611" s="12"/>
      <c r="II611" s="12"/>
      <c r="IJ611" s="77"/>
      <c r="IK611" s="12"/>
      <c r="IL611" s="12"/>
      <c r="IM611" s="77"/>
      <c r="IN611" s="12"/>
      <c r="IO611" s="12"/>
      <c r="IP611" s="77"/>
      <c r="IQ611" s="12"/>
      <c r="IR611" s="12"/>
      <c r="IS611" s="77"/>
      <c r="IT611" s="12"/>
      <c r="IU611" s="12"/>
      <c r="IV611" s="77"/>
      <c r="IW611" s="12"/>
      <c r="IX611" s="12"/>
      <c r="IY611" s="77"/>
      <c r="IZ6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1" s="12"/>
      <c r="JB611" s="12"/>
      <c r="JC611" s="82"/>
      <c r="JD611" s="12"/>
      <c r="JE611" s="12"/>
      <c r="JF611" s="82"/>
      <c r="JG611" s="12"/>
      <c r="JH611" s="12"/>
      <c r="JI611" s="82"/>
      <c r="JJ611" s="12"/>
      <c r="JK611" s="12"/>
      <c r="JL611" s="82"/>
      <c r="JM611" s="12"/>
      <c r="JN611" s="12"/>
      <c r="JO611" s="82"/>
      <c r="JP611" s="12"/>
      <c r="JQ611" s="12"/>
      <c r="JR611" s="82"/>
      <c r="JS611" s="12"/>
      <c r="JT611" s="12"/>
      <c r="JU611" s="82"/>
      <c r="JV611" s="12"/>
      <c r="JW611" s="12"/>
      <c r="JX611" s="82"/>
      <c r="JY611" s="12"/>
      <c r="JZ611" s="12"/>
      <c r="KA611" s="82"/>
      <c r="KB611" s="12"/>
      <c r="KC611" s="12"/>
      <c r="KD611" s="82"/>
      <c r="KE611" s="12"/>
      <c r="KF611" s="12"/>
      <c r="KG611" s="82"/>
      <c r="KH611" s="12"/>
      <c r="KI611" s="12"/>
      <c r="KJ611" s="82"/>
      <c r="KK611" s="12"/>
      <c r="KL611" s="12"/>
      <c r="KM611" s="82"/>
      <c r="KN611" s="12"/>
      <c r="KO611" s="12"/>
      <c r="KP611" s="82"/>
      <c r="KQ611" s="12"/>
      <c r="KR611" s="12"/>
      <c r="KS611" s="82"/>
      <c r="KT6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1" s="12"/>
      <c r="KV611" s="12"/>
      <c r="KW611" s="89"/>
      <c r="KX611" s="12"/>
      <c r="KY611" s="12"/>
      <c r="KZ611" s="89"/>
      <c r="LA611" s="12"/>
      <c r="LB611" s="12"/>
      <c r="LC611" s="89"/>
      <c r="LD611" s="12"/>
      <c r="LE611" s="12"/>
      <c r="LF611" s="89"/>
      <c r="LG611" s="12"/>
      <c r="LH611" s="12"/>
      <c r="LI611" s="89"/>
      <c r="LJ611" s="12"/>
      <c r="LK611" s="12"/>
      <c r="LL611" s="89"/>
      <c r="LM611" s="12"/>
      <c r="LN611" s="12"/>
      <c r="LO611" s="89"/>
      <c r="LP611" s="12"/>
      <c r="LQ611" s="12"/>
      <c r="LR611" s="89"/>
      <c r="LS611" s="12"/>
      <c r="LT611" s="12"/>
      <c r="LU611" s="89"/>
      <c r="LV611" s="12"/>
      <c r="LW611" s="12"/>
      <c r="LX611" s="89"/>
      <c r="LY611" s="12"/>
      <c r="LZ611" s="12"/>
      <c r="MA611" s="89"/>
      <c r="MB6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1" s="12"/>
      <c r="MD611" s="12"/>
      <c r="ME611" s="98"/>
      <c r="MF611" s="12"/>
      <c r="MG611" s="12"/>
      <c r="MH611" s="98"/>
      <c r="MI611" s="12"/>
      <c r="MJ611" s="12"/>
      <c r="MK611" s="98"/>
      <c r="ML611" s="12"/>
      <c r="MM611" s="12"/>
      <c r="MN611" s="98"/>
      <c r="MO611" s="12"/>
      <c r="MP611" s="12"/>
      <c r="MQ611" s="98"/>
      <c r="MR611" s="12"/>
      <c r="MS611" s="12"/>
      <c r="MT611" s="98"/>
      <c r="MU611" s="12"/>
      <c r="MV611" s="12"/>
      <c r="MW611" s="98"/>
      <c r="MX611" s="12"/>
      <c r="MY611" s="12"/>
      <c r="MZ611" s="98"/>
      <c r="NA611" s="12"/>
      <c r="NB611" s="12"/>
      <c r="NC611" s="103"/>
      <c r="ND611" s="12"/>
      <c r="NE611" s="12"/>
      <c r="NF611" s="103"/>
      <c r="NG611" s="12"/>
      <c r="NH611" s="12"/>
      <c r="NI611" s="103"/>
      <c r="NJ611" s="12"/>
      <c r="NK611" s="12"/>
      <c r="NL611" s="103"/>
      <c r="NM6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1" s="12"/>
      <c r="NO611" s="12"/>
      <c r="NP611" s="110"/>
      <c r="NQ611" s="12"/>
      <c r="NR611" s="12"/>
      <c r="NS611" s="110"/>
      <c r="NT611" s="12"/>
      <c r="NU611" s="12"/>
      <c r="NV611" s="110"/>
      <c r="NW611" s="12"/>
      <c r="NX611" s="12"/>
      <c r="NY611" s="110"/>
      <c r="NZ611" s="12"/>
      <c r="OA611" s="12"/>
      <c r="OB611" s="110"/>
      <c r="OC611" s="12"/>
      <c r="OD611" s="12"/>
      <c r="OE611" s="110"/>
      <c r="OF611" s="12"/>
      <c r="OG611" s="12"/>
      <c r="OH611" s="110"/>
      <c r="OI611" s="12"/>
      <c r="OJ611" s="12"/>
      <c r="OK611" s="110"/>
      <c r="OL611" s="12"/>
      <c r="OM611" s="12"/>
      <c r="ON611" s="110"/>
      <c r="OO611" s="12"/>
      <c r="OP611" s="12"/>
      <c r="OQ611" s="110"/>
      <c r="OR611" s="12">
        <v>1</v>
      </c>
      <c r="OS611" s="12">
        <v>140</v>
      </c>
      <c r="OT611" s="110">
        <v>3</v>
      </c>
      <c r="OU611" s="12"/>
      <c r="OV611" s="12"/>
      <c r="OW611" s="110"/>
      <c r="OX611" s="12"/>
      <c r="OY611" s="12"/>
      <c r="OZ611" s="110"/>
      <c r="PA611" s="12"/>
      <c r="PB611" s="12"/>
      <c r="PC611" s="110"/>
      <c r="PD611" s="12"/>
      <c r="PE611" s="12"/>
      <c r="PF611" s="110"/>
      <c r="PG611" s="12"/>
      <c r="PH611" s="12"/>
      <c r="PI611" s="110"/>
      <c r="PJ611" s="12"/>
      <c r="PK611" s="12"/>
      <c r="PL611" s="110"/>
      <c r="PM611" s="12"/>
      <c r="PN611" s="12"/>
      <c r="PO611" s="110"/>
      <c r="PP611" s="12"/>
      <c r="PQ611" s="12"/>
      <c r="PR611" s="110"/>
      <c r="PS611" s="12"/>
      <c r="PT611" s="12"/>
      <c r="PU611" s="110"/>
      <c r="PV6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11" s="12"/>
      <c r="PX611" s="12"/>
      <c r="PY611" s="121"/>
      <c r="PZ611" s="12"/>
      <c r="QA611" s="12"/>
      <c r="QB611" s="121"/>
      <c r="QC611" s="12"/>
      <c r="QD611" s="12"/>
      <c r="QE611" s="121"/>
      <c r="QF611" s="12"/>
      <c r="QG611" s="12"/>
      <c r="QH611" s="121"/>
      <c r="QI611" s="12"/>
      <c r="QJ611" s="12"/>
      <c r="QK611" s="121"/>
      <c r="QL611" s="12"/>
      <c r="QM611" s="12"/>
      <c r="QN611" s="121"/>
      <c r="QO611" s="126">
        <f>Tabela1[[#This Row],[p120]]+Tabela1[[#This Row],[pkt9]]+Tabela1[[#This Row],[p121]]+Tabela1[[#This Row],[punkty44]]+Tabela1[[#This Row],[p122]]+Tabela1[[#This Row],[p123]]</f>
        <v>0</v>
      </c>
      <c r="QP611" s="12"/>
      <c r="QQ611" s="12"/>
      <c r="QR611" s="12"/>
      <c r="QS611" s="12"/>
      <c r="QT611" s="12"/>
      <c r="QU611" s="12"/>
      <c r="QV611" s="12"/>
      <c r="QW611" s="12"/>
      <c r="QX611" s="12"/>
      <c r="QY611" s="12"/>
      <c r="QZ611" s="12"/>
      <c r="RA611" s="12"/>
      <c r="RB611" s="12"/>
      <c r="RC611" s="12"/>
      <c r="RD611" s="12"/>
      <c r="RE611" s="12"/>
      <c r="RF611" s="12"/>
      <c r="RG611" s="12"/>
      <c r="RH611" s="12"/>
      <c r="RI611" s="12"/>
      <c r="RJ611" s="12"/>
      <c r="RK611" s="12"/>
      <c r="RL611" s="12"/>
      <c r="RM611" s="12"/>
      <c r="RN611" s="12"/>
      <c r="RO611" s="12"/>
      <c r="RP611" s="12"/>
      <c r="RQ611" s="12"/>
      <c r="RR611" s="12"/>
      <c r="RS611" s="12"/>
      <c r="RT611" s="12"/>
      <c r="RU611" s="12"/>
      <c r="RV611" s="12"/>
      <c r="RW6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1" s="12"/>
      <c r="RY611" s="12"/>
      <c r="RZ611" s="12"/>
      <c r="SA611" s="12"/>
      <c r="SB611" s="12"/>
      <c r="SC611" s="12"/>
      <c r="SD611" s="12"/>
      <c r="SE611" s="12"/>
      <c r="SF611" s="12"/>
      <c r="SG611" s="12"/>
      <c r="SH611" s="12"/>
      <c r="SI611" s="12"/>
      <c r="SJ611" s="12"/>
      <c r="SK611" s="12"/>
      <c r="SL611" s="12"/>
      <c r="SM611" s="12"/>
      <c r="SN611" s="12"/>
      <c r="SO611" s="12"/>
      <c r="SP611" s="12"/>
      <c r="SQ611" s="12"/>
      <c r="SR611" s="12"/>
      <c r="SS611" s="12"/>
      <c r="ST611" s="12"/>
      <c r="SU611" s="12"/>
      <c r="SV611" s="12"/>
      <c r="SW611" s="12"/>
      <c r="SX611" s="12"/>
      <c r="SY611" s="12"/>
      <c r="SZ611" s="12"/>
      <c r="TA611" s="12"/>
      <c r="TB611" s="12"/>
      <c r="TC611" s="12"/>
      <c r="TD611" s="12"/>
      <c r="TE611" s="12"/>
      <c r="TF611" s="12"/>
      <c r="TG611" s="12"/>
      <c r="TH611" s="12"/>
      <c r="TI611" s="12"/>
      <c r="TJ611" s="12"/>
      <c r="TK611" s="12"/>
      <c r="TL611" s="12"/>
      <c r="TM611" s="12"/>
      <c r="TN611" s="12"/>
      <c r="TO611" s="12"/>
      <c r="TP611" s="12"/>
      <c r="TQ611" s="12"/>
      <c r="TR611" s="12"/>
      <c r="TS611" s="12"/>
      <c r="TT611" s="12"/>
      <c r="TU611" s="12"/>
      <c r="TV611" s="12"/>
      <c r="TW611" s="12"/>
      <c r="TX611" s="12"/>
      <c r="TY611" s="12"/>
      <c r="TZ611" s="12"/>
      <c r="UA611" s="12"/>
      <c r="UB611" s="12"/>
      <c r="UC611" s="12"/>
      <c r="UD611" s="12"/>
      <c r="UE611" s="12"/>
      <c r="UF611" s="12"/>
      <c r="UG611" s="12"/>
      <c r="UH611" s="12"/>
      <c r="UI611" s="12"/>
      <c r="UJ611" s="12"/>
      <c r="UK611" s="12"/>
      <c r="UL611" s="145">
        <f>SUM(RZ611,SC611,SF611,SI611,SL611,SO611,SR611,SU611,SX611,TA611,TD611,TG611,TJ611,TM611,TP611,TS611,TV611,TY611,UB611,UE611,UH611,UK611)</f>
        <v>0</v>
      </c>
      <c r="UM611" s="12"/>
      <c r="UN611" s="12"/>
      <c r="UO611" s="12"/>
      <c r="UP611" s="12"/>
      <c r="UQ611" s="12"/>
      <c r="UR611" s="12"/>
      <c r="US611" s="12"/>
      <c r="UT611" s="12"/>
      <c r="UU611" s="12"/>
      <c r="UV611" s="12"/>
      <c r="UW611" s="12"/>
      <c r="UX611" s="12"/>
      <c r="UY611" s="12"/>
      <c r="UZ611" s="12"/>
      <c r="VA611" s="12"/>
      <c r="VB611" s="12"/>
      <c r="VC611" s="12"/>
      <c r="VD611" s="12"/>
      <c r="VE611" s="12"/>
      <c r="VF611" s="12"/>
      <c r="VG611" s="12"/>
      <c r="VH611" s="12"/>
      <c r="VI611" s="12"/>
      <c r="VJ611" s="12"/>
      <c r="VK611" s="12"/>
      <c r="VL611" s="12"/>
      <c r="VM611" s="12"/>
      <c r="VN611" s="12"/>
      <c r="VO611" s="12"/>
      <c r="VP611" s="12"/>
      <c r="VQ611" s="12"/>
      <c r="VR611" s="12"/>
      <c r="VS611" s="12"/>
      <c r="VT611" s="12"/>
      <c r="VU611" s="12"/>
      <c r="VV611" s="12"/>
      <c r="VW611" s="12"/>
      <c r="VX611" s="12"/>
      <c r="VY611" s="12"/>
      <c r="VZ611" s="12"/>
      <c r="WA611" s="12"/>
      <c r="WB611" s="12"/>
      <c r="WC611" s="12"/>
      <c r="WD611" s="12"/>
      <c r="WE611" s="12"/>
      <c r="WF611" s="12"/>
      <c r="WG611" s="12"/>
      <c r="WH611" s="12"/>
      <c r="WI611" s="12"/>
      <c r="WJ611" s="12"/>
      <c r="WK611" s="12"/>
      <c r="WL6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1" s="12"/>
      <c r="WN611" s="12"/>
      <c r="WO611" s="12"/>
      <c r="WP611" s="12"/>
      <c r="WQ611" s="12"/>
      <c r="WR611" s="12"/>
      <c r="WS611" s="12"/>
      <c r="WT611" s="12"/>
      <c r="WU611" s="12"/>
      <c r="WV611" s="12"/>
      <c r="WW611" s="12"/>
      <c r="WX611" s="12"/>
      <c r="WY611" s="12"/>
      <c r="WZ611" s="12"/>
      <c r="XA611" s="12"/>
      <c r="XB611" s="12"/>
      <c r="XC611" s="12"/>
      <c r="XD611" s="12"/>
      <c r="XE611" s="12"/>
      <c r="XF611" s="12"/>
      <c r="XG611" s="12"/>
      <c r="XH611" s="12"/>
      <c r="XI611" s="12"/>
      <c r="XJ611" s="12"/>
      <c r="XK611" s="12"/>
      <c r="XL611" s="12"/>
      <c r="XM611" s="12"/>
      <c r="XN611" s="12"/>
      <c r="XO611" s="12"/>
      <c r="XP611" s="12"/>
      <c r="XQ611" s="12"/>
      <c r="XR611" s="12"/>
      <c r="XS611" s="12"/>
      <c r="XT611" s="12"/>
      <c r="XU611" s="12"/>
      <c r="XV611" s="12"/>
      <c r="XW611" s="12"/>
      <c r="XX611" s="12"/>
      <c r="XY611" s="12"/>
      <c r="XZ611" s="12"/>
      <c r="YA611" s="12"/>
      <c r="YB611" s="12"/>
      <c r="YC611" s="12"/>
      <c r="YD611" s="12"/>
      <c r="YE611" s="12"/>
      <c r="YF611" s="12"/>
      <c r="YG611" s="12"/>
      <c r="YH611" s="12"/>
      <c r="YI611" s="12"/>
      <c r="YJ611" s="12"/>
      <c r="YK611" s="12"/>
      <c r="YL611" s="12"/>
      <c r="YM611" s="12"/>
      <c r="YN611" s="12"/>
      <c r="YO611" s="12"/>
      <c r="YP611" s="12"/>
      <c r="YQ611" s="12"/>
      <c r="YR611" s="12"/>
      <c r="YS611" s="12"/>
      <c r="YT611" s="12"/>
      <c r="YU611" s="126">
        <f>SUM(WO611,WR611,WU611,WX611,XA611,XD611,XG611,XJ611,XM611,XP611,XS611,XV611,XY611,YB611,YE611,YH611,YK611,YN611,YQ611,YT611)</f>
        <v>0</v>
      </c>
      <c r="YV611" s="12"/>
      <c r="YW611" s="12"/>
      <c r="YX611" s="12"/>
      <c r="YY611" s="12"/>
      <c r="YZ611" s="12"/>
      <c r="ZA611" s="12"/>
      <c r="ZB611" s="12"/>
      <c r="ZC611" s="12"/>
      <c r="ZD611" s="12"/>
      <c r="ZE611" s="12"/>
      <c r="ZF611" s="12"/>
      <c r="ZG611" s="12"/>
      <c r="ZH611" s="12"/>
      <c r="ZI611" s="12"/>
      <c r="ZJ611" s="12"/>
      <c r="ZK611" s="12"/>
      <c r="ZL611" s="12"/>
      <c r="ZM611" s="12"/>
      <c r="ZN611" s="12"/>
      <c r="ZO611" s="12"/>
      <c r="ZP611" s="12"/>
      <c r="ZQ611" s="12"/>
      <c r="ZR611" s="12"/>
      <c r="ZS611" s="12"/>
      <c r="ZT611" s="12"/>
      <c r="ZU611" s="12"/>
      <c r="ZV611" s="12"/>
      <c r="ZW611" s="12"/>
      <c r="ZX611" s="12"/>
      <c r="ZY611" s="12"/>
      <c r="ZZ611" s="12"/>
      <c r="AAA611" s="12"/>
      <c r="AAB611" s="12"/>
      <c r="AAC611" s="12"/>
      <c r="AAD611" s="12"/>
      <c r="AAE611" s="12"/>
      <c r="AAF611" s="12"/>
      <c r="AAG611" s="12"/>
      <c r="AAH611" s="12"/>
      <c r="AAI611" s="12"/>
      <c r="AAJ611" s="12"/>
      <c r="AAK611" s="12"/>
      <c r="AAL611" s="12"/>
      <c r="AAM611" s="12"/>
      <c r="AAN611" s="12"/>
      <c r="AAO611" s="12"/>
      <c r="AAP611" s="12"/>
      <c r="AAQ611" s="12"/>
      <c r="AAR611" s="12"/>
      <c r="AAS611" s="12"/>
      <c r="AAT611" s="12"/>
      <c r="AAU611" s="12"/>
      <c r="AAV611" s="12"/>
      <c r="AAW611" s="12"/>
      <c r="AAX611" s="12"/>
      <c r="AAY611" s="12"/>
      <c r="AAZ611" s="12"/>
      <c r="ABA611" s="12"/>
      <c r="ABB611" s="12"/>
      <c r="ABC611" s="12"/>
      <c r="ABD611" s="12"/>
      <c r="ABE611" s="12"/>
      <c r="ABF611" s="12"/>
      <c r="ABG611" s="12"/>
      <c r="ABH611" s="12"/>
      <c r="ABI611" s="12"/>
      <c r="ABJ611" s="12"/>
      <c r="ABK611" s="12"/>
      <c r="ABL611" s="12"/>
      <c r="ABM611" s="12"/>
      <c r="ABN611" s="12"/>
      <c r="ABO611" s="12"/>
      <c r="ABP611" s="12"/>
      <c r="ABQ611" s="12"/>
      <c r="ABR611" s="12"/>
      <c r="ABS611" s="12"/>
      <c r="ABT611" s="12"/>
      <c r="ABU611" s="12"/>
      <c r="ABV611" s="12"/>
      <c r="ABW611" s="12"/>
      <c r="ABX611" s="12"/>
      <c r="ABY611" s="136">
        <f>SUM(YX611,ZA611,ZD611,ZG611,ZJ611,ZM611,ZP611,ZS611,ZV611,ZY611,AAB611,AAE611,AAH611,AAK611,AAN611,AAQ611,AAT611,AAW611,AAZ611,ABC611,ABF611,ABI611,ABL611,ABO611,ABR611,ABU611,ABX611)</f>
        <v>0</v>
      </c>
      <c r="ABZ611" s="12"/>
      <c r="ACA611" s="12"/>
      <c r="ACB611" s="12"/>
      <c r="ACC611" s="12"/>
      <c r="ACD611" s="12"/>
      <c r="ACE611" s="12"/>
      <c r="ACF611" s="12"/>
      <c r="ACG611" s="12"/>
      <c r="ACH611" s="12"/>
      <c r="ACI611" s="12"/>
      <c r="ACJ611" s="12"/>
      <c r="ACK611" s="12"/>
      <c r="ACL611" s="12"/>
      <c r="ACM611" s="12"/>
      <c r="ACN611" s="12"/>
      <c r="ACO611" s="12"/>
      <c r="ACP611" s="12"/>
      <c r="ACQ611" s="12"/>
      <c r="ACR611" s="12"/>
      <c r="ACS611" s="12"/>
      <c r="ACT611" s="12"/>
      <c r="ACU611" s="12"/>
      <c r="ACV611" s="12"/>
      <c r="ACW611" s="12"/>
      <c r="ACX611" s="12"/>
      <c r="ACY611" s="12"/>
      <c r="ACZ611" s="12"/>
      <c r="ADA611" s="12"/>
      <c r="ADB611" s="12"/>
      <c r="ADC611" s="12"/>
      <c r="ADD611" s="12"/>
      <c r="ADE611" s="12"/>
      <c r="ADF611" s="12"/>
      <c r="ADG611" s="12"/>
      <c r="ADH611" s="12"/>
      <c r="ADI611" s="12"/>
      <c r="ADJ611" s="12"/>
      <c r="ADK611" s="12"/>
      <c r="ADL611" s="12"/>
      <c r="ADM611" s="12"/>
      <c r="ADN611" s="12"/>
      <c r="ADO611" s="12"/>
      <c r="ADP611" s="12"/>
      <c r="ADQ611" s="12"/>
      <c r="ADR611" s="12"/>
      <c r="ADS611" s="12"/>
      <c r="ADT611" s="12"/>
      <c r="ADU611" s="12"/>
      <c r="ADV611" s="12"/>
      <c r="ADW611" s="12"/>
      <c r="ADX611" s="12"/>
      <c r="ADY611" s="164"/>
      <c r="ADZ611" s="164"/>
      <c r="AEA611" s="164"/>
      <c r="AEB611" s="164"/>
      <c r="AEC611" s="164"/>
      <c r="AED611" s="164"/>
      <c r="AEE611" s="164"/>
      <c r="AEF611" s="164"/>
      <c r="AEG611" s="164"/>
      <c r="AEH611" s="164"/>
      <c r="AEI611" s="164"/>
      <c r="AEJ611" s="164"/>
      <c r="AEK611" s="164"/>
      <c r="AEL611" s="164"/>
      <c r="AEM611" s="164"/>
      <c r="AEN611" s="164"/>
      <c r="AEO611" s="164"/>
      <c r="AEP611" s="164"/>
      <c r="AEQ611" s="164">
        <f>SUM(ACB611,ACE611,ACH611,ACK611,ACN611,ACQ611,ACT611,ACW611,ACZ611,ADC611,ADF611,ADI611,ADL611,ADO611,ADR611,ADU611,ADX611,AEA611,AED611,AEG611,AEJ611,AEM611,AEP611)</f>
        <v>0</v>
      </c>
    </row>
    <row r="612" spans="1:823">
      <c r="A612" s="184" t="s">
        <v>227</v>
      </c>
      <c r="B612" s="184" t="s">
        <v>730</v>
      </c>
      <c r="C612" s="31" t="s">
        <v>597</v>
      </c>
      <c r="D612" s="12"/>
      <c r="E612" s="12"/>
      <c r="F612" s="44"/>
      <c r="G612" s="12"/>
      <c r="H612" s="12"/>
      <c r="I612" s="44"/>
      <c r="J612" s="12"/>
      <c r="K612" s="12"/>
      <c r="L612" s="44"/>
      <c r="M612" s="12"/>
      <c r="N612" s="12"/>
      <c r="O612" s="44"/>
      <c r="P612" s="12"/>
      <c r="Q612" s="12"/>
      <c r="R612" s="44"/>
      <c r="S612" s="12"/>
      <c r="T612" s="12"/>
      <c r="U612" s="44"/>
      <c r="V612" s="12"/>
      <c r="W612" s="12"/>
      <c r="X612" s="44"/>
      <c r="Y612" s="51">
        <f>SUM(F612,I612,L612,O612,R612,U612,X612)</f>
        <v>0</v>
      </c>
      <c r="Z612" s="12"/>
      <c r="AA612" s="12"/>
      <c r="AB612" s="54"/>
      <c r="AC612" s="12"/>
      <c r="AD612" s="12"/>
      <c r="AE612" s="54"/>
      <c r="AF612" s="12"/>
      <c r="AG612" s="12"/>
      <c r="AH612" s="54"/>
      <c r="AI612" s="12"/>
      <c r="AJ612" s="12"/>
      <c r="AK612" s="54"/>
      <c r="AL612" s="12"/>
      <c r="AM612" s="12"/>
      <c r="AN612" s="54"/>
      <c r="AO612" s="12"/>
      <c r="AP612" s="12"/>
      <c r="AQ612" s="54"/>
      <c r="AR612" s="12"/>
      <c r="AS612" s="12"/>
      <c r="AT612" s="54"/>
      <c r="AU612" s="12"/>
      <c r="AV612" s="12"/>
      <c r="AW612" s="54"/>
      <c r="AX612" s="12"/>
      <c r="AY612" s="12"/>
      <c r="AZ612" s="54"/>
      <c r="BA612" s="12"/>
      <c r="BB612" s="12"/>
      <c r="BC612" s="54"/>
      <c r="BD612" s="12"/>
      <c r="BE612" s="12"/>
      <c r="BF612" s="54"/>
      <c r="BG612" s="12"/>
      <c r="BH612" s="12"/>
      <c r="BI612" s="54"/>
      <c r="BJ612" s="12"/>
      <c r="BK612" s="12"/>
      <c r="BL612" s="54"/>
      <c r="BM612" s="12"/>
      <c r="BN612" s="12"/>
      <c r="BO612" s="54"/>
      <c r="BP612" s="60">
        <f>SUM(BO612,BL612,BI612,BF612,BC612,AZ612,AW612,AT612,AQ612,AN612,AK612,AH612,AE612,AB612)</f>
        <v>0</v>
      </c>
      <c r="BQ612" s="12"/>
      <c r="BR612" s="12"/>
      <c r="BS612" s="54"/>
      <c r="BT612" s="12"/>
      <c r="BU612" s="12"/>
      <c r="BV612" s="54"/>
      <c r="BW612" s="12"/>
      <c r="BX612" s="12"/>
      <c r="BY612" s="54"/>
      <c r="BZ612" s="12"/>
      <c r="CA612" s="12"/>
      <c r="CB612" s="54"/>
      <c r="CC612" s="12"/>
      <c r="CD612" s="12"/>
      <c r="CE612" s="54"/>
      <c r="CF612" s="12"/>
      <c r="CG612" s="12"/>
      <c r="CH612" s="54"/>
      <c r="CI612" s="12"/>
      <c r="CJ612" s="12"/>
      <c r="CK612" s="54"/>
      <c r="CL612" s="12"/>
      <c r="CM612" s="12"/>
      <c r="CN612" s="54"/>
      <c r="CO612" s="12"/>
      <c r="CP612" s="12"/>
      <c r="CQ612" s="54"/>
      <c r="CR612" s="12"/>
      <c r="CS612" s="12"/>
      <c r="CT612" s="54"/>
      <c r="CU612" s="12"/>
      <c r="CV612" s="12"/>
      <c r="CW612" s="54"/>
      <c r="CX612" s="12"/>
      <c r="CY612" s="12"/>
      <c r="CZ612" s="54"/>
      <c r="DA612" s="12"/>
      <c r="DB612" s="12"/>
      <c r="DC612" s="54"/>
      <c r="DD612" s="12"/>
      <c r="DE612" s="12"/>
      <c r="DF612" s="54"/>
      <c r="DG612" s="12"/>
      <c r="DH612" s="12"/>
      <c r="DI612" s="54"/>
      <c r="DJ612" s="12"/>
      <c r="DK612" s="12"/>
      <c r="DL612" s="54"/>
      <c r="DM612" s="12"/>
      <c r="DN612" s="12"/>
      <c r="DO612" s="54"/>
      <c r="DP612" s="12"/>
      <c r="DQ612" s="12"/>
      <c r="DR612" s="54"/>
      <c r="DS612" s="12"/>
      <c r="DT612" s="12"/>
      <c r="DU612" s="54"/>
      <c r="DV612" s="12"/>
      <c r="DW612" s="12"/>
      <c r="DX612" s="54"/>
      <c r="DY612" s="12"/>
      <c r="DZ612" s="12"/>
      <c r="EA612" s="54"/>
      <c r="EB612" s="12"/>
      <c r="EC612" s="12"/>
      <c r="ED612" s="54"/>
      <c r="EE612" s="12"/>
      <c r="EF612" s="12"/>
      <c r="EG612" s="54"/>
      <c r="EH612" s="12"/>
      <c r="EI612" s="12"/>
      <c r="EJ612" s="54"/>
      <c r="EK612" s="12"/>
      <c r="EL612" s="12"/>
      <c r="EM612" s="54"/>
      <c r="EN612" s="64">
        <f>SUM(EM612,EJ612,EG612,ED612,EA612,DX612,DU612,DR612,DO612,DL612,DI612,DF612,DC612,CZ612,CW612,CT612,CQ612,CN612,CK612,CH612,CE612,CB612,BY612,BV612,BS612)</f>
        <v>0</v>
      </c>
      <c r="EO612" s="12"/>
      <c r="EP612" s="12"/>
      <c r="EQ612" s="67"/>
      <c r="ER612" s="12"/>
      <c r="ES612" s="12"/>
      <c r="ET612" s="67"/>
      <c r="EU612" s="12"/>
      <c r="EV612" s="12"/>
      <c r="EW612" s="67"/>
      <c r="EX612" s="12"/>
      <c r="EY612" s="12"/>
      <c r="EZ612" s="67"/>
      <c r="FA612" s="12"/>
      <c r="FB612" s="12"/>
      <c r="FC612" s="67"/>
      <c r="FD612" s="12"/>
      <c r="FE612" s="12"/>
      <c r="FF612" s="67"/>
      <c r="FG612" s="12"/>
      <c r="FH612" s="12"/>
      <c r="FI612" s="67"/>
      <c r="FJ612" s="12"/>
      <c r="FK612" s="12"/>
      <c r="FL612" s="67"/>
      <c r="FM612" s="12"/>
      <c r="FN612" s="12"/>
      <c r="FO612" s="67"/>
      <c r="FP612" s="12"/>
      <c r="FQ612" s="12"/>
      <c r="FR612" s="67"/>
      <c r="FS612" s="12"/>
      <c r="FT612" s="12"/>
      <c r="FU612" s="67"/>
      <c r="FV612" s="12"/>
      <c r="FW612" s="12"/>
      <c r="FX612" s="67"/>
      <c r="FY612" s="12"/>
      <c r="FZ612" s="12"/>
      <c r="GA612" s="67"/>
      <c r="GB612" s="12"/>
      <c r="GC612" s="12"/>
      <c r="GD612" s="67"/>
      <c r="GE612" s="12"/>
      <c r="GF612" s="12"/>
      <c r="GG612" s="67"/>
      <c r="GH612" s="12"/>
      <c r="GI612" s="12"/>
      <c r="GJ612" s="67"/>
      <c r="GK612" s="12"/>
      <c r="GL612" s="12"/>
      <c r="GM612" s="67"/>
      <c r="GN612" s="12"/>
      <c r="GO612" s="12"/>
      <c r="GP612" s="67"/>
      <c r="GQ612" s="12"/>
      <c r="GR612" s="12"/>
      <c r="GS612" s="67"/>
      <c r="GT612" s="12"/>
      <c r="GU612" s="12"/>
      <c r="GV612" s="67"/>
      <c r="GW612" s="12"/>
      <c r="GX612" s="12"/>
      <c r="GY612" s="67"/>
      <c r="GZ612" s="12"/>
      <c r="HA612" s="12"/>
      <c r="HB612" s="67"/>
      <c r="HC6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2" s="12"/>
      <c r="HE612" s="12"/>
      <c r="HF612" s="77"/>
      <c r="HG612" s="12"/>
      <c r="HH612" s="12"/>
      <c r="HI612" s="77"/>
      <c r="HJ612" s="12"/>
      <c r="HK612" s="12"/>
      <c r="HL612" s="77"/>
      <c r="HM612" s="12"/>
      <c r="HN612" s="12"/>
      <c r="HO612" s="77"/>
      <c r="HP612" s="12"/>
      <c r="HQ612" s="12"/>
      <c r="HR612" s="77"/>
      <c r="HS612" s="12"/>
      <c r="HT612" s="12"/>
      <c r="HU612" s="77"/>
      <c r="HV612" s="12"/>
      <c r="HW612" s="12"/>
      <c r="HX612" s="77"/>
      <c r="HY612" s="12"/>
      <c r="HZ612" s="12"/>
      <c r="IA612" s="77"/>
      <c r="IB612" s="12"/>
      <c r="IC612" s="12"/>
      <c r="ID612" s="77"/>
      <c r="IE612" s="12"/>
      <c r="IF612" s="12"/>
      <c r="IG612" s="77"/>
      <c r="IH612" s="12"/>
      <c r="II612" s="12"/>
      <c r="IJ612" s="77"/>
      <c r="IK612" s="12"/>
      <c r="IL612" s="12"/>
      <c r="IM612" s="77"/>
      <c r="IN612" s="12"/>
      <c r="IO612" s="12"/>
      <c r="IP612" s="77"/>
      <c r="IQ612" s="12"/>
      <c r="IR612" s="12"/>
      <c r="IS612" s="77"/>
      <c r="IT612" s="12"/>
      <c r="IU612" s="12"/>
      <c r="IV612" s="77"/>
      <c r="IW612" s="12"/>
      <c r="IX612" s="12"/>
      <c r="IY612" s="77"/>
      <c r="IZ6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2" s="12"/>
      <c r="JB612" s="12"/>
      <c r="JC612" s="82"/>
      <c r="JD612" s="12"/>
      <c r="JE612" s="12"/>
      <c r="JF612" s="82"/>
      <c r="JG612" s="12"/>
      <c r="JH612" s="12"/>
      <c r="JI612" s="82"/>
      <c r="JJ612" s="12"/>
      <c r="JK612" s="12"/>
      <c r="JL612" s="82"/>
      <c r="JM612" s="12"/>
      <c r="JN612" s="12"/>
      <c r="JO612" s="82"/>
      <c r="JP612" s="12"/>
      <c r="JQ612" s="12"/>
      <c r="JR612" s="82"/>
      <c r="JS612" s="12"/>
      <c r="JT612" s="12"/>
      <c r="JU612" s="82"/>
      <c r="JV612" s="12"/>
      <c r="JW612" s="12"/>
      <c r="JX612" s="82"/>
      <c r="JY612" s="12"/>
      <c r="JZ612" s="12"/>
      <c r="KA612" s="82"/>
      <c r="KB612" s="12"/>
      <c r="KC612" s="12"/>
      <c r="KD612" s="82"/>
      <c r="KE612" s="12"/>
      <c r="KF612" s="12"/>
      <c r="KG612" s="82"/>
      <c r="KH612" s="12"/>
      <c r="KI612" s="12"/>
      <c r="KJ612" s="82"/>
      <c r="KK612" s="12"/>
      <c r="KL612" s="12"/>
      <c r="KM612" s="82"/>
      <c r="KN612" s="12"/>
      <c r="KO612" s="12"/>
      <c r="KP612" s="82"/>
      <c r="KQ612" s="12"/>
      <c r="KR612" s="12"/>
      <c r="KS612" s="82"/>
      <c r="KT6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2" s="12"/>
      <c r="KV612" s="12"/>
      <c r="KW612" s="89"/>
      <c r="KX612" s="12"/>
      <c r="KY612" s="12"/>
      <c r="KZ612" s="89"/>
      <c r="LA612" s="12"/>
      <c r="LB612" s="12"/>
      <c r="LC612" s="89"/>
      <c r="LD612" s="12"/>
      <c r="LE612" s="12"/>
      <c r="LF612" s="89"/>
      <c r="LG612" s="12"/>
      <c r="LH612" s="12"/>
      <c r="LI612" s="89"/>
      <c r="LJ612" s="12"/>
      <c r="LK612" s="12"/>
      <c r="LL612" s="89"/>
      <c r="LM612" s="12"/>
      <c r="LN612" s="12"/>
      <c r="LO612" s="89"/>
      <c r="LP612" s="12"/>
      <c r="LQ612" s="12"/>
      <c r="LR612" s="89"/>
      <c r="LS612" s="12"/>
      <c r="LT612" s="12"/>
      <c r="LU612" s="89"/>
      <c r="LV612" s="12"/>
      <c r="LW612" s="12"/>
      <c r="LX612" s="89"/>
      <c r="LY612" s="12"/>
      <c r="LZ612" s="12"/>
      <c r="MA612" s="89"/>
      <c r="MB6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2" s="12"/>
      <c r="MD612" s="12"/>
      <c r="ME612" s="98"/>
      <c r="MF612" s="12"/>
      <c r="MG612" s="12"/>
      <c r="MH612" s="98"/>
      <c r="MI612" s="12"/>
      <c r="MJ612" s="12"/>
      <c r="MK612" s="98"/>
      <c r="ML612" s="12"/>
      <c r="MM612" s="12"/>
      <c r="MN612" s="98"/>
      <c r="MO612" s="12"/>
      <c r="MP612" s="12"/>
      <c r="MQ612" s="98"/>
      <c r="MR612" s="12"/>
      <c r="MS612" s="12"/>
      <c r="MT612" s="98"/>
      <c r="MU612" s="12"/>
      <c r="MV612" s="12"/>
      <c r="MW612" s="98"/>
      <c r="MX612" s="12"/>
      <c r="MY612" s="12"/>
      <c r="MZ612" s="98"/>
      <c r="NA612" s="12"/>
      <c r="NB612" s="12"/>
      <c r="NC612" s="103"/>
      <c r="ND612" s="12"/>
      <c r="NE612" s="12"/>
      <c r="NF612" s="103"/>
      <c r="NG612" s="12"/>
      <c r="NH612" s="12"/>
      <c r="NI612" s="103"/>
      <c r="NJ612" s="12"/>
      <c r="NK612" s="12"/>
      <c r="NL612" s="103"/>
      <c r="NM6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2" s="12"/>
      <c r="NO612" s="12"/>
      <c r="NP612" s="110"/>
      <c r="NQ612" s="12"/>
      <c r="NR612" s="12"/>
      <c r="NS612" s="110"/>
      <c r="NT612" s="12"/>
      <c r="NU612" s="12"/>
      <c r="NV612" s="110"/>
      <c r="NW612" s="12"/>
      <c r="NX612" s="12"/>
      <c r="NY612" s="110"/>
      <c r="NZ612" s="12"/>
      <c r="OA612" s="12"/>
      <c r="OB612" s="110"/>
      <c r="OC612" s="12"/>
      <c r="OD612" s="12"/>
      <c r="OE612" s="110"/>
      <c r="OF612" s="12"/>
      <c r="OG612" s="12"/>
      <c r="OH612" s="110"/>
      <c r="OI612" s="12"/>
      <c r="OJ612" s="12"/>
      <c r="OK612" s="110"/>
      <c r="OL612" s="12"/>
      <c r="OM612" s="12"/>
      <c r="ON612" s="110"/>
      <c r="OO612" s="12"/>
      <c r="OP612" s="12"/>
      <c r="OQ612" s="110"/>
      <c r="OR612" s="12"/>
      <c r="OS612" s="12"/>
      <c r="OT612" s="110"/>
      <c r="OU612" s="12"/>
      <c r="OV612" s="12"/>
      <c r="OW612" s="110"/>
      <c r="OX612" s="12"/>
      <c r="OY612" s="12"/>
      <c r="OZ612" s="110"/>
      <c r="PA612" s="12"/>
      <c r="PB612" s="12"/>
      <c r="PC612" s="110"/>
      <c r="PD612" s="12"/>
      <c r="PE612" s="12"/>
      <c r="PF612" s="110"/>
      <c r="PG612" s="12"/>
      <c r="PH612" s="12"/>
      <c r="PI612" s="110"/>
      <c r="PJ612" s="12"/>
      <c r="PK612" s="12"/>
      <c r="PL612" s="110"/>
      <c r="PM612" s="12"/>
      <c r="PN612" s="12"/>
      <c r="PO612" s="110"/>
      <c r="PP612" s="12"/>
      <c r="PQ612" s="12"/>
      <c r="PR612" s="110"/>
      <c r="PS612" s="12"/>
      <c r="PT612" s="12"/>
      <c r="PU612" s="110"/>
      <c r="PV6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2" s="12"/>
      <c r="PX612" s="12"/>
      <c r="PY612" s="121"/>
      <c r="PZ612" s="12"/>
      <c r="QA612" s="12"/>
      <c r="QB612" s="121"/>
      <c r="QC612" s="12"/>
      <c r="QD612" s="12"/>
      <c r="QE612" s="121"/>
      <c r="QF612" s="12"/>
      <c r="QG612" s="12"/>
      <c r="QH612" s="121"/>
      <c r="QI612" s="12"/>
      <c r="QJ612" s="12"/>
      <c r="QK612" s="121"/>
      <c r="QL612" s="12"/>
      <c r="QM612" s="12"/>
      <c r="QN612" s="121"/>
      <c r="QO612" s="126">
        <f>Tabela1[[#This Row],[p120]]+Tabela1[[#This Row],[pkt9]]+Tabela1[[#This Row],[p121]]+Tabela1[[#This Row],[punkty44]]+Tabela1[[#This Row],[p122]]+Tabela1[[#This Row],[p123]]</f>
        <v>0</v>
      </c>
      <c r="QP612" s="12"/>
      <c r="QQ612" s="12"/>
      <c r="QR612" s="12"/>
      <c r="QS612" s="12"/>
      <c r="QT612" s="12"/>
      <c r="QU612" s="12"/>
      <c r="QV612" s="12"/>
      <c r="QW612" s="12"/>
      <c r="QX612" s="12"/>
      <c r="QY612" s="12"/>
      <c r="QZ612" s="12"/>
      <c r="RA612" s="12"/>
      <c r="RB612" s="12"/>
      <c r="RC612" s="12"/>
      <c r="RD612" s="12"/>
      <c r="RE612" s="12"/>
      <c r="RF612" s="12"/>
      <c r="RG612" s="12"/>
      <c r="RH612" s="12"/>
      <c r="RI612" s="12"/>
      <c r="RJ612" s="12"/>
      <c r="RK612" s="12"/>
      <c r="RL612" s="12"/>
      <c r="RM612" s="12"/>
      <c r="RN612" s="12"/>
      <c r="RO612" s="12"/>
      <c r="RP612" s="12"/>
      <c r="RQ612" s="12"/>
      <c r="RR612" s="12"/>
      <c r="RS612" s="12"/>
      <c r="RT612" s="12"/>
      <c r="RU612" s="12"/>
      <c r="RV612" s="12"/>
      <c r="RW6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2" s="12"/>
      <c r="RY612" s="12"/>
      <c r="RZ612" s="12"/>
      <c r="SA612" s="12"/>
      <c r="SB612" s="12"/>
      <c r="SC612" s="12"/>
      <c r="SD612" s="12"/>
      <c r="SE612" s="12"/>
      <c r="SF612" s="12"/>
      <c r="SG612" s="12"/>
      <c r="SH612" s="12"/>
      <c r="SI612" s="12"/>
      <c r="SJ612" s="12"/>
      <c r="SK612" s="12"/>
      <c r="SL612" s="12"/>
      <c r="SM612" s="12"/>
      <c r="SN612" s="12"/>
      <c r="SO612" s="12"/>
      <c r="SP612" s="12"/>
      <c r="SQ612" s="12"/>
      <c r="SR612" s="12"/>
      <c r="SS612" s="12"/>
      <c r="ST612" s="12"/>
      <c r="SU612" s="12"/>
      <c r="SV612" s="12"/>
      <c r="SW612" s="12"/>
      <c r="SX612" s="12"/>
      <c r="SY612" s="12"/>
      <c r="SZ612" s="12"/>
      <c r="TA612" s="12"/>
      <c r="TB612" s="12"/>
      <c r="TC612" s="12"/>
      <c r="TD612" s="12"/>
      <c r="TE612" s="12"/>
      <c r="TF612" s="12"/>
      <c r="TG612" s="12"/>
      <c r="TH612" s="12"/>
      <c r="TI612" s="12"/>
      <c r="TJ612" s="12"/>
      <c r="TK612" s="12"/>
      <c r="TL612" s="12"/>
      <c r="TM612" s="12"/>
      <c r="TN612" s="12"/>
      <c r="TO612" s="12"/>
      <c r="TP612" s="12"/>
      <c r="TQ612" s="12"/>
      <c r="TR612" s="12"/>
      <c r="TS612" s="12"/>
      <c r="TT612" s="12"/>
      <c r="TU612" s="12"/>
      <c r="TV612" s="12"/>
      <c r="TW612" s="12"/>
      <c r="TX612" s="12"/>
      <c r="TY612" s="12"/>
      <c r="TZ612" s="12"/>
      <c r="UA612" s="12"/>
      <c r="UB612" s="12"/>
      <c r="UC612" s="12"/>
      <c r="UD612" s="12"/>
      <c r="UE612" s="12"/>
      <c r="UF612" s="12"/>
      <c r="UG612" s="12"/>
      <c r="UH612" s="12"/>
      <c r="UI612" s="12"/>
      <c r="UJ612" s="12"/>
      <c r="UK612" s="12"/>
      <c r="UL612" s="145">
        <f>SUM(RZ612,SC612,SF612,SI612,SL612,SO612,SR612,SU612,SX612,TA612,TD612,TG612,TJ612,TM612,TP612,TS612,TV612,TY612,UB612,UE612,UH612,UK612)</f>
        <v>0</v>
      </c>
      <c r="UM612" s="12"/>
      <c r="UN612" s="12"/>
      <c r="UO612" s="12"/>
      <c r="UP612" s="12"/>
      <c r="UQ612" s="12"/>
      <c r="UR612" s="12"/>
      <c r="US612" s="12"/>
      <c r="UT612" s="12"/>
      <c r="UU612" s="12"/>
      <c r="UV612" s="12"/>
      <c r="UW612" s="12"/>
      <c r="UX612" s="12"/>
      <c r="UY612" s="12"/>
      <c r="UZ612" s="12"/>
      <c r="VA612" s="12"/>
      <c r="VB612" s="12"/>
      <c r="VC612" s="12"/>
      <c r="VD612" s="12"/>
      <c r="VE612" s="12"/>
      <c r="VF612" s="12"/>
      <c r="VG612" s="12"/>
      <c r="VH612" s="12"/>
      <c r="VI612" s="12"/>
      <c r="VJ612" s="12"/>
      <c r="VK612" s="12"/>
      <c r="VL612" s="12"/>
      <c r="VM612" s="12"/>
      <c r="VN612" s="12"/>
      <c r="VO612" s="12"/>
      <c r="VP612" s="12"/>
      <c r="VQ612" s="12"/>
      <c r="VR612" s="12"/>
      <c r="VS612" s="12"/>
      <c r="VT612" s="12"/>
      <c r="VU612" s="12"/>
      <c r="VV612" s="12"/>
      <c r="VW612" s="12"/>
      <c r="VX612" s="12"/>
      <c r="VY612" s="12"/>
      <c r="VZ612" s="12"/>
      <c r="WA612" s="12"/>
      <c r="WB612" s="12"/>
      <c r="WC612" s="12"/>
      <c r="WD612" s="12"/>
      <c r="WE612" s="12"/>
      <c r="WF612" s="12"/>
      <c r="WG612" s="12"/>
      <c r="WH612" s="12"/>
      <c r="WI612" s="12"/>
      <c r="WJ612" s="12"/>
      <c r="WK612" s="12"/>
      <c r="WL6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2" s="12"/>
      <c r="WN612" s="12"/>
      <c r="WO612" s="12"/>
      <c r="WP612" s="12"/>
      <c r="WQ612" s="12"/>
      <c r="WR612" s="12"/>
      <c r="WS612" s="12"/>
      <c r="WT612" s="12"/>
      <c r="WU612" s="12"/>
      <c r="WV612" s="12"/>
      <c r="WW612" s="12"/>
      <c r="WX612" s="12"/>
      <c r="WY612" s="12"/>
      <c r="WZ612" s="12"/>
      <c r="XA612" s="12"/>
      <c r="XB612" s="12"/>
      <c r="XC612" s="12"/>
      <c r="XD612" s="12"/>
      <c r="XE612" s="12"/>
      <c r="XF612" s="12"/>
      <c r="XG612" s="12"/>
      <c r="XH612" s="12"/>
      <c r="XI612" s="12"/>
      <c r="XJ612" s="12"/>
      <c r="XK612" s="12"/>
      <c r="XL612" s="12"/>
      <c r="XM612" s="12"/>
      <c r="XN612" s="12"/>
      <c r="XO612" s="12"/>
      <c r="XP612" s="12"/>
      <c r="XQ612" s="12"/>
      <c r="XR612" s="12"/>
      <c r="XS612" s="12"/>
      <c r="XT612" s="12"/>
      <c r="XU612" s="12"/>
      <c r="XV612" s="12"/>
      <c r="XW612" s="12"/>
      <c r="XX612" s="12"/>
      <c r="XY612" s="12"/>
      <c r="XZ612" s="12"/>
      <c r="YA612" s="12"/>
      <c r="YB612" s="12"/>
      <c r="YC612" s="12"/>
      <c r="YD612" s="12"/>
      <c r="YE612" s="12"/>
      <c r="YF612" s="12"/>
      <c r="YG612" s="12"/>
      <c r="YH612" s="12"/>
      <c r="YI612" s="12"/>
      <c r="YJ612" s="12"/>
      <c r="YK612" s="12"/>
      <c r="YL612" s="12"/>
      <c r="YM612" s="12"/>
      <c r="YN612" s="12"/>
      <c r="YO612" s="12"/>
      <c r="YP612" s="12"/>
      <c r="YQ612" s="12"/>
      <c r="YR612" s="12"/>
      <c r="YS612" s="12"/>
      <c r="YT612" s="12"/>
      <c r="YU612" s="126">
        <f>SUM(WO612,WR612,WU612,WX612,XA612,XD612,XG612,XJ612,XM612,XP612,XS612,XV612,XY612,YB612,YE612,YH612,YK612,YN612,YQ612,YT612)</f>
        <v>0</v>
      </c>
      <c r="YV612" s="12"/>
      <c r="YW612" s="12"/>
      <c r="YX612" s="12"/>
      <c r="YY612" s="12"/>
      <c r="YZ612" s="12"/>
      <c r="ZA612" s="12"/>
      <c r="ZB612" s="12"/>
      <c r="ZC612" s="12"/>
      <c r="ZD612" s="12"/>
      <c r="ZE612" s="12"/>
      <c r="ZF612" s="12"/>
      <c r="ZG612" s="12"/>
      <c r="ZH612" s="12"/>
      <c r="ZI612" s="12"/>
      <c r="ZJ612" s="12"/>
      <c r="ZK612" s="12"/>
      <c r="ZL612" s="12"/>
      <c r="ZM612" s="12"/>
      <c r="ZN612" s="12"/>
      <c r="ZO612" s="12"/>
      <c r="ZP612" s="12"/>
      <c r="ZQ612" s="12"/>
      <c r="ZR612" s="12"/>
      <c r="ZS612" s="12"/>
      <c r="ZT612" s="12"/>
      <c r="ZU612" s="12"/>
      <c r="ZV612" s="12"/>
      <c r="ZW612" s="12"/>
      <c r="ZX612" s="12"/>
      <c r="ZY612" s="12"/>
      <c r="ZZ612" s="12"/>
      <c r="AAA612" s="12"/>
      <c r="AAB612" s="12"/>
      <c r="AAC612" s="12"/>
      <c r="AAD612" s="12"/>
      <c r="AAE612" s="12"/>
      <c r="AAF612" s="12"/>
      <c r="AAG612" s="12"/>
      <c r="AAH612" s="12"/>
      <c r="AAI612" s="12"/>
      <c r="AAJ612" s="12"/>
      <c r="AAK612" s="12"/>
      <c r="AAL612" s="12"/>
      <c r="AAM612" s="12"/>
      <c r="AAN612" s="12"/>
      <c r="AAO612" s="12"/>
      <c r="AAP612" s="12"/>
      <c r="AAQ612" s="12"/>
      <c r="AAR612" s="12"/>
      <c r="AAS612" s="12"/>
      <c r="AAT612" s="12"/>
      <c r="AAU612" s="12"/>
      <c r="AAV612" s="12"/>
      <c r="AAW612" s="12"/>
      <c r="AAX612" s="12"/>
      <c r="AAY612" s="12"/>
      <c r="AAZ612" s="12"/>
      <c r="ABA612" s="12"/>
      <c r="ABB612" s="12"/>
      <c r="ABC612" s="12"/>
      <c r="ABD612" s="12"/>
      <c r="ABE612" s="12"/>
      <c r="ABF612" s="12"/>
      <c r="ABG612" s="12"/>
      <c r="ABH612" s="12"/>
      <c r="ABI612" s="12"/>
      <c r="ABJ612" s="12"/>
      <c r="ABK612" s="12"/>
      <c r="ABL612" s="12"/>
      <c r="ABM612" s="12"/>
      <c r="ABN612" s="12"/>
      <c r="ABO612" s="12"/>
      <c r="ABP612" s="12">
        <v>1</v>
      </c>
      <c r="ABQ612" s="12">
        <v>140</v>
      </c>
      <c r="ABR612" s="12">
        <v>3</v>
      </c>
      <c r="ABS612" s="12"/>
      <c r="ABT612" s="12"/>
      <c r="ABU612" s="12"/>
      <c r="ABV612" s="12"/>
      <c r="ABW612" s="12"/>
      <c r="ABX612" s="12"/>
      <c r="ABY612" s="136">
        <f>SUM(YX612,ZA612,ZD612,ZG612,ZJ612,ZM612,ZP612,ZS612,ZV612,ZY612,AAB612,AAE612,AAH612,AAK612,AAN612,AAQ612,AAT612,AAW612,AAZ612,ABC612,ABF612,ABI612,ABL612,ABO612,ABR612,ABU612,ABX612)</f>
        <v>3</v>
      </c>
      <c r="ABZ612" s="12"/>
      <c r="ACA612" s="12"/>
      <c r="ACB612" s="12"/>
      <c r="ACC612" s="12"/>
      <c r="ACD612" s="12"/>
      <c r="ACE612" s="12"/>
      <c r="ACF612" s="12"/>
      <c r="ACG612" s="12"/>
      <c r="ACH612" s="12"/>
      <c r="ACI612" s="12"/>
      <c r="ACJ612" s="12"/>
      <c r="ACK612" s="12"/>
      <c r="ACL612" s="12"/>
      <c r="ACM612" s="12"/>
      <c r="ACN612" s="12"/>
      <c r="ACO612" s="12"/>
      <c r="ACP612" s="12"/>
      <c r="ACQ612" s="12"/>
      <c r="ACR612" s="12"/>
      <c r="ACS612" s="12"/>
      <c r="ACT612" s="12"/>
      <c r="ACU612" s="12"/>
      <c r="ACV612" s="12"/>
      <c r="ACW612" s="12"/>
      <c r="ACX612" s="12"/>
      <c r="ACY612" s="12"/>
      <c r="ACZ612" s="12"/>
      <c r="ADA612" s="12"/>
      <c r="ADB612" s="12"/>
      <c r="ADC612" s="12"/>
      <c r="ADD612" s="12"/>
      <c r="ADE612" s="12"/>
      <c r="ADF612" s="12"/>
      <c r="ADG612" s="12"/>
      <c r="ADH612" s="12"/>
      <c r="ADI612" s="12"/>
      <c r="ADJ612" s="12"/>
      <c r="ADK612" s="12"/>
      <c r="ADL612" s="12"/>
      <c r="ADM612" s="12"/>
      <c r="ADN612" s="12"/>
      <c r="ADO612" s="12"/>
      <c r="ADP612" s="12"/>
      <c r="ADQ612" s="12"/>
      <c r="ADR612" s="12"/>
      <c r="ADS612" s="12"/>
      <c r="ADT612" s="12"/>
      <c r="ADU612" s="12"/>
      <c r="ADV612" s="12"/>
      <c r="ADW612" s="12"/>
      <c r="ADX612" s="12"/>
      <c r="ADY612" s="164"/>
      <c r="ADZ612" s="164"/>
      <c r="AEA612" s="164"/>
      <c r="AEB612" s="164"/>
      <c r="AEC612" s="164"/>
      <c r="AED612" s="164"/>
      <c r="AEE612" s="164"/>
      <c r="AEF612" s="164"/>
      <c r="AEG612" s="164"/>
      <c r="AEH612" s="164"/>
      <c r="AEI612" s="164"/>
      <c r="AEJ612" s="164"/>
      <c r="AEK612" s="164">
        <v>1</v>
      </c>
      <c r="AEL612" s="164">
        <v>140</v>
      </c>
      <c r="AEM612" s="164">
        <v>3</v>
      </c>
      <c r="AEN612" s="164"/>
      <c r="AEO612" s="164"/>
      <c r="AEP612" s="164"/>
      <c r="AEQ612" s="164">
        <f>SUM(ACB612,ACE612,ACH612,ACK612,ACN612,ACQ612,ACT612,ACW612,ACZ612,ADC612,ADF612,ADI612,ADL612,ADO612,ADR612,ADU612,ADX612,AEA612,AED612,AEG612,AEJ612,AEM612,AEP612)</f>
        <v>3</v>
      </c>
    </row>
    <row r="613" spans="1:823">
      <c r="A613" s="13" t="s">
        <v>227</v>
      </c>
      <c r="B613" s="184" t="s">
        <v>730</v>
      </c>
      <c r="C613" s="15" t="s">
        <v>731</v>
      </c>
      <c r="D613" s="12"/>
      <c r="E613" s="12"/>
      <c r="F613" s="44"/>
      <c r="G613" s="12"/>
      <c r="H613" s="12"/>
      <c r="I613" s="44"/>
      <c r="J613" s="12"/>
      <c r="K613" s="12"/>
      <c r="L613" s="44"/>
      <c r="M613" s="12"/>
      <c r="N613" s="12"/>
      <c r="O613" s="44"/>
      <c r="P613" s="12"/>
      <c r="Q613" s="12"/>
      <c r="R613" s="44"/>
      <c r="S613" s="12"/>
      <c r="T613" s="12"/>
      <c r="U613" s="44"/>
      <c r="V613" s="12"/>
      <c r="W613" s="12"/>
      <c r="X613" s="44"/>
      <c r="Y613" s="51">
        <f>SUM(F613,I613,L613,O613,R613,U613,X613)</f>
        <v>0</v>
      </c>
      <c r="Z613" s="12"/>
      <c r="AA613" s="12"/>
      <c r="AB613" s="54"/>
      <c r="AC613" s="12"/>
      <c r="AD613" s="12"/>
      <c r="AE613" s="54"/>
      <c r="AF613" s="12">
        <v>2</v>
      </c>
      <c r="AG613" s="48">
        <v>140</v>
      </c>
      <c r="AH613" s="54">
        <v>6</v>
      </c>
      <c r="AI613" s="12"/>
      <c r="AJ613" s="12"/>
      <c r="AK613" s="54"/>
      <c r="AL613" s="12"/>
      <c r="AM613" s="12"/>
      <c r="AN613" s="54"/>
      <c r="AO613" s="12"/>
      <c r="AP613" s="12"/>
      <c r="AQ613" s="54"/>
      <c r="AR613" s="12"/>
      <c r="AS613" s="12"/>
      <c r="AT613" s="54"/>
      <c r="AU613" s="12"/>
      <c r="AV613" s="12"/>
      <c r="AW613" s="54"/>
      <c r="AX613" s="12"/>
      <c r="AY613" s="12"/>
      <c r="AZ613" s="54"/>
      <c r="BA613" s="12"/>
      <c r="BB613" s="12"/>
      <c r="BC613" s="54"/>
      <c r="BD613" s="12"/>
      <c r="BE613" s="12"/>
      <c r="BF613" s="54"/>
      <c r="BG613" s="12"/>
      <c r="BH613" s="12"/>
      <c r="BI613" s="54"/>
      <c r="BJ613" s="12"/>
      <c r="BK613" s="12"/>
      <c r="BL613" s="54"/>
      <c r="BM613" s="12"/>
      <c r="BN613" s="12"/>
      <c r="BO613" s="54"/>
      <c r="BP613" s="60">
        <f>SUM(BO613,BL613,BI613,BF613,BC613,AZ613,AW613,AT613,AQ613,AN613,AK613,AH613,AE613,AB613)</f>
        <v>6</v>
      </c>
      <c r="BQ613" s="12"/>
      <c r="BR613" s="12"/>
      <c r="BS613" s="54"/>
      <c r="BT613" s="12"/>
      <c r="BU613" s="12"/>
      <c r="BV613" s="54"/>
      <c r="BW613" s="12"/>
      <c r="BX613" s="12"/>
      <c r="BY613" s="54"/>
      <c r="BZ613" s="12">
        <v>1</v>
      </c>
      <c r="CA613" s="48">
        <v>140</v>
      </c>
      <c r="CB613" s="54">
        <v>3</v>
      </c>
      <c r="CC613" s="12"/>
      <c r="CD613" s="12"/>
      <c r="CE613" s="54"/>
      <c r="CF613" s="12"/>
      <c r="CG613" s="12"/>
      <c r="CH613" s="54"/>
      <c r="CI613" s="12"/>
      <c r="CJ613" s="12"/>
      <c r="CK613" s="54"/>
      <c r="CL613" s="12"/>
      <c r="CM613" s="12"/>
      <c r="CN613" s="54"/>
      <c r="CO613" s="12"/>
      <c r="CP613" s="12"/>
      <c r="CQ613" s="54"/>
      <c r="CR613" s="12"/>
      <c r="CS613" s="12"/>
      <c r="CT613" s="54"/>
      <c r="CU613" s="12"/>
      <c r="CV613" s="12"/>
      <c r="CW613" s="54"/>
      <c r="CX613" s="12"/>
      <c r="CY613" s="12"/>
      <c r="CZ613" s="54"/>
      <c r="DA613" s="12"/>
      <c r="DB613" s="12"/>
      <c r="DC613" s="54"/>
      <c r="DD613" s="12"/>
      <c r="DE613" s="12"/>
      <c r="DF613" s="54"/>
      <c r="DG613" s="12"/>
      <c r="DH613" s="12"/>
      <c r="DI613" s="54"/>
      <c r="DJ613" s="12"/>
      <c r="DK613" s="12"/>
      <c r="DL613" s="54"/>
      <c r="DM613" s="12"/>
      <c r="DN613" s="12"/>
      <c r="DO613" s="54"/>
      <c r="DP613" s="12"/>
      <c r="DQ613" s="12"/>
      <c r="DR613" s="54"/>
      <c r="DS613" s="12"/>
      <c r="DT613" s="12"/>
      <c r="DU613" s="54"/>
      <c r="DV613" s="12"/>
      <c r="DW613" s="12"/>
      <c r="DX613" s="54"/>
      <c r="DY613" s="12"/>
      <c r="DZ613" s="12"/>
      <c r="EA613" s="54"/>
      <c r="EB613" s="12"/>
      <c r="EC613" s="12"/>
      <c r="ED613" s="54"/>
      <c r="EE613" s="12"/>
      <c r="EF613" s="12"/>
      <c r="EG613" s="54"/>
      <c r="EH613" s="12"/>
      <c r="EI613" s="12"/>
      <c r="EJ613" s="54"/>
      <c r="EK613" s="12"/>
      <c r="EL613" s="12"/>
      <c r="EM613" s="54"/>
      <c r="EN613" s="64">
        <f>SUM(EM613,EJ613,EG613,ED613,EA613,DX613,DU613,DR613,DO613,DL613,DI613,DF613,DC613,CZ613,CW613,CT613,CQ613,CN613,CK613,CH613,CE613,CB613,BY613,BV613,BS613)</f>
        <v>3</v>
      </c>
      <c r="EO613" s="12"/>
      <c r="EP613" s="12"/>
      <c r="EQ613" s="67"/>
      <c r="ER613" s="12"/>
      <c r="ES613" s="12"/>
      <c r="ET613" s="67"/>
      <c r="EU613" s="12"/>
      <c r="EV613" s="12"/>
      <c r="EW613" s="67"/>
      <c r="EX613" s="12"/>
      <c r="EY613" s="12"/>
      <c r="EZ613" s="67"/>
      <c r="FA613" s="12"/>
      <c r="FB613" s="12"/>
      <c r="FC613" s="67"/>
      <c r="FD613" s="12"/>
      <c r="FE613" s="12"/>
      <c r="FF613" s="67"/>
      <c r="FG613" s="12"/>
      <c r="FH613" s="12"/>
      <c r="FI613" s="67"/>
      <c r="FJ613" s="12"/>
      <c r="FK613" s="12"/>
      <c r="FL613" s="67"/>
      <c r="FM613" s="12"/>
      <c r="FN613" s="12"/>
      <c r="FO613" s="67"/>
      <c r="FP613" s="12"/>
      <c r="FQ613" s="12"/>
      <c r="FR613" s="67"/>
      <c r="FS613" s="12"/>
      <c r="FT613" s="12"/>
      <c r="FU613" s="67"/>
      <c r="FV613" s="12"/>
      <c r="FW613" s="12"/>
      <c r="FX613" s="67"/>
      <c r="FY613" s="12"/>
      <c r="FZ613" s="12"/>
      <c r="GA613" s="67"/>
      <c r="GB613" s="12"/>
      <c r="GC613" s="12"/>
      <c r="GD613" s="67"/>
      <c r="GE613" s="12"/>
      <c r="GF613" s="12"/>
      <c r="GG613" s="67"/>
      <c r="GH613" s="12"/>
      <c r="GI613" s="12"/>
      <c r="GJ613" s="67"/>
      <c r="GK613" s="12"/>
      <c r="GL613" s="12"/>
      <c r="GM613" s="67"/>
      <c r="GN613" s="12"/>
      <c r="GO613" s="12"/>
      <c r="GP613" s="67"/>
      <c r="GQ613" s="12"/>
      <c r="GR613" s="12"/>
      <c r="GS613" s="67"/>
      <c r="GT613" s="12"/>
      <c r="GU613" s="12"/>
      <c r="GV613" s="67"/>
      <c r="GW613" s="12"/>
      <c r="GX613" s="12"/>
      <c r="GY613" s="67"/>
      <c r="GZ613" s="12"/>
      <c r="HA613" s="12"/>
      <c r="HB613" s="67"/>
      <c r="HC6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3" s="12"/>
      <c r="HE613" s="12"/>
      <c r="HF613" s="77"/>
      <c r="HG613" s="12"/>
      <c r="HH613" s="12"/>
      <c r="HI613" s="77"/>
      <c r="HJ613" s="12"/>
      <c r="HK613" s="12"/>
      <c r="HL613" s="77"/>
      <c r="HM613" s="12"/>
      <c r="HN613" s="12"/>
      <c r="HO613" s="77"/>
      <c r="HP613" s="12"/>
      <c r="HQ613" s="12"/>
      <c r="HR613" s="77"/>
      <c r="HS613" s="12"/>
      <c r="HT613" s="12"/>
      <c r="HU613" s="77"/>
      <c r="HV613" s="12"/>
      <c r="HW613" s="12"/>
      <c r="HX613" s="77"/>
      <c r="HY613" s="12"/>
      <c r="HZ613" s="12"/>
      <c r="IA613" s="77"/>
      <c r="IB613" s="12"/>
      <c r="IC613" s="12"/>
      <c r="ID613" s="77"/>
      <c r="IE613" s="12"/>
      <c r="IF613" s="12"/>
      <c r="IG613" s="77"/>
      <c r="IH613" s="12"/>
      <c r="II613" s="12"/>
      <c r="IJ613" s="77"/>
      <c r="IK613" s="12"/>
      <c r="IL613" s="12"/>
      <c r="IM613" s="77"/>
      <c r="IN613" s="12"/>
      <c r="IO613" s="12"/>
      <c r="IP613" s="77"/>
      <c r="IQ613" s="12"/>
      <c r="IR613" s="12"/>
      <c r="IS613" s="77"/>
      <c r="IT613" s="12"/>
      <c r="IU613" s="12"/>
      <c r="IV613" s="77"/>
      <c r="IW613" s="12"/>
      <c r="IX613" s="12"/>
      <c r="IY613" s="77"/>
      <c r="IZ6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3" s="12"/>
      <c r="JB613" s="12"/>
      <c r="JC613" s="82"/>
      <c r="JD613" s="12"/>
      <c r="JE613" s="12"/>
      <c r="JF613" s="82"/>
      <c r="JG613" s="12"/>
      <c r="JH613" s="12"/>
      <c r="JI613" s="82"/>
      <c r="JJ613" s="12"/>
      <c r="JK613" s="12"/>
      <c r="JL613" s="82"/>
      <c r="JM613" s="12"/>
      <c r="JN613" s="12"/>
      <c r="JO613" s="82"/>
      <c r="JP613" s="12"/>
      <c r="JQ613" s="12"/>
      <c r="JR613" s="82"/>
      <c r="JS613" s="12"/>
      <c r="JT613" s="12"/>
      <c r="JU613" s="82"/>
      <c r="JV613" s="12"/>
      <c r="JW613" s="12"/>
      <c r="JX613" s="82"/>
      <c r="JY613" s="12"/>
      <c r="JZ613" s="12"/>
      <c r="KA613" s="82"/>
      <c r="KB613" s="12"/>
      <c r="KC613" s="12"/>
      <c r="KD613" s="82"/>
      <c r="KE613" s="12"/>
      <c r="KF613" s="12"/>
      <c r="KG613" s="82"/>
      <c r="KH613" s="12"/>
      <c r="KI613" s="12"/>
      <c r="KJ613" s="82"/>
      <c r="KK613" s="12"/>
      <c r="KL613" s="12"/>
      <c r="KM613" s="82"/>
      <c r="KN613" s="12"/>
      <c r="KO613" s="12"/>
      <c r="KP613" s="82"/>
      <c r="KQ613" s="12"/>
      <c r="KR613" s="12"/>
      <c r="KS613" s="82"/>
      <c r="KT6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3" s="12"/>
      <c r="KV613" s="12"/>
      <c r="KW613" s="89"/>
      <c r="KX613" s="12"/>
      <c r="KY613" s="12"/>
      <c r="KZ613" s="89"/>
      <c r="LA613" s="12"/>
      <c r="LB613" s="12"/>
      <c r="LC613" s="89"/>
      <c r="LD613" s="12"/>
      <c r="LE613" s="12"/>
      <c r="LF613" s="89"/>
      <c r="LG613" s="12"/>
      <c r="LH613" s="12"/>
      <c r="LI613" s="89"/>
      <c r="LJ613" s="12"/>
      <c r="LK613" s="12"/>
      <c r="LL613" s="89"/>
      <c r="LM613" s="12"/>
      <c r="LN613" s="12"/>
      <c r="LO613" s="89"/>
      <c r="LP613" s="12"/>
      <c r="LQ613" s="12"/>
      <c r="LR613" s="89"/>
      <c r="LS613" s="12"/>
      <c r="LT613" s="12"/>
      <c r="LU613" s="89"/>
      <c r="LV613" s="12"/>
      <c r="LW613" s="12"/>
      <c r="LX613" s="89"/>
      <c r="LY613" s="12"/>
      <c r="LZ613" s="12"/>
      <c r="MA613" s="89"/>
      <c r="MB6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3" s="12"/>
      <c r="MD613" s="12"/>
      <c r="ME613" s="98"/>
      <c r="MF613" s="12"/>
      <c r="MG613" s="12"/>
      <c r="MH613" s="98"/>
      <c r="MI613" s="12"/>
      <c r="MJ613" s="12"/>
      <c r="MK613" s="98"/>
      <c r="ML613" s="12"/>
      <c r="MM613" s="12"/>
      <c r="MN613" s="98"/>
      <c r="MO613" s="12"/>
      <c r="MP613" s="12"/>
      <c r="MQ613" s="98"/>
      <c r="MR613" s="12"/>
      <c r="MS613" s="12"/>
      <c r="MT613" s="98"/>
      <c r="MU613" s="12"/>
      <c r="MV613" s="12"/>
      <c r="MW613" s="98"/>
      <c r="MX613" s="12"/>
      <c r="MY613" s="12"/>
      <c r="MZ613" s="98"/>
      <c r="NA613" s="12"/>
      <c r="NB613" s="12"/>
      <c r="NC613" s="103"/>
      <c r="ND613" s="12"/>
      <c r="NE613" s="12"/>
      <c r="NF613" s="103"/>
      <c r="NG613" s="12"/>
      <c r="NH613" s="12"/>
      <c r="NI613" s="103"/>
      <c r="NJ613" s="12"/>
      <c r="NK613" s="12"/>
      <c r="NL613" s="103"/>
      <c r="NM6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3" s="12"/>
      <c r="NO613" s="12"/>
      <c r="NP613" s="110"/>
      <c r="NQ613" s="12"/>
      <c r="NR613" s="12"/>
      <c r="NS613" s="110"/>
      <c r="NT613" s="12"/>
      <c r="NU613" s="12"/>
      <c r="NV613" s="110"/>
      <c r="NW613" s="12"/>
      <c r="NX613" s="12"/>
      <c r="NY613" s="110"/>
      <c r="NZ613" s="12"/>
      <c r="OA613" s="12"/>
      <c r="OB613" s="110"/>
      <c r="OC613" s="12"/>
      <c r="OD613" s="12"/>
      <c r="OE613" s="110"/>
      <c r="OF613" s="12"/>
      <c r="OG613" s="12"/>
      <c r="OH613" s="110"/>
      <c r="OI613" s="12"/>
      <c r="OJ613" s="12"/>
      <c r="OK613" s="110"/>
      <c r="OL613" s="12"/>
      <c r="OM613" s="12"/>
      <c r="ON613" s="110"/>
      <c r="OO613" s="12"/>
      <c r="OP613" s="12"/>
      <c r="OQ613" s="110"/>
      <c r="OR613" s="12"/>
      <c r="OS613" s="12"/>
      <c r="OT613" s="110"/>
      <c r="OU613" s="12"/>
      <c r="OV613" s="12"/>
      <c r="OW613" s="110"/>
      <c r="OX613" s="12"/>
      <c r="OY613" s="12"/>
      <c r="OZ613" s="110"/>
      <c r="PA613" s="12"/>
      <c r="PB613" s="12"/>
      <c r="PC613" s="110"/>
      <c r="PD613" s="12"/>
      <c r="PE613" s="12"/>
      <c r="PF613" s="110"/>
      <c r="PG613" s="12"/>
      <c r="PH613" s="12"/>
      <c r="PI613" s="110"/>
      <c r="PJ613" s="12"/>
      <c r="PK613" s="12"/>
      <c r="PL613" s="110"/>
      <c r="PM613" s="12"/>
      <c r="PN613" s="12"/>
      <c r="PO613" s="110"/>
      <c r="PP613" s="12"/>
      <c r="PQ613" s="12"/>
      <c r="PR613" s="110"/>
      <c r="PS613" s="12"/>
      <c r="PT613" s="12"/>
      <c r="PU613" s="110"/>
      <c r="PV6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3" s="12"/>
      <c r="PX613" s="12"/>
      <c r="PY613" s="121"/>
      <c r="PZ613" s="12"/>
      <c r="QA613" s="12"/>
      <c r="QB613" s="121"/>
      <c r="QC613" s="12"/>
      <c r="QD613" s="12"/>
      <c r="QE613" s="121"/>
      <c r="QF613" s="12"/>
      <c r="QG613" s="12"/>
      <c r="QH613" s="121"/>
      <c r="QI613" s="12"/>
      <c r="QJ613" s="12"/>
      <c r="QK613" s="121"/>
      <c r="QL613" s="12"/>
      <c r="QM613" s="12"/>
      <c r="QN613" s="121"/>
      <c r="QO613" s="126">
        <f>Tabela1[[#This Row],[p120]]+Tabela1[[#This Row],[pkt9]]+Tabela1[[#This Row],[p121]]+Tabela1[[#This Row],[punkty44]]+Tabela1[[#This Row],[p122]]+Tabela1[[#This Row],[p123]]</f>
        <v>0</v>
      </c>
      <c r="QP613" s="12"/>
      <c r="QQ613" s="12"/>
      <c r="QR613" s="12"/>
      <c r="QS613" s="12"/>
      <c r="QT613" s="12"/>
      <c r="QU613" s="12"/>
      <c r="QV613" s="12"/>
      <c r="QW613" s="12"/>
      <c r="QX613" s="12"/>
      <c r="QY613" s="12"/>
      <c r="QZ613" s="12"/>
      <c r="RA613" s="12"/>
      <c r="RB613" s="12"/>
      <c r="RC613" s="12"/>
      <c r="RD613" s="12"/>
      <c r="RE613" s="12"/>
      <c r="RF613" s="12"/>
      <c r="RG613" s="12"/>
      <c r="RH613" s="12"/>
      <c r="RI613" s="12"/>
      <c r="RJ613" s="12"/>
      <c r="RK613" s="12"/>
      <c r="RL613" s="12"/>
      <c r="RM613" s="12"/>
      <c r="RN613" s="12"/>
      <c r="RO613" s="12"/>
      <c r="RP613" s="12"/>
      <c r="RQ613" s="12"/>
      <c r="RR613" s="12"/>
      <c r="RS613" s="12"/>
      <c r="RT613" s="12"/>
      <c r="RU613" s="12"/>
      <c r="RV613" s="12"/>
      <c r="RW6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3" s="12"/>
      <c r="RY613" s="12"/>
      <c r="RZ613" s="12"/>
      <c r="SA613" s="12"/>
      <c r="SB613" s="12"/>
      <c r="SC613" s="12"/>
      <c r="SD613" s="12"/>
      <c r="SE613" s="12"/>
      <c r="SF613" s="12"/>
      <c r="SG613" s="12"/>
      <c r="SH613" s="12"/>
      <c r="SI613" s="12"/>
      <c r="SJ613" s="12"/>
      <c r="SK613" s="12"/>
      <c r="SL613" s="12"/>
      <c r="SM613" s="12"/>
      <c r="SN613" s="12"/>
      <c r="SO613" s="12"/>
      <c r="SP613" s="12"/>
      <c r="SQ613" s="12"/>
      <c r="SR613" s="12"/>
      <c r="SS613" s="12"/>
      <c r="ST613" s="12"/>
      <c r="SU613" s="12"/>
      <c r="SV613" s="12"/>
      <c r="SW613" s="12"/>
      <c r="SX613" s="12"/>
      <c r="SY613" s="12"/>
      <c r="SZ613" s="12"/>
      <c r="TA613" s="12"/>
      <c r="TB613" s="12"/>
      <c r="TC613" s="12"/>
      <c r="TD613" s="12"/>
      <c r="TE613" s="12"/>
      <c r="TF613" s="12"/>
      <c r="TG613" s="12"/>
      <c r="TH613" s="12"/>
      <c r="TI613" s="12"/>
      <c r="TJ613" s="12"/>
      <c r="TK613" s="12"/>
      <c r="TL613" s="12"/>
      <c r="TM613" s="12"/>
      <c r="TN613" s="12"/>
      <c r="TO613" s="12"/>
      <c r="TP613" s="12"/>
      <c r="TQ613" s="12"/>
      <c r="TR613" s="12"/>
      <c r="TS613" s="12"/>
      <c r="TT613" s="12"/>
      <c r="TU613" s="12"/>
      <c r="TV613" s="12"/>
      <c r="TW613" s="12"/>
      <c r="TX613" s="12"/>
      <c r="TY613" s="12"/>
      <c r="TZ613" s="12"/>
      <c r="UA613" s="12"/>
      <c r="UB613" s="12"/>
      <c r="UC613" s="12"/>
      <c r="UD613" s="12"/>
      <c r="UE613" s="12"/>
      <c r="UF613" s="12"/>
      <c r="UG613" s="12"/>
      <c r="UH613" s="12"/>
      <c r="UI613" s="12"/>
      <c r="UJ613" s="12"/>
      <c r="UK613" s="12"/>
      <c r="UL613" s="145">
        <f>SUM(RZ613,SC613,SF613,SI613,SL613,SO613,SR613,SU613,SX613,TA613,TD613,TG613,TJ613,TM613,TP613,TS613,TV613,TY613,UB613,UE613,UH613,UK613)</f>
        <v>0</v>
      </c>
      <c r="UM613" s="12"/>
      <c r="UN613" s="12"/>
      <c r="UO613" s="12"/>
      <c r="UP613" s="12"/>
      <c r="UQ613" s="12"/>
      <c r="UR613" s="12"/>
      <c r="US613" s="12"/>
      <c r="UT613" s="12"/>
      <c r="UU613" s="12"/>
      <c r="UV613" s="12"/>
      <c r="UW613" s="12"/>
      <c r="UX613" s="12"/>
      <c r="UY613" s="12"/>
      <c r="UZ613" s="12"/>
      <c r="VA613" s="12"/>
      <c r="VB613" s="12"/>
      <c r="VC613" s="12"/>
      <c r="VD613" s="12"/>
      <c r="VE613" s="12"/>
      <c r="VF613" s="12"/>
      <c r="VG613" s="12"/>
      <c r="VH613" s="12"/>
      <c r="VI613" s="12"/>
      <c r="VJ613" s="12"/>
      <c r="VK613" s="12"/>
      <c r="VL613" s="12"/>
      <c r="VM613" s="12"/>
      <c r="VN613" s="12"/>
      <c r="VO613" s="12"/>
      <c r="VP613" s="12"/>
      <c r="VQ613" s="12"/>
      <c r="VR613" s="12"/>
      <c r="VS613" s="12"/>
      <c r="VT613" s="12"/>
      <c r="VU613" s="12"/>
      <c r="VV613" s="12"/>
      <c r="VW613" s="12"/>
      <c r="VX613" s="12"/>
      <c r="VY613" s="12"/>
      <c r="VZ613" s="12"/>
      <c r="WA613" s="12"/>
      <c r="WB613" s="12"/>
      <c r="WC613" s="12"/>
      <c r="WD613" s="12"/>
      <c r="WE613" s="12"/>
      <c r="WF613" s="12"/>
      <c r="WG613" s="12"/>
      <c r="WH613" s="12"/>
      <c r="WI613" s="12"/>
      <c r="WJ613" s="12"/>
      <c r="WK613" s="12"/>
      <c r="WL6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3" s="12"/>
      <c r="WN613" s="12"/>
      <c r="WO613" s="12"/>
      <c r="WP613" s="12"/>
      <c r="WQ613" s="12"/>
      <c r="WR613" s="12"/>
      <c r="WS613" s="12"/>
      <c r="WT613" s="12"/>
      <c r="WU613" s="12"/>
      <c r="WV613" s="12"/>
      <c r="WW613" s="12"/>
      <c r="WX613" s="12"/>
      <c r="WY613" s="12"/>
      <c r="WZ613" s="12"/>
      <c r="XA613" s="12"/>
      <c r="XB613" s="12"/>
      <c r="XC613" s="12"/>
      <c r="XD613" s="12"/>
      <c r="XE613" s="12"/>
      <c r="XF613" s="12"/>
      <c r="XG613" s="12"/>
      <c r="XH613" s="12"/>
      <c r="XI613" s="12"/>
      <c r="XJ613" s="12"/>
      <c r="XK613" s="12"/>
      <c r="XL613" s="12"/>
      <c r="XM613" s="12"/>
      <c r="XN613" s="12"/>
      <c r="XO613" s="12"/>
      <c r="XP613" s="12"/>
      <c r="XQ613" s="12"/>
      <c r="XR613" s="12"/>
      <c r="XS613" s="12"/>
      <c r="XT613" s="12"/>
      <c r="XU613" s="12"/>
      <c r="XV613" s="12"/>
      <c r="XW613" s="12"/>
      <c r="XX613" s="12"/>
      <c r="XY613" s="12"/>
      <c r="XZ613" s="12"/>
      <c r="YA613" s="12"/>
      <c r="YB613" s="12"/>
      <c r="YC613" s="12"/>
      <c r="YD613" s="12"/>
      <c r="YE613" s="12"/>
      <c r="YF613" s="12"/>
      <c r="YG613" s="12"/>
      <c r="YH613" s="12"/>
      <c r="YI613" s="12"/>
      <c r="YJ613" s="12"/>
      <c r="YK613" s="12"/>
      <c r="YL613" s="12"/>
      <c r="YM613" s="12"/>
      <c r="YN613" s="12"/>
      <c r="YO613" s="12"/>
      <c r="YP613" s="12"/>
      <c r="YQ613" s="12"/>
      <c r="YR613" s="12"/>
      <c r="YS613" s="12"/>
      <c r="YT613" s="12"/>
      <c r="YU613" s="126">
        <f>SUM(WO613,WR613,WU613,WX613,XA613,XD613,XG613,XJ613,XM613,XP613,XS613,XV613,XY613,YB613,YE613,YH613,YK613,YN613,YQ613,YT613)</f>
        <v>0</v>
      </c>
      <c r="YV613" s="12"/>
      <c r="YW613" s="12"/>
      <c r="YX613" s="12"/>
      <c r="YY613" s="12"/>
      <c r="YZ613" s="12"/>
      <c r="ZA613" s="12"/>
      <c r="ZB613" s="12"/>
      <c r="ZC613" s="12"/>
      <c r="ZD613" s="12"/>
      <c r="ZE613" s="12"/>
      <c r="ZF613" s="12"/>
      <c r="ZG613" s="12"/>
      <c r="ZH613" s="12"/>
      <c r="ZI613" s="12"/>
      <c r="ZJ613" s="12"/>
      <c r="ZK613" s="12"/>
      <c r="ZL613" s="12"/>
      <c r="ZM613" s="12"/>
      <c r="ZN613" s="12"/>
      <c r="ZO613" s="12"/>
      <c r="ZP613" s="12"/>
      <c r="ZQ613" s="12"/>
      <c r="ZR613" s="12"/>
      <c r="ZS613" s="12"/>
      <c r="ZT613" s="12"/>
      <c r="ZU613" s="12"/>
      <c r="ZV613" s="12"/>
      <c r="ZW613" s="12"/>
      <c r="ZX613" s="12"/>
      <c r="ZY613" s="12"/>
      <c r="ZZ613" s="12"/>
      <c r="AAA613" s="12"/>
      <c r="AAB613" s="12"/>
      <c r="AAC613" s="12"/>
      <c r="AAD613" s="12"/>
      <c r="AAE613" s="12"/>
      <c r="AAF613" s="12"/>
      <c r="AAG613" s="12"/>
      <c r="AAH613" s="12"/>
      <c r="AAI613" s="12"/>
      <c r="AAJ613" s="12"/>
      <c r="AAK613" s="12"/>
      <c r="AAL613" s="12"/>
      <c r="AAM613" s="12"/>
      <c r="AAN613" s="12"/>
      <c r="AAO613" s="12"/>
      <c r="AAP613" s="12"/>
      <c r="AAQ613" s="12"/>
      <c r="AAR613" s="12"/>
      <c r="AAS613" s="12"/>
      <c r="AAT613" s="12"/>
      <c r="AAU613" s="12"/>
      <c r="AAV613" s="12"/>
      <c r="AAW613" s="12"/>
      <c r="AAX613" s="12"/>
      <c r="AAY613" s="12"/>
      <c r="AAZ613" s="12"/>
      <c r="ABA613" s="12"/>
      <c r="ABB613" s="12"/>
      <c r="ABC613" s="12"/>
      <c r="ABD613" s="12"/>
      <c r="ABE613" s="12"/>
      <c r="ABF613" s="12"/>
      <c r="ABG613" s="12"/>
      <c r="ABH613" s="12"/>
      <c r="ABI613" s="12"/>
      <c r="ABJ613" s="12"/>
      <c r="ABK613" s="12"/>
      <c r="ABL613" s="12"/>
      <c r="ABM613" s="12"/>
      <c r="ABN613" s="12"/>
      <c r="ABO613" s="12"/>
      <c r="ABP613" s="12"/>
      <c r="ABQ613" s="12"/>
      <c r="ABR613" s="12"/>
      <c r="ABS613" s="12"/>
      <c r="ABT613" s="12"/>
      <c r="ABU613" s="12"/>
      <c r="ABV613" s="12"/>
      <c r="ABW613" s="12"/>
      <c r="ABX613" s="12"/>
      <c r="ABY613" s="136">
        <f>SUM(YX613,ZA613,ZD613,ZG613,ZJ613,ZM613,ZP613,ZS613,ZV613,ZY613,AAB613,AAE613,AAH613,AAK613,AAN613,AAQ613,AAT613,AAW613,AAZ613,ABC613,ABF613,ABI613,ABL613,ABO613,ABR613,ABU613,ABX613)</f>
        <v>0</v>
      </c>
      <c r="ABZ613" s="12"/>
      <c r="ACA613" s="12"/>
      <c r="ACB613" s="12"/>
      <c r="ACC613" s="12"/>
      <c r="ACD613" s="12"/>
      <c r="ACE613" s="12"/>
      <c r="ACF613" s="12"/>
      <c r="ACG613" s="12"/>
      <c r="ACH613" s="12"/>
      <c r="ACI613" s="12"/>
      <c r="ACJ613" s="12"/>
      <c r="ACK613" s="12"/>
      <c r="ACL613" s="12"/>
      <c r="ACM613" s="12"/>
      <c r="ACN613" s="12"/>
      <c r="ACO613" s="12"/>
      <c r="ACP613" s="12"/>
      <c r="ACQ613" s="12"/>
      <c r="ACR613" s="12"/>
      <c r="ACS613" s="12"/>
      <c r="ACT613" s="12"/>
      <c r="ACU613" s="12"/>
      <c r="ACV613" s="12"/>
      <c r="ACW613" s="12"/>
      <c r="ACX613" s="12"/>
      <c r="ACY613" s="12"/>
      <c r="ACZ613" s="12"/>
      <c r="ADA613" s="12"/>
      <c r="ADB613" s="12"/>
      <c r="ADC613" s="12"/>
      <c r="ADD613" s="12"/>
      <c r="ADE613" s="12"/>
      <c r="ADF613" s="12"/>
      <c r="ADG613" s="12"/>
      <c r="ADH613" s="12"/>
      <c r="ADI613" s="12"/>
      <c r="ADJ613" s="12"/>
      <c r="ADK613" s="12"/>
      <c r="ADL613" s="12"/>
      <c r="ADM613" s="12"/>
      <c r="ADN613" s="12"/>
      <c r="ADO613" s="12"/>
      <c r="ADP613" s="12"/>
      <c r="ADQ613" s="12"/>
      <c r="ADR613" s="12"/>
      <c r="ADS613" s="12"/>
      <c r="ADT613" s="12"/>
      <c r="ADU613" s="12"/>
      <c r="ADV613" s="12"/>
      <c r="ADW613" s="12"/>
      <c r="ADX613" s="12"/>
      <c r="ADY613" s="164"/>
      <c r="ADZ613" s="164"/>
      <c r="AEA613" s="164"/>
      <c r="AEB613" s="164"/>
      <c r="AEC613" s="164"/>
      <c r="AED613" s="164"/>
      <c r="AEE613" s="164"/>
      <c r="AEF613" s="164"/>
      <c r="AEG613" s="164"/>
      <c r="AEH613" s="164"/>
      <c r="AEI613" s="164"/>
      <c r="AEJ613" s="164"/>
      <c r="AEK613" s="164"/>
      <c r="AEL613" s="164"/>
      <c r="AEM613" s="164"/>
      <c r="AEN613" s="164"/>
      <c r="AEO613" s="164"/>
      <c r="AEP613" s="164"/>
      <c r="AEQ613" s="164">
        <f>SUM(ACB613,ACE613,ACH613,ACK613,ACN613,ACQ613,ACT613,ACW613,ACZ613,ADC613,ADF613,ADI613,ADL613,ADO613,ADR613,ADU613,ADX613,AEA613,AED613,AEG613,AEJ613,AEM613,AEP613)</f>
        <v>0</v>
      </c>
    </row>
    <row r="614" spans="1:823">
      <c r="A614" s="184" t="s">
        <v>227</v>
      </c>
      <c r="B614" s="184" t="s">
        <v>730</v>
      </c>
      <c r="C614" s="15" t="s">
        <v>734</v>
      </c>
      <c r="D614" s="12"/>
      <c r="E614" s="12"/>
      <c r="F614" s="44"/>
      <c r="G614" s="12"/>
      <c r="H614" s="12"/>
      <c r="I614" s="44"/>
      <c r="J614" s="12"/>
      <c r="K614" s="12"/>
      <c r="L614" s="44"/>
      <c r="M614" s="12"/>
      <c r="N614" s="12"/>
      <c r="O614" s="44"/>
      <c r="P614" s="12"/>
      <c r="Q614" s="12"/>
      <c r="R614" s="44"/>
      <c r="S614" s="12"/>
      <c r="T614" s="12"/>
      <c r="U614" s="44"/>
      <c r="V614" s="12"/>
      <c r="W614" s="12"/>
      <c r="X614" s="44"/>
      <c r="Y614" s="51">
        <f>SUM(F614,I614,L614,O614,R614,U614,X614)</f>
        <v>0</v>
      </c>
      <c r="Z614" s="12"/>
      <c r="AA614" s="12"/>
      <c r="AB614" s="54"/>
      <c r="AC614" s="12"/>
      <c r="AD614" s="12"/>
      <c r="AE614" s="54"/>
      <c r="AF614" s="12">
        <v>1</v>
      </c>
      <c r="AG614" s="48">
        <v>140</v>
      </c>
      <c r="AH614" s="54">
        <v>3</v>
      </c>
      <c r="AI614" s="12"/>
      <c r="AJ614" s="12"/>
      <c r="AK614" s="54"/>
      <c r="AL614" s="12"/>
      <c r="AM614" s="12"/>
      <c r="AN614" s="54"/>
      <c r="AO614" s="12"/>
      <c r="AP614" s="12"/>
      <c r="AQ614" s="54"/>
      <c r="AR614" s="12"/>
      <c r="AS614" s="12"/>
      <c r="AT614" s="54"/>
      <c r="AU614" s="12"/>
      <c r="AV614" s="12"/>
      <c r="AW614" s="54"/>
      <c r="AX614" s="12"/>
      <c r="AY614" s="12"/>
      <c r="AZ614" s="54"/>
      <c r="BA614" s="12"/>
      <c r="BB614" s="12"/>
      <c r="BC614" s="54"/>
      <c r="BD614" s="12"/>
      <c r="BE614" s="12"/>
      <c r="BF614" s="54"/>
      <c r="BG614" s="12"/>
      <c r="BH614" s="12"/>
      <c r="BI614" s="54"/>
      <c r="BJ614" s="12"/>
      <c r="BK614" s="12"/>
      <c r="BL614" s="54"/>
      <c r="BM614" s="12"/>
      <c r="BN614" s="12"/>
      <c r="BO614" s="54"/>
      <c r="BP614" s="60">
        <f>SUM(BO614,BL614,BI614,BF614,BC614,AZ614,AW614,AT614,AQ614,AN614,AK614,AH614,AE614,AB614)</f>
        <v>3</v>
      </c>
      <c r="BQ614" s="12"/>
      <c r="BR614" s="12"/>
      <c r="BS614" s="54"/>
      <c r="BT614" s="12"/>
      <c r="BU614" s="12"/>
      <c r="BV614" s="54"/>
      <c r="BW614" s="12"/>
      <c r="BX614" s="12"/>
      <c r="BY614" s="54"/>
      <c r="BZ614" s="12"/>
      <c r="CA614" s="12"/>
      <c r="CB614" s="54"/>
      <c r="CC614" s="12"/>
      <c r="CD614" s="12"/>
      <c r="CE614" s="54"/>
      <c r="CF614" s="12"/>
      <c r="CG614" s="12"/>
      <c r="CH614" s="54"/>
      <c r="CI614" s="12"/>
      <c r="CJ614" s="12"/>
      <c r="CK614" s="54"/>
      <c r="CL614" s="12"/>
      <c r="CM614" s="12"/>
      <c r="CN614" s="54"/>
      <c r="CO614" s="12"/>
      <c r="CP614" s="12"/>
      <c r="CQ614" s="54"/>
      <c r="CR614" s="12"/>
      <c r="CS614" s="12"/>
      <c r="CT614" s="54"/>
      <c r="CU614" s="12"/>
      <c r="CV614" s="12"/>
      <c r="CW614" s="54"/>
      <c r="CX614" s="12"/>
      <c r="CY614" s="12"/>
      <c r="CZ614" s="54"/>
      <c r="DA614" s="12"/>
      <c r="DB614" s="12"/>
      <c r="DC614" s="54"/>
      <c r="DD614" s="12"/>
      <c r="DE614" s="12"/>
      <c r="DF614" s="54"/>
      <c r="DG614" s="12"/>
      <c r="DH614" s="12"/>
      <c r="DI614" s="54"/>
      <c r="DJ614" s="12"/>
      <c r="DK614" s="12"/>
      <c r="DL614" s="54"/>
      <c r="DM614" s="12"/>
      <c r="DN614" s="12"/>
      <c r="DO614" s="54"/>
      <c r="DP614" s="12"/>
      <c r="DQ614" s="12"/>
      <c r="DR614" s="54"/>
      <c r="DS614" s="12"/>
      <c r="DT614" s="12"/>
      <c r="DU614" s="54"/>
      <c r="DV614" s="12"/>
      <c r="DW614" s="12"/>
      <c r="DX614" s="54"/>
      <c r="DY614" s="12"/>
      <c r="DZ614" s="12"/>
      <c r="EA614" s="54"/>
      <c r="EB614" s="12"/>
      <c r="EC614" s="12"/>
      <c r="ED614" s="54"/>
      <c r="EE614" s="12"/>
      <c r="EF614" s="12"/>
      <c r="EG614" s="54"/>
      <c r="EH614" s="12"/>
      <c r="EI614" s="12"/>
      <c r="EJ614" s="54"/>
      <c r="EK614" s="12"/>
      <c r="EL614" s="12"/>
      <c r="EM614" s="54"/>
      <c r="EN614" s="64">
        <f>SUM(EM614,EJ614,EG614,ED614,EA614,DX614,DU614,DR614,DO614,DL614,DI614,DF614,DC614,CZ614,CW614,CT614,CQ614,CN614,CK614,CH614,CE614,CB614,BY614,BV614,BS614)</f>
        <v>0</v>
      </c>
      <c r="EO614" s="12"/>
      <c r="EP614" s="12"/>
      <c r="EQ614" s="67"/>
      <c r="ER614" s="12"/>
      <c r="ES614" s="12"/>
      <c r="ET614" s="67"/>
      <c r="EU614" s="12"/>
      <c r="EV614" s="12"/>
      <c r="EW614" s="67"/>
      <c r="EX614" s="12"/>
      <c r="EY614" s="12"/>
      <c r="EZ614" s="67"/>
      <c r="FA614" s="12"/>
      <c r="FB614" s="12"/>
      <c r="FC614" s="67"/>
      <c r="FD614" s="12"/>
      <c r="FE614" s="12"/>
      <c r="FF614" s="67"/>
      <c r="FG614" s="12"/>
      <c r="FH614" s="12"/>
      <c r="FI614" s="67"/>
      <c r="FJ614" s="12"/>
      <c r="FK614" s="12"/>
      <c r="FL614" s="67"/>
      <c r="FM614" s="12"/>
      <c r="FN614" s="12"/>
      <c r="FO614" s="67"/>
      <c r="FP614" s="12"/>
      <c r="FQ614" s="12"/>
      <c r="FR614" s="67"/>
      <c r="FS614" s="12"/>
      <c r="FT614" s="12"/>
      <c r="FU614" s="67"/>
      <c r="FV614" s="12"/>
      <c r="FW614" s="12"/>
      <c r="FX614" s="67"/>
      <c r="FY614" s="12"/>
      <c r="FZ614" s="12"/>
      <c r="GA614" s="67"/>
      <c r="GB614" s="12"/>
      <c r="GC614" s="12"/>
      <c r="GD614" s="67"/>
      <c r="GE614" s="12"/>
      <c r="GF614" s="12"/>
      <c r="GG614" s="67"/>
      <c r="GH614" s="12"/>
      <c r="GI614" s="12"/>
      <c r="GJ614" s="67"/>
      <c r="GK614" s="12"/>
      <c r="GL614" s="12"/>
      <c r="GM614" s="67"/>
      <c r="GN614" s="12"/>
      <c r="GO614" s="12"/>
      <c r="GP614" s="67"/>
      <c r="GQ614" s="12"/>
      <c r="GR614" s="12"/>
      <c r="GS614" s="67"/>
      <c r="GT614" s="12"/>
      <c r="GU614" s="12"/>
      <c r="GV614" s="67"/>
      <c r="GW614" s="12"/>
      <c r="GX614" s="12"/>
      <c r="GY614" s="67"/>
      <c r="GZ614" s="12"/>
      <c r="HA614" s="12"/>
      <c r="HB614" s="67"/>
      <c r="HC6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4" s="12"/>
      <c r="HE614" s="12"/>
      <c r="HF614" s="77"/>
      <c r="HG614" s="12"/>
      <c r="HH614" s="12"/>
      <c r="HI614" s="77"/>
      <c r="HJ614" s="12"/>
      <c r="HK614" s="12"/>
      <c r="HL614" s="77"/>
      <c r="HM614" s="12"/>
      <c r="HN614" s="12"/>
      <c r="HO614" s="77"/>
      <c r="HP614" s="12"/>
      <c r="HQ614" s="12"/>
      <c r="HR614" s="77"/>
      <c r="HS614" s="12"/>
      <c r="HT614" s="12"/>
      <c r="HU614" s="77"/>
      <c r="HV614" s="12"/>
      <c r="HW614" s="12"/>
      <c r="HX614" s="77"/>
      <c r="HY614" s="12"/>
      <c r="HZ614" s="12"/>
      <c r="IA614" s="77"/>
      <c r="IB614" s="12"/>
      <c r="IC614" s="12"/>
      <c r="ID614" s="77"/>
      <c r="IE614" s="12"/>
      <c r="IF614" s="12"/>
      <c r="IG614" s="77"/>
      <c r="IH614" s="12"/>
      <c r="II614" s="12"/>
      <c r="IJ614" s="77"/>
      <c r="IK614" s="12"/>
      <c r="IL614" s="12"/>
      <c r="IM614" s="77"/>
      <c r="IN614" s="12"/>
      <c r="IO614" s="12"/>
      <c r="IP614" s="77"/>
      <c r="IQ614" s="12"/>
      <c r="IR614" s="12"/>
      <c r="IS614" s="77"/>
      <c r="IT614" s="12"/>
      <c r="IU614" s="12"/>
      <c r="IV614" s="77"/>
      <c r="IW614" s="12"/>
      <c r="IX614" s="12"/>
      <c r="IY614" s="77"/>
      <c r="IZ6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4" s="12"/>
      <c r="JB614" s="12"/>
      <c r="JC614" s="82"/>
      <c r="JD614" s="12"/>
      <c r="JE614" s="12"/>
      <c r="JF614" s="82"/>
      <c r="JG614" s="12"/>
      <c r="JH614" s="12"/>
      <c r="JI614" s="82"/>
      <c r="JJ614" s="12"/>
      <c r="JK614" s="12"/>
      <c r="JL614" s="82"/>
      <c r="JM614" s="12"/>
      <c r="JN614" s="12"/>
      <c r="JO614" s="82"/>
      <c r="JP614" s="12"/>
      <c r="JQ614" s="12"/>
      <c r="JR614" s="82"/>
      <c r="JS614" s="12"/>
      <c r="JT614" s="12"/>
      <c r="JU614" s="82"/>
      <c r="JV614" s="12"/>
      <c r="JW614" s="12"/>
      <c r="JX614" s="82"/>
      <c r="JY614" s="12"/>
      <c r="JZ614" s="12"/>
      <c r="KA614" s="82"/>
      <c r="KB614" s="12"/>
      <c r="KC614" s="12"/>
      <c r="KD614" s="82"/>
      <c r="KE614" s="12"/>
      <c r="KF614" s="12"/>
      <c r="KG614" s="82"/>
      <c r="KH614" s="12"/>
      <c r="KI614" s="12"/>
      <c r="KJ614" s="82"/>
      <c r="KK614" s="12"/>
      <c r="KL614" s="12"/>
      <c r="KM614" s="82"/>
      <c r="KN614" s="12"/>
      <c r="KO614" s="12"/>
      <c r="KP614" s="82"/>
      <c r="KQ614" s="12"/>
      <c r="KR614" s="12"/>
      <c r="KS614" s="82"/>
      <c r="KT6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4" s="12"/>
      <c r="KV614" s="12"/>
      <c r="KW614" s="89"/>
      <c r="KX614" s="12"/>
      <c r="KY614" s="12"/>
      <c r="KZ614" s="89"/>
      <c r="LA614" s="12"/>
      <c r="LB614" s="12"/>
      <c r="LC614" s="89"/>
      <c r="LD614" s="12"/>
      <c r="LE614" s="12"/>
      <c r="LF614" s="89"/>
      <c r="LG614" s="12"/>
      <c r="LH614" s="12"/>
      <c r="LI614" s="89"/>
      <c r="LJ614" s="12"/>
      <c r="LK614" s="12"/>
      <c r="LL614" s="89"/>
      <c r="LM614" s="12"/>
      <c r="LN614" s="12"/>
      <c r="LO614" s="89"/>
      <c r="LP614" s="12"/>
      <c r="LQ614" s="12"/>
      <c r="LR614" s="89"/>
      <c r="LS614" s="12"/>
      <c r="LT614" s="12"/>
      <c r="LU614" s="89"/>
      <c r="LV614" s="12"/>
      <c r="LW614" s="12"/>
      <c r="LX614" s="89"/>
      <c r="LY614" s="12"/>
      <c r="LZ614" s="12"/>
      <c r="MA614" s="89"/>
      <c r="MB6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4" s="12"/>
      <c r="MD614" s="12"/>
      <c r="ME614" s="98"/>
      <c r="MF614" s="12"/>
      <c r="MG614" s="12"/>
      <c r="MH614" s="98"/>
      <c r="MI614" s="12"/>
      <c r="MJ614" s="12"/>
      <c r="MK614" s="98"/>
      <c r="ML614" s="12"/>
      <c r="MM614" s="12"/>
      <c r="MN614" s="98"/>
      <c r="MO614" s="12"/>
      <c r="MP614" s="12"/>
      <c r="MQ614" s="98"/>
      <c r="MR614" s="12"/>
      <c r="MS614" s="12"/>
      <c r="MT614" s="98"/>
      <c r="MU614" s="12"/>
      <c r="MV614" s="12"/>
      <c r="MW614" s="98"/>
      <c r="MX614" s="12"/>
      <c r="MY614" s="12"/>
      <c r="MZ614" s="98"/>
      <c r="NA614" s="12"/>
      <c r="NB614" s="12"/>
      <c r="NC614" s="103"/>
      <c r="ND614" s="12"/>
      <c r="NE614" s="12"/>
      <c r="NF614" s="103"/>
      <c r="NG614" s="12"/>
      <c r="NH614" s="12"/>
      <c r="NI614" s="103"/>
      <c r="NJ614" s="12"/>
      <c r="NK614" s="12"/>
      <c r="NL614" s="103"/>
      <c r="NM6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4" s="12"/>
      <c r="NO614" s="12"/>
      <c r="NP614" s="110"/>
      <c r="NQ614" s="12"/>
      <c r="NR614" s="12"/>
      <c r="NS614" s="110"/>
      <c r="NT614" s="12"/>
      <c r="NU614" s="12"/>
      <c r="NV614" s="110"/>
      <c r="NW614" s="12"/>
      <c r="NX614" s="12"/>
      <c r="NY614" s="110"/>
      <c r="NZ614" s="12"/>
      <c r="OA614" s="12"/>
      <c r="OB614" s="110"/>
      <c r="OC614" s="12"/>
      <c r="OD614" s="12"/>
      <c r="OE614" s="110"/>
      <c r="OF614" s="12"/>
      <c r="OG614" s="12"/>
      <c r="OH614" s="110"/>
      <c r="OI614" s="12"/>
      <c r="OJ614" s="12"/>
      <c r="OK614" s="110"/>
      <c r="OL614" s="12"/>
      <c r="OM614" s="12"/>
      <c r="ON614" s="110"/>
      <c r="OO614" s="12"/>
      <c r="OP614" s="12"/>
      <c r="OQ614" s="110"/>
      <c r="OR614" s="12"/>
      <c r="OS614" s="12"/>
      <c r="OT614" s="110"/>
      <c r="OU614" s="12"/>
      <c r="OV614" s="12"/>
      <c r="OW614" s="110"/>
      <c r="OX614" s="12"/>
      <c r="OY614" s="12"/>
      <c r="OZ614" s="110"/>
      <c r="PA614" s="12"/>
      <c r="PB614" s="12"/>
      <c r="PC614" s="110"/>
      <c r="PD614" s="12"/>
      <c r="PE614" s="12"/>
      <c r="PF614" s="110"/>
      <c r="PG614" s="12"/>
      <c r="PH614" s="12"/>
      <c r="PI614" s="110"/>
      <c r="PJ614" s="12"/>
      <c r="PK614" s="12"/>
      <c r="PL614" s="110"/>
      <c r="PM614" s="12"/>
      <c r="PN614" s="12"/>
      <c r="PO614" s="110"/>
      <c r="PP614" s="12"/>
      <c r="PQ614" s="12"/>
      <c r="PR614" s="110"/>
      <c r="PS614" s="12"/>
      <c r="PT614" s="12"/>
      <c r="PU614" s="110"/>
      <c r="PV6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4" s="12"/>
      <c r="PX614" s="12"/>
      <c r="PY614" s="121"/>
      <c r="PZ614" s="12"/>
      <c r="QA614" s="12"/>
      <c r="QB614" s="121"/>
      <c r="QC614" s="12"/>
      <c r="QD614" s="12"/>
      <c r="QE614" s="121"/>
      <c r="QF614" s="12"/>
      <c r="QG614" s="12"/>
      <c r="QH614" s="121"/>
      <c r="QI614" s="12"/>
      <c r="QJ614" s="12"/>
      <c r="QK614" s="121"/>
      <c r="QL614" s="12"/>
      <c r="QM614" s="12"/>
      <c r="QN614" s="121"/>
      <c r="QO614" s="126">
        <f>Tabela1[[#This Row],[p120]]+Tabela1[[#This Row],[pkt9]]+Tabela1[[#This Row],[p121]]+Tabela1[[#This Row],[punkty44]]+Tabela1[[#This Row],[p122]]+Tabela1[[#This Row],[p123]]</f>
        <v>0</v>
      </c>
      <c r="QP614" s="12"/>
      <c r="QQ614" s="12"/>
      <c r="QR614" s="12"/>
      <c r="QS614" s="12"/>
      <c r="QT614" s="12"/>
      <c r="QU614" s="12"/>
      <c r="QV614" s="12"/>
      <c r="QW614" s="12"/>
      <c r="QX614" s="12"/>
      <c r="QY614" s="12"/>
      <c r="QZ614" s="12"/>
      <c r="RA614" s="12"/>
      <c r="RB614" s="12"/>
      <c r="RC614" s="12"/>
      <c r="RD614" s="12"/>
      <c r="RE614" s="12"/>
      <c r="RF614" s="12"/>
      <c r="RG614" s="12"/>
      <c r="RH614" s="12"/>
      <c r="RI614" s="12"/>
      <c r="RJ614" s="12"/>
      <c r="RK614" s="12"/>
      <c r="RL614" s="12"/>
      <c r="RM614" s="12"/>
      <c r="RN614" s="12"/>
      <c r="RO614" s="12"/>
      <c r="RP614" s="12"/>
      <c r="RQ614" s="12"/>
      <c r="RR614" s="12"/>
      <c r="RS614" s="12"/>
      <c r="RT614" s="12"/>
      <c r="RU614" s="12"/>
      <c r="RV614" s="12"/>
      <c r="RW6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4" s="12"/>
      <c r="RY614" s="12"/>
      <c r="RZ614" s="12"/>
      <c r="SA614" s="12"/>
      <c r="SB614" s="12"/>
      <c r="SC614" s="12"/>
      <c r="SD614" s="12"/>
      <c r="SE614" s="12"/>
      <c r="SF614" s="12"/>
      <c r="SG614" s="12"/>
      <c r="SH614" s="12"/>
      <c r="SI614" s="12"/>
      <c r="SJ614" s="12"/>
      <c r="SK614" s="12"/>
      <c r="SL614" s="12"/>
      <c r="SM614" s="12"/>
      <c r="SN614" s="12"/>
      <c r="SO614" s="12"/>
      <c r="SP614" s="12"/>
      <c r="SQ614" s="12"/>
      <c r="SR614" s="12"/>
      <c r="SS614" s="12"/>
      <c r="ST614" s="12"/>
      <c r="SU614" s="12"/>
      <c r="SV614" s="12"/>
      <c r="SW614" s="12"/>
      <c r="SX614" s="12"/>
      <c r="SY614" s="12"/>
      <c r="SZ614" s="12"/>
      <c r="TA614" s="12"/>
      <c r="TB614" s="12"/>
      <c r="TC614" s="12"/>
      <c r="TD614" s="12"/>
      <c r="TE614" s="12"/>
      <c r="TF614" s="12"/>
      <c r="TG614" s="12"/>
      <c r="TH614" s="12"/>
      <c r="TI614" s="12"/>
      <c r="TJ614" s="12"/>
      <c r="TK614" s="12"/>
      <c r="TL614" s="12"/>
      <c r="TM614" s="12"/>
      <c r="TN614" s="12"/>
      <c r="TO614" s="12"/>
      <c r="TP614" s="12"/>
      <c r="TQ614" s="12"/>
      <c r="TR614" s="12"/>
      <c r="TS614" s="12"/>
      <c r="TT614" s="12"/>
      <c r="TU614" s="12"/>
      <c r="TV614" s="12"/>
      <c r="TW614" s="12"/>
      <c r="TX614" s="12"/>
      <c r="TY614" s="12"/>
      <c r="TZ614" s="12"/>
      <c r="UA614" s="12"/>
      <c r="UB614" s="12"/>
      <c r="UC614" s="12"/>
      <c r="UD614" s="12"/>
      <c r="UE614" s="12"/>
      <c r="UF614" s="12"/>
      <c r="UG614" s="12"/>
      <c r="UH614" s="12"/>
      <c r="UI614" s="12"/>
      <c r="UJ614" s="12"/>
      <c r="UK614" s="12"/>
      <c r="UL614" s="145">
        <f>SUM(RZ614,SC614,SF614,SI614,SL614,SO614,SR614,SU614,SX614,TA614,TD614,TG614,TJ614,TM614,TP614,TS614,TV614,TY614,UB614,UE614,UH614,UK614)</f>
        <v>0</v>
      </c>
      <c r="UM614" s="12"/>
      <c r="UN614" s="12"/>
      <c r="UO614" s="12"/>
      <c r="UP614" s="12"/>
      <c r="UQ614" s="12"/>
      <c r="UR614" s="12"/>
      <c r="US614" s="12"/>
      <c r="UT614" s="12"/>
      <c r="UU614" s="12"/>
      <c r="UV614" s="12"/>
      <c r="UW614" s="12"/>
      <c r="UX614" s="12"/>
      <c r="UY614" s="12"/>
      <c r="UZ614" s="12"/>
      <c r="VA614" s="12"/>
      <c r="VB614" s="12"/>
      <c r="VC614" s="12"/>
      <c r="VD614" s="12"/>
      <c r="VE614" s="12"/>
      <c r="VF614" s="12"/>
      <c r="VG614" s="12"/>
      <c r="VH614" s="12"/>
      <c r="VI614" s="12"/>
      <c r="VJ614" s="12"/>
      <c r="VK614" s="12"/>
      <c r="VL614" s="12"/>
      <c r="VM614" s="12"/>
      <c r="VN614" s="12"/>
      <c r="VO614" s="12"/>
      <c r="VP614" s="12"/>
      <c r="VQ614" s="12"/>
      <c r="VR614" s="12"/>
      <c r="VS614" s="12"/>
      <c r="VT614" s="12"/>
      <c r="VU614" s="12"/>
      <c r="VV614" s="12"/>
      <c r="VW614" s="12"/>
      <c r="VX614" s="12"/>
      <c r="VY614" s="12"/>
      <c r="VZ614" s="12"/>
      <c r="WA614" s="12"/>
      <c r="WB614" s="12"/>
      <c r="WC614" s="12"/>
      <c r="WD614" s="12"/>
      <c r="WE614" s="12"/>
      <c r="WF614" s="12"/>
      <c r="WG614" s="12"/>
      <c r="WH614" s="12"/>
      <c r="WI614" s="12"/>
      <c r="WJ614" s="12"/>
      <c r="WK614" s="12"/>
      <c r="WL6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4" s="12"/>
      <c r="WN614" s="12"/>
      <c r="WO614" s="12"/>
      <c r="WP614" s="12"/>
      <c r="WQ614" s="12"/>
      <c r="WR614" s="12"/>
      <c r="WS614" s="12"/>
      <c r="WT614" s="12"/>
      <c r="WU614" s="12"/>
      <c r="WV614" s="12"/>
      <c r="WW614" s="12"/>
      <c r="WX614" s="12"/>
      <c r="WY614" s="12"/>
      <c r="WZ614" s="12"/>
      <c r="XA614" s="12"/>
      <c r="XB614" s="12"/>
      <c r="XC614" s="12"/>
      <c r="XD614" s="12"/>
      <c r="XE614" s="12"/>
      <c r="XF614" s="12"/>
      <c r="XG614" s="12"/>
      <c r="XH614" s="12"/>
      <c r="XI614" s="12"/>
      <c r="XJ614" s="12"/>
      <c r="XK614" s="12"/>
      <c r="XL614" s="12"/>
      <c r="XM614" s="12"/>
      <c r="XN614" s="12"/>
      <c r="XO614" s="12"/>
      <c r="XP614" s="12"/>
      <c r="XQ614" s="12"/>
      <c r="XR614" s="12"/>
      <c r="XS614" s="12"/>
      <c r="XT614" s="12"/>
      <c r="XU614" s="12"/>
      <c r="XV614" s="12"/>
      <c r="XW614" s="12"/>
      <c r="XX614" s="12"/>
      <c r="XY614" s="12"/>
      <c r="XZ614" s="12"/>
      <c r="YA614" s="12"/>
      <c r="YB614" s="12"/>
      <c r="YC614" s="12"/>
      <c r="YD614" s="12"/>
      <c r="YE614" s="12"/>
      <c r="YF614" s="12"/>
      <c r="YG614" s="12"/>
      <c r="YH614" s="12"/>
      <c r="YI614" s="12"/>
      <c r="YJ614" s="12"/>
      <c r="YK614" s="12"/>
      <c r="YL614" s="12"/>
      <c r="YM614" s="12"/>
      <c r="YN614" s="12"/>
      <c r="YO614" s="12"/>
      <c r="YP614" s="12"/>
      <c r="YQ614" s="12"/>
      <c r="YR614" s="12"/>
      <c r="YS614" s="12"/>
      <c r="YT614" s="12"/>
      <c r="YU614" s="126">
        <f>SUM(WO614,WR614,WU614,WX614,XA614,XD614,XG614,XJ614,XM614,XP614,XS614,XV614,XY614,YB614,YE614,YH614,YK614,YN614,YQ614,YT614)</f>
        <v>0</v>
      </c>
      <c r="YV614" s="12"/>
      <c r="YW614" s="12"/>
      <c r="YX614" s="12"/>
      <c r="YY614" s="12"/>
      <c r="YZ614" s="12"/>
      <c r="ZA614" s="12"/>
      <c r="ZB614" s="12"/>
      <c r="ZC614" s="12"/>
      <c r="ZD614" s="12"/>
      <c r="ZE614" s="12"/>
      <c r="ZF614" s="12"/>
      <c r="ZG614" s="12"/>
      <c r="ZH614" s="12"/>
      <c r="ZI614" s="12"/>
      <c r="ZJ614" s="12"/>
      <c r="ZK614" s="12"/>
      <c r="ZL614" s="12"/>
      <c r="ZM614" s="12"/>
      <c r="ZN614" s="12"/>
      <c r="ZO614" s="12"/>
      <c r="ZP614" s="12"/>
      <c r="ZQ614" s="12"/>
      <c r="ZR614" s="12"/>
      <c r="ZS614" s="12"/>
      <c r="ZT614" s="12"/>
      <c r="ZU614" s="12"/>
      <c r="ZV614" s="12"/>
      <c r="ZW614" s="12"/>
      <c r="ZX614" s="12"/>
      <c r="ZY614" s="12"/>
      <c r="ZZ614" s="12"/>
      <c r="AAA614" s="12"/>
      <c r="AAB614" s="12"/>
      <c r="AAC614" s="12"/>
      <c r="AAD614" s="12"/>
      <c r="AAE614" s="12"/>
      <c r="AAF614" s="12"/>
      <c r="AAG614" s="12"/>
      <c r="AAH614" s="12"/>
      <c r="AAI614" s="12"/>
      <c r="AAJ614" s="12"/>
      <c r="AAK614" s="12"/>
      <c r="AAL614" s="12"/>
      <c r="AAM614" s="12"/>
      <c r="AAN614" s="12"/>
      <c r="AAO614" s="12"/>
      <c r="AAP614" s="12"/>
      <c r="AAQ614" s="12"/>
      <c r="AAR614" s="12"/>
      <c r="AAS614" s="12"/>
      <c r="AAT614" s="12"/>
      <c r="AAU614" s="12"/>
      <c r="AAV614" s="12"/>
      <c r="AAW614" s="12"/>
      <c r="AAX614" s="12"/>
      <c r="AAY614" s="12"/>
      <c r="AAZ614" s="12"/>
      <c r="ABA614" s="12"/>
      <c r="ABB614" s="12"/>
      <c r="ABC614" s="12"/>
      <c r="ABD614" s="12"/>
      <c r="ABE614" s="12"/>
      <c r="ABF614" s="12"/>
      <c r="ABG614" s="12"/>
      <c r="ABH614" s="12"/>
      <c r="ABI614" s="12"/>
      <c r="ABJ614" s="12"/>
      <c r="ABK614" s="12"/>
      <c r="ABL614" s="12"/>
      <c r="ABM614" s="12"/>
      <c r="ABN614" s="12"/>
      <c r="ABO614" s="12"/>
      <c r="ABP614" s="12"/>
      <c r="ABQ614" s="12"/>
      <c r="ABR614" s="12"/>
      <c r="ABS614" s="12"/>
      <c r="ABT614" s="12"/>
      <c r="ABU614" s="12"/>
      <c r="ABV614" s="12"/>
      <c r="ABW614" s="12"/>
      <c r="ABX614" s="12"/>
      <c r="ABY614" s="136">
        <f>SUM(YX614,ZA614,ZD614,ZG614,ZJ614,ZM614,ZP614,ZS614,ZV614,ZY614,AAB614,AAE614,AAH614,AAK614,AAN614,AAQ614,AAT614,AAW614,AAZ614,ABC614,ABF614,ABI614,ABL614,ABO614,ABR614,ABU614,ABX614)</f>
        <v>0</v>
      </c>
      <c r="ABZ614" s="12"/>
      <c r="ACA614" s="12"/>
      <c r="ACB614" s="12"/>
      <c r="ACC614" s="12"/>
      <c r="ACD614" s="12"/>
      <c r="ACE614" s="12"/>
      <c r="ACF614" s="12"/>
      <c r="ACG614" s="12"/>
      <c r="ACH614" s="12"/>
      <c r="ACI614" s="12"/>
      <c r="ACJ614" s="12"/>
      <c r="ACK614" s="12"/>
      <c r="ACL614" s="12"/>
      <c r="ACM614" s="12"/>
      <c r="ACN614" s="12"/>
      <c r="ACO614" s="12"/>
      <c r="ACP614" s="12"/>
      <c r="ACQ614" s="12"/>
      <c r="ACR614" s="12"/>
      <c r="ACS614" s="12"/>
      <c r="ACT614" s="12"/>
      <c r="ACU614" s="12"/>
      <c r="ACV614" s="12"/>
      <c r="ACW614" s="12"/>
      <c r="ACX614" s="12"/>
      <c r="ACY614" s="12"/>
      <c r="ACZ614" s="12"/>
      <c r="ADA614" s="12"/>
      <c r="ADB614" s="12"/>
      <c r="ADC614" s="12"/>
      <c r="ADD614" s="12"/>
      <c r="ADE614" s="12"/>
      <c r="ADF614" s="12"/>
      <c r="ADG614" s="12"/>
      <c r="ADH614" s="12"/>
      <c r="ADI614" s="12"/>
      <c r="ADJ614" s="12"/>
      <c r="ADK614" s="12"/>
      <c r="ADL614" s="12"/>
      <c r="ADM614" s="12"/>
      <c r="ADN614" s="12"/>
      <c r="ADO614" s="12"/>
      <c r="ADP614" s="12"/>
      <c r="ADQ614" s="12"/>
      <c r="ADR614" s="12"/>
      <c r="ADS614" s="12"/>
      <c r="ADT614" s="12"/>
      <c r="ADU614" s="12"/>
      <c r="ADV614" s="12"/>
      <c r="ADW614" s="12"/>
      <c r="ADX614" s="12"/>
      <c r="ADY614" s="164"/>
      <c r="ADZ614" s="164"/>
      <c r="AEA614" s="164"/>
      <c r="AEB614" s="164"/>
      <c r="AEC614" s="164"/>
      <c r="AED614" s="164"/>
      <c r="AEE614" s="164"/>
      <c r="AEF614" s="164"/>
      <c r="AEG614" s="164"/>
      <c r="AEH614" s="164"/>
      <c r="AEI614" s="164"/>
      <c r="AEJ614" s="164"/>
      <c r="AEK614" s="164"/>
      <c r="AEL614" s="164"/>
      <c r="AEM614" s="164"/>
      <c r="AEN614" s="164"/>
      <c r="AEO614" s="164"/>
      <c r="AEP614" s="164"/>
      <c r="AEQ614" s="164">
        <f>SUM(ACB614,ACE614,ACH614,ACK614,ACN614,ACQ614,ACT614,ACW614,ACZ614,ADC614,ADF614,ADI614,ADL614,ADO614,ADR614,ADU614,ADX614,AEA614,AED614,AEG614,AEJ614,AEM614,AEP614)</f>
        <v>0</v>
      </c>
    </row>
    <row r="615" spans="1:823">
      <c r="A615" s="184" t="s">
        <v>227</v>
      </c>
      <c r="B615" s="14"/>
      <c r="C615" s="31" t="s">
        <v>1090</v>
      </c>
      <c r="D615" s="12"/>
      <c r="E615" s="12"/>
      <c r="F615" s="44"/>
      <c r="G615" s="12"/>
      <c r="H615" s="12"/>
      <c r="I615" s="44"/>
      <c r="J615" s="12"/>
      <c r="K615" s="12"/>
      <c r="L615" s="44"/>
      <c r="M615" s="12"/>
      <c r="N615" s="12"/>
      <c r="O615" s="44"/>
      <c r="P615" s="12"/>
      <c r="Q615" s="12"/>
      <c r="R615" s="44"/>
      <c r="S615" s="12"/>
      <c r="T615" s="12"/>
      <c r="U615" s="44"/>
      <c r="V615" s="12"/>
      <c r="W615" s="12"/>
      <c r="X615" s="44"/>
      <c r="Y615" s="51">
        <f>SUM(F615,I615,L615,O615,R615,U615,X615)</f>
        <v>0</v>
      </c>
      <c r="Z615" s="12"/>
      <c r="AA615" s="12"/>
      <c r="AB615" s="54"/>
      <c r="AC615" s="12"/>
      <c r="AD615" s="12"/>
      <c r="AE615" s="54"/>
      <c r="AF615" s="12"/>
      <c r="AG615" s="12"/>
      <c r="AH615" s="54"/>
      <c r="AI615" s="12"/>
      <c r="AJ615" s="12"/>
      <c r="AK615" s="54"/>
      <c r="AL615" s="12"/>
      <c r="AM615" s="12"/>
      <c r="AN615" s="54"/>
      <c r="AO615" s="12"/>
      <c r="AP615" s="12"/>
      <c r="AQ615" s="54"/>
      <c r="AR615" s="12"/>
      <c r="AS615" s="12"/>
      <c r="AT615" s="54"/>
      <c r="AU615" s="12"/>
      <c r="AV615" s="12"/>
      <c r="AW615" s="54"/>
      <c r="AX615" s="12"/>
      <c r="AY615" s="12"/>
      <c r="AZ615" s="54"/>
      <c r="BA615" s="12"/>
      <c r="BB615" s="12"/>
      <c r="BC615" s="54"/>
      <c r="BD615" s="12"/>
      <c r="BE615" s="12"/>
      <c r="BF615" s="54"/>
      <c r="BG615" s="12"/>
      <c r="BH615" s="12"/>
      <c r="BI615" s="54"/>
      <c r="BJ615" s="12"/>
      <c r="BK615" s="12"/>
      <c r="BL615" s="54"/>
      <c r="BM615" s="12"/>
      <c r="BN615" s="12"/>
      <c r="BO615" s="54"/>
      <c r="BP615" s="60">
        <f>SUM(BO615,BL615,BI615,BF615,BC615,AZ615,AW615,AT615,AQ615,AN615,AK615,AH615,AE615,AB615)</f>
        <v>0</v>
      </c>
      <c r="BQ615" s="12"/>
      <c r="BR615" s="12"/>
      <c r="BS615" s="12"/>
      <c r="BT615" s="12"/>
      <c r="BU615" s="12"/>
      <c r="BV615" s="54"/>
      <c r="BW615" s="12"/>
      <c r="BX615" s="12"/>
      <c r="BY615" s="54"/>
      <c r="BZ615" s="12"/>
      <c r="CA615" s="12"/>
      <c r="CB615" s="54"/>
      <c r="CC615" s="12"/>
      <c r="CD615" s="12"/>
      <c r="CE615" s="54"/>
      <c r="CF615" s="12"/>
      <c r="CG615" s="12"/>
      <c r="CH615" s="54"/>
      <c r="CI615" s="12"/>
      <c r="CJ615" s="12"/>
      <c r="CK615" s="54"/>
      <c r="CL615" s="12"/>
      <c r="CM615" s="12"/>
      <c r="CN615" s="54"/>
      <c r="CO615" s="12"/>
      <c r="CP615" s="12"/>
      <c r="CQ615" s="54"/>
      <c r="CR615" s="12"/>
      <c r="CS615" s="12"/>
      <c r="CT615" s="54"/>
      <c r="CU615" s="12"/>
      <c r="CV615" s="12"/>
      <c r="CW615" s="54"/>
      <c r="CX615" s="54"/>
      <c r="CY615" s="54"/>
      <c r="CZ615" s="54"/>
      <c r="DA615" s="12"/>
      <c r="DB615" s="12"/>
      <c r="DC615" s="54"/>
      <c r="DD615" s="12"/>
      <c r="DE615" s="12"/>
      <c r="DF615" s="54"/>
      <c r="DG615" s="12"/>
      <c r="DH615" s="12"/>
      <c r="DI615" s="54"/>
      <c r="DJ615" s="12"/>
      <c r="DK615" s="12"/>
      <c r="DL615" s="54"/>
      <c r="DM615" s="12"/>
      <c r="DN615" s="12"/>
      <c r="DO615" s="54"/>
      <c r="DP615" s="12"/>
      <c r="DQ615" s="12"/>
      <c r="DR615" s="54"/>
      <c r="DS615" s="12"/>
      <c r="DT615" s="12"/>
      <c r="DU615" s="54"/>
      <c r="DV615" s="12"/>
      <c r="DW615" s="12"/>
      <c r="DX615" s="54"/>
      <c r="DY615" s="12"/>
      <c r="DZ615" s="12"/>
      <c r="EA615" s="54"/>
      <c r="EB615" s="12"/>
      <c r="EC615" s="12"/>
      <c r="ED615" s="54"/>
      <c r="EE615" s="12"/>
      <c r="EF615" s="12"/>
      <c r="EG615" s="54"/>
      <c r="EH615" s="12"/>
      <c r="EI615" s="12"/>
      <c r="EJ615" s="54"/>
      <c r="EK615" s="12"/>
      <c r="EL615" s="12"/>
      <c r="EM615" s="54"/>
      <c r="EN615" s="64">
        <f>SUM(EM615,EJ615,EG615,ED615,EA615,DX615,DU615,DR615,DO615,DL615,DI615,DF615,DC615,CZ615,CW615,CT615,CQ615,CN615,CK615,CH615,CE615,CB615,BY615,BV615,BS615)</f>
        <v>0</v>
      </c>
      <c r="EO615" s="12"/>
      <c r="EP615" s="12"/>
      <c r="EQ615" s="67"/>
      <c r="ER615" s="12"/>
      <c r="ES615" s="12"/>
      <c r="ET615" s="67"/>
      <c r="EU615" s="12"/>
      <c r="EV615" s="12"/>
      <c r="EW615" s="67"/>
      <c r="EX615" s="12"/>
      <c r="EY615" s="12"/>
      <c r="EZ615" s="67"/>
      <c r="FA615" s="12"/>
      <c r="FB615" s="12"/>
      <c r="FC615" s="67"/>
      <c r="FD615" s="12"/>
      <c r="FE615" s="12"/>
      <c r="FF615" s="67"/>
      <c r="FG615" s="12"/>
      <c r="FH615" s="12"/>
      <c r="FI615" s="67"/>
      <c r="FJ615" s="12"/>
      <c r="FK615" s="12"/>
      <c r="FL615" s="67"/>
      <c r="FM615" s="12"/>
      <c r="FN615" s="12"/>
      <c r="FO615" s="67"/>
      <c r="FP615" s="12"/>
      <c r="FQ615" s="12"/>
      <c r="FR615" s="67"/>
      <c r="FS615" s="12"/>
      <c r="FT615" s="12"/>
      <c r="FU615" s="67"/>
      <c r="FV615" s="12"/>
      <c r="FW615" s="12"/>
      <c r="FX615" s="67"/>
      <c r="FY615" s="12"/>
      <c r="FZ615" s="12"/>
      <c r="GA615" s="67"/>
      <c r="GB615" s="12"/>
      <c r="GC615" s="12"/>
      <c r="GD615" s="67"/>
      <c r="GE615" s="12"/>
      <c r="GF615" s="12"/>
      <c r="GG615" s="67"/>
      <c r="GH615" s="12"/>
      <c r="GI615" s="12"/>
      <c r="GJ615" s="67"/>
      <c r="GK615" s="12"/>
      <c r="GL615" s="12"/>
      <c r="GM615" s="67"/>
      <c r="GN615" s="12"/>
      <c r="GO615" s="12"/>
      <c r="GP615" s="67"/>
      <c r="GQ615" s="12"/>
      <c r="GR615" s="12"/>
      <c r="GS615" s="67"/>
      <c r="GT615" s="12"/>
      <c r="GU615" s="12"/>
      <c r="GV615" s="67"/>
      <c r="GW615" s="12"/>
      <c r="GX615" s="12"/>
      <c r="GY615" s="67"/>
      <c r="GZ615" s="12"/>
      <c r="HA615" s="12"/>
      <c r="HB615" s="67"/>
      <c r="HC6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5" s="12"/>
      <c r="HE615" s="12"/>
      <c r="HF615" s="77"/>
      <c r="HG615" s="12"/>
      <c r="HH615" s="12"/>
      <c r="HI615" s="77"/>
      <c r="HJ615" s="12"/>
      <c r="HK615" s="12"/>
      <c r="HL615" s="77"/>
      <c r="HM615" s="12"/>
      <c r="HN615" s="12"/>
      <c r="HO615" s="77"/>
      <c r="HP615" s="12"/>
      <c r="HQ615" s="12"/>
      <c r="HR615" s="77"/>
      <c r="HS615" s="12"/>
      <c r="HT615" s="12"/>
      <c r="HU615" s="77"/>
      <c r="HV615" s="12"/>
      <c r="HW615" s="12"/>
      <c r="HX615" s="77"/>
      <c r="HY615" s="12"/>
      <c r="HZ615" s="12"/>
      <c r="IA615" s="77"/>
      <c r="IB615" s="12"/>
      <c r="IC615" s="12"/>
      <c r="ID615" s="77"/>
      <c r="IE615" s="12"/>
      <c r="IF615" s="12"/>
      <c r="IG615" s="77"/>
      <c r="IH615" s="12"/>
      <c r="II615" s="12"/>
      <c r="IJ615" s="77"/>
      <c r="IK615" s="12"/>
      <c r="IL615" s="12"/>
      <c r="IM615" s="77"/>
      <c r="IN615" s="12"/>
      <c r="IO615" s="12"/>
      <c r="IP615" s="77"/>
      <c r="IQ615" s="12"/>
      <c r="IR615" s="12"/>
      <c r="IS615" s="77"/>
      <c r="IT615" s="12"/>
      <c r="IU615" s="12"/>
      <c r="IV615" s="77"/>
      <c r="IW615" s="12"/>
      <c r="IX615" s="12"/>
      <c r="IY615" s="77"/>
      <c r="IZ6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5" s="12"/>
      <c r="JB615" s="12"/>
      <c r="JC615" s="82"/>
      <c r="JD615" s="12"/>
      <c r="JE615" s="12"/>
      <c r="JF615" s="82"/>
      <c r="JG615" s="12"/>
      <c r="JH615" s="12"/>
      <c r="JI615" s="82"/>
      <c r="JJ615" s="12"/>
      <c r="JK615" s="12"/>
      <c r="JL615" s="82"/>
      <c r="JM615" s="12"/>
      <c r="JN615" s="12"/>
      <c r="JO615" s="82"/>
      <c r="JP615" s="12"/>
      <c r="JQ615" s="12"/>
      <c r="JR615" s="82"/>
      <c r="JS615" s="12"/>
      <c r="JT615" s="12"/>
      <c r="JU615" s="82"/>
      <c r="JV615" s="12"/>
      <c r="JW615" s="12"/>
      <c r="JX615" s="82"/>
      <c r="JY615" s="12"/>
      <c r="JZ615" s="12"/>
      <c r="KA615" s="82"/>
      <c r="KB615" s="12"/>
      <c r="KC615" s="12"/>
      <c r="KD615" s="82"/>
      <c r="KE615" s="12"/>
      <c r="KF615" s="12"/>
      <c r="KG615" s="82"/>
      <c r="KH615" s="12"/>
      <c r="KI615" s="12"/>
      <c r="KJ615" s="82"/>
      <c r="KK615" s="12"/>
      <c r="KL615" s="12"/>
      <c r="KM615" s="82"/>
      <c r="KN615" s="12"/>
      <c r="KO615" s="12"/>
      <c r="KP615" s="82"/>
      <c r="KQ615" s="12"/>
      <c r="KR615" s="12"/>
      <c r="KS615" s="82"/>
      <c r="KT6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5" s="12"/>
      <c r="KV615" s="12"/>
      <c r="KW615" s="89"/>
      <c r="KX615" s="12"/>
      <c r="KY615" s="12"/>
      <c r="KZ615" s="89"/>
      <c r="LA615" s="12"/>
      <c r="LB615" s="12"/>
      <c r="LC615" s="89"/>
      <c r="LD615" s="12"/>
      <c r="LE615" s="12"/>
      <c r="LF615" s="89"/>
      <c r="LG615" s="12"/>
      <c r="LH615" s="12"/>
      <c r="LI615" s="89"/>
      <c r="LJ615" s="12"/>
      <c r="LK615" s="12"/>
      <c r="LL615" s="89"/>
      <c r="LM615" s="12"/>
      <c r="LN615" s="12"/>
      <c r="LO615" s="89"/>
      <c r="LP615" s="12"/>
      <c r="LQ615" s="12"/>
      <c r="LR615" s="89"/>
      <c r="LS615" s="12"/>
      <c r="LT615" s="12"/>
      <c r="LU615" s="89"/>
      <c r="LV615" s="12"/>
      <c r="LW615" s="12"/>
      <c r="LX615" s="89"/>
      <c r="LY615" s="12"/>
      <c r="LZ615" s="12"/>
      <c r="MA615" s="89"/>
      <c r="MB6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5" s="12"/>
      <c r="MD615" s="12"/>
      <c r="ME615" s="98"/>
      <c r="MF615" s="12"/>
      <c r="MG615" s="12"/>
      <c r="MH615" s="98"/>
      <c r="MI615" s="12"/>
      <c r="MJ615" s="12"/>
      <c r="MK615" s="98"/>
      <c r="ML615" s="12"/>
      <c r="MM615" s="12"/>
      <c r="MN615" s="98"/>
      <c r="MO615" s="12"/>
      <c r="MP615" s="12"/>
      <c r="MQ615" s="98"/>
      <c r="MR615" s="12"/>
      <c r="MS615" s="12"/>
      <c r="MT615" s="98"/>
      <c r="MU615" s="12"/>
      <c r="MV615" s="12"/>
      <c r="MW615" s="98"/>
      <c r="MX615" s="12"/>
      <c r="MY615" s="12"/>
      <c r="MZ615" s="98"/>
      <c r="NA615" s="12"/>
      <c r="NB615" s="12"/>
      <c r="NC615" s="103"/>
      <c r="ND615" s="12"/>
      <c r="NE615" s="12"/>
      <c r="NF615" s="103"/>
      <c r="NG615" s="12"/>
      <c r="NH615" s="12"/>
      <c r="NI615" s="103"/>
      <c r="NJ615" s="12"/>
      <c r="NK615" s="12"/>
      <c r="NL615" s="103"/>
      <c r="NM6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5" s="12"/>
      <c r="NO615" s="12"/>
      <c r="NP615" s="110"/>
      <c r="NQ615" s="12"/>
      <c r="NR615" s="12"/>
      <c r="NS615" s="110"/>
      <c r="NT615" s="12"/>
      <c r="NU615" s="12"/>
      <c r="NV615" s="110"/>
      <c r="NW615" s="12"/>
      <c r="NX615" s="12"/>
      <c r="NY615" s="110"/>
      <c r="NZ615" s="12"/>
      <c r="OA615" s="12"/>
      <c r="OB615" s="110"/>
      <c r="OC615" s="12"/>
      <c r="OD615" s="12"/>
      <c r="OE615" s="110"/>
      <c r="OF615" s="12"/>
      <c r="OG615" s="12"/>
      <c r="OH615" s="110"/>
      <c r="OI615" s="12"/>
      <c r="OJ615" s="12"/>
      <c r="OK615" s="110"/>
      <c r="OL615" s="12"/>
      <c r="OM615" s="12"/>
      <c r="ON615" s="110"/>
      <c r="OO615" s="12"/>
      <c r="OP615" s="12"/>
      <c r="OQ615" s="110"/>
      <c r="OR615" s="12">
        <v>1</v>
      </c>
      <c r="OS615" s="12">
        <v>140</v>
      </c>
      <c r="OT615" s="110">
        <v>3</v>
      </c>
      <c r="OU615" s="12"/>
      <c r="OV615" s="12"/>
      <c r="OW615" s="110"/>
      <c r="OX615" s="12"/>
      <c r="OY615" s="12"/>
      <c r="OZ615" s="110"/>
      <c r="PA615" s="12"/>
      <c r="PB615" s="12"/>
      <c r="PC615" s="110"/>
      <c r="PD615" s="12"/>
      <c r="PE615" s="12"/>
      <c r="PF615" s="110"/>
      <c r="PG615" s="12"/>
      <c r="PH615" s="12"/>
      <c r="PI615" s="110"/>
      <c r="PJ615" s="12"/>
      <c r="PK615" s="12"/>
      <c r="PL615" s="110"/>
      <c r="PM615" s="12"/>
      <c r="PN615" s="12"/>
      <c r="PO615" s="110"/>
      <c r="PP615" s="12"/>
      <c r="PQ615" s="12"/>
      <c r="PR615" s="110"/>
      <c r="PS615" s="12"/>
      <c r="PT615" s="12"/>
      <c r="PU615" s="110"/>
      <c r="PV6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15" s="12"/>
      <c r="PX615" s="12"/>
      <c r="PY615" s="121"/>
      <c r="PZ615" s="12"/>
      <c r="QA615" s="12"/>
      <c r="QB615" s="121"/>
      <c r="QC615" s="12"/>
      <c r="QD615" s="12"/>
      <c r="QE615" s="121"/>
      <c r="QF615" s="12"/>
      <c r="QG615" s="12"/>
      <c r="QH615" s="121"/>
      <c r="QI615" s="12"/>
      <c r="QJ615" s="12"/>
      <c r="QK615" s="121"/>
      <c r="QL615" s="12"/>
      <c r="QM615" s="12"/>
      <c r="QN615" s="121"/>
      <c r="QO615" s="126">
        <f>Tabela1[[#This Row],[p120]]+Tabela1[[#This Row],[pkt9]]+Tabela1[[#This Row],[p121]]+Tabela1[[#This Row],[punkty44]]+Tabela1[[#This Row],[p122]]+Tabela1[[#This Row],[p123]]</f>
        <v>0</v>
      </c>
      <c r="QP615" s="12"/>
      <c r="QQ615" s="12"/>
      <c r="QR615" s="12"/>
      <c r="QS615" s="12"/>
      <c r="QT615" s="12"/>
      <c r="QU615" s="12"/>
      <c r="QV615" s="12"/>
      <c r="QW615" s="12"/>
      <c r="QX615" s="12"/>
      <c r="QY615" s="12"/>
      <c r="QZ615" s="12"/>
      <c r="RA615" s="12"/>
      <c r="RB615" s="12"/>
      <c r="RC615" s="12"/>
      <c r="RD615" s="12"/>
      <c r="RE615" s="12"/>
      <c r="RF615" s="12"/>
      <c r="RG615" s="12"/>
      <c r="RH615" s="12"/>
      <c r="RI615" s="12"/>
      <c r="RJ615" s="12"/>
      <c r="RK615" s="12"/>
      <c r="RL615" s="12"/>
      <c r="RM615" s="12"/>
      <c r="RN615" s="12"/>
      <c r="RO615" s="12"/>
      <c r="RP615" s="12"/>
      <c r="RQ615" s="12"/>
      <c r="RR615" s="12"/>
      <c r="RS615" s="12"/>
      <c r="RT615" s="12"/>
      <c r="RU615" s="12"/>
      <c r="RV615" s="12"/>
      <c r="RW6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5" s="12"/>
      <c r="RY615" s="12"/>
      <c r="RZ615" s="12"/>
      <c r="SA615" s="12"/>
      <c r="SB615" s="12"/>
      <c r="SC615" s="12"/>
      <c r="SD615" s="12"/>
      <c r="SE615" s="12"/>
      <c r="SF615" s="12"/>
      <c r="SG615" s="12">
        <v>2</v>
      </c>
      <c r="SH615" s="12">
        <v>140</v>
      </c>
      <c r="SI615" s="12">
        <v>6</v>
      </c>
      <c r="SJ615" s="12"/>
      <c r="SK615" s="12"/>
      <c r="SL615" s="12"/>
      <c r="SM615" s="12"/>
      <c r="SN615" s="12"/>
      <c r="SO615" s="12"/>
      <c r="SP615" s="12"/>
      <c r="SQ615" s="12"/>
      <c r="SR615" s="12"/>
      <c r="SS615" s="12"/>
      <c r="ST615" s="12"/>
      <c r="SU615" s="12"/>
      <c r="SV615" s="12"/>
      <c r="SW615" s="12"/>
      <c r="SX615" s="12"/>
      <c r="SY615" s="12"/>
      <c r="SZ615" s="12"/>
      <c r="TA615" s="12"/>
      <c r="TB615" s="12"/>
      <c r="TC615" s="12"/>
      <c r="TD615" s="12"/>
      <c r="TE615" s="12"/>
      <c r="TF615" s="12"/>
      <c r="TG615" s="12"/>
      <c r="TH615" s="12"/>
      <c r="TI615" s="12"/>
      <c r="TJ615" s="12"/>
      <c r="TK615" s="12"/>
      <c r="TL615" s="12"/>
      <c r="TM615" s="12"/>
      <c r="TN615" s="12"/>
      <c r="TO615" s="12"/>
      <c r="TP615" s="12"/>
      <c r="TQ615" s="12"/>
      <c r="TR615" s="12"/>
      <c r="TS615" s="12"/>
      <c r="TT615" s="12"/>
      <c r="TU615" s="12"/>
      <c r="TV615" s="12"/>
      <c r="TW615" s="12"/>
      <c r="TX615" s="12"/>
      <c r="TY615" s="12"/>
      <c r="TZ615" s="12"/>
      <c r="UA615" s="12"/>
      <c r="UB615" s="12"/>
      <c r="UC615" s="12"/>
      <c r="UD615" s="12"/>
      <c r="UE615" s="12"/>
      <c r="UF615" s="12"/>
      <c r="UG615" s="12"/>
      <c r="UH615" s="12"/>
      <c r="UI615" s="12"/>
      <c r="UJ615" s="12"/>
      <c r="UK615" s="12"/>
      <c r="UL615" s="145">
        <f>SUM(RZ615,SC615,SF615,SI615,SL615,SO615,SR615,SU615,SX615,TA615,TD615,TG615,TJ615,TM615,TP615,TS615,TV615,TY615,UB615,UE615,UH615,UK615)</f>
        <v>6</v>
      </c>
      <c r="UM615" s="12"/>
      <c r="UN615" s="12"/>
      <c r="UO615" s="12"/>
      <c r="UP615" s="12"/>
      <c r="UQ615" s="12"/>
      <c r="UR615" s="12"/>
      <c r="US615" s="12"/>
      <c r="UT615" s="12"/>
      <c r="UU615" s="12"/>
      <c r="UV615" s="12"/>
      <c r="UW615" s="12"/>
      <c r="UX615" s="12"/>
      <c r="UY615" s="12"/>
      <c r="UZ615" s="12"/>
      <c r="VA615" s="12"/>
      <c r="VB615" s="12"/>
      <c r="VC615" s="12"/>
      <c r="VD615" s="12"/>
      <c r="VE615" s="12"/>
      <c r="VF615" s="12"/>
      <c r="VG615" s="12"/>
      <c r="VH615" s="12"/>
      <c r="VI615" s="12"/>
      <c r="VJ615" s="12"/>
      <c r="VK615" s="12"/>
      <c r="VL615" s="12"/>
      <c r="VM615" s="12"/>
      <c r="VN615" s="12"/>
      <c r="VO615" s="12"/>
      <c r="VP615" s="12"/>
      <c r="VQ615" s="12"/>
      <c r="VR615" s="12"/>
      <c r="VS615" s="12"/>
      <c r="VT615" s="12"/>
      <c r="VU615" s="12"/>
      <c r="VV615" s="12"/>
      <c r="VW615" s="12"/>
      <c r="VX615" s="12"/>
      <c r="VY615" s="12"/>
      <c r="VZ615" s="12"/>
      <c r="WA615" s="12"/>
      <c r="WB615" s="12"/>
      <c r="WC615" s="12"/>
      <c r="WD615" s="12"/>
      <c r="WE615" s="12"/>
      <c r="WF615" s="12"/>
      <c r="WG615" s="12"/>
      <c r="WH615" s="12"/>
      <c r="WI615" s="12"/>
      <c r="WJ615" s="12"/>
      <c r="WK615" s="12"/>
      <c r="WL6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5" s="12"/>
      <c r="WN615" s="12"/>
      <c r="WO615" s="12"/>
      <c r="WP615" s="12"/>
      <c r="WQ615" s="12"/>
      <c r="WR615" s="12"/>
      <c r="WS615" s="12"/>
      <c r="WT615" s="12"/>
      <c r="WU615" s="12"/>
      <c r="WV615" s="12"/>
      <c r="WW615" s="12"/>
      <c r="WX615" s="12"/>
      <c r="WY615" s="12"/>
      <c r="WZ615" s="12"/>
      <c r="XA615" s="12"/>
      <c r="XB615" s="12"/>
      <c r="XC615" s="12"/>
      <c r="XD615" s="12"/>
      <c r="XE615" s="12"/>
      <c r="XF615" s="12"/>
      <c r="XG615" s="12"/>
      <c r="XH615" s="12"/>
      <c r="XI615" s="12"/>
      <c r="XJ615" s="12"/>
      <c r="XK615" s="12"/>
      <c r="XL615" s="12"/>
      <c r="XM615" s="12"/>
      <c r="XN615" s="12"/>
      <c r="XO615" s="12"/>
      <c r="XP615" s="12"/>
      <c r="XQ615" s="12"/>
      <c r="XR615" s="12"/>
      <c r="XS615" s="12"/>
      <c r="XT615" s="12"/>
      <c r="XU615" s="12"/>
      <c r="XV615" s="12"/>
      <c r="XW615" s="12"/>
      <c r="XX615" s="12"/>
      <c r="XY615" s="12"/>
      <c r="XZ615" s="12"/>
      <c r="YA615" s="12"/>
      <c r="YB615" s="12"/>
      <c r="YC615" s="12"/>
      <c r="YD615" s="12"/>
      <c r="YE615" s="12"/>
      <c r="YF615" s="12"/>
      <c r="YG615" s="12"/>
      <c r="YH615" s="12"/>
      <c r="YI615" s="12"/>
      <c r="YJ615" s="12"/>
      <c r="YK615" s="12"/>
      <c r="YL615" s="12"/>
      <c r="YM615" s="12"/>
      <c r="YN615" s="12"/>
      <c r="YO615" s="12"/>
      <c r="YP615" s="12"/>
      <c r="YQ615" s="12"/>
      <c r="YR615" s="12"/>
      <c r="YS615" s="12"/>
      <c r="YT615" s="12"/>
      <c r="YU615" s="126">
        <f>SUM(WO615,WR615,WU615,WX615,XA615,XD615,XG615,XJ615,XM615,XP615,XS615,XV615,XY615,YB615,YE615,YH615,YK615,YN615,YQ615,YT615)</f>
        <v>0</v>
      </c>
      <c r="YV615" s="12"/>
      <c r="YW615" s="12"/>
      <c r="YX615" s="12"/>
      <c r="YY615" s="12"/>
      <c r="YZ615" s="12"/>
      <c r="ZA615" s="12"/>
      <c r="ZB615" s="12"/>
      <c r="ZC615" s="12"/>
      <c r="ZD615" s="12"/>
      <c r="ZE615" s="12"/>
      <c r="ZF615" s="12"/>
      <c r="ZG615" s="12"/>
      <c r="ZH615" s="12"/>
      <c r="ZI615" s="12"/>
      <c r="ZJ615" s="12"/>
      <c r="ZK615" s="12"/>
      <c r="ZL615" s="12"/>
      <c r="ZM615" s="12"/>
      <c r="ZN615" s="12"/>
      <c r="ZO615" s="12"/>
      <c r="ZP615" s="12"/>
      <c r="ZQ615" s="12"/>
      <c r="ZR615" s="12"/>
      <c r="ZS615" s="12"/>
      <c r="ZT615" s="12"/>
      <c r="ZU615" s="12"/>
      <c r="ZV615" s="12"/>
      <c r="ZW615" s="12"/>
      <c r="ZX615" s="12"/>
      <c r="ZY615" s="12"/>
      <c r="ZZ615" s="12"/>
      <c r="AAA615" s="12"/>
      <c r="AAB615" s="12"/>
      <c r="AAC615" s="12"/>
      <c r="AAD615" s="12"/>
      <c r="AAE615" s="12"/>
      <c r="AAF615" s="12"/>
      <c r="AAG615" s="12"/>
      <c r="AAH615" s="12"/>
      <c r="AAI615" s="12"/>
      <c r="AAJ615" s="12"/>
      <c r="AAK615" s="12"/>
      <c r="AAL615" s="12"/>
      <c r="AAM615" s="12"/>
      <c r="AAN615" s="12"/>
      <c r="AAO615" s="12"/>
      <c r="AAP615" s="12"/>
      <c r="AAQ615" s="12"/>
      <c r="AAR615" s="12"/>
      <c r="AAS615" s="12"/>
      <c r="AAT615" s="12"/>
      <c r="AAU615" s="12"/>
      <c r="AAV615" s="12"/>
      <c r="AAW615" s="12"/>
      <c r="AAX615" s="12"/>
      <c r="AAY615" s="12"/>
      <c r="AAZ615" s="12"/>
      <c r="ABA615" s="12"/>
      <c r="ABB615" s="12"/>
      <c r="ABC615" s="12"/>
      <c r="ABD615" s="12"/>
      <c r="ABE615" s="12"/>
      <c r="ABF615" s="12"/>
      <c r="ABG615" s="12"/>
      <c r="ABH615" s="12"/>
      <c r="ABI615" s="12"/>
      <c r="ABJ615" s="12"/>
      <c r="ABK615" s="12"/>
      <c r="ABL615" s="12"/>
      <c r="ABM615" s="12"/>
      <c r="ABN615" s="12"/>
      <c r="ABO615" s="12"/>
      <c r="ABP615" s="12"/>
      <c r="ABQ615" s="12"/>
      <c r="ABR615" s="12"/>
      <c r="ABS615" s="12"/>
      <c r="ABT615" s="12"/>
      <c r="ABU615" s="12"/>
      <c r="ABV615" s="12"/>
      <c r="ABW615" s="12"/>
      <c r="ABX615" s="12"/>
      <c r="ABY615" s="136">
        <f>SUM(YX615,ZA615,ZD615,ZG615,ZJ615,ZM615,ZP615,ZS615,ZV615,ZY615,AAB615,AAE615,AAH615,AAK615,AAN615,AAQ615,AAT615,AAW615,AAZ615,ABC615,ABF615,ABI615,ABL615,ABO615,ABR615,ABU615,ABX615)</f>
        <v>0</v>
      </c>
      <c r="ABZ615" s="12"/>
      <c r="ACA615" s="12"/>
      <c r="ACB615" s="12"/>
      <c r="ACC615" s="12"/>
      <c r="ACD615" s="12"/>
      <c r="ACE615" s="12"/>
      <c r="ACF615" s="12"/>
      <c r="ACG615" s="12"/>
      <c r="ACH615" s="12"/>
      <c r="ACI615" s="12"/>
      <c r="ACJ615" s="12"/>
      <c r="ACK615" s="12"/>
      <c r="ACL615" s="12"/>
      <c r="ACM615" s="12"/>
      <c r="ACN615" s="12"/>
      <c r="ACO615" s="12"/>
      <c r="ACP615" s="12"/>
      <c r="ACQ615" s="12"/>
      <c r="ACR615" s="12"/>
      <c r="ACS615" s="12"/>
      <c r="ACT615" s="12"/>
      <c r="ACU615" s="12"/>
      <c r="ACV615" s="12"/>
      <c r="ACW615" s="12"/>
      <c r="ACX615" s="12"/>
      <c r="ACY615" s="12"/>
      <c r="ACZ615" s="12"/>
      <c r="ADA615" s="12"/>
      <c r="ADB615" s="12"/>
      <c r="ADC615" s="12"/>
      <c r="ADD615" s="12"/>
      <c r="ADE615" s="12"/>
      <c r="ADF615" s="12"/>
      <c r="ADG615" s="12"/>
      <c r="ADH615" s="12"/>
      <c r="ADI615" s="12"/>
      <c r="ADJ615" s="12"/>
      <c r="ADK615" s="12"/>
      <c r="ADL615" s="12"/>
      <c r="ADM615" s="12"/>
      <c r="ADN615" s="12"/>
      <c r="ADO615" s="12"/>
      <c r="ADP615" s="12"/>
      <c r="ADQ615" s="12"/>
      <c r="ADR615" s="12"/>
      <c r="ADS615" s="12"/>
      <c r="ADT615" s="12"/>
      <c r="ADU615" s="12"/>
      <c r="ADV615" s="12"/>
      <c r="ADW615" s="12"/>
      <c r="ADX615" s="12"/>
      <c r="ADY615" s="164"/>
      <c r="ADZ615" s="164"/>
      <c r="AEA615" s="164"/>
      <c r="AEB615" s="164"/>
      <c r="AEC615" s="164"/>
      <c r="AED615" s="164"/>
      <c r="AEE615" s="164"/>
      <c r="AEF615" s="164"/>
      <c r="AEG615" s="164"/>
      <c r="AEH615" s="164"/>
      <c r="AEI615" s="164"/>
      <c r="AEJ615" s="164"/>
      <c r="AEK615" s="164"/>
      <c r="AEL615" s="164"/>
      <c r="AEM615" s="164"/>
      <c r="AEN615" s="164"/>
      <c r="AEO615" s="164"/>
      <c r="AEP615" s="164"/>
      <c r="AEQ615" s="164">
        <f>SUM(ACB615,ACE615,ACH615,ACK615,ACN615,ACQ615,ACT615,ACW615,ACZ615,ADC615,ADF615,ADI615,ADL615,ADO615,ADR615,ADU615,ADX615,AEA615,AED615,AEG615,AEJ615,AEM615,AEP615)</f>
        <v>0</v>
      </c>
    </row>
    <row r="616" spans="1:823">
      <c r="A616" s="13" t="s">
        <v>227</v>
      </c>
      <c r="B616" s="14" t="s">
        <v>730</v>
      </c>
      <c r="C616" s="15" t="s">
        <v>847</v>
      </c>
      <c r="D616" s="12"/>
      <c r="E616" s="12"/>
      <c r="F616" s="44"/>
      <c r="G616" s="12"/>
      <c r="H616" s="12"/>
      <c r="I616" s="44"/>
      <c r="J616" s="12"/>
      <c r="K616" s="12"/>
      <c r="L616" s="44"/>
      <c r="M616" s="12"/>
      <c r="N616" s="12"/>
      <c r="O616" s="44"/>
      <c r="P616" s="12"/>
      <c r="Q616" s="12"/>
      <c r="R616" s="44"/>
      <c r="S616" s="12"/>
      <c r="T616" s="12"/>
      <c r="U616" s="44"/>
      <c r="V616" s="12"/>
      <c r="W616" s="12"/>
      <c r="X616" s="44"/>
      <c r="Y616" s="51">
        <f>SUM(F616,I616,L616,O616,R616,U616,X616)</f>
        <v>0</v>
      </c>
      <c r="Z616" s="12"/>
      <c r="AA616" s="12"/>
      <c r="AB616" s="54"/>
      <c r="AC616" s="12"/>
      <c r="AD616" s="12"/>
      <c r="AE616" s="54"/>
      <c r="AF616" s="12"/>
      <c r="AG616" s="48"/>
      <c r="AH616" s="54"/>
      <c r="AI616" s="12"/>
      <c r="AJ616" s="12"/>
      <c r="AK616" s="54"/>
      <c r="AL616" s="12"/>
      <c r="AM616" s="12"/>
      <c r="AN616" s="54"/>
      <c r="AO616" s="12"/>
      <c r="AP616" s="12"/>
      <c r="AQ616" s="54"/>
      <c r="AR616" s="12"/>
      <c r="AS616" s="12"/>
      <c r="AT616" s="54"/>
      <c r="AU616" s="12"/>
      <c r="AV616" s="12"/>
      <c r="AW616" s="54"/>
      <c r="AX616" s="12"/>
      <c r="AY616" s="12"/>
      <c r="AZ616" s="54"/>
      <c r="BA616" s="12"/>
      <c r="BB616" s="12"/>
      <c r="BC616" s="54"/>
      <c r="BD616" s="12"/>
      <c r="BE616" s="12"/>
      <c r="BF616" s="54"/>
      <c r="BG616" s="12"/>
      <c r="BH616" s="12"/>
      <c r="BI616" s="54"/>
      <c r="BJ616" s="12"/>
      <c r="BK616" s="12"/>
      <c r="BL616" s="54"/>
      <c r="BM616" s="12"/>
      <c r="BN616" s="12"/>
      <c r="BO616" s="54"/>
      <c r="BP616" s="60">
        <f>SUM(BO616,BL616,BI616,BF616,BC616,AZ616,AW616,AT616,AQ616,AN616,AK616,AH616,AE616,AB616)</f>
        <v>0</v>
      </c>
      <c r="BQ616" s="12"/>
      <c r="BR616" s="12"/>
      <c r="BS616" s="54"/>
      <c r="BT616" s="12"/>
      <c r="BU616" s="12"/>
      <c r="BV616" s="54"/>
      <c r="BW616" s="12"/>
      <c r="BX616" s="12"/>
      <c r="BY616" s="54"/>
      <c r="BZ616" s="12">
        <v>1</v>
      </c>
      <c r="CA616" s="12">
        <v>140</v>
      </c>
      <c r="CB616" s="54">
        <v>3</v>
      </c>
      <c r="CC616" s="12"/>
      <c r="CD616" s="12"/>
      <c r="CE616" s="54"/>
      <c r="CF616" s="12"/>
      <c r="CG616" s="12"/>
      <c r="CH616" s="54"/>
      <c r="CI616" s="12"/>
      <c r="CJ616" s="12"/>
      <c r="CK616" s="54"/>
      <c r="CL616" s="12"/>
      <c r="CM616" s="12"/>
      <c r="CN616" s="54"/>
      <c r="CO616" s="12"/>
      <c r="CP616" s="12"/>
      <c r="CQ616" s="54"/>
      <c r="CR616" s="12"/>
      <c r="CS616" s="12"/>
      <c r="CT616" s="54"/>
      <c r="CU616" s="12"/>
      <c r="CV616" s="12"/>
      <c r="CW616" s="54"/>
      <c r="CX616" s="12"/>
      <c r="CY616" s="12"/>
      <c r="CZ616" s="54"/>
      <c r="DA616" s="12"/>
      <c r="DB616" s="12"/>
      <c r="DC616" s="54"/>
      <c r="DD616" s="12"/>
      <c r="DE616" s="12"/>
      <c r="DF616" s="54"/>
      <c r="DG616" s="12"/>
      <c r="DH616" s="12"/>
      <c r="DI616" s="54"/>
      <c r="DJ616" s="12"/>
      <c r="DK616" s="12"/>
      <c r="DL616" s="54"/>
      <c r="DM616" s="12"/>
      <c r="DN616" s="12"/>
      <c r="DO616" s="54"/>
      <c r="DP616" s="12"/>
      <c r="DQ616" s="12"/>
      <c r="DR616" s="54"/>
      <c r="DS616" s="12"/>
      <c r="DT616" s="12"/>
      <c r="DU616" s="54"/>
      <c r="DV616" s="12"/>
      <c r="DW616" s="12"/>
      <c r="DX616" s="54"/>
      <c r="DY616" s="12"/>
      <c r="DZ616" s="12"/>
      <c r="EA616" s="54"/>
      <c r="EB616" s="12"/>
      <c r="EC616" s="12"/>
      <c r="ED616" s="54"/>
      <c r="EE616" s="12"/>
      <c r="EF616" s="12"/>
      <c r="EG616" s="54"/>
      <c r="EH616" s="12"/>
      <c r="EI616" s="12"/>
      <c r="EJ616" s="54"/>
      <c r="EK616" s="12"/>
      <c r="EL616" s="12"/>
      <c r="EM616" s="54"/>
      <c r="EN616" s="64">
        <f>SUM(EM616,EJ616,EG616,ED616,EA616,DX616,DU616,DR616,DO616,DL616,DI616,DF616,DC616,CZ616,CW616,CT616,CQ616,CN616,CK616,CH616,CE616,CB616,BY616,BV616,BS616)</f>
        <v>3</v>
      </c>
      <c r="EO616" s="12"/>
      <c r="EP616" s="12"/>
      <c r="EQ616" s="67"/>
      <c r="ER616" s="12"/>
      <c r="ES616" s="12"/>
      <c r="ET616" s="67"/>
      <c r="EU616" s="12"/>
      <c r="EV616" s="12"/>
      <c r="EW616" s="67"/>
      <c r="EX616" s="12"/>
      <c r="EY616" s="12"/>
      <c r="EZ616" s="67"/>
      <c r="FA616" s="12"/>
      <c r="FB616" s="12"/>
      <c r="FC616" s="67"/>
      <c r="FD616" s="12"/>
      <c r="FE616" s="12"/>
      <c r="FF616" s="67"/>
      <c r="FG616" s="12"/>
      <c r="FH616" s="12"/>
      <c r="FI616" s="67"/>
      <c r="FJ616" s="12"/>
      <c r="FK616" s="12"/>
      <c r="FL616" s="67"/>
      <c r="FM616" s="12"/>
      <c r="FN616" s="12"/>
      <c r="FO616" s="67"/>
      <c r="FP616" s="12"/>
      <c r="FQ616" s="12"/>
      <c r="FR616" s="67"/>
      <c r="FS616" s="12"/>
      <c r="FT616" s="12"/>
      <c r="FU616" s="67"/>
      <c r="FV616" s="12"/>
      <c r="FW616" s="12"/>
      <c r="FX616" s="67"/>
      <c r="FY616" s="12"/>
      <c r="FZ616" s="12"/>
      <c r="GA616" s="67"/>
      <c r="GB616" s="12"/>
      <c r="GC616" s="12"/>
      <c r="GD616" s="67"/>
      <c r="GE616" s="12"/>
      <c r="GF616" s="12"/>
      <c r="GG616" s="67"/>
      <c r="GH616" s="12"/>
      <c r="GI616" s="12"/>
      <c r="GJ616" s="67"/>
      <c r="GK616" s="12"/>
      <c r="GL616" s="12"/>
      <c r="GM616" s="67"/>
      <c r="GN616" s="12"/>
      <c r="GO616" s="12"/>
      <c r="GP616" s="67"/>
      <c r="GQ616" s="12"/>
      <c r="GR616" s="12"/>
      <c r="GS616" s="67"/>
      <c r="GT616" s="12"/>
      <c r="GU616" s="12"/>
      <c r="GV616" s="67"/>
      <c r="GW616" s="12"/>
      <c r="GX616" s="12"/>
      <c r="GY616" s="67"/>
      <c r="GZ616" s="12"/>
      <c r="HA616" s="12"/>
      <c r="HB616" s="67"/>
      <c r="HC6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6" s="12"/>
      <c r="HE616" s="12"/>
      <c r="HF616" s="77"/>
      <c r="HG616" s="12"/>
      <c r="HH616" s="12"/>
      <c r="HI616" s="77"/>
      <c r="HJ616" s="12"/>
      <c r="HK616" s="12"/>
      <c r="HL616" s="77"/>
      <c r="HM616" s="12"/>
      <c r="HN616" s="12"/>
      <c r="HO616" s="77"/>
      <c r="HP616" s="12"/>
      <c r="HQ616" s="12"/>
      <c r="HR616" s="77"/>
      <c r="HS616" s="12"/>
      <c r="HT616" s="12"/>
      <c r="HU616" s="77"/>
      <c r="HV616" s="12"/>
      <c r="HW616" s="12"/>
      <c r="HX616" s="77"/>
      <c r="HY616" s="12"/>
      <c r="HZ616" s="12"/>
      <c r="IA616" s="77"/>
      <c r="IB616" s="12"/>
      <c r="IC616" s="12"/>
      <c r="ID616" s="77"/>
      <c r="IE616" s="12"/>
      <c r="IF616" s="12"/>
      <c r="IG616" s="77"/>
      <c r="IH616" s="12"/>
      <c r="II616" s="12"/>
      <c r="IJ616" s="77"/>
      <c r="IK616" s="12"/>
      <c r="IL616" s="12"/>
      <c r="IM616" s="77"/>
      <c r="IN616" s="12"/>
      <c r="IO616" s="12"/>
      <c r="IP616" s="77"/>
      <c r="IQ616" s="12"/>
      <c r="IR616" s="12"/>
      <c r="IS616" s="77"/>
      <c r="IT616" s="12"/>
      <c r="IU616" s="12"/>
      <c r="IV616" s="77"/>
      <c r="IW616" s="12"/>
      <c r="IX616" s="12"/>
      <c r="IY616" s="77"/>
      <c r="IZ6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6" s="12"/>
      <c r="JB616" s="12"/>
      <c r="JC616" s="82"/>
      <c r="JD616" s="12"/>
      <c r="JE616" s="12"/>
      <c r="JF616" s="82"/>
      <c r="JG616" s="12"/>
      <c r="JH616" s="12"/>
      <c r="JI616" s="82"/>
      <c r="JJ616" s="12"/>
      <c r="JK616" s="12"/>
      <c r="JL616" s="82"/>
      <c r="JM616" s="12"/>
      <c r="JN616" s="12"/>
      <c r="JO616" s="82"/>
      <c r="JP616" s="12"/>
      <c r="JQ616" s="12"/>
      <c r="JR616" s="82"/>
      <c r="JS616" s="12"/>
      <c r="JT616" s="12"/>
      <c r="JU616" s="82"/>
      <c r="JV616" s="12"/>
      <c r="JW616" s="12"/>
      <c r="JX616" s="82"/>
      <c r="JY616" s="12"/>
      <c r="JZ616" s="12"/>
      <c r="KA616" s="82"/>
      <c r="KB616" s="12"/>
      <c r="KC616" s="12"/>
      <c r="KD616" s="82"/>
      <c r="KE616" s="12"/>
      <c r="KF616" s="12"/>
      <c r="KG616" s="82"/>
      <c r="KH616" s="12"/>
      <c r="KI616" s="12"/>
      <c r="KJ616" s="82"/>
      <c r="KK616" s="12"/>
      <c r="KL616" s="12"/>
      <c r="KM616" s="82"/>
      <c r="KN616" s="12"/>
      <c r="KO616" s="12"/>
      <c r="KP616" s="82"/>
      <c r="KQ616" s="12"/>
      <c r="KR616" s="12"/>
      <c r="KS616" s="82"/>
      <c r="KT6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6" s="12"/>
      <c r="KV616" s="12"/>
      <c r="KW616" s="89"/>
      <c r="KX616" s="12"/>
      <c r="KY616" s="12"/>
      <c r="KZ616" s="89"/>
      <c r="LA616" s="12"/>
      <c r="LB616" s="12"/>
      <c r="LC616" s="89"/>
      <c r="LD616" s="12"/>
      <c r="LE616" s="12"/>
      <c r="LF616" s="89"/>
      <c r="LG616" s="12"/>
      <c r="LH616" s="12"/>
      <c r="LI616" s="89"/>
      <c r="LJ616" s="12"/>
      <c r="LK616" s="12"/>
      <c r="LL616" s="89"/>
      <c r="LM616" s="12"/>
      <c r="LN616" s="12"/>
      <c r="LO616" s="89"/>
      <c r="LP616" s="12"/>
      <c r="LQ616" s="12"/>
      <c r="LR616" s="89"/>
      <c r="LS616" s="12"/>
      <c r="LT616" s="12"/>
      <c r="LU616" s="89"/>
      <c r="LV616" s="12"/>
      <c r="LW616" s="12"/>
      <c r="LX616" s="89"/>
      <c r="LY616" s="12"/>
      <c r="LZ616" s="12"/>
      <c r="MA616" s="89"/>
      <c r="MB6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6" s="12"/>
      <c r="MD616" s="12"/>
      <c r="ME616" s="98"/>
      <c r="MF616" s="12"/>
      <c r="MG616" s="12"/>
      <c r="MH616" s="98"/>
      <c r="MI616" s="12"/>
      <c r="MJ616" s="12"/>
      <c r="MK616" s="98"/>
      <c r="ML616" s="12"/>
      <c r="MM616" s="12"/>
      <c r="MN616" s="98"/>
      <c r="MO616" s="12"/>
      <c r="MP616" s="12"/>
      <c r="MQ616" s="98"/>
      <c r="MR616" s="12"/>
      <c r="MS616" s="12"/>
      <c r="MT616" s="98"/>
      <c r="MU616" s="12"/>
      <c r="MV616" s="12"/>
      <c r="MW616" s="98"/>
      <c r="MX616" s="12"/>
      <c r="MY616" s="12"/>
      <c r="MZ616" s="98"/>
      <c r="NA616" s="12"/>
      <c r="NB616" s="12"/>
      <c r="NC616" s="103"/>
      <c r="ND616" s="12"/>
      <c r="NE616" s="12"/>
      <c r="NF616" s="103"/>
      <c r="NG616" s="12"/>
      <c r="NH616" s="12"/>
      <c r="NI616" s="103"/>
      <c r="NJ616" s="12"/>
      <c r="NK616" s="12"/>
      <c r="NL616" s="103"/>
      <c r="NM6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6" s="12"/>
      <c r="NO616" s="12"/>
      <c r="NP616" s="110"/>
      <c r="NQ616" s="12"/>
      <c r="NR616" s="12"/>
      <c r="NS616" s="110"/>
      <c r="NT616" s="12"/>
      <c r="NU616" s="12"/>
      <c r="NV616" s="110"/>
      <c r="NW616" s="12"/>
      <c r="NX616" s="12"/>
      <c r="NY616" s="110"/>
      <c r="NZ616" s="12"/>
      <c r="OA616" s="12"/>
      <c r="OB616" s="110"/>
      <c r="OC616" s="12"/>
      <c r="OD616" s="12"/>
      <c r="OE616" s="110"/>
      <c r="OF616" s="12"/>
      <c r="OG616" s="12"/>
      <c r="OH616" s="110"/>
      <c r="OI616" s="12"/>
      <c r="OJ616" s="12"/>
      <c r="OK616" s="110"/>
      <c r="OL616" s="12"/>
      <c r="OM616" s="12"/>
      <c r="ON616" s="110"/>
      <c r="OO616" s="12"/>
      <c r="OP616" s="12"/>
      <c r="OQ616" s="110"/>
      <c r="OR616" s="12"/>
      <c r="OS616" s="12"/>
      <c r="OT616" s="110"/>
      <c r="OU616" s="12"/>
      <c r="OV616" s="12"/>
      <c r="OW616" s="110"/>
      <c r="OX616" s="12"/>
      <c r="OY616" s="12"/>
      <c r="OZ616" s="110"/>
      <c r="PA616" s="12"/>
      <c r="PB616" s="12"/>
      <c r="PC616" s="110"/>
      <c r="PD616" s="12"/>
      <c r="PE616" s="12"/>
      <c r="PF616" s="110"/>
      <c r="PG616" s="12"/>
      <c r="PH616" s="12"/>
      <c r="PI616" s="110"/>
      <c r="PJ616" s="12"/>
      <c r="PK616" s="12"/>
      <c r="PL616" s="110"/>
      <c r="PM616" s="12"/>
      <c r="PN616" s="12"/>
      <c r="PO616" s="110"/>
      <c r="PP616" s="12"/>
      <c r="PQ616" s="12"/>
      <c r="PR616" s="110"/>
      <c r="PS616" s="12"/>
      <c r="PT616" s="12"/>
      <c r="PU616" s="110"/>
      <c r="PV6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6" s="12"/>
      <c r="PX616" s="12"/>
      <c r="PY616" s="121"/>
      <c r="PZ616" s="12"/>
      <c r="QA616" s="12"/>
      <c r="QB616" s="121"/>
      <c r="QC616" s="12"/>
      <c r="QD616" s="12"/>
      <c r="QE616" s="121"/>
      <c r="QF616" s="12"/>
      <c r="QG616" s="12"/>
      <c r="QH616" s="121"/>
      <c r="QI616" s="12"/>
      <c r="QJ616" s="12"/>
      <c r="QK616" s="121"/>
      <c r="QL616" s="12"/>
      <c r="QM616" s="12"/>
      <c r="QN616" s="121"/>
      <c r="QO616" s="126">
        <f>Tabela1[[#This Row],[p120]]+Tabela1[[#This Row],[pkt9]]+Tabela1[[#This Row],[p121]]+Tabela1[[#This Row],[punkty44]]+Tabela1[[#This Row],[p122]]+Tabela1[[#This Row],[p123]]</f>
        <v>0</v>
      </c>
      <c r="QP616" s="12"/>
      <c r="QQ616" s="12"/>
      <c r="QR616" s="12"/>
      <c r="QS616" s="12"/>
      <c r="QT616" s="12"/>
      <c r="QU616" s="12"/>
      <c r="QV616" s="12"/>
      <c r="QW616" s="12"/>
      <c r="QX616" s="12"/>
      <c r="QY616" s="12"/>
      <c r="QZ616" s="12"/>
      <c r="RA616" s="12"/>
      <c r="RB616" s="12"/>
      <c r="RC616" s="12"/>
      <c r="RD616" s="12"/>
      <c r="RE616" s="12"/>
      <c r="RF616" s="12"/>
      <c r="RG616" s="12"/>
      <c r="RH616" s="12"/>
      <c r="RI616" s="12"/>
      <c r="RJ616" s="12"/>
      <c r="RK616" s="12"/>
      <c r="RL616" s="12"/>
      <c r="RM616" s="12"/>
      <c r="RN616" s="12"/>
      <c r="RO616" s="12"/>
      <c r="RP616" s="12"/>
      <c r="RQ616" s="12"/>
      <c r="RR616" s="12"/>
      <c r="RS616" s="12"/>
      <c r="RT616" s="12"/>
      <c r="RU616" s="12"/>
      <c r="RV616" s="12"/>
      <c r="RW6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6" s="12"/>
      <c r="RY616" s="12"/>
      <c r="RZ616" s="12"/>
      <c r="SA616" s="12"/>
      <c r="SB616" s="12"/>
      <c r="SC616" s="12"/>
      <c r="SD616" s="12"/>
      <c r="SE616" s="12"/>
      <c r="SF616" s="12"/>
      <c r="SG616" s="12"/>
      <c r="SH616" s="12"/>
      <c r="SI616" s="12"/>
      <c r="SJ616" s="12"/>
      <c r="SK616" s="12"/>
      <c r="SL616" s="12"/>
      <c r="SM616" s="12"/>
      <c r="SN616" s="12"/>
      <c r="SO616" s="12"/>
      <c r="SP616" s="12"/>
      <c r="SQ616" s="12"/>
      <c r="SR616" s="12"/>
      <c r="SS616" s="12"/>
      <c r="ST616" s="12"/>
      <c r="SU616" s="12"/>
      <c r="SV616" s="12"/>
      <c r="SW616" s="12"/>
      <c r="SX616" s="12"/>
      <c r="SY616" s="12"/>
      <c r="SZ616" s="12"/>
      <c r="TA616" s="12"/>
      <c r="TB616" s="12"/>
      <c r="TC616" s="12"/>
      <c r="TD616" s="12"/>
      <c r="TE616" s="12"/>
      <c r="TF616" s="12"/>
      <c r="TG616" s="12"/>
      <c r="TH616" s="12"/>
      <c r="TI616" s="12"/>
      <c r="TJ616" s="12"/>
      <c r="TK616" s="12"/>
      <c r="TL616" s="12"/>
      <c r="TM616" s="12"/>
      <c r="TN616" s="12"/>
      <c r="TO616" s="12"/>
      <c r="TP616" s="12"/>
      <c r="TQ616" s="12"/>
      <c r="TR616" s="12"/>
      <c r="TS616" s="12"/>
      <c r="TT616" s="12"/>
      <c r="TU616" s="12"/>
      <c r="TV616" s="12"/>
      <c r="TW616" s="12"/>
      <c r="TX616" s="12"/>
      <c r="TY616" s="12"/>
      <c r="TZ616" s="12"/>
      <c r="UA616" s="12"/>
      <c r="UB616" s="12"/>
      <c r="UC616" s="12"/>
      <c r="UD616" s="12"/>
      <c r="UE616" s="12"/>
      <c r="UF616" s="12"/>
      <c r="UG616" s="12"/>
      <c r="UH616" s="12"/>
      <c r="UI616" s="12"/>
      <c r="UJ616" s="12"/>
      <c r="UK616" s="12"/>
      <c r="UL616" s="145">
        <f>SUM(RZ616,SC616,SF616,SI616,SL616,SO616,SR616,SU616,SX616,TA616,TD616,TG616,TJ616,TM616,TP616,TS616,TV616,TY616,UB616,UE616,UH616,UK616)</f>
        <v>0</v>
      </c>
      <c r="UM616" s="12"/>
      <c r="UN616" s="12"/>
      <c r="UO616" s="12"/>
      <c r="UP616" s="12"/>
      <c r="UQ616" s="12"/>
      <c r="UR616" s="12"/>
      <c r="US616" s="12"/>
      <c r="UT616" s="12"/>
      <c r="UU616" s="12"/>
      <c r="UV616" s="12"/>
      <c r="UW616" s="12"/>
      <c r="UX616" s="12"/>
      <c r="UY616" s="12"/>
      <c r="UZ616" s="12"/>
      <c r="VA616" s="12"/>
      <c r="VB616" s="12"/>
      <c r="VC616" s="12"/>
      <c r="VD616" s="12"/>
      <c r="VE616" s="12"/>
      <c r="VF616" s="12"/>
      <c r="VG616" s="12"/>
      <c r="VH616" s="12"/>
      <c r="VI616" s="12"/>
      <c r="VJ616" s="12"/>
      <c r="VK616" s="12"/>
      <c r="VL616" s="12"/>
      <c r="VM616" s="12"/>
      <c r="VN616" s="12"/>
      <c r="VO616" s="12"/>
      <c r="VP616" s="12"/>
      <c r="VQ616" s="12"/>
      <c r="VR616" s="12"/>
      <c r="VS616" s="12"/>
      <c r="VT616" s="12"/>
      <c r="VU616" s="12"/>
      <c r="VV616" s="12"/>
      <c r="VW616" s="12"/>
      <c r="VX616" s="12"/>
      <c r="VY616" s="12"/>
      <c r="VZ616" s="12"/>
      <c r="WA616" s="12"/>
      <c r="WB616" s="12"/>
      <c r="WC616" s="12"/>
      <c r="WD616" s="12"/>
      <c r="WE616" s="12"/>
      <c r="WF616" s="12"/>
      <c r="WG616" s="12"/>
      <c r="WH616" s="12"/>
      <c r="WI616" s="12"/>
      <c r="WJ616" s="12"/>
      <c r="WK616" s="12"/>
      <c r="WL6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6" s="12"/>
      <c r="WN616" s="12"/>
      <c r="WO616" s="12"/>
      <c r="WP616" s="12"/>
      <c r="WQ616" s="12"/>
      <c r="WR616" s="12"/>
      <c r="WS616" s="12"/>
      <c r="WT616" s="12"/>
      <c r="WU616" s="12"/>
      <c r="WV616" s="12"/>
      <c r="WW616" s="12"/>
      <c r="WX616" s="12"/>
      <c r="WY616" s="12"/>
      <c r="WZ616" s="12"/>
      <c r="XA616" s="12"/>
      <c r="XB616" s="12"/>
      <c r="XC616" s="12"/>
      <c r="XD616" s="12"/>
      <c r="XE616" s="12"/>
      <c r="XF616" s="12"/>
      <c r="XG616" s="12"/>
      <c r="XH616" s="12"/>
      <c r="XI616" s="12"/>
      <c r="XJ616" s="12"/>
      <c r="XK616" s="12"/>
      <c r="XL616" s="12"/>
      <c r="XM616" s="12"/>
      <c r="XN616" s="12"/>
      <c r="XO616" s="12"/>
      <c r="XP616" s="12"/>
      <c r="XQ616" s="12"/>
      <c r="XR616" s="12"/>
      <c r="XS616" s="12"/>
      <c r="XT616" s="12"/>
      <c r="XU616" s="12"/>
      <c r="XV616" s="12"/>
      <c r="XW616" s="12"/>
      <c r="XX616" s="12"/>
      <c r="XY616" s="12"/>
      <c r="XZ616" s="12"/>
      <c r="YA616" s="12"/>
      <c r="YB616" s="12"/>
      <c r="YC616" s="12"/>
      <c r="YD616" s="12"/>
      <c r="YE616" s="12"/>
      <c r="YF616" s="12"/>
      <c r="YG616" s="12"/>
      <c r="YH616" s="12"/>
      <c r="YI616" s="12"/>
      <c r="YJ616" s="12"/>
      <c r="YK616" s="12"/>
      <c r="YL616" s="12"/>
      <c r="YM616" s="12"/>
      <c r="YN616" s="12"/>
      <c r="YO616" s="12"/>
      <c r="YP616" s="12"/>
      <c r="YQ616" s="12"/>
      <c r="YR616" s="12"/>
      <c r="YS616" s="12"/>
      <c r="YT616" s="12"/>
      <c r="YU616" s="126">
        <f>SUM(WO616,WR616,WU616,WX616,XA616,XD616,XG616,XJ616,XM616,XP616,XS616,XV616,XY616,YB616,YE616,YH616,YK616,YN616,YQ616,YT616)</f>
        <v>0</v>
      </c>
      <c r="YV616" s="12"/>
      <c r="YW616" s="12"/>
      <c r="YX616" s="12"/>
      <c r="YY616" s="12"/>
      <c r="YZ616" s="12"/>
      <c r="ZA616" s="12"/>
      <c r="ZB616" s="12"/>
      <c r="ZC616" s="12"/>
      <c r="ZD616" s="12"/>
      <c r="ZE616" s="12"/>
      <c r="ZF616" s="12"/>
      <c r="ZG616" s="12"/>
      <c r="ZH616" s="12"/>
      <c r="ZI616" s="12"/>
      <c r="ZJ616" s="12"/>
      <c r="ZK616" s="12"/>
      <c r="ZL616" s="12"/>
      <c r="ZM616" s="12"/>
      <c r="ZN616" s="12"/>
      <c r="ZO616" s="12"/>
      <c r="ZP616" s="12"/>
      <c r="ZQ616" s="12"/>
      <c r="ZR616" s="12"/>
      <c r="ZS616" s="12"/>
      <c r="ZT616" s="12"/>
      <c r="ZU616" s="12"/>
      <c r="ZV616" s="12"/>
      <c r="ZW616" s="12"/>
      <c r="ZX616" s="12"/>
      <c r="ZY616" s="12"/>
      <c r="ZZ616" s="12"/>
      <c r="AAA616" s="12"/>
      <c r="AAB616" s="12"/>
      <c r="AAC616" s="12"/>
      <c r="AAD616" s="12"/>
      <c r="AAE616" s="12"/>
      <c r="AAF616" s="12"/>
      <c r="AAG616" s="12"/>
      <c r="AAH616" s="12"/>
      <c r="AAI616" s="12"/>
      <c r="AAJ616" s="12"/>
      <c r="AAK616" s="12"/>
      <c r="AAL616" s="12"/>
      <c r="AAM616" s="12"/>
      <c r="AAN616" s="12"/>
      <c r="AAO616" s="12"/>
      <c r="AAP616" s="12"/>
      <c r="AAQ616" s="12"/>
      <c r="AAR616" s="12"/>
      <c r="AAS616" s="12"/>
      <c r="AAT616" s="12"/>
      <c r="AAU616" s="12"/>
      <c r="AAV616" s="12"/>
      <c r="AAW616" s="12"/>
      <c r="AAX616" s="12"/>
      <c r="AAY616" s="12"/>
      <c r="AAZ616" s="12"/>
      <c r="ABA616" s="12"/>
      <c r="ABB616" s="12"/>
      <c r="ABC616" s="12"/>
      <c r="ABD616" s="12"/>
      <c r="ABE616" s="12"/>
      <c r="ABF616" s="12"/>
      <c r="ABG616" s="12"/>
      <c r="ABH616" s="12"/>
      <c r="ABI616" s="12"/>
      <c r="ABJ616" s="12"/>
      <c r="ABK616" s="12"/>
      <c r="ABL616" s="12"/>
      <c r="ABM616" s="12"/>
      <c r="ABN616" s="12"/>
      <c r="ABO616" s="12"/>
      <c r="ABP616" s="12"/>
      <c r="ABQ616" s="12"/>
      <c r="ABR616" s="12"/>
      <c r="ABS616" s="12"/>
      <c r="ABT616" s="12"/>
      <c r="ABU616" s="12"/>
      <c r="ABV616" s="12"/>
      <c r="ABW616" s="12"/>
      <c r="ABX616" s="12"/>
      <c r="ABY616" s="136">
        <f>SUM(YX616,ZA616,ZD616,ZG616,ZJ616,ZM616,ZP616,ZS616,ZV616,ZY616,AAB616,AAE616,AAH616,AAK616,AAN616,AAQ616,AAT616,AAW616,AAZ616,ABC616,ABF616,ABI616,ABL616,ABO616,ABR616,ABU616,ABX616)</f>
        <v>0</v>
      </c>
      <c r="ABZ616" s="12"/>
      <c r="ACA616" s="12"/>
      <c r="ACB616" s="12"/>
      <c r="ACC616" s="12"/>
      <c r="ACD616" s="12"/>
      <c r="ACE616" s="12"/>
      <c r="ACF616" s="12"/>
      <c r="ACG616" s="12"/>
      <c r="ACH616" s="12"/>
      <c r="ACI616" s="12"/>
      <c r="ACJ616" s="12"/>
      <c r="ACK616" s="12"/>
      <c r="ACL616" s="12"/>
      <c r="ACM616" s="12"/>
      <c r="ACN616" s="12"/>
      <c r="ACO616" s="12"/>
      <c r="ACP616" s="12"/>
      <c r="ACQ616" s="12"/>
      <c r="ACR616" s="12"/>
      <c r="ACS616" s="12"/>
      <c r="ACT616" s="12"/>
      <c r="ACU616" s="12"/>
      <c r="ACV616" s="12"/>
      <c r="ACW616" s="12"/>
      <c r="ACX616" s="12"/>
      <c r="ACY616" s="12"/>
      <c r="ACZ616" s="12"/>
      <c r="ADA616" s="12"/>
      <c r="ADB616" s="12"/>
      <c r="ADC616" s="12"/>
      <c r="ADD616" s="12"/>
      <c r="ADE616" s="12"/>
      <c r="ADF616" s="12"/>
      <c r="ADG616" s="12"/>
      <c r="ADH616" s="12"/>
      <c r="ADI616" s="12"/>
      <c r="ADJ616" s="12"/>
      <c r="ADK616" s="12"/>
      <c r="ADL616" s="12"/>
      <c r="ADM616" s="12"/>
      <c r="ADN616" s="12"/>
      <c r="ADO616" s="12"/>
      <c r="ADP616" s="12"/>
      <c r="ADQ616" s="12"/>
      <c r="ADR616" s="12"/>
      <c r="ADS616" s="12"/>
      <c r="ADT616" s="12"/>
      <c r="ADU616" s="12"/>
      <c r="ADV616" s="12"/>
      <c r="ADW616" s="12"/>
      <c r="ADX616" s="12"/>
      <c r="ADY616" s="164"/>
      <c r="ADZ616" s="164"/>
      <c r="AEA616" s="164"/>
      <c r="AEB616" s="164"/>
      <c r="AEC616" s="164"/>
      <c r="AED616" s="164"/>
      <c r="AEE616" s="164"/>
      <c r="AEF616" s="164"/>
      <c r="AEG616" s="164"/>
      <c r="AEH616" s="164"/>
      <c r="AEI616" s="164"/>
      <c r="AEJ616" s="164"/>
      <c r="AEK616" s="164"/>
      <c r="AEL616" s="164"/>
      <c r="AEM616" s="164"/>
      <c r="AEN616" s="164"/>
      <c r="AEO616" s="164"/>
      <c r="AEP616" s="164"/>
      <c r="AEQ616" s="164">
        <f>SUM(ACB616,ACE616,ACH616,ACK616,ACN616,ACQ616,ACT616,ACW616,ACZ616,ADC616,ADF616,ADI616,ADL616,ADO616,ADR616,ADU616,ADX616,AEA616,AED616,AEG616,AEJ616,AEM616,AEP616)</f>
        <v>0</v>
      </c>
    </row>
    <row r="617" spans="1:823">
      <c r="A617" s="184" t="s">
        <v>178</v>
      </c>
      <c r="B617" s="184" t="s">
        <v>179</v>
      </c>
      <c r="C617" s="16" t="s">
        <v>180</v>
      </c>
      <c r="D617" s="12"/>
      <c r="E617" s="12"/>
      <c r="F617" s="44"/>
      <c r="G617" s="12"/>
      <c r="H617" s="12"/>
      <c r="I617" s="44"/>
      <c r="J617" s="12"/>
      <c r="K617" s="12"/>
      <c r="L617" s="44"/>
      <c r="M617" s="12"/>
      <c r="N617" s="12"/>
      <c r="O617" s="44"/>
      <c r="P617" s="12"/>
      <c r="Q617" s="12"/>
      <c r="R617" s="44"/>
      <c r="S617" s="12"/>
      <c r="T617" s="12"/>
      <c r="U617" s="44"/>
      <c r="V617" s="12"/>
      <c r="W617" s="12"/>
      <c r="X617" s="44"/>
      <c r="Y617" s="51">
        <f>SUM(F617,I617,L617,O617,R617,U617,X617)</f>
        <v>0</v>
      </c>
      <c r="Z617" s="12"/>
      <c r="AA617" s="12"/>
      <c r="AB617" s="54"/>
      <c r="AC617" s="12"/>
      <c r="AD617" s="12"/>
      <c r="AE617" s="54"/>
      <c r="AF617" s="12"/>
      <c r="AG617" s="12"/>
      <c r="AH617" s="54"/>
      <c r="AI617" s="12"/>
      <c r="AJ617" s="12"/>
      <c r="AK617" s="54"/>
      <c r="AL617" s="12"/>
      <c r="AM617" s="12"/>
      <c r="AN617" s="54"/>
      <c r="AO617" s="12"/>
      <c r="AP617" s="12"/>
      <c r="AQ617" s="54"/>
      <c r="AR617" s="12"/>
      <c r="AS617" s="12"/>
      <c r="AT617" s="54"/>
      <c r="AU617" s="12"/>
      <c r="AV617" s="12"/>
      <c r="AW617" s="54"/>
      <c r="AX617" s="12"/>
      <c r="AY617" s="12"/>
      <c r="AZ617" s="54"/>
      <c r="BA617" s="12"/>
      <c r="BB617" s="12"/>
      <c r="BC617" s="54"/>
      <c r="BD617" s="12"/>
      <c r="BE617" s="12"/>
      <c r="BF617" s="54"/>
      <c r="BG617" s="12"/>
      <c r="BH617" s="12"/>
      <c r="BI617" s="54"/>
      <c r="BJ617" s="12"/>
      <c r="BK617" s="12"/>
      <c r="BL617" s="54"/>
      <c r="BM617" s="12"/>
      <c r="BN617" s="12"/>
      <c r="BO617" s="54"/>
      <c r="BP617" s="60">
        <f>SUM(BO617,BL617,BI617,BF617,BC617,AZ617,AW617,AT617,AQ617,AN617,AK617,AH617,AE617,AB617)</f>
        <v>0</v>
      </c>
      <c r="BQ617" s="12"/>
      <c r="BR617" s="12"/>
      <c r="BS617" s="54"/>
      <c r="BT617" s="12"/>
      <c r="BU617" s="12"/>
      <c r="BV617" s="54"/>
      <c r="BW617" s="12"/>
      <c r="BX617" s="12"/>
      <c r="BY617" s="54"/>
      <c r="BZ617" s="12"/>
      <c r="CA617" s="12"/>
      <c r="CB617" s="54"/>
      <c r="CC617" s="12"/>
      <c r="CD617" s="12"/>
      <c r="CE617" s="54"/>
      <c r="CF617" s="12"/>
      <c r="CG617" s="12"/>
      <c r="CH617" s="54"/>
      <c r="CI617" s="12"/>
      <c r="CJ617" s="12"/>
      <c r="CK617" s="54"/>
      <c r="CL617" s="12"/>
      <c r="CM617" s="12"/>
      <c r="CN617" s="54"/>
      <c r="CO617" s="12"/>
      <c r="CP617" s="12"/>
      <c r="CQ617" s="54"/>
      <c r="CR617" s="12"/>
      <c r="CS617" s="12"/>
      <c r="CT617" s="54"/>
      <c r="CU617" s="12"/>
      <c r="CV617" s="12"/>
      <c r="CW617" s="54"/>
      <c r="CX617" s="12"/>
      <c r="CY617" s="12"/>
      <c r="CZ617" s="54"/>
      <c r="DA617" s="12"/>
      <c r="DB617" s="12"/>
      <c r="DC617" s="54"/>
      <c r="DD617" s="12"/>
      <c r="DE617" s="12"/>
      <c r="DF617" s="54"/>
      <c r="DG617" s="12"/>
      <c r="DH617" s="12"/>
      <c r="DI617" s="54"/>
      <c r="DJ617" s="12"/>
      <c r="DK617" s="12"/>
      <c r="DL617" s="54"/>
      <c r="DM617" s="12"/>
      <c r="DN617" s="12"/>
      <c r="DO617" s="54"/>
      <c r="DP617" s="12"/>
      <c r="DQ617" s="12"/>
      <c r="DR617" s="54"/>
      <c r="DS617" s="12"/>
      <c r="DT617" s="12"/>
      <c r="DU617" s="54"/>
      <c r="DV617" s="12"/>
      <c r="DW617" s="12"/>
      <c r="DX617" s="54"/>
      <c r="DY617" s="12"/>
      <c r="DZ617" s="12"/>
      <c r="EA617" s="54"/>
      <c r="EB617" s="12"/>
      <c r="EC617" s="12"/>
      <c r="ED617" s="54"/>
      <c r="EE617" s="12"/>
      <c r="EF617" s="12"/>
      <c r="EG617" s="54"/>
      <c r="EH617" s="12"/>
      <c r="EI617" s="12"/>
      <c r="EJ617" s="54"/>
      <c r="EK617" s="12"/>
      <c r="EL617" s="12"/>
      <c r="EM617" s="54"/>
      <c r="EN617" s="64">
        <f>SUM(EM617,EJ617,EG617,ED617,EA617,DX617,DU617,DR617,DO617,DL617,DI617,DF617,DC617,CZ617,CW617,CT617,CQ617,CN617,CK617,CH617,CE617,CB617,BY617,BV617,BS617)</f>
        <v>0</v>
      </c>
      <c r="EO617" s="12"/>
      <c r="EP617" s="12"/>
      <c r="EQ617" s="67"/>
      <c r="ER617" s="12"/>
      <c r="ES617" s="12"/>
      <c r="ET617" s="67"/>
      <c r="EU617" s="12"/>
      <c r="EV617" s="12"/>
      <c r="EW617" s="67"/>
      <c r="EX617" s="12"/>
      <c r="EY617" s="12"/>
      <c r="EZ617" s="67"/>
      <c r="FA617" s="12"/>
      <c r="FB617" s="12"/>
      <c r="FC617" s="67"/>
      <c r="FD617" s="12"/>
      <c r="FE617" s="12"/>
      <c r="FF617" s="67"/>
      <c r="FG617" s="12"/>
      <c r="FH617" s="12"/>
      <c r="FI617" s="67"/>
      <c r="FJ617" s="12"/>
      <c r="FK617" s="12"/>
      <c r="FL617" s="67"/>
      <c r="FM617" s="12"/>
      <c r="FN617" s="12"/>
      <c r="FO617" s="67"/>
      <c r="FP617" s="12"/>
      <c r="FQ617" s="12"/>
      <c r="FR617" s="67"/>
      <c r="FS617" s="12"/>
      <c r="FT617" s="12"/>
      <c r="FU617" s="67"/>
      <c r="FV617" s="12"/>
      <c r="FW617" s="12"/>
      <c r="FX617" s="67"/>
      <c r="FY617" s="12"/>
      <c r="FZ617" s="12"/>
      <c r="GA617" s="67"/>
      <c r="GB617" s="12"/>
      <c r="GC617" s="12"/>
      <c r="GD617" s="67"/>
      <c r="GE617" s="12"/>
      <c r="GF617" s="12"/>
      <c r="GG617" s="67"/>
      <c r="GH617" s="12"/>
      <c r="GI617" s="12"/>
      <c r="GJ617" s="67"/>
      <c r="GK617" s="12"/>
      <c r="GL617" s="12"/>
      <c r="GM617" s="67"/>
      <c r="GN617" s="12"/>
      <c r="GO617" s="12"/>
      <c r="GP617" s="67"/>
      <c r="GQ617" s="12"/>
      <c r="GR617" s="12"/>
      <c r="GS617" s="67"/>
      <c r="GT617" s="12"/>
      <c r="GU617" s="12"/>
      <c r="GV617" s="67"/>
      <c r="GW617" s="12"/>
      <c r="GX617" s="12"/>
      <c r="GY617" s="67"/>
      <c r="GZ617" s="12"/>
      <c r="HA617" s="12"/>
      <c r="HB617" s="67"/>
      <c r="HC6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7" s="12"/>
      <c r="HE617" s="12"/>
      <c r="HF617" s="77"/>
      <c r="HG617" s="12"/>
      <c r="HH617" s="12"/>
      <c r="HI617" s="77"/>
      <c r="HJ617" s="12"/>
      <c r="HK617" s="12"/>
      <c r="HL617" s="77"/>
      <c r="HM617" s="12"/>
      <c r="HN617" s="12"/>
      <c r="HO617" s="77"/>
      <c r="HP617" s="12"/>
      <c r="HQ617" s="12"/>
      <c r="HR617" s="77"/>
      <c r="HS617" s="12"/>
      <c r="HT617" s="12"/>
      <c r="HU617" s="77"/>
      <c r="HV617" s="12"/>
      <c r="HW617" s="12"/>
      <c r="HX617" s="77"/>
      <c r="HY617" s="12"/>
      <c r="HZ617" s="12"/>
      <c r="IA617" s="77"/>
      <c r="IB617" s="12"/>
      <c r="IC617" s="12"/>
      <c r="ID617" s="77"/>
      <c r="IE617" s="12"/>
      <c r="IF617" s="12"/>
      <c r="IG617" s="77"/>
      <c r="IH617" s="12"/>
      <c r="II617" s="12"/>
      <c r="IJ617" s="77"/>
      <c r="IK617" s="12"/>
      <c r="IL617" s="12"/>
      <c r="IM617" s="77"/>
      <c r="IN617" s="12"/>
      <c r="IO617" s="12"/>
      <c r="IP617" s="77"/>
      <c r="IQ617" s="12"/>
      <c r="IR617" s="12"/>
      <c r="IS617" s="77"/>
      <c r="IT617" s="12"/>
      <c r="IU617" s="12"/>
      <c r="IV617" s="77"/>
      <c r="IW617" s="12"/>
      <c r="IX617" s="12"/>
      <c r="IY617" s="77"/>
      <c r="IZ6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7" s="12"/>
      <c r="JB617" s="12"/>
      <c r="JC617" s="82"/>
      <c r="JD617" s="12"/>
      <c r="JE617" s="12"/>
      <c r="JF617" s="82"/>
      <c r="JG617" s="12"/>
      <c r="JH617" s="12"/>
      <c r="JI617" s="82"/>
      <c r="JJ617" s="12"/>
      <c r="JK617" s="12"/>
      <c r="JL617" s="82"/>
      <c r="JM617" s="12"/>
      <c r="JN617" s="12"/>
      <c r="JO617" s="82"/>
      <c r="JP617" s="12"/>
      <c r="JQ617" s="12"/>
      <c r="JR617" s="82"/>
      <c r="JS617" s="12"/>
      <c r="JT617" s="12"/>
      <c r="JU617" s="82"/>
      <c r="JV617" s="12"/>
      <c r="JW617" s="12"/>
      <c r="JX617" s="82"/>
      <c r="JY617" s="12"/>
      <c r="JZ617" s="12"/>
      <c r="KA617" s="82"/>
      <c r="KB617" s="12"/>
      <c r="KC617" s="12"/>
      <c r="KD617" s="82"/>
      <c r="KE617" s="12"/>
      <c r="KF617" s="12"/>
      <c r="KG617" s="82"/>
      <c r="KH617" s="12"/>
      <c r="KI617" s="12"/>
      <c r="KJ617" s="82"/>
      <c r="KK617" s="12"/>
      <c r="KL617" s="12"/>
      <c r="KM617" s="82"/>
      <c r="KN617" s="12"/>
      <c r="KO617" s="12"/>
      <c r="KP617" s="82"/>
      <c r="KQ617" s="12"/>
      <c r="KR617" s="12"/>
      <c r="KS617" s="82"/>
      <c r="KT6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7" s="12"/>
      <c r="KV617" s="12"/>
      <c r="KW617" s="89"/>
      <c r="KX617" s="12"/>
      <c r="KY617" s="12"/>
      <c r="KZ617" s="89"/>
      <c r="LA617" s="12"/>
      <c r="LB617" s="12"/>
      <c r="LC617" s="89"/>
      <c r="LD617" s="12"/>
      <c r="LE617" s="12"/>
      <c r="LF617" s="89"/>
      <c r="LG617" s="12"/>
      <c r="LH617" s="12"/>
      <c r="LI617" s="89"/>
      <c r="LJ617" s="12"/>
      <c r="LK617" s="12"/>
      <c r="LL617" s="89"/>
      <c r="LM617" s="12"/>
      <c r="LN617" s="12"/>
      <c r="LO617" s="89"/>
      <c r="LP617" s="12"/>
      <c r="LQ617" s="12"/>
      <c r="LR617" s="89"/>
      <c r="LS617" s="12"/>
      <c r="LT617" s="12"/>
      <c r="LU617" s="89"/>
      <c r="LV617" s="12"/>
      <c r="LW617" s="12"/>
      <c r="LX617" s="89"/>
      <c r="LY617" s="12"/>
      <c r="LZ617" s="12"/>
      <c r="MA617" s="89"/>
      <c r="MB6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7" s="12"/>
      <c r="MD617" s="12"/>
      <c r="ME617" s="98"/>
      <c r="MF617" s="12"/>
      <c r="MG617" s="12"/>
      <c r="MH617" s="98"/>
      <c r="MI617" s="12"/>
      <c r="MJ617" s="12"/>
      <c r="MK617" s="98"/>
      <c r="ML617" s="12"/>
      <c r="MM617" s="12"/>
      <c r="MN617" s="98"/>
      <c r="MO617" s="12"/>
      <c r="MP617" s="12"/>
      <c r="MQ617" s="98"/>
      <c r="MR617" s="12"/>
      <c r="MS617" s="12"/>
      <c r="MT617" s="98"/>
      <c r="MU617" s="12"/>
      <c r="MV617" s="12"/>
      <c r="MW617" s="98"/>
      <c r="MX617" s="12"/>
      <c r="MY617" s="12"/>
      <c r="MZ617" s="98"/>
      <c r="NA617" s="12"/>
      <c r="NB617" s="12"/>
      <c r="NC617" s="103"/>
      <c r="ND617" s="12"/>
      <c r="NE617" s="12"/>
      <c r="NF617" s="103"/>
      <c r="NG617" s="12"/>
      <c r="NH617" s="12"/>
      <c r="NI617" s="103"/>
      <c r="NJ617" s="12"/>
      <c r="NK617" s="12"/>
      <c r="NL617" s="103"/>
      <c r="NM6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7" s="12"/>
      <c r="NO617" s="12"/>
      <c r="NP617" s="110"/>
      <c r="NQ617" s="12"/>
      <c r="NR617" s="12"/>
      <c r="NS617" s="110"/>
      <c r="NT617" s="12"/>
      <c r="NU617" s="12"/>
      <c r="NV617" s="110"/>
      <c r="NW617" s="12"/>
      <c r="NX617" s="12"/>
      <c r="NY617" s="110"/>
      <c r="NZ617" s="12"/>
      <c r="OA617" s="12"/>
      <c r="OB617" s="110"/>
      <c r="OC617" s="12"/>
      <c r="OD617" s="12"/>
      <c r="OE617" s="110"/>
      <c r="OF617" s="12"/>
      <c r="OG617" s="12"/>
      <c r="OH617" s="110"/>
      <c r="OI617" s="12"/>
      <c r="OJ617" s="12"/>
      <c r="OK617" s="110"/>
      <c r="OL617" s="12"/>
      <c r="OM617" s="12"/>
      <c r="ON617" s="110"/>
      <c r="OO617" s="12"/>
      <c r="OP617" s="12"/>
      <c r="OQ617" s="110"/>
      <c r="OR617" s="12"/>
      <c r="OS617" s="12"/>
      <c r="OT617" s="110"/>
      <c r="OU617" s="12"/>
      <c r="OV617" s="12"/>
      <c r="OW617" s="110"/>
      <c r="OX617" s="12"/>
      <c r="OY617" s="12"/>
      <c r="OZ617" s="110"/>
      <c r="PA617" s="12"/>
      <c r="PB617" s="12"/>
      <c r="PC617" s="110"/>
      <c r="PD617" s="12"/>
      <c r="PE617" s="12"/>
      <c r="PF617" s="110"/>
      <c r="PG617" s="12"/>
      <c r="PH617" s="12"/>
      <c r="PI617" s="110"/>
      <c r="PJ617" s="12"/>
      <c r="PK617" s="12"/>
      <c r="PL617" s="110"/>
      <c r="PM617" s="12"/>
      <c r="PN617" s="12"/>
      <c r="PO617" s="110"/>
      <c r="PP617" s="12"/>
      <c r="PQ617" s="12"/>
      <c r="PR617" s="110"/>
      <c r="PS617" s="12"/>
      <c r="PT617" s="12"/>
      <c r="PU617" s="110"/>
      <c r="PV6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7" s="12"/>
      <c r="PX617" s="12"/>
      <c r="PY617" s="121"/>
      <c r="PZ617" s="12"/>
      <c r="QA617" s="12"/>
      <c r="QB617" s="121"/>
      <c r="QC617" s="12"/>
      <c r="QD617" s="12"/>
      <c r="QE617" s="121"/>
      <c r="QF617" s="12"/>
      <c r="QG617" s="12"/>
      <c r="QH617" s="121"/>
      <c r="QI617" s="12"/>
      <c r="QJ617" s="12"/>
      <c r="QK617" s="121"/>
      <c r="QL617" s="12"/>
      <c r="QM617" s="12"/>
      <c r="QN617" s="121"/>
      <c r="QO617" s="126">
        <f>Tabela1[[#This Row],[p120]]+Tabela1[[#This Row],[pkt9]]+Tabela1[[#This Row],[p121]]+Tabela1[[#This Row],[punkty44]]+Tabela1[[#This Row],[p122]]+Tabela1[[#This Row],[p123]]</f>
        <v>0</v>
      </c>
      <c r="QP617" s="12"/>
      <c r="QQ617" s="12"/>
      <c r="QR617" s="12"/>
      <c r="QS617" s="12"/>
      <c r="QT617" s="12"/>
      <c r="QU617" s="12"/>
      <c r="QV617" s="12"/>
      <c r="QW617" s="12"/>
      <c r="QX617" s="12"/>
      <c r="QY617" s="12"/>
      <c r="QZ617" s="12"/>
      <c r="RA617" s="12"/>
      <c r="RB617" s="12"/>
      <c r="RC617" s="12"/>
      <c r="RD617" s="12"/>
      <c r="RE617" s="12"/>
      <c r="RF617" s="12"/>
      <c r="RG617" s="12"/>
      <c r="RH617" s="12"/>
      <c r="RI617" s="12"/>
      <c r="RJ617" s="12"/>
      <c r="RK617" s="12"/>
      <c r="RL617" s="12"/>
      <c r="RM617" s="12"/>
      <c r="RN617" s="12"/>
      <c r="RO617" s="12"/>
      <c r="RP617" s="12"/>
      <c r="RQ617" s="12"/>
      <c r="RR617" s="12"/>
      <c r="RS617" s="12"/>
      <c r="RT617" s="12"/>
      <c r="RU617" s="12"/>
      <c r="RV617" s="12"/>
      <c r="RW6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7" s="12"/>
      <c r="RY617" s="12"/>
      <c r="RZ617" s="12"/>
      <c r="SA617" s="12"/>
      <c r="SB617" s="12"/>
      <c r="SC617" s="12"/>
      <c r="SD617" s="12">
        <v>1</v>
      </c>
      <c r="SE617" s="12">
        <v>140</v>
      </c>
      <c r="SF617" s="12">
        <v>3</v>
      </c>
      <c r="SG617" s="12"/>
      <c r="SH617" s="12"/>
      <c r="SI617" s="12"/>
      <c r="SJ617" s="12"/>
      <c r="SK617" s="12"/>
      <c r="SL617" s="12"/>
      <c r="SM617" s="12"/>
      <c r="SN617" s="12"/>
      <c r="SO617" s="12"/>
      <c r="SP617" s="12"/>
      <c r="SQ617" s="12"/>
      <c r="SR617" s="12"/>
      <c r="SS617" s="12"/>
      <c r="ST617" s="12"/>
      <c r="SU617" s="12"/>
      <c r="SV617" s="12"/>
      <c r="SW617" s="12"/>
      <c r="SX617" s="12"/>
      <c r="SY617" s="12"/>
      <c r="SZ617" s="12"/>
      <c r="TA617" s="12"/>
      <c r="TB617" s="12"/>
      <c r="TC617" s="12"/>
      <c r="TD617" s="12"/>
      <c r="TE617" s="12"/>
      <c r="TF617" s="12"/>
      <c r="TG617" s="12"/>
      <c r="TH617" s="12"/>
      <c r="TI617" s="12"/>
      <c r="TJ617" s="12"/>
      <c r="TK617" s="12"/>
      <c r="TL617" s="12"/>
      <c r="TM617" s="12"/>
      <c r="TN617" s="12"/>
      <c r="TO617" s="12"/>
      <c r="TP617" s="12"/>
      <c r="TQ617" s="12"/>
      <c r="TR617" s="12"/>
      <c r="TS617" s="12"/>
      <c r="TT617" s="12"/>
      <c r="TU617" s="12"/>
      <c r="TV617" s="12"/>
      <c r="TW617" s="12"/>
      <c r="TX617" s="12"/>
      <c r="TY617" s="12"/>
      <c r="TZ617" s="12"/>
      <c r="UA617" s="12"/>
      <c r="UB617" s="12"/>
      <c r="UC617" s="12"/>
      <c r="UD617" s="12"/>
      <c r="UE617" s="12"/>
      <c r="UF617" s="12"/>
      <c r="UG617" s="12"/>
      <c r="UH617" s="12"/>
      <c r="UI617" s="12"/>
      <c r="UJ617" s="12"/>
      <c r="UK617" s="12"/>
      <c r="UL617" s="145">
        <f>SUM(RZ617,SC617,SF617,SI617,SL617,SO617,SR617,SU617,SX617,TA617,TD617,TG617,TJ617,TM617,TP617,TS617,TV617,TY617,UB617,UE617,UH617,UK617)</f>
        <v>3</v>
      </c>
      <c r="UM617" s="12"/>
      <c r="UN617" s="12"/>
      <c r="UO617" s="12"/>
      <c r="UP617" s="12"/>
      <c r="UQ617" s="12"/>
      <c r="UR617" s="12"/>
      <c r="US617" s="12"/>
      <c r="UT617" s="12"/>
      <c r="UU617" s="12"/>
      <c r="UV617" s="12"/>
      <c r="UW617" s="12"/>
      <c r="UX617" s="12"/>
      <c r="UY617" s="12"/>
      <c r="UZ617" s="12"/>
      <c r="VA617" s="12"/>
      <c r="VB617" s="12"/>
      <c r="VC617" s="12"/>
      <c r="VD617" s="12"/>
      <c r="VE617" s="12"/>
      <c r="VF617" s="12"/>
      <c r="VG617" s="12"/>
      <c r="VH617" s="12"/>
      <c r="VI617" s="12"/>
      <c r="VJ617" s="12"/>
      <c r="VK617" s="12"/>
      <c r="VL617" s="12"/>
      <c r="VM617" s="12"/>
      <c r="VN617" s="12"/>
      <c r="VO617" s="12"/>
      <c r="VP617" s="12"/>
      <c r="VQ617" s="12"/>
      <c r="VR617" s="12"/>
      <c r="VS617" s="12"/>
      <c r="VT617" s="12"/>
      <c r="VU617" s="12"/>
      <c r="VV617" s="12"/>
      <c r="VW617" s="12"/>
      <c r="VX617" s="12"/>
      <c r="VY617" s="12"/>
      <c r="VZ617" s="12"/>
      <c r="WA617" s="12"/>
      <c r="WB617" s="12"/>
      <c r="WC617" s="12"/>
      <c r="WD617" s="12"/>
      <c r="WE617" s="12"/>
      <c r="WF617" s="12"/>
      <c r="WG617" s="12"/>
      <c r="WH617" s="12"/>
      <c r="WI617" s="12"/>
      <c r="WJ617" s="12"/>
      <c r="WK617" s="12"/>
      <c r="WL6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7" s="12"/>
      <c r="WN617" s="12"/>
      <c r="WO617" s="12"/>
      <c r="WP617" s="12"/>
      <c r="WQ617" s="12"/>
      <c r="WR617" s="12"/>
      <c r="WS617" s="12"/>
      <c r="WT617" s="12"/>
      <c r="WU617" s="12"/>
      <c r="WV617" s="12"/>
      <c r="WW617" s="12"/>
      <c r="WX617" s="12"/>
      <c r="WY617" s="12"/>
      <c r="WZ617" s="12"/>
      <c r="XA617" s="12"/>
      <c r="XB617" s="12"/>
      <c r="XC617" s="12"/>
      <c r="XD617" s="12"/>
      <c r="XE617" s="12"/>
      <c r="XF617" s="12"/>
      <c r="XG617" s="12"/>
      <c r="XH617" s="12"/>
      <c r="XI617" s="12"/>
      <c r="XJ617" s="12"/>
      <c r="XK617" s="12"/>
      <c r="XL617" s="12"/>
      <c r="XM617" s="12"/>
      <c r="XN617" s="12"/>
      <c r="XO617" s="12"/>
      <c r="XP617" s="12"/>
      <c r="XQ617" s="12"/>
      <c r="XR617" s="12"/>
      <c r="XS617" s="12"/>
      <c r="XT617" s="12"/>
      <c r="XU617" s="12"/>
      <c r="XV617" s="12"/>
      <c r="XW617" s="12"/>
      <c r="XX617" s="12"/>
      <c r="XY617" s="12"/>
      <c r="XZ617" s="12"/>
      <c r="YA617" s="12"/>
      <c r="YB617" s="12"/>
      <c r="YC617" s="12"/>
      <c r="YD617" s="12"/>
      <c r="YE617" s="12"/>
      <c r="YF617" s="12"/>
      <c r="YG617" s="12"/>
      <c r="YH617" s="12"/>
      <c r="YI617" s="12"/>
      <c r="YJ617" s="12"/>
      <c r="YK617" s="12"/>
      <c r="YL617" s="12"/>
      <c r="YM617" s="12"/>
      <c r="YN617" s="12"/>
      <c r="YO617" s="12"/>
      <c r="YP617" s="12"/>
      <c r="YQ617" s="12"/>
      <c r="YR617" s="12"/>
      <c r="YS617" s="12"/>
      <c r="YT617" s="12"/>
      <c r="YU617" s="126">
        <f>SUM(WO617,WR617,WU617,WX617,XA617,XD617,XG617,XJ617,XM617,XP617,XS617,XV617,XY617,YB617,YE617,YH617,YK617,YN617,YQ617,YT617)</f>
        <v>0</v>
      </c>
      <c r="YV617" s="12"/>
      <c r="YW617" s="12"/>
      <c r="YX617" s="12"/>
      <c r="YY617" s="12"/>
      <c r="YZ617" s="12"/>
      <c r="ZA617" s="12"/>
      <c r="ZB617" s="12"/>
      <c r="ZC617" s="12"/>
      <c r="ZD617" s="12"/>
      <c r="ZE617" s="12"/>
      <c r="ZF617" s="12"/>
      <c r="ZG617" s="12"/>
      <c r="ZH617" s="12"/>
      <c r="ZI617" s="12"/>
      <c r="ZJ617" s="12"/>
      <c r="ZK617" s="12"/>
      <c r="ZL617" s="12"/>
      <c r="ZM617" s="12"/>
      <c r="ZN617" s="12"/>
      <c r="ZO617" s="12"/>
      <c r="ZP617" s="12"/>
      <c r="ZQ617" s="12"/>
      <c r="ZR617" s="12"/>
      <c r="ZS617" s="12"/>
      <c r="ZT617" s="12"/>
      <c r="ZU617" s="12"/>
      <c r="ZV617" s="12"/>
      <c r="ZW617" s="12">
        <v>1</v>
      </c>
      <c r="ZX617" s="12">
        <v>140</v>
      </c>
      <c r="ZY617" s="12">
        <v>3</v>
      </c>
      <c r="ZZ617" s="12"/>
      <c r="AAA617" s="12"/>
      <c r="AAB617" s="12"/>
      <c r="AAC617" s="12"/>
      <c r="AAD617" s="12"/>
      <c r="AAE617" s="12"/>
      <c r="AAF617" s="12"/>
      <c r="AAG617" s="12"/>
      <c r="AAH617" s="12"/>
      <c r="AAI617" s="12"/>
      <c r="AAJ617" s="12"/>
      <c r="AAK617" s="12"/>
      <c r="AAL617" s="12"/>
      <c r="AAM617" s="12"/>
      <c r="AAN617" s="12"/>
      <c r="AAO617" s="12"/>
      <c r="AAP617" s="12"/>
      <c r="AAQ617" s="12"/>
      <c r="AAR617" s="12"/>
      <c r="AAS617" s="12"/>
      <c r="AAT617" s="12"/>
      <c r="AAU617" s="12"/>
      <c r="AAV617" s="12"/>
      <c r="AAW617" s="12"/>
      <c r="AAX617" s="12"/>
      <c r="AAY617" s="12"/>
      <c r="AAZ617" s="12"/>
      <c r="ABA617" s="12"/>
      <c r="ABB617" s="12"/>
      <c r="ABC617" s="12"/>
      <c r="ABD617" s="12"/>
      <c r="ABE617" s="12"/>
      <c r="ABF617" s="12"/>
      <c r="ABG617" s="12"/>
      <c r="ABH617" s="12"/>
      <c r="ABI617" s="12"/>
      <c r="ABJ617" s="12"/>
      <c r="ABK617" s="12"/>
      <c r="ABL617" s="12"/>
      <c r="ABM617" s="12"/>
      <c r="ABN617" s="12"/>
      <c r="ABO617" s="12"/>
      <c r="ABP617" s="12"/>
      <c r="ABQ617" s="12"/>
      <c r="ABR617" s="12"/>
      <c r="ABS617" s="12"/>
      <c r="ABT617" s="12"/>
      <c r="ABU617" s="12"/>
      <c r="ABV617" s="12"/>
      <c r="ABW617" s="12"/>
      <c r="ABX617" s="12"/>
      <c r="ABY617" s="136">
        <f>SUM(YX617,ZA617,ZD617,ZG617,ZJ617,ZM617,ZP617,ZS617,ZV617,ZY617,AAB617,AAE617,AAH617,AAK617,AAN617,AAQ617,AAT617,AAW617,AAZ617,ABC617,ABF617,ABI617,ABL617,ABO617,ABR617,ABU617,ABX617)</f>
        <v>3</v>
      </c>
      <c r="ABZ617" s="12"/>
      <c r="ACA617" s="12"/>
      <c r="ACB617" s="12"/>
      <c r="ACC617" s="12"/>
      <c r="ACD617" s="12"/>
      <c r="ACE617" s="12"/>
      <c r="ACF617" s="12"/>
      <c r="ACG617" s="12"/>
      <c r="ACH617" s="12"/>
      <c r="ACI617" s="12"/>
      <c r="ACJ617" s="12"/>
      <c r="ACK617" s="12"/>
      <c r="ACL617" s="12"/>
      <c r="ACM617" s="12"/>
      <c r="ACN617" s="12"/>
      <c r="ACO617" s="12"/>
      <c r="ACP617" s="12"/>
      <c r="ACQ617" s="12"/>
      <c r="ACR617" s="12"/>
      <c r="ACS617" s="12"/>
      <c r="ACT617" s="12"/>
      <c r="ACU617" s="12"/>
      <c r="ACV617" s="12"/>
      <c r="ACW617" s="12"/>
      <c r="ACX617" s="12"/>
      <c r="ACY617" s="12"/>
      <c r="ACZ617" s="12"/>
      <c r="ADA617" s="12"/>
      <c r="ADB617" s="12"/>
      <c r="ADC617" s="12"/>
      <c r="ADD617" s="12"/>
      <c r="ADE617" s="12"/>
      <c r="ADF617" s="12"/>
      <c r="ADG617" s="12"/>
      <c r="ADH617" s="12"/>
      <c r="ADI617" s="12"/>
      <c r="ADJ617" s="12"/>
      <c r="ADK617" s="12"/>
      <c r="ADL617" s="12"/>
      <c r="ADM617" s="12"/>
      <c r="ADN617" s="12"/>
      <c r="ADO617" s="12"/>
      <c r="ADP617" s="12"/>
      <c r="ADQ617" s="12"/>
      <c r="ADR617" s="12"/>
      <c r="ADS617" s="12"/>
      <c r="ADT617" s="12"/>
      <c r="ADU617" s="12"/>
      <c r="ADV617" s="12"/>
      <c r="ADW617" s="12"/>
      <c r="ADX617" s="12"/>
      <c r="ADY617" s="164"/>
      <c r="ADZ617" s="164"/>
      <c r="AEA617" s="164"/>
      <c r="AEB617" s="164"/>
      <c r="AEC617" s="164"/>
      <c r="AED617" s="164"/>
      <c r="AEE617" s="164"/>
      <c r="AEF617" s="164"/>
      <c r="AEG617" s="164"/>
      <c r="AEH617" s="164"/>
      <c r="AEI617" s="164"/>
      <c r="AEJ617" s="164"/>
      <c r="AEK617" s="164"/>
      <c r="AEL617" s="164"/>
      <c r="AEM617" s="164"/>
      <c r="AEN617" s="164"/>
      <c r="AEO617" s="164"/>
      <c r="AEP617" s="164"/>
      <c r="AEQ617" s="164">
        <f>SUM(ACB617,ACE617,ACH617,ACK617,ACN617,ACQ617,ACT617,ACW617,ACZ617,ADC617,ADF617,ADI617,ADL617,ADO617,ADR617,ADU617,ADX617,AEA617,AED617,AEG617,AEJ617,AEM617,AEP617)</f>
        <v>0</v>
      </c>
    </row>
    <row r="618" spans="1:823">
      <c r="A618" s="184" t="s">
        <v>178</v>
      </c>
      <c r="B618" s="184" t="s">
        <v>179</v>
      </c>
      <c r="C618" s="31" t="s">
        <v>510</v>
      </c>
      <c r="D618" s="12"/>
      <c r="E618" s="12"/>
      <c r="F618" s="44"/>
      <c r="G618" s="12"/>
      <c r="H618" s="12"/>
      <c r="I618" s="44"/>
      <c r="J618" s="12"/>
      <c r="K618" s="12"/>
      <c r="L618" s="44"/>
      <c r="M618" s="12"/>
      <c r="N618" s="12"/>
      <c r="O618" s="44"/>
      <c r="P618" s="12"/>
      <c r="Q618" s="12"/>
      <c r="R618" s="44"/>
      <c r="S618" s="12"/>
      <c r="T618" s="12"/>
      <c r="U618" s="44"/>
      <c r="V618" s="12"/>
      <c r="W618" s="12"/>
      <c r="X618" s="44"/>
      <c r="Y618" s="51">
        <f>SUM(F618,I618,L618,O618,R618,U618,X618)</f>
        <v>0</v>
      </c>
      <c r="Z618" s="12"/>
      <c r="AA618" s="12"/>
      <c r="AB618" s="54"/>
      <c r="AC618" s="12"/>
      <c r="AD618" s="12"/>
      <c r="AE618" s="54"/>
      <c r="AF618" s="12"/>
      <c r="AG618" s="12"/>
      <c r="AH618" s="54"/>
      <c r="AI618" s="12"/>
      <c r="AJ618" s="12"/>
      <c r="AK618" s="54"/>
      <c r="AL618" s="12"/>
      <c r="AM618" s="12"/>
      <c r="AN618" s="54"/>
      <c r="AO618" s="12"/>
      <c r="AP618" s="12"/>
      <c r="AQ618" s="54"/>
      <c r="AR618" s="12"/>
      <c r="AS618" s="12"/>
      <c r="AT618" s="54"/>
      <c r="AU618" s="12"/>
      <c r="AV618" s="12"/>
      <c r="AW618" s="54"/>
      <c r="AX618" s="12"/>
      <c r="AY618" s="12"/>
      <c r="AZ618" s="54"/>
      <c r="BA618" s="12"/>
      <c r="BB618" s="12"/>
      <c r="BC618" s="54"/>
      <c r="BD618" s="12"/>
      <c r="BE618" s="12"/>
      <c r="BF618" s="54"/>
      <c r="BG618" s="12"/>
      <c r="BH618" s="12"/>
      <c r="BI618" s="54"/>
      <c r="BJ618" s="12"/>
      <c r="BK618" s="12"/>
      <c r="BL618" s="54"/>
      <c r="BM618" s="12"/>
      <c r="BN618" s="12"/>
      <c r="BO618" s="54"/>
      <c r="BP618" s="60">
        <f>SUM(BO618,BL618,BI618,BF618,BC618,AZ618,AW618,AT618,AQ618,AN618,AK618,AH618,AE618,AB618)</f>
        <v>0</v>
      </c>
      <c r="BQ618" s="12"/>
      <c r="BR618" s="12"/>
      <c r="BS618" s="54"/>
      <c r="BT618" s="12"/>
      <c r="BU618" s="12"/>
      <c r="BV618" s="54"/>
      <c r="BW618" s="12"/>
      <c r="BX618" s="12"/>
      <c r="BY618" s="54"/>
      <c r="BZ618" s="12"/>
      <c r="CA618" s="12"/>
      <c r="CB618" s="54"/>
      <c r="CC618" s="12"/>
      <c r="CD618" s="12"/>
      <c r="CE618" s="54"/>
      <c r="CF618" s="12"/>
      <c r="CG618" s="12"/>
      <c r="CH618" s="54"/>
      <c r="CI618" s="12"/>
      <c r="CJ618" s="12"/>
      <c r="CK618" s="54"/>
      <c r="CL618" s="12"/>
      <c r="CM618" s="12"/>
      <c r="CN618" s="54"/>
      <c r="CO618" s="12"/>
      <c r="CP618" s="12"/>
      <c r="CQ618" s="54"/>
      <c r="CR618" s="12"/>
      <c r="CS618" s="12"/>
      <c r="CT618" s="54"/>
      <c r="CU618" s="12"/>
      <c r="CV618" s="12"/>
      <c r="CW618" s="54"/>
      <c r="CX618" s="12"/>
      <c r="CY618" s="12"/>
      <c r="CZ618" s="54"/>
      <c r="DA618" s="12"/>
      <c r="DB618" s="12"/>
      <c r="DC618" s="54"/>
      <c r="DD618" s="12"/>
      <c r="DE618" s="12"/>
      <c r="DF618" s="54"/>
      <c r="DG618" s="12"/>
      <c r="DH618" s="12"/>
      <c r="DI618" s="54"/>
      <c r="DJ618" s="12"/>
      <c r="DK618" s="12"/>
      <c r="DL618" s="54"/>
      <c r="DM618" s="12"/>
      <c r="DN618" s="12"/>
      <c r="DO618" s="54"/>
      <c r="DP618" s="12"/>
      <c r="DQ618" s="12"/>
      <c r="DR618" s="54"/>
      <c r="DS618" s="12"/>
      <c r="DT618" s="12"/>
      <c r="DU618" s="54"/>
      <c r="DV618" s="12"/>
      <c r="DW618" s="12"/>
      <c r="DX618" s="54"/>
      <c r="DY618" s="12"/>
      <c r="DZ618" s="12"/>
      <c r="EA618" s="54"/>
      <c r="EB618" s="12"/>
      <c r="EC618" s="12"/>
      <c r="ED618" s="54"/>
      <c r="EE618" s="12"/>
      <c r="EF618" s="12"/>
      <c r="EG618" s="54"/>
      <c r="EH618" s="12"/>
      <c r="EI618" s="12"/>
      <c r="EJ618" s="54"/>
      <c r="EK618" s="12"/>
      <c r="EL618" s="12"/>
      <c r="EM618" s="54"/>
      <c r="EN618" s="64">
        <f>SUM(EM618,EJ618,EG618,ED618,EA618,DX618,DU618,DR618,DO618,DL618,DI618,DF618,DC618,CZ618,CW618,CT618,CQ618,CN618,CK618,CH618,CE618,CB618,BY618,BV618,BS618)</f>
        <v>0</v>
      </c>
      <c r="EO618" s="12"/>
      <c r="EP618" s="12"/>
      <c r="EQ618" s="67"/>
      <c r="ER618" s="12"/>
      <c r="ES618" s="12"/>
      <c r="ET618" s="67"/>
      <c r="EU618" s="12"/>
      <c r="EV618" s="12"/>
      <c r="EW618" s="67"/>
      <c r="EX618" s="12"/>
      <c r="EY618" s="12"/>
      <c r="EZ618" s="67"/>
      <c r="FA618" s="12"/>
      <c r="FB618" s="12"/>
      <c r="FC618" s="67"/>
      <c r="FD618" s="12"/>
      <c r="FE618" s="12"/>
      <c r="FF618" s="67"/>
      <c r="FG618" s="12"/>
      <c r="FH618" s="12"/>
      <c r="FI618" s="67"/>
      <c r="FJ618" s="12"/>
      <c r="FK618" s="12"/>
      <c r="FL618" s="67"/>
      <c r="FM618" s="12"/>
      <c r="FN618" s="12"/>
      <c r="FO618" s="67"/>
      <c r="FP618" s="12"/>
      <c r="FQ618" s="12"/>
      <c r="FR618" s="67"/>
      <c r="FS618" s="12"/>
      <c r="FT618" s="12"/>
      <c r="FU618" s="67"/>
      <c r="FV618" s="12"/>
      <c r="FW618" s="12"/>
      <c r="FX618" s="67"/>
      <c r="FY618" s="12"/>
      <c r="FZ618" s="12"/>
      <c r="GA618" s="67"/>
      <c r="GB618" s="12"/>
      <c r="GC618" s="12"/>
      <c r="GD618" s="67"/>
      <c r="GE618" s="12"/>
      <c r="GF618" s="12"/>
      <c r="GG618" s="67"/>
      <c r="GH618" s="12"/>
      <c r="GI618" s="12"/>
      <c r="GJ618" s="67"/>
      <c r="GK618" s="12"/>
      <c r="GL618" s="12"/>
      <c r="GM618" s="67"/>
      <c r="GN618" s="12"/>
      <c r="GO618" s="12"/>
      <c r="GP618" s="67"/>
      <c r="GQ618" s="12"/>
      <c r="GR618" s="12"/>
      <c r="GS618" s="67"/>
      <c r="GT618" s="12"/>
      <c r="GU618" s="12"/>
      <c r="GV618" s="67"/>
      <c r="GW618" s="12"/>
      <c r="GX618" s="12"/>
      <c r="GY618" s="67"/>
      <c r="GZ618" s="12"/>
      <c r="HA618" s="12"/>
      <c r="HB618" s="67"/>
      <c r="HC6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8" s="12"/>
      <c r="HE618" s="12"/>
      <c r="HF618" s="77"/>
      <c r="HG618" s="12"/>
      <c r="HH618" s="12"/>
      <c r="HI618" s="77"/>
      <c r="HJ618" s="12"/>
      <c r="HK618" s="12"/>
      <c r="HL618" s="77"/>
      <c r="HM618" s="12"/>
      <c r="HN618" s="12"/>
      <c r="HO618" s="77"/>
      <c r="HP618" s="12"/>
      <c r="HQ618" s="12"/>
      <c r="HR618" s="77"/>
      <c r="HS618" s="12"/>
      <c r="HT618" s="12"/>
      <c r="HU618" s="77"/>
      <c r="HV618" s="12"/>
      <c r="HW618" s="12"/>
      <c r="HX618" s="77"/>
      <c r="HY618" s="12"/>
      <c r="HZ618" s="12"/>
      <c r="IA618" s="77"/>
      <c r="IB618" s="12"/>
      <c r="IC618" s="12"/>
      <c r="ID618" s="77"/>
      <c r="IE618" s="12"/>
      <c r="IF618" s="12"/>
      <c r="IG618" s="77"/>
      <c r="IH618" s="12"/>
      <c r="II618" s="12"/>
      <c r="IJ618" s="77"/>
      <c r="IK618" s="12"/>
      <c r="IL618" s="12"/>
      <c r="IM618" s="77"/>
      <c r="IN618" s="12"/>
      <c r="IO618" s="12"/>
      <c r="IP618" s="77"/>
      <c r="IQ618" s="12"/>
      <c r="IR618" s="12"/>
      <c r="IS618" s="77"/>
      <c r="IT618" s="12"/>
      <c r="IU618" s="12"/>
      <c r="IV618" s="77"/>
      <c r="IW618" s="12"/>
      <c r="IX618" s="12"/>
      <c r="IY618" s="77"/>
      <c r="IZ6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8" s="12"/>
      <c r="JB618" s="12"/>
      <c r="JC618" s="82"/>
      <c r="JD618" s="12"/>
      <c r="JE618" s="12"/>
      <c r="JF618" s="82"/>
      <c r="JG618" s="12"/>
      <c r="JH618" s="12"/>
      <c r="JI618" s="82"/>
      <c r="JJ618" s="12"/>
      <c r="JK618" s="12"/>
      <c r="JL618" s="82"/>
      <c r="JM618" s="12"/>
      <c r="JN618" s="12"/>
      <c r="JO618" s="82"/>
      <c r="JP618" s="12"/>
      <c r="JQ618" s="12"/>
      <c r="JR618" s="82"/>
      <c r="JS618" s="12"/>
      <c r="JT618" s="12"/>
      <c r="JU618" s="82"/>
      <c r="JV618" s="12"/>
      <c r="JW618" s="12"/>
      <c r="JX618" s="82"/>
      <c r="JY618" s="12"/>
      <c r="JZ618" s="12"/>
      <c r="KA618" s="82"/>
      <c r="KB618" s="12"/>
      <c r="KC618" s="12"/>
      <c r="KD618" s="82"/>
      <c r="KE618" s="12"/>
      <c r="KF618" s="12"/>
      <c r="KG618" s="82"/>
      <c r="KH618" s="12"/>
      <c r="KI618" s="12"/>
      <c r="KJ618" s="82"/>
      <c r="KK618" s="12"/>
      <c r="KL618" s="12"/>
      <c r="KM618" s="82"/>
      <c r="KN618" s="12"/>
      <c r="KO618" s="12"/>
      <c r="KP618" s="82"/>
      <c r="KQ618" s="12"/>
      <c r="KR618" s="12"/>
      <c r="KS618" s="82"/>
      <c r="KT6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8" s="12"/>
      <c r="KV618" s="12"/>
      <c r="KW618" s="89"/>
      <c r="KX618" s="12"/>
      <c r="KY618" s="12"/>
      <c r="KZ618" s="89"/>
      <c r="LA618" s="12"/>
      <c r="LB618" s="12"/>
      <c r="LC618" s="89"/>
      <c r="LD618" s="12"/>
      <c r="LE618" s="12"/>
      <c r="LF618" s="89"/>
      <c r="LG618" s="12"/>
      <c r="LH618" s="12"/>
      <c r="LI618" s="89"/>
      <c r="LJ618" s="12"/>
      <c r="LK618" s="12"/>
      <c r="LL618" s="89"/>
      <c r="LM618" s="12"/>
      <c r="LN618" s="12"/>
      <c r="LO618" s="89"/>
      <c r="LP618" s="12"/>
      <c r="LQ618" s="12"/>
      <c r="LR618" s="89"/>
      <c r="LS618" s="12"/>
      <c r="LT618" s="12"/>
      <c r="LU618" s="89"/>
      <c r="LV618" s="12"/>
      <c r="LW618" s="12"/>
      <c r="LX618" s="89"/>
      <c r="LY618" s="12"/>
      <c r="LZ618" s="12"/>
      <c r="MA618" s="89"/>
      <c r="MB6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8" s="12"/>
      <c r="MD618" s="12"/>
      <c r="ME618" s="98"/>
      <c r="MF618" s="12"/>
      <c r="MG618" s="12"/>
      <c r="MH618" s="98"/>
      <c r="MI618" s="12"/>
      <c r="MJ618" s="12"/>
      <c r="MK618" s="98"/>
      <c r="ML618" s="12"/>
      <c r="MM618" s="12"/>
      <c r="MN618" s="98"/>
      <c r="MO618" s="12"/>
      <c r="MP618" s="12"/>
      <c r="MQ618" s="98"/>
      <c r="MR618" s="12"/>
      <c r="MS618" s="12"/>
      <c r="MT618" s="98"/>
      <c r="MU618" s="12"/>
      <c r="MV618" s="12"/>
      <c r="MW618" s="98"/>
      <c r="MX618" s="12"/>
      <c r="MY618" s="12"/>
      <c r="MZ618" s="98"/>
      <c r="NA618" s="12"/>
      <c r="NB618" s="12"/>
      <c r="NC618" s="103"/>
      <c r="ND618" s="12"/>
      <c r="NE618" s="12"/>
      <c r="NF618" s="103"/>
      <c r="NG618" s="12"/>
      <c r="NH618" s="12"/>
      <c r="NI618" s="103"/>
      <c r="NJ618" s="12"/>
      <c r="NK618" s="12"/>
      <c r="NL618" s="103"/>
      <c r="NM6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8" s="12"/>
      <c r="NO618" s="12"/>
      <c r="NP618" s="110"/>
      <c r="NQ618" s="12"/>
      <c r="NR618" s="12"/>
      <c r="NS618" s="110"/>
      <c r="NT618" s="12"/>
      <c r="NU618" s="12"/>
      <c r="NV618" s="110"/>
      <c r="NW618" s="12"/>
      <c r="NX618" s="12"/>
      <c r="NY618" s="110"/>
      <c r="NZ618" s="12"/>
      <c r="OA618" s="12"/>
      <c r="OB618" s="110"/>
      <c r="OC618" s="12"/>
      <c r="OD618" s="12"/>
      <c r="OE618" s="110"/>
      <c r="OF618" s="12"/>
      <c r="OG618" s="12"/>
      <c r="OH618" s="110"/>
      <c r="OI618" s="12"/>
      <c r="OJ618" s="12"/>
      <c r="OK618" s="110"/>
      <c r="OL618" s="12"/>
      <c r="OM618" s="12"/>
      <c r="ON618" s="110"/>
      <c r="OO618" s="12"/>
      <c r="OP618" s="12"/>
      <c r="OQ618" s="110"/>
      <c r="OR618" s="12"/>
      <c r="OS618" s="12"/>
      <c r="OT618" s="110"/>
      <c r="OU618" s="12"/>
      <c r="OV618" s="12"/>
      <c r="OW618" s="110"/>
      <c r="OX618" s="12"/>
      <c r="OY618" s="12"/>
      <c r="OZ618" s="110"/>
      <c r="PA618" s="12"/>
      <c r="PB618" s="12"/>
      <c r="PC618" s="110"/>
      <c r="PD618" s="12"/>
      <c r="PE618" s="12"/>
      <c r="PF618" s="110"/>
      <c r="PG618" s="12"/>
      <c r="PH618" s="12"/>
      <c r="PI618" s="110"/>
      <c r="PJ618" s="12"/>
      <c r="PK618" s="12"/>
      <c r="PL618" s="110"/>
      <c r="PM618" s="12"/>
      <c r="PN618" s="12"/>
      <c r="PO618" s="110"/>
      <c r="PP618" s="12"/>
      <c r="PQ618" s="12"/>
      <c r="PR618" s="110"/>
      <c r="PS618" s="12"/>
      <c r="PT618" s="12"/>
      <c r="PU618" s="110"/>
      <c r="PV6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8" s="12"/>
      <c r="PX618" s="12"/>
      <c r="PY618" s="121"/>
      <c r="PZ618" s="12"/>
      <c r="QA618" s="12"/>
      <c r="QB618" s="121"/>
      <c r="QC618" s="12"/>
      <c r="QD618" s="12"/>
      <c r="QE618" s="121"/>
      <c r="QF618" s="12"/>
      <c r="QG618" s="12"/>
      <c r="QH618" s="121"/>
      <c r="QI618" s="12"/>
      <c r="QJ618" s="12"/>
      <c r="QK618" s="121"/>
      <c r="QL618" s="12"/>
      <c r="QM618" s="12"/>
      <c r="QN618" s="121"/>
      <c r="QO618" s="126">
        <f>Tabela1[[#This Row],[p120]]+Tabela1[[#This Row],[pkt9]]+Tabela1[[#This Row],[p121]]+Tabela1[[#This Row],[punkty44]]+Tabela1[[#This Row],[p122]]+Tabela1[[#This Row],[p123]]</f>
        <v>0</v>
      </c>
      <c r="QP618" s="12"/>
      <c r="QQ618" s="12"/>
      <c r="QR618" s="12"/>
      <c r="QS618" s="12"/>
      <c r="QT618" s="12"/>
      <c r="QU618" s="12"/>
      <c r="QV618" s="12"/>
      <c r="QW618" s="12"/>
      <c r="QX618" s="12"/>
      <c r="QY618" s="12"/>
      <c r="QZ618" s="12"/>
      <c r="RA618" s="12"/>
      <c r="RB618" s="12"/>
      <c r="RC618" s="12"/>
      <c r="RD618" s="12"/>
      <c r="RE618" s="12"/>
      <c r="RF618" s="12"/>
      <c r="RG618" s="12"/>
      <c r="RH618" s="12"/>
      <c r="RI618" s="12"/>
      <c r="RJ618" s="12"/>
      <c r="RK618" s="12"/>
      <c r="RL618" s="12"/>
      <c r="RM618" s="12"/>
      <c r="RN618" s="12"/>
      <c r="RO618" s="12"/>
      <c r="RP618" s="12"/>
      <c r="RQ618" s="12"/>
      <c r="RR618" s="12"/>
      <c r="RS618" s="12"/>
      <c r="RT618" s="12"/>
      <c r="RU618" s="12"/>
      <c r="RV618" s="12"/>
      <c r="RW6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8" s="12"/>
      <c r="RY618" s="12"/>
      <c r="RZ618" s="12"/>
      <c r="SA618" s="12"/>
      <c r="SB618" s="12"/>
      <c r="SC618" s="12"/>
      <c r="SD618" s="12"/>
      <c r="SE618" s="12"/>
      <c r="SF618" s="12"/>
      <c r="SG618" s="12"/>
      <c r="SH618" s="12"/>
      <c r="SI618" s="12"/>
      <c r="SJ618" s="12"/>
      <c r="SK618" s="12"/>
      <c r="SL618" s="12"/>
      <c r="SM618" s="12"/>
      <c r="SN618" s="12"/>
      <c r="SO618" s="12"/>
      <c r="SP618" s="12"/>
      <c r="SQ618" s="12"/>
      <c r="SR618" s="12"/>
      <c r="SS618" s="12"/>
      <c r="ST618" s="12"/>
      <c r="SU618" s="12"/>
      <c r="SV618" s="12"/>
      <c r="SW618" s="12"/>
      <c r="SX618" s="12"/>
      <c r="SY618" s="12"/>
      <c r="SZ618" s="12"/>
      <c r="TA618" s="12"/>
      <c r="TB618" s="12"/>
      <c r="TC618" s="12"/>
      <c r="TD618" s="12"/>
      <c r="TE618" s="12"/>
      <c r="TF618" s="12"/>
      <c r="TG618" s="12"/>
      <c r="TH618" s="12"/>
      <c r="TI618" s="12"/>
      <c r="TJ618" s="12"/>
      <c r="TK618" s="12"/>
      <c r="TL618" s="12"/>
      <c r="TM618" s="12"/>
      <c r="TN618" s="12"/>
      <c r="TO618" s="12"/>
      <c r="TP618" s="12"/>
      <c r="TQ618" s="12"/>
      <c r="TR618" s="12"/>
      <c r="TS618" s="12"/>
      <c r="TT618" s="12"/>
      <c r="TU618" s="12"/>
      <c r="TV618" s="12"/>
      <c r="TW618" s="12"/>
      <c r="TX618" s="12"/>
      <c r="TY618" s="12"/>
      <c r="TZ618" s="12"/>
      <c r="UA618" s="12"/>
      <c r="UB618" s="12"/>
      <c r="UC618" s="12"/>
      <c r="UD618" s="12"/>
      <c r="UE618" s="12"/>
      <c r="UF618" s="12"/>
      <c r="UG618" s="12"/>
      <c r="UH618" s="12"/>
      <c r="UI618" s="12"/>
      <c r="UJ618" s="12"/>
      <c r="UK618" s="12"/>
      <c r="UL618" s="145">
        <f>SUM(RZ618,SC618,SF618,SI618,SL618,SO618,SR618,SU618,SX618,TA618,TD618,TG618,TJ618,TM618,TP618,TS618,TV618,TY618,UB618,UE618,UH618,UK618)</f>
        <v>0</v>
      </c>
      <c r="UM618" s="12"/>
      <c r="UN618" s="12"/>
      <c r="UO618" s="12"/>
      <c r="UP618" s="12"/>
      <c r="UQ618" s="12"/>
      <c r="UR618" s="12"/>
      <c r="US618" s="12"/>
      <c r="UT618" s="12"/>
      <c r="UU618" s="12"/>
      <c r="UV618" s="12"/>
      <c r="UW618" s="12"/>
      <c r="UX618" s="12"/>
      <c r="UY618" s="12"/>
      <c r="UZ618" s="12"/>
      <c r="VA618" s="12"/>
      <c r="VB618" s="12"/>
      <c r="VC618" s="12"/>
      <c r="VD618" s="12"/>
      <c r="VE618" s="12"/>
      <c r="VF618" s="12"/>
      <c r="VG618" s="12"/>
      <c r="VH618" s="12"/>
      <c r="VI618" s="12"/>
      <c r="VJ618" s="12"/>
      <c r="VK618" s="12"/>
      <c r="VL618" s="12"/>
      <c r="VM618" s="12"/>
      <c r="VN618" s="12"/>
      <c r="VO618" s="12"/>
      <c r="VP618" s="12"/>
      <c r="VQ618" s="12"/>
      <c r="VR618" s="12"/>
      <c r="VS618" s="12"/>
      <c r="VT618" s="12"/>
      <c r="VU618" s="12"/>
      <c r="VV618" s="12"/>
      <c r="VW618" s="12"/>
      <c r="VX618" s="12"/>
      <c r="VY618" s="12"/>
      <c r="VZ618" s="12"/>
      <c r="WA618" s="12"/>
      <c r="WB618" s="12"/>
      <c r="WC618" s="12"/>
      <c r="WD618" s="12"/>
      <c r="WE618" s="12"/>
      <c r="WF618" s="12"/>
      <c r="WG618" s="12"/>
      <c r="WH618" s="12"/>
      <c r="WI618" s="12"/>
      <c r="WJ618" s="12"/>
      <c r="WK618" s="12"/>
      <c r="WL6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8" s="12"/>
      <c r="WN618" s="12"/>
      <c r="WO618" s="12"/>
      <c r="WP618" s="12"/>
      <c r="WQ618" s="12"/>
      <c r="WR618" s="12"/>
      <c r="WS618" s="12"/>
      <c r="WT618" s="12"/>
      <c r="WU618" s="12"/>
      <c r="WV618" s="12"/>
      <c r="WW618" s="12"/>
      <c r="WX618" s="12"/>
      <c r="WY618" s="12"/>
      <c r="WZ618" s="12"/>
      <c r="XA618" s="12"/>
      <c r="XB618" s="12"/>
      <c r="XC618" s="12"/>
      <c r="XD618" s="12"/>
      <c r="XE618" s="12"/>
      <c r="XF618" s="12"/>
      <c r="XG618" s="12"/>
      <c r="XH618" s="12"/>
      <c r="XI618" s="12"/>
      <c r="XJ618" s="12"/>
      <c r="XK618" s="12"/>
      <c r="XL618" s="12"/>
      <c r="XM618" s="12"/>
      <c r="XN618" s="12"/>
      <c r="XO618" s="12"/>
      <c r="XP618" s="12"/>
      <c r="XQ618" s="12"/>
      <c r="XR618" s="12"/>
      <c r="XS618" s="12"/>
      <c r="XT618" s="12"/>
      <c r="XU618" s="12"/>
      <c r="XV618" s="12"/>
      <c r="XW618" s="12"/>
      <c r="XX618" s="12"/>
      <c r="XY618" s="12"/>
      <c r="XZ618" s="12"/>
      <c r="YA618" s="12"/>
      <c r="YB618" s="12"/>
      <c r="YC618" s="12"/>
      <c r="YD618" s="12"/>
      <c r="YE618" s="12"/>
      <c r="YF618" s="12"/>
      <c r="YG618" s="12"/>
      <c r="YH618" s="12"/>
      <c r="YI618" s="12"/>
      <c r="YJ618" s="12"/>
      <c r="YK618" s="12"/>
      <c r="YL618" s="12"/>
      <c r="YM618" s="12"/>
      <c r="YN618" s="12"/>
      <c r="YO618" s="12"/>
      <c r="YP618" s="12"/>
      <c r="YQ618" s="12"/>
      <c r="YR618" s="12"/>
      <c r="YS618" s="12"/>
      <c r="YT618" s="12"/>
      <c r="YU618" s="126">
        <f>SUM(WO618,WR618,WU618,WX618,XA618,XD618,XG618,XJ618,XM618,XP618,XS618,XV618,XY618,YB618,YE618,YH618,YK618,YN618,YQ618,YT618)</f>
        <v>0</v>
      </c>
      <c r="YV618" s="12"/>
      <c r="YW618" s="12"/>
      <c r="YX618" s="12"/>
      <c r="YY618" s="12"/>
      <c r="YZ618" s="12"/>
      <c r="ZA618" s="12"/>
      <c r="ZB618" s="12"/>
      <c r="ZC618" s="12"/>
      <c r="ZD618" s="12"/>
      <c r="ZE618" s="12"/>
      <c r="ZF618" s="12"/>
      <c r="ZG618" s="12"/>
      <c r="ZH618" s="12"/>
      <c r="ZI618" s="12"/>
      <c r="ZJ618" s="12"/>
      <c r="ZK618" s="12"/>
      <c r="ZL618" s="12"/>
      <c r="ZM618" s="12"/>
      <c r="ZN618" s="12"/>
      <c r="ZO618" s="12"/>
      <c r="ZP618" s="12"/>
      <c r="ZQ618" s="12"/>
      <c r="ZR618" s="12"/>
      <c r="ZS618" s="12"/>
      <c r="ZT618" s="12"/>
      <c r="ZU618" s="12"/>
      <c r="ZV618" s="12"/>
      <c r="ZW618" s="12"/>
      <c r="ZX618" s="12"/>
      <c r="ZY618" s="12"/>
      <c r="ZZ618" s="12"/>
      <c r="AAA618" s="12"/>
      <c r="AAB618" s="12"/>
      <c r="AAC618" s="12"/>
      <c r="AAD618" s="12"/>
      <c r="AAE618" s="12"/>
      <c r="AAF618" s="12"/>
      <c r="AAG618" s="12"/>
      <c r="AAH618" s="12"/>
      <c r="AAI618" s="12"/>
      <c r="AAJ618" s="12"/>
      <c r="AAK618" s="12"/>
      <c r="AAL618" s="12"/>
      <c r="AAM618" s="12"/>
      <c r="AAN618" s="12"/>
      <c r="AAO618" s="12"/>
      <c r="AAP618" s="12"/>
      <c r="AAQ618" s="12"/>
      <c r="AAR618" s="12"/>
      <c r="AAS618" s="12"/>
      <c r="AAT618" s="12"/>
      <c r="AAU618" s="12"/>
      <c r="AAV618" s="12"/>
      <c r="AAW618" s="12"/>
      <c r="AAX618" s="12"/>
      <c r="AAY618" s="12"/>
      <c r="AAZ618" s="12"/>
      <c r="ABA618" s="12"/>
      <c r="ABB618" s="12"/>
      <c r="ABC618" s="12"/>
      <c r="ABD618" s="12"/>
      <c r="ABE618" s="12"/>
      <c r="ABF618" s="12"/>
      <c r="ABG618" s="12"/>
      <c r="ABH618" s="12"/>
      <c r="ABI618" s="12"/>
      <c r="ABJ618" s="12"/>
      <c r="ABK618" s="12"/>
      <c r="ABL618" s="12"/>
      <c r="ABM618" s="12"/>
      <c r="ABN618" s="12"/>
      <c r="ABO618" s="12"/>
      <c r="ABP618" s="12"/>
      <c r="ABQ618" s="12"/>
      <c r="ABR618" s="12"/>
      <c r="ABS618" s="12"/>
      <c r="ABT618" s="12"/>
      <c r="ABU618" s="12"/>
      <c r="ABV618" s="12"/>
      <c r="ABW618" s="12"/>
      <c r="ABX618" s="12"/>
      <c r="ABY618" s="136">
        <f>SUM(YX618,ZA618,ZD618,ZG618,ZJ618,ZM618,ZP618,ZS618,ZV618,ZY618,AAB618,AAE618,AAH618,AAK618,AAN618,AAQ618,AAT618,AAW618,AAZ618,ABC618,ABF618,ABI618,ABL618,ABO618,ABR618,ABU618,ABX618)</f>
        <v>0</v>
      </c>
      <c r="ABZ618" s="12"/>
      <c r="ACA618" s="12"/>
      <c r="ACB618" s="12"/>
      <c r="ACC618" s="12"/>
      <c r="ACD618" s="12"/>
      <c r="ACE618" s="12"/>
      <c r="ACF618" s="12"/>
      <c r="ACG618" s="12"/>
      <c r="ACH618" s="12"/>
      <c r="ACI618" s="12"/>
      <c r="ACJ618" s="12"/>
      <c r="ACK618" s="12"/>
      <c r="ACL618" s="12"/>
      <c r="ACM618" s="12"/>
      <c r="ACN618" s="12"/>
      <c r="ACO618" s="12"/>
      <c r="ACP618" s="12"/>
      <c r="ACQ618" s="12"/>
      <c r="ACR618" s="12"/>
      <c r="ACS618" s="12"/>
      <c r="ACT618" s="12"/>
      <c r="ACU618" s="12"/>
      <c r="ACV618" s="12"/>
      <c r="ACW618" s="12"/>
      <c r="ACX618" s="12"/>
      <c r="ACY618" s="12"/>
      <c r="ACZ618" s="12"/>
      <c r="ADA618" s="12"/>
      <c r="ADB618" s="12"/>
      <c r="ADC618" s="12"/>
      <c r="ADD618" s="12"/>
      <c r="ADE618" s="12"/>
      <c r="ADF618" s="12"/>
      <c r="ADG618" s="12"/>
      <c r="ADH618" s="12"/>
      <c r="ADI618" s="12"/>
      <c r="ADJ618" s="12"/>
      <c r="ADK618" s="12"/>
      <c r="ADL618" s="12"/>
      <c r="ADM618" s="12"/>
      <c r="ADN618" s="12"/>
      <c r="ADO618" s="12"/>
      <c r="ADP618" s="12"/>
      <c r="ADQ618" s="12"/>
      <c r="ADR618" s="12"/>
      <c r="ADS618" s="12"/>
      <c r="ADT618" s="12"/>
      <c r="ADU618" s="12"/>
      <c r="ADV618" s="12"/>
      <c r="ADW618" s="12"/>
      <c r="ADX618" s="12"/>
      <c r="ADY618" s="164"/>
      <c r="ADZ618" s="164"/>
      <c r="AEA618" s="164"/>
      <c r="AEB618" s="164"/>
      <c r="AEC618" s="164"/>
      <c r="AED618" s="164"/>
      <c r="AEE618" s="164"/>
      <c r="AEF618" s="164"/>
      <c r="AEG618" s="164"/>
      <c r="AEH618" s="164"/>
      <c r="AEI618" s="164"/>
      <c r="AEJ618" s="164"/>
      <c r="AEK618" s="164"/>
      <c r="AEL618" s="164"/>
      <c r="AEM618" s="164"/>
      <c r="AEN618" s="164"/>
      <c r="AEO618" s="164"/>
      <c r="AEP618" s="164"/>
      <c r="AEQ618" s="164">
        <f>SUM(ACB618,ACE618,ACH618,ACK618,ACN618,ACQ618,ACT618,ACW618,ACZ618,ADC618,ADF618,ADI618,ADL618,ADO618,ADR618,ADU618,ADX618,AEA618,AED618,AEG618,AEJ618,AEM618,AEP618)</f>
        <v>0</v>
      </c>
    </row>
    <row r="619" spans="1:823">
      <c r="A619" s="184" t="s">
        <v>178</v>
      </c>
      <c r="B619" s="184" t="s">
        <v>179</v>
      </c>
      <c r="C619" s="31" t="s">
        <v>511</v>
      </c>
      <c r="D619" s="12"/>
      <c r="E619" s="12"/>
      <c r="F619" s="44"/>
      <c r="G619" s="12"/>
      <c r="H619" s="12"/>
      <c r="I619" s="44"/>
      <c r="J619" s="12"/>
      <c r="K619" s="12"/>
      <c r="L619" s="44"/>
      <c r="M619" s="12"/>
      <c r="N619" s="12"/>
      <c r="O619" s="44"/>
      <c r="P619" s="12"/>
      <c r="Q619" s="12"/>
      <c r="R619" s="44"/>
      <c r="S619" s="12"/>
      <c r="T619" s="12"/>
      <c r="U619" s="44"/>
      <c r="V619" s="12"/>
      <c r="W619" s="12"/>
      <c r="X619" s="44"/>
      <c r="Y619" s="51">
        <f>SUM(F619,I619,L619,O619,R619,U619,X619)</f>
        <v>0</v>
      </c>
      <c r="Z619" s="12"/>
      <c r="AA619" s="12"/>
      <c r="AB619" s="54"/>
      <c r="AC619" s="12"/>
      <c r="AD619" s="12"/>
      <c r="AE619" s="54"/>
      <c r="AF619" s="12"/>
      <c r="AG619" s="12"/>
      <c r="AH619" s="54"/>
      <c r="AI619" s="12"/>
      <c r="AJ619" s="12"/>
      <c r="AK619" s="54"/>
      <c r="AL619" s="12"/>
      <c r="AM619" s="12"/>
      <c r="AN619" s="54"/>
      <c r="AO619" s="12"/>
      <c r="AP619" s="12"/>
      <c r="AQ619" s="54"/>
      <c r="AR619" s="12"/>
      <c r="AS619" s="12"/>
      <c r="AT619" s="54"/>
      <c r="AU619" s="12"/>
      <c r="AV619" s="12"/>
      <c r="AW619" s="54"/>
      <c r="AX619" s="12"/>
      <c r="AY619" s="12"/>
      <c r="AZ619" s="54"/>
      <c r="BA619" s="12"/>
      <c r="BB619" s="12"/>
      <c r="BC619" s="54"/>
      <c r="BD619" s="12"/>
      <c r="BE619" s="12"/>
      <c r="BF619" s="54"/>
      <c r="BG619" s="12"/>
      <c r="BH619" s="12"/>
      <c r="BI619" s="54"/>
      <c r="BJ619" s="12"/>
      <c r="BK619" s="12"/>
      <c r="BL619" s="54"/>
      <c r="BM619" s="12"/>
      <c r="BN619" s="12"/>
      <c r="BO619" s="54"/>
      <c r="BP619" s="60">
        <f>SUM(BO619,BL619,BI619,BF619,BC619,AZ619,AW619,AT619,AQ619,AN619,AK619,AH619,AE619,AB619)</f>
        <v>0</v>
      </c>
      <c r="BQ619" s="12"/>
      <c r="BR619" s="12"/>
      <c r="BS619" s="54"/>
      <c r="BT619" s="12"/>
      <c r="BU619" s="12"/>
      <c r="BV619" s="54"/>
      <c r="BW619" s="12"/>
      <c r="BX619" s="12"/>
      <c r="BY619" s="54"/>
      <c r="BZ619" s="12"/>
      <c r="CA619" s="12"/>
      <c r="CB619" s="54"/>
      <c r="CC619" s="12"/>
      <c r="CD619" s="12"/>
      <c r="CE619" s="54"/>
      <c r="CF619" s="12"/>
      <c r="CG619" s="12"/>
      <c r="CH619" s="54"/>
      <c r="CI619" s="12"/>
      <c r="CJ619" s="12"/>
      <c r="CK619" s="54"/>
      <c r="CL619" s="12"/>
      <c r="CM619" s="12"/>
      <c r="CN619" s="54"/>
      <c r="CO619" s="12"/>
      <c r="CP619" s="12"/>
      <c r="CQ619" s="54"/>
      <c r="CR619" s="12"/>
      <c r="CS619" s="12"/>
      <c r="CT619" s="54"/>
      <c r="CU619" s="12"/>
      <c r="CV619" s="12"/>
      <c r="CW619" s="54"/>
      <c r="CX619" s="12"/>
      <c r="CY619" s="12"/>
      <c r="CZ619" s="54"/>
      <c r="DA619" s="12"/>
      <c r="DB619" s="12"/>
      <c r="DC619" s="54"/>
      <c r="DD619" s="12"/>
      <c r="DE619" s="12"/>
      <c r="DF619" s="54"/>
      <c r="DG619" s="12"/>
      <c r="DH619" s="12"/>
      <c r="DI619" s="54"/>
      <c r="DJ619" s="12"/>
      <c r="DK619" s="12"/>
      <c r="DL619" s="54"/>
      <c r="DM619" s="12"/>
      <c r="DN619" s="12"/>
      <c r="DO619" s="54"/>
      <c r="DP619" s="12"/>
      <c r="DQ619" s="12"/>
      <c r="DR619" s="54"/>
      <c r="DS619" s="12"/>
      <c r="DT619" s="12"/>
      <c r="DU619" s="54"/>
      <c r="DV619" s="12"/>
      <c r="DW619" s="12"/>
      <c r="DX619" s="54"/>
      <c r="DY619" s="12"/>
      <c r="DZ619" s="12"/>
      <c r="EA619" s="54"/>
      <c r="EB619" s="12"/>
      <c r="EC619" s="12"/>
      <c r="ED619" s="54"/>
      <c r="EE619" s="12"/>
      <c r="EF619" s="12"/>
      <c r="EG619" s="54"/>
      <c r="EH619" s="12"/>
      <c r="EI619" s="12"/>
      <c r="EJ619" s="54"/>
      <c r="EK619" s="12"/>
      <c r="EL619" s="12"/>
      <c r="EM619" s="54"/>
      <c r="EN619" s="64">
        <f>SUM(EM619,EJ619,EG619,ED619,EA619,DX619,DU619,DR619,DO619,DL619,DI619,DF619,DC619,CZ619,CW619,CT619,CQ619,CN619,CK619,CH619,CE619,CB619,BY619,BV619,BS619)</f>
        <v>0</v>
      </c>
      <c r="EO619" s="12"/>
      <c r="EP619" s="12"/>
      <c r="EQ619" s="67"/>
      <c r="ER619" s="12"/>
      <c r="ES619" s="12"/>
      <c r="ET619" s="67"/>
      <c r="EU619" s="12"/>
      <c r="EV619" s="12"/>
      <c r="EW619" s="67"/>
      <c r="EX619" s="12"/>
      <c r="EY619" s="12"/>
      <c r="EZ619" s="67"/>
      <c r="FA619" s="12"/>
      <c r="FB619" s="12"/>
      <c r="FC619" s="67"/>
      <c r="FD619" s="12"/>
      <c r="FE619" s="12"/>
      <c r="FF619" s="67"/>
      <c r="FG619" s="12"/>
      <c r="FH619" s="12"/>
      <c r="FI619" s="67"/>
      <c r="FJ619" s="12"/>
      <c r="FK619" s="12"/>
      <c r="FL619" s="67"/>
      <c r="FM619" s="12"/>
      <c r="FN619" s="12"/>
      <c r="FO619" s="67"/>
      <c r="FP619" s="12"/>
      <c r="FQ619" s="12"/>
      <c r="FR619" s="67"/>
      <c r="FS619" s="12"/>
      <c r="FT619" s="12"/>
      <c r="FU619" s="67"/>
      <c r="FV619" s="12"/>
      <c r="FW619" s="12"/>
      <c r="FX619" s="67"/>
      <c r="FY619" s="12"/>
      <c r="FZ619" s="12"/>
      <c r="GA619" s="67"/>
      <c r="GB619" s="12"/>
      <c r="GC619" s="12"/>
      <c r="GD619" s="67"/>
      <c r="GE619" s="12"/>
      <c r="GF619" s="12"/>
      <c r="GG619" s="67"/>
      <c r="GH619" s="12"/>
      <c r="GI619" s="12"/>
      <c r="GJ619" s="67"/>
      <c r="GK619" s="12"/>
      <c r="GL619" s="12"/>
      <c r="GM619" s="67"/>
      <c r="GN619" s="12"/>
      <c r="GO619" s="12"/>
      <c r="GP619" s="67"/>
      <c r="GQ619" s="12"/>
      <c r="GR619" s="12"/>
      <c r="GS619" s="67"/>
      <c r="GT619" s="12"/>
      <c r="GU619" s="12"/>
      <c r="GV619" s="67"/>
      <c r="GW619" s="12"/>
      <c r="GX619" s="12"/>
      <c r="GY619" s="67"/>
      <c r="GZ619" s="12"/>
      <c r="HA619" s="12"/>
      <c r="HB619" s="67"/>
      <c r="HC61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19" s="12"/>
      <c r="HE619" s="12"/>
      <c r="HF619" s="77"/>
      <c r="HG619" s="12"/>
      <c r="HH619" s="12"/>
      <c r="HI619" s="77"/>
      <c r="HJ619" s="12"/>
      <c r="HK619" s="12"/>
      <c r="HL619" s="77"/>
      <c r="HM619" s="12"/>
      <c r="HN619" s="12"/>
      <c r="HO619" s="77"/>
      <c r="HP619" s="12"/>
      <c r="HQ619" s="12"/>
      <c r="HR619" s="77"/>
      <c r="HS619" s="12"/>
      <c r="HT619" s="12"/>
      <c r="HU619" s="77"/>
      <c r="HV619" s="12"/>
      <c r="HW619" s="12"/>
      <c r="HX619" s="77"/>
      <c r="HY619" s="12"/>
      <c r="HZ619" s="12"/>
      <c r="IA619" s="77"/>
      <c r="IB619" s="12"/>
      <c r="IC619" s="12"/>
      <c r="ID619" s="77"/>
      <c r="IE619" s="12"/>
      <c r="IF619" s="12"/>
      <c r="IG619" s="77"/>
      <c r="IH619" s="12"/>
      <c r="II619" s="12"/>
      <c r="IJ619" s="77"/>
      <c r="IK619" s="12"/>
      <c r="IL619" s="12"/>
      <c r="IM619" s="77"/>
      <c r="IN619" s="12"/>
      <c r="IO619" s="12"/>
      <c r="IP619" s="77"/>
      <c r="IQ619" s="12"/>
      <c r="IR619" s="12"/>
      <c r="IS619" s="77"/>
      <c r="IT619" s="12"/>
      <c r="IU619" s="12"/>
      <c r="IV619" s="77"/>
      <c r="IW619" s="12"/>
      <c r="IX619" s="12"/>
      <c r="IY619" s="77"/>
      <c r="IZ61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19" s="12"/>
      <c r="JB619" s="12"/>
      <c r="JC619" s="82"/>
      <c r="JD619" s="12"/>
      <c r="JE619" s="12"/>
      <c r="JF619" s="82"/>
      <c r="JG619" s="12"/>
      <c r="JH619" s="12"/>
      <c r="JI619" s="82"/>
      <c r="JJ619" s="12"/>
      <c r="JK619" s="12"/>
      <c r="JL619" s="82"/>
      <c r="JM619" s="12"/>
      <c r="JN619" s="12"/>
      <c r="JO619" s="82"/>
      <c r="JP619" s="12"/>
      <c r="JQ619" s="12"/>
      <c r="JR619" s="82"/>
      <c r="JS619" s="12"/>
      <c r="JT619" s="12"/>
      <c r="JU619" s="82"/>
      <c r="JV619" s="12"/>
      <c r="JW619" s="12"/>
      <c r="JX619" s="82"/>
      <c r="JY619" s="12"/>
      <c r="JZ619" s="12"/>
      <c r="KA619" s="82"/>
      <c r="KB619" s="12"/>
      <c r="KC619" s="12"/>
      <c r="KD619" s="82"/>
      <c r="KE619" s="12"/>
      <c r="KF619" s="12"/>
      <c r="KG619" s="82"/>
      <c r="KH619" s="12"/>
      <c r="KI619" s="12"/>
      <c r="KJ619" s="82"/>
      <c r="KK619" s="12"/>
      <c r="KL619" s="12"/>
      <c r="KM619" s="82"/>
      <c r="KN619" s="12"/>
      <c r="KO619" s="12"/>
      <c r="KP619" s="82"/>
      <c r="KQ619" s="12"/>
      <c r="KR619" s="12"/>
      <c r="KS619" s="82"/>
      <c r="KT61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19" s="12"/>
      <c r="KV619" s="12"/>
      <c r="KW619" s="89"/>
      <c r="KX619" s="12"/>
      <c r="KY619" s="12"/>
      <c r="KZ619" s="89"/>
      <c r="LA619" s="12"/>
      <c r="LB619" s="12"/>
      <c r="LC619" s="89"/>
      <c r="LD619" s="12"/>
      <c r="LE619" s="12"/>
      <c r="LF619" s="89"/>
      <c r="LG619" s="12"/>
      <c r="LH619" s="12"/>
      <c r="LI619" s="89"/>
      <c r="LJ619" s="12"/>
      <c r="LK619" s="12"/>
      <c r="LL619" s="89"/>
      <c r="LM619" s="12"/>
      <c r="LN619" s="12"/>
      <c r="LO619" s="89"/>
      <c r="LP619" s="12"/>
      <c r="LQ619" s="12"/>
      <c r="LR619" s="89"/>
      <c r="LS619" s="12"/>
      <c r="LT619" s="12"/>
      <c r="LU619" s="89"/>
      <c r="LV619" s="12"/>
      <c r="LW619" s="12"/>
      <c r="LX619" s="89"/>
      <c r="LY619" s="12"/>
      <c r="LZ619" s="12"/>
      <c r="MA619" s="89"/>
      <c r="MB61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19" s="12"/>
      <c r="MD619" s="12"/>
      <c r="ME619" s="98"/>
      <c r="MF619" s="12"/>
      <c r="MG619" s="12"/>
      <c r="MH619" s="98"/>
      <c r="MI619" s="12"/>
      <c r="MJ619" s="12"/>
      <c r="MK619" s="98"/>
      <c r="ML619" s="12"/>
      <c r="MM619" s="12"/>
      <c r="MN619" s="98"/>
      <c r="MO619" s="12"/>
      <c r="MP619" s="12"/>
      <c r="MQ619" s="98"/>
      <c r="MR619" s="12"/>
      <c r="MS619" s="12"/>
      <c r="MT619" s="98"/>
      <c r="MU619" s="12"/>
      <c r="MV619" s="12"/>
      <c r="MW619" s="98"/>
      <c r="MX619" s="12"/>
      <c r="MY619" s="12"/>
      <c r="MZ619" s="98"/>
      <c r="NA619" s="12"/>
      <c r="NB619" s="12"/>
      <c r="NC619" s="103"/>
      <c r="ND619" s="12"/>
      <c r="NE619" s="12"/>
      <c r="NF619" s="103"/>
      <c r="NG619" s="12"/>
      <c r="NH619" s="12"/>
      <c r="NI619" s="103"/>
      <c r="NJ619" s="12"/>
      <c r="NK619" s="12"/>
      <c r="NL619" s="103"/>
      <c r="NM61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19" s="12"/>
      <c r="NO619" s="12"/>
      <c r="NP619" s="110"/>
      <c r="NQ619" s="12"/>
      <c r="NR619" s="12"/>
      <c r="NS619" s="110"/>
      <c r="NT619" s="12"/>
      <c r="NU619" s="12"/>
      <c r="NV619" s="110"/>
      <c r="NW619" s="12"/>
      <c r="NX619" s="12"/>
      <c r="NY619" s="110"/>
      <c r="NZ619" s="12"/>
      <c r="OA619" s="12"/>
      <c r="OB619" s="110"/>
      <c r="OC619" s="12"/>
      <c r="OD619" s="12"/>
      <c r="OE619" s="110"/>
      <c r="OF619" s="12"/>
      <c r="OG619" s="12"/>
      <c r="OH619" s="110"/>
      <c r="OI619" s="12"/>
      <c r="OJ619" s="12"/>
      <c r="OK619" s="110"/>
      <c r="OL619" s="12"/>
      <c r="OM619" s="12"/>
      <c r="ON619" s="110"/>
      <c r="OO619" s="12"/>
      <c r="OP619" s="12"/>
      <c r="OQ619" s="110"/>
      <c r="OR619" s="12"/>
      <c r="OS619" s="12"/>
      <c r="OT619" s="110"/>
      <c r="OU619" s="12"/>
      <c r="OV619" s="12"/>
      <c r="OW619" s="110"/>
      <c r="OX619" s="12"/>
      <c r="OY619" s="12"/>
      <c r="OZ619" s="110"/>
      <c r="PA619" s="12"/>
      <c r="PB619" s="12"/>
      <c r="PC619" s="110"/>
      <c r="PD619" s="12"/>
      <c r="PE619" s="12"/>
      <c r="PF619" s="110"/>
      <c r="PG619" s="12"/>
      <c r="PH619" s="12"/>
      <c r="PI619" s="110"/>
      <c r="PJ619" s="12"/>
      <c r="PK619" s="12"/>
      <c r="PL619" s="110"/>
      <c r="PM619" s="12"/>
      <c r="PN619" s="12"/>
      <c r="PO619" s="110"/>
      <c r="PP619" s="12"/>
      <c r="PQ619" s="12"/>
      <c r="PR619" s="110"/>
      <c r="PS619" s="12"/>
      <c r="PT619" s="12"/>
      <c r="PU619" s="110"/>
      <c r="PV61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19" s="12"/>
      <c r="PX619" s="12"/>
      <c r="PY619" s="121"/>
      <c r="PZ619" s="12"/>
      <c r="QA619" s="12"/>
      <c r="QB619" s="121"/>
      <c r="QC619" s="12"/>
      <c r="QD619" s="12"/>
      <c r="QE619" s="121"/>
      <c r="QF619" s="12"/>
      <c r="QG619" s="12"/>
      <c r="QH619" s="121"/>
      <c r="QI619" s="12"/>
      <c r="QJ619" s="12"/>
      <c r="QK619" s="121"/>
      <c r="QL619" s="12"/>
      <c r="QM619" s="12"/>
      <c r="QN619" s="121"/>
      <c r="QO619" s="126">
        <f>Tabela1[[#This Row],[p120]]+Tabela1[[#This Row],[pkt9]]+Tabela1[[#This Row],[p121]]+Tabela1[[#This Row],[punkty44]]+Tabela1[[#This Row],[p122]]+Tabela1[[#This Row],[p123]]</f>
        <v>0</v>
      </c>
      <c r="QP619" s="12"/>
      <c r="QQ619" s="12"/>
      <c r="QR619" s="12"/>
      <c r="QS619" s="12"/>
      <c r="QT619" s="12"/>
      <c r="QU619" s="12"/>
      <c r="QV619" s="12"/>
      <c r="QW619" s="12"/>
      <c r="QX619" s="12"/>
      <c r="QY619" s="12"/>
      <c r="QZ619" s="12"/>
      <c r="RA619" s="12"/>
      <c r="RB619" s="12"/>
      <c r="RC619" s="12"/>
      <c r="RD619" s="12"/>
      <c r="RE619" s="12"/>
      <c r="RF619" s="12"/>
      <c r="RG619" s="12"/>
      <c r="RH619" s="12"/>
      <c r="RI619" s="12"/>
      <c r="RJ619" s="12"/>
      <c r="RK619" s="12"/>
      <c r="RL619" s="12"/>
      <c r="RM619" s="12"/>
      <c r="RN619" s="12"/>
      <c r="RO619" s="12"/>
      <c r="RP619" s="12"/>
      <c r="RQ619" s="12"/>
      <c r="RR619" s="12"/>
      <c r="RS619" s="12"/>
      <c r="RT619" s="12"/>
      <c r="RU619" s="12"/>
      <c r="RV619" s="12"/>
      <c r="RW61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19" s="12"/>
      <c r="RY619" s="12"/>
      <c r="RZ619" s="12"/>
      <c r="SA619" s="12"/>
      <c r="SB619" s="12"/>
      <c r="SC619" s="12"/>
      <c r="SD619" s="12"/>
      <c r="SE619" s="12"/>
      <c r="SF619" s="12"/>
      <c r="SG619" s="12"/>
      <c r="SH619" s="12"/>
      <c r="SI619" s="12"/>
      <c r="SJ619" s="12"/>
      <c r="SK619" s="12"/>
      <c r="SL619" s="12"/>
      <c r="SM619" s="12"/>
      <c r="SN619" s="12"/>
      <c r="SO619" s="12"/>
      <c r="SP619" s="12"/>
      <c r="SQ619" s="12"/>
      <c r="SR619" s="12"/>
      <c r="SS619" s="12"/>
      <c r="ST619" s="12"/>
      <c r="SU619" s="12"/>
      <c r="SV619" s="12"/>
      <c r="SW619" s="12"/>
      <c r="SX619" s="12"/>
      <c r="SY619" s="12"/>
      <c r="SZ619" s="12"/>
      <c r="TA619" s="12"/>
      <c r="TB619" s="12"/>
      <c r="TC619" s="12"/>
      <c r="TD619" s="12"/>
      <c r="TE619" s="12"/>
      <c r="TF619" s="12"/>
      <c r="TG619" s="12"/>
      <c r="TH619" s="12"/>
      <c r="TI619" s="12"/>
      <c r="TJ619" s="12"/>
      <c r="TK619" s="12"/>
      <c r="TL619" s="12"/>
      <c r="TM619" s="12"/>
      <c r="TN619" s="12"/>
      <c r="TO619" s="12"/>
      <c r="TP619" s="12"/>
      <c r="TQ619" s="12"/>
      <c r="TR619" s="12"/>
      <c r="TS619" s="12"/>
      <c r="TT619" s="12"/>
      <c r="TU619" s="12"/>
      <c r="TV619" s="12"/>
      <c r="TW619" s="12"/>
      <c r="TX619" s="12"/>
      <c r="TY619" s="12"/>
      <c r="TZ619" s="12"/>
      <c r="UA619" s="12"/>
      <c r="UB619" s="12"/>
      <c r="UC619" s="12"/>
      <c r="UD619" s="12"/>
      <c r="UE619" s="12"/>
      <c r="UF619" s="12"/>
      <c r="UG619" s="12"/>
      <c r="UH619" s="12"/>
      <c r="UI619" s="12"/>
      <c r="UJ619" s="12"/>
      <c r="UK619" s="12"/>
      <c r="UL619" s="145">
        <f>SUM(RZ619,SC619,SF619,SI619,SL619,SO619,SR619,SU619,SX619,TA619,TD619,TG619,TJ619,TM619,TP619,TS619,TV619,TY619,UB619,UE619,UH619,UK619)</f>
        <v>0</v>
      </c>
      <c r="UM619" s="12"/>
      <c r="UN619" s="12"/>
      <c r="UO619" s="12"/>
      <c r="UP619" s="12"/>
      <c r="UQ619" s="12"/>
      <c r="UR619" s="12"/>
      <c r="US619" s="12"/>
      <c r="UT619" s="12"/>
      <c r="UU619" s="12"/>
      <c r="UV619" s="12"/>
      <c r="UW619" s="12"/>
      <c r="UX619" s="12"/>
      <c r="UY619" s="12"/>
      <c r="UZ619" s="12"/>
      <c r="VA619" s="12"/>
      <c r="VB619" s="12"/>
      <c r="VC619" s="12"/>
      <c r="VD619" s="12"/>
      <c r="VE619" s="12"/>
      <c r="VF619" s="12"/>
      <c r="VG619" s="12"/>
      <c r="VH619" s="12"/>
      <c r="VI619" s="12"/>
      <c r="VJ619" s="12"/>
      <c r="VK619" s="12"/>
      <c r="VL619" s="12"/>
      <c r="VM619" s="12"/>
      <c r="VN619" s="12"/>
      <c r="VO619" s="12"/>
      <c r="VP619" s="12"/>
      <c r="VQ619" s="12"/>
      <c r="VR619" s="12"/>
      <c r="VS619" s="12"/>
      <c r="VT619" s="12"/>
      <c r="VU619" s="12"/>
      <c r="VV619" s="12"/>
      <c r="VW619" s="12"/>
      <c r="VX619" s="12"/>
      <c r="VY619" s="12"/>
      <c r="VZ619" s="12"/>
      <c r="WA619" s="12"/>
      <c r="WB619" s="12"/>
      <c r="WC619" s="12"/>
      <c r="WD619" s="12"/>
      <c r="WE619" s="12"/>
      <c r="WF619" s="12"/>
      <c r="WG619" s="12"/>
      <c r="WH619" s="12"/>
      <c r="WI619" s="12"/>
      <c r="WJ619" s="12"/>
      <c r="WK619" s="12"/>
      <c r="WL61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19" s="12"/>
      <c r="WN619" s="12"/>
      <c r="WO619" s="12"/>
      <c r="WP619" s="12"/>
      <c r="WQ619" s="12"/>
      <c r="WR619" s="12"/>
      <c r="WS619" s="12"/>
      <c r="WT619" s="12"/>
      <c r="WU619" s="12"/>
      <c r="WV619" s="12"/>
      <c r="WW619" s="12"/>
      <c r="WX619" s="12"/>
      <c r="WY619" s="12"/>
      <c r="WZ619" s="12"/>
      <c r="XA619" s="12"/>
      <c r="XB619" s="12"/>
      <c r="XC619" s="12"/>
      <c r="XD619" s="12"/>
      <c r="XE619" s="12"/>
      <c r="XF619" s="12"/>
      <c r="XG619" s="12"/>
      <c r="XH619" s="12"/>
      <c r="XI619" s="12"/>
      <c r="XJ619" s="12"/>
      <c r="XK619" s="12"/>
      <c r="XL619" s="12"/>
      <c r="XM619" s="12"/>
      <c r="XN619" s="12"/>
      <c r="XO619" s="12"/>
      <c r="XP619" s="12"/>
      <c r="XQ619" s="12"/>
      <c r="XR619" s="12"/>
      <c r="XS619" s="12"/>
      <c r="XT619" s="12"/>
      <c r="XU619" s="12"/>
      <c r="XV619" s="12"/>
      <c r="XW619" s="12"/>
      <c r="XX619" s="12"/>
      <c r="XY619" s="12"/>
      <c r="XZ619" s="12"/>
      <c r="YA619" s="12"/>
      <c r="YB619" s="12"/>
      <c r="YC619" s="12"/>
      <c r="YD619" s="12"/>
      <c r="YE619" s="12"/>
      <c r="YF619" s="12"/>
      <c r="YG619" s="12"/>
      <c r="YH619" s="12"/>
      <c r="YI619" s="12"/>
      <c r="YJ619" s="12"/>
      <c r="YK619" s="12"/>
      <c r="YL619" s="12"/>
      <c r="YM619" s="12"/>
      <c r="YN619" s="12"/>
      <c r="YO619" s="12"/>
      <c r="YP619" s="12"/>
      <c r="YQ619" s="12"/>
      <c r="YR619" s="12"/>
      <c r="YS619" s="12"/>
      <c r="YT619" s="12"/>
      <c r="YU619" s="126">
        <f>SUM(WO619,WR619,WU619,WX619,XA619,XD619,XG619,XJ619,XM619,XP619,XS619,XV619,XY619,YB619,YE619,YH619,YK619,YN619,YQ619,YT619)</f>
        <v>0</v>
      </c>
      <c r="YV619" s="12"/>
      <c r="YW619" s="12"/>
      <c r="YX619" s="12"/>
      <c r="YY619" s="12"/>
      <c r="YZ619" s="12"/>
      <c r="ZA619" s="12"/>
      <c r="ZB619" s="12"/>
      <c r="ZC619" s="12"/>
      <c r="ZD619" s="12"/>
      <c r="ZE619" s="12"/>
      <c r="ZF619" s="12"/>
      <c r="ZG619" s="12"/>
      <c r="ZH619" s="12"/>
      <c r="ZI619" s="12"/>
      <c r="ZJ619" s="12"/>
      <c r="ZK619" s="12"/>
      <c r="ZL619" s="12"/>
      <c r="ZM619" s="12"/>
      <c r="ZN619" s="12"/>
      <c r="ZO619" s="12"/>
      <c r="ZP619" s="12"/>
      <c r="ZQ619" s="12"/>
      <c r="ZR619" s="12"/>
      <c r="ZS619" s="12"/>
      <c r="ZT619" s="12"/>
      <c r="ZU619" s="12"/>
      <c r="ZV619" s="12"/>
      <c r="ZW619" s="12"/>
      <c r="ZX619" s="12"/>
      <c r="ZY619" s="12"/>
      <c r="ZZ619" s="12"/>
      <c r="AAA619" s="12"/>
      <c r="AAB619" s="12"/>
      <c r="AAC619" s="12"/>
      <c r="AAD619" s="12"/>
      <c r="AAE619" s="12"/>
      <c r="AAF619" s="12"/>
      <c r="AAG619" s="12"/>
      <c r="AAH619" s="12"/>
      <c r="AAI619" s="12"/>
      <c r="AAJ619" s="12"/>
      <c r="AAK619" s="12"/>
      <c r="AAL619" s="12"/>
      <c r="AAM619" s="12"/>
      <c r="AAN619" s="12"/>
      <c r="AAO619" s="12"/>
      <c r="AAP619" s="12"/>
      <c r="AAQ619" s="12"/>
      <c r="AAR619" s="12"/>
      <c r="AAS619" s="12"/>
      <c r="AAT619" s="12"/>
      <c r="AAU619" s="12"/>
      <c r="AAV619" s="12"/>
      <c r="AAW619" s="12"/>
      <c r="AAX619" s="12"/>
      <c r="AAY619" s="12"/>
      <c r="AAZ619" s="12"/>
      <c r="ABA619" s="12"/>
      <c r="ABB619" s="12"/>
      <c r="ABC619" s="12"/>
      <c r="ABD619" s="12"/>
      <c r="ABE619" s="12"/>
      <c r="ABF619" s="12"/>
      <c r="ABG619" s="12"/>
      <c r="ABH619" s="12"/>
      <c r="ABI619" s="12"/>
      <c r="ABJ619" s="12"/>
      <c r="ABK619" s="12"/>
      <c r="ABL619" s="12"/>
      <c r="ABM619" s="12"/>
      <c r="ABN619" s="12"/>
      <c r="ABO619" s="12"/>
      <c r="ABP619" s="12"/>
      <c r="ABQ619" s="12"/>
      <c r="ABR619" s="12"/>
      <c r="ABS619" s="12"/>
      <c r="ABT619" s="12"/>
      <c r="ABU619" s="12"/>
      <c r="ABV619" s="12"/>
      <c r="ABW619" s="12"/>
      <c r="ABX619" s="12"/>
      <c r="ABY619" s="136">
        <f>SUM(YX619,ZA619,ZD619,ZG619,ZJ619,ZM619,ZP619,ZS619,ZV619,ZY619,AAB619,AAE619,AAH619,AAK619,AAN619,AAQ619,AAT619,AAW619,AAZ619,ABC619,ABF619,ABI619,ABL619,ABO619,ABR619,ABU619,ABX619)</f>
        <v>0</v>
      </c>
      <c r="ABZ619" s="12"/>
      <c r="ACA619" s="12"/>
      <c r="ACB619" s="12"/>
      <c r="ACC619" s="12"/>
      <c r="ACD619" s="12"/>
      <c r="ACE619" s="12"/>
      <c r="ACF619" s="12"/>
      <c r="ACG619" s="12"/>
      <c r="ACH619" s="12"/>
      <c r="ACI619" s="12"/>
      <c r="ACJ619" s="12"/>
      <c r="ACK619" s="12"/>
      <c r="ACL619" s="12"/>
      <c r="ACM619" s="12"/>
      <c r="ACN619" s="12"/>
      <c r="ACO619" s="12"/>
      <c r="ACP619" s="12"/>
      <c r="ACQ619" s="12"/>
      <c r="ACR619" s="12"/>
      <c r="ACS619" s="12"/>
      <c r="ACT619" s="12"/>
      <c r="ACU619" s="12"/>
      <c r="ACV619" s="12"/>
      <c r="ACW619" s="12"/>
      <c r="ACX619" s="12"/>
      <c r="ACY619" s="12"/>
      <c r="ACZ619" s="12"/>
      <c r="ADA619" s="12"/>
      <c r="ADB619" s="12"/>
      <c r="ADC619" s="12"/>
      <c r="ADD619" s="12"/>
      <c r="ADE619" s="12"/>
      <c r="ADF619" s="12"/>
      <c r="ADG619" s="12"/>
      <c r="ADH619" s="12"/>
      <c r="ADI619" s="12"/>
      <c r="ADJ619" s="12"/>
      <c r="ADK619" s="12"/>
      <c r="ADL619" s="12"/>
      <c r="ADM619" s="12"/>
      <c r="ADN619" s="12"/>
      <c r="ADO619" s="12"/>
      <c r="ADP619" s="12"/>
      <c r="ADQ619" s="12"/>
      <c r="ADR619" s="12"/>
      <c r="ADS619" s="12"/>
      <c r="ADT619" s="12"/>
      <c r="ADU619" s="12"/>
      <c r="ADV619" s="12"/>
      <c r="ADW619" s="12"/>
      <c r="ADX619" s="12"/>
      <c r="ADY619" s="164"/>
      <c r="ADZ619" s="164"/>
      <c r="AEA619" s="164"/>
      <c r="AEB619" s="164"/>
      <c r="AEC619" s="164"/>
      <c r="AED619" s="164"/>
      <c r="AEE619" s="164"/>
      <c r="AEF619" s="164"/>
      <c r="AEG619" s="164"/>
      <c r="AEH619" s="164"/>
      <c r="AEI619" s="164"/>
      <c r="AEJ619" s="164"/>
      <c r="AEK619" s="164"/>
      <c r="AEL619" s="164"/>
      <c r="AEM619" s="164"/>
      <c r="AEN619" s="164"/>
      <c r="AEO619" s="164"/>
      <c r="AEP619" s="164"/>
      <c r="AEQ619" s="164">
        <f>SUM(ACB619,ACE619,ACH619,ACK619,ACN619,ACQ619,ACT619,ACW619,ACZ619,ADC619,ADF619,ADI619,ADL619,ADO619,ADR619,ADU619,ADX619,AEA619,AED619,AEG619,AEJ619,AEM619,AEP619)</f>
        <v>0</v>
      </c>
    </row>
    <row r="620" spans="1:823">
      <c r="A620" s="184" t="s">
        <v>178</v>
      </c>
      <c r="B620" s="184" t="s">
        <v>179</v>
      </c>
      <c r="C620" s="15" t="s">
        <v>675</v>
      </c>
      <c r="D620" s="12"/>
      <c r="E620" s="12"/>
      <c r="F620" s="44"/>
      <c r="G620" s="12"/>
      <c r="H620" s="12"/>
      <c r="I620" s="44"/>
      <c r="J620" s="12"/>
      <c r="K620" s="12"/>
      <c r="L620" s="44"/>
      <c r="M620" s="12"/>
      <c r="N620" s="12"/>
      <c r="O620" s="44"/>
      <c r="P620" s="12"/>
      <c r="Q620" s="12"/>
      <c r="R620" s="44"/>
      <c r="S620" s="12"/>
      <c r="T620" s="12"/>
      <c r="U620" s="44"/>
      <c r="V620" s="12"/>
      <c r="W620" s="12"/>
      <c r="X620" s="44"/>
      <c r="Y620" s="51">
        <f>SUM(F620,I620,L620,O620,R620,U620,X620)</f>
        <v>0</v>
      </c>
      <c r="Z620" s="12"/>
      <c r="AA620" s="12"/>
      <c r="AB620" s="54"/>
      <c r="AC620" s="12"/>
      <c r="AD620" s="12"/>
      <c r="AE620" s="54"/>
      <c r="AF620" s="12"/>
      <c r="AG620" s="12"/>
      <c r="AH620" s="54"/>
      <c r="AI620" s="12"/>
      <c r="AJ620" s="12"/>
      <c r="AK620" s="54"/>
      <c r="AL620" s="12"/>
      <c r="AM620" s="12"/>
      <c r="AN620" s="54"/>
      <c r="AO620" s="12"/>
      <c r="AP620" s="12"/>
      <c r="AQ620" s="54"/>
      <c r="AR620" s="12"/>
      <c r="AS620" s="12"/>
      <c r="AT620" s="54"/>
      <c r="AU620" s="12"/>
      <c r="AV620" s="12"/>
      <c r="AW620" s="54"/>
      <c r="AX620" s="12"/>
      <c r="AY620" s="12"/>
      <c r="AZ620" s="54"/>
      <c r="BA620" s="12"/>
      <c r="BB620" s="12"/>
      <c r="BC620" s="54"/>
      <c r="BD620" s="12"/>
      <c r="BE620" s="12"/>
      <c r="BF620" s="54"/>
      <c r="BG620" s="12"/>
      <c r="BH620" s="12"/>
      <c r="BI620" s="54"/>
      <c r="BJ620" s="12"/>
      <c r="BK620" s="12"/>
      <c r="BL620" s="54"/>
      <c r="BM620" s="12"/>
      <c r="BN620" s="12"/>
      <c r="BO620" s="54"/>
      <c r="BP620" s="60">
        <f>SUM(BO620,BL620,BI620,BF620,BC620,AZ620,AW620,AT620,AQ620,AN620,AK620,AH620,AE620,AB620)</f>
        <v>0</v>
      </c>
      <c r="BQ620" s="12"/>
      <c r="BR620" s="12"/>
      <c r="BS620" s="54"/>
      <c r="BT620" s="12"/>
      <c r="BU620" s="12"/>
      <c r="BV620" s="54"/>
      <c r="BW620" s="12">
        <v>1</v>
      </c>
      <c r="BX620" s="12">
        <v>140</v>
      </c>
      <c r="BY620" s="54">
        <v>3</v>
      </c>
      <c r="BZ620" s="12"/>
      <c r="CA620" s="12"/>
      <c r="CB620" s="54"/>
      <c r="CC620" s="12"/>
      <c r="CD620" s="12"/>
      <c r="CE620" s="54"/>
      <c r="CF620" s="12"/>
      <c r="CG620" s="12"/>
      <c r="CH620" s="54"/>
      <c r="CI620" s="12">
        <v>1</v>
      </c>
      <c r="CJ620" s="12">
        <v>140</v>
      </c>
      <c r="CK620" s="54">
        <v>3</v>
      </c>
      <c r="CL620" s="12"/>
      <c r="CM620" s="12"/>
      <c r="CN620" s="54"/>
      <c r="CO620" s="12"/>
      <c r="CP620" s="12"/>
      <c r="CQ620" s="54"/>
      <c r="CR620" s="12"/>
      <c r="CS620" s="12"/>
      <c r="CT620" s="54"/>
      <c r="CU620" s="12"/>
      <c r="CV620" s="12"/>
      <c r="CW620" s="54"/>
      <c r="CX620" s="12"/>
      <c r="CY620" s="12"/>
      <c r="CZ620" s="54"/>
      <c r="DA620" s="12"/>
      <c r="DB620" s="12"/>
      <c r="DC620" s="54"/>
      <c r="DD620" s="12"/>
      <c r="DE620" s="12"/>
      <c r="DF620" s="54"/>
      <c r="DG620" s="12"/>
      <c r="DH620" s="12"/>
      <c r="DI620" s="54"/>
      <c r="DJ620" s="12"/>
      <c r="DK620" s="12"/>
      <c r="DL620" s="54"/>
      <c r="DM620" s="12"/>
      <c r="DN620" s="12"/>
      <c r="DO620" s="54"/>
      <c r="DP620" s="12"/>
      <c r="DQ620" s="12"/>
      <c r="DR620" s="54"/>
      <c r="DS620" s="12"/>
      <c r="DT620" s="12"/>
      <c r="DU620" s="54"/>
      <c r="DV620" s="12"/>
      <c r="DW620" s="12"/>
      <c r="DX620" s="54"/>
      <c r="DY620" s="12"/>
      <c r="DZ620" s="12"/>
      <c r="EA620" s="54"/>
      <c r="EB620" s="12"/>
      <c r="EC620" s="12"/>
      <c r="ED620" s="54"/>
      <c r="EE620" s="12"/>
      <c r="EF620" s="12"/>
      <c r="EG620" s="54"/>
      <c r="EH620" s="12"/>
      <c r="EI620" s="12"/>
      <c r="EJ620" s="54"/>
      <c r="EK620" s="12"/>
      <c r="EL620" s="12"/>
      <c r="EM620" s="54"/>
      <c r="EN620" s="64">
        <f>SUM(EM620,EJ620,EG620,ED620,EA620,DX620,DU620,DR620,DO620,DL620,DI620,DF620,DC620,CZ620,CW620,CT620,CQ620,CN620,CK620,CH620,CE620,CB620,BY620,BV620,BS620)</f>
        <v>6</v>
      </c>
      <c r="EO620" s="12"/>
      <c r="EP620" s="12"/>
      <c r="EQ620" s="67"/>
      <c r="ER620" s="12"/>
      <c r="ES620" s="12"/>
      <c r="ET620" s="67"/>
      <c r="EU620" s="12"/>
      <c r="EV620" s="12"/>
      <c r="EW620" s="67"/>
      <c r="EX620" s="12"/>
      <c r="EY620" s="12"/>
      <c r="EZ620" s="67"/>
      <c r="FA620" s="12"/>
      <c r="FB620" s="12"/>
      <c r="FC620" s="67"/>
      <c r="FD620" s="12">
        <v>2</v>
      </c>
      <c r="FE620" s="12" t="s">
        <v>993</v>
      </c>
      <c r="FF620" s="67">
        <v>6</v>
      </c>
      <c r="FG620" s="12"/>
      <c r="FH620" s="12"/>
      <c r="FI620" s="67"/>
      <c r="FJ620" s="12"/>
      <c r="FK620" s="12"/>
      <c r="FL620" s="67"/>
      <c r="FM620" s="12"/>
      <c r="FN620" s="12"/>
      <c r="FO620" s="67"/>
      <c r="FP620" s="12"/>
      <c r="FQ620" s="12"/>
      <c r="FR620" s="67"/>
      <c r="FS620" s="12"/>
      <c r="FT620" s="12"/>
      <c r="FU620" s="67"/>
      <c r="FV620" s="12"/>
      <c r="FW620" s="12"/>
      <c r="FX620" s="67"/>
      <c r="FY620" s="12"/>
      <c r="FZ620" s="12"/>
      <c r="GA620" s="67"/>
      <c r="GB620" s="12"/>
      <c r="GC620" s="12"/>
      <c r="GD620" s="67"/>
      <c r="GE620" s="12">
        <v>1</v>
      </c>
      <c r="GF620" s="12">
        <v>140</v>
      </c>
      <c r="GG620" s="67">
        <v>3</v>
      </c>
      <c r="GH620" s="12"/>
      <c r="GI620" s="12"/>
      <c r="GJ620" s="67"/>
      <c r="GK620" s="12"/>
      <c r="GL620" s="12"/>
      <c r="GM620" s="67"/>
      <c r="GN620" s="12"/>
      <c r="GO620" s="12"/>
      <c r="GP620" s="67"/>
      <c r="GQ620" s="12"/>
      <c r="GR620" s="12"/>
      <c r="GS620" s="67"/>
      <c r="GT620" s="12"/>
      <c r="GU620" s="12"/>
      <c r="GV620" s="67"/>
      <c r="GW620" s="12"/>
      <c r="GX620" s="12"/>
      <c r="GY620" s="67"/>
      <c r="GZ620" s="12"/>
      <c r="HA620" s="12"/>
      <c r="HB620" s="67"/>
      <c r="HC62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620" s="12"/>
      <c r="HE620" s="12"/>
      <c r="HF620" s="77"/>
      <c r="HG620" s="12"/>
      <c r="HH620" s="12"/>
      <c r="HI620" s="77"/>
      <c r="HJ620" s="12"/>
      <c r="HK620" s="12"/>
      <c r="HL620" s="77"/>
      <c r="HM620" s="12"/>
      <c r="HN620" s="12"/>
      <c r="HO620" s="77"/>
      <c r="HP620" s="12"/>
      <c r="HQ620" s="12"/>
      <c r="HR620" s="77"/>
      <c r="HS620" s="12"/>
      <c r="HT620" s="12"/>
      <c r="HU620" s="77"/>
      <c r="HV620" s="12"/>
      <c r="HW620" s="12"/>
      <c r="HX620" s="77"/>
      <c r="HY620" s="12"/>
      <c r="HZ620" s="12"/>
      <c r="IA620" s="77"/>
      <c r="IB620" s="12"/>
      <c r="IC620" s="12"/>
      <c r="ID620" s="77"/>
      <c r="IE620" s="12"/>
      <c r="IF620" s="12"/>
      <c r="IG620" s="77"/>
      <c r="IH620" s="12"/>
      <c r="II620" s="12"/>
      <c r="IJ620" s="77"/>
      <c r="IK620" s="12"/>
      <c r="IL620" s="12"/>
      <c r="IM620" s="77"/>
      <c r="IN620" s="12"/>
      <c r="IO620" s="12"/>
      <c r="IP620" s="77"/>
      <c r="IQ620" s="12">
        <v>1</v>
      </c>
      <c r="IR620" s="12">
        <v>140</v>
      </c>
      <c r="IS620" s="77">
        <v>3</v>
      </c>
      <c r="IT620" s="12"/>
      <c r="IU620" s="12"/>
      <c r="IV620" s="77"/>
      <c r="IW620" s="12"/>
      <c r="IX620" s="12"/>
      <c r="IY620" s="77"/>
      <c r="IZ62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20" s="12"/>
      <c r="JB620" s="12"/>
      <c r="JC620" s="82"/>
      <c r="JD620" s="12"/>
      <c r="JE620" s="12"/>
      <c r="JF620" s="82"/>
      <c r="JG620" s="12"/>
      <c r="JH620" s="12"/>
      <c r="JI620" s="82"/>
      <c r="JJ620" s="12"/>
      <c r="JK620" s="12"/>
      <c r="JL620" s="82"/>
      <c r="JM620" s="12"/>
      <c r="JN620" s="12"/>
      <c r="JO620" s="82"/>
      <c r="JP620" s="12"/>
      <c r="JQ620" s="12"/>
      <c r="JR620" s="82"/>
      <c r="JS620" s="12"/>
      <c r="JT620" s="12"/>
      <c r="JU620" s="82"/>
      <c r="JV620" s="12"/>
      <c r="JW620" s="12"/>
      <c r="JX620" s="82"/>
      <c r="JY620" s="12"/>
      <c r="JZ620" s="12"/>
      <c r="KA620" s="82"/>
      <c r="KB620" s="12"/>
      <c r="KC620" s="12"/>
      <c r="KD620" s="82"/>
      <c r="KE620" s="12"/>
      <c r="KF620" s="12"/>
      <c r="KG620" s="82"/>
      <c r="KH620" s="12"/>
      <c r="KI620" s="12"/>
      <c r="KJ620" s="82"/>
      <c r="KK620" s="12"/>
      <c r="KL620" s="12"/>
      <c r="KM620" s="82"/>
      <c r="KN620" s="12"/>
      <c r="KO620" s="12"/>
      <c r="KP620" s="82"/>
      <c r="KQ620" s="12"/>
      <c r="KR620" s="12"/>
      <c r="KS620" s="82"/>
      <c r="KT62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0" s="12"/>
      <c r="KV620" s="12"/>
      <c r="KW620" s="89"/>
      <c r="KX620" s="12"/>
      <c r="KY620" s="12"/>
      <c r="KZ620" s="89"/>
      <c r="LA620" s="12"/>
      <c r="LB620" s="12"/>
      <c r="LC620" s="89"/>
      <c r="LD620" s="12"/>
      <c r="LE620" s="12"/>
      <c r="LF620" s="89"/>
      <c r="LG620" s="12"/>
      <c r="LH620" s="12"/>
      <c r="LI620" s="89"/>
      <c r="LJ620" s="12"/>
      <c r="LK620" s="12"/>
      <c r="LL620" s="89"/>
      <c r="LM620" s="12"/>
      <c r="LN620" s="12"/>
      <c r="LO620" s="89"/>
      <c r="LP620" s="12"/>
      <c r="LQ620" s="12"/>
      <c r="LR620" s="89"/>
      <c r="LS620" s="12"/>
      <c r="LT620" s="12"/>
      <c r="LU620" s="89"/>
      <c r="LV620" s="12"/>
      <c r="LW620" s="12"/>
      <c r="LX620" s="89"/>
      <c r="LY620" s="12"/>
      <c r="LZ620" s="12"/>
      <c r="MA620" s="89"/>
      <c r="MB62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0" s="12"/>
      <c r="MD620" s="12"/>
      <c r="ME620" s="98"/>
      <c r="MF620" s="12"/>
      <c r="MG620" s="12"/>
      <c r="MH620" s="98"/>
      <c r="MI620" s="12"/>
      <c r="MJ620" s="12"/>
      <c r="MK620" s="98"/>
      <c r="ML620" s="12">
        <v>2</v>
      </c>
      <c r="MM620" s="12" t="s">
        <v>993</v>
      </c>
      <c r="MN620" s="98">
        <v>6</v>
      </c>
      <c r="MO620" s="12"/>
      <c r="MP620" s="12"/>
      <c r="MQ620" s="98"/>
      <c r="MR620" s="12"/>
      <c r="MS620" s="12"/>
      <c r="MT620" s="98"/>
      <c r="MU620" s="12"/>
      <c r="MV620" s="12"/>
      <c r="MW620" s="98"/>
      <c r="MX620" s="12"/>
      <c r="MY620" s="12"/>
      <c r="MZ620" s="98"/>
      <c r="NA620" s="12"/>
      <c r="NB620" s="12"/>
      <c r="NC620" s="103"/>
      <c r="ND620" s="12"/>
      <c r="NE620" s="12"/>
      <c r="NF620" s="103"/>
      <c r="NG620" s="12"/>
      <c r="NH620" s="12"/>
      <c r="NI620" s="103"/>
      <c r="NJ620" s="12"/>
      <c r="NK620" s="12"/>
      <c r="NL620" s="103"/>
      <c r="NM62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620" s="12"/>
      <c r="NO620" s="12"/>
      <c r="NP620" s="110"/>
      <c r="NQ620" s="12"/>
      <c r="NR620" s="12"/>
      <c r="NS620" s="110"/>
      <c r="NT620" s="12"/>
      <c r="NU620" s="12"/>
      <c r="NV620" s="110"/>
      <c r="NW620" s="12"/>
      <c r="NX620" s="12"/>
      <c r="NY620" s="110"/>
      <c r="NZ620" s="12"/>
      <c r="OA620" s="12"/>
      <c r="OB620" s="110"/>
      <c r="OC620" s="12"/>
      <c r="OD620" s="12"/>
      <c r="OE620" s="110"/>
      <c r="OF620" s="12"/>
      <c r="OG620" s="12"/>
      <c r="OH620" s="110"/>
      <c r="OI620" s="12"/>
      <c r="OJ620" s="12"/>
      <c r="OK620" s="110"/>
      <c r="OL620" s="12"/>
      <c r="OM620" s="12"/>
      <c r="ON620" s="110"/>
      <c r="OO620" s="12"/>
      <c r="OP620" s="12"/>
      <c r="OQ620" s="110"/>
      <c r="OR620" s="12"/>
      <c r="OS620" s="12"/>
      <c r="OT620" s="110"/>
      <c r="OU620" s="12">
        <v>1</v>
      </c>
      <c r="OV620" s="12">
        <v>140</v>
      </c>
      <c r="OW620" s="110">
        <v>3</v>
      </c>
      <c r="OX620" s="12"/>
      <c r="OY620" s="12"/>
      <c r="OZ620" s="110"/>
      <c r="PA620" s="12"/>
      <c r="PB620" s="12"/>
      <c r="PC620" s="110"/>
      <c r="PD620" s="12"/>
      <c r="PE620" s="12"/>
      <c r="PF620" s="110"/>
      <c r="PG620" s="12"/>
      <c r="PH620" s="12"/>
      <c r="PI620" s="110"/>
      <c r="PJ620" s="12"/>
      <c r="PK620" s="12"/>
      <c r="PL620" s="110"/>
      <c r="PM620" s="12"/>
      <c r="PN620" s="12"/>
      <c r="PO620" s="110"/>
      <c r="PP620" s="12"/>
      <c r="PQ620" s="12"/>
      <c r="PR620" s="110"/>
      <c r="PS620" s="12"/>
      <c r="PT620" s="12"/>
      <c r="PU620" s="110"/>
      <c r="PV62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20" s="12"/>
      <c r="PX620" s="12"/>
      <c r="PY620" s="121"/>
      <c r="PZ620" s="12"/>
      <c r="QA620" s="12"/>
      <c r="QB620" s="121"/>
      <c r="QC620" s="12"/>
      <c r="QD620" s="12"/>
      <c r="QE620" s="121"/>
      <c r="QF620" s="12"/>
      <c r="QG620" s="12"/>
      <c r="QH620" s="121"/>
      <c r="QI620" s="12"/>
      <c r="QJ620" s="12"/>
      <c r="QK620" s="121"/>
      <c r="QL620" s="12"/>
      <c r="QM620" s="12"/>
      <c r="QN620" s="121"/>
      <c r="QO620" s="126">
        <f>Tabela1[[#This Row],[p120]]+Tabela1[[#This Row],[pkt9]]+Tabela1[[#This Row],[p121]]+Tabela1[[#This Row],[punkty44]]+Tabela1[[#This Row],[p122]]+Tabela1[[#This Row],[p123]]</f>
        <v>0</v>
      </c>
      <c r="QP620" s="12"/>
      <c r="QQ620" s="12"/>
      <c r="QR620" s="12"/>
      <c r="QS620" s="12"/>
      <c r="QT620" s="12"/>
      <c r="QU620" s="12"/>
      <c r="QV620" s="12"/>
      <c r="QW620" s="12"/>
      <c r="QX620" s="12"/>
      <c r="QY620" s="12"/>
      <c r="QZ620" s="12"/>
      <c r="RA620" s="12"/>
      <c r="RB620" s="12"/>
      <c r="RC620" s="12"/>
      <c r="RD620" s="12"/>
      <c r="RE620" s="12"/>
      <c r="RF620" s="12"/>
      <c r="RG620" s="12"/>
      <c r="RH620" s="12"/>
      <c r="RI620" s="12"/>
      <c r="RJ620" s="12"/>
      <c r="RK620" s="12">
        <v>1</v>
      </c>
      <c r="RL620" s="12">
        <v>140</v>
      </c>
      <c r="RM620" s="12">
        <v>3</v>
      </c>
      <c r="RN620" s="12"/>
      <c r="RO620" s="12"/>
      <c r="RP620" s="12"/>
      <c r="RQ620" s="12"/>
      <c r="RR620" s="12"/>
      <c r="RS620" s="12"/>
      <c r="RT620" s="12"/>
      <c r="RU620" s="12"/>
      <c r="RV620" s="12"/>
      <c r="RW62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620" s="12"/>
      <c r="RY620" s="12"/>
      <c r="RZ620" s="12"/>
      <c r="SA620" s="12"/>
      <c r="SB620" s="12"/>
      <c r="SC620" s="12"/>
      <c r="SD620" s="12"/>
      <c r="SE620" s="12"/>
      <c r="SF620" s="12"/>
      <c r="SG620" s="12"/>
      <c r="SH620" s="12"/>
      <c r="SI620" s="12"/>
      <c r="SJ620" s="12"/>
      <c r="SK620" s="12"/>
      <c r="SL620" s="12"/>
      <c r="SM620" s="12"/>
      <c r="SN620" s="12"/>
      <c r="SO620" s="12"/>
      <c r="SP620" s="12"/>
      <c r="SQ620" s="12"/>
      <c r="SR620" s="12"/>
      <c r="SS620" s="12"/>
      <c r="ST620" s="12"/>
      <c r="SU620" s="12"/>
      <c r="SV620" s="12"/>
      <c r="SW620" s="12"/>
      <c r="SX620" s="12"/>
      <c r="SY620" s="12"/>
      <c r="SZ620" s="12"/>
      <c r="TA620" s="12"/>
      <c r="TB620" s="12"/>
      <c r="TC620" s="12"/>
      <c r="TD620" s="12"/>
      <c r="TE620" s="12"/>
      <c r="TF620" s="12"/>
      <c r="TG620" s="12"/>
      <c r="TH620" s="12"/>
      <c r="TI620" s="12"/>
      <c r="TJ620" s="12"/>
      <c r="TK620" s="12"/>
      <c r="TL620" s="12"/>
      <c r="TM620" s="12"/>
      <c r="TN620" s="12"/>
      <c r="TO620" s="12"/>
      <c r="TP620" s="12"/>
      <c r="TQ620" s="12"/>
      <c r="TR620" s="12"/>
      <c r="TS620" s="12"/>
      <c r="TT620" s="12"/>
      <c r="TU620" s="12"/>
      <c r="TV620" s="12"/>
      <c r="TW620" s="12">
        <v>2</v>
      </c>
      <c r="TX620" s="12">
        <v>140</v>
      </c>
      <c r="TY620" s="12">
        <v>6</v>
      </c>
      <c r="TZ620" s="12"/>
      <c r="UA620" s="12"/>
      <c r="UB620" s="12"/>
      <c r="UC620" s="12"/>
      <c r="UD620" s="12"/>
      <c r="UE620" s="12"/>
      <c r="UF620" s="12"/>
      <c r="UG620" s="12"/>
      <c r="UH620" s="12"/>
      <c r="UI620" s="12"/>
      <c r="UJ620" s="12"/>
      <c r="UK620" s="12"/>
      <c r="UL620" s="145">
        <f>SUM(RZ620,SC620,SF620,SI620,SL620,SO620,SR620,SU620,SX620,TA620,TD620,TG620,TJ620,TM620,TP620,TS620,TV620,TY620,UB620,UE620,UH620,UK620)</f>
        <v>6</v>
      </c>
      <c r="UM620" s="12"/>
      <c r="UN620" s="12"/>
      <c r="UO620" s="12"/>
      <c r="UP620" s="12"/>
      <c r="UQ620" s="12"/>
      <c r="UR620" s="12"/>
      <c r="US620" s="12"/>
      <c r="UT620" s="12"/>
      <c r="UU620" s="12"/>
      <c r="UV620" s="12"/>
      <c r="UW620" s="12"/>
      <c r="UX620" s="12"/>
      <c r="UY620" s="12"/>
      <c r="UZ620" s="12"/>
      <c r="VA620" s="12"/>
      <c r="VB620" s="12"/>
      <c r="VC620" s="12"/>
      <c r="VD620" s="12"/>
      <c r="VE620" s="12"/>
      <c r="VF620" s="12"/>
      <c r="VG620" s="12"/>
      <c r="VH620" s="12"/>
      <c r="VI620" s="12"/>
      <c r="VJ620" s="12"/>
      <c r="VK620" s="12"/>
      <c r="VL620" s="12"/>
      <c r="VM620" s="12"/>
      <c r="VN620" s="12"/>
      <c r="VO620" s="12"/>
      <c r="VP620" s="12"/>
      <c r="VQ620" s="12"/>
      <c r="VR620" s="12"/>
      <c r="VS620" s="12"/>
      <c r="VT620" s="12"/>
      <c r="VU620" s="12"/>
      <c r="VV620" s="12"/>
      <c r="VW620" s="12"/>
      <c r="VX620" s="12"/>
      <c r="VY620" s="12"/>
      <c r="VZ620" s="12"/>
      <c r="WA620" s="12"/>
      <c r="WB620" s="12"/>
      <c r="WC620" s="12"/>
      <c r="WD620" s="12"/>
      <c r="WE620" s="12"/>
      <c r="WF620" s="12"/>
      <c r="WG620" s="12"/>
      <c r="WH620" s="12"/>
      <c r="WI620" s="12"/>
      <c r="WJ620" s="12"/>
      <c r="WK620" s="12"/>
      <c r="WL62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0" s="12"/>
      <c r="WN620" s="12"/>
      <c r="WO620" s="12"/>
      <c r="WP620" s="12"/>
      <c r="WQ620" s="12"/>
      <c r="WR620" s="12"/>
      <c r="WS620" s="12"/>
      <c r="WT620" s="12"/>
      <c r="WU620" s="12"/>
      <c r="WV620" s="12"/>
      <c r="WW620" s="12"/>
      <c r="WX620" s="12"/>
      <c r="WY620" s="12"/>
      <c r="WZ620" s="12"/>
      <c r="XA620" s="12"/>
      <c r="XB620" s="12"/>
      <c r="XC620" s="12"/>
      <c r="XD620" s="12"/>
      <c r="XE620" s="12"/>
      <c r="XF620" s="12"/>
      <c r="XG620" s="12"/>
      <c r="XH620" s="12"/>
      <c r="XI620" s="12"/>
      <c r="XJ620" s="12"/>
      <c r="XK620" s="12"/>
      <c r="XL620" s="12"/>
      <c r="XM620" s="12"/>
      <c r="XN620" s="12"/>
      <c r="XO620" s="12"/>
      <c r="XP620" s="12"/>
      <c r="XQ620" s="12"/>
      <c r="XR620" s="12"/>
      <c r="XS620" s="12"/>
      <c r="XT620" s="12"/>
      <c r="XU620" s="12"/>
      <c r="XV620" s="12"/>
      <c r="XW620" s="12"/>
      <c r="XX620" s="12"/>
      <c r="XY620" s="12"/>
      <c r="XZ620" s="12"/>
      <c r="YA620" s="12"/>
      <c r="YB620" s="12"/>
      <c r="YC620" s="12"/>
      <c r="YD620" s="12"/>
      <c r="YE620" s="12"/>
      <c r="YF620" s="12"/>
      <c r="YG620" s="12"/>
      <c r="YH620" s="12"/>
      <c r="YI620" s="12"/>
      <c r="YJ620" s="12"/>
      <c r="YK620" s="12"/>
      <c r="YL620" s="12"/>
      <c r="YM620" s="12"/>
      <c r="YN620" s="12"/>
      <c r="YO620" s="12"/>
      <c r="YP620" s="12"/>
      <c r="YQ620" s="12"/>
      <c r="YR620" s="12"/>
      <c r="YS620" s="12"/>
      <c r="YT620" s="12"/>
      <c r="YU620" s="126">
        <f>SUM(WO620,WR620,WU620,WX620,XA620,XD620,XG620,XJ620,XM620,XP620,XS620,XV620,XY620,YB620,YE620,YH620,YK620,YN620,YQ620,YT620)</f>
        <v>0</v>
      </c>
      <c r="YV620" s="12"/>
      <c r="YW620" s="12"/>
      <c r="YX620" s="12"/>
      <c r="YY620" s="12"/>
      <c r="YZ620" s="12"/>
      <c r="ZA620" s="12"/>
      <c r="ZB620" s="12"/>
      <c r="ZC620" s="12"/>
      <c r="ZD620" s="12"/>
      <c r="ZE620" s="12"/>
      <c r="ZF620" s="12"/>
      <c r="ZG620" s="12"/>
      <c r="ZH620" s="12"/>
      <c r="ZI620" s="12"/>
      <c r="ZJ620" s="12"/>
      <c r="ZK620" s="12"/>
      <c r="ZL620" s="12"/>
      <c r="ZM620" s="12"/>
      <c r="ZN620" s="12"/>
      <c r="ZO620" s="12"/>
      <c r="ZP620" s="12"/>
      <c r="ZQ620" s="12"/>
      <c r="ZR620" s="12"/>
      <c r="ZS620" s="12"/>
      <c r="ZT620" s="12"/>
      <c r="ZU620" s="12"/>
      <c r="ZV620" s="12"/>
      <c r="ZW620" s="12"/>
      <c r="ZX620" s="12"/>
      <c r="ZY620" s="12"/>
      <c r="ZZ620" s="12"/>
      <c r="AAA620" s="12"/>
      <c r="AAB620" s="12"/>
      <c r="AAC620" s="12"/>
      <c r="AAD620" s="12"/>
      <c r="AAE620" s="12"/>
      <c r="AAF620" s="12"/>
      <c r="AAG620" s="12"/>
      <c r="AAH620" s="12"/>
      <c r="AAI620" s="12"/>
      <c r="AAJ620" s="12"/>
      <c r="AAK620" s="12"/>
      <c r="AAL620" s="12"/>
      <c r="AAM620" s="12"/>
      <c r="AAN620" s="12"/>
      <c r="AAO620" s="12"/>
      <c r="AAP620" s="12"/>
      <c r="AAQ620" s="12"/>
      <c r="AAR620" s="12"/>
      <c r="AAS620" s="12"/>
      <c r="AAT620" s="12"/>
      <c r="AAU620" s="12"/>
      <c r="AAV620" s="12"/>
      <c r="AAW620" s="12"/>
      <c r="AAX620" s="12"/>
      <c r="AAY620" s="12"/>
      <c r="AAZ620" s="12"/>
      <c r="ABA620" s="12"/>
      <c r="ABB620" s="12"/>
      <c r="ABC620" s="12"/>
      <c r="ABD620" s="12"/>
      <c r="ABE620" s="12"/>
      <c r="ABF620" s="12"/>
      <c r="ABG620" s="12"/>
      <c r="ABH620" s="12"/>
      <c r="ABI620" s="12"/>
      <c r="ABJ620" s="12"/>
      <c r="ABK620" s="12"/>
      <c r="ABL620" s="12"/>
      <c r="ABM620" s="12"/>
      <c r="ABN620" s="12"/>
      <c r="ABO620" s="12"/>
      <c r="ABP620" s="12"/>
      <c r="ABQ620" s="12"/>
      <c r="ABR620" s="12"/>
      <c r="ABS620" s="12"/>
      <c r="ABT620" s="12"/>
      <c r="ABU620" s="12"/>
      <c r="ABV620" s="12">
        <v>2</v>
      </c>
      <c r="ABW620" s="12">
        <v>140</v>
      </c>
      <c r="ABX620" s="12">
        <v>6</v>
      </c>
      <c r="ABY620" s="136">
        <f>SUM(YX620,ZA620,ZD620,ZG620,ZJ620,ZM620,ZP620,ZS620,ZV620,ZY620,AAB620,AAE620,AAH620,AAK620,AAN620,AAQ620,AAT620,AAW620,AAZ620,ABC620,ABF620,ABI620,ABL620,ABO620,ABR620,ABU620,ABX620)</f>
        <v>6</v>
      </c>
      <c r="ABZ620" s="12"/>
      <c r="ACA620" s="12"/>
      <c r="ACB620" s="12"/>
      <c r="ACC620" s="12"/>
      <c r="ACD620" s="12"/>
      <c r="ACE620" s="12"/>
      <c r="ACF620" s="12"/>
      <c r="ACG620" s="12"/>
      <c r="ACH620" s="12"/>
      <c r="ACI620" s="12"/>
      <c r="ACJ620" s="12"/>
      <c r="ACK620" s="12"/>
      <c r="ACL620" s="12"/>
      <c r="ACM620" s="12"/>
      <c r="ACN620" s="12"/>
      <c r="ACO620" s="12"/>
      <c r="ACP620" s="12"/>
      <c r="ACQ620" s="12"/>
      <c r="ACR620" s="12"/>
      <c r="ACS620" s="12"/>
      <c r="ACT620" s="12"/>
      <c r="ACU620" s="12"/>
      <c r="ACV620" s="12"/>
      <c r="ACW620" s="12"/>
      <c r="ACX620" s="12"/>
      <c r="ACY620" s="12"/>
      <c r="ACZ620" s="12"/>
      <c r="ADA620" s="12"/>
      <c r="ADB620" s="12"/>
      <c r="ADC620" s="12"/>
      <c r="ADD620" s="12"/>
      <c r="ADE620" s="12"/>
      <c r="ADF620" s="12"/>
      <c r="ADG620" s="12"/>
      <c r="ADH620" s="12"/>
      <c r="ADI620" s="12"/>
      <c r="ADJ620" s="12"/>
      <c r="ADK620" s="12"/>
      <c r="ADL620" s="12"/>
      <c r="ADM620" s="12"/>
      <c r="ADN620" s="12"/>
      <c r="ADO620" s="12"/>
      <c r="ADP620" s="12"/>
      <c r="ADQ620" s="12"/>
      <c r="ADR620" s="12"/>
      <c r="ADS620" s="12"/>
      <c r="ADT620" s="12"/>
      <c r="ADU620" s="12"/>
      <c r="ADV620" s="12"/>
      <c r="ADW620" s="12"/>
      <c r="ADX620" s="12"/>
      <c r="ADY620" s="164"/>
      <c r="ADZ620" s="164"/>
      <c r="AEA620" s="164"/>
      <c r="AEB620" s="164"/>
      <c r="AEC620" s="164"/>
      <c r="AED620" s="164"/>
      <c r="AEE620" s="164"/>
      <c r="AEF620" s="164"/>
      <c r="AEG620" s="164"/>
      <c r="AEH620" s="164"/>
      <c r="AEI620" s="164"/>
      <c r="AEJ620" s="164"/>
      <c r="AEK620" s="164"/>
      <c r="AEL620" s="164"/>
      <c r="AEM620" s="164"/>
      <c r="AEN620" s="164"/>
      <c r="AEO620" s="164"/>
      <c r="AEP620" s="164"/>
      <c r="AEQ620" s="164">
        <f>SUM(ACB620,ACE620,ACH620,ACK620,ACN620,ACQ620,ACT620,ACW620,ACZ620,ADC620,ADF620,ADI620,ADL620,ADO620,ADR620,ADU620,ADX620,AEA620,AED620,AEG620,AEJ620,AEM620,AEP620)</f>
        <v>0</v>
      </c>
    </row>
    <row r="621" spans="1:823">
      <c r="A621" s="184" t="s">
        <v>178</v>
      </c>
      <c r="B621" s="184" t="s">
        <v>179</v>
      </c>
      <c r="C621" s="15" t="s">
        <v>1991</v>
      </c>
      <c r="D621" s="12"/>
      <c r="E621" s="12"/>
      <c r="F621" s="44"/>
      <c r="G621" s="12"/>
      <c r="H621" s="12"/>
      <c r="I621" s="44"/>
      <c r="J621" s="12"/>
      <c r="K621" s="12"/>
      <c r="L621" s="44"/>
      <c r="M621" s="12"/>
      <c r="N621" s="12"/>
      <c r="O621" s="44"/>
      <c r="P621" s="12"/>
      <c r="Q621" s="12"/>
      <c r="R621" s="44"/>
      <c r="S621" s="12"/>
      <c r="T621" s="12"/>
      <c r="U621" s="44"/>
      <c r="V621" s="12"/>
      <c r="W621" s="12"/>
      <c r="X621" s="44"/>
      <c r="Y621" s="51">
        <f>SUM(F621,I621,L621,O621,R621,U621,X621)</f>
        <v>0</v>
      </c>
      <c r="Z621" s="12"/>
      <c r="AA621" s="12"/>
      <c r="AB621" s="54"/>
      <c r="AC621" s="12"/>
      <c r="AD621" s="12"/>
      <c r="AE621" s="54"/>
      <c r="AF621" s="12"/>
      <c r="AG621" s="12"/>
      <c r="AH621" s="54"/>
      <c r="AI621" s="12"/>
      <c r="AJ621" s="12"/>
      <c r="AK621" s="54"/>
      <c r="AL621" s="12"/>
      <c r="AM621" s="12"/>
      <c r="AN621" s="54"/>
      <c r="AO621" s="12"/>
      <c r="AP621" s="12"/>
      <c r="AQ621" s="54"/>
      <c r="AR621" s="12"/>
      <c r="AS621" s="12"/>
      <c r="AT621" s="54"/>
      <c r="AU621" s="12"/>
      <c r="AV621" s="12"/>
      <c r="AW621" s="54"/>
      <c r="AX621" s="12"/>
      <c r="AY621" s="12"/>
      <c r="AZ621" s="54"/>
      <c r="BA621" s="12"/>
      <c r="BB621" s="12"/>
      <c r="BC621" s="54"/>
      <c r="BD621" s="12"/>
      <c r="BE621" s="12"/>
      <c r="BF621" s="54"/>
      <c r="BG621" s="12"/>
      <c r="BH621" s="12"/>
      <c r="BI621" s="54"/>
      <c r="BJ621" s="12"/>
      <c r="BK621" s="12"/>
      <c r="BL621" s="54"/>
      <c r="BM621" s="12"/>
      <c r="BN621" s="12"/>
      <c r="BO621" s="54"/>
      <c r="BP621" s="60">
        <f>SUM(BO621,BL621,BI621,BF621,BC621,AZ621,AW621,AT621,AQ621,AN621,AK621,AH621,AE621,AB621)</f>
        <v>0</v>
      </c>
      <c r="BQ621" s="12"/>
      <c r="BR621" s="12"/>
      <c r="BS621" s="12"/>
      <c r="BT621" s="12"/>
      <c r="BU621" s="12"/>
      <c r="BV621" s="54"/>
      <c r="BW621" s="12"/>
      <c r="BX621" s="12"/>
      <c r="BY621" s="54"/>
      <c r="BZ621" s="12"/>
      <c r="CA621" s="12"/>
      <c r="CB621" s="54"/>
      <c r="CC621" s="12"/>
      <c r="CD621" s="12"/>
      <c r="CE621" s="54"/>
      <c r="CF621" s="12"/>
      <c r="CG621" s="12"/>
      <c r="CH621" s="54"/>
      <c r="CI621" s="12"/>
      <c r="CJ621" s="12"/>
      <c r="CK621" s="54"/>
      <c r="CL621" s="12"/>
      <c r="CM621" s="12"/>
      <c r="CN621" s="54"/>
      <c r="CO621" s="12"/>
      <c r="CP621" s="12"/>
      <c r="CQ621" s="54"/>
      <c r="CR621" s="12"/>
      <c r="CS621" s="12"/>
      <c r="CT621" s="54"/>
      <c r="CU621" s="12"/>
      <c r="CV621" s="12"/>
      <c r="CW621" s="54"/>
      <c r="CX621" s="54"/>
      <c r="CY621" s="54"/>
      <c r="CZ621" s="54"/>
      <c r="DA621" s="12"/>
      <c r="DB621" s="12"/>
      <c r="DC621" s="54"/>
      <c r="DD621" s="12"/>
      <c r="DE621" s="12"/>
      <c r="DF621" s="54"/>
      <c r="DG621" s="12"/>
      <c r="DH621" s="12"/>
      <c r="DI621" s="54"/>
      <c r="DJ621" s="12"/>
      <c r="DK621" s="12"/>
      <c r="DL621" s="54"/>
      <c r="DM621" s="12"/>
      <c r="DN621" s="12"/>
      <c r="DO621" s="54"/>
      <c r="DP621" s="12"/>
      <c r="DQ621" s="12"/>
      <c r="DR621" s="54"/>
      <c r="DS621" s="12"/>
      <c r="DT621" s="12"/>
      <c r="DU621" s="54"/>
      <c r="DV621" s="12"/>
      <c r="DW621" s="12"/>
      <c r="DX621" s="54"/>
      <c r="DY621" s="12"/>
      <c r="DZ621" s="12"/>
      <c r="EA621" s="54"/>
      <c r="EB621" s="12"/>
      <c r="EC621" s="12"/>
      <c r="ED621" s="54"/>
      <c r="EE621" s="12"/>
      <c r="EF621" s="12"/>
      <c r="EG621" s="54"/>
      <c r="EH621" s="12"/>
      <c r="EI621" s="12"/>
      <c r="EJ621" s="54"/>
      <c r="EK621" s="12"/>
      <c r="EL621" s="12"/>
      <c r="EM621" s="54"/>
      <c r="EN621" s="64">
        <f>SUM(EM621,EJ621,EG621,ED621,EA621,DX621,DU621,DR621,DO621,DL621,DI621,DF621,DC621,CZ621,CW621,CT621,CQ621,CN621,CK621,CH621,CE621,CB621,BY621,BV621,BS621)</f>
        <v>0</v>
      </c>
      <c r="EO621" s="12"/>
      <c r="EP621" s="12"/>
      <c r="EQ621" s="67"/>
      <c r="ER621" s="12"/>
      <c r="ES621" s="12"/>
      <c r="ET621" s="67"/>
      <c r="EU621" s="12"/>
      <c r="EV621" s="12"/>
      <c r="EW621" s="67"/>
      <c r="EX621" s="12"/>
      <c r="EY621" s="12"/>
      <c r="EZ621" s="67"/>
      <c r="FA621" s="12"/>
      <c r="FB621" s="12"/>
      <c r="FC621" s="67"/>
      <c r="FD621" s="12"/>
      <c r="FE621" s="12"/>
      <c r="FF621" s="67"/>
      <c r="FG621" s="12"/>
      <c r="FH621" s="12"/>
      <c r="FI621" s="67"/>
      <c r="FJ621" s="12"/>
      <c r="FK621" s="12"/>
      <c r="FL621" s="67"/>
      <c r="FM621" s="12"/>
      <c r="FN621" s="12"/>
      <c r="FO621" s="67"/>
      <c r="FP621" s="12"/>
      <c r="FQ621" s="12"/>
      <c r="FR621" s="67"/>
      <c r="FS621" s="12"/>
      <c r="FT621" s="12"/>
      <c r="FU621" s="67"/>
      <c r="FV621" s="12"/>
      <c r="FW621" s="12"/>
      <c r="FX621" s="67"/>
      <c r="FY621" s="12"/>
      <c r="FZ621" s="12"/>
      <c r="GA621" s="67"/>
      <c r="GB621" s="12"/>
      <c r="GC621" s="12"/>
      <c r="GD621" s="67"/>
      <c r="GE621" s="12"/>
      <c r="GF621" s="12"/>
      <c r="GG621" s="67"/>
      <c r="GH621" s="12"/>
      <c r="GI621" s="12"/>
      <c r="GJ621" s="67"/>
      <c r="GK621" s="12"/>
      <c r="GL621" s="12"/>
      <c r="GM621" s="67"/>
      <c r="GN621" s="12"/>
      <c r="GO621" s="12"/>
      <c r="GP621" s="67"/>
      <c r="GQ621" s="12"/>
      <c r="GR621" s="12"/>
      <c r="GS621" s="67"/>
      <c r="GT621" s="12"/>
      <c r="GU621" s="12"/>
      <c r="GV621" s="67"/>
      <c r="GW621" s="12"/>
      <c r="GX621" s="12"/>
      <c r="GY621" s="67"/>
      <c r="GZ621" s="12"/>
      <c r="HA621" s="12"/>
      <c r="HB621" s="67"/>
      <c r="HC62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1" s="12"/>
      <c r="HE621" s="12"/>
      <c r="HF621" s="77"/>
      <c r="HG621" s="12"/>
      <c r="HH621" s="12"/>
      <c r="HI621" s="77"/>
      <c r="HJ621" s="12"/>
      <c r="HK621" s="12"/>
      <c r="HL621" s="77"/>
      <c r="HM621" s="12"/>
      <c r="HN621" s="12"/>
      <c r="HO621" s="77"/>
      <c r="HP621" s="12"/>
      <c r="HQ621" s="12"/>
      <c r="HR621" s="77"/>
      <c r="HS621" s="12"/>
      <c r="HT621" s="12"/>
      <c r="HU621" s="77"/>
      <c r="HV621" s="12"/>
      <c r="HW621" s="12"/>
      <c r="HX621" s="77"/>
      <c r="HY621" s="12"/>
      <c r="HZ621" s="12"/>
      <c r="IA621" s="77"/>
      <c r="IB621" s="12"/>
      <c r="IC621" s="12"/>
      <c r="ID621" s="77"/>
      <c r="IE621" s="12"/>
      <c r="IF621" s="12"/>
      <c r="IG621" s="77"/>
      <c r="IH621" s="12"/>
      <c r="II621" s="12"/>
      <c r="IJ621" s="77"/>
      <c r="IK621" s="12"/>
      <c r="IL621" s="12"/>
      <c r="IM621" s="77"/>
      <c r="IN621" s="12"/>
      <c r="IO621" s="12"/>
      <c r="IP621" s="77"/>
      <c r="IQ621" s="12"/>
      <c r="IR621" s="12"/>
      <c r="IS621" s="77"/>
      <c r="IT621" s="12"/>
      <c r="IU621" s="12"/>
      <c r="IV621" s="77"/>
      <c r="IW621" s="12"/>
      <c r="IX621" s="12"/>
      <c r="IY621" s="77"/>
      <c r="IZ62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1" s="12"/>
      <c r="JB621" s="12"/>
      <c r="JC621" s="82"/>
      <c r="JD621" s="12"/>
      <c r="JE621" s="12"/>
      <c r="JF621" s="82"/>
      <c r="JG621" s="12"/>
      <c r="JH621" s="12"/>
      <c r="JI621" s="82"/>
      <c r="JJ621" s="12"/>
      <c r="JK621" s="12"/>
      <c r="JL621" s="82"/>
      <c r="JM621" s="12"/>
      <c r="JN621" s="12"/>
      <c r="JO621" s="82"/>
      <c r="JP621" s="12"/>
      <c r="JQ621" s="12"/>
      <c r="JR621" s="82"/>
      <c r="JS621" s="12"/>
      <c r="JT621" s="12"/>
      <c r="JU621" s="82"/>
      <c r="JV621" s="12"/>
      <c r="JW621" s="12"/>
      <c r="JX621" s="82"/>
      <c r="JY621" s="12"/>
      <c r="JZ621" s="12"/>
      <c r="KA621" s="82"/>
      <c r="KB621" s="12"/>
      <c r="KC621" s="12"/>
      <c r="KD621" s="82"/>
      <c r="KE621" s="12"/>
      <c r="KF621" s="12"/>
      <c r="KG621" s="82"/>
      <c r="KH621" s="12"/>
      <c r="KI621" s="12"/>
      <c r="KJ621" s="82"/>
      <c r="KK621" s="12"/>
      <c r="KL621" s="12"/>
      <c r="KM621" s="82"/>
      <c r="KN621" s="12"/>
      <c r="KO621" s="12"/>
      <c r="KP621" s="82"/>
      <c r="KQ621" s="12"/>
      <c r="KR621" s="12"/>
      <c r="KS621" s="82"/>
      <c r="KT62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1" s="12"/>
      <c r="KV621" s="12"/>
      <c r="KW621" s="89"/>
      <c r="KX621" s="12"/>
      <c r="KY621" s="12"/>
      <c r="KZ621" s="89"/>
      <c r="LA621" s="12"/>
      <c r="LB621" s="12"/>
      <c r="LC621" s="89"/>
      <c r="LD621" s="12"/>
      <c r="LE621" s="12"/>
      <c r="LF621" s="89"/>
      <c r="LG621" s="12"/>
      <c r="LH621" s="12"/>
      <c r="LI621" s="89"/>
      <c r="LJ621" s="12"/>
      <c r="LK621" s="12"/>
      <c r="LL621" s="89"/>
      <c r="LM621" s="12"/>
      <c r="LN621" s="12"/>
      <c r="LO621" s="89"/>
      <c r="LP621" s="12"/>
      <c r="LQ621" s="12"/>
      <c r="LR621" s="89"/>
      <c r="LS621" s="12"/>
      <c r="LT621" s="12"/>
      <c r="LU621" s="89"/>
      <c r="LV621" s="12"/>
      <c r="LW621" s="12"/>
      <c r="LX621" s="89"/>
      <c r="LY621" s="12"/>
      <c r="LZ621" s="12"/>
      <c r="MA621" s="89"/>
      <c r="MB62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1" s="12"/>
      <c r="MD621" s="12"/>
      <c r="ME621" s="98"/>
      <c r="MF621" s="12"/>
      <c r="MG621" s="12"/>
      <c r="MH621" s="98"/>
      <c r="MI621" s="12"/>
      <c r="MJ621" s="12"/>
      <c r="MK621" s="98"/>
      <c r="ML621" s="12"/>
      <c r="MM621" s="12"/>
      <c r="MN621" s="98"/>
      <c r="MO621" s="12"/>
      <c r="MP621" s="12"/>
      <c r="MQ621" s="98"/>
      <c r="MR621" s="12"/>
      <c r="MS621" s="12"/>
      <c r="MT621" s="98"/>
      <c r="MU621" s="12"/>
      <c r="MV621" s="12"/>
      <c r="MW621" s="98"/>
      <c r="MX621" s="12"/>
      <c r="MY621" s="12"/>
      <c r="MZ621" s="98"/>
      <c r="NA621" s="12"/>
      <c r="NB621" s="12"/>
      <c r="NC621" s="103"/>
      <c r="ND621" s="12"/>
      <c r="NE621" s="12"/>
      <c r="NF621" s="103"/>
      <c r="NG621" s="12"/>
      <c r="NH621" s="12"/>
      <c r="NI621" s="103"/>
      <c r="NJ621" s="12"/>
      <c r="NK621" s="12"/>
      <c r="NL621" s="103"/>
      <c r="NM62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1" s="12"/>
      <c r="NO621" s="12"/>
      <c r="NP621" s="110"/>
      <c r="NQ621" s="12"/>
      <c r="NR621" s="12"/>
      <c r="NS621" s="110"/>
      <c r="NT621" s="12"/>
      <c r="NU621" s="12"/>
      <c r="NV621" s="110"/>
      <c r="NW621" s="12"/>
      <c r="NX621" s="12"/>
      <c r="NY621" s="110"/>
      <c r="NZ621" s="12"/>
      <c r="OA621" s="12"/>
      <c r="OB621" s="110"/>
      <c r="OC621" s="12"/>
      <c r="OD621" s="12"/>
      <c r="OE621" s="110"/>
      <c r="OF621" s="12"/>
      <c r="OG621" s="12"/>
      <c r="OH621" s="110"/>
      <c r="OI621" s="12"/>
      <c r="OJ621" s="12"/>
      <c r="OK621" s="110"/>
      <c r="OL621" s="12"/>
      <c r="OM621" s="12"/>
      <c r="ON621" s="110"/>
      <c r="OO621" s="12"/>
      <c r="OP621" s="12"/>
      <c r="OQ621" s="110"/>
      <c r="OR621" s="12"/>
      <c r="OS621" s="12"/>
      <c r="OT621" s="110"/>
      <c r="OU621" s="12"/>
      <c r="OV621" s="12"/>
      <c r="OW621" s="110"/>
      <c r="OX621" s="12"/>
      <c r="OY621" s="12"/>
      <c r="OZ621" s="110"/>
      <c r="PA621" s="12"/>
      <c r="PB621" s="12"/>
      <c r="PC621" s="110"/>
      <c r="PD621" s="12"/>
      <c r="PE621" s="12"/>
      <c r="PF621" s="110"/>
      <c r="PG621" s="12"/>
      <c r="PH621" s="12"/>
      <c r="PI621" s="110"/>
      <c r="PJ621" s="12"/>
      <c r="PK621" s="12"/>
      <c r="PL621" s="110"/>
      <c r="PM621" s="12"/>
      <c r="PN621" s="12"/>
      <c r="PO621" s="110"/>
      <c r="PP621" s="12"/>
      <c r="PQ621" s="12"/>
      <c r="PR621" s="110"/>
      <c r="PS621" s="12"/>
      <c r="PT621" s="12"/>
      <c r="PU621" s="110"/>
      <c r="PV62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1" s="12"/>
      <c r="PX621" s="12"/>
      <c r="PY621" s="121"/>
      <c r="PZ621" s="12"/>
      <c r="QA621" s="12"/>
      <c r="QB621" s="121"/>
      <c r="QC621" s="12"/>
      <c r="QD621" s="12"/>
      <c r="QE621" s="121"/>
      <c r="QF621" s="12"/>
      <c r="QG621" s="12"/>
      <c r="QH621" s="121"/>
      <c r="QI621" s="12"/>
      <c r="QJ621" s="12"/>
      <c r="QK621" s="121"/>
      <c r="QL621" s="12"/>
      <c r="QM621" s="12"/>
      <c r="QN621" s="121"/>
      <c r="QO621" s="126">
        <f>Tabela1[[#This Row],[p120]]+Tabela1[[#This Row],[pkt9]]+Tabela1[[#This Row],[p121]]+Tabela1[[#This Row],[punkty44]]+Tabela1[[#This Row],[p122]]+Tabela1[[#This Row],[p123]]</f>
        <v>0</v>
      </c>
      <c r="QP621" s="12"/>
      <c r="QQ621" s="12"/>
      <c r="QR621" s="12"/>
      <c r="QS621" s="12"/>
      <c r="QT621" s="12"/>
      <c r="QU621" s="12"/>
      <c r="QV621" s="12"/>
      <c r="QW621" s="12"/>
      <c r="QX621" s="12"/>
      <c r="QY621" s="12"/>
      <c r="QZ621" s="12"/>
      <c r="RA621" s="12"/>
      <c r="RB621" s="12"/>
      <c r="RC621" s="12"/>
      <c r="RD621" s="12"/>
      <c r="RE621" s="12"/>
      <c r="RF621" s="12"/>
      <c r="RG621" s="12"/>
      <c r="RH621" s="12"/>
      <c r="RI621" s="12"/>
      <c r="RJ621" s="12"/>
      <c r="RK621" s="12"/>
      <c r="RL621" s="12"/>
      <c r="RM621" s="12"/>
      <c r="RN621" s="12"/>
      <c r="RO621" s="12"/>
      <c r="RP621" s="12"/>
      <c r="RQ621" s="12"/>
      <c r="RR621" s="12"/>
      <c r="RS621" s="12"/>
      <c r="RT621" s="12"/>
      <c r="RU621" s="12"/>
      <c r="RV621" s="12"/>
      <c r="RW62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1" s="12"/>
      <c r="RY621" s="12"/>
      <c r="RZ621" s="12"/>
      <c r="SA621" s="12"/>
      <c r="SB621" s="12"/>
      <c r="SC621" s="12"/>
      <c r="SD621" s="12"/>
      <c r="SE621" s="12"/>
      <c r="SF621" s="12"/>
      <c r="SG621" s="12"/>
      <c r="SH621" s="12"/>
      <c r="SI621" s="12"/>
      <c r="SJ621" s="12"/>
      <c r="SK621" s="12"/>
      <c r="SL621" s="12"/>
      <c r="SM621" s="12"/>
      <c r="SN621" s="12"/>
      <c r="SO621" s="12"/>
      <c r="SP621" s="12"/>
      <c r="SQ621" s="12"/>
      <c r="SR621" s="12"/>
      <c r="SS621" s="12"/>
      <c r="ST621" s="12"/>
      <c r="SU621" s="12"/>
      <c r="SV621" s="12"/>
      <c r="SW621" s="12"/>
      <c r="SX621" s="12"/>
      <c r="SY621" s="12"/>
      <c r="SZ621" s="12"/>
      <c r="TA621" s="12"/>
      <c r="TB621" s="12"/>
      <c r="TC621" s="12"/>
      <c r="TD621" s="12"/>
      <c r="TE621" s="12"/>
      <c r="TF621" s="12"/>
      <c r="TG621" s="12"/>
      <c r="TH621" s="12"/>
      <c r="TI621" s="12"/>
      <c r="TJ621" s="12"/>
      <c r="TK621" s="12"/>
      <c r="TL621" s="12"/>
      <c r="TM621" s="12"/>
      <c r="TN621" s="12"/>
      <c r="TO621" s="12"/>
      <c r="TP621" s="12"/>
      <c r="TQ621" s="12"/>
      <c r="TR621" s="12"/>
      <c r="TS621" s="12"/>
      <c r="TT621" s="12"/>
      <c r="TU621" s="12"/>
      <c r="TV621" s="12"/>
      <c r="TW621" s="12"/>
      <c r="TX621" s="12"/>
      <c r="TY621" s="12"/>
      <c r="TZ621" s="12"/>
      <c r="UA621" s="12"/>
      <c r="UB621" s="12"/>
      <c r="UC621" s="12"/>
      <c r="UD621" s="12"/>
      <c r="UE621" s="12"/>
      <c r="UF621" s="12"/>
      <c r="UG621" s="12"/>
      <c r="UH621" s="12"/>
      <c r="UI621" s="12"/>
      <c r="UJ621" s="12"/>
      <c r="UK621" s="12"/>
      <c r="UL621" s="145">
        <f>SUM(RZ621,SC621,SF621,SI621,SL621,SO621,SR621,SU621,SX621,TA621,TD621,TG621,TJ621,TM621,TP621,TS621,TV621,TY621,UB621,UE621,UH621,UK621)</f>
        <v>0</v>
      </c>
      <c r="UM621" s="12"/>
      <c r="UN621" s="12"/>
      <c r="UO621" s="12"/>
      <c r="UP621" s="12"/>
      <c r="UQ621" s="12"/>
      <c r="UR621" s="12"/>
      <c r="US621" s="12"/>
      <c r="UT621" s="12"/>
      <c r="UU621" s="12"/>
      <c r="UV621" s="12"/>
      <c r="UW621" s="12"/>
      <c r="UX621" s="12"/>
      <c r="UY621" s="12"/>
      <c r="UZ621" s="12"/>
      <c r="VA621" s="12"/>
      <c r="VB621" s="12"/>
      <c r="VC621" s="12"/>
      <c r="VD621" s="12"/>
      <c r="VE621" s="12"/>
      <c r="VF621" s="12"/>
      <c r="VG621" s="12"/>
      <c r="VH621" s="12"/>
      <c r="VI621" s="12"/>
      <c r="VJ621" s="12"/>
      <c r="VK621" s="12"/>
      <c r="VL621" s="12"/>
      <c r="VM621" s="12"/>
      <c r="VN621" s="12"/>
      <c r="VO621" s="12"/>
      <c r="VP621" s="12"/>
      <c r="VQ621" s="12"/>
      <c r="VR621" s="12"/>
      <c r="VS621" s="12"/>
      <c r="VT621" s="12"/>
      <c r="VU621" s="12"/>
      <c r="VV621" s="12"/>
      <c r="VW621" s="12"/>
      <c r="VX621" s="12"/>
      <c r="VY621" s="12"/>
      <c r="VZ621" s="12"/>
      <c r="WA621" s="12"/>
      <c r="WB621" s="12"/>
      <c r="WC621" s="12"/>
      <c r="WD621" s="12"/>
      <c r="WE621" s="12"/>
      <c r="WF621" s="12"/>
      <c r="WG621" s="12"/>
      <c r="WH621" s="12"/>
      <c r="WI621" s="12"/>
      <c r="WJ621" s="12"/>
      <c r="WK621" s="12"/>
      <c r="WL62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1" s="12"/>
      <c r="WN621" s="12"/>
      <c r="WO621" s="12"/>
      <c r="WP621" s="12"/>
      <c r="WQ621" s="12"/>
      <c r="WR621" s="12"/>
      <c r="WS621" s="12"/>
      <c r="WT621" s="12"/>
      <c r="WU621" s="12"/>
      <c r="WV621" s="12"/>
      <c r="WW621" s="12"/>
      <c r="WX621" s="12"/>
      <c r="WY621" s="12"/>
      <c r="WZ621" s="12"/>
      <c r="XA621" s="12"/>
      <c r="XB621" s="12"/>
      <c r="XC621" s="12"/>
      <c r="XD621" s="12"/>
      <c r="XE621" s="12"/>
      <c r="XF621" s="12"/>
      <c r="XG621" s="12"/>
      <c r="XH621" s="12"/>
      <c r="XI621" s="12"/>
      <c r="XJ621" s="12"/>
      <c r="XK621" s="12"/>
      <c r="XL621" s="12"/>
      <c r="XM621" s="12"/>
      <c r="XN621" s="12"/>
      <c r="XO621" s="12"/>
      <c r="XP621" s="12"/>
      <c r="XQ621" s="12"/>
      <c r="XR621" s="12"/>
      <c r="XS621" s="12"/>
      <c r="XT621" s="12"/>
      <c r="XU621" s="12"/>
      <c r="XV621" s="12"/>
      <c r="XW621" s="12"/>
      <c r="XX621" s="12"/>
      <c r="XY621" s="12"/>
      <c r="XZ621" s="12"/>
      <c r="YA621" s="12"/>
      <c r="YB621" s="12"/>
      <c r="YC621" s="12"/>
      <c r="YD621" s="12"/>
      <c r="YE621" s="12"/>
      <c r="YF621" s="12"/>
      <c r="YG621" s="12"/>
      <c r="YH621" s="12"/>
      <c r="YI621" s="12"/>
      <c r="YJ621" s="12"/>
      <c r="YK621" s="12"/>
      <c r="YL621" s="12"/>
      <c r="YM621" s="12"/>
      <c r="YN621" s="12"/>
      <c r="YO621" s="12"/>
      <c r="YP621" s="12"/>
      <c r="YQ621" s="12"/>
      <c r="YR621" s="12"/>
      <c r="YS621" s="12"/>
      <c r="YT621" s="12"/>
      <c r="YU621" s="126">
        <f>SUM(WO621,WR621,WU621,WX621,XA621,XD621,XG621,XJ621,XM621,XP621,XS621,XV621,XY621,YB621,YE621,YH621,YK621,YN621,YQ621,YT621)</f>
        <v>0</v>
      </c>
      <c r="YV621" s="12"/>
      <c r="YW621" s="12"/>
      <c r="YX621" s="12"/>
      <c r="YY621" s="12"/>
      <c r="YZ621" s="12"/>
      <c r="ZA621" s="12"/>
      <c r="ZB621" s="12"/>
      <c r="ZC621" s="12"/>
      <c r="ZD621" s="12"/>
      <c r="ZE621" s="12"/>
      <c r="ZF621" s="12"/>
      <c r="ZG621" s="12"/>
      <c r="ZH621" s="12"/>
      <c r="ZI621" s="12"/>
      <c r="ZJ621" s="12"/>
      <c r="ZK621" s="12">
        <v>2</v>
      </c>
      <c r="ZL621" s="12">
        <v>140</v>
      </c>
      <c r="ZM621" s="12">
        <v>6</v>
      </c>
      <c r="ZN621" s="12"/>
      <c r="ZO621" s="12"/>
      <c r="ZP621" s="12"/>
      <c r="ZQ621" s="12"/>
      <c r="ZR621" s="12"/>
      <c r="ZS621" s="12"/>
      <c r="ZT621" s="12"/>
      <c r="ZU621" s="12"/>
      <c r="ZV621" s="12"/>
      <c r="ZW621" s="12"/>
      <c r="ZX621" s="12"/>
      <c r="ZY621" s="12"/>
      <c r="ZZ621" s="12"/>
      <c r="AAA621" s="12"/>
      <c r="AAB621" s="12"/>
      <c r="AAC621" s="12"/>
      <c r="AAD621" s="12"/>
      <c r="AAE621" s="12"/>
      <c r="AAF621" s="12"/>
      <c r="AAG621" s="12"/>
      <c r="AAH621" s="12"/>
      <c r="AAI621" s="12"/>
      <c r="AAJ621" s="12"/>
      <c r="AAK621" s="12"/>
      <c r="AAL621" s="12"/>
      <c r="AAM621" s="12"/>
      <c r="AAN621" s="12"/>
      <c r="AAO621" s="12"/>
      <c r="AAP621" s="12"/>
      <c r="AAQ621" s="12"/>
      <c r="AAR621" s="12"/>
      <c r="AAS621" s="12"/>
      <c r="AAT621" s="12"/>
      <c r="AAU621" s="12"/>
      <c r="AAV621" s="12"/>
      <c r="AAW621" s="12"/>
      <c r="AAX621" s="12"/>
      <c r="AAY621" s="12"/>
      <c r="AAZ621" s="12"/>
      <c r="ABA621" s="12"/>
      <c r="ABB621" s="12"/>
      <c r="ABC621" s="12"/>
      <c r="ABD621" s="12"/>
      <c r="ABE621" s="12"/>
      <c r="ABF621" s="12"/>
      <c r="ABG621" s="12"/>
      <c r="ABH621" s="12"/>
      <c r="ABI621" s="12"/>
      <c r="ABJ621" s="12"/>
      <c r="ABK621" s="12"/>
      <c r="ABL621" s="12"/>
      <c r="ABM621" s="12"/>
      <c r="ABN621" s="12"/>
      <c r="ABO621" s="12"/>
      <c r="ABP621" s="12"/>
      <c r="ABQ621" s="12"/>
      <c r="ABR621" s="12"/>
      <c r="ABS621" s="12"/>
      <c r="ABT621" s="12"/>
      <c r="ABU621" s="12"/>
      <c r="ABV621" s="12"/>
      <c r="ABW621" s="12"/>
      <c r="ABX621" s="12"/>
      <c r="ABY621" s="136">
        <f>SUM(YX621,ZA621,ZD621,ZG621,ZJ621,ZM621,ZP621,ZS621,ZV621,ZY621,AAB621,AAE621,AAH621,AAK621,AAN621,AAQ621,AAT621,AAW621,AAZ621,ABC621,ABF621,ABI621,ABL621,ABO621,ABR621,ABU621,ABX621)</f>
        <v>6</v>
      </c>
      <c r="ABZ621" s="12"/>
      <c r="ACA621" s="12"/>
      <c r="ACB621" s="12"/>
      <c r="ACC621" s="12"/>
      <c r="ACD621" s="12"/>
      <c r="ACE621" s="12"/>
      <c r="ACF621" s="12"/>
      <c r="ACG621" s="12"/>
      <c r="ACH621" s="12"/>
      <c r="ACI621" s="12"/>
      <c r="ACJ621" s="12"/>
      <c r="ACK621" s="12"/>
      <c r="ACL621" s="12"/>
      <c r="ACM621" s="12"/>
      <c r="ACN621" s="12"/>
      <c r="ACO621" s="12"/>
      <c r="ACP621" s="12"/>
      <c r="ACQ621" s="12"/>
      <c r="ACR621" s="12"/>
      <c r="ACS621" s="12"/>
      <c r="ACT621" s="12"/>
      <c r="ACU621" s="12"/>
      <c r="ACV621" s="12"/>
      <c r="ACW621" s="12"/>
      <c r="ACX621" s="12"/>
      <c r="ACY621" s="12"/>
      <c r="ACZ621" s="12"/>
      <c r="ADA621" s="12"/>
      <c r="ADB621" s="12"/>
      <c r="ADC621" s="12"/>
      <c r="ADD621" s="12"/>
      <c r="ADE621" s="12"/>
      <c r="ADF621" s="12"/>
      <c r="ADG621" s="12"/>
      <c r="ADH621" s="12"/>
      <c r="ADI621" s="12"/>
      <c r="ADJ621" s="12"/>
      <c r="ADK621" s="12"/>
      <c r="ADL621" s="12"/>
      <c r="ADM621" s="12"/>
      <c r="ADN621" s="12"/>
      <c r="ADO621" s="12"/>
      <c r="ADP621" s="12"/>
      <c r="ADQ621" s="12"/>
      <c r="ADR621" s="12"/>
      <c r="ADS621" s="12"/>
      <c r="ADT621" s="12"/>
      <c r="ADU621" s="12"/>
      <c r="ADV621" s="12"/>
      <c r="ADW621" s="12"/>
      <c r="ADX621" s="12"/>
      <c r="ADY621" s="164"/>
      <c r="ADZ621" s="164"/>
      <c r="AEA621" s="164"/>
      <c r="AEB621" s="164"/>
      <c r="AEC621" s="164"/>
      <c r="AED621" s="164"/>
      <c r="AEE621" s="164"/>
      <c r="AEF621" s="164"/>
      <c r="AEG621" s="164"/>
      <c r="AEH621" s="164"/>
      <c r="AEI621" s="164"/>
      <c r="AEJ621" s="164"/>
      <c r="AEK621" s="164"/>
      <c r="AEL621" s="164"/>
      <c r="AEM621" s="164"/>
      <c r="AEN621" s="164"/>
      <c r="AEO621" s="164"/>
      <c r="AEP621" s="164"/>
      <c r="AEQ621" s="164">
        <f>SUM(ACB621,ACE621,ACH621,ACK621,ACN621,ACQ621,ACT621,ACW621,ACZ621,ADC621,ADF621,ADI621,ADL621,ADO621,ADR621,ADU621,ADX621,AEA621,AED621,AEG621,AEJ621,AEM621,AEP621)</f>
        <v>0</v>
      </c>
    </row>
    <row r="622" spans="1:823">
      <c r="A622" s="184" t="s">
        <v>764</v>
      </c>
      <c r="B622" s="184"/>
      <c r="C622" s="132" t="s">
        <v>765</v>
      </c>
      <c r="D622" s="12"/>
      <c r="E622" s="12"/>
      <c r="F622" s="44"/>
      <c r="G622" s="12"/>
      <c r="H622" s="12"/>
      <c r="I622" s="44"/>
      <c r="J622" s="12"/>
      <c r="K622" s="12"/>
      <c r="L622" s="44"/>
      <c r="M622" s="12"/>
      <c r="N622" s="12"/>
      <c r="O622" s="44"/>
      <c r="P622" s="12"/>
      <c r="Q622" s="12"/>
      <c r="R622" s="44"/>
      <c r="S622" s="12"/>
      <c r="T622" s="12"/>
      <c r="U622" s="44"/>
      <c r="V622" s="12"/>
      <c r="W622" s="12"/>
      <c r="X622" s="44"/>
      <c r="Y622" s="51">
        <f>SUM(F622,I622,L622,O622,R622,U622,X622)</f>
        <v>0</v>
      </c>
      <c r="Z622" s="12"/>
      <c r="AA622" s="12"/>
      <c r="AB622" s="54"/>
      <c r="AC622" s="12"/>
      <c r="AD622" s="12"/>
      <c r="AE622" s="54"/>
      <c r="AF622" s="12"/>
      <c r="AG622" s="12"/>
      <c r="AH622" s="54"/>
      <c r="AI622" s="12"/>
      <c r="AJ622" s="12"/>
      <c r="AK622" s="54"/>
      <c r="AL622" s="12">
        <v>2</v>
      </c>
      <c r="AM622" s="12">
        <v>140</v>
      </c>
      <c r="AN622" s="54">
        <v>6</v>
      </c>
      <c r="AO622" s="12"/>
      <c r="AP622" s="12"/>
      <c r="AQ622" s="54"/>
      <c r="AR622" s="12"/>
      <c r="AS622" s="12"/>
      <c r="AT622" s="54"/>
      <c r="AU622" s="12"/>
      <c r="AV622" s="12"/>
      <c r="AW622" s="54"/>
      <c r="AX622" s="12"/>
      <c r="AY622" s="12"/>
      <c r="AZ622" s="54"/>
      <c r="BA622" s="12"/>
      <c r="BB622" s="12"/>
      <c r="BC622" s="54"/>
      <c r="BD622" s="12"/>
      <c r="BE622" s="12"/>
      <c r="BF622" s="54"/>
      <c r="BG622" s="12"/>
      <c r="BH622" s="12"/>
      <c r="BI622" s="54"/>
      <c r="BJ622" s="12"/>
      <c r="BK622" s="12"/>
      <c r="BL622" s="54"/>
      <c r="BM622" s="12"/>
      <c r="BN622" s="12"/>
      <c r="BO622" s="54"/>
      <c r="BP622" s="60">
        <f>SUM(BO622,BL622,BI622,BF622,BC622,AZ622,AW622,AT622,AQ622,AN622,AK622,AH622,AE622,AB622)</f>
        <v>6</v>
      </c>
      <c r="BQ622" s="12"/>
      <c r="BR622" s="12"/>
      <c r="BS622" s="54"/>
      <c r="BT622" s="12"/>
      <c r="BU622" s="12"/>
      <c r="BV622" s="54"/>
      <c r="BW622" s="12"/>
      <c r="BX622" s="12"/>
      <c r="BY622" s="54"/>
      <c r="BZ622" s="12"/>
      <c r="CA622" s="12"/>
      <c r="CB622" s="54"/>
      <c r="CC622" s="12"/>
      <c r="CD622" s="12"/>
      <c r="CE622" s="54"/>
      <c r="CF622" s="12"/>
      <c r="CG622" s="12"/>
      <c r="CH622" s="54"/>
      <c r="CI622" s="12"/>
      <c r="CJ622" s="12"/>
      <c r="CK622" s="54"/>
      <c r="CL622" s="12"/>
      <c r="CM622" s="12"/>
      <c r="CN622" s="54"/>
      <c r="CO622" s="12"/>
      <c r="CP622" s="12"/>
      <c r="CQ622" s="54"/>
      <c r="CR622" s="12"/>
      <c r="CS622" s="12"/>
      <c r="CT622" s="54"/>
      <c r="CU622" s="12"/>
      <c r="CV622" s="12"/>
      <c r="CW622" s="54"/>
      <c r="CX622" s="12"/>
      <c r="CY622" s="12"/>
      <c r="CZ622" s="54"/>
      <c r="DA622" s="12"/>
      <c r="DB622" s="12"/>
      <c r="DC622" s="54"/>
      <c r="DD622" s="12"/>
      <c r="DE622" s="12"/>
      <c r="DF622" s="54"/>
      <c r="DG622" s="12"/>
      <c r="DH622" s="12"/>
      <c r="DI622" s="54"/>
      <c r="DJ622" s="12"/>
      <c r="DK622" s="12"/>
      <c r="DL622" s="54"/>
      <c r="DM622" s="12"/>
      <c r="DN622" s="12"/>
      <c r="DO622" s="54"/>
      <c r="DP622" s="12"/>
      <c r="DQ622" s="12"/>
      <c r="DR622" s="54"/>
      <c r="DS622" s="12"/>
      <c r="DT622" s="12"/>
      <c r="DU622" s="54"/>
      <c r="DV622" s="12"/>
      <c r="DW622" s="12"/>
      <c r="DX622" s="54"/>
      <c r="DY622" s="12"/>
      <c r="DZ622" s="12"/>
      <c r="EA622" s="54"/>
      <c r="EB622" s="12"/>
      <c r="EC622" s="12"/>
      <c r="ED622" s="54"/>
      <c r="EE622" s="12"/>
      <c r="EF622" s="12"/>
      <c r="EG622" s="54"/>
      <c r="EH622" s="12"/>
      <c r="EI622" s="12"/>
      <c r="EJ622" s="54"/>
      <c r="EK622" s="12"/>
      <c r="EL622" s="12"/>
      <c r="EM622" s="54"/>
      <c r="EN622" s="64">
        <f>SUM(EM622,EJ622,EG622,ED622,EA622,DX622,DU622,DR622,DO622,DL622,DI622,DF622,DC622,CZ622,CW622,CT622,CQ622,CN622,CK622,CH622,CE622,CB622,BY622,BV622,BS622)</f>
        <v>0</v>
      </c>
      <c r="EO622" s="12"/>
      <c r="EP622" s="12"/>
      <c r="EQ622" s="67"/>
      <c r="ER622" s="12"/>
      <c r="ES622" s="12"/>
      <c r="ET622" s="67"/>
      <c r="EU622" s="12"/>
      <c r="EV622" s="12"/>
      <c r="EW622" s="67"/>
      <c r="EX622" s="12"/>
      <c r="EY622" s="12"/>
      <c r="EZ622" s="67"/>
      <c r="FA622" s="12"/>
      <c r="FB622" s="12"/>
      <c r="FC622" s="67"/>
      <c r="FD622" s="12"/>
      <c r="FE622" s="12"/>
      <c r="FF622" s="67"/>
      <c r="FG622" s="12"/>
      <c r="FH622" s="12"/>
      <c r="FI622" s="67"/>
      <c r="FJ622" s="12"/>
      <c r="FK622" s="12"/>
      <c r="FL622" s="67"/>
      <c r="FM622" s="12"/>
      <c r="FN622" s="12"/>
      <c r="FO622" s="67"/>
      <c r="FP622" s="12"/>
      <c r="FQ622" s="12"/>
      <c r="FR622" s="67"/>
      <c r="FS622" s="12"/>
      <c r="FT622" s="12"/>
      <c r="FU622" s="67"/>
      <c r="FV622" s="12"/>
      <c r="FW622" s="12"/>
      <c r="FX622" s="67"/>
      <c r="FY622" s="12">
        <v>1</v>
      </c>
      <c r="FZ622" s="12">
        <v>140</v>
      </c>
      <c r="GA622" s="67">
        <v>3</v>
      </c>
      <c r="GB622" s="12"/>
      <c r="GC622" s="12"/>
      <c r="GD622" s="67"/>
      <c r="GE622" s="12"/>
      <c r="GF622" s="12"/>
      <c r="GG622" s="67"/>
      <c r="GH622" s="12"/>
      <c r="GI622" s="12"/>
      <c r="GJ622" s="67"/>
      <c r="GK622" s="12"/>
      <c r="GL622" s="12"/>
      <c r="GM622" s="67"/>
      <c r="GN622" s="12"/>
      <c r="GO622" s="12"/>
      <c r="GP622" s="67"/>
      <c r="GQ622" s="12"/>
      <c r="GR622" s="12"/>
      <c r="GS622" s="67"/>
      <c r="GT622" s="12"/>
      <c r="GU622" s="12"/>
      <c r="GV622" s="67"/>
      <c r="GW622" s="12"/>
      <c r="GX622" s="12"/>
      <c r="GY622" s="67"/>
      <c r="GZ622" s="12"/>
      <c r="HA622" s="12"/>
      <c r="HB622" s="67"/>
      <c r="HC62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22" s="12"/>
      <c r="HE622" s="12"/>
      <c r="HF622" s="77"/>
      <c r="HG622" s="12"/>
      <c r="HH622" s="12"/>
      <c r="HI622" s="77"/>
      <c r="HJ622" s="12"/>
      <c r="HK622" s="12"/>
      <c r="HL622" s="77"/>
      <c r="HM622" s="12"/>
      <c r="HN622" s="12"/>
      <c r="HO622" s="77"/>
      <c r="HP622" s="12"/>
      <c r="HQ622" s="12"/>
      <c r="HR622" s="77"/>
      <c r="HS622" s="12"/>
      <c r="HT622" s="12"/>
      <c r="HU622" s="77"/>
      <c r="HV622" s="12"/>
      <c r="HW622" s="12"/>
      <c r="HX622" s="77"/>
      <c r="HY622" s="12"/>
      <c r="HZ622" s="12"/>
      <c r="IA622" s="77"/>
      <c r="IB622" s="12"/>
      <c r="IC622" s="12"/>
      <c r="ID622" s="77"/>
      <c r="IE622" s="12"/>
      <c r="IF622" s="12"/>
      <c r="IG622" s="77"/>
      <c r="IH622" s="12"/>
      <c r="II622" s="12"/>
      <c r="IJ622" s="77"/>
      <c r="IK622" s="12"/>
      <c r="IL622" s="12"/>
      <c r="IM622" s="77"/>
      <c r="IN622" s="12"/>
      <c r="IO622" s="12"/>
      <c r="IP622" s="77"/>
      <c r="IQ622" s="12"/>
      <c r="IR622" s="12"/>
      <c r="IS622" s="77"/>
      <c r="IT622" s="12"/>
      <c r="IU622" s="12"/>
      <c r="IV622" s="77"/>
      <c r="IW622" s="12"/>
      <c r="IX622" s="12"/>
      <c r="IY622" s="77"/>
      <c r="IZ62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2" s="12"/>
      <c r="JB622" s="12"/>
      <c r="JC622" s="82"/>
      <c r="JD622" s="12"/>
      <c r="JE622" s="12"/>
      <c r="JF622" s="82"/>
      <c r="JG622" s="12"/>
      <c r="JH622" s="12"/>
      <c r="JI622" s="82"/>
      <c r="JJ622" s="12"/>
      <c r="JK622" s="12"/>
      <c r="JL622" s="82"/>
      <c r="JM622" s="12"/>
      <c r="JN622" s="12"/>
      <c r="JO622" s="82"/>
      <c r="JP622" s="12"/>
      <c r="JQ622" s="12"/>
      <c r="JR622" s="82"/>
      <c r="JS622" s="12"/>
      <c r="JT622" s="12"/>
      <c r="JU622" s="82"/>
      <c r="JV622" s="12"/>
      <c r="JW622" s="12"/>
      <c r="JX622" s="82"/>
      <c r="JY622" s="12"/>
      <c r="JZ622" s="12"/>
      <c r="KA622" s="82"/>
      <c r="KB622" s="12"/>
      <c r="KC622" s="12"/>
      <c r="KD622" s="82"/>
      <c r="KE622" s="12"/>
      <c r="KF622" s="12"/>
      <c r="KG622" s="82"/>
      <c r="KH622" s="12"/>
      <c r="KI622" s="12"/>
      <c r="KJ622" s="82"/>
      <c r="KK622" s="12"/>
      <c r="KL622" s="12"/>
      <c r="KM622" s="82"/>
      <c r="KN622" s="12"/>
      <c r="KO622" s="12"/>
      <c r="KP622" s="82"/>
      <c r="KQ622" s="12"/>
      <c r="KR622" s="12"/>
      <c r="KS622" s="82"/>
      <c r="KT62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2" s="12"/>
      <c r="KV622" s="12"/>
      <c r="KW622" s="89"/>
      <c r="KX622" s="12"/>
      <c r="KY622" s="12"/>
      <c r="KZ622" s="89"/>
      <c r="LA622" s="12"/>
      <c r="LB622" s="12"/>
      <c r="LC622" s="89"/>
      <c r="LD622" s="12"/>
      <c r="LE622" s="12"/>
      <c r="LF622" s="89"/>
      <c r="LG622" s="12"/>
      <c r="LH622" s="12"/>
      <c r="LI622" s="89"/>
      <c r="LJ622" s="12"/>
      <c r="LK622" s="12"/>
      <c r="LL622" s="89"/>
      <c r="LM622" s="12"/>
      <c r="LN622" s="12"/>
      <c r="LO622" s="89"/>
      <c r="LP622" s="12"/>
      <c r="LQ622" s="12"/>
      <c r="LR622" s="89"/>
      <c r="LS622" s="12"/>
      <c r="LT622" s="12"/>
      <c r="LU622" s="89"/>
      <c r="LV622" s="12"/>
      <c r="LW622" s="12"/>
      <c r="LX622" s="89"/>
      <c r="LY622" s="12"/>
      <c r="LZ622" s="12"/>
      <c r="MA622" s="89"/>
      <c r="MB62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2" s="12"/>
      <c r="MD622" s="12"/>
      <c r="ME622" s="98"/>
      <c r="MF622" s="12"/>
      <c r="MG622" s="12"/>
      <c r="MH622" s="98"/>
      <c r="MI622" s="12"/>
      <c r="MJ622" s="12"/>
      <c r="MK622" s="98"/>
      <c r="ML622" s="12"/>
      <c r="MM622" s="12"/>
      <c r="MN622" s="98"/>
      <c r="MO622" s="12"/>
      <c r="MP622" s="12"/>
      <c r="MQ622" s="98"/>
      <c r="MR622" s="12"/>
      <c r="MS622" s="12"/>
      <c r="MT622" s="98"/>
      <c r="MU622" s="12"/>
      <c r="MV622" s="12"/>
      <c r="MW622" s="98"/>
      <c r="MX622" s="12"/>
      <c r="MY622" s="12"/>
      <c r="MZ622" s="98"/>
      <c r="NA622" s="12"/>
      <c r="NB622" s="12"/>
      <c r="NC622" s="103"/>
      <c r="ND622" s="12"/>
      <c r="NE622" s="12"/>
      <c r="NF622" s="103"/>
      <c r="NG622" s="12"/>
      <c r="NH622" s="12"/>
      <c r="NI622" s="103"/>
      <c r="NJ622" s="12"/>
      <c r="NK622" s="12"/>
      <c r="NL622" s="103"/>
      <c r="NM62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2" s="12"/>
      <c r="NO622" s="12"/>
      <c r="NP622" s="110"/>
      <c r="NQ622" s="12"/>
      <c r="NR622" s="12"/>
      <c r="NS622" s="110"/>
      <c r="NT622" s="12"/>
      <c r="NU622" s="12"/>
      <c r="NV622" s="110"/>
      <c r="NW622" s="12"/>
      <c r="NX622" s="12"/>
      <c r="NY622" s="110"/>
      <c r="NZ622" s="12"/>
      <c r="OA622" s="12"/>
      <c r="OB622" s="110"/>
      <c r="OC622" s="12"/>
      <c r="OD622" s="12"/>
      <c r="OE622" s="110"/>
      <c r="OF622" s="12"/>
      <c r="OG622" s="12"/>
      <c r="OH622" s="110"/>
      <c r="OI622" s="12"/>
      <c r="OJ622" s="12"/>
      <c r="OK622" s="110"/>
      <c r="OL622" s="12"/>
      <c r="OM622" s="12"/>
      <c r="ON622" s="110"/>
      <c r="OO622" s="12"/>
      <c r="OP622" s="12"/>
      <c r="OQ622" s="110"/>
      <c r="OR622" s="12"/>
      <c r="OS622" s="12"/>
      <c r="OT622" s="110"/>
      <c r="OU622" s="12"/>
      <c r="OV622" s="12"/>
      <c r="OW622" s="110"/>
      <c r="OX622" s="12"/>
      <c r="OY622" s="12"/>
      <c r="OZ622" s="110"/>
      <c r="PA622" s="12"/>
      <c r="PB622" s="12"/>
      <c r="PC622" s="110"/>
      <c r="PD622" s="12"/>
      <c r="PE622" s="12"/>
      <c r="PF622" s="110"/>
      <c r="PG622" s="12"/>
      <c r="PH622" s="12"/>
      <c r="PI622" s="110"/>
      <c r="PJ622" s="12"/>
      <c r="PK622" s="12"/>
      <c r="PL622" s="110"/>
      <c r="PM622" s="12"/>
      <c r="PN622" s="12"/>
      <c r="PO622" s="110"/>
      <c r="PP622" s="12"/>
      <c r="PQ622" s="12"/>
      <c r="PR622" s="110"/>
      <c r="PS622" s="12"/>
      <c r="PT622" s="12"/>
      <c r="PU622" s="110"/>
      <c r="PV62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2" s="12"/>
      <c r="PX622" s="12"/>
      <c r="PY622" s="121"/>
      <c r="PZ622" s="12"/>
      <c r="QA622" s="12"/>
      <c r="QB622" s="121"/>
      <c r="QC622" s="12"/>
      <c r="QD622" s="12"/>
      <c r="QE622" s="121"/>
      <c r="QF622" s="12"/>
      <c r="QG622" s="12"/>
      <c r="QH622" s="121"/>
      <c r="QI622" s="12"/>
      <c r="QJ622" s="12"/>
      <c r="QK622" s="121"/>
      <c r="QL622" s="12"/>
      <c r="QM622" s="12"/>
      <c r="QN622" s="121"/>
      <c r="QO622" s="126">
        <f>Tabela1[[#This Row],[p120]]+Tabela1[[#This Row],[pkt9]]+Tabela1[[#This Row],[p121]]+Tabela1[[#This Row],[punkty44]]+Tabela1[[#This Row],[p122]]+Tabela1[[#This Row],[p123]]</f>
        <v>0</v>
      </c>
      <c r="QP622" s="12"/>
      <c r="QQ622" s="12"/>
      <c r="QR622" s="12"/>
      <c r="QS622" s="12"/>
      <c r="QT622" s="12"/>
      <c r="QU622" s="12"/>
      <c r="QV622" s="12"/>
      <c r="QW622" s="12"/>
      <c r="QX622" s="12"/>
      <c r="QY622" s="12"/>
      <c r="QZ622" s="12"/>
      <c r="RA622" s="12"/>
      <c r="RB622" s="12"/>
      <c r="RC622" s="12"/>
      <c r="RD622" s="12"/>
      <c r="RE622" s="12"/>
      <c r="RF622" s="12"/>
      <c r="RG622" s="12"/>
      <c r="RH622" s="12"/>
      <c r="RI622" s="12"/>
      <c r="RJ622" s="12"/>
      <c r="RK622" s="12"/>
      <c r="RL622" s="12"/>
      <c r="RM622" s="12"/>
      <c r="RN622" s="12"/>
      <c r="RO622" s="12"/>
      <c r="RP622" s="12"/>
      <c r="RQ622" s="12"/>
      <c r="RR622" s="12"/>
      <c r="RS622" s="12"/>
      <c r="RT622" s="12"/>
      <c r="RU622" s="12"/>
      <c r="RV622" s="12"/>
      <c r="RW62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2" s="12"/>
      <c r="RY622" s="12"/>
      <c r="RZ622" s="12"/>
      <c r="SA622" s="12"/>
      <c r="SB622" s="12"/>
      <c r="SC622" s="12"/>
      <c r="SD622" s="12"/>
      <c r="SE622" s="12"/>
      <c r="SF622" s="12"/>
      <c r="SG622" s="12"/>
      <c r="SH622" s="12"/>
      <c r="SI622" s="12"/>
      <c r="SJ622" s="12"/>
      <c r="SK622" s="12"/>
      <c r="SL622" s="12"/>
      <c r="SM622" s="12"/>
      <c r="SN622" s="12"/>
      <c r="SO622" s="12"/>
      <c r="SP622" s="12"/>
      <c r="SQ622" s="12"/>
      <c r="SR622" s="12"/>
      <c r="SS622" s="12"/>
      <c r="ST622" s="12"/>
      <c r="SU622" s="12"/>
      <c r="SV622" s="12"/>
      <c r="SW622" s="12"/>
      <c r="SX622" s="12"/>
      <c r="SY622" s="12"/>
      <c r="SZ622" s="12"/>
      <c r="TA622" s="12"/>
      <c r="TB622" s="12"/>
      <c r="TC622" s="12"/>
      <c r="TD622" s="12"/>
      <c r="TE622" s="12"/>
      <c r="TF622" s="12"/>
      <c r="TG622" s="12"/>
      <c r="TH622" s="12"/>
      <c r="TI622" s="12"/>
      <c r="TJ622" s="12"/>
      <c r="TK622" s="12"/>
      <c r="TL622" s="12"/>
      <c r="TM622" s="12"/>
      <c r="TN622" s="12"/>
      <c r="TO622" s="12"/>
      <c r="TP622" s="12"/>
      <c r="TQ622" s="12"/>
      <c r="TR622" s="12"/>
      <c r="TS622" s="12"/>
      <c r="TT622" s="12"/>
      <c r="TU622" s="12"/>
      <c r="TV622" s="12"/>
      <c r="TW622" s="12"/>
      <c r="TX622" s="12"/>
      <c r="TY622" s="12"/>
      <c r="TZ622" s="12"/>
      <c r="UA622" s="12"/>
      <c r="UB622" s="12"/>
      <c r="UC622" s="12"/>
      <c r="UD622" s="12"/>
      <c r="UE622" s="12"/>
      <c r="UF622" s="12"/>
      <c r="UG622" s="12"/>
      <c r="UH622" s="12"/>
      <c r="UI622" s="12"/>
      <c r="UJ622" s="12"/>
      <c r="UK622" s="12"/>
      <c r="UL622" s="145">
        <f>SUM(RZ622,SC622,SF622,SI622,SL622,SO622,SR622,SU622,SX622,TA622,TD622,TG622,TJ622,TM622,TP622,TS622,TV622,TY622,UB622,UE622,UH622,UK622)</f>
        <v>0</v>
      </c>
      <c r="UM622" s="12"/>
      <c r="UN622" s="12"/>
      <c r="UO622" s="12"/>
      <c r="UP622" s="12"/>
      <c r="UQ622" s="12"/>
      <c r="UR622" s="12"/>
      <c r="US622" s="12"/>
      <c r="UT622" s="12"/>
      <c r="UU622" s="12"/>
      <c r="UV622" s="12"/>
      <c r="UW622" s="12"/>
      <c r="UX622" s="12"/>
      <c r="UY622" s="12"/>
      <c r="UZ622" s="12"/>
      <c r="VA622" s="12"/>
      <c r="VB622" s="12"/>
      <c r="VC622" s="12"/>
      <c r="VD622" s="12"/>
      <c r="VE622" s="12"/>
      <c r="VF622" s="12"/>
      <c r="VG622" s="12"/>
      <c r="VH622" s="12"/>
      <c r="VI622" s="12"/>
      <c r="VJ622" s="12"/>
      <c r="VK622" s="12"/>
      <c r="VL622" s="12"/>
      <c r="VM622" s="12"/>
      <c r="VN622" s="12"/>
      <c r="VO622" s="12"/>
      <c r="VP622" s="12"/>
      <c r="VQ622" s="12"/>
      <c r="VR622" s="12"/>
      <c r="VS622" s="12"/>
      <c r="VT622" s="12"/>
      <c r="VU622" s="12"/>
      <c r="VV622" s="12"/>
      <c r="VW622" s="12"/>
      <c r="VX622" s="12"/>
      <c r="VY622" s="12"/>
      <c r="VZ622" s="12"/>
      <c r="WA622" s="12"/>
      <c r="WB622" s="12"/>
      <c r="WC622" s="12"/>
      <c r="WD622" s="12"/>
      <c r="WE622" s="12"/>
      <c r="WF622" s="12"/>
      <c r="WG622" s="12"/>
      <c r="WH622" s="12"/>
      <c r="WI622" s="12"/>
      <c r="WJ622" s="12"/>
      <c r="WK622" s="12"/>
      <c r="WL62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2" s="12"/>
      <c r="WN622" s="12"/>
      <c r="WO622" s="12"/>
      <c r="WP622" s="12"/>
      <c r="WQ622" s="12"/>
      <c r="WR622" s="12"/>
      <c r="WS622" s="12"/>
      <c r="WT622" s="12"/>
      <c r="WU622" s="12"/>
      <c r="WV622" s="12"/>
      <c r="WW622" s="12"/>
      <c r="WX622" s="12"/>
      <c r="WY622" s="12"/>
      <c r="WZ622" s="12"/>
      <c r="XA622" s="12"/>
      <c r="XB622" s="12"/>
      <c r="XC622" s="12"/>
      <c r="XD622" s="12"/>
      <c r="XE622" s="12"/>
      <c r="XF622" s="12"/>
      <c r="XG622" s="12"/>
      <c r="XH622" s="12"/>
      <c r="XI622" s="12"/>
      <c r="XJ622" s="12"/>
      <c r="XK622" s="12"/>
      <c r="XL622" s="12"/>
      <c r="XM622" s="12"/>
      <c r="XN622" s="12"/>
      <c r="XO622" s="12"/>
      <c r="XP622" s="12"/>
      <c r="XQ622" s="12"/>
      <c r="XR622" s="12"/>
      <c r="XS622" s="12"/>
      <c r="XT622" s="12"/>
      <c r="XU622" s="12"/>
      <c r="XV622" s="12"/>
      <c r="XW622" s="12"/>
      <c r="XX622" s="12"/>
      <c r="XY622" s="12"/>
      <c r="XZ622" s="12"/>
      <c r="YA622" s="12"/>
      <c r="YB622" s="12"/>
      <c r="YC622" s="12"/>
      <c r="YD622" s="12"/>
      <c r="YE622" s="12"/>
      <c r="YF622" s="12"/>
      <c r="YG622" s="12"/>
      <c r="YH622" s="12"/>
      <c r="YI622" s="12"/>
      <c r="YJ622" s="12"/>
      <c r="YK622" s="12"/>
      <c r="YL622" s="12"/>
      <c r="YM622" s="12"/>
      <c r="YN622" s="12"/>
      <c r="YO622" s="12"/>
      <c r="YP622" s="12"/>
      <c r="YQ622" s="12"/>
      <c r="YR622" s="12"/>
      <c r="YS622" s="12"/>
      <c r="YT622" s="12"/>
      <c r="YU622" s="126">
        <f>SUM(WO622,WR622,WU622,WX622,XA622,XD622,XG622,XJ622,XM622,XP622,XS622,XV622,XY622,YB622,YE622,YH622,YK622,YN622,YQ622,YT622)</f>
        <v>0</v>
      </c>
      <c r="YV622" s="12"/>
      <c r="YW622" s="12"/>
      <c r="YX622" s="12"/>
      <c r="YY622" s="12"/>
      <c r="YZ622" s="12"/>
      <c r="ZA622" s="12"/>
      <c r="ZB622" s="12"/>
      <c r="ZC622" s="12"/>
      <c r="ZD622" s="12"/>
      <c r="ZE622" s="12"/>
      <c r="ZF622" s="12"/>
      <c r="ZG622" s="12"/>
      <c r="ZH622" s="12"/>
      <c r="ZI622" s="12"/>
      <c r="ZJ622" s="12"/>
      <c r="ZK622" s="12"/>
      <c r="ZL622" s="12"/>
      <c r="ZM622" s="12"/>
      <c r="ZN622" s="12"/>
      <c r="ZO622" s="12"/>
      <c r="ZP622" s="12"/>
      <c r="ZQ622" s="12"/>
      <c r="ZR622" s="12"/>
      <c r="ZS622" s="12"/>
      <c r="ZT622" s="12"/>
      <c r="ZU622" s="12"/>
      <c r="ZV622" s="12"/>
      <c r="ZW622" s="12"/>
      <c r="ZX622" s="12"/>
      <c r="ZY622" s="12"/>
      <c r="ZZ622" s="12"/>
      <c r="AAA622" s="12"/>
      <c r="AAB622" s="12"/>
      <c r="AAC622" s="12"/>
      <c r="AAD622" s="12"/>
      <c r="AAE622" s="12"/>
      <c r="AAF622" s="12"/>
      <c r="AAG622" s="12"/>
      <c r="AAH622" s="12"/>
      <c r="AAI622" s="12"/>
      <c r="AAJ622" s="12"/>
      <c r="AAK622" s="12"/>
      <c r="AAL622" s="12"/>
      <c r="AAM622" s="12"/>
      <c r="AAN622" s="12"/>
      <c r="AAO622" s="12"/>
      <c r="AAP622" s="12"/>
      <c r="AAQ622" s="12"/>
      <c r="AAR622" s="12"/>
      <c r="AAS622" s="12"/>
      <c r="AAT622" s="12"/>
      <c r="AAU622" s="12"/>
      <c r="AAV622" s="12"/>
      <c r="AAW622" s="12"/>
      <c r="AAX622" s="12"/>
      <c r="AAY622" s="12"/>
      <c r="AAZ622" s="12"/>
      <c r="ABA622" s="12"/>
      <c r="ABB622" s="12"/>
      <c r="ABC622" s="12"/>
      <c r="ABD622" s="12"/>
      <c r="ABE622" s="12"/>
      <c r="ABF622" s="12"/>
      <c r="ABG622" s="12"/>
      <c r="ABH622" s="12"/>
      <c r="ABI622" s="12"/>
      <c r="ABJ622" s="12"/>
      <c r="ABK622" s="12"/>
      <c r="ABL622" s="12"/>
      <c r="ABM622" s="12"/>
      <c r="ABN622" s="12"/>
      <c r="ABO622" s="12"/>
      <c r="ABP622" s="12"/>
      <c r="ABQ622" s="12"/>
      <c r="ABR622" s="12"/>
      <c r="ABS622" s="12"/>
      <c r="ABT622" s="12"/>
      <c r="ABU622" s="12"/>
      <c r="ABV622" s="12"/>
      <c r="ABW622" s="12"/>
      <c r="ABX622" s="12"/>
      <c r="ABY622" s="136">
        <f>SUM(YX622,ZA622,ZD622,ZG622,ZJ622,ZM622,ZP622,ZS622,ZV622,ZY622,AAB622,AAE622,AAH622,AAK622,AAN622,AAQ622,AAT622,AAW622,AAZ622,ABC622,ABF622,ABI622,ABL622,ABO622,ABR622,ABU622,ABX622)</f>
        <v>0</v>
      </c>
      <c r="ABZ622" s="12"/>
      <c r="ACA622" s="12"/>
      <c r="ACB622" s="12"/>
      <c r="ACC622" s="12"/>
      <c r="ACD622" s="12"/>
      <c r="ACE622" s="12"/>
      <c r="ACF622" s="12"/>
      <c r="ACG622" s="12"/>
      <c r="ACH622" s="12"/>
      <c r="ACI622" s="12"/>
      <c r="ACJ622" s="12"/>
      <c r="ACK622" s="12"/>
      <c r="ACL622" s="12"/>
      <c r="ACM622" s="12"/>
      <c r="ACN622" s="12"/>
      <c r="ACO622" s="12"/>
      <c r="ACP622" s="12"/>
      <c r="ACQ622" s="12"/>
      <c r="ACR622" s="12"/>
      <c r="ACS622" s="12"/>
      <c r="ACT622" s="12"/>
      <c r="ACU622" s="12"/>
      <c r="ACV622" s="12"/>
      <c r="ACW622" s="12"/>
      <c r="ACX622" s="12"/>
      <c r="ACY622" s="12"/>
      <c r="ACZ622" s="12"/>
      <c r="ADA622" s="12"/>
      <c r="ADB622" s="12"/>
      <c r="ADC622" s="12"/>
      <c r="ADD622" s="12"/>
      <c r="ADE622" s="12"/>
      <c r="ADF622" s="12"/>
      <c r="ADG622" s="12"/>
      <c r="ADH622" s="12"/>
      <c r="ADI622" s="12"/>
      <c r="ADJ622" s="12"/>
      <c r="ADK622" s="12"/>
      <c r="ADL622" s="12"/>
      <c r="ADM622" s="12"/>
      <c r="ADN622" s="12"/>
      <c r="ADO622" s="12"/>
      <c r="ADP622" s="12"/>
      <c r="ADQ622" s="12"/>
      <c r="ADR622" s="12"/>
      <c r="ADS622" s="12"/>
      <c r="ADT622" s="12"/>
      <c r="ADU622" s="12"/>
      <c r="ADV622" s="12"/>
      <c r="ADW622" s="12"/>
      <c r="ADX622" s="12"/>
      <c r="ADY622" s="164"/>
      <c r="ADZ622" s="164"/>
      <c r="AEA622" s="164"/>
      <c r="AEB622" s="164"/>
      <c r="AEC622" s="164"/>
      <c r="AED622" s="164"/>
      <c r="AEE622" s="164"/>
      <c r="AEF622" s="164"/>
      <c r="AEG622" s="164"/>
      <c r="AEH622" s="164"/>
      <c r="AEI622" s="164"/>
      <c r="AEJ622" s="164"/>
      <c r="AEK622" s="164"/>
      <c r="AEL622" s="164"/>
      <c r="AEM622" s="164"/>
      <c r="AEN622" s="164"/>
      <c r="AEO622" s="164"/>
      <c r="AEP622" s="164"/>
      <c r="AEQ622" s="164">
        <f>SUM(ACB622,ACE622,ACH622,ACK622,ACN622,ACQ622,ACT622,ACW622,ACZ622,ADC622,ADF622,ADI622,ADL622,ADO622,ADR622,ADU622,ADX622,AEA622,AED622,AEG622,AEJ622,AEM622,AEP622)</f>
        <v>0</v>
      </c>
    </row>
    <row r="623" spans="1:823">
      <c r="A623" s="13" t="s">
        <v>490</v>
      </c>
      <c r="B623" s="184"/>
      <c r="C623" s="31" t="s">
        <v>491</v>
      </c>
      <c r="D623" s="12"/>
      <c r="E623" s="12"/>
      <c r="F623" s="44"/>
      <c r="G623" s="12"/>
      <c r="H623" s="12"/>
      <c r="I623" s="44"/>
      <c r="J623" s="12"/>
      <c r="K623" s="12"/>
      <c r="L623" s="44"/>
      <c r="M623" s="12"/>
      <c r="N623" s="12"/>
      <c r="O623" s="44"/>
      <c r="P623" s="12"/>
      <c r="Q623" s="12"/>
      <c r="R623" s="44"/>
      <c r="S623" s="12"/>
      <c r="T623" s="12"/>
      <c r="U623" s="44"/>
      <c r="V623" s="12"/>
      <c r="W623" s="12"/>
      <c r="X623" s="44"/>
      <c r="Y623" s="51">
        <f>SUM(F623,I623,L623,O623,R623,U623,X623)</f>
        <v>0</v>
      </c>
      <c r="Z623" s="12"/>
      <c r="AA623" s="12"/>
      <c r="AB623" s="54"/>
      <c r="AC623" s="12"/>
      <c r="AD623" s="12"/>
      <c r="AE623" s="54"/>
      <c r="AF623" s="12"/>
      <c r="AG623" s="12"/>
      <c r="AH623" s="54"/>
      <c r="AI623" s="12"/>
      <c r="AJ623" s="12"/>
      <c r="AK623" s="54"/>
      <c r="AL623" s="12"/>
      <c r="AM623" s="12"/>
      <c r="AN623" s="54"/>
      <c r="AO623" s="12"/>
      <c r="AP623" s="12"/>
      <c r="AQ623" s="54"/>
      <c r="AR623" s="12"/>
      <c r="AS623" s="12"/>
      <c r="AT623" s="54"/>
      <c r="AU623" s="12"/>
      <c r="AV623" s="12"/>
      <c r="AW623" s="54"/>
      <c r="AX623" s="12"/>
      <c r="AY623" s="12"/>
      <c r="AZ623" s="54"/>
      <c r="BA623" s="12"/>
      <c r="BB623" s="12"/>
      <c r="BC623" s="54"/>
      <c r="BD623" s="12"/>
      <c r="BE623" s="12"/>
      <c r="BF623" s="54"/>
      <c r="BG623" s="12"/>
      <c r="BH623" s="12"/>
      <c r="BI623" s="54"/>
      <c r="BJ623" s="12"/>
      <c r="BK623" s="12"/>
      <c r="BL623" s="54"/>
      <c r="BM623" s="12"/>
      <c r="BN623" s="12"/>
      <c r="BO623" s="54"/>
      <c r="BP623" s="60">
        <f>SUM(BO623,BL623,BI623,BF623,BC623,AZ623,AW623,AT623,AQ623,AN623,AK623,AH623,AE623,AB623)</f>
        <v>0</v>
      </c>
      <c r="BQ623" s="12"/>
      <c r="BR623" s="12"/>
      <c r="BS623" s="54"/>
      <c r="BT623" s="12"/>
      <c r="BU623" s="12"/>
      <c r="BV623" s="54"/>
      <c r="BW623" s="12"/>
      <c r="BX623" s="12"/>
      <c r="BY623" s="54"/>
      <c r="BZ623" s="12"/>
      <c r="CA623" s="12"/>
      <c r="CB623" s="54"/>
      <c r="CC623" s="12"/>
      <c r="CD623" s="12"/>
      <c r="CE623" s="54"/>
      <c r="CF623" s="12"/>
      <c r="CG623" s="12"/>
      <c r="CH623" s="54"/>
      <c r="CI623" s="12"/>
      <c r="CJ623" s="12"/>
      <c r="CK623" s="54"/>
      <c r="CL623" s="12"/>
      <c r="CM623" s="12"/>
      <c r="CN623" s="54"/>
      <c r="CO623" s="12"/>
      <c r="CP623" s="12"/>
      <c r="CQ623" s="54"/>
      <c r="CR623" s="12"/>
      <c r="CS623" s="12"/>
      <c r="CT623" s="54"/>
      <c r="CU623" s="12"/>
      <c r="CV623" s="12"/>
      <c r="CW623" s="54"/>
      <c r="CX623" s="12"/>
      <c r="CY623" s="12"/>
      <c r="CZ623" s="54"/>
      <c r="DA623" s="12"/>
      <c r="DB623" s="12"/>
      <c r="DC623" s="54"/>
      <c r="DD623" s="12"/>
      <c r="DE623" s="12"/>
      <c r="DF623" s="54"/>
      <c r="DG623" s="12"/>
      <c r="DH623" s="12"/>
      <c r="DI623" s="54"/>
      <c r="DJ623" s="12"/>
      <c r="DK623" s="12"/>
      <c r="DL623" s="54"/>
      <c r="DM623" s="12"/>
      <c r="DN623" s="12"/>
      <c r="DO623" s="54"/>
      <c r="DP623" s="12"/>
      <c r="DQ623" s="12"/>
      <c r="DR623" s="54"/>
      <c r="DS623" s="12"/>
      <c r="DT623" s="12"/>
      <c r="DU623" s="54"/>
      <c r="DV623" s="12"/>
      <c r="DW623" s="12"/>
      <c r="DX623" s="54"/>
      <c r="DY623" s="12"/>
      <c r="DZ623" s="12"/>
      <c r="EA623" s="54"/>
      <c r="EB623" s="12"/>
      <c r="EC623" s="12"/>
      <c r="ED623" s="54"/>
      <c r="EE623" s="12"/>
      <c r="EF623" s="12"/>
      <c r="EG623" s="54"/>
      <c r="EH623" s="12"/>
      <c r="EI623" s="12"/>
      <c r="EJ623" s="54"/>
      <c r="EK623" s="12"/>
      <c r="EL623" s="12"/>
      <c r="EM623" s="54"/>
      <c r="EN623" s="64">
        <f>SUM(EM623,EJ623,EG623,ED623,EA623,DX623,DU623,DR623,DO623,DL623,DI623,DF623,DC623,CZ623,CW623,CT623,CQ623,CN623,CK623,CH623,CE623,CB623,BY623,BV623,BS623)</f>
        <v>0</v>
      </c>
      <c r="EO623" s="12"/>
      <c r="EP623" s="12"/>
      <c r="EQ623" s="67"/>
      <c r="ER623" s="12"/>
      <c r="ES623" s="12"/>
      <c r="ET623" s="67"/>
      <c r="EU623" s="12"/>
      <c r="EV623" s="12"/>
      <c r="EW623" s="67"/>
      <c r="EX623" s="12"/>
      <c r="EY623" s="12"/>
      <c r="EZ623" s="67"/>
      <c r="FA623" s="12"/>
      <c r="FB623" s="12"/>
      <c r="FC623" s="67"/>
      <c r="FD623" s="12"/>
      <c r="FE623" s="12"/>
      <c r="FF623" s="67"/>
      <c r="FG623" s="12"/>
      <c r="FH623" s="12"/>
      <c r="FI623" s="67"/>
      <c r="FJ623" s="12"/>
      <c r="FK623" s="12"/>
      <c r="FL623" s="67"/>
      <c r="FM623" s="12"/>
      <c r="FN623" s="12"/>
      <c r="FO623" s="67"/>
      <c r="FP623" s="12"/>
      <c r="FQ623" s="12"/>
      <c r="FR623" s="67"/>
      <c r="FS623" s="12"/>
      <c r="FT623" s="12"/>
      <c r="FU623" s="67"/>
      <c r="FV623" s="12"/>
      <c r="FW623" s="12"/>
      <c r="FX623" s="67"/>
      <c r="FY623" s="12"/>
      <c r="FZ623" s="12"/>
      <c r="GA623" s="67"/>
      <c r="GB623" s="12"/>
      <c r="GC623" s="12"/>
      <c r="GD623" s="67"/>
      <c r="GE623" s="12"/>
      <c r="GF623" s="12"/>
      <c r="GG623" s="67"/>
      <c r="GH623" s="12"/>
      <c r="GI623" s="12"/>
      <c r="GJ623" s="67"/>
      <c r="GK623" s="12"/>
      <c r="GL623" s="12"/>
      <c r="GM623" s="67"/>
      <c r="GN623" s="12"/>
      <c r="GO623" s="12"/>
      <c r="GP623" s="67"/>
      <c r="GQ623" s="12"/>
      <c r="GR623" s="12"/>
      <c r="GS623" s="67"/>
      <c r="GT623" s="12"/>
      <c r="GU623" s="12"/>
      <c r="GV623" s="67"/>
      <c r="GW623" s="12"/>
      <c r="GX623" s="12"/>
      <c r="GY623" s="67"/>
      <c r="GZ623" s="12"/>
      <c r="HA623" s="12"/>
      <c r="HB623" s="67"/>
      <c r="HC62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3" s="12"/>
      <c r="HE623" s="12"/>
      <c r="HF623" s="77"/>
      <c r="HG623" s="12"/>
      <c r="HH623" s="12"/>
      <c r="HI623" s="77"/>
      <c r="HJ623" s="12"/>
      <c r="HK623" s="12"/>
      <c r="HL623" s="77"/>
      <c r="HM623" s="12"/>
      <c r="HN623" s="12"/>
      <c r="HO623" s="77"/>
      <c r="HP623" s="12"/>
      <c r="HQ623" s="12"/>
      <c r="HR623" s="77"/>
      <c r="HS623" s="12"/>
      <c r="HT623" s="12"/>
      <c r="HU623" s="77"/>
      <c r="HV623" s="12"/>
      <c r="HW623" s="12"/>
      <c r="HX623" s="77"/>
      <c r="HY623" s="12"/>
      <c r="HZ623" s="12"/>
      <c r="IA623" s="77"/>
      <c r="IB623" s="12"/>
      <c r="IC623" s="12"/>
      <c r="ID623" s="77"/>
      <c r="IE623" s="12"/>
      <c r="IF623" s="12"/>
      <c r="IG623" s="77"/>
      <c r="IH623" s="12"/>
      <c r="II623" s="12"/>
      <c r="IJ623" s="77"/>
      <c r="IK623" s="12"/>
      <c r="IL623" s="12"/>
      <c r="IM623" s="77"/>
      <c r="IN623" s="12"/>
      <c r="IO623" s="12"/>
      <c r="IP623" s="77"/>
      <c r="IQ623" s="12"/>
      <c r="IR623" s="12"/>
      <c r="IS623" s="77"/>
      <c r="IT623" s="12"/>
      <c r="IU623" s="12"/>
      <c r="IV623" s="77"/>
      <c r="IW623" s="12"/>
      <c r="IX623" s="12"/>
      <c r="IY623" s="77"/>
      <c r="IZ62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3" s="12"/>
      <c r="JB623" s="12"/>
      <c r="JC623" s="82"/>
      <c r="JD623" s="12"/>
      <c r="JE623" s="12"/>
      <c r="JF623" s="82"/>
      <c r="JG623" s="12"/>
      <c r="JH623" s="12"/>
      <c r="JI623" s="82"/>
      <c r="JJ623" s="12"/>
      <c r="JK623" s="12"/>
      <c r="JL623" s="82"/>
      <c r="JM623" s="12"/>
      <c r="JN623" s="12"/>
      <c r="JO623" s="82"/>
      <c r="JP623" s="12"/>
      <c r="JQ623" s="12"/>
      <c r="JR623" s="82"/>
      <c r="JS623" s="12"/>
      <c r="JT623" s="12"/>
      <c r="JU623" s="82"/>
      <c r="JV623" s="12"/>
      <c r="JW623" s="12"/>
      <c r="JX623" s="82"/>
      <c r="JY623" s="12"/>
      <c r="JZ623" s="12"/>
      <c r="KA623" s="82"/>
      <c r="KB623" s="12"/>
      <c r="KC623" s="12"/>
      <c r="KD623" s="82"/>
      <c r="KE623" s="12"/>
      <c r="KF623" s="12"/>
      <c r="KG623" s="82"/>
      <c r="KH623" s="12"/>
      <c r="KI623" s="12"/>
      <c r="KJ623" s="82"/>
      <c r="KK623" s="12"/>
      <c r="KL623" s="12"/>
      <c r="KM623" s="82"/>
      <c r="KN623" s="12"/>
      <c r="KO623" s="12"/>
      <c r="KP623" s="82"/>
      <c r="KQ623" s="12"/>
      <c r="KR623" s="12"/>
      <c r="KS623" s="82"/>
      <c r="KT62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3" s="12"/>
      <c r="KV623" s="12"/>
      <c r="KW623" s="89"/>
      <c r="KX623" s="12"/>
      <c r="KY623" s="12"/>
      <c r="KZ623" s="89"/>
      <c r="LA623" s="12"/>
      <c r="LB623" s="12"/>
      <c r="LC623" s="89"/>
      <c r="LD623" s="12"/>
      <c r="LE623" s="12"/>
      <c r="LF623" s="89"/>
      <c r="LG623" s="12"/>
      <c r="LH623" s="12"/>
      <c r="LI623" s="89"/>
      <c r="LJ623" s="12"/>
      <c r="LK623" s="12"/>
      <c r="LL623" s="89"/>
      <c r="LM623" s="12"/>
      <c r="LN623" s="12"/>
      <c r="LO623" s="89"/>
      <c r="LP623" s="12"/>
      <c r="LQ623" s="12"/>
      <c r="LR623" s="89"/>
      <c r="LS623" s="12"/>
      <c r="LT623" s="12"/>
      <c r="LU623" s="89"/>
      <c r="LV623" s="12"/>
      <c r="LW623" s="12"/>
      <c r="LX623" s="89"/>
      <c r="LY623" s="12"/>
      <c r="LZ623" s="12"/>
      <c r="MA623" s="89"/>
      <c r="MB62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3" s="12"/>
      <c r="MD623" s="12"/>
      <c r="ME623" s="98"/>
      <c r="MF623" s="12"/>
      <c r="MG623" s="12"/>
      <c r="MH623" s="98"/>
      <c r="MI623" s="12"/>
      <c r="MJ623" s="12"/>
      <c r="MK623" s="98"/>
      <c r="ML623" s="12"/>
      <c r="MM623" s="12"/>
      <c r="MN623" s="98"/>
      <c r="MO623" s="12"/>
      <c r="MP623" s="12"/>
      <c r="MQ623" s="98"/>
      <c r="MR623" s="12"/>
      <c r="MS623" s="12"/>
      <c r="MT623" s="98"/>
      <c r="MU623" s="12"/>
      <c r="MV623" s="12"/>
      <c r="MW623" s="98"/>
      <c r="MX623" s="12"/>
      <c r="MY623" s="12"/>
      <c r="MZ623" s="98"/>
      <c r="NA623" s="12"/>
      <c r="NB623" s="12"/>
      <c r="NC623" s="103"/>
      <c r="ND623" s="12"/>
      <c r="NE623" s="12"/>
      <c r="NF623" s="103"/>
      <c r="NG623" s="12"/>
      <c r="NH623" s="12"/>
      <c r="NI623" s="103"/>
      <c r="NJ623" s="12"/>
      <c r="NK623" s="12"/>
      <c r="NL623" s="103"/>
      <c r="NM62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3" s="12"/>
      <c r="NO623" s="12"/>
      <c r="NP623" s="110"/>
      <c r="NQ623" s="12"/>
      <c r="NR623" s="12"/>
      <c r="NS623" s="110"/>
      <c r="NT623" s="12"/>
      <c r="NU623" s="12"/>
      <c r="NV623" s="110"/>
      <c r="NW623" s="12"/>
      <c r="NX623" s="12"/>
      <c r="NY623" s="110"/>
      <c r="NZ623" s="12"/>
      <c r="OA623" s="12"/>
      <c r="OB623" s="110"/>
      <c r="OC623" s="12"/>
      <c r="OD623" s="12"/>
      <c r="OE623" s="110"/>
      <c r="OF623" s="12"/>
      <c r="OG623" s="12"/>
      <c r="OH623" s="110"/>
      <c r="OI623" s="12"/>
      <c r="OJ623" s="12"/>
      <c r="OK623" s="110"/>
      <c r="OL623" s="12"/>
      <c r="OM623" s="12"/>
      <c r="ON623" s="110"/>
      <c r="OO623" s="12"/>
      <c r="OP623" s="12"/>
      <c r="OQ623" s="110"/>
      <c r="OR623" s="12"/>
      <c r="OS623" s="12"/>
      <c r="OT623" s="110"/>
      <c r="OU623" s="12"/>
      <c r="OV623" s="12"/>
      <c r="OW623" s="110"/>
      <c r="OX623" s="12"/>
      <c r="OY623" s="12"/>
      <c r="OZ623" s="110"/>
      <c r="PA623" s="12"/>
      <c r="PB623" s="12"/>
      <c r="PC623" s="110"/>
      <c r="PD623" s="12"/>
      <c r="PE623" s="12"/>
      <c r="PF623" s="110"/>
      <c r="PG623" s="12"/>
      <c r="PH623" s="12"/>
      <c r="PI623" s="110"/>
      <c r="PJ623" s="12"/>
      <c r="PK623" s="12"/>
      <c r="PL623" s="110"/>
      <c r="PM623" s="12"/>
      <c r="PN623" s="12"/>
      <c r="PO623" s="110"/>
      <c r="PP623" s="12"/>
      <c r="PQ623" s="12"/>
      <c r="PR623" s="110"/>
      <c r="PS623" s="12"/>
      <c r="PT623" s="12"/>
      <c r="PU623" s="110"/>
      <c r="PV62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3" s="12"/>
      <c r="PX623" s="12"/>
      <c r="PY623" s="121"/>
      <c r="PZ623" s="12"/>
      <c r="QA623" s="12"/>
      <c r="QB623" s="121"/>
      <c r="QC623" s="12"/>
      <c r="QD623" s="12"/>
      <c r="QE623" s="121"/>
      <c r="QF623" s="12"/>
      <c r="QG623" s="12"/>
      <c r="QH623" s="121"/>
      <c r="QI623" s="12"/>
      <c r="QJ623" s="12"/>
      <c r="QK623" s="121"/>
      <c r="QL623" s="12"/>
      <c r="QM623" s="12"/>
      <c r="QN623" s="121"/>
      <c r="QO623" s="126">
        <f>Tabela1[[#This Row],[p120]]+Tabela1[[#This Row],[pkt9]]+Tabela1[[#This Row],[p121]]+Tabela1[[#This Row],[punkty44]]+Tabela1[[#This Row],[p122]]+Tabela1[[#This Row],[p123]]</f>
        <v>0</v>
      </c>
      <c r="QP623" s="12"/>
      <c r="QQ623" s="12"/>
      <c r="QR623" s="12"/>
      <c r="QS623" s="12"/>
      <c r="QT623" s="12"/>
      <c r="QU623" s="12"/>
      <c r="QV623" s="12"/>
      <c r="QW623" s="12"/>
      <c r="QX623" s="12"/>
      <c r="QY623" s="12"/>
      <c r="QZ623" s="12"/>
      <c r="RA623" s="12"/>
      <c r="RB623" s="12"/>
      <c r="RC623" s="12"/>
      <c r="RD623" s="12"/>
      <c r="RE623" s="12"/>
      <c r="RF623" s="12"/>
      <c r="RG623" s="12"/>
      <c r="RH623" s="12"/>
      <c r="RI623" s="12"/>
      <c r="RJ623" s="12"/>
      <c r="RK623" s="12"/>
      <c r="RL623" s="12"/>
      <c r="RM623" s="12"/>
      <c r="RN623" s="12"/>
      <c r="RO623" s="12"/>
      <c r="RP623" s="12"/>
      <c r="RQ623" s="12"/>
      <c r="RR623" s="12"/>
      <c r="RS623" s="12"/>
      <c r="RT623" s="12"/>
      <c r="RU623" s="12"/>
      <c r="RV623" s="12"/>
      <c r="RW62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3" s="12"/>
      <c r="RY623" s="12"/>
      <c r="RZ623" s="12"/>
      <c r="SA623" s="12"/>
      <c r="SB623" s="12"/>
      <c r="SC623" s="12"/>
      <c r="SD623" s="12"/>
      <c r="SE623" s="12"/>
      <c r="SF623" s="12"/>
      <c r="SG623" s="12"/>
      <c r="SH623" s="12"/>
      <c r="SI623" s="12"/>
      <c r="SJ623" s="12"/>
      <c r="SK623" s="12"/>
      <c r="SL623" s="12"/>
      <c r="SM623" s="12"/>
      <c r="SN623" s="12"/>
      <c r="SO623" s="12"/>
      <c r="SP623" s="12"/>
      <c r="SQ623" s="12"/>
      <c r="SR623" s="12"/>
      <c r="SS623" s="12"/>
      <c r="ST623" s="12"/>
      <c r="SU623" s="12"/>
      <c r="SV623" s="12"/>
      <c r="SW623" s="12"/>
      <c r="SX623" s="12"/>
      <c r="SY623" s="12"/>
      <c r="SZ623" s="12"/>
      <c r="TA623" s="12"/>
      <c r="TB623" s="12"/>
      <c r="TC623" s="12"/>
      <c r="TD623" s="12"/>
      <c r="TE623" s="12"/>
      <c r="TF623" s="12"/>
      <c r="TG623" s="12"/>
      <c r="TH623" s="12"/>
      <c r="TI623" s="12"/>
      <c r="TJ623" s="12"/>
      <c r="TK623" s="12"/>
      <c r="TL623" s="12"/>
      <c r="TM623" s="12"/>
      <c r="TN623" s="12"/>
      <c r="TO623" s="12"/>
      <c r="TP623" s="12"/>
      <c r="TQ623" s="12"/>
      <c r="TR623" s="12"/>
      <c r="TS623" s="12"/>
      <c r="TT623" s="12"/>
      <c r="TU623" s="12"/>
      <c r="TV623" s="12"/>
      <c r="TW623" s="12"/>
      <c r="TX623" s="12"/>
      <c r="TY623" s="12"/>
      <c r="TZ623" s="12"/>
      <c r="UA623" s="12"/>
      <c r="UB623" s="12"/>
      <c r="UC623" s="12"/>
      <c r="UD623" s="12"/>
      <c r="UE623" s="12"/>
      <c r="UF623" s="12"/>
      <c r="UG623" s="12"/>
      <c r="UH623" s="12"/>
      <c r="UI623" s="12"/>
      <c r="UJ623" s="12"/>
      <c r="UK623" s="12"/>
      <c r="UL623" s="145">
        <f>SUM(RZ623,SC623,SF623,SI623,SL623,SO623,SR623,SU623,SX623,TA623,TD623,TG623,TJ623,TM623,TP623,TS623,TV623,TY623,UB623,UE623,UH623,UK623)</f>
        <v>0</v>
      </c>
      <c r="UM623" s="12"/>
      <c r="UN623" s="12"/>
      <c r="UO623" s="12"/>
      <c r="UP623" s="12"/>
      <c r="UQ623" s="12"/>
      <c r="UR623" s="12"/>
      <c r="US623" s="12"/>
      <c r="UT623" s="12"/>
      <c r="UU623" s="12"/>
      <c r="UV623" s="12"/>
      <c r="UW623" s="12"/>
      <c r="UX623" s="12"/>
      <c r="UY623" s="12"/>
      <c r="UZ623" s="12"/>
      <c r="VA623" s="12"/>
      <c r="VB623" s="12"/>
      <c r="VC623" s="12"/>
      <c r="VD623" s="12"/>
      <c r="VE623" s="12"/>
      <c r="VF623" s="12"/>
      <c r="VG623" s="12"/>
      <c r="VH623" s="12"/>
      <c r="VI623" s="12"/>
      <c r="VJ623" s="12"/>
      <c r="VK623" s="12"/>
      <c r="VL623" s="12"/>
      <c r="VM623" s="12"/>
      <c r="VN623" s="12"/>
      <c r="VO623" s="12"/>
      <c r="VP623" s="12"/>
      <c r="VQ623" s="12"/>
      <c r="VR623" s="12"/>
      <c r="VS623" s="12"/>
      <c r="VT623" s="12"/>
      <c r="VU623" s="12"/>
      <c r="VV623" s="12"/>
      <c r="VW623" s="12"/>
      <c r="VX623" s="12"/>
      <c r="VY623" s="12"/>
      <c r="VZ623" s="12"/>
      <c r="WA623" s="12"/>
      <c r="WB623" s="12"/>
      <c r="WC623" s="12"/>
      <c r="WD623" s="12"/>
      <c r="WE623" s="12"/>
      <c r="WF623" s="12"/>
      <c r="WG623" s="12"/>
      <c r="WH623" s="12"/>
      <c r="WI623" s="12"/>
      <c r="WJ623" s="12"/>
      <c r="WK623" s="12"/>
      <c r="WL62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3" s="12"/>
      <c r="WN623" s="12"/>
      <c r="WO623" s="12"/>
      <c r="WP623" s="12"/>
      <c r="WQ623" s="12"/>
      <c r="WR623" s="12"/>
      <c r="WS623" s="12"/>
      <c r="WT623" s="12"/>
      <c r="WU623" s="12"/>
      <c r="WV623" s="12"/>
      <c r="WW623" s="12"/>
      <c r="WX623" s="12"/>
      <c r="WY623" s="12"/>
      <c r="WZ623" s="12"/>
      <c r="XA623" s="12"/>
      <c r="XB623" s="12"/>
      <c r="XC623" s="12"/>
      <c r="XD623" s="12"/>
      <c r="XE623" s="12"/>
      <c r="XF623" s="12"/>
      <c r="XG623" s="12"/>
      <c r="XH623" s="12"/>
      <c r="XI623" s="12"/>
      <c r="XJ623" s="12"/>
      <c r="XK623" s="12"/>
      <c r="XL623" s="12"/>
      <c r="XM623" s="12"/>
      <c r="XN623" s="12"/>
      <c r="XO623" s="12"/>
      <c r="XP623" s="12"/>
      <c r="XQ623" s="12"/>
      <c r="XR623" s="12"/>
      <c r="XS623" s="12"/>
      <c r="XT623" s="12"/>
      <c r="XU623" s="12"/>
      <c r="XV623" s="12"/>
      <c r="XW623" s="12"/>
      <c r="XX623" s="12"/>
      <c r="XY623" s="12"/>
      <c r="XZ623" s="12"/>
      <c r="YA623" s="12"/>
      <c r="YB623" s="12"/>
      <c r="YC623" s="12"/>
      <c r="YD623" s="12"/>
      <c r="YE623" s="12"/>
      <c r="YF623" s="12"/>
      <c r="YG623" s="12"/>
      <c r="YH623" s="12"/>
      <c r="YI623" s="12"/>
      <c r="YJ623" s="12"/>
      <c r="YK623" s="12"/>
      <c r="YL623" s="12"/>
      <c r="YM623" s="12"/>
      <c r="YN623" s="12"/>
      <c r="YO623" s="12"/>
      <c r="YP623" s="12"/>
      <c r="YQ623" s="12"/>
      <c r="YR623" s="12"/>
      <c r="YS623" s="12"/>
      <c r="YT623" s="12"/>
      <c r="YU623" s="126">
        <f>SUM(WO623,WR623,WU623,WX623,XA623,XD623,XG623,XJ623,XM623,XP623,XS623,XV623,XY623,YB623,YE623,YH623,YK623,YN623,YQ623,YT623)</f>
        <v>0</v>
      </c>
      <c r="YV623" s="12"/>
      <c r="YW623" s="12"/>
      <c r="YX623" s="12"/>
      <c r="YY623" s="12"/>
      <c r="YZ623" s="12"/>
      <c r="ZA623" s="12"/>
      <c r="ZB623" s="12"/>
      <c r="ZC623" s="12"/>
      <c r="ZD623" s="12"/>
      <c r="ZE623" s="12"/>
      <c r="ZF623" s="12"/>
      <c r="ZG623" s="12"/>
      <c r="ZH623" s="12"/>
      <c r="ZI623" s="12"/>
      <c r="ZJ623" s="12"/>
      <c r="ZK623" s="12"/>
      <c r="ZL623" s="12"/>
      <c r="ZM623" s="12"/>
      <c r="ZN623" s="12"/>
      <c r="ZO623" s="12"/>
      <c r="ZP623" s="12"/>
      <c r="ZQ623" s="12"/>
      <c r="ZR623" s="12"/>
      <c r="ZS623" s="12"/>
      <c r="ZT623" s="12"/>
      <c r="ZU623" s="12"/>
      <c r="ZV623" s="12"/>
      <c r="ZW623" s="12"/>
      <c r="ZX623" s="12"/>
      <c r="ZY623" s="12"/>
      <c r="ZZ623" s="12"/>
      <c r="AAA623" s="12"/>
      <c r="AAB623" s="12"/>
      <c r="AAC623" s="12"/>
      <c r="AAD623" s="12"/>
      <c r="AAE623" s="12"/>
      <c r="AAF623" s="12"/>
      <c r="AAG623" s="12"/>
      <c r="AAH623" s="12"/>
      <c r="AAI623" s="12"/>
      <c r="AAJ623" s="12"/>
      <c r="AAK623" s="12"/>
      <c r="AAL623" s="12"/>
      <c r="AAM623" s="12"/>
      <c r="AAN623" s="12"/>
      <c r="AAO623" s="12"/>
      <c r="AAP623" s="12"/>
      <c r="AAQ623" s="12"/>
      <c r="AAR623" s="12"/>
      <c r="AAS623" s="12"/>
      <c r="AAT623" s="12"/>
      <c r="AAU623" s="12"/>
      <c r="AAV623" s="12"/>
      <c r="AAW623" s="12"/>
      <c r="AAX623" s="12"/>
      <c r="AAY623" s="12"/>
      <c r="AAZ623" s="12"/>
      <c r="ABA623" s="12"/>
      <c r="ABB623" s="12"/>
      <c r="ABC623" s="12"/>
      <c r="ABD623" s="12"/>
      <c r="ABE623" s="12"/>
      <c r="ABF623" s="12"/>
      <c r="ABG623" s="12"/>
      <c r="ABH623" s="12"/>
      <c r="ABI623" s="12"/>
      <c r="ABJ623" s="12"/>
      <c r="ABK623" s="12"/>
      <c r="ABL623" s="12"/>
      <c r="ABM623" s="12"/>
      <c r="ABN623" s="12"/>
      <c r="ABO623" s="12"/>
      <c r="ABP623" s="12"/>
      <c r="ABQ623" s="12"/>
      <c r="ABR623" s="12"/>
      <c r="ABS623" s="12"/>
      <c r="ABT623" s="12"/>
      <c r="ABU623" s="12"/>
      <c r="ABV623" s="12"/>
      <c r="ABW623" s="12"/>
      <c r="ABX623" s="12"/>
      <c r="ABY623" s="136">
        <f>SUM(YX623,ZA623,ZD623,ZG623,ZJ623,ZM623,ZP623,ZS623,ZV623,ZY623,AAB623,AAE623,AAH623,AAK623,AAN623,AAQ623,AAT623,AAW623,AAZ623,ABC623,ABF623,ABI623,ABL623,ABO623,ABR623,ABU623,ABX623)</f>
        <v>0</v>
      </c>
      <c r="ABZ623" s="12"/>
      <c r="ACA623" s="12"/>
      <c r="ACB623" s="12"/>
      <c r="ACC623" s="12"/>
      <c r="ACD623" s="12"/>
      <c r="ACE623" s="12"/>
      <c r="ACF623" s="12"/>
      <c r="ACG623" s="12"/>
      <c r="ACH623" s="12"/>
      <c r="ACI623" s="12"/>
      <c r="ACJ623" s="12"/>
      <c r="ACK623" s="12"/>
      <c r="ACL623" s="12"/>
      <c r="ACM623" s="12"/>
      <c r="ACN623" s="12"/>
      <c r="ACO623" s="12"/>
      <c r="ACP623" s="12"/>
      <c r="ACQ623" s="12"/>
      <c r="ACR623" s="12"/>
      <c r="ACS623" s="12"/>
      <c r="ACT623" s="12"/>
      <c r="ACU623" s="12"/>
      <c r="ACV623" s="12"/>
      <c r="ACW623" s="12"/>
      <c r="ACX623" s="12"/>
      <c r="ACY623" s="12"/>
      <c r="ACZ623" s="12"/>
      <c r="ADA623" s="12"/>
      <c r="ADB623" s="12"/>
      <c r="ADC623" s="12"/>
      <c r="ADD623" s="12"/>
      <c r="ADE623" s="12"/>
      <c r="ADF623" s="12"/>
      <c r="ADG623" s="12"/>
      <c r="ADH623" s="12"/>
      <c r="ADI623" s="12"/>
      <c r="ADJ623" s="12"/>
      <c r="ADK623" s="12"/>
      <c r="ADL623" s="12"/>
      <c r="ADM623" s="12"/>
      <c r="ADN623" s="12"/>
      <c r="ADO623" s="12"/>
      <c r="ADP623" s="12"/>
      <c r="ADQ623" s="12"/>
      <c r="ADR623" s="12"/>
      <c r="ADS623" s="12"/>
      <c r="ADT623" s="12"/>
      <c r="ADU623" s="12"/>
      <c r="ADV623" s="12"/>
      <c r="ADW623" s="12"/>
      <c r="ADX623" s="12"/>
      <c r="ADY623" s="164"/>
      <c r="ADZ623" s="164"/>
      <c r="AEA623" s="164"/>
      <c r="AEB623" s="164"/>
      <c r="AEC623" s="164"/>
      <c r="AED623" s="164"/>
      <c r="AEE623" s="164"/>
      <c r="AEF623" s="164"/>
      <c r="AEG623" s="164"/>
      <c r="AEH623" s="164"/>
      <c r="AEI623" s="164"/>
      <c r="AEJ623" s="164"/>
      <c r="AEK623" s="164"/>
      <c r="AEL623" s="164"/>
      <c r="AEM623" s="164"/>
      <c r="AEN623" s="164"/>
      <c r="AEO623" s="164"/>
      <c r="AEP623" s="164"/>
      <c r="AEQ623" s="164">
        <f>SUM(ACB623,ACE623,ACH623,ACK623,ACN623,ACQ623,ACT623,ACW623,ACZ623,ADC623,ADF623,ADI623,ADL623,ADO623,ADR623,ADU623,ADX623,AEA623,AED623,AEG623,AEJ623,AEM623,AEP623)</f>
        <v>0</v>
      </c>
    </row>
    <row r="624" spans="1:823">
      <c r="A624" s="184" t="s">
        <v>490</v>
      </c>
      <c r="B624" s="184"/>
      <c r="C624" s="31" t="s">
        <v>1550</v>
      </c>
      <c r="D624" s="12"/>
      <c r="E624" s="12"/>
      <c r="F624" s="44"/>
      <c r="G624" s="12"/>
      <c r="H624" s="12"/>
      <c r="I624" s="44"/>
      <c r="J624" s="12"/>
      <c r="K624" s="12"/>
      <c r="L624" s="44"/>
      <c r="M624" s="12"/>
      <c r="N624" s="12"/>
      <c r="O624" s="44"/>
      <c r="P624" s="12"/>
      <c r="Q624" s="12"/>
      <c r="R624" s="44"/>
      <c r="S624" s="12"/>
      <c r="T624" s="12"/>
      <c r="U624" s="44"/>
      <c r="V624" s="12"/>
      <c r="W624" s="12"/>
      <c r="X624" s="44"/>
      <c r="Y624" s="51">
        <f>SUM(F624,I624,L624,O624,R624,U624,X624)</f>
        <v>0</v>
      </c>
      <c r="Z624" s="12"/>
      <c r="AA624" s="12"/>
      <c r="AB624" s="54"/>
      <c r="AC624" s="12"/>
      <c r="AD624" s="12"/>
      <c r="AE624" s="54"/>
      <c r="AF624" s="12"/>
      <c r="AG624" s="12"/>
      <c r="AH624" s="54"/>
      <c r="AI624" s="12"/>
      <c r="AJ624" s="12"/>
      <c r="AK624" s="54"/>
      <c r="AL624" s="12"/>
      <c r="AM624" s="12"/>
      <c r="AN624" s="54"/>
      <c r="AO624" s="12"/>
      <c r="AP624" s="12"/>
      <c r="AQ624" s="54"/>
      <c r="AR624" s="12"/>
      <c r="AS624" s="12"/>
      <c r="AT624" s="54"/>
      <c r="AU624" s="12"/>
      <c r="AV624" s="12"/>
      <c r="AW624" s="54"/>
      <c r="AX624" s="12"/>
      <c r="AY624" s="12"/>
      <c r="AZ624" s="54"/>
      <c r="BA624" s="12"/>
      <c r="BB624" s="12"/>
      <c r="BC624" s="54"/>
      <c r="BD624" s="12"/>
      <c r="BE624" s="12"/>
      <c r="BF624" s="54"/>
      <c r="BG624" s="12"/>
      <c r="BH624" s="12"/>
      <c r="BI624" s="54"/>
      <c r="BJ624" s="12"/>
      <c r="BK624" s="12"/>
      <c r="BL624" s="54"/>
      <c r="BM624" s="12"/>
      <c r="BN624" s="12"/>
      <c r="BO624" s="54"/>
      <c r="BP624" s="60">
        <f>SUM(BO624,BL624,BI624,BF624,BC624,AZ624,AW624,AT624,AQ624,AN624,AK624,AH624,AE624,AB624)</f>
        <v>0</v>
      </c>
      <c r="BQ624" s="12"/>
      <c r="BR624" s="12"/>
      <c r="BS624" s="12"/>
      <c r="BT624" s="12"/>
      <c r="BU624" s="12"/>
      <c r="BV624" s="54"/>
      <c r="BW624" s="12"/>
      <c r="BX624" s="12"/>
      <c r="BY624" s="54"/>
      <c r="BZ624" s="12"/>
      <c r="CA624" s="12"/>
      <c r="CB624" s="54"/>
      <c r="CC624" s="12"/>
      <c r="CD624" s="12"/>
      <c r="CE624" s="54"/>
      <c r="CF624" s="12"/>
      <c r="CG624" s="12"/>
      <c r="CH624" s="54"/>
      <c r="CI624" s="12"/>
      <c r="CJ624" s="12"/>
      <c r="CK624" s="54"/>
      <c r="CL624" s="12"/>
      <c r="CM624" s="12"/>
      <c r="CN624" s="54"/>
      <c r="CO624" s="12"/>
      <c r="CP624" s="12"/>
      <c r="CQ624" s="54"/>
      <c r="CR624" s="12"/>
      <c r="CS624" s="12"/>
      <c r="CT624" s="54"/>
      <c r="CU624" s="12"/>
      <c r="CV624" s="12"/>
      <c r="CW624" s="54"/>
      <c r="CX624" s="54"/>
      <c r="CY624" s="54"/>
      <c r="CZ624" s="54"/>
      <c r="DA624" s="12"/>
      <c r="DB624" s="12"/>
      <c r="DC624" s="54"/>
      <c r="DD624" s="12"/>
      <c r="DE624" s="12"/>
      <c r="DF624" s="54"/>
      <c r="DG624" s="12"/>
      <c r="DH624" s="12"/>
      <c r="DI624" s="54"/>
      <c r="DJ624" s="12"/>
      <c r="DK624" s="12"/>
      <c r="DL624" s="54"/>
      <c r="DM624" s="12"/>
      <c r="DN624" s="12"/>
      <c r="DO624" s="54"/>
      <c r="DP624" s="12"/>
      <c r="DQ624" s="12"/>
      <c r="DR624" s="54"/>
      <c r="DS624" s="12"/>
      <c r="DT624" s="12"/>
      <c r="DU624" s="54"/>
      <c r="DV624" s="12"/>
      <c r="DW624" s="12"/>
      <c r="DX624" s="54"/>
      <c r="DY624" s="12"/>
      <c r="DZ624" s="12"/>
      <c r="EA624" s="54"/>
      <c r="EB624" s="12"/>
      <c r="EC624" s="12"/>
      <c r="ED624" s="54"/>
      <c r="EE624" s="12"/>
      <c r="EF624" s="12"/>
      <c r="EG624" s="54"/>
      <c r="EH624" s="12"/>
      <c r="EI624" s="12"/>
      <c r="EJ624" s="54"/>
      <c r="EK624" s="12"/>
      <c r="EL624" s="12"/>
      <c r="EM624" s="54"/>
      <c r="EN624" s="64">
        <f>SUM(EM624,EJ624,EG624,ED624,EA624,DX624,DU624,DR624,DO624,DL624,DI624,DF624,DC624,CZ624,CW624,CT624,CQ624,CN624,CK624,CH624,CE624,CB624,BY624,BV624,BS624)</f>
        <v>0</v>
      </c>
      <c r="EO624" s="12"/>
      <c r="EP624" s="12"/>
      <c r="EQ624" s="67"/>
      <c r="ER624" s="12"/>
      <c r="ES624" s="12"/>
      <c r="ET624" s="67"/>
      <c r="EU624" s="12"/>
      <c r="EV624" s="12"/>
      <c r="EW624" s="67"/>
      <c r="EX624" s="12"/>
      <c r="EY624" s="12"/>
      <c r="EZ624" s="67"/>
      <c r="FA624" s="12"/>
      <c r="FB624" s="12"/>
      <c r="FC624" s="67"/>
      <c r="FD624" s="12"/>
      <c r="FE624" s="12"/>
      <c r="FF624" s="67"/>
      <c r="FG624" s="12"/>
      <c r="FH624" s="12"/>
      <c r="FI624" s="67"/>
      <c r="FJ624" s="12"/>
      <c r="FK624" s="12"/>
      <c r="FL624" s="67"/>
      <c r="FM624" s="12"/>
      <c r="FN624" s="12"/>
      <c r="FO624" s="67"/>
      <c r="FP624" s="12"/>
      <c r="FQ624" s="12"/>
      <c r="FR624" s="67"/>
      <c r="FS624" s="12"/>
      <c r="FT624" s="12"/>
      <c r="FU624" s="67"/>
      <c r="FV624" s="12"/>
      <c r="FW624" s="12"/>
      <c r="FX624" s="67"/>
      <c r="FY624" s="12"/>
      <c r="FZ624" s="12"/>
      <c r="GA624" s="67"/>
      <c r="GB624" s="12"/>
      <c r="GC624" s="12"/>
      <c r="GD624" s="67"/>
      <c r="GE624" s="12"/>
      <c r="GF624" s="12"/>
      <c r="GG624" s="67"/>
      <c r="GH624" s="12"/>
      <c r="GI624" s="12"/>
      <c r="GJ624" s="67"/>
      <c r="GK624" s="12"/>
      <c r="GL624" s="12"/>
      <c r="GM624" s="67"/>
      <c r="GN624" s="12"/>
      <c r="GO624" s="12"/>
      <c r="GP624" s="67"/>
      <c r="GQ624" s="12"/>
      <c r="GR624" s="12"/>
      <c r="GS624" s="67"/>
      <c r="GT624" s="12"/>
      <c r="GU624" s="12"/>
      <c r="GV624" s="67"/>
      <c r="GW624" s="12"/>
      <c r="GX624" s="12"/>
      <c r="GY624" s="67"/>
      <c r="GZ624" s="12"/>
      <c r="HA624" s="12"/>
      <c r="HB624" s="67"/>
      <c r="HC62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4" s="12"/>
      <c r="HE624" s="12"/>
      <c r="HF624" s="77"/>
      <c r="HG624" s="12"/>
      <c r="HH624" s="12"/>
      <c r="HI624" s="77"/>
      <c r="HJ624" s="12"/>
      <c r="HK624" s="12"/>
      <c r="HL624" s="77"/>
      <c r="HM624" s="12"/>
      <c r="HN624" s="12"/>
      <c r="HO624" s="77"/>
      <c r="HP624" s="12"/>
      <c r="HQ624" s="12"/>
      <c r="HR624" s="77"/>
      <c r="HS624" s="12"/>
      <c r="HT624" s="12"/>
      <c r="HU624" s="77"/>
      <c r="HV624" s="12"/>
      <c r="HW624" s="12"/>
      <c r="HX624" s="77"/>
      <c r="HY624" s="12"/>
      <c r="HZ624" s="12"/>
      <c r="IA624" s="77"/>
      <c r="IB624" s="12"/>
      <c r="IC624" s="12"/>
      <c r="ID624" s="77"/>
      <c r="IE624" s="12"/>
      <c r="IF624" s="12"/>
      <c r="IG624" s="77"/>
      <c r="IH624" s="12"/>
      <c r="II624" s="12"/>
      <c r="IJ624" s="77"/>
      <c r="IK624" s="12"/>
      <c r="IL624" s="12"/>
      <c r="IM624" s="77"/>
      <c r="IN624" s="12"/>
      <c r="IO624" s="12"/>
      <c r="IP624" s="77"/>
      <c r="IQ624" s="12"/>
      <c r="IR624" s="12"/>
      <c r="IS624" s="77"/>
      <c r="IT624" s="12"/>
      <c r="IU624" s="12"/>
      <c r="IV624" s="77"/>
      <c r="IW624" s="12"/>
      <c r="IX624" s="12"/>
      <c r="IY624" s="77"/>
      <c r="IZ62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4" s="12"/>
      <c r="JB624" s="12"/>
      <c r="JC624" s="82"/>
      <c r="JD624" s="12"/>
      <c r="JE624" s="12"/>
      <c r="JF624" s="82"/>
      <c r="JG624" s="12"/>
      <c r="JH624" s="12"/>
      <c r="JI624" s="82"/>
      <c r="JJ624" s="12"/>
      <c r="JK624" s="12"/>
      <c r="JL624" s="82"/>
      <c r="JM624" s="12"/>
      <c r="JN624" s="12"/>
      <c r="JO624" s="82"/>
      <c r="JP624" s="12"/>
      <c r="JQ624" s="12"/>
      <c r="JR624" s="82"/>
      <c r="JS624" s="12"/>
      <c r="JT624" s="12"/>
      <c r="JU624" s="82"/>
      <c r="JV624" s="12"/>
      <c r="JW624" s="12"/>
      <c r="JX624" s="82"/>
      <c r="JY624" s="12"/>
      <c r="JZ624" s="12"/>
      <c r="KA624" s="82"/>
      <c r="KB624" s="12"/>
      <c r="KC624" s="12"/>
      <c r="KD624" s="82"/>
      <c r="KE624" s="12"/>
      <c r="KF624" s="12"/>
      <c r="KG624" s="82"/>
      <c r="KH624" s="12"/>
      <c r="KI624" s="12"/>
      <c r="KJ624" s="82"/>
      <c r="KK624" s="12"/>
      <c r="KL624" s="12"/>
      <c r="KM624" s="82"/>
      <c r="KN624" s="12"/>
      <c r="KO624" s="12"/>
      <c r="KP624" s="82"/>
      <c r="KQ624" s="12"/>
      <c r="KR624" s="12"/>
      <c r="KS624" s="82"/>
      <c r="KT62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4" s="12"/>
      <c r="KV624" s="12"/>
      <c r="KW624" s="89"/>
      <c r="KX624" s="12"/>
      <c r="KY624" s="12"/>
      <c r="KZ624" s="89"/>
      <c r="LA624" s="12"/>
      <c r="LB624" s="12"/>
      <c r="LC624" s="89"/>
      <c r="LD624" s="12"/>
      <c r="LE624" s="12"/>
      <c r="LF624" s="89"/>
      <c r="LG624" s="12"/>
      <c r="LH624" s="12"/>
      <c r="LI624" s="89"/>
      <c r="LJ624" s="12"/>
      <c r="LK624" s="12"/>
      <c r="LL624" s="89"/>
      <c r="LM624" s="12"/>
      <c r="LN624" s="12"/>
      <c r="LO624" s="89"/>
      <c r="LP624" s="12"/>
      <c r="LQ624" s="12"/>
      <c r="LR624" s="89"/>
      <c r="LS624" s="12"/>
      <c r="LT624" s="12"/>
      <c r="LU624" s="89"/>
      <c r="LV624" s="12"/>
      <c r="LW624" s="12"/>
      <c r="LX624" s="89"/>
      <c r="LY624" s="12"/>
      <c r="LZ624" s="12"/>
      <c r="MA624" s="89"/>
      <c r="MB62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4" s="12"/>
      <c r="MD624" s="12"/>
      <c r="ME624" s="98"/>
      <c r="MF624" s="12"/>
      <c r="MG624" s="12"/>
      <c r="MH624" s="98"/>
      <c r="MI624" s="12"/>
      <c r="MJ624" s="12"/>
      <c r="MK624" s="98"/>
      <c r="ML624" s="12"/>
      <c r="MM624" s="12"/>
      <c r="MN624" s="98"/>
      <c r="MO624" s="12"/>
      <c r="MP624" s="12"/>
      <c r="MQ624" s="98"/>
      <c r="MR624" s="12"/>
      <c r="MS624" s="12"/>
      <c r="MT624" s="98"/>
      <c r="MU624" s="12"/>
      <c r="MV624" s="12"/>
      <c r="MW624" s="98"/>
      <c r="MX624" s="12"/>
      <c r="MY624" s="12"/>
      <c r="MZ624" s="98"/>
      <c r="NA624" s="12"/>
      <c r="NB624" s="12"/>
      <c r="NC624" s="103"/>
      <c r="ND624" s="12"/>
      <c r="NE624" s="12"/>
      <c r="NF624" s="103"/>
      <c r="NG624" s="12"/>
      <c r="NH624" s="12"/>
      <c r="NI624" s="103"/>
      <c r="NJ624" s="12"/>
      <c r="NK624" s="12"/>
      <c r="NL624" s="103"/>
      <c r="NM62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4" s="12"/>
      <c r="NO624" s="12"/>
      <c r="NP624" s="110"/>
      <c r="NQ624" s="12"/>
      <c r="NR624" s="12"/>
      <c r="NS624" s="110"/>
      <c r="NT624" s="12"/>
      <c r="NU624" s="12"/>
      <c r="NV624" s="110"/>
      <c r="NW624" s="12"/>
      <c r="NX624" s="12"/>
      <c r="NY624" s="110"/>
      <c r="NZ624" s="12"/>
      <c r="OA624" s="12"/>
      <c r="OB624" s="110"/>
      <c r="OC624" s="12"/>
      <c r="OD624" s="12"/>
      <c r="OE624" s="110"/>
      <c r="OF624" s="12"/>
      <c r="OG624" s="12"/>
      <c r="OH624" s="110"/>
      <c r="OI624" s="12"/>
      <c r="OJ624" s="12"/>
      <c r="OK624" s="110"/>
      <c r="OL624" s="12"/>
      <c r="OM624" s="12"/>
      <c r="ON624" s="110"/>
      <c r="OO624" s="12"/>
      <c r="OP624" s="12"/>
      <c r="OQ624" s="110"/>
      <c r="OR624" s="12"/>
      <c r="OS624" s="12"/>
      <c r="OT624" s="110"/>
      <c r="OU624" s="12"/>
      <c r="OV624" s="12"/>
      <c r="OW624" s="110"/>
      <c r="OX624" s="12"/>
      <c r="OY624" s="12"/>
      <c r="OZ624" s="110"/>
      <c r="PA624" s="12"/>
      <c r="PB624" s="12"/>
      <c r="PC624" s="110"/>
      <c r="PD624" s="12"/>
      <c r="PE624" s="12"/>
      <c r="PF624" s="110"/>
      <c r="PG624" s="12"/>
      <c r="PH624" s="12"/>
      <c r="PI624" s="110"/>
      <c r="PJ624" s="12"/>
      <c r="PK624" s="12"/>
      <c r="PL624" s="110"/>
      <c r="PM624" s="12"/>
      <c r="PN624" s="12"/>
      <c r="PO624" s="110"/>
      <c r="PP624" s="12"/>
      <c r="PQ624" s="12"/>
      <c r="PR624" s="110"/>
      <c r="PS624" s="12"/>
      <c r="PT624" s="12"/>
      <c r="PU624" s="110"/>
      <c r="PV62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4" s="12">
        <v>1</v>
      </c>
      <c r="PX624" s="12">
        <v>140</v>
      </c>
      <c r="PY624" s="121">
        <v>3</v>
      </c>
      <c r="PZ624" s="12"/>
      <c r="QA624" s="12"/>
      <c r="QB624" s="121"/>
      <c r="QC624" s="12"/>
      <c r="QD624" s="12"/>
      <c r="QE624" s="121"/>
      <c r="QF624" s="12"/>
      <c r="QG624" s="12"/>
      <c r="QH624" s="121"/>
      <c r="QI624" s="12"/>
      <c r="QJ624" s="12"/>
      <c r="QK624" s="121"/>
      <c r="QL624" s="12"/>
      <c r="QM624" s="12"/>
      <c r="QN624" s="121"/>
      <c r="QO624" s="126">
        <f>Tabela1[[#This Row],[p120]]+Tabela1[[#This Row],[pkt9]]+Tabela1[[#This Row],[p121]]+Tabela1[[#This Row],[punkty44]]+Tabela1[[#This Row],[p122]]+Tabela1[[#This Row],[p123]]</f>
        <v>3</v>
      </c>
      <c r="QP624" s="12"/>
      <c r="QQ624" s="12"/>
      <c r="QR624" s="12"/>
      <c r="QS624" s="12"/>
      <c r="QT624" s="12"/>
      <c r="QU624" s="12"/>
      <c r="QV624" s="12"/>
      <c r="QW624" s="12"/>
      <c r="QX624" s="12"/>
      <c r="QY624" s="12"/>
      <c r="QZ624" s="12"/>
      <c r="RA624" s="12"/>
      <c r="RB624" s="12"/>
      <c r="RC624" s="12"/>
      <c r="RD624" s="12"/>
      <c r="RE624" s="12"/>
      <c r="RF624" s="12"/>
      <c r="RG624" s="12"/>
      <c r="RH624" s="12"/>
      <c r="RI624" s="12"/>
      <c r="RJ624" s="12"/>
      <c r="RK624" s="12"/>
      <c r="RL624" s="12"/>
      <c r="RM624" s="12"/>
      <c r="RN624" s="12"/>
      <c r="RO624" s="12"/>
      <c r="RP624" s="12"/>
      <c r="RQ624" s="12"/>
      <c r="RR624" s="12"/>
      <c r="RS624" s="12"/>
      <c r="RT624" s="12"/>
      <c r="RU624" s="12"/>
      <c r="RV624" s="12"/>
      <c r="RW62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4" s="12"/>
      <c r="RY624" s="12"/>
      <c r="RZ624" s="12"/>
      <c r="SA624" s="12"/>
      <c r="SB624" s="12"/>
      <c r="SC624" s="12"/>
      <c r="SD624" s="12"/>
      <c r="SE624" s="12"/>
      <c r="SF624" s="12"/>
      <c r="SG624" s="12"/>
      <c r="SH624" s="12"/>
      <c r="SI624" s="12"/>
      <c r="SJ624" s="12"/>
      <c r="SK624" s="12"/>
      <c r="SL624" s="12"/>
      <c r="SM624" s="12"/>
      <c r="SN624" s="12"/>
      <c r="SO624" s="12"/>
      <c r="SP624" s="12"/>
      <c r="SQ624" s="12"/>
      <c r="SR624" s="12"/>
      <c r="SS624" s="12"/>
      <c r="ST624" s="12"/>
      <c r="SU624" s="12"/>
      <c r="SV624" s="12"/>
      <c r="SW624" s="12"/>
      <c r="SX624" s="12"/>
      <c r="SY624" s="12"/>
      <c r="SZ624" s="12"/>
      <c r="TA624" s="12"/>
      <c r="TB624" s="12"/>
      <c r="TC624" s="12"/>
      <c r="TD624" s="12"/>
      <c r="TE624" s="12"/>
      <c r="TF624" s="12"/>
      <c r="TG624" s="12"/>
      <c r="TH624" s="12"/>
      <c r="TI624" s="12"/>
      <c r="TJ624" s="12"/>
      <c r="TK624" s="12"/>
      <c r="TL624" s="12"/>
      <c r="TM624" s="12"/>
      <c r="TN624" s="12"/>
      <c r="TO624" s="12"/>
      <c r="TP624" s="12"/>
      <c r="TQ624" s="12"/>
      <c r="TR624" s="12"/>
      <c r="TS624" s="12"/>
      <c r="TT624" s="12"/>
      <c r="TU624" s="12"/>
      <c r="TV624" s="12"/>
      <c r="TW624" s="12"/>
      <c r="TX624" s="12"/>
      <c r="TY624" s="12"/>
      <c r="TZ624" s="12"/>
      <c r="UA624" s="12"/>
      <c r="UB624" s="12"/>
      <c r="UC624" s="12"/>
      <c r="UD624" s="12"/>
      <c r="UE624" s="12"/>
      <c r="UF624" s="12"/>
      <c r="UG624" s="12"/>
      <c r="UH624" s="12"/>
      <c r="UI624" s="12"/>
      <c r="UJ624" s="12"/>
      <c r="UK624" s="12"/>
      <c r="UL624" s="145">
        <f>SUM(RZ624,SC624,SF624,SI624,SL624,SO624,SR624,SU624,SX624,TA624,TD624,TG624,TJ624,TM624,TP624,TS624,TV624,TY624,UB624,UE624,UH624,UK624)</f>
        <v>0</v>
      </c>
      <c r="UM624" s="12"/>
      <c r="UN624" s="12"/>
      <c r="UO624" s="12"/>
      <c r="UP624" s="12"/>
      <c r="UQ624" s="12"/>
      <c r="UR624" s="12"/>
      <c r="US624" s="12"/>
      <c r="UT624" s="12"/>
      <c r="UU624" s="12"/>
      <c r="UV624" s="12"/>
      <c r="UW624" s="12"/>
      <c r="UX624" s="12"/>
      <c r="UY624" s="12"/>
      <c r="UZ624" s="12"/>
      <c r="VA624" s="12"/>
      <c r="VB624" s="12"/>
      <c r="VC624" s="12"/>
      <c r="VD624" s="12"/>
      <c r="VE624" s="12"/>
      <c r="VF624" s="12"/>
      <c r="VG624" s="12"/>
      <c r="VH624" s="12"/>
      <c r="VI624" s="12"/>
      <c r="VJ624" s="12"/>
      <c r="VK624" s="12"/>
      <c r="VL624" s="12"/>
      <c r="VM624" s="12"/>
      <c r="VN624" s="12"/>
      <c r="VO624" s="12"/>
      <c r="VP624" s="12"/>
      <c r="VQ624" s="12"/>
      <c r="VR624" s="12"/>
      <c r="VS624" s="12"/>
      <c r="VT624" s="12"/>
      <c r="VU624" s="12"/>
      <c r="VV624" s="12"/>
      <c r="VW624" s="12"/>
      <c r="VX624" s="12"/>
      <c r="VY624" s="12"/>
      <c r="VZ624" s="12"/>
      <c r="WA624" s="12"/>
      <c r="WB624" s="12"/>
      <c r="WC624" s="12"/>
      <c r="WD624" s="12"/>
      <c r="WE624" s="12"/>
      <c r="WF624" s="12"/>
      <c r="WG624" s="12"/>
      <c r="WH624" s="12"/>
      <c r="WI624" s="12"/>
      <c r="WJ624" s="12"/>
      <c r="WK624" s="12"/>
      <c r="WL62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4" s="12"/>
      <c r="WN624" s="12"/>
      <c r="WO624" s="12"/>
      <c r="WP624" s="12"/>
      <c r="WQ624" s="12"/>
      <c r="WR624" s="12"/>
      <c r="WS624" s="12"/>
      <c r="WT624" s="12"/>
      <c r="WU624" s="12"/>
      <c r="WV624" s="12"/>
      <c r="WW624" s="12"/>
      <c r="WX624" s="12"/>
      <c r="WY624" s="12"/>
      <c r="WZ624" s="12"/>
      <c r="XA624" s="12"/>
      <c r="XB624" s="12"/>
      <c r="XC624" s="12"/>
      <c r="XD624" s="12"/>
      <c r="XE624" s="12"/>
      <c r="XF624" s="12"/>
      <c r="XG624" s="12"/>
      <c r="XH624" s="12"/>
      <c r="XI624" s="12"/>
      <c r="XJ624" s="12"/>
      <c r="XK624" s="12"/>
      <c r="XL624" s="12"/>
      <c r="XM624" s="12"/>
      <c r="XN624" s="12"/>
      <c r="XO624" s="12"/>
      <c r="XP624" s="12"/>
      <c r="XQ624" s="12"/>
      <c r="XR624" s="12"/>
      <c r="XS624" s="12"/>
      <c r="XT624" s="12"/>
      <c r="XU624" s="12"/>
      <c r="XV624" s="12"/>
      <c r="XW624" s="12"/>
      <c r="XX624" s="12"/>
      <c r="XY624" s="12"/>
      <c r="XZ624" s="12"/>
      <c r="YA624" s="12"/>
      <c r="YB624" s="12"/>
      <c r="YC624" s="12"/>
      <c r="YD624" s="12"/>
      <c r="YE624" s="12"/>
      <c r="YF624" s="12"/>
      <c r="YG624" s="12"/>
      <c r="YH624" s="12"/>
      <c r="YI624" s="12"/>
      <c r="YJ624" s="12"/>
      <c r="YK624" s="12"/>
      <c r="YL624" s="12"/>
      <c r="YM624" s="12"/>
      <c r="YN624" s="12"/>
      <c r="YO624" s="12"/>
      <c r="YP624" s="12"/>
      <c r="YQ624" s="12"/>
      <c r="YR624" s="12"/>
      <c r="YS624" s="12"/>
      <c r="YT624" s="12"/>
      <c r="YU624" s="126">
        <f>SUM(WO624,WR624,WU624,WX624,XA624,XD624,XG624,XJ624,XM624,XP624,XS624,XV624,XY624,YB624,YE624,YH624,YK624,YN624,YQ624,YT624)</f>
        <v>0</v>
      </c>
      <c r="YV624" s="12"/>
      <c r="YW624" s="12"/>
      <c r="YX624" s="12"/>
      <c r="YY624" s="12"/>
      <c r="YZ624" s="12"/>
      <c r="ZA624" s="12"/>
      <c r="ZB624" s="12"/>
      <c r="ZC624" s="12"/>
      <c r="ZD624" s="12"/>
      <c r="ZE624" s="12"/>
      <c r="ZF624" s="12"/>
      <c r="ZG624" s="12"/>
      <c r="ZH624" s="12"/>
      <c r="ZI624" s="12"/>
      <c r="ZJ624" s="12"/>
      <c r="ZK624" s="12"/>
      <c r="ZL624" s="12"/>
      <c r="ZM624" s="12"/>
      <c r="ZN624" s="12"/>
      <c r="ZO624" s="12"/>
      <c r="ZP624" s="12"/>
      <c r="ZQ624" s="12"/>
      <c r="ZR624" s="12"/>
      <c r="ZS624" s="12"/>
      <c r="ZT624" s="12"/>
      <c r="ZU624" s="12"/>
      <c r="ZV624" s="12"/>
      <c r="ZW624" s="12"/>
      <c r="ZX624" s="12"/>
      <c r="ZY624" s="12"/>
      <c r="ZZ624" s="12"/>
      <c r="AAA624" s="12"/>
      <c r="AAB624" s="12"/>
      <c r="AAC624" s="12"/>
      <c r="AAD624" s="12"/>
      <c r="AAE624" s="12"/>
      <c r="AAF624" s="12"/>
      <c r="AAG624" s="12"/>
      <c r="AAH624" s="12"/>
      <c r="AAI624" s="12"/>
      <c r="AAJ624" s="12"/>
      <c r="AAK624" s="12"/>
      <c r="AAL624" s="12"/>
      <c r="AAM624" s="12"/>
      <c r="AAN624" s="12"/>
      <c r="AAO624" s="12"/>
      <c r="AAP624" s="12"/>
      <c r="AAQ624" s="12"/>
      <c r="AAR624" s="12"/>
      <c r="AAS624" s="12"/>
      <c r="AAT624" s="12"/>
      <c r="AAU624" s="12"/>
      <c r="AAV624" s="12"/>
      <c r="AAW624" s="12"/>
      <c r="AAX624" s="12"/>
      <c r="AAY624" s="12"/>
      <c r="AAZ624" s="12"/>
      <c r="ABA624" s="12"/>
      <c r="ABB624" s="12"/>
      <c r="ABC624" s="12"/>
      <c r="ABD624" s="12"/>
      <c r="ABE624" s="12"/>
      <c r="ABF624" s="12"/>
      <c r="ABG624" s="12"/>
      <c r="ABH624" s="12"/>
      <c r="ABI624" s="12"/>
      <c r="ABJ624" s="12"/>
      <c r="ABK624" s="12"/>
      <c r="ABL624" s="12"/>
      <c r="ABM624" s="12"/>
      <c r="ABN624" s="12"/>
      <c r="ABO624" s="12"/>
      <c r="ABP624" s="12"/>
      <c r="ABQ624" s="12"/>
      <c r="ABR624" s="12"/>
      <c r="ABS624" s="12"/>
      <c r="ABT624" s="12"/>
      <c r="ABU624" s="12"/>
      <c r="ABV624" s="12"/>
      <c r="ABW624" s="12"/>
      <c r="ABX624" s="12"/>
      <c r="ABY624" s="136">
        <f>SUM(YX624,ZA624,ZD624,ZG624,ZJ624,ZM624,ZP624,ZS624,ZV624,ZY624,AAB624,AAE624,AAH624,AAK624,AAN624,AAQ624,AAT624,AAW624,AAZ624,ABC624,ABF624,ABI624,ABL624,ABO624,ABR624,ABU624,ABX624)</f>
        <v>0</v>
      </c>
      <c r="ABZ624" s="12"/>
      <c r="ACA624" s="12"/>
      <c r="ACB624" s="12"/>
      <c r="ACC624" s="12"/>
      <c r="ACD624" s="12"/>
      <c r="ACE624" s="12"/>
      <c r="ACF624" s="12"/>
      <c r="ACG624" s="12"/>
      <c r="ACH624" s="12"/>
      <c r="ACI624" s="12"/>
      <c r="ACJ624" s="12"/>
      <c r="ACK624" s="12"/>
      <c r="ACL624" s="12"/>
      <c r="ACM624" s="12"/>
      <c r="ACN624" s="12"/>
      <c r="ACO624" s="12"/>
      <c r="ACP624" s="12"/>
      <c r="ACQ624" s="12"/>
      <c r="ACR624" s="12"/>
      <c r="ACS624" s="12"/>
      <c r="ACT624" s="12"/>
      <c r="ACU624" s="12"/>
      <c r="ACV624" s="12"/>
      <c r="ACW624" s="12"/>
      <c r="ACX624" s="12"/>
      <c r="ACY624" s="12"/>
      <c r="ACZ624" s="12"/>
      <c r="ADA624" s="12"/>
      <c r="ADB624" s="12"/>
      <c r="ADC624" s="12"/>
      <c r="ADD624" s="12"/>
      <c r="ADE624" s="12"/>
      <c r="ADF624" s="12"/>
      <c r="ADG624" s="12"/>
      <c r="ADH624" s="12"/>
      <c r="ADI624" s="12"/>
      <c r="ADJ624" s="12"/>
      <c r="ADK624" s="12"/>
      <c r="ADL624" s="12"/>
      <c r="ADM624" s="12"/>
      <c r="ADN624" s="12"/>
      <c r="ADO624" s="12"/>
      <c r="ADP624" s="12"/>
      <c r="ADQ624" s="12"/>
      <c r="ADR624" s="12"/>
      <c r="ADS624" s="12"/>
      <c r="ADT624" s="12"/>
      <c r="ADU624" s="12"/>
      <c r="ADV624" s="12"/>
      <c r="ADW624" s="12"/>
      <c r="ADX624" s="12"/>
      <c r="ADY624" s="164"/>
      <c r="ADZ624" s="164"/>
      <c r="AEA624" s="164"/>
      <c r="AEB624" s="164"/>
      <c r="AEC624" s="164"/>
      <c r="AED624" s="164"/>
      <c r="AEE624" s="164"/>
      <c r="AEF624" s="164"/>
      <c r="AEG624" s="164"/>
      <c r="AEH624" s="164"/>
      <c r="AEI624" s="164"/>
      <c r="AEJ624" s="164"/>
      <c r="AEK624" s="164"/>
      <c r="AEL624" s="164"/>
      <c r="AEM624" s="164"/>
      <c r="AEN624" s="164"/>
      <c r="AEO624" s="164"/>
      <c r="AEP624" s="164"/>
      <c r="AEQ624" s="164">
        <f>SUM(ACB624,ACE624,ACH624,ACK624,ACN624,ACQ624,ACT624,ACW624,ACZ624,ADC624,ADF624,ADI624,ADL624,ADO624,ADR624,ADU624,ADX624,AEA624,AED624,AEG624,AEJ624,AEM624,AEP624)</f>
        <v>0</v>
      </c>
    </row>
    <row r="625" spans="1:823">
      <c r="A625" s="13" t="s">
        <v>328</v>
      </c>
      <c r="B625" s="14"/>
      <c r="C625" s="31" t="s">
        <v>329</v>
      </c>
      <c r="D625" s="12"/>
      <c r="E625" s="12"/>
      <c r="F625" s="44"/>
      <c r="G625" s="12"/>
      <c r="H625" s="12"/>
      <c r="I625" s="44"/>
      <c r="J625" s="12"/>
      <c r="K625" s="12"/>
      <c r="L625" s="44"/>
      <c r="M625" s="12"/>
      <c r="N625" s="12"/>
      <c r="O625" s="44"/>
      <c r="P625" s="12"/>
      <c r="Q625" s="12"/>
      <c r="R625" s="44"/>
      <c r="S625" s="12"/>
      <c r="T625" s="12"/>
      <c r="U625" s="44"/>
      <c r="V625" s="12"/>
      <c r="W625" s="12"/>
      <c r="X625" s="44"/>
      <c r="Y625" s="51">
        <f>SUM(F625,I625,L625,O625,R625,U625,X625)</f>
        <v>0</v>
      </c>
      <c r="Z625" s="12"/>
      <c r="AA625" s="12"/>
      <c r="AB625" s="54"/>
      <c r="AC625" s="12">
        <v>2</v>
      </c>
      <c r="AD625" s="12">
        <v>140</v>
      </c>
      <c r="AE625" s="54">
        <v>6</v>
      </c>
      <c r="AF625" s="12"/>
      <c r="AG625" s="12"/>
      <c r="AH625" s="54"/>
      <c r="AI625" s="12"/>
      <c r="AJ625" s="12"/>
      <c r="AK625" s="54"/>
      <c r="AL625" s="12"/>
      <c r="AM625" s="12"/>
      <c r="AN625" s="54"/>
      <c r="AO625" s="12"/>
      <c r="AP625" s="12"/>
      <c r="AQ625" s="54"/>
      <c r="AR625" s="12"/>
      <c r="AS625" s="12"/>
      <c r="AT625" s="54"/>
      <c r="AU625" s="12"/>
      <c r="AV625" s="12"/>
      <c r="AW625" s="54"/>
      <c r="AX625" s="12"/>
      <c r="AY625" s="12"/>
      <c r="AZ625" s="54"/>
      <c r="BA625" s="12"/>
      <c r="BB625" s="12"/>
      <c r="BC625" s="54"/>
      <c r="BD625" s="12"/>
      <c r="BE625" s="12"/>
      <c r="BF625" s="54"/>
      <c r="BG625" s="12"/>
      <c r="BH625" s="12"/>
      <c r="BI625" s="54"/>
      <c r="BJ625" s="12"/>
      <c r="BK625" s="12"/>
      <c r="BL625" s="54"/>
      <c r="BM625" s="12"/>
      <c r="BN625" s="12"/>
      <c r="BO625" s="54"/>
      <c r="BP625" s="60">
        <f>SUM(BO625,BL625,BI625,BF625,BC625,AZ625,AW625,AT625,AQ625,AN625,AK625,AH625,AE625,AB625)</f>
        <v>6</v>
      </c>
      <c r="BQ625" s="12"/>
      <c r="BR625" s="12"/>
      <c r="BS625" s="54"/>
      <c r="BT625" s="12"/>
      <c r="BU625" s="12"/>
      <c r="BV625" s="54"/>
      <c r="BW625" s="12"/>
      <c r="BX625" s="12"/>
      <c r="BY625" s="54"/>
      <c r="BZ625" s="12">
        <v>2</v>
      </c>
      <c r="CA625" s="48" t="s">
        <v>8</v>
      </c>
      <c r="CB625" s="54">
        <v>9</v>
      </c>
      <c r="CC625" s="12"/>
      <c r="CD625" s="12"/>
      <c r="CE625" s="54"/>
      <c r="CF625" s="12"/>
      <c r="CG625" s="12"/>
      <c r="CH625" s="54"/>
      <c r="CI625" s="12"/>
      <c r="CJ625" s="12"/>
      <c r="CK625" s="54"/>
      <c r="CL625" s="12"/>
      <c r="CM625" s="12"/>
      <c r="CN625" s="54"/>
      <c r="CO625" s="12"/>
      <c r="CP625" s="12"/>
      <c r="CQ625" s="54"/>
      <c r="CR625" s="12"/>
      <c r="CS625" s="12"/>
      <c r="CT625" s="54"/>
      <c r="CU625" s="12"/>
      <c r="CV625" s="12"/>
      <c r="CW625" s="54"/>
      <c r="CX625" s="12"/>
      <c r="CY625" s="12"/>
      <c r="CZ625" s="54"/>
      <c r="DA625" s="12"/>
      <c r="DB625" s="12"/>
      <c r="DC625" s="54"/>
      <c r="DD625" s="12"/>
      <c r="DE625" s="12"/>
      <c r="DF625" s="54"/>
      <c r="DG625" s="12"/>
      <c r="DH625" s="12"/>
      <c r="DI625" s="54"/>
      <c r="DJ625" s="12">
        <v>2</v>
      </c>
      <c r="DK625" s="48" t="s">
        <v>8</v>
      </c>
      <c r="DL625" s="54">
        <v>9</v>
      </c>
      <c r="DM625" s="12"/>
      <c r="DN625" s="12"/>
      <c r="DO625" s="54"/>
      <c r="DP625" s="12"/>
      <c r="DQ625" s="12"/>
      <c r="DR625" s="54"/>
      <c r="DS625" s="12"/>
      <c r="DT625" s="12"/>
      <c r="DU625" s="54"/>
      <c r="DV625" s="12"/>
      <c r="DW625" s="12"/>
      <c r="DX625" s="54"/>
      <c r="DY625" s="12"/>
      <c r="DZ625" s="12"/>
      <c r="EA625" s="54"/>
      <c r="EB625" s="12"/>
      <c r="EC625" s="12"/>
      <c r="ED625" s="54"/>
      <c r="EE625" s="12"/>
      <c r="EF625" s="12"/>
      <c r="EG625" s="54"/>
      <c r="EH625" s="12"/>
      <c r="EI625" s="12"/>
      <c r="EJ625" s="54"/>
      <c r="EK625" s="12"/>
      <c r="EL625" s="12"/>
      <c r="EM625" s="54"/>
      <c r="EN625" s="64">
        <f>SUM(EM625,EJ625,EG625,ED625,EA625,DX625,DU625,DR625,DO625,DL625,DI625,DF625,DC625,CZ625,CW625,CT625,CQ625,CN625,CK625,CH625,CE625,CB625,BY625,BV625,BS625)</f>
        <v>18</v>
      </c>
      <c r="EO625" s="12"/>
      <c r="EP625" s="12"/>
      <c r="EQ625" s="67"/>
      <c r="ER625" s="12"/>
      <c r="ES625" s="12"/>
      <c r="ET625" s="67"/>
      <c r="EU625" s="12"/>
      <c r="EV625" s="12"/>
      <c r="EW625" s="67"/>
      <c r="EX625" s="12"/>
      <c r="EY625" s="12"/>
      <c r="EZ625" s="67"/>
      <c r="FA625" s="12"/>
      <c r="FB625" s="12"/>
      <c r="FC625" s="67"/>
      <c r="FD625" s="12"/>
      <c r="FE625" s="12"/>
      <c r="FF625" s="67"/>
      <c r="FG625" s="12"/>
      <c r="FH625" s="12"/>
      <c r="FI625" s="67"/>
      <c r="FJ625" s="12"/>
      <c r="FK625" s="12"/>
      <c r="FL625" s="67"/>
      <c r="FM625" s="12"/>
      <c r="FN625" s="12"/>
      <c r="FO625" s="67"/>
      <c r="FP625" s="12"/>
      <c r="FQ625" s="12"/>
      <c r="FR625" s="67"/>
      <c r="FS625" s="12">
        <v>1</v>
      </c>
      <c r="FT625" s="12">
        <v>140</v>
      </c>
      <c r="FU625" s="67">
        <v>3</v>
      </c>
      <c r="FV625" s="12"/>
      <c r="FW625" s="12"/>
      <c r="FX625" s="67"/>
      <c r="FY625" s="12"/>
      <c r="FZ625" s="12"/>
      <c r="GA625" s="67"/>
      <c r="GB625" s="12"/>
      <c r="GC625" s="12"/>
      <c r="GD625" s="67"/>
      <c r="GE625" s="12"/>
      <c r="GF625" s="12"/>
      <c r="GG625" s="67"/>
      <c r="GH625" s="12"/>
      <c r="GI625" s="12"/>
      <c r="GJ625" s="67"/>
      <c r="GK625" s="12"/>
      <c r="GL625" s="12"/>
      <c r="GM625" s="67"/>
      <c r="GN625" s="12"/>
      <c r="GO625" s="12"/>
      <c r="GP625" s="67"/>
      <c r="GQ625" s="12"/>
      <c r="GR625" s="12"/>
      <c r="GS625" s="67"/>
      <c r="GT625" s="12"/>
      <c r="GU625" s="12"/>
      <c r="GV625" s="67"/>
      <c r="GW625" s="12"/>
      <c r="GX625" s="12"/>
      <c r="GY625" s="67"/>
      <c r="GZ625" s="12"/>
      <c r="HA625" s="12"/>
      <c r="HB625" s="67"/>
      <c r="HC62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25" s="12"/>
      <c r="HE625" s="12"/>
      <c r="HF625" s="77"/>
      <c r="HG625" s="12"/>
      <c r="HH625" s="12"/>
      <c r="HI625" s="77"/>
      <c r="HJ625" s="12">
        <v>1</v>
      </c>
      <c r="HK625" s="12">
        <v>145</v>
      </c>
      <c r="HL625" s="77">
        <v>6</v>
      </c>
      <c r="HM625" s="12"/>
      <c r="HN625" s="12"/>
      <c r="HO625" s="77"/>
      <c r="HP625" s="12"/>
      <c r="HQ625" s="12"/>
      <c r="HR625" s="77"/>
      <c r="HS625" s="12"/>
      <c r="HT625" s="12"/>
      <c r="HU625" s="77"/>
      <c r="HV625" s="12"/>
      <c r="HW625" s="12"/>
      <c r="HX625" s="77"/>
      <c r="HY625" s="12"/>
      <c r="HZ625" s="12"/>
      <c r="IA625" s="77"/>
      <c r="IB625" s="12"/>
      <c r="IC625" s="12"/>
      <c r="ID625" s="77"/>
      <c r="IE625" s="12"/>
      <c r="IF625" s="12"/>
      <c r="IG625" s="77"/>
      <c r="IH625" s="12"/>
      <c r="II625" s="12"/>
      <c r="IJ625" s="77"/>
      <c r="IK625" s="12"/>
      <c r="IL625" s="12"/>
      <c r="IM625" s="77"/>
      <c r="IN625" s="12"/>
      <c r="IO625" s="12"/>
      <c r="IP625" s="77"/>
      <c r="IQ625" s="12"/>
      <c r="IR625" s="12"/>
      <c r="IS625" s="77"/>
      <c r="IT625" s="12"/>
      <c r="IU625" s="12"/>
      <c r="IV625" s="77"/>
      <c r="IW625" s="12"/>
      <c r="IX625" s="12"/>
      <c r="IY625" s="77"/>
      <c r="IZ62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625" s="12">
        <v>1</v>
      </c>
      <c r="JB625" s="12">
        <v>140</v>
      </c>
      <c r="JC625" s="82">
        <v>3</v>
      </c>
      <c r="JD625" s="12"/>
      <c r="JE625" s="12"/>
      <c r="JF625" s="82"/>
      <c r="JG625" s="12"/>
      <c r="JH625" s="12"/>
      <c r="JI625" s="82"/>
      <c r="JJ625" s="12"/>
      <c r="JK625" s="12"/>
      <c r="JL625" s="82"/>
      <c r="JM625" s="12"/>
      <c r="JN625" s="12"/>
      <c r="JO625" s="82"/>
      <c r="JP625" s="12"/>
      <c r="JQ625" s="12"/>
      <c r="JR625" s="82"/>
      <c r="JS625" s="12"/>
      <c r="JT625" s="12"/>
      <c r="JU625" s="82"/>
      <c r="JV625" s="12"/>
      <c r="JW625" s="12"/>
      <c r="JX625" s="82"/>
      <c r="JY625" s="12"/>
      <c r="JZ625" s="12"/>
      <c r="KA625" s="82"/>
      <c r="KB625" s="12"/>
      <c r="KC625" s="12"/>
      <c r="KD625" s="82"/>
      <c r="KE625" s="12"/>
      <c r="KF625" s="12"/>
      <c r="KG625" s="82"/>
      <c r="KH625" s="12"/>
      <c r="KI625" s="12"/>
      <c r="KJ625" s="82"/>
      <c r="KK625" s="12"/>
      <c r="KL625" s="12"/>
      <c r="KM625" s="82"/>
      <c r="KN625" s="12"/>
      <c r="KO625" s="12"/>
      <c r="KP625" s="82"/>
      <c r="KQ625" s="12"/>
      <c r="KR625" s="12"/>
      <c r="KS625" s="82"/>
      <c r="KT62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25" s="12"/>
      <c r="KV625" s="12"/>
      <c r="KW625" s="89"/>
      <c r="KX625" s="12"/>
      <c r="KY625" s="12"/>
      <c r="KZ625" s="89"/>
      <c r="LA625" s="12"/>
      <c r="LB625" s="12"/>
      <c r="LC625" s="89"/>
      <c r="LD625" s="12"/>
      <c r="LE625" s="12"/>
      <c r="LF625" s="89"/>
      <c r="LG625" s="12"/>
      <c r="LH625" s="12"/>
      <c r="LI625" s="89"/>
      <c r="LJ625" s="12"/>
      <c r="LK625" s="12"/>
      <c r="LL625" s="89"/>
      <c r="LM625" s="12"/>
      <c r="LN625" s="12"/>
      <c r="LO625" s="89"/>
      <c r="LP625" s="12"/>
      <c r="LQ625" s="12"/>
      <c r="LR625" s="89"/>
      <c r="LS625" s="12"/>
      <c r="LT625" s="12"/>
      <c r="LU625" s="89"/>
      <c r="LV625" s="12"/>
      <c r="LW625" s="12"/>
      <c r="LX625" s="89"/>
      <c r="LY625" s="12"/>
      <c r="LZ625" s="12"/>
      <c r="MA625" s="89"/>
      <c r="MB62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5" s="12"/>
      <c r="MD625" s="12"/>
      <c r="ME625" s="98"/>
      <c r="MF625" s="12"/>
      <c r="MG625" s="12"/>
      <c r="MH625" s="98"/>
      <c r="MI625" s="12"/>
      <c r="MJ625" s="12"/>
      <c r="MK625" s="98"/>
      <c r="ML625" s="12"/>
      <c r="MM625" s="12"/>
      <c r="MN625" s="98"/>
      <c r="MO625" s="12"/>
      <c r="MP625" s="12"/>
      <c r="MQ625" s="98"/>
      <c r="MR625" s="12"/>
      <c r="MS625" s="12"/>
      <c r="MT625" s="98"/>
      <c r="MU625" s="12"/>
      <c r="MV625" s="12"/>
      <c r="MW625" s="98"/>
      <c r="MX625" s="12"/>
      <c r="MY625" s="12"/>
      <c r="MZ625" s="98"/>
      <c r="NA625" s="12"/>
      <c r="NB625" s="12"/>
      <c r="NC625" s="103"/>
      <c r="ND625" s="12"/>
      <c r="NE625" s="12"/>
      <c r="NF625" s="103"/>
      <c r="NG625" s="12"/>
      <c r="NH625" s="12"/>
      <c r="NI625" s="103"/>
      <c r="NJ625" s="12"/>
      <c r="NK625" s="12"/>
      <c r="NL625" s="103"/>
      <c r="NM62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5" s="12"/>
      <c r="NO625" s="12"/>
      <c r="NP625" s="110"/>
      <c r="NQ625" s="12"/>
      <c r="NR625" s="12"/>
      <c r="NS625" s="110"/>
      <c r="NT625" s="12"/>
      <c r="NU625" s="12"/>
      <c r="NV625" s="110"/>
      <c r="NW625" s="12"/>
      <c r="NX625" s="12"/>
      <c r="NY625" s="110"/>
      <c r="NZ625" s="12"/>
      <c r="OA625" s="12"/>
      <c r="OB625" s="110"/>
      <c r="OC625" s="12"/>
      <c r="OD625" s="12"/>
      <c r="OE625" s="110"/>
      <c r="OF625" s="12"/>
      <c r="OG625" s="12"/>
      <c r="OH625" s="110"/>
      <c r="OI625" s="12"/>
      <c r="OJ625" s="12"/>
      <c r="OK625" s="110"/>
      <c r="OL625" s="12">
        <v>1</v>
      </c>
      <c r="OM625" s="12">
        <v>140</v>
      </c>
      <c r="ON625" s="110">
        <v>3</v>
      </c>
      <c r="OO625" s="12"/>
      <c r="OP625" s="12"/>
      <c r="OQ625" s="110"/>
      <c r="OR625" s="12"/>
      <c r="OS625" s="12"/>
      <c r="OT625" s="110"/>
      <c r="OU625" s="12"/>
      <c r="OV625" s="12"/>
      <c r="OW625" s="110"/>
      <c r="OX625" s="12"/>
      <c r="OY625" s="12"/>
      <c r="OZ625" s="110"/>
      <c r="PA625" s="12">
        <v>1</v>
      </c>
      <c r="PB625" s="12">
        <v>140</v>
      </c>
      <c r="PC625" s="110">
        <v>3</v>
      </c>
      <c r="PD625" s="12"/>
      <c r="PE625" s="12"/>
      <c r="PF625" s="110"/>
      <c r="PG625" s="12"/>
      <c r="PH625" s="12"/>
      <c r="PI625" s="110"/>
      <c r="PJ625" s="12"/>
      <c r="PK625" s="12"/>
      <c r="PL625" s="110"/>
      <c r="PM625" s="12"/>
      <c r="PN625" s="12"/>
      <c r="PO625" s="110"/>
      <c r="PP625" s="12"/>
      <c r="PQ625" s="12"/>
      <c r="PR625" s="110"/>
      <c r="PS625" s="12"/>
      <c r="PT625" s="12"/>
      <c r="PU625" s="110"/>
      <c r="PV62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625" s="12">
        <v>1</v>
      </c>
      <c r="PX625" s="12">
        <v>140</v>
      </c>
      <c r="PY625" s="121">
        <v>3</v>
      </c>
      <c r="PZ625" s="12"/>
      <c r="QA625" s="12"/>
      <c r="QB625" s="121"/>
      <c r="QC625" s="12"/>
      <c r="QD625" s="12"/>
      <c r="QE625" s="121"/>
      <c r="QF625" s="12"/>
      <c r="QG625" s="12"/>
      <c r="QH625" s="121"/>
      <c r="QI625" s="12"/>
      <c r="QJ625" s="12"/>
      <c r="QK625" s="121"/>
      <c r="QL625" s="12"/>
      <c r="QM625" s="12"/>
      <c r="QN625" s="121"/>
      <c r="QO625" s="126">
        <f>Tabela1[[#This Row],[p120]]+Tabela1[[#This Row],[pkt9]]+Tabela1[[#This Row],[p121]]+Tabela1[[#This Row],[punkty44]]+Tabela1[[#This Row],[p122]]+Tabela1[[#This Row],[p123]]</f>
        <v>3</v>
      </c>
      <c r="QP625" s="12"/>
      <c r="QQ625" s="12"/>
      <c r="QR625" s="12"/>
      <c r="QS625" s="12"/>
      <c r="QT625" s="12"/>
      <c r="QU625" s="12"/>
      <c r="QV625" s="12"/>
      <c r="QW625" s="12"/>
      <c r="QX625" s="12"/>
      <c r="QY625" s="12"/>
      <c r="QZ625" s="12"/>
      <c r="RA625" s="12"/>
      <c r="RB625" s="12"/>
      <c r="RC625" s="12"/>
      <c r="RD625" s="12"/>
      <c r="RE625" s="12"/>
      <c r="RF625" s="12"/>
      <c r="RG625" s="12"/>
      <c r="RH625" s="12"/>
      <c r="RI625" s="12"/>
      <c r="RJ625" s="12"/>
      <c r="RK625" s="12"/>
      <c r="RL625" s="12"/>
      <c r="RM625" s="12"/>
      <c r="RN625" s="12"/>
      <c r="RO625" s="12"/>
      <c r="RP625" s="12"/>
      <c r="RQ625" s="12"/>
      <c r="RR625" s="12"/>
      <c r="RS625" s="12"/>
      <c r="RT625" s="12"/>
      <c r="RU625" s="12"/>
      <c r="RV625" s="12"/>
      <c r="RW62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5" s="12"/>
      <c r="RY625" s="12"/>
      <c r="RZ625" s="12"/>
      <c r="SA625" s="12"/>
      <c r="SB625" s="12"/>
      <c r="SC625" s="12"/>
      <c r="SD625" s="12"/>
      <c r="SE625" s="12"/>
      <c r="SF625" s="12"/>
      <c r="SG625" s="12"/>
      <c r="SH625" s="12"/>
      <c r="SI625" s="12"/>
      <c r="SJ625" s="12"/>
      <c r="SK625" s="12"/>
      <c r="SL625" s="12"/>
      <c r="SM625" s="12"/>
      <c r="SN625" s="12"/>
      <c r="SO625" s="12"/>
      <c r="SP625" s="12"/>
      <c r="SQ625" s="12"/>
      <c r="SR625" s="12"/>
      <c r="SS625" s="12"/>
      <c r="ST625" s="12"/>
      <c r="SU625" s="12"/>
      <c r="SV625" s="12"/>
      <c r="SW625" s="12"/>
      <c r="SX625" s="12"/>
      <c r="SY625" s="12"/>
      <c r="SZ625" s="12"/>
      <c r="TA625" s="12"/>
      <c r="TB625" s="12"/>
      <c r="TC625" s="12"/>
      <c r="TD625" s="12"/>
      <c r="TE625" s="12"/>
      <c r="TF625" s="12"/>
      <c r="TG625" s="12"/>
      <c r="TH625" s="12"/>
      <c r="TI625" s="12"/>
      <c r="TJ625" s="12"/>
      <c r="TK625" s="12"/>
      <c r="TL625" s="12"/>
      <c r="TM625" s="12"/>
      <c r="TN625" s="12"/>
      <c r="TO625" s="12"/>
      <c r="TP625" s="12"/>
      <c r="TQ625" s="12"/>
      <c r="TR625" s="12"/>
      <c r="TS625" s="12"/>
      <c r="TT625" s="12"/>
      <c r="TU625" s="12"/>
      <c r="TV625" s="12"/>
      <c r="TW625" s="12"/>
      <c r="TX625" s="12"/>
      <c r="TY625" s="12"/>
      <c r="TZ625" s="12"/>
      <c r="UA625" s="12"/>
      <c r="UB625" s="12"/>
      <c r="UC625" s="12"/>
      <c r="UD625" s="12"/>
      <c r="UE625" s="12"/>
      <c r="UF625" s="12"/>
      <c r="UG625" s="12"/>
      <c r="UH625" s="12"/>
      <c r="UI625" s="12"/>
      <c r="UJ625" s="12"/>
      <c r="UK625" s="12"/>
      <c r="UL625" s="145">
        <f>SUM(RZ625,SC625,SF625,SI625,SL625,SO625,SR625,SU625,SX625,TA625,TD625,TG625,TJ625,TM625,TP625,TS625,TV625,TY625,UB625,UE625,UH625,UK625)</f>
        <v>0</v>
      </c>
      <c r="UM625" s="12"/>
      <c r="UN625" s="12"/>
      <c r="UO625" s="12"/>
      <c r="UP625" s="12"/>
      <c r="UQ625" s="12"/>
      <c r="UR625" s="12"/>
      <c r="US625" s="12"/>
      <c r="UT625" s="12"/>
      <c r="UU625" s="12"/>
      <c r="UV625" s="12"/>
      <c r="UW625" s="12"/>
      <c r="UX625" s="12"/>
      <c r="UY625" s="12"/>
      <c r="UZ625" s="12"/>
      <c r="VA625" s="12"/>
      <c r="VB625" s="12"/>
      <c r="VC625" s="12"/>
      <c r="VD625" s="12"/>
      <c r="VE625" s="12"/>
      <c r="VF625" s="12"/>
      <c r="VG625" s="12"/>
      <c r="VH625" s="12"/>
      <c r="VI625" s="12"/>
      <c r="VJ625" s="12"/>
      <c r="VK625" s="12"/>
      <c r="VL625" s="12"/>
      <c r="VM625" s="12"/>
      <c r="VN625" s="12"/>
      <c r="VO625" s="12"/>
      <c r="VP625" s="12"/>
      <c r="VQ625" s="12"/>
      <c r="VR625" s="12"/>
      <c r="VS625" s="12"/>
      <c r="VT625" s="12"/>
      <c r="VU625" s="12"/>
      <c r="VV625" s="12"/>
      <c r="VW625" s="12"/>
      <c r="VX625" s="12"/>
      <c r="VY625" s="12"/>
      <c r="VZ625" s="12"/>
      <c r="WA625" s="12"/>
      <c r="WB625" s="12"/>
      <c r="WC625" s="12"/>
      <c r="WD625" s="12"/>
      <c r="WE625" s="12"/>
      <c r="WF625" s="12"/>
      <c r="WG625" s="12"/>
      <c r="WH625" s="12"/>
      <c r="WI625" s="12"/>
      <c r="WJ625" s="12"/>
      <c r="WK625" s="12"/>
      <c r="WL62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5" s="12"/>
      <c r="WN625" s="12"/>
      <c r="WO625" s="12"/>
      <c r="WP625" s="12"/>
      <c r="WQ625" s="12"/>
      <c r="WR625" s="12"/>
      <c r="WS625" s="12"/>
      <c r="WT625" s="12"/>
      <c r="WU625" s="12"/>
      <c r="WV625" s="12"/>
      <c r="WW625" s="12"/>
      <c r="WX625" s="12"/>
      <c r="WY625" s="12"/>
      <c r="WZ625" s="12"/>
      <c r="XA625" s="12"/>
      <c r="XB625" s="12"/>
      <c r="XC625" s="12"/>
      <c r="XD625" s="12"/>
      <c r="XE625" s="12"/>
      <c r="XF625" s="12"/>
      <c r="XG625" s="12"/>
      <c r="XH625" s="12"/>
      <c r="XI625" s="12"/>
      <c r="XJ625" s="12"/>
      <c r="XK625" s="12"/>
      <c r="XL625" s="12"/>
      <c r="XM625" s="12"/>
      <c r="XN625" s="12"/>
      <c r="XO625" s="12"/>
      <c r="XP625" s="12"/>
      <c r="XQ625" s="12"/>
      <c r="XR625" s="12"/>
      <c r="XS625" s="12"/>
      <c r="XT625" s="12"/>
      <c r="XU625" s="12"/>
      <c r="XV625" s="12"/>
      <c r="XW625" s="12"/>
      <c r="XX625" s="12"/>
      <c r="XY625" s="12"/>
      <c r="XZ625" s="12"/>
      <c r="YA625" s="12"/>
      <c r="YB625" s="12"/>
      <c r="YC625" s="12"/>
      <c r="YD625" s="12"/>
      <c r="YE625" s="12"/>
      <c r="YF625" s="12"/>
      <c r="YG625" s="12"/>
      <c r="YH625" s="12"/>
      <c r="YI625" s="12"/>
      <c r="YJ625" s="12"/>
      <c r="YK625" s="12"/>
      <c r="YL625" s="12"/>
      <c r="YM625" s="12"/>
      <c r="YN625" s="12"/>
      <c r="YO625" s="12"/>
      <c r="YP625" s="12"/>
      <c r="YQ625" s="12"/>
      <c r="YR625" s="12"/>
      <c r="YS625" s="12"/>
      <c r="YT625" s="12"/>
      <c r="YU625" s="126">
        <f>SUM(WO625,WR625,WU625,WX625,XA625,XD625,XG625,XJ625,XM625,XP625,XS625,XV625,XY625,YB625,YE625,YH625,YK625,YN625,YQ625,YT625)</f>
        <v>0</v>
      </c>
      <c r="YV625" s="12"/>
      <c r="YW625" s="12"/>
      <c r="YX625" s="12"/>
      <c r="YY625" s="12"/>
      <c r="YZ625" s="12"/>
      <c r="ZA625" s="12"/>
      <c r="ZB625" s="12"/>
      <c r="ZC625" s="12"/>
      <c r="ZD625" s="12"/>
      <c r="ZE625" s="12"/>
      <c r="ZF625" s="12"/>
      <c r="ZG625" s="12"/>
      <c r="ZH625" s="12"/>
      <c r="ZI625" s="12"/>
      <c r="ZJ625" s="12"/>
      <c r="ZK625" s="12"/>
      <c r="ZL625" s="12"/>
      <c r="ZM625" s="12"/>
      <c r="ZN625" s="12"/>
      <c r="ZO625" s="12"/>
      <c r="ZP625" s="12"/>
      <c r="ZQ625" s="12"/>
      <c r="ZR625" s="12"/>
      <c r="ZS625" s="12"/>
      <c r="ZT625" s="12"/>
      <c r="ZU625" s="12"/>
      <c r="ZV625" s="12"/>
      <c r="ZW625" s="12"/>
      <c r="ZX625" s="12"/>
      <c r="ZY625" s="12"/>
      <c r="ZZ625" s="12">
        <v>2</v>
      </c>
      <c r="AAA625" s="48" t="s">
        <v>8</v>
      </c>
      <c r="AAB625" s="12">
        <v>9</v>
      </c>
      <c r="AAC625" s="12"/>
      <c r="AAD625" s="12"/>
      <c r="AAE625" s="12"/>
      <c r="AAF625" s="12"/>
      <c r="AAG625" s="12"/>
      <c r="AAH625" s="12"/>
      <c r="AAI625" s="12"/>
      <c r="AAJ625" s="12"/>
      <c r="AAK625" s="12"/>
      <c r="AAL625" s="12"/>
      <c r="AAM625" s="12"/>
      <c r="AAN625" s="12"/>
      <c r="AAO625" s="12"/>
      <c r="AAP625" s="12"/>
      <c r="AAQ625" s="12"/>
      <c r="AAR625" s="12"/>
      <c r="AAS625" s="12"/>
      <c r="AAT625" s="12"/>
      <c r="AAU625" s="12"/>
      <c r="AAV625" s="12"/>
      <c r="AAW625" s="12"/>
      <c r="AAX625" s="12"/>
      <c r="AAY625" s="12"/>
      <c r="AAZ625" s="12"/>
      <c r="ABA625" s="12"/>
      <c r="ABB625" s="12"/>
      <c r="ABC625" s="12"/>
      <c r="ABD625" s="12"/>
      <c r="ABE625" s="12"/>
      <c r="ABF625" s="12"/>
      <c r="ABG625" s="12"/>
      <c r="ABH625" s="12"/>
      <c r="ABI625" s="12"/>
      <c r="ABJ625" s="12"/>
      <c r="ABK625" s="12"/>
      <c r="ABL625" s="12"/>
      <c r="ABM625" s="12"/>
      <c r="ABN625" s="12"/>
      <c r="ABO625" s="12"/>
      <c r="ABP625" s="12"/>
      <c r="ABQ625" s="12"/>
      <c r="ABR625" s="12"/>
      <c r="ABS625" s="12"/>
      <c r="ABT625" s="12"/>
      <c r="ABU625" s="12"/>
      <c r="ABV625" s="12"/>
      <c r="ABW625" s="12"/>
      <c r="ABX625" s="12"/>
      <c r="ABY625" s="136">
        <f>SUM(YX625,ZA625,ZD625,ZG625,ZJ625,ZM625,ZP625,ZS625,ZV625,ZY625,AAB625,AAE625,AAH625,AAK625,AAN625,AAQ625,AAT625,AAW625,AAZ625,ABC625,ABF625,ABI625,ABL625,ABO625,ABR625,ABU625,ABX625)</f>
        <v>9</v>
      </c>
      <c r="ABZ625" s="12"/>
      <c r="ACA625" s="12"/>
      <c r="ACB625" s="12"/>
      <c r="ACC625" s="12"/>
      <c r="ACD625" s="12"/>
      <c r="ACE625" s="12"/>
      <c r="ACF625" s="12"/>
      <c r="ACG625" s="12"/>
      <c r="ACH625" s="12"/>
      <c r="ACI625" s="12"/>
      <c r="ACJ625" s="12"/>
      <c r="ACK625" s="12"/>
      <c r="ACL625" s="12"/>
      <c r="ACM625" s="12"/>
      <c r="ACN625" s="12"/>
      <c r="ACO625" s="12"/>
      <c r="ACP625" s="12"/>
      <c r="ACQ625" s="12"/>
      <c r="ACR625" s="12"/>
      <c r="ACS625" s="12"/>
      <c r="ACT625" s="12"/>
      <c r="ACU625" s="12"/>
      <c r="ACV625" s="12"/>
      <c r="ACW625" s="12"/>
      <c r="ACX625" s="12"/>
      <c r="ACY625" s="12"/>
      <c r="ACZ625" s="12"/>
      <c r="ADA625" s="12"/>
      <c r="ADB625" s="12"/>
      <c r="ADC625" s="12"/>
      <c r="ADD625" s="12"/>
      <c r="ADE625" s="12"/>
      <c r="ADF625" s="12"/>
      <c r="ADG625" s="12"/>
      <c r="ADH625" s="12"/>
      <c r="ADI625" s="12"/>
      <c r="ADJ625" s="12"/>
      <c r="ADK625" s="12"/>
      <c r="ADL625" s="12"/>
      <c r="ADM625" s="12"/>
      <c r="ADN625" s="12"/>
      <c r="ADO625" s="12"/>
      <c r="ADP625" s="12"/>
      <c r="ADQ625" s="12"/>
      <c r="ADR625" s="12"/>
      <c r="ADS625" s="12"/>
      <c r="ADT625" s="12"/>
      <c r="ADU625" s="12"/>
      <c r="ADV625" s="12"/>
      <c r="ADW625" s="12"/>
      <c r="ADX625" s="12"/>
      <c r="ADY625" s="164"/>
      <c r="ADZ625" s="164"/>
      <c r="AEA625" s="164"/>
      <c r="AEB625" s="164"/>
      <c r="AEC625" s="164"/>
      <c r="AED625" s="164"/>
      <c r="AEE625" s="164"/>
      <c r="AEF625" s="164"/>
      <c r="AEG625" s="164"/>
      <c r="AEH625" s="164"/>
      <c r="AEI625" s="164"/>
      <c r="AEJ625" s="164"/>
      <c r="AEK625" s="164"/>
      <c r="AEL625" s="164"/>
      <c r="AEM625" s="164"/>
      <c r="AEN625" s="164"/>
      <c r="AEO625" s="164"/>
      <c r="AEP625" s="164"/>
      <c r="AEQ625" s="164">
        <f>SUM(ACB625,ACE625,ACH625,ACK625,ACN625,ACQ625,ACT625,ACW625,ACZ625,ADC625,ADF625,ADI625,ADL625,ADO625,ADR625,ADU625,ADX625,AEA625,AED625,AEG625,AEJ625,AEM625,AEP625)</f>
        <v>0</v>
      </c>
    </row>
    <row r="626" spans="1:823">
      <c r="A626" s="37" t="s">
        <v>182</v>
      </c>
      <c r="B626" s="18" t="s">
        <v>10</v>
      </c>
      <c r="C626" s="15" t="s">
        <v>274</v>
      </c>
      <c r="D626" s="12"/>
      <c r="E626" s="12"/>
      <c r="F626" s="44"/>
      <c r="G626" s="12"/>
      <c r="H626" s="12"/>
      <c r="I626" s="44"/>
      <c r="J626" s="12"/>
      <c r="K626" s="12"/>
      <c r="L626" s="44"/>
      <c r="M626" s="12"/>
      <c r="N626" s="12"/>
      <c r="O626" s="44"/>
      <c r="P626" s="12"/>
      <c r="Q626" s="12"/>
      <c r="R626" s="44"/>
      <c r="S626" s="12"/>
      <c r="T626" s="12"/>
      <c r="U626" s="44"/>
      <c r="V626" s="12"/>
      <c r="W626" s="12"/>
      <c r="X626" s="44"/>
      <c r="Y626" s="51">
        <f>SUM(F626,I626,L626,O626,R626,U626,X626)</f>
        <v>0</v>
      </c>
      <c r="Z626" s="12"/>
      <c r="AA626" s="12"/>
      <c r="AB626" s="54"/>
      <c r="AC626" s="12"/>
      <c r="AD626" s="12"/>
      <c r="AE626" s="54"/>
      <c r="AF626" s="12"/>
      <c r="AG626" s="12"/>
      <c r="AH626" s="54"/>
      <c r="AI626" s="12"/>
      <c r="AJ626" s="12"/>
      <c r="AK626" s="54"/>
      <c r="AL626" s="12"/>
      <c r="AM626" s="12"/>
      <c r="AN626" s="54"/>
      <c r="AO626" s="12"/>
      <c r="AP626" s="12"/>
      <c r="AQ626" s="54"/>
      <c r="AR626" s="12"/>
      <c r="AS626" s="12"/>
      <c r="AT626" s="54"/>
      <c r="AU626" s="12"/>
      <c r="AV626" s="12"/>
      <c r="AW626" s="54"/>
      <c r="AX626" s="12"/>
      <c r="AY626" s="12"/>
      <c r="AZ626" s="54"/>
      <c r="BA626" s="12"/>
      <c r="BB626" s="12"/>
      <c r="BC626" s="54"/>
      <c r="BD626" s="12"/>
      <c r="BE626" s="12"/>
      <c r="BF626" s="54"/>
      <c r="BG626" s="12"/>
      <c r="BH626" s="12"/>
      <c r="BI626" s="54"/>
      <c r="BJ626" s="12"/>
      <c r="BK626" s="12"/>
      <c r="BL626" s="54"/>
      <c r="BM626" s="12"/>
      <c r="BN626" s="12"/>
      <c r="BO626" s="54"/>
      <c r="BP626" s="60">
        <f>SUM(BO626,BL626,BI626,BF626,BC626,AZ626,AW626,AT626,AQ626,AN626,AK626,AH626,AE626,AB626)</f>
        <v>0</v>
      </c>
      <c r="BQ626" s="12"/>
      <c r="BR626" s="12"/>
      <c r="BS626" s="54"/>
      <c r="BT626" s="12"/>
      <c r="BU626" s="12"/>
      <c r="BV626" s="54"/>
      <c r="BW626" s="12"/>
      <c r="BX626" s="12"/>
      <c r="BY626" s="54"/>
      <c r="BZ626" s="12"/>
      <c r="CA626" s="12"/>
      <c r="CB626" s="54"/>
      <c r="CC626" s="12"/>
      <c r="CD626" s="12"/>
      <c r="CE626" s="54"/>
      <c r="CF626" s="12"/>
      <c r="CG626" s="12"/>
      <c r="CH626" s="54"/>
      <c r="CI626" s="12"/>
      <c r="CJ626" s="12"/>
      <c r="CK626" s="54"/>
      <c r="CL626" s="12"/>
      <c r="CM626" s="12"/>
      <c r="CN626" s="54"/>
      <c r="CO626" s="12"/>
      <c r="CP626" s="12"/>
      <c r="CQ626" s="54"/>
      <c r="CR626" s="12"/>
      <c r="CS626" s="12"/>
      <c r="CT626" s="54"/>
      <c r="CU626" s="12"/>
      <c r="CV626" s="12"/>
      <c r="CW626" s="54"/>
      <c r="CX626" s="12"/>
      <c r="CY626" s="12"/>
      <c r="CZ626" s="54"/>
      <c r="DA626" s="12"/>
      <c r="DB626" s="12"/>
      <c r="DC626" s="54"/>
      <c r="DD626" s="12"/>
      <c r="DE626" s="12"/>
      <c r="DF626" s="54"/>
      <c r="DG626" s="12"/>
      <c r="DH626" s="12"/>
      <c r="DI626" s="54"/>
      <c r="DJ626" s="12"/>
      <c r="DK626" s="12"/>
      <c r="DL626" s="54"/>
      <c r="DM626" s="12"/>
      <c r="DN626" s="12"/>
      <c r="DO626" s="54"/>
      <c r="DP626" s="12"/>
      <c r="DQ626" s="12"/>
      <c r="DR626" s="54"/>
      <c r="DS626" s="12"/>
      <c r="DT626" s="12"/>
      <c r="DU626" s="54"/>
      <c r="DV626" s="12"/>
      <c r="DW626" s="12"/>
      <c r="DX626" s="54"/>
      <c r="DY626" s="12"/>
      <c r="DZ626" s="12"/>
      <c r="EA626" s="54"/>
      <c r="EB626" s="12"/>
      <c r="EC626" s="12"/>
      <c r="ED626" s="54"/>
      <c r="EE626" s="12"/>
      <c r="EF626" s="12"/>
      <c r="EG626" s="54"/>
      <c r="EH626" s="12"/>
      <c r="EI626" s="12"/>
      <c r="EJ626" s="54"/>
      <c r="EK626" s="12"/>
      <c r="EL626" s="12"/>
      <c r="EM626" s="54"/>
      <c r="EN626" s="64">
        <f>SUM(EM626,EJ626,EG626,ED626,EA626,DX626,DU626,DR626,DO626,DL626,DI626,DF626,DC626,CZ626,CW626,CT626,CQ626,CN626,CK626,CH626,CE626,CB626,BY626,BV626,BS626)</f>
        <v>0</v>
      </c>
      <c r="EO626" s="12"/>
      <c r="EP626" s="12"/>
      <c r="EQ626" s="67"/>
      <c r="ER626" s="12"/>
      <c r="ES626" s="12"/>
      <c r="ET626" s="67"/>
      <c r="EU626" s="12"/>
      <c r="EV626" s="12"/>
      <c r="EW626" s="67"/>
      <c r="EX626" s="12"/>
      <c r="EY626" s="12"/>
      <c r="EZ626" s="67"/>
      <c r="FA626" s="12"/>
      <c r="FB626" s="12"/>
      <c r="FC626" s="67"/>
      <c r="FD626" s="12"/>
      <c r="FE626" s="12"/>
      <c r="FF626" s="67"/>
      <c r="FG626" s="12"/>
      <c r="FH626" s="12"/>
      <c r="FI626" s="67"/>
      <c r="FJ626" s="12"/>
      <c r="FK626" s="12"/>
      <c r="FL626" s="67"/>
      <c r="FM626" s="12"/>
      <c r="FN626" s="12"/>
      <c r="FO626" s="67"/>
      <c r="FP626" s="12"/>
      <c r="FQ626" s="12"/>
      <c r="FR626" s="67"/>
      <c r="FS626" s="12"/>
      <c r="FT626" s="12"/>
      <c r="FU626" s="67"/>
      <c r="FV626" s="12"/>
      <c r="FW626" s="12"/>
      <c r="FX626" s="67"/>
      <c r="FY626" s="12"/>
      <c r="FZ626" s="12"/>
      <c r="GA626" s="67"/>
      <c r="GB626" s="12"/>
      <c r="GC626" s="12"/>
      <c r="GD626" s="67"/>
      <c r="GE626" s="12"/>
      <c r="GF626" s="12"/>
      <c r="GG626" s="67"/>
      <c r="GH626" s="12"/>
      <c r="GI626" s="12"/>
      <c r="GJ626" s="67"/>
      <c r="GK626" s="12"/>
      <c r="GL626" s="12"/>
      <c r="GM626" s="67"/>
      <c r="GN626" s="12"/>
      <c r="GO626" s="12"/>
      <c r="GP626" s="67"/>
      <c r="GQ626" s="12"/>
      <c r="GR626" s="12"/>
      <c r="GS626" s="67"/>
      <c r="GT626" s="12"/>
      <c r="GU626" s="12"/>
      <c r="GV626" s="67"/>
      <c r="GW626" s="12"/>
      <c r="GX626" s="12"/>
      <c r="GY626" s="67"/>
      <c r="GZ626" s="12"/>
      <c r="HA626" s="12"/>
      <c r="HB626" s="67"/>
      <c r="HC62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6" s="12"/>
      <c r="HE626" s="12"/>
      <c r="HF626" s="77"/>
      <c r="HG626" s="12"/>
      <c r="HH626" s="12"/>
      <c r="HI626" s="77"/>
      <c r="HJ626" s="12"/>
      <c r="HK626" s="12"/>
      <c r="HL626" s="77"/>
      <c r="HM626" s="12"/>
      <c r="HN626" s="12"/>
      <c r="HO626" s="77"/>
      <c r="HP626" s="12"/>
      <c r="HQ626" s="12"/>
      <c r="HR626" s="77"/>
      <c r="HS626" s="12"/>
      <c r="HT626" s="12"/>
      <c r="HU626" s="77"/>
      <c r="HV626" s="12"/>
      <c r="HW626" s="12"/>
      <c r="HX626" s="77"/>
      <c r="HY626" s="12"/>
      <c r="HZ626" s="12"/>
      <c r="IA626" s="77"/>
      <c r="IB626" s="12"/>
      <c r="IC626" s="12"/>
      <c r="ID626" s="77"/>
      <c r="IE626" s="12"/>
      <c r="IF626" s="12"/>
      <c r="IG626" s="77"/>
      <c r="IH626" s="12"/>
      <c r="II626" s="12"/>
      <c r="IJ626" s="77"/>
      <c r="IK626" s="12"/>
      <c r="IL626" s="12"/>
      <c r="IM626" s="77"/>
      <c r="IN626" s="12"/>
      <c r="IO626" s="12"/>
      <c r="IP626" s="77"/>
      <c r="IQ626" s="12"/>
      <c r="IR626" s="12"/>
      <c r="IS626" s="77"/>
      <c r="IT626" s="12"/>
      <c r="IU626" s="12"/>
      <c r="IV626" s="77"/>
      <c r="IW626" s="12"/>
      <c r="IX626" s="12"/>
      <c r="IY626" s="77"/>
      <c r="IZ62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6" s="12"/>
      <c r="JB626" s="12"/>
      <c r="JC626" s="82"/>
      <c r="JD626" s="12"/>
      <c r="JE626" s="12"/>
      <c r="JF626" s="82"/>
      <c r="JG626" s="12"/>
      <c r="JH626" s="12"/>
      <c r="JI626" s="82"/>
      <c r="JJ626" s="12"/>
      <c r="JK626" s="12"/>
      <c r="JL626" s="82"/>
      <c r="JM626" s="12"/>
      <c r="JN626" s="12"/>
      <c r="JO626" s="82"/>
      <c r="JP626" s="12"/>
      <c r="JQ626" s="12"/>
      <c r="JR626" s="82"/>
      <c r="JS626" s="12"/>
      <c r="JT626" s="12"/>
      <c r="JU626" s="82"/>
      <c r="JV626" s="12"/>
      <c r="JW626" s="12"/>
      <c r="JX626" s="82"/>
      <c r="JY626" s="12"/>
      <c r="JZ626" s="12"/>
      <c r="KA626" s="82"/>
      <c r="KB626" s="12"/>
      <c r="KC626" s="12"/>
      <c r="KD626" s="82"/>
      <c r="KE626" s="12"/>
      <c r="KF626" s="12"/>
      <c r="KG626" s="82"/>
      <c r="KH626" s="12"/>
      <c r="KI626" s="12"/>
      <c r="KJ626" s="82"/>
      <c r="KK626" s="12"/>
      <c r="KL626" s="12"/>
      <c r="KM626" s="82"/>
      <c r="KN626" s="12"/>
      <c r="KO626" s="12"/>
      <c r="KP626" s="82"/>
      <c r="KQ626" s="12"/>
      <c r="KR626" s="12"/>
      <c r="KS626" s="82"/>
      <c r="KT62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6" s="12"/>
      <c r="KV626" s="12"/>
      <c r="KW626" s="89"/>
      <c r="KX626" s="12"/>
      <c r="KY626" s="12"/>
      <c r="KZ626" s="89"/>
      <c r="LA626" s="12"/>
      <c r="LB626" s="12"/>
      <c r="LC626" s="89"/>
      <c r="LD626" s="12"/>
      <c r="LE626" s="12"/>
      <c r="LF626" s="89"/>
      <c r="LG626" s="12"/>
      <c r="LH626" s="12"/>
      <c r="LI626" s="89"/>
      <c r="LJ626" s="12"/>
      <c r="LK626" s="12"/>
      <c r="LL626" s="89"/>
      <c r="LM626" s="12"/>
      <c r="LN626" s="12"/>
      <c r="LO626" s="89"/>
      <c r="LP626" s="12"/>
      <c r="LQ626" s="12"/>
      <c r="LR626" s="89"/>
      <c r="LS626" s="12"/>
      <c r="LT626" s="12"/>
      <c r="LU626" s="89"/>
      <c r="LV626" s="12"/>
      <c r="LW626" s="12"/>
      <c r="LX626" s="89"/>
      <c r="LY626" s="12"/>
      <c r="LZ626" s="12"/>
      <c r="MA626" s="89"/>
      <c r="MB62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6" s="12"/>
      <c r="MD626" s="12"/>
      <c r="ME626" s="98"/>
      <c r="MF626" s="12"/>
      <c r="MG626" s="12"/>
      <c r="MH626" s="98"/>
      <c r="MI626" s="12"/>
      <c r="MJ626" s="12"/>
      <c r="MK626" s="98"/>
      <c r="ML626" s="12"/>
      <c r="MM626" s="12"/>
      <c r="MN626" s="98"/>
      <c r="MO626" s="12"/>
      <c r="MP626" s="12"/>
      <c r="MQ626" s="98"/>
      <c r="MR626" s="12"/>
      <c r="MS626" s="12"/>
      <c r="MT626" s="98"/>
      <c r="MU626" s="12"/>
      <c r="MV626" s="12"/>
      <c r="MW626" s="98"/>
      <c r="MX626" s="12"/>
      <c r="MY626" s="12"/>
      <c r="MZ626" s="98"/>
      <c r="NA626" s="12"/>
      <c r="NB626" s="12"/>
      <c r="NC626" s="103"/>
      <c r="ND626" s="12"/>
      <c r="NE626" s="12"/>
      <c r="NF626" s="103"/>
      <c r="NG626" s="12"/>
      <c r="NH626" s="12"/>
      <c r="NI626" s="103"/>
      <c r="NJ626" s="12"/>
      <c r="NK626" s="12"/>
      <c r="NL626" s="103"/>
      <c r="NM62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6" s="12"/>
      <c r="NO626" s="12"/>
      <c r="NP626" s="110"/>
      <c r="NQ626" s="12"/>
      <c r="NR626" s="12"/>
      <c r="NS626" s="110"/>
      <c r="NT626" s="12"/>
      <c r="NU626" s="12"/>
      <c r="NV626" s="110"/>
      <c r="NW626" s="12"/>
      <c r="NX626" s="12"/>
      <c r="NY626" s="110"/>
      <c r="NZ626" s="12"/>
      <c r="OA626" s="12"/>
      <c r="OB626" s="110"/>
      <c r="OC626" s="12"/>
      <c r="OD626" s="12"/>
      <c r="OE626" s="110"/>
      <c r="OF626" s="12"/>
      <c r="OG626" s="12"/>
      <c r="OH626" s="110"/>
      <c r="OI626" s="12"/>
      <c r="OJ626" s="12"/>
      <c r="OK626" s="110"/>
      <c r="OL626" s="12"/>
      <c r="OM626" s="12"/>
      <c r="ON626" s="110"/>
      <c r="OO626" s="12"/>
      <c r="OP626" s="12"/>
      <c r="OQ626" s="110"/>
      <c r="OR626" s="12"/>
      <c r="OS626" s="12"/>
      <c r="OT626" s="110"/>
      <c r="OU626" s="12"/>
      <c r="OV626" s="12"/>
      <c r="OW626" s="110"/>
      <c r="OX626" s="12"/>
      <c r="OY626" s="12"/>
      <c r="OZ626" s="110"/>
      <c r="PA626" s="12"/>
      <c r="PB626" s="12"/>
      <c r="PC626" s="110"/>
      <c r="PD626" s="12"/>
      <c r="PE626" s="12"/>
      <c r="PF626" s="110"/>
      <c r="PG626" s="12"/>
      <c r="PH626" s="12"/>
      <c r="PI626" s="110"/>
      <c r="PJ626" s="12"/>
      <c r="PK626" s="12"/>
      <c r="PL626" s="110"/>
      <c r="PM626" s="12"/>
      <c r="PN626" s="12"/>
      <c r="PO626" s="110"/>
      <c r="PP626" s="12"/>
      <c r="PQ626" s="12"/>
      <c r="PR626" s="110"/>
      <c r="PS626" s="12"/>
      <c r="PT626" s="12"/>
      <c r="PU626" s="110"/>
      <c r="PV62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6" s="12"/>
      <c r="PX626" s="12"/>
      <c r="PY626" s="121"/>
      <c r="PZ626" s="12"/>
      <c r="QA626" s="12"/>
      <c r="QB626" s="121"/>
      <c r="QC626" s="12"/>
      <c r="QD626" s="12"/>
      <c r="QE626" s="121"/>
      <c r="QF626" s="12"/>
      <c r="QG626" s="12"/>
      <c r="QH626" s="121"/>
      <c r="QI626" s="12"/>
      <c r="QJ626" s="12"/>
      <c r="QK626" s="121"/>
      <c r="QL626" s="12"/>
      <c r="QM626" s="12"/>
      <c r="QN626" s="121"/>
      <c r="QO626" s="126">
        <f>Tabela1[[#This Row],[p120]]+Tabela1[[#This Row],[pkt9]]+Tabela1[[#This Row],[p121]]+Tabela1[[#This Row],[punkty44]]+Tabela1[[#This Row],[p122]]+Tabela1[[#This Row],[p123]]</f>
        <v>0</v>
      </c>
      <c r="QP626" s="12"/>
      <c r="QQ626" s="12"/>
      <c r="QR626" s="12"/>
      <c r="QS626" s="12"/>
      <c r="QT626" s="12"/>
      <c r="QU626" s="12"/>
      <c r="QV626" s="12"/>
      <c r="QW626" s="12"/>
      <c r="QX626" s="12"/>
      <c r="QY626" s="12"/>
      <c r="QZ626" s="12"/>
      <c r="RA626" s="12"/>
      <c r="RB626" s="12"/>
      <c r="RC626" s="12"/>
      <c r="RD626" s="12"/>
      <c r="RE626" s="12"/>
      <c r="RF626" s="12"/>
      <c r="RG626" s="12"/>
      <c r="RH626" s="12"/>
      <c r="RI626" s="12"/>
      <c r="RJ626" s="12"/>
      <c r="RK626" s="12"/>
      <c r="RL626" s="12"/>
      <c r="RM626" s="12"/>
      <c r="RN626" s="12"/>
      <c r="RO626" s="12"/>
      <c r="RP626" s="12"/>
      <c r="RQ626" s="12"/>
      <c r="RR626" s="12"/>
      <c r="RS626" s="12"/>
      <c r="RT626" s="12"/>
      <c r="RU626" s="12"/>
      <c r="RV626" s="12"/>
      <c r="RW62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6" s="12"/>
      <c r="RY626" s="12"/>
      <c r="RZ626" s="12"/>
      <c r="SA626" s="12"/>
      <c r="SB626" s="12"/>
      <c r="SC626" s="12"/>
      <c r="SD626" s="12"/>
      <c r="SE626" s="12"/>
      <c r="SF626" s="12"/>
      <c r="SG626" s="12"/>
      <c r="SH626" s="12"/>
      <c r="SI626" s="12"/>
      <c r="SJ626" s="12"/>
      <c r="SK626" s="12"/>
      <c r="SL626" s="12"/>
      <c r="SM626" s="12"/>
      <c r="SN626" s="12"/>
      <c r="SO626" s="12"/>
      <c r="SP626" s="12"/>
      <c r="SQ626" s="12"/>
      <c r="SR626" s="12"/>
      <c r="SS626" s="12"/>
      <c r="ST626" s="12"/>
      <c r="SU626" s="12"/>
      <c r="SV626" s="12"/>
      <c r="SW626" s="12"/>
      <c r="SX626" s="12"/>
      <c r="SY626" s="12"/>
      <c r="SZ626" s="12"/>
      <c r="TA626" s="12"/>
      <c r="TB626" s="12"/>
      <c r="TC626" s="12"/>
      <c r="TD626" s="12"/>
      <c r="TE626" s="12"/>
      <c r="TF626" s="12"/>
      <c r="TG626" s="12"/>
      <c r="TH626" s="12"/>
      <c r="TI626" s="12"/>
      <c r="TJ626" s="12"/>
      <c r="TK626" s="12"/>
      <c r="TL626" s="12"/>
      <c r="TM626" s="12"/>
      <c r="TN626" s="12"/>
      <c r="TO626" s="12"/>
      <c r="TP626" s="12"/>
      <c r="TQ626" s="12"/>
      <c r="TR626" s="12"/>
      <c r="TS626" s="12"/>
      <c r="TT626" s="12"/>
      <c r="TU626" s="12"/>
      <c r="TV626" s="12"/>
      <c r="TW626" s="12"/>
      <c r="TX626" s="12"/>
      <c r="TY626" s="12"/>
      <c r="TZ626" s="12"/>
      <c r="UA626" s="12"/>
      <c r="UB626" s="12"/>
      <c r="UC626" s="12"/>
      <c r="UD626" s="12"/>
      <c r="UE626" s="12"/>
      <c r="UF626" s="12"/>
      <c r="UG626" s="12"/>
      <c r="UH626" s="12"/>
      <c r="UI626" s="12"/>
      <c r="UJ626" s="12"/>
      <c r="UK626" s="12"/>
      <c r="UL626" s="145">
        <f>SUM(RZ626,SC626,SF626,SI626,SL626,SO626,SR626,SU626,SX626,TA626,TD626,TG626,TJ626,TM626,TP626,TS626,TV626,TY626,UB626,UE626,UH626,UK626)</f>
        <v>0</v>
      </c>
      <c r="UM626" s="12"/>
      <c r="UN626" s="12"/>
      <c r="UO626" s="12"/>
      <c r="UP626" s="12"/>
      <c r="UQ626" s="12"/>
      <c r="UR626" s="12"/>
      <c r="US626" s="12"/>
      <c r="UT626" s="12"/>
      <c r="UU626" s="12"/>
      <c r="UV626" s="12"/>
      <c r="UW626" s="12"/>
      <c r="UX626" s="12"/>
      <c r="UY626" s="12"/>
      <c r="UZ626" s="12"/>
      <c r="VA626" s="12"/>
      <c r="VB626" s="12"/>
      <c r="VC626" s="12"/>
      <c r="VD626" s="12"/>
      <c r="VE626" s="12"/>
      <c r="VF626" s="12"/>
      <c r="VG626" s="12"/>
      <c r="VH626" s="12"/>
      <c r="VI626" s="12"/>
      <c r="VJ626" s="12"/>
      <c r="VK626" s="12"/>
      <c r="VL626" s="12"/>
      <c r="VM626" s="12"/>
      <c r="VN626" s="12"/>
      <c r="VO626" s="12"/>
      <c r="VP626" s="12"/>
      <c r="VQ626" s="12"/>
      <c r="VR626" s="12"/>
      <c r="VS626" s="12"/>
      <c r="VT626" s="12"/>
      <c r="VU626" s="12"/>
      <c r="VV626" s="12"/>
      <c r="VW626" s="12"/>
      <c r="VX626" s="12"/>
      <c r="VY626" s="12"/>
      <c r="VZ626" s="12"/>
      <c r="WA626" s="12"/>
      <c r="WB626" s="12"/>
      <c r="WC626" s="12"/>
      <c r="WD626" s="12"/>
      <c r="WE626" s="12"/>
      <c r="WF626" s="12"/>
      <c r="WG626" s="12"/>
      <c r="WH626" s="12"/>
      <c r="WI626" s="12"/>
      <c r="WJ626" s="12"/>
      <c r="WK626" s="12"/>
      <c r="WL62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6" s="12"/>
      <c r="WN626" s="12"/>
      <c r="WO626" s="12"/>
      <c r="WP626" s="12"/>
      <c r="WQ626" s="12"/>
      <c r="WR626" s="12"/>
      <c r="WS626" s="12"/>
      <c r="WT626" s="12"/>
      <c r="WU626" s="12"/>
      <c r="WV626" s="12"/>
      <c r="WW626" s="12"/>
      <c r="WX626" s="12"/>
      <c r="WY626" s="12"/>
      <c r="WZ626" s="12"/>
      <c r="XA626" s="12"/>
      <c r="XB626" s="12"/>
      <c r="XC626" s="12"/>
      <c r="XD626" s="12"/>
      <c r="XE626" s="12"/>
      <c r="XF626" s="12"/>
      <c r="XG626" s="12"/>
      <c r="XH626" s="12"/>
      <c r="XI626" s="12"/>
      <c r="XJ626" s="12"/>
      <c r="XK626" s="12"/>
      <c r="XL626" s="12"/>
      <c r="XM626" s="12"/>
      <c r="XN626" s="12"/>
      <c r="XO626" s="12"/>
      <c r="XP626" s="12"/>
      <c r="XQ626" s="12"/>
      <c r="XR626" s="12"/>
      <c r="XS626" s="12"/>
      <c r="XT626" s="12"/>
      <c r="XU626" s="12"/>
      <c r="XV626" s="12"/>
      <c r="XW626" s="12"/>
      <c r="XX626" s="12"/>
      <c r="XY626" s="12"/>
      <c r="XZ626" s="12"/>
      <c r="YA626" s="12"/>
      <c r="YB626" s="12"/>
      <c r="YC626" s="12"/>
      <c r="YD626" s="12"/>
      <c r="YE626" s="12"/>
      <c r="YF626" s="12"/>
      <c r="YG626" s="12"/>
      <c r="YH626" s="12"/>
      <c r="YI626" s="12"/>
      <c r="YJ626" s="12"/>
      <c r="YK626" s="12"/>
      <c r="YL626" s="12"/>
      <c r="YM626" s="12"/>
      <c r="YN626" s="12"/>
      <c r="YO626" s="12"/>
      <c r="YP626" s="12"/>
      <c r="YQ626" s="12"/>
      <c r="YR626" s="12"/>
      <c r="YS626" s="12"/>
      <c r="YT626" s="12"/>
      <c r="YU626" s="126">
        <f>SUM(WO626,WR626,WU626,WX626,XA626,XD626,XG626,XJ626,XM626,XP626,XS626,XV626,XY626,YB626,YE626,YH626,YK626,YN626,YQ626,YT626)</f>
        <v>0</v>
      </c>
      <c r="YV626" s="12"/>
      <c r="YW626" s="12"/>
      <c r="YX626" s="12"/>
      <c r="YY626" s="12"/>
      <c r="YZ626" s="12"/>
      <c r="ZA626" s="12"/>
      <c r="ZB626" s="12"/>
      <c r="ZC626" s="12"/>
      <c r="ZD626" s="12"/>
      <c r="ZE626" s="12"/>
      <c r="ZF626" s="12"/>
      <c r="ZG626" s="12"/>
      <c r="ZH626" s="12"/>
      <c r="ZI626" s="12"/>
      <c r="ZJ626" s="12"/>
      <c r="ZK626" s="12"/>
      <c r="ZL626" s="12"/>
      <c r="ZM626" s="12"/>
      <c r="ZN626" s="12"/>
      <c r="ZO626" s="12"/>
      <c r="ZP626" s="12"/>
      <c r="ZQ626" s="12"/>
      <c r="ZR626" s="12"/>
      <c r="ZS626" s="12"/>
      <c r="ZT626" s="12"/>
      <c r="ZU626" s="12"/>
      <c r="ZV626" s="12"/>
      <c r="ZW626" s="12"/>
      <c r="ZX626" s="12"/>
      <c r="ZY626" s="12"/>
      <c r="ZZ626" s="12"/>
      <c r="AAA626" s="12"/>
      <c r="AAB626" s="12"/>
      <c r="AAC626" s="12"/>
      <c r="AAD626" s="12"/>
      <c r="AAE626" s="12"/>
      <c r="AAF626" s="12"/>
      <c r="AAG626" s="12"/>
      <c r="AAH626" s="12"/>
      <c r="AAI626" s="12"/>
      <c r="AAJ626" s="12"/>
      <c r="AAK626" s="12"/>
      <c r="AAL626" s="12"/>
      <c r="AAM626" s="12"/>
      <c r="AAN626" s="12"/>
      <c r="AAO626" s="12"/>
      <c r="AAP626" s="12"/>
      <c r="AAQ626" s="12"/>
      <c r="AAR626" s="12"/>
      <c r="AAS626" s="12"/>
      <c r="AAT626" s="12"/>
      <c r="AAU626" s="12"/>
      <c r="AAV626" s="12"/>
      <c r="AAW626" s="12"/>
      <c r="AAX626" s="12"/>
      <c r="AAY626" s="12"/>
      <c r="AAZ626" s="12"/>
      <c r="ABA626" s="12"/>
      <c r="ABB626" s="12"/>
      <c r="ABC626" s="12"/>
      <c r="ABD626" s="12"/>
      <c r="ABE626" s="12"/>
      <c r="ABF626" s="12"/>
      <c r="ABG626" s="12"/>
      <c r="ABH626" s="12"/>
      <c r="ABI626" s="12"/>
      <c r="ABJ626" s="12"/>
      <c r="ABK626" s="12"/>
      <c r="ABL626" s="12"/>
      <c r="ABM626" s="12"/>
      <c r="ABN626" s="12"/>
      <c r="ABO626" s="12"/>
      <c r="ABP626" s="12"/>
      <c r="ABQ626" s="12"/>
      <c r="ABR626" s="12"/>
      <c r="ABS626" s="12"/>
      <c r="ABT626" s="12"/>
      <c r="ABU626" s="12"/>
      <c r="ABV626" s="12"/>
      <c r="ABW626" s="12"/>
      <c r="ABX626" s="12"/>
      <c r="ABY626" s="136">
        <f>SUM(YX626,ZA626,ZD626,ZG626,ZJ626,ZM626,ZP626,ZS626,ZV626,ZY626,AAB626,AAE626,AAH626,AAK626,AAN626,AAQ626,AAT626,AAW626,AAZ626,ABC626,ABF626,ABI626,ABL626,ABO626,ABR626,ABU626,ABX626)</f>
        <v>0</v>
      </c>
      <c r="ABZ626" s="12"/>
      <c r="ACA626" s="12"/>
      <c r="ACB626" s="12"/>
      <c r="ACC626" s="12"/>
      <c r="ACD626" s="12"/>
      <c r="ACE626" s="12"/>
      <c r="ACF626" s="12"/>
      <c r="ACG626" s="12"/>
      <c r="ACH626" s="12"/>
      <c r="ACI626" s="12"/>
      <c r="ACJ626" s="12"/>
      <c r="ACK626" s="12"/>
      <c r="ACL626" s="12"/>
      <c r="ACM626" s="12"/>
      <c r="ACN626" s="12"/>
      <c r="ACO626" s="12"/>
      <c r="ACP626" s="12"/>
      <c r="ACQ626" s="12"/>
      <c r="ACR626" s="12"/>
      <c r="ACS626" s="12"/>
      <c r="ACT626" s="12"/>
      <c r="ACU626" s="12"/>
      <c r="ACV626" s="12"/>
      <c r="ACW626" s="12"/>
      <c r="ACX626" s="12"/>
      <c r="ACY626" s="12"/>
      <c r="ACZ626" s="12"/>
      <c r="ADA626" s="12"/>
      <c r="ADB626" s="12"/>
      <c r="ADC626" s="12"/>
      <c r="ADD626" s="12"/>
      <c r="ADE626" s="12"/>
      <c r="ADF626" s="12"/>
      <c r="ADG626" s="12"/>
      <c r="ADH626" s="12"/>
      <c r="ADI626" s="12"/>
      <c r="ADJ626" s="12"/>
      <c r="ADK626" s="12"/>
      <c r="ADL626" s="12"/>
      <c r="ADM626" s="12"/>
      <c r="ADN626" s="12"/>
      <c r="ADO626" s="12"/>
      <c r="ADP626" s="12"/>
      <c r="ADQ626" s="12"/>
      <c r="ADR626" s="12"/>
      <c r="ADS626" s="12"/>
      <c r="ADT626" s="12"/>
      <c r="ADU626" s="12"/>
      <c r="ADV626" s="12"/>
      <c r="ADW626" s="12"/>
      <c r="ADX626" s="12"/>
      <c r="ADY626" s="164"/>
      <c r="ADZ626" s="164"/>
      <c r="AEA626" s="164"/>
      <c r="AEB626" s="164"/>
      <c r="AEC626" s="164"/>
      <c r="AED626" s="164"/>
      <c r="AEE626" s="164"/>
      <c r="AEF626" s="164"/>
      <c r="AEG626" s="164"/>
      <c r="AEH626" s="164"/>
      <c r="AEI626" s="164"/>
      <c r="AEJ626" s="164"/>
      <c r="AEK626" s="164"/>
      <c r="AEL626" s="164"/>
      <c r="AEM626" s="164"/>
      <c r="AEN626" s="164"/>
      <c r="AEO626" s="164"/>
      <c r="AEP626" s="164"/>
      <c r="AEQ626" s="164">
        <f>SUM(ACB626,ACE626,ACH626,ACK626,ACN626,ACQ626,ACT626,ACW626,ACZ626,ADC626,ADF626,ADI626,ADL626,ADO626,ADR626,ADU626,ADX626,AEA626,AED626,AEG626,AEJ626,AEM626,AEP626)</f>
        <v>0</v>
      </c>
    </row>
    <row r="627" spans="1:823">
      <c r="A627" s="37" t="s">
        <v>182</v>
      </c>
      <c r="B627" s="187" t="s">
        <v>10</v>
      </c>
      <c r="C627" s="31" t="s">
        <v>510</v>
      </c>
      <c r="D627" s="12"/>
      <c r="E627" s="12"/>
      <c r="F627" s="44"/>
      <c r="G627" s="12"/>
      <c r="H627" s="12"/>
      <c r="I627" s="44"/>
      <c r="J627" s="12"/>
      <c r="K627" s="12"/>
      <c r="L627" s="44"/>
      <c r="M627" s="12"/>
      <c r="N627" s="12"/>
      <c r="O627" s="44"/>
      <c r="P627" s="12"/>
      <c r="Q627" s="12"/>
      <c r="R627" s="44"/>
      <c r="S627" s="12"/>
      <c r="T627" s="12"/>
      <c r="U627" s="44"/>
      <c r="V627" s="12"/>
      <c r="W627" s="12"/>
      <c r="X627" s="44"/>
      <c r="Y627" s="51">
        <f>SUM(F627,I627,L627,O627,R627,U627,X627)</f>
        <v>0</v>
      </c>
      <c r="Z627" s="12"/>
      <c r="AA627" s="12"/>
      <c r="AB627" s="54"/>
      <c r="AC627" s="12"/>
      <c r="AD627" s="12"/>
      <c r="AE627" s="54"/>
      <c r="AF627" s="12"/>
      <c r="AG627" s="12"/>
      <c r="AH627" s="54"/>
      <c r="AI627" s="12"/>
      <c r="AJ627" s="12"/>
      <c r="AK627" s="54"/>
      <c r="AL627" s="12"/>
      <c r="AM627" s="12"/>
      <c r="AN627" s="54"/>
      <c r="AO627" s="12"/>
      <c r="AP627" s="12"/>
      <c r="AQ627" s="54"/>
      <c r="AR627" s="12"/>
      <c r="AS627" s="12"/>
      <c r="AT627" s="54"/>
      <c r="AU627" s="12"/>
      <c r="AV627" s="12"/>
      <c r="AW627" s="54"/>
      <c r="AX627" s="12"/>
      <c r="AY627" s="12"/>
      <c r="AZ627" s="54"/>
      <c r="BA627" s="12"/>
      <c r="BB627" s="12"/>
      <c r="BC627" s="54"/>
      <c r="BD627" s="12"/>
      <c r="BE627" s="12"/>
      <c r="BF627" s="54"/>
      <c r="BG627" s="12"/>
      <c r="BH627" s="12"/>
      <c r="BI627" s="54"/>
      <c r="BJ627" s="12"/>
      <c r="BK627" s="12"/>
      <c r="BL627" s="54"/>
      <c r="BM627" s="12"/>
      <c r="BN627" s="12"/>
      <c r="BO627" s="54"/>
      <c r="BP627" s="60">
        <f>SUM(BO627,BL627,BI627,BF627,BC627,AZ627,AW627,AT627,AQ627,AN627,AK627,AH627,AE627,AB627)</f>
        <v>0</v>
      </c>
      <c r="BQ627" s="12"/>
      <c r="BR627" s="12"/>
      <c r="BS627" s="12"/>
      <c r="BT627" s="12"/>
      <c r="BU627" s="12"/>
      <c r="BV627" s="54"/>
      <c r="BW627" s="12"/>
      <c r="BX627" s="12"/>
      <c r="BY627" s="54"/>
      <c r="BZ627" s="12"/>
      <c r="CA627" s="12"/>
      <c r="CB627" s="54"/>
      <c r="CC627" s="12"/>
      <c r="CD627" s="12"/>
      <c r="CE627" s="54"/>
      <c r="CF627" s="12"/>
      <c r="CG627" s="12"/>
      <c r="CH627" s="54"/>
      <c r="CI627" s="12"/>
      <c r="CJ627" s="12"/>
      <c r="CK627" s="54"/>
      <c r="CL627" s="12"/>
      <c r="CM627" s="12"/>
      <c r="CN627" s="54"/>
      <c r="CO627" s="12"/>
      <c r="CP627" s="12"/>
      <c r="CQ627" s="54"/>
      <c r="CR627" s="12"/>
      <c r="CS627" s="12"/>
      <c r="CT627" s="54"/>
      <c r="CU627" s="12"/>
      <c r="CV627" s="12"/>
      <c r="CW627" s="54"/>
      <c r="CX627" s="54"/>
      <c r="CY627" s="54"/>
      <c r="CZ627" s="54"/>
      <c r="DA627" s="12"/>
      <c r="DB627" s="12"/>
      <c r="DC627" s="54"/>
      <c r="DD627" s="12"/>
      <c r="DE627" s="12"/>
      <c r="DF627" s="54"/>
      <c r="DG627" s="12"/>
      <c r="DH627" s="12"/>
      <c r="DI627" s="54"/>
      <c r="DJ627" s="12"/>
      <c r="DK627" s="12"/>
      <c r="DL627" s="54"/>
      <c r="DM627" s="12"/>
      <c r="DN627" s="12"/>
      <c r="DO627" s="54"/>
      <c r="DP627" s="12"/>
      <c r="DQ627" s="12"/>
      <c r="DR627" s="54"/>
      <c r="DS627" s="12"/>
      <c r="DT627" s="12"/>
      <c r="DU627" s="54"/>
      <c r="DV627" s="12"/>
      <c r="DW627" s="12"/>
      <c r="DX627" s="54"/>
      <c r="DY627" s="12"/>
      <c r="DZ627" s="12"/>
      <c r="EA627" s="54"/>
      <c r="EB627" s="12"/>
      <c r="EC627" s="12"/>
      <c r="ED627" s="54"/>
      <c r="EE627" s="12"/>
      <c r="EF627" s="12"/>
      <c r="EG627" s="54"/>
      <c r="EH627" s="12"/>
      <c r="EI627" s="12"/>
      <c r="EJ627" s="54"/>
      <c r="EK627" s="12"/>
      <c r="EL627" s="12"/>
      <c r="EM627" s="54"/>
      <c r="EN627" s="64">
        <f>SUM(EM627,EJ627,EG627,ED627,EA627,DX627,DU627,DR627,DO627,DL627,DI627,DF627,DC627,CZ627,CW627,CT627,CQ627,CN627,CK627,CH627,CE627,CB627,BY627,BV627,BS627)</f>
        <v>0</v>
      </c>
      <c r="EO627" s="12"/>
      <c r="EP627" s="12"/>
      <c r="EQ627" s="67"/>
      <c r="ER627" s="12"/>
      <c r="ES627" s="12"/>
      <c r="ET627" s="67"/>
      <c r="EU627" s="12"/>
      <c r="EV627" s="12"/>
      <c r="EW627" s="67"/>
      <c r="EX627" s="12"/>
      <c r="EY627" s="12"/>
      <c r="EZ627" s="67"/>
      <c r="FA627" s="12"/>
      <c r="FB627" s="12"/>
      <c r="FC627" s="67"/>
      <c r="FD627" s="12"/>
      <c r="FE627" s="12"/>
      <c r="FF627" s="67"/>
      <c r="FG627" s="12"/>
      <c r="FH627" s="12"/>
      <c r="FI627" s="67"/>
      <c r="FJ627" s="12"/>
      <c r="FK627" s="12"/>
      <c r="FL627" s="67"/>
      <c r="FM627" s="12"/>
      <c r="FN627" s="12"/>
      <c r="FO627" s="67"/>
      <c r="FP627" s="12"/>
      <c r="FQ627" s="12"/>
      <c r="FR627" s="67"/>
      <c r="FS627" s="12"/>
      <c r="FT627" s="12"/>
      <c r="FU627" s="67"/>
      <c r="FV627" s="12">
        <v>1</v>
      </c>
      <c r="FW627" s="12">
        <v>140</v>
      </c>
      <c r="FX627" s="67">
        <v>3</v>
      </c>
      <c r="FY627" s="12"/>
      <c r="FZ627" s="12"/>
      <c r="GA627" s="67"/>
      <c r="GB627" s="12"/>
      <c r="GC627" s="12"/>
      <c r="GD627" s="67"/>
      <c r="GE627" s="12"/>
      <c r="GF627" s="12"/>
      <c r="GG627" s="67"/>
      <c r="GH627" s="12"/>
      <c r="GI627" s="12"/>
      <c r="GJ627" s="67"/>
      <c r="GK627" s="12"/>
      <c r="GL627" s="12"/>
      <c r="GM627" s="67"/>
      <c r="GN627" s="12"/>
      <c r="GO627" s="12"/>
      <c r="GP627" s="67"/>
      <c r="GQ627" s="12"/>
      <c r="GR627" s="12"/>
      <c r="GS627" s="67"/>
      <c r="GT627" s="12"/>
      <c r="GU627" s="12"/>
      <c r="GV627" s="67"/>
      <c r="GW627" s="12"/>
      <c r="GX627" s="12"/>
      <c r="GY627" s="67"/>
      <c r="GZ627" s="12"/>
      <c r="HA627" s="12"/>
      <c r="HB627" s="67"/>
      <c r="HC62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27" s="12"/>
      <c r="HE627" s="12"/>
      <c r="HF627" s="77"/>
      <c r="HG627" s="12"/>
      <c r="HH627" s="12"/>
      <c r="HI627" s="77"/>
      <c r="HJ627" s="12"/>
      <c r="HK627" s="12"/>
      <c r="HL627" s="77"/>
      <c r="HM627" s="12"/>
      <c r="HN627" s="12"/>
      <c r="HO627" s="77"/>
      <c r="HP627" s="12"/>
      <c r="HQ627" s="12"/>
      <c r="HR627" s="77"/>
      <c r="HS627" s="12"/>
      <c r="HT627" s="12"/>
      <c r="HU627" s="77"/>
      <c r="HV627" s="12"/>
      <c r="HW627" s="12"/>
      <c r="HX627" s="77"/>
      <c r="HY627" s="12"/>
      <c r="HZ627" s="12"/>
      <c r="IA627" s="77"/>
      <c r="IB627" s="12"/>
      <c r="IC627" s="12"/>
      <c r="ID627" s="77"/>
      <c r="IE627" s="12"/>
      <c r="IF627" s="12"/>
      <c r="IG627" s="77"/>
      <c r="IH627" s="12"/>
      <c r="II627" s="12"/>
      <c r="IJ627" s="77"/>
      <c r="IK627" s="12"/>
      <c r="IL627" s="12"/>
      <c r="IM627" s="77"/>
      <c r="IN627" s="12"/>
      <c r="IO627" s="12"/>
      <c r="IP627" s="77"/>
      <c r="IQ627" s="12"/>
      <c r="IR627" s="12"/>
      <c r="IS627" s="77"/>
      <c r="IT627" s="12"/>
      <c r="IU627" s="12"/>
      <c r="IV627" s="77"/>
      <c r="IW627" s="12"/>
      <c r="IX627" s="12"/>
      <c r="IY627" s="77"/>
      <c r="IZ62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27" s="12"/>
      <c r="JB627" s="12"/>
      <c r="JC627" s="82"/>
      <c r="JD627" s="12"/>
      <c r="JE627" s="12"/>
      <c r="JF627" s="82"/>
      <c r="JG627" s="12"/>
      <c r="JH627" s="12"/>
      <c r="JI627" s="82"/>
      <c r="JJ627" s="12"/>
      <c r="JK627" s="12"/>
      <c r="JL627" s="82"/>
      <c r="JM627" s="12"/>
      <c r="JN627" s="12"/>
      <c r="JO627" s="82"/>
      <c r="JP627" s="12"/>
      <c r="JQ627" s="12"/>
      <c r="JR627" s="82"/>
      <c r="JS627" s="12"/>
      <c r="JT627" s="12"/>
      <c r="JU627" s="82"/>
      <c r="JV627" s="12"/>
      <c r="JW627" s="12"/>
      <c r="JX627" s="82"/>
      <c r="JY627" s="12"/>
      <c r="JZ627" s="12"/>
      <c r="KA627" s="82"/>
      <c r="KB627" s="12"/>
      <c r="KC627" s="12"/>
      <c r="KD627" s="82"/>
      <c r="KE627" s="12"/>
      <c r="KF627" s="12"/>
      <c r="KG627" s="82"/>
      <c r="KH627" s="12"/>
      <c r="KI627" s="12"/>
      <c r="KJ627" s="82"/>
      <c r="KK627" s="12"/>
      <c r="KL627" s="12"/>
      <c r="KM627" s="82"/>
      <c r="KN627" s="12"/>
      <c r="KO627" s="12"/>
      <c r="KP627" s="82"/>
      <c r="KQ627" s="12"/>
      <c r="KR627" s="12"/>
      <c r="KS627" s="82"/>
      <c r="KT62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27" s="12"/>
      <c r="KV627" s="12"/>
      <c r="KW627" s="89"/>
      <c r="KX627" s="12"/>
      <c r="KY627" s="12"/>
      <c r="KZ627" s="89"/>
      <c r="LA627" s="12"/>
      <c r="LB627" s="12"/>
      <c r="LC627" s="89"/>
      <c r="LD627" s="12"/>
      <c r="LE627" s="12"/>
      <c r="LF627" s="89"/>
      <c r="LG627" s="12"/>
      <c r="LH627" s="12"/>
      <c r="LI627" s="89"/>
      <c r="LJ627" s="12"/>
      <c r="LK627" s="12"/>
      <c r="LL627" s="89"/>
      <c r="LM627" s="12"/>
      <c r="LN627" s="12"/>
      <c r="LO627" s="89"/>
      <c r="LP627" s="12"/>
      <c r="LQ627" s="12"/>
      <c r="LR627" s="89"/>
      <c r="LS627" s="12"/>
      <c r="LT627" s="12"/>
      <c r="LU627" s="89"/>
      <c r="LV627" s="12"/>
      <c r="LW627" s="12"/>
      <c r="LX627" s="89"/>
      <c r="LY627" s="12"/>
      <c r="LZ627" s="12"/>
      <c r="MA627" s="89"/>
      <c r="MB62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7" s="12"/>
      <c r="MD627" s="12"/>
      <c r="ME627" s="98"/>
      <c r="MF627" s="12"/>
      <c r="MG627" s="12"/>
      <c r="MH627" s="98"/>
      <c r="MI627" s="12"/>
      <c r="MJ627" s="12"/>
      <c r="MK627" s="98"/>
      <c r="ML627" s="12"/>
      <c r="MM627" s="12"/>
      <c r="MN627" s="98"/>
      <c r="MO627" s="12"/>
      <c r="MP627" s="12"/>
      <c r="MQ627" s="98"/>
      <c r="MR627" s="12"/>
      <c r="MS627" s="12"/>
      <c r="MT627" s="98"/>
      <c r="MU627" s="12"/>
      <c r="MV627" s="12"/>
      <c r="MW627" s="98"/>
      <c r="MX627" s="12"/>
      <c r="MY627" s="12"/>
      <c r="MZ627" s="98"/>
      <c r="NA627" s="12"/>
      <c r="NB627" s="12"/>
      <c r="NC627" s="103"/>
      <c r="ND627" s="12"/>
      <c r="NE627" s="12"/>
      <c r="NF627" s="103"/>
      <c r="NG627" s="12"/>
      <c r="NH627" s="12"/>
      <c r="NI627" s="103"/>
      <c r="NJ627" s="12"/>
      <c r="NK627" s="12"/>
      <c r="NL627" s="103"/>
      <c r="NM62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7" s="12"/>
      <c r="NO627" s="12"/>
      <c r="NP627" s="110"/>
      <c r="NQ627" s="12"/>
      <c r="NR627" s="12"/>
      <c r="NS627" s="110"/>
      <c r="NT627" s="12"/>
      <c r="NU627" s="12"/>
      <c r="NV627" s="110"/>
      <c r="NW627" s="12"/>
      <c r="NX627" s="12"/>
      <c r="NY627" s="110"/>
      <c r="NZ627" s="12"/>
      <c r="OA627" s="12"/>
      <c r="OB627" s="110"/>
      <c r="OC627" s="12"/>
      <c r="OD627" s="12"/>
      <c r="OE627" s="110"/>
      <c r="OF627" s="12"/>
      <c r="OG627" s="12"/>
      <c r="OH627" s="110"/>
      <c r="OI627" s="12"/>
      <c r="OJ627" s="12"/>
      <c r="OK627" s="110"/>
      <c r="OL627" s="12"/>
      <c r="OM627" s="12"/>
      <c r="ON627" s="110"/>
      <c r="OO627" s="12"/>
      <c r="OP627" s="12"/>
      <c r="OQ627" s="110"/>
      <c r="OR627" s="12"/>
      <c r="OS627" s="12"/>
      <c r="OT627" s="110"/>
      <c r="OU627" s="12"/>
      <c r="OV627" s="12"/>
      <c r="OW627" s="110"/>
      <c r="OX627" s="12"/>
      <c r="OY627" s="12"/>
      <c r="OZ627" s="110"/>
      <c r="PA627" s="12"/>
      <c r="PB627" s="12"/>
      <c r="PC627" s="110"/>
      <c r="PD627" s="12"/>
      <c r="PE627" s="12"/>
      <c r="PF627" s="110"/>
      <c r="PG627" s="12"/>
      <c r="PH627" s="12"/>
      <c r="PI627" s="110"/>
      <c r="PJ627" s="12"/>
      <c r="PK627" s="12"/>
      <c r="PL627" s="110"/>
      <c r="PM627" s="12"/>
      <c r="PN627" s="12"/>
      <c r="PO627" s="110"/>
      <c r="PP627" s="12"/>
      <c r="PQ627" s="12"/>
      <c r="PR627" s="110"/>
      <c r="PS627" s="12"/>
      <c r="PT627" s="12"/>
      <c r="PU627" s="110"/>
      <c r="PV62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7" s="12"/>
      <c r="PX627" s="12"/>
      <c r="PY627" s="121"/>
      <c r="PZ627" s="12"/>
      <c r="QA627" s="12"/>
      <c r="QB627" s="121"/>
      <c r="QC627" s="12"/>
      <c r="QD627" s="12"/>
      <c r="QE627" s="121"/>
      <c r="QF627" s="12"/>
      <c r="QG627" s="12"/>
      <c r="QH627" s="121"/>
      <c r="QI627" s="12"/>
      <c r="QJ627" s="12"/>
      <c r="QK627" s="121"/>
      <c r="QL627" s="12"/>
      <c r="QM627" s="12"/>
      <c r="QN627" s="121"/>
      <c r="QO627" s="126">
        <f>Tabela1[[#This Row],[p120]]+Tabela1[[#This Row],[pkt9]]+Tabela1[[#This Row],[p121]]+Tabela1[[#This Row],[punkty44]]+Tabela1[[#This Row],[p122]]+Tabela1[[#This Row],[p123]]</f>
        <v>0</v>
      </c>
      <c r="QP627" s="12"/>
      <c r="QQ627" s="12"/>
      <c r="QR627" s="12"/>
      <c r="QS627" s="12"/>
      <c r="QT627" s="12"/>
      <c r="QU627" s="12"/>
      <c r="QV627" s="12"/>
      <c r="QW627" s="12"/>
      <c r="QX627" s="12"/>
      <c r="QY627" s="12"/>
      <c r="QZ627" s="12"/>
      <c r="RA627" s="12"/>
      <c r="RB627" s="12"/>
      <c r="RC627" s="12"/>
      <c r="RD627" s="12"/>
      <c r="RE627" s="12"/>
      <c r="RF627" s="12"/>
      <c r="RG627" s="12"/>
      <c r="RH627" s="12"/>
      <c r="RI627" s="12"/>
      <c r="RJ627" s="12"/>
      <c r="RK627" s="12"/>
      <c r="RL627" s="12"/>
      <c r="RM627" s="12"/>
      <c r="RN627" s="12"/>
      <c r="RO627" s="12"/>
      <c r="RP627" s="12"/>
      <c r="RQ627" s="12"/>
      <c r="RR627" s="12"/>
      <c r="RS627" s="12"/>
      <c r="RT627" s="12"/>
      <c r="RU627" s="12"/>
      <c r="RV627" s="12"/>
      <c r="RW62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7" s="12"/>
      <c r="RY627" s="12"/>
      <c r="RZ627" s="12"/>
      <c r="SA627" s="12"/>
      <c r="SB627" s="12"/>
      <c r="SC627" s="12"/>
      <c r="SD627" s="12"/>
      <c r="SE627" s="12"/>
      <c r="SF627" s="12"/>
      <c r="SG627" s="12"/>
      <c r="SH627" s="12"/>
      <c r="SI627" s="12"/>
      <c r="SJ627" s="12"/>
      <c r="SK627" s="12"/>
      <c r="SL627" s="12"/>
      <c r="SM627" s="12"/>
      <c r="SN627" s="12"/>
      <c r="SO627" s="12"/>
      <c r="SP627" s="12"/>
      <c r="SQ627" s="12"/>
      <c r="SR627" s="12"/>
      <c r="SS627" s="12"/>
      <c r="ST627" s="12"/>
      <c r="SU627" s="12"/>
      <c r="SV627" s="12"/>
      <c r="SW627" s="12"/>
      <c r="SX627" s="12"/>
      <c r="SY627" s="12"/>
      <c r="SZ627" s="12"/>
      <c r="TA627" s="12"/>
      <c r="TB627" s="12"/>
      <c r="TC627" s="12"/>
      <c r="TD627" s="12"/>
      <c r="TE627" s="12"/>
      <c r="TF627" s="12"/>
      <c r="TG627" s="12"/>
      <c r="TH627" s="12"/>
      <c r="TI627" s="12"/>
      <c r="TJ627" s="12"/>
      <c r="TK627" s="12"/>
      <c r="TL627" s="12"/>
      <c r="TM627" s="12"/>
      <c r="TN627" s="12"/>
      <c r="TO627" s="12"/>
      <c r="TP627" s="12"/>
      <c r="TQ627" s="12"/>
      <c r="TR627" s="12"/>
      <c r="TS627" s="12"/>
      <c r="TT627" s="12"/>
      <c r="TU627" s="12"/>
      <c r="TV627" s="12"/>
      <c r="TW627" s="12"/>
      <c r="TX627" s="12"/>
      <c r="TY627" s="12"/>
      <c r="TZ627" s="12"/>
      <c r="UA627" s="12"/>
      <c r="UB627" s="12"/>
      <c r="UC627" s="12"/>
      <c r="UD627" s="12"/>
      <c r="UE627" s="12"/>
      <c r="UF627" s="12"/>
      <c r="UG627" s="12"/>
      <c r="UH627" s="12"/>
      <c r="UI627" s="12"/>
      <c r="UJ627" s="12"/>
      <c r="UK627" s="12"/>
      <c r="UL627" s="145">
        <f>SUM(RZ627,SC627,SF627,SI627,SL627,SO627,SR627,SU627,SX627,TA627,TD627,TG627,TJ627,TM627,TP627,TS627,TV627,TY627,UB627,UE627,UH627,UK627)</f>
        <v>0</v>
      </c>
      <c r="UM627" s="12"/>
      <c r="UN627" s="12"/>
      <c r="UO627" s="12"/>
      <c r="UP627" s="12"/>
      <c r="UQ627" s="12"/>
      <c r="UR627" s="12"/>
      <c r="US627" s="12"/>
      <c r="UT627" s="12"/>
      <c r="UU627" s="12"/>
      <c r="UV627" s="12"/>
      <c r="UW627" s="12"/>
      <c r="UX627" s="12"/>
      <c r="UY627" s="12"/>
      <c r="UZ627" s="12"/>
      <c r="VA627" s="12"/>
      <c r="VB627" s="12"/>
      <c r="VC627" s="12"/>
      <c r="VD627" s="12"/>
      <c r="VE627" s="12"/>
      <c r="VF627" s="12"/>
      <c r="VG627" s="12"/>
      <c r="VH627" s="12"/>
      <c r="VI627" s="12"/>
      <c r="VJ627" s="12"/>
      <c r="VK627" s="12"/>
      <c r="VL627" s="12"/>
      <c r="VM627" s="12"/>
      <c r="VN627" s="12"/>
      <c r="VO627" s="12"/>
      <c r="VP627" s="12"/>
      <c r="VQ627" s="12"/>
      <c r="VR627" s="12"/>
      <c r="VS627" s="12"/>
      <c r="VT627" s="12"/>
      <c r="VU627" s="12"/>
      <c r="VV627" s="12"/>
      <c r="VW627" s="12"/>
      <c r="VX627" s="12"/>
      <c r="VY627" s="12"/>
      <c r="VZ627" s="12"/>
      <c r="WA627" s="12"/>
      <c r="WB627" s="12"/>
      <c r="WC627" s="12"/>
      <c r="WD627" s="12"/>
      <c r="WE627" s="12"/>
      <c r="WF627" s="12"/>
      <c r="WG627" s="12"/>
      <c r="WH627" s="12"/>
      <c r="WI627" s="12"/>
      <c r="WJ627" s="12"/>
      <c r="WK627" s="12"/>
      <c r="WL62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7" s="12"/>
      <c r="WN627" s="12"/>
      <c r="WO627" s="12"/>
      <c r="WP627" s="12"/>
      <c r="WQ627" s="12"/>
      <c r="WR627" s="12"/>
      <c r="WS627" s="12"/>
      <c r="WT627" s="12"/>
      <c r="WU627" s="12"/>
      <c r="WV627" s="12"/>
      <c r="WW627" s="12"/>
      <c r="WX627" s="12"/>
      <c r="WY627" s="12"/>
      <c r="WZ627" s="12"/>
      <c r="XA627" s="12"/>
      <c r="XB627" s="12"/>
      <c r="XC627" s="12"/>
      <c r="XD627" s="12"/>
      <c r="XE627" s="12"/>
      <c r="XF627" s="12"/>
      <c r="XG627" s="12"/>
      <c r="XH627" s="12"/>
      <c r="XI627" s="12"/>
      <c r="XJ627" s="12"/>
      <c r="XK627" s="12"/>
      <c r="XL627" s="12"/>
      <c r="XM627" s="12"/>
      <c r="XN627" s="12"/>
      <c r="XO627" s="12"/>
      <c r="XP627" s="12"/>
      <c r="XQ627" s="12"/>
      <c r="XR627" s="12"/>
      <c r="XS627" s="12"/>
      <c r="XT627" s="12"/>
      <c r="XU627" s="12"/>
      <c r="XV627" s="12"/>
      <c r="XW627" s="12"/>
      <c r="XX627" s="12"/>
      <c r="XY627" s="12"/>
      <c r="XZ627" s="12"/>
      <c r="YA627" s="12"/>
      <c r="YB627" s="12"/>
      <c r="YC627" s="12"/>
      <c r="YD627" s="12"/>
      <c r="YE627" s="12"/>
      <c r="YF627" s="12"/>
      <c r="YG627" s="12"/>
      <c r="YH627" s="12"/>
      <c r="YI627" s="12"/>
      <c r="YJ627" s="12"/>
      <c r="YK627" s="12"/>
      <c r="YL627" s="12"/>
      <c r="YM627" s="12"/>
      <c r="YN627" s="12"/>
      <c r="YO627" s="12"/>
      <c r="YP627" s="12"/>
      <c r="YQ627" s="12"/>
      <c r="YR627" s="12"/>
      <c r="YS627" s="12"/>
      <c r="YT627" s="12"/>
      <c r="YU627" s="126">
        <f>SUM(WO627,WR627,WU627,WX627,XA627,XD627,XG627,XJ627,XM627,XP627,XS627,XV627,XY627,YB627,YE627,YH627,YK627,YN627,YQ627,YT627)</f>
        <v>0</v>
      </c>
      <c r="YV627" s="12"/>
      <c r="YW627" s="12"/>
      <c r="YX627" s="12"/>
      <c r="YY627" s="12"/>
      <c r="YZ627" s="12"/>
      <c r="ZA627" s="12"/>
      <c r="ZB627" s="12"/>
      <c r="ZC627" s="12"/>
      <c r="ZD627" s="12"/>
      <c r="ZE627" s="12"/>
      <c r="ZF627" s="12"/>
      <c r="ZG627" s="12"/>
      <c r="ZH627" s="12"/>
      <c r="ZI627" s="12"/>
      <c r="ZJ627" s="12"/>
      <c r="ZK627" s="12"/>
      <c r="ZL627" s="12"/>
      <c r="ZM627" s="12"/>
      <c r="ZN627" s="12"/>
      <c r="ZO627" s="12"/>
      <c r="ZP627" s="12"/>
      <c r="ZQ627" s="12"/>
      <c r="ZR627" s="12"/>
      <c r="ZS627" s="12"/>
      <c r="ZT627" s="12"/>
      <c r="ZU627" s="12"/>
      <c r="ZV627" s="12"/>
      <c r="ZW627" s="12"/>
      <c r="ZX627" s="12"/>
      <c r="ZY627" s="12"/>
      <c r="ZZ627" s="12"/>
      <c r="AAA627" s="12"/>
      <c r="AAB627" s="12"/>
      <c r="AAC627" s="12"/>
      <c r="AAD627" s="12"/>
      <c r="AAE627" s="12"/>
      <c r="AAF627" s="12"/>
      <c r="AAG627" s="12"/>
      <c r="AAH627" s="12"/>
      <c r="AAI627" s="12"/>
      <c r="AAJ627" s="12"/>
      <c r="AAK627" s="12"/>
      <c r="AAL627" s="12"/>
      <c r="AAM627" s="12"/>
      <c r="AAN627" s="12"/>
      <c r="AAO627" s="12"/>
      <c r="AAP627" s="12"/>
      <c r="AAQ627" s="12"/>
      <c r="AAR627" s="12"/>
      <c r="AAS627" s="12"/>
      <c r="AAT627" s="12"/>
      <c r="AAU627" s="12"/>
      <c r="AAV627" s="12"/>
      <c r="AAW627" s="12"/>
      <c r="AAX627" s="12"/>
      <c r="AAY627" s="12"/>
      <c r="AAZ627" s="12"/>
      <c r="ABA627" s="12"/>
      <c r="ABB627" s="12"/>
      <c r="ABC627" s="12"/>
      <c r="ABD627" s="12"/>
      <c r="ABE627" s="12"/>
      <c r="ABF627" s="12"/>
      <c r="ABG627" s="12"/>
      <c r="ABH627" s="12"/>
      <c r="ABI627" s="12"/>
      <c r="ABJ627" s="12"/>
      <c r="ABK627" s="12"/>
      <c r="ABL627" s="12"/>
      <c r="ABM627" s="12"/>
      <c r="ABN627" s="12"/>
      <c r="ABO627" s="12"/>
      <c r="ABP627" s="12"/>
      <c r="ABQ627" s="12"/>
      <c r="ABR627" s="12"/>
      <c r="ABS627" s="12"/>
      <c r="ABT627" s="12"/>
      <c r="ABU627" s="12"/>
      <c r="ABV627" s="12"/>
      <c r="ABW627" s="12"/>
      <c r="ABX627" s="12"/>
      <c r="ABY627" s="136">
        <f>SUM(YX627,ZA627,ZD627,ZG627,ZJ627,ZM627,ZP627,ZS627,ZV627,ZY627,AAB627,AAE627,AAH627,AAK627,AAN627,AAQ627,AAT627,AAW627,AAZ627,ABC627,ABF627,ABI627,ABL627,ABO627,ABR627,ABU627,ABX627)</f>
        <v>0</v>
      </c>
      <c r="ABZ627" s="12"/>
      <c r="ACA627" s="12"/>
      <c r="ACB627" s="12"/>
      <c r="ACC627" s="12"/>
      <c r="ACD627" s="12"/>
      <c r="ACE627" s="12"/>
      <c r="ACF627" s="12"/>
      <c r="ACG627" s="12"/>
      <c r="ACH627" s="12"/>
      <c r="ACI627" s="12"/>
      <c r="ACJ627" s="12"/>
      <c r="ACK627" s="12"/>
      <c r="ACL627" s="12"/>
      <c r="ACM627" s="12"/>
      <c r="ACN627" s="12"/>
      <c r="ACO627" s="12"/>
      <c r="ACP627" s="12"/>
      <c r="ACQ627" s="12"/>
      <c r="ACR627" s="12"/>
      <c r="ACS627" s="12"/>
      <c r="ACT627" s="12"/>
      <c r="ACU627" s="12"/>
      <c r="ACV627" s="12"/>
      <c r="ACW627" s="12"/>
      <c r="ACX627" s="12"/>
      <c r="ACY627" s="12"/>
      <c r="ACZ627" s="12"/>
      <c r="ADA627" s="12"/>
      <c r="ADB627" s="12"/>
      <c r="ADC627" s="12"/>
      <c r="ADD627" s="12"/>
      <c r="ADE627" s="12"/>
      <c r="ADF627" s="12"/>
      <c r="ADG627" s="12"/>
      <c r="ADH627" s="12"/>
      <c r="ADI627" s="12"/>
      <c r="ADJ627" s="12"/>
      <c r="ADK627" s="12"/>
      <c r="ADL627" s="12"/>
      <c r="ADM627" s="12"/>
      <c r="ADN627" s="12"/>
      <c r="ADO627" s="12"/>
      <c r="ADP627" s="12"/>
      <c r="ADQ627" s="12"/>
      <c r="ADR627" s="12"/>
      <c r="ADS627" s="12"/>
      <c r="ADT627" s="12"/>
      <c r="ADU627" s="12"/>
      <c r="ADV627" s="12"/>
      <c r="ADW627" s="12"/>
      <c r="ADX627" s="12"/>
      <c r="ADY627" s="164"/>
      <c r="ADZ627" s="164"/>
      <c r="AEA627" s="164"/>
      <c r="AEB627" s="164"/>
      <c r="AEC627" s="164"/>
      <c r="AED627" s="164"/>
      <c r="AEE627" s="164"/>
      <c r="AEF627" s="164"/>
      <c r="AEG627" s="164"/>
      <c r="AEH627" s="164"/>
      <c r="AEI627" s="164"/>
      <c r="AEJ627" s="164"/>
      <c r="AEK627" s="164"/>
      <c r="AEL627" s="164"/>
      <c r="AEM627" s="164"/>
      <c r="AEN627" s="164"/>
      <c r="AEO627" s="164"/>
      <c r="AEP627" s="164"/>
      <c r="AEQ627" s="164">
        <f>SUM(ACB627,ACE627,ACH627,ACK627,ACN627,ACQ627,ACT627,ACW627,ACZ627,ADC627,ADF627,ADI627,ADL627,ADO627,ADR627,ADU627,ADX627,AEA627,AED627,AEG627,AEJ627,AEM627,AEP627)</f>
        <v>0</v>
      </c>
    </row>
    <row r="628" spans="1:823">
      <c r="A628" s="17" t="s">
        <v>182</v>
      </c>
      <c r="B628" s="18" t="s">
        <v>10</v>
      </c>
      <c r="C628" s="31" t="s">
        <v>470</v>
      </c>
      <c r="D628" s="12"/>
      <c r="E628" s="12"/>
      <c r="F628" s="44"/>
      <c r="G628" s="12"/>
      <c r="H628" s="12"/>
      <c r="I628" s="44"/>
      <c r="J628" s="12"/>
      <c r="K628" s="12"/>
      <c r="L628" s="44"/>
      <c r="M628" s="12"/>
      <c r="N628" s="12"/>
      <c r="O628" s="44"/>
      <c r="P628" s="12"/>
      <c r="Q628" s="12"/>
      <c r="R628" s="44"/>
      <c r="S628" s="12"/>
      <c r="T628" s="12"/>
      <c r="U628" s="44"/>
      <c r="V628" s="12"/>
      <c r="W628" s="12"/>
      <c r="X628" s="44"/>
      <c r="Y628" s="51">
        <f>SUM(F628,I628,L628,O628,R628,U628,X628)</f>
        <v>0</v>
      </c>
      <c r="Z628" s="12"/>
      <c r="AA628" s="12"/>
      <c r="AB628" s="54"/>
      <c r="AC628" s="12"/>
      <c r="AD628" s="12"/>
      <c r="AE628" s="54"/>
      <c r="AF628" s="12"/>
      <c r="AG628" s="12"/>
      <c r="AH628" s="54"/>
      <c r="AI628" s="12"/>
      <c r="AJ628" s="12"/>
      <c r="AK628" s="54"/>
      <c r="AL628" s="12"/>
      <c r="AM628" s="12"/>
      <c r="AN628" s="54"/>
      <c r="AO628" s="12"/>
      <c r="AP628" s="12"/>
      <c r="AQ628" s="54"/>
      <c r="AR628" s="12"/>
      <c r="AS628" s="12"/>
      <c r="AT628" s="54"/>
      <c r="AU628" s="12"/>
      <c r="AV628" s="12"/>
      <c r="AW628" s="54"/>
      <c r="AX628" s="12"/>
      <c r="AY628" s="12"/>
      <c r="AZ628" s="54"/>
      <c r="BA628" s="12"/>
      <c r="BB628" s="12"/>
      <c r="BC628" s="54"/>
      <c r="BD628" s="12"/>
      <c r="BE628" s="12"/>
      <c r="BF628" s="54"/>
      <c r="BG628" s="12"/>
      <c r="BH628" s="12"/>
      <c r="BI628" s="54"/>
      <c r="BJ628" s="12"/>
      <c r="BK628" s="12"/>
      <c r="BL628" s="54"/>
      <c r="BM628" s="12"/>
      <c r="BN628" s="12"/>
      <c r="BO628" s="54"/>
      <c r="BP628" s="60">
        <f>SUM(BO628,BL628,BI628,BF628,BC628,AZ628,AW628,AT628,AQ628,AN628,AK628,AH628,AE628,AB628)</f>
        <v>0</v>
      </c>
      <c r="BQ628" s="12"/>
      <c r="BR628" s="12"/>
      <c r="BS628" s="54"/>
      <c r="BT628" s="12">
        <v>1</v>
      </c>
      <c r="BU628" s="12">
        <v>145</v>
      </c>
      <c r="BV628" s="54">
        <v>6</v>
      </c>
      <c r="BW628" s="12"/>
      <c r="BX628" s="12"/>
      <c r="BY628" s="54"/>
      <c r="BZ628" s="12"/>
      <c r="CA628" s="12"/>
      <c r="CB628" s="54"/>
      <c r="CC628" s="12"/>
      <c r="CD628" s="12"/>
      <c r="CE628" s="54"/>
      <c r="CF628" s="12"/>
      <c r="CG628" s="12"/>
      <c r="CH628" s="54"/>
      <c r="CI628" s="12">
        <v>1</v>
      </c>
      <c r="CJ628" s="12">
        <v>140</v>
      </c>
      <c r="CK628" s="54">
        <v>3</v>
      </c>
      <c r="CL628" s="12"/>
      <c r="CM628" s="12"/>
      <c r="CN628" s="54"/>
      <c r="CO628" s="12"/>
      <c r="CP628" s="12"/>
      <c r="CQ628" s="54"/>
      <c r="CR628" s="12"/>
      <c r="CS628" s="12"/>
      <c r="CT628" s="54"/>
      <c r="CU628" s="12"/>
      <c r="CV628" s="12"/>
      <c r="CW628" s="54"/>
      <c r="CX628" s="12"/>
      <c r="CY628" s="12"/>
      <c r="CZ628" s="54"/>
      <c r="DA628" s="12"/>
      <c r="DB628" s="12"/>
      <c r="DC628" s="54"/>
      <c r="DD628" s="12"/>
      <c r="DE628" s="12"/>
      <c r="DF628" s="54"/>
      <c r="DG628" s="12"/>
      <c r="DH628" s="12"/>
      <c r="DI628" s="54"/>
      <c r="DJ628" s="12"/>
      <c r="DK628" s="12"/>
      <c r="DL628" s="54"/>
      <c r="DM628" s="12"/>
      <c r="DN628" s="12"/>
      <c r="DO628" s="54"/>
      <c r="DP628" s="12"/>
      <c r="DQ628" s="12"/>
      <c r="DR628" s="54"/>
      <c r="DS628" s="12"/>
      <c r="DT628" s="12"/>
      <c r="DU628" s="54"/>
      <c r="DV628" s="12"/>
      <c r="DW628" s="12"/>
      <c r="DX628" s="54"/>
      <c r="DY628" s="12"/>
      <c r="DZ628" s="12"/>
      <c r="EA628" s="54"/>
      <c r="EB628" s="12"/>
      <c r="EC628" s="12"/>
      <c r="ED628" s="54"/>
      <c r="EE628" s="12"/>
      <c r="EF628" s="12"/>
      <c r="EG628" s="54"/>
      <c r="EH628" s="12"/>
      <c r="EI628" s="12"/>
      <c r="EJ628" s="54"/>
      <c r="EK628" s="12"/>
      <c r="EL628" s="12"/>
      <c r="EM628" s="54"/>
      <c r="EN628" s="64">
        <f>SUM(EM628,EJ628,EG628,ED628,EA628,DX628,DU628,DR628,DO628,DL628,DI628,DF628,DC628,CZ628,CW628,CT628,CQ628,CN628,CK628,CH628,CE628,CB628,BY628,BV628,BS628)</f>
        <v>9</v>
      </c>
      <c r="EO628" s="12"/>
      <c r="EP628" s="12"/>
      <c r="EQ628" s="67"/>
      <c r="ER628" s="12"/>
      <c r="ES628" s="12"/>
      <c r="ET628" s="67"/>
      <c r="EU628" s="12"/>
      <c r="EV628" s="12"/>
      <c r="EW628" s="67"/>
      <c r="EX628" s="12"/>
      <c r="EY628" s="12"/>
      <c r="EZ628" s="67"/>
      <c r="FA628" s="12"/>
      <c r="FB628" s="12"/>
      <c r="FC628" s="67"/>
      <c r="FD628" s="12"/>
      <c r="FE628" s="12"/>
      <c r="FF628" s="67"/>
      <c r="FG628" s="12"/>
      <c r="FH628" s="12"/>
      <c r="FI628" s="67"/>
      <c r="FJ628" s="12"/>
      <c r="FK628" s="12"/>
      <c r="FL628" s="67"/>
      <c r="FM628" s="12"/>
      <c r="FN628" s="12"/>
      <c r="FO628" s="67"/>
      <c r="FP628" s="12"/>
      <c r="FQ628" s="12"/>
      <c r="FR628" s="67"/>
      <c r="FS628" s="12"/>
      <c r="FT628" s="12"/>
      <c r="FU628" s="67"/>
      <c r="FV628" s="12"/>
      <c r="FW628" s="12"/>
      <c r="FX628" s="67"/>
      <c r="FY628" s="12"/>
      <c r="FZ628" s="12"/>
      <c r="GA628" s="67"/>
      <c r="GB628" s="12"/>
      <c r="GC628" s="12"/>
      <c r="GD628" s="67"/>
      <c r="GE628" s="12"/>
      <c r="GF628" s="12"/>
      <c r="GG628" s="67"/>
      <c r="GH628" s="12"/>
      <c r="GI628" s="12"/>
      <c r="GJ628" s="67"/>
      <c r="GK628" s="12"/>
      <c r="GL628" s="12"/>
      <c r="GM628" s="67"/>
      <c r="GN628" s="12"/>
      <c r="GO628" s="12"/>
      <c r="GP628" s="67"/>
      <c r="GQ628" s="12"/>
      <c r="GR628" s="12"/>
      <c r="GS628" s="67"/>
      <c r="GT628" s="12"/>
      <c r="GU628" s="12"/>
      <c r="GV628" s="67"/>
      <c r="GW628" s="12"/>
      <c r="GX628" s="12"/>
      <c r="GY628" s="67"/>
      <c r="GZ628" s="12"/>
      <c r="HA628" s="12"/>
      <c r="HB628" s="67"/>
      <c r="HC62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8" s="12"/>
      <c r="HE628" s="12"/>
      <c r="HF628" s="77"/>
      <c r="HG628" s="12">
        <v>1</v>
      </c>
      <c r="HH628" s="12">
        <v>140</v>
      </c>
      <c r="HI628" s="77">
        <v>3</v>
      </c>
      <c r="HJ628" s="12"/>
      <c r="HK628" s="12"/>
      <c r="HL628" s="77"/>
      <c r="HM628" s="12"/>
      <c r="HN628" s="12"/>
      <c r="HO628" s="77"/>
      <c r="HP628" s="12"/>
      <c r="HQ628" s="12"/>
      <c r="HR628" s="77"/>
      <c r="HS628" s="12"/>
      <c r="HT628" s="12"/>
      <c r="HU628" s="77"/>
      <c r="HV628" s="12"/>
      <c r="HW628" s="12"/>
      <c r="HX628" s="77"/>
      <c r="HY628" s="12"/>
      <c r="HZ628" s="12"/>
      <c r="IA628" s="77"/>
      <c r="IB628" s="12"/>
      <c r="IC628" s="12"/>
      <c r="ID628" s="77"/>
      <c r="IE628" s="12"/>
      <c r="IF628" s="12"/>
      <c r="IG628" s="77"/>
      <c r="IH628" s="12"/>
      <c r="II628" s="12"/>
      <c r="IJ628" s="77"/>
      <c r="IK628" s="12"/>
      <c r="IL628" s="12"/>
      <c r="IM628" s="77"/>
      <c r="IN628" s="12"/>
      <c r="IO628" s="12"/>
      <c r="IP628" s="77"/>
      <c r="IQ628" s="12"/>
      <c r="IR628" s="12"/>
      <c r="IS628" s="77"/>
      <c r="IT628" s="12"/>
      <c r="IU628" s="12"/>
      <c r="IV628" s="77"/>
      <c r="IW628" s="12"/>
      <c r="IX628" s="12"/>
      <c r="IY628" s="77"/>
      <c r="IZ62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28" s="12"/>
      <c r="JB628" s="12"/>
      <c r="JC628" s="82"/>
      <c r="JD628" s="12"/>
      <c r="JE628" s="12"/>
      <c r="JF628" s="82"/>
      <c r="JG628" s="12"/>
      <c r="JH628" s="12"/>
      <c r="JI628" s="82"/>
      <c r="JJ628" s="12">
        <v>1</v>
      </c>
      <c r="JK628" s="12">
        <v>140</v>
      </c>
      <c r="JL628" s="82">
        <v>3</v>
      </c>
      <c r="JM628" s="12"/>
      <c r="JN628" s="12"/>
      <c r="JO628" s="82"/>
      <c r="JP628" s="12"/>
      <c r="JQ628" s="12"/>
      <c r="JR628" s="82"/>
      <c r="JS628" s="12"/>
      <c r="JT628" s="12"/>
      <c r="JU628" s="82"/>
      <c r="JV628" s="12"/>
      <c r="JW628" s="12"/>
      <c r="JX628" s="82"/>
      <c r="JY628" s="12"/>
      <c r="JZ628" s="12"/>
      <c r="KA628" s="82"/>
      <c r="KB628" s="12"/>
      <c r="KC628" s="12"/>
      <c r="KD628" s="82"/>
      <c r="KE628" s="12"/>
      <c r="KF628" s="12"/>
      <c r="KG628" s="82"/>
      <c r="KH628" s="12"/>
      <c r="KI628" s="12"/>
      <c r="KJ628" s="82"/>
      <c r="KK628" s="12"/>
      <c r="KL628" s="12"/>
      <c r="KM628" s="82"/>
      <c r="KN628" s="12"/>
      <c r="KO628" s="12"/>
      <c r="KP628" s="82"/>
      <c r="KQ628" s="12"/>
      <c r="KR628" s="12"/>
      <c r="KS628" s="82"/>
      <c r="KT62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28" s="12"/>
      <c r="KV628" s="12"/>
      <c r="KW628" s="89"/>
      <c r="KX628" s="12"/>
      <c r="KY628" s="12"/>
      <c r="KZ628" s="89"/>
      <c r="LA628" s="12">
        <v>3</v>
      </c>
      <c r="LB628" s="12" t="s">
        <v>1012</v>
      </c>
      <c r="LC628" s="89">
        <v>9</v>
      </c>
      <c r="LD628" s="12"/>
      <c r="LE628" s="12"/>
      <c r="LF628" s="89"/>
      <c r="LG628" s="12"/>
      <c r="LH628" s="12"/>
      <c r="LI628" s="89"/>
      <c r="LJ628" s="12"/>
      <c r="LK628" s="12"/>
      <c r="LL628" s="89"/>
      <c r="LM628" s="12"/>
      <c r="LN628" s="12"/>
      <c r="LO628" s="89"/>
      <c r="LP628" s="12"/>
      <c r="LQ628" s="12"/>
      <c r="LR628" s="89"/>
      <c r="LS628" s="12"/>
      <c r="LT628" s="12"/>
      <c r="LU628" s="89"/>
      <c r="LV628" s="12"/>
      <c r="LW628" s="12"/>
      <c r="LX628" s="89"/>
      <c r="LY628" s="12">
        <v>1</v>
      </c>
      <c r="LZ628" s="12">
        <v>140</v>
      </c>
      <c r="MA628" s="89">
        <v>3</v>
      </c>
      <c r="MB62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12</v>
      </c>
      <c r="MC628" s="12"/>
      <c r="MD628" s="12"/>
      <c r="ME628" s="98"/>
      <c r="MF628" s="12"/>
      <c r="MG628" s="12"/>
      <c r="MH628" s="98"/>
      <c r="MI628" s="12"/>
      <c r="MJ628" s="12"/>
      <c r="MK628" s="98"/>
      <c r="ML628" s="12"/>
      <c r="MM628" s="12"/>
      <c r="MN628" s="98"/>
      <c r="MO628" s="12"/>
      <c r="MP628" s="12"/>
      <c r="MQ628" s="98"/>
      <c r="MR628" s="12"/>
      <c r="MS628" s="12"/>
      <c r="MT628" s="98"/>
      <c r="MU628" s="12"/>
      <c r="MV628" s="12"/>
      <c r="MW628" s="98"/>
      <c r="MX628" s="12"/>
      <c r="MY628" s="12"/>
      <c r="MZ628" s="98"/>
      <c r="NA628" s="12"/>
      <c r="NB628" s="12"/>
      <c r="NC628" s="103"/>
      <c r="ND628" s="12"/>
      <c r="NE628" s="12"/>
      <c r="NF628" s="103"/>
      <c r="NG628" s="12"/>
      <c r="NH628" s="12"/>
      <c r="NI628" s="103"/>
      <c r="NJ628" s="12"/>
      <c r="NK628" s="12"/>
      <c r="NL628" s="103"/>
      <c r="NM62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8" s="12"/>
      <c r="NO628" s="12"/>
      <c r="NP628" s="110"/>
      <c r="NQ628" s="12"/>
      <c r="NR628" s="12"/>
      <c r="NS628" s="110"/>
      <c r="NT628" s="12"/>
      <c r="NU628" s="12"/>
      <c r="NV628" s="110"/>
      <c r="NW628" s="12"/>
      <c r="NX628" s="12"/>
      <c r="NY628" s="110"/>
      <c r="NZ628" s="12"/>
      <c r="OA628" s="12"/>
      <c r="OB628" s="110"/>
      <c r="OC628" s="12"/>
      <c r="OD628" s="12"/>
      <c r="OE628" s="110"/>
      <c r="OF628" s="12"/>
      <c r="OG628" s="12"/>
      <c r="OH628" s="110"/>
      <c r="OI628" s="12"/>
      <c r="OJ628" s="12"/>
      <c r="OK628" s="110"/>
      <c r="OL628" s="12"/>
      <c r="OM628" s="12"/>
      <c r="ON628" s="110"/>
      <c r="OO628" s="12"/>
      <c r="OP628" s="12"/>
      <c r="OQ628" s="110"/>
      <c r="OR628" s="12"/>
      <c r="OS628" s="12"/>
      <c r="OT628" s="110"/>
      <c r="OU628" s="12"/>
      <c r="OV628" s="12"/>
      <c r="OW628" s="110"/>
      <c r="OX628" s="12"/>
      <c r="OY628" s="12"/>
      <c r="OZ628" s="110"/>
      <c r="PA628" s="12"/>
      <c r="PB628" s="12"/>
      <c r="PC628" s="110"/>
      <c r="PD628" s="12"/>
      <c r="PE628" s="12"/>
      <c r="PF628" s="110"/>
      <c r="PG628" s="12"/>
      <c r="PH628" s="12"/>
      <c r="PI628" s="110"/>
      <c r="PJ628" s="12"/>
      <c r="PK628" s="12"/>
      <c r="PL628" s="110"/>
      <c r="PM628" s="12"/>
      <c r="PN628" s="12"/>
      <c r="PO628" s="110"/>
      <c r="PP628" s="12"/>
      <c r="PQ628" s="12"/>
      <c r="PR628" s="110"/>
      <c r="PS628" s="12"/>
      <c r="PT628" s="12"/>
      <c r="PU628" s="110"/>
      <c r="PV62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8" s="12"/>
      <c r="PX628" s="12"/>
      <c r="PY628" s="121"/>
      <c r="PZ628" s="12"/>
      <c r="QA628" s="12"/>
      <c r="QB628" s="121"/>
      <c r="QC628" s="12"/>
      <c r="QD628" s="12"/>
      <c r="QE628" s="121"/>
      <c r="QF628" s="12"/>
      <c r="QG628" s="12"/>
      <c r="QH628" s="121"/>
      <c r="QI628" s="12"/>
      <c r="QJ628" s="12"/>
      <c r="QK628" s="121"/>
      <c r="QL628" s="12"/>
      <c r="QM628" s="12"/>
      <c r="QN628" s="121"/>
      <c r="QO628" s="126">
        <f>Tabela1[[#This Row],[p120]]+Tabela1[[#This Row],[pkt9]]+Tabela1[[#This Row],[p121]]+Tabela1[[#This Row],[punkty44]]+Tabela1[[#This Row],[p122]]+Tabela1[[#This Row],[p123]]</f>
        <v>0</v>
      </c>
      <c r="QP628" s="12"/>
      <c r="QQ628" s="12"/>
      <c r="QR628" s="12"/>
      <c r="QS628" s="12"/>
      <c r="QT628" s="12"/>
      <c r="QU628" s="12"/>
      <c r="QV628" s="12"/>
      <c r="QW628" s="12"/>
      <c r="QX628" s="12"/>
      <c r="QY628" s="12"/>
      <c r="QZ628" s="12"/>
      <c r="RA628" s="12"/>
      <c r="RB628" s="12"/>
      <c r="RC628" s="12"/>
      <c r="RD628" s="12"/>
      <c r="RE628" s="12"/>
      <c r="RF628" s="12"/>
      <c r="RG628" s="12"/>
      <c r="RH628" s="12"/>
      <c r="RI628" s="12"/>
      <c r="RJ628" s="12"/>
      <c r="RK628" s="12"/>
      <c r="RL628" s="12"/>
      <c r="RM628" s="12"/>
      <c r="RN628" s="12"/>
      <c r="RO628" s="12"/>
      <c r="RP628" s="12"/>
      <c r="RQ628" s="12"/>
      <c r="RR628" s="12"/>
      <c r="RS628" s="12"/>
      <c r="RT628" s="12"/>
      <c r="RU628" s="12"/>
      <c r="RV628" s="12"/>
      <c r="RW62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8" s="12"/>
      <c r="RY628" s="12"/>
      <c r="RZ628" s="12"/>
      <c r="SA628" s="12"/>
      <c r="SB628" s="12"/>
      <c r="SC628" s="12"/>
      <c r="SD628" s="12"/>
      <c r="SE628" s="12"/>
      <c r="SF628" s="12"/>
      <c r="SG628" s="12"/>
      <c r="SH628" s="12"/>
      <c r="SI628" s="12"/>
      <c r="SJ628" s="12"/>
      <c r="SK628" s="12"/>
      <c r="SL628" s="12"/>
      <c r="SM628" s="12"/>
      <c r="SN628" s="12"/>
      <c r="SO628" s="12"/>
      <c r="SP628" s="12"/>
      <c r="SQ628" s="12"/>
      <c r="SR628" s="12"/>
      <c r="SS628" s="12"/>
      <c r="ST628" s="12"/>
      <c r="SU628" s="12"/>
      <c r="SV628" s="12"/>
      <c r="SW628" s="12"/>
      <c r="SX628" s="12"/>
      <c r="SY628" s="12"/>
      <c r="SZ628" s="12"/>
      <c r="TA628" s="12"/>
      <c r="TB628" s="12"/>
      <c r="TC628" s="12"/>
      <c r="TD628" s="12"/>
      <c r="TE628" s="12"/>
      <c r="TF628" s="12"/>
      <c r="TG628" s="12"/>
      <c r="TH628" s="12"/>
      <c r="TI628" s="12"/>
      <c r="TJ628" s="12"/>
      <c r="TK628" s="12"/>
      <c r="TL628" s="12"/>
      <c r="TM628" s="12"/>
      <c r="TN628" s="12"/>
      <c r="TO628" s="12"/>
      <c r="TP628" s="12"/>
      <c r="TQ628" s="12"/>
      <c r="TR628" s="12"/>
      <c r="TS628" s="12"/>
      <c r="TT628" s="12"/>
      <c r="TU628" s="12"/>
      <c r="TV628" s="12"/>
      <c r="TW628" s="12"/>
      <c r="TX628" s="12"/>
      <c r="TY628" s="12"/>
      <c r="TZ628" s="12"/>
      <c r="UA628" s="12"/>
      <c r="UB628" s="12"/>
      <c r="UC628" s="12"/>
      <c r="UD628" s="12"/>
      <c r="UE628" s="12"/>
      <c r="UF628" s="12"/>
      <c r="UG628" s="12"/>
      <c r="UH628" s="12"/>
      <c r="UI628" s="12"/>
      <c r="UJ628" s="12"/>
      <c r="UK628" s="12"/>
      <c r="UL628" s="145">
        <f>SUM(RZ628,SC628,SF628,SI628,SL628,SO628,SR628,SU628,SX628,TA628,TD628,TG628,TJ628,TM628,TP628,TS628,TV628,TY628,UB628,UE628,UH628,UK628)</f>
        <v>0</v>
      </c>
      <c r="UM628" s="12"/>
      <c r="UN628" s="12"/>
      <c r="UO628" s="12"/>
      <c r="UP628" s="12"/>
      <c r="UQ628" s="12"/>
      <c r="UR628" s="12"/>
      <c r="US628" s="12"/>
      <c r="UT628" s="12"/>
      <c r="UU628" s="12"/>
      <c r="UV628" s="12"/>
      <c r="UW628" s="12"/>
      <c r="UX628" s="12"/>
      <c r="UY628" s="12"/>
      <c r="UZ628" s="12"/>
      <c r="VA628" s="12"/>
      <c r="VB628" s="12"/>
      <c r="VC628" s="12"/>
      <c r="VD628" s="12"/>
      <c r="VE628" s="12"/>
      <c r="VF628" s="12"/>
      <c r="VG628" s="12"/>
      <c r="VH628" s="12"/>
      <c r="VI628" s="12"/>
      <c r="VJ628" s="12"/>
      <c r="VK628" s="12"/>
      <c r="VL628" s="12"/>
      <c r="VM628" s="12"/>
      <c r="VN628" s="12"/>
      <c r="VO628" s="12"/>
      <c r="VP628" s="12"/>
      <c r="VQ628" s="12"/>
      <c r="VR628" s="12"/>
      <c r="VS628" s="12"/>
      <c r="VT628" s="12"/>
      <c r="VU628" s="12"/>
      <c r="VV628" s="12"/>
      <c r="VW628" s="12"/>
      <c r="VX628" s="12"/>
      <c r="VY628" s="12"/>
      <c r="VZ628" s="12"/>
      <c r="WA628" s="12"/>
      <c r="WB628" s="12"/>
      <c r="WC628" s="12"/>
      <c r="WD628" s="12"/>
      <c r="WE628" s="12"/>
      <c r="WF628" s="12"/>
      <c r="WG628" s="12"/>
      <c r="WH628" s="12"/>
      <c r="WI628" s="12"/>
      <c r="WJ628" s="12"/>
      <c r="WK628" s="12"/>
      <c r="WL62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8" s="12"/>
      <c r="WN628" s="12"/>
      <c r="WO628" s="12"/>
      <c r="WP628" s="12"/>
      <c r="WQ628" s="12"/>
      <c r="WR628" s="12"/>
      <c r="WS628" s="12"/>
      <c r="WT628" s="12"/>
      <c r="WU628" s="12"/>
      <c r="WV628" s="12"/>
      <c r="WW628" s="12"/>
      <c r="WX628" s="12"/>
      <c r="WY628" s="12"/>
      <c r="WZ628" s="12"/>
      <c r="XA628" s="12"/>
      <c r="XB628" s="12"/>
      <c r="XC628" s="12"/>
      <c r="XD628" s="12"/>
      <c r="XE628" s="12"/>
      <c r="XF628" s="12"/>
      <c r="XG628" s="12"/>
      <c r="XH628" s="12"/>
      <c r="XI628" s="12"/>
      <c r="XJ628" s="12"/>
      <c r="XK628" s="12"/>
      <c r="XL628" s="12"/>
      <c r="XM628" s="12"/>
      <c r="XN628" s="12"/>
      <c r="XO628" s="12"/>
      <c r="XP628" s="12"/>
      <c r="XQ628" s="12"/>
      <c r="XR628" s="12"/>
      <c r="XS628" s="12"/>
      <c r="XT628" s="12"/>
      <c r="XU628" s="12"/>
      <c r="XV628" s="12"/>
      <c r="XW628" s="12"/>
      <c r="XX628" s="12"/>
      <c r="XY628" s="12"/>
      <c r="XZ628" s="12"/>
      <c r="YA628" s="12"/>
      <c r="YB628" s="12"/>
      <c r="YC628" s="12"/>
      <c r="YD628" s="12"/>
      <c r="YE628" s="12"/>
      <c r="YF628" s="12"/>
      <c r="YG628" s="12"/>
      <c r="YH628" s="12"/>
      <c r="YI628" s="12"/>
      <c r="YJ628" s="12"/>
      <c r="YK628" s="12"/>
      <c r="YL628" s="12"/>
      <c r="YM628" s="12"/>
      <c r="YN628" s="12"/>
      <c r="YO628" s="12"/>
      <c r="YP628" s="12"/>
      <c r="YQ628" s="12"/>
      <c r="YR628" s="12"/>
      <c r="YS628" s="12"/>
      <c r="YT628" s="12"/>
      <c r="YU628" s="126">
        <f>SUM(WO628,WR628,WU628,WX628,XA628,XD628,XG628,XJ628,XM628,XP628,XS628,XV628,XY628,YB628,YE628,YH628,YK628,YN628,YQ628,YT628)</f>
        <v>0</v>
      </c>
      <c r="YV628" s="12"/>
      <c r="YW628" s="12"/>
      <c r="YX628" s="12"/>
      <c r="YY628" s="12"/>
      <c r="YZ628" s="12"/>
      <c r="ZA628" s="12"/>
      <c r="ZB628" s="12"/>
      <c r="ZC628" s="12"/>
      <c r="ZD628" s="12"/>
      <c r="ZE628" s="12"/>
      <c r="ZF628" s="12"/>
      <c r="ZG628" s="12"/>
      <c r="ZH628" s="12"/>
      <c r="ZI628" s="12"/>
      <c r="ZJ628" s="12"/>
      <c r="ZK628" s="12"/>
      <c r="ZL628" s="12"/>
      <c r="ZM628" s="12"/>
      <c r="ZN628" s="12"/>
      <c r="ZO628" s="12"/>
      <c r="ZP628" s="12"/>
      <c r="ZQ628" s="12"/>
      <c r="ZR628" s="12"/>
      <c r="ZS628" s="12"/>
      <c r="ZT628" s="12"/>
      <c r="ZU628" s="12"/>
      <c r="ZV628" s="12"/>
      <c r="ZW628" s="12"/>
      <c r="ZX628" s="12"/>
      <c r="ZY628" s="12"/>
      <c r="ZZ628" s="12"/>
      <c r="AAA628" s="12"/>
      <c r="AAB628" s="12"/>
      <c r="AAC628" s="12"/>
      <c r="AAD628" s="12"/>
      <c r="AAE628" s="12"/>
      <c r="AAF628" s="12"/>
      <c r="AAG628" s="12"/>
      <c r="AAH628" s="12"/>
      <c r="AAI628" s="12"/>
      <c r="AAJ628" s="12"/>
      <c r="AAK628" s="12"/>
      <c r="AAL628" s="12"/>
      <c r="AAM628" s="12"/>
      <c r="AAN628" s="12"/>
      <c r="AAO628" s="12"/>
      <c r="AAP628" s="12"/>
      <c r="AAQ628" s="12"/>
      <c r="AAR628" s="12"/>
      <c r="AAS628" s="12"/>
      <c r="AAT628" s="12"/>
      <c r="AAU628" s="12"/>
      <c r="AAV628" s="12"/>
      <c r="AAW628" s="12"/>
      <c r="AAX628" s="12"/>
      <c r="AAY628" s="12"/>
      <c r="AAZ628" s="12"/>
      <c r="ABA628" s="12"/>
      <c r="ABB628" s="12"/>
      <c r="ABC628" s="12"/>
      <c r="ABD628" s="12"/>
      <c r="ABE628" s="12"/>
      <c r="ABF628" s="12"/>
      <c r="ABG628" s="12"/>
      <c r="ABH628" s="12"/>
      <c r="ABI628" s="12"/>
      <c r="ABJ628" s="12"/>
      <c r="ABK628" s="12"/>
      <c r="ABL628" s="12"/>
      <c r="ABM628" s="12"/>
      <c r="ABN628" s="12"/>
      <c r="ABO628" s="12"/>
      <c r="ABP628" s="12"/>
      <c r="ABQ628" s="12"/>
      <c r="ABR628" s="12"/>
      <c r="ABS628" s="12"/>
      <c r="ABT628" s="12"/>
      <c r="ABU628" s="12"/>
      <c r="ABV628" s="12"/>
      <c r="ABW628" s="12"/>
      <c r="ABX628" s="12"/>
      <c r="ABY628" s="136">
        <f>SUM(YX628,ZA628,ZD628,ZG628,ZJ628,ZM628,ZP628,ZS628,ZV628,ZY628,AAB628,AAE628,AAH628,AAK628,AAN628,AAQ628,AAT628,AAW628,AAZ628,ABC628,ABF628,ABI628,ABL628,ABO628,ABR628,ABU628,ABX628)</f>
        <v>0</v>
      </c>
      <c r="ABZ628" s="12"/>
      <c r="ACA628" s="12"/>
      <c r="ACB628" s="12"/>
      <c r="ACC628" s="12"/>
      <c r="ACD628" s="12"/>
      <c r="ACE628" s="12"/>
      <c r="ACF628" s="12"/>
      <c r="ACG628" s="12"/>
      <c r="ACH628" s="12"/>
      <c r="ACI628" s="12"/>
      <c r="ACJ628" s="12"/>
      <c r="ACK628" s="12"/>
      <c r="ACL628" s="12"/>
      <c r="ACM628" s="12"/>
      <c r="ACN628" s="12"/>
      <c r="ACO628" s="12"/>
      <c r="ACP628" s="12"/>
      <c r="ACQ628" s="12"/>
      <c r="ACR628" s="12"/>
      <c r="ACS628" s="12"/>
      <c r="ACT628" s="12"/>
      <c r="ACU628" s="12"/>
      <c r="ACV628" s="12"/>
      <c r="ACW628" s="12"/>
      <c r="ACX628" s="12"/>
      <c r="ACY628" s="12"/>
      <c r="ACZ628" s="12"/>
      <c r="ADA628" s="12"/>
      <c r="ADB628" s="12"/>
      <c r="ADC628" s="12"/>
      <c r="ADD628" s="12"/>
      <c r="ADE628" s="12"/>
      <c r="ADF628" s="12"/>
      <c r="ADG628" s="12"/>
      <c r="ADH628" s="12"/>
      <c r="ADI628" s="12"/>
      <c r="ADJ628" s="12"/>
      <c r="ADK628" s="12"/>
      <c r="ADL628" s="12"/>
      <c r="ADM628" s="12"/>
      <c r="ADN628" s="12"/>
      <c r="ADO628" s="12"/>
      <c r="ADP628" s="12"/>
      <c r="ADQ628" s="12"/>
      <c r="ADR628" s="12"/>
      <c r="ADS628" s="12"/>
      <c r="ADT628" s="12"/>
      <c r="ADU628" s="12"/>
      <c r="ADV628" s="12"/>
      <c r="ADW628" s="12"/>
      <c r="ADX628" s="12"/>
      <c r="ADY628" s="164"/>
      <c r="ADZ628" s="164"/>
      <c r="AEA628" s="164"/>
      <c r="AEB628" s="164"/>
      <c r="AEC628" s="164"/>
      <c r="AED628" s="164"/>
      <c r="AEE628" s="164"/>
      <c r="AEF628" s="164"/>
      <c r="AEG628" s="164"/>
      <c r="AEH628" s="164"/>
      <c r="AEI628" s="164"/>
      <c r="AEJ628" s="164"/>
      <c r="AEK628" s="164"/>
      <c r="AEL628" s="164"/>
      <c r="AEM628" s="164"/>
      <c r="AEN628" s="164"/>
      <c r="AEO628" s="164"/>
      <c r="AEP628" s="164"/>
      <c r="AEQ628" s="164">
        <f>SUM(ACB628,ACE628,ACH628,ACK628,ACN628,ACQ628,ACT628,ACW628,ACZ628,ADC628,ADF628,ADI628,ADL628,ADO628,ADR628,ADU628,ADX628,AEA628,AED628,AEG628,AEJ628,AEM628,AEP628)</f>
        <v>0</v>
      </c>
    </row>
    <row r="629" spans="1:823">
      <c r="A629" s="17" t="s">
        <v>182</v>
      </c>
      <c r="B629" s="18" t="s">
        <v>10</v>
      </c>
      <c r="C629" s="15" t="s">
        <v>767</v>
      </c>
      <c r="D629" s="12"/>
      <c r="E629" s="12"/>
      <c r="F629" s="44"/>
      <c r="G629" s="12"/>
      <c r="H629" s="12"/>
      <c r="I629" s="44"/>
      <c r="J629" s="12"/>
      <c r="K629" s="12"/>
      <c r="L629" s="44"/>
      <c r="M629" s="12"/>
      <c r="N629" s="12"/>
      <c r="O629" s="44"/>
      <c r="P629" s="12"/>
      <c r="Q629" s="12"/>
      <c r="R629" s="44"/>
      <c r="S629" s="12"/>
      <c r="T629" s="12"/>
      <c r="U629" s="44"/>
      <c r="V629" s="12"/>
      <c r="W629" s="12"/>
      <c r="X629" s="44"/>
      <c r="Y629" s="51">
        <f>SUM(F629,I629,L629,O629,R629,U629,X629)</f>
        <v>0</v>
      </c>
      <c r="Z629" s="12"/>
      <c r="AA629" s="12"/>
      <c r="AB629" s="54"/>
      <c r="AC629" s="12"/>
      <c r="AD629" s="12"/>
      <c r="AE629" s="54"/>
      <c r="AF629" s="12"/>
      <c r="AG629" s="12"/>
      <c r="AH629" s="54"/>
      <c r="AI629" s="12"/>
      <c r="AJ629" s="12"/>
      <c r="AK629" s="54"/>
      <c r="AL629" s="12">
        <v>1</v>
      </c>
      <c r="AM629" s="12">
        <v>140</v>
      </c>
      <c r="AN629" s="54">
        <v>3</v>
      </c>
      <c r="AO629" s="12"/>
      <c r="AP629" s="12"/>
      <c r="AQ629" s="54"/>
      <c r="AR629" s="12"/>
      <c r="AS629" s="12"/>
      <c r="AT629" s="54"/>
      <c r="AU629" s="12"/>
      <c r="AV629" s="12"/>
      <c r="AW629" s="54"/>
      <c r="AX629" s="12"/>
      <c r="AY629" s="12"/>
      <c r="AZ629" s="54"/>
      <c r="BA629" s="12"/>
      <c r="BB629" s="12"/>
      <c r="BC629" s="54"/>
      <c r="BD629" s="12"/>
      <c r="BE629" s="12"/>
      <c r="BF629" s="54"/>
      <c r="BG629" s="12"/>
      <c r="BH629" s="12"/>
      <c r="BI629" s="54"/>
      <c r="BJ629" s="12"/>
      <c r="BK629" s="12"/>
      <c r="BL629" s="54"/>
      <c r="BM629" s="12"/>
      <c r="BN629" s="12"/>
      <c r="BO629" s="54"/>
      <c r="BP629" s="60">
        <f>SUM(BO629,BL629,BI629,BF629,BC629,AZ629,AW629,AT629,AQ629,AN629,AK629,AH629,AE629,AB629)</f>
        <v>3</v>
      </c>
      <c r="BQ629" s="12"/>
      <c r="BR629" s="12"/>
      <c r="BS629" s="54"/>
      <c r="BT629" s="12"/>
      <c r="BU629" s="12"/>
      <c r="BV629" s="54"/>
      <c r="BW629" s="12"/>
      <c r="BX629" s="12"/>
      <c r="BY629" s="54"/>
      <c r="BZ629" s="12"/>
      <c r="CA629" s="12"/>
      <c r="CB629" s="54"/>
      <c r="CC629" s="12"/>
      <c r="CD629" s="12"/>
      <c r="CE629" s="54"/>
      <c r="CF629" s="12"/>
      <c r="CG629" s="12"/>
      <c r="CH629" s="54"/>
      <c r="CI629" s="12"/>
      <c r="CJ629" s="12"/>
      <c r="CK629" s="54"/>
      <c r="CL629" s="12"/>
      <c r="CM629" s="12"/>
      <c r="CN629" s="54"/>
      <c r="CO629" s="12"/>
      <c r="CP629" s="12"/>
      <c r="CQ629" s="54"/>
      <c r="CR629" s="12"/>
      <c r="CS629" s="12"/>
      <c r="CT629" s="54"/>
      <c r="CU629" s="12"/>
      <c r="CV629" s="12"/>
      <c r="CW629" s="54"/>
      <c r="CX629" s="12"/>
      <c r="CY629" s="12"/>
      <c r="CZ629" s="54"/>
      <c r="DA629" s="12"/>
      <c r="DB629" s="12"/>
      <c r="DC629" s="54"/>
      <c r="DD629" s="12"/>
      <c r="DE629" s="12"/>
      <c r="DF629" s="54"/>
      <c r="DG629" s="12"/>
      <c r="DH629" s="12"/>
      <c r="DI629" s="54"/>
      <c r="DJ629" s="12"/>
      <c r="DK629" s="12"/>
      <c r="DL629" s="54"/>
      <c r="DM629" s="12"/>
      <c r="DN629" s="12"/>
      <c r="DO629" s="54"/>
      <c r="DP629" s="12"/>
      <c r="DQ629" s="12"/>
      <c r="DR629" s="54"/>
      <c r="DS629" s="12"/>
      <c r="DT629" s="12"/>
      <c r="DU629" s="54"/>
      <c r="DV629" s="12"/>
      <c r="DW629" s="12"/>
      <c r="DX629" s="54"/>
      <c r="DY629" s="12"/>
      <c r="DZ629" s="12"/>
      <c r="EA629" s="54"/>
      <c r="EB629" s="12"/>
      <c r="EC629" s="12"/>
      <c r="ED629" s="54"/>
      <c r="EE629" s="12"/>
      <c r="EF629" s="12"/>
      <c r="EG629" s="54"/>
      <c r="EH629" s="12"/>
      <c r="EI629" s="12"/>
      <c r="EJ629" s="54"/>
      <c r="EK629" s="12"/>
      <c r="EL629" s="12"/>
      <c r="EM629" s="54"/>
      <c r="EN629" s="64">
        <f>SUM(EM629,EJ629,EG629,ED629,EA629,DX629,DU629,DR629,DO629,DL629,DI629,DF629,DC629,CZ629,CW629,CT629,CQ629,CN629,CK629,CH629,CE629,CB629,BY629,BV629,BS629)</f>
        <v>0</v>
      </c>
      <c r="EO629" s="12"/>
      <c r="EP629" s="12"/>
      <c r="EQ629" s="67"/>
      <c r="ER629" s="12"/>
      <c r="ES629" s="12"/>
      <c r="ET629" s="67"/>
      <c r="EU629" s="12"/>
      <c r="EV629" s="12"/>
      <c r="EW629" s="67"/>
      <c r="EX629" s="12"/>
      <c r="EY629" s="12"/>
      <c r="EZ629" s="67"/>
      <c r="FA629" s="12"/>
      <c r="FB629" s="12"/>
      <c r="FC629" s="67"/>
      <c r="FD629" s="12"/>
      <c r="FE629" s="12"/>
      <c r="FF629" s="67"/>
      <c r="FG629" s="12"/>
      <c r="FH629" s="12"/>
      <c r="FI629" s="67"/>
      <c r="FJ629" s="12"/>
      <c r="FK629" s="12"/>
      <c r="FL629" s="67"/>
      <c r="FM629" s="12"/>
      <c r="FN629" s="12"/>
      <c r="FO629" s="67"/>
      <c r="FP629" s="12"/>
      <c r="FQ629" s="12"/>
      <c r="FR629" s="67"/>
      <c r="FS629" s="12"/>
      <c r="FT629" s="12"/>
      <c r="FU629" s="67"/>
      <c r="FV629" s="12"/>
      <c r="FW629" s="12"/>
      <c r="FX629" s="67"/>
      <c r="FY629" s="12"/>
      <c r="FZ629" s="12"/>
      <c r="GA629" s="67"/>
      <c r="GB629" s="12"/>
      <c r="GC629" s="12"/>
      <c r="GD629" s="67"/>
      <c r="GE629" s="12"/>
      <c r="GF629" s="12"/>
      <c r="GG629" s="67"/>
      <c r="GH629" s="12"/>
      <c r="GI629" s="12"/>
      <c r="GJ629" s="67"/>
      <c r="GK629" s="12"/>
      <c r="GL629" s="12"/>
      <c r="GM629" s="67"/>
      <c r="GN629" s="12"/>
      <c r="GO629" s="12"/>
      <c r="GP629" s="67"/>
      <c r="GQ629" s="12"/>
      <c r="GR629" s="12"/>
      <c r="GS629" s="67"/>
      <c r="GT629" s="12"/>
      <c r="GU629" s="12"/>
      <c r="GV629" s="67"/>
      <c r="GW629" s="12"/>
      <c r="GX629" s="12"/>
      <c r="GY629" s="67"/>
      <c r="GZ629" s="12"/>
      <c r="HA629" s="12"/>
      <c r="HB629" s="67"/>
      <c r="HC62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29" s="12"/>
      <c r="HE629" s="12"/>
      <c r="HF629" s="77"/>
      <c r="HG629" s="12">
        <v>1</v>
      </c>
      <c r="HH629" s="12">
        <v>140</v>
      </c>
      <c r="HI629" s="77">
        <v>3</v>
      </c>
      <c r="HJ629" s="12"/>
      <c r="HK629" s="12"/>
      <c r="HL629" s="77"/>
      <c r="HM629" s="12"/>
      <c r="HN629" s="12"/>
      <c r="HO629" s="77"/>
      <c r="HP629" s="12"/>
      <c r="HQ629" s="12"/>
      <c r="HR629" s="77"/>
      <c r="HS629" s="12"/>
      <c r="HT629" s="12"/>
      <c r="HU629" s="77"/>
      <c r="HV629" s="12">
        <v>1</v>
      </c>
      <c r="HW629" s="12">
        <v>140</v>
      </c>
      <c r="HX629" s="77"/>
      <c r="HY629" s="12"/>
      <c r="HZ629" s="12"/>
      <c r="IA629" s="77"/>
      <c r="IB629" s="12"/>
      <c r="IC629" s="12"/>
      <c r="ID629" s="77"/>
      <c r="IE629" s="12"/>
      <c r="IF629" s="12"/>
      <c r="IG629" s="77"/>
      <c r="IH629" s="12"/>
      <c r="II629" s="12"/>
      <c r="IJ629" s="77"/>
      <c r="IK629" s="12"/>
      <c r="IL629" s="12"/>
      <c r="IM629" s="77"/>
      <c r="IN629" s="12"/>
      <c r="IO629" s="12"/>
      <c r="IP629" s="77"/>
      <c r="IQ629" s="12"/>
      <c r="IR629" s="12"/>
      <c r="IS629" s="77"/>
      <c r="IT629" s="12"/>
      <c r="IU629" s="12"/>
      <c r="IV629" s="77"/>
      <c r="IW629" s="12"/>
      <c r="IX629" s="12"/>
      <c r="IY629" s="77"/>
      <c r="IZ62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29" s="12">
        <v>2</v>
      </c>
      <c r="JB629" s="12" t="s">
        <v>8</v>
      </c>
      <c r="JC629" s="82">
        <v>9</v>
      </c>
      <c r="JD629" s="12"/>
      <c r="JE629" s="12"/>
      <c r="JF629" s="82"/>
      <c r="JG629" s="12"/>
      <c r="JH629" s="12"/>
      <c r="JI629" s="82"/>
      <c r="JJ629" s="12"/>
      <c r="JK629" s="12"/>
      <c r="JL629" s="82"/>
      <c r="JM629" s="12"/>
      <c r="JN629" s="12"/>
      <c r="JO629" s="82"/>
      <c r="JP629" s="12"/>
      <c r="JQ629" s="12"/>
      <c r="JR629" s="82"/>
      <c r="JS629" s="12"/>
      <c r="JT629" s="12"/>
      <c r="JU629" s="82"/>
      <c r="JV629" s="12"/>
      <c r="JW629" s="12"/>
      <c r="JX629" s="82"/>
      <c r="JY629" s="12"/>
      <c r="JZ629" s="12"/>
      <c r="KA629" s="82"/>
      <c r="KB629" s="12"/>
      <c r="KC629" s="12"/>
      <c r="KD629" s="82"/>
      <c r="KE629" s="12"/>
      <c r="KF629" s="12"/>
      <c r="KG629" s="82"/>
      <c r="KH629" s="12"/>
      <c r="KI629" s="12"/>
      <c r="KJ629" s="82"/>
      <c r="KK629" s="12"/>
      <c r="KL629" s="12"/>
      <c r="KM629" s="82"/>
      <c r="KN629" s="12"/>
      <c r="KO629" s="12"/>
      <c r="KP629" s="82"/>
      <c r="KQ629" s="12"/>
      <c r="KR629" s="12"/>
      <c r="KS629" s="82"/>
      <c r="KT62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9</v>
      </c>
      <c r="KU629" s="12"/>
      <c r="KV629" s="12"/>
      <c r="KW629" s="89"/>
      <c r="KX629" s="12"/>
      <c r="KY629" s="12"/>
      <c r="KZ629" s="89"/>
      <c r="LA629" s="12"/>
      <c r="LB629" s="12"/>
      <c r="LC629" s="89"/>
      <c r="LD629" s="12"/>
      <c r="LE629" s="12"/>
      <c r="LF629" s="89"/>
      <c r="LG629" s="12"/>
      <c r="LH629" s="12"/>
      <c r="LI629" s="89"/>
      <c r="LJ629" s="12"/>
      <c r="LK629" s="12"/>
      <c r="LL629" s="89"/>
      <c r="LM629" s="12"/>
      <c r="LN629" s="12"/>
      <c r="LO629" s="89"/>
      <c r="LP629" s="12"/>
      <c r="LQ629" s="12"/>
      <c r="LR629" s="89"/>
      <c r="LS629" s="12"/>
      <c r="LT629" s="12"/>
      <c r="LU629" s="89"/>
      <c r="LV629" s="12"/>
      <c r="LW629" s="12"/>
      <c r="LX629" s="89"/>
      <c r="LY629" s="12"/>
      <c r="LZ629" s="12"/>
      <c r="MA629" s="89"/>
      <c r="MB62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29" s="12"/>
      <c r="MD629" s="12"/>
      <c r="ME629" s="98"/>
      <c r="MF629" s="12"/>
      <c r="MG629" s="12"/>
      <c r="MH629" s="98"/>
      <c r="MI629" s="12"/>
      <c r="MJ629" s="12"/>
      <c r="MK629" s="98"/>
      <c r="ML629" s="12"/>
      <c r="MM629" s="12"/>
      <c r="MN629" s="98"/>
      <c r="MO629" s="12"/>
      <c r="MP629" s="12"/>
      <c r="MQ629" s="98"/>
      <c r="MR629" s="12"/>
      <c r="MS629" s="12"/>
      <c r="MT629" s="98"/>
      <c r="MU629" s="12"/>
      <c r="MV629" s="12"/>
      <c r="MW629" s="98"/>
      <c r="MX629" s="12"/>
      <c r="MY629" s="12"/>
      <c r="MZ629" s="98"/>
      <c r="NA629" s="12"/>
      <c r="NB629" s="12"/>
      <c r="NC629" s="103"/>
      <c r="ND629" s="12"/>
      <c r="NE629" s="12"/>
      <c r="NF629" s="103"/>
      <c r="NG629" s="12"/>
      <c r="NH629" s="12"/>
      <c r="NI629" s="103"/>
      <c r="NJ629" s="12"/>
      <c r="NK629" s="12"/>
      <c r="NL629" s="103"/>
      <c r="NM62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29" s="12"/>
      <c r="NO629" s="12"/>
      <c r="NP629" s="110"/>
      <c r="NQ629" s="12"/>
      <c r="NR629" s="12"/>
      <c r="NS629" s="110"/>
      <c r="NT629" s="12"/>
      <c r="NU629" s="12"/>
      <c r="NV629" s="110"/>
      <c r="NW629" s="12"/>
      <c r="NX629" s="12"/>
      <c r="NY629" s="110"/>
      <c r="NZ629" s="12"/>
      <c r="OA629" s="12"/>
      <c r="OB629" s="110"/>
      <c r="OC629" s="12"/>
      <c r="OD629" s="12"/>
      <c r="OE629" s="110"/>
      <c r="OF629" s="12"/>
      <c r="OG629" s="12"/>
      <c r="OH629" s="110"/>
      <c r="OI629" s="12"/>
      <c r="OJ629" s="12"/>
      <c r="OK629" s="110"/>
      <c r="OL629" s="12"/>
      <c r="OM629" s="12"/>
      <c r="ON629" s="110"/>
      <c r="OO629" s="12"/>
      <c r="OP629" s="12"/>
      <c r="OQ629" s="110"/>
      <c r="OR629" s="12"/>
      <c r="OS629" s="12"/>
      <c r="OT629" s="110"/>
      <c r="OU629" s="12"/>
      <c r="OV629" s="12"/>
      <c r="OW629" s="110"/>
      <c r="OX629" s="12"/>
      <c r="OY629" s="12"/>
      <c r="OZ629" s="110"/>
      <c r="PA629" s="12"/>
      <c r="PB629" s="12"/>
      <c r="PC629" s="110"/>
      <c r="PD629" s="12"/>
      <c r="PE629" s="12"/>
      <c r="PF629" s="110"/>
      <c r="PG629" s="12"/>
      <c r="PH629" s="12"/>
      <c r="PI629" s="110"/>
      <c r="PJ629" s="12"/>
      <c r="PK629" s="12"/>
      <c r="PL629" s="110"/>
      <c r="PM629" s="12"/>
      <c r="PN629" s="12"/>
      <c r="PO629" s="110"/>
      <c r="PP629" s="12"/>
      <c r="PQ629" s="12"/>
      <c r="PR629" s="110"/>
      <c r="PS629" s="12"/>
      <c r="PT629" s="12"/>
      <c r="PU629" s="110"/>
      <c r="PV62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29" s="12"/>
      <c r="PX629" s="12"/>
      <c r="PY629" s="121"/>
      <c r="PZ629" s="12"/>
      <c r="QA629" s="12"/>
      <c r="QB629" s="121"/>
      <c r="QC629" s="12"/>
      <c r="QD629" s="12"/>
      <c r="QE629" s="121"/>
      <c r="QF629" s="12"/>
      <c r="QG629" s="12"/>
      <c r="QH629" s="121"/>
      <c r="QI629" s="12"/>
      <c r="QJ629" s="12"/>
      <c r="QK629" s="121"/>
      <c r="QL629" s="12"/>
      <c r="QM629" s="12"/>
      <c r="QN629" s="121"/>
      <c r="QO629" s="126">
        <f>Tabela1[[#This Row],[p120]]+Tabela1[[#This Row],[pkt9]]+Tabela1[[#This Row],[p121]]+Tabela1[[#This Row],[punkty44]]+Tabela1[[#This Row],[p122]]+Tabela1[[#This Row],[p123]]</f>
        <v>0</v>
      </c>
      <c r="QP629" s="12"/>
      <c r="QQ629" s="12"/>
      <c r="QR629" s="12"/>
      <c r="QS629" s="12"/>
      <c r="QT629" s="12"/>
      <c r="QU629" s="12"/>
      <c r="QV629" s="12"/>
      <c r="QW629" s="12"/>
      <c r="QX629" s="12"/>
      <c r="QY629" s="12"/>
      <c r="QZ629" s="12"/>
      <c r="RA629" s="12"/>
      <c r="RB629" s="12"/>
      <c r="RC629" s="12"/>
      <c r="RD629" s="12"/>
      <c r="RE629" s="12"/>
      <c r="RF629" s="12"/>
      <c r="RG629" s="12"/>
      <c r="RH629" s="12"/>
      <c r="RI629" s="12"/>
      <c r="RJ629" s="12"/>
      <c r="RK629" s="12"/>
      <c r="RL629" s="12"/>
      <c r="RM629" s="12"/>
      <c r="RN629" s="12"/>
      <c r="RO629" s="12"/>
      <c r="RP629" s="12"/>
      <c r="RQ629" s="12"/>
      <c r="RR629" s="12"/>
      <c r="RS629" s="12"/>
      <c r="RT629" s="12"/>
      <c r="RU629" s="12"/>
      <c r="RV629" s="12"/>
      <c r="RW62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29" s="12"/>
      <c r="RY629" s="12"/>
      <c r="RZ629" s="12"/>
      <c r="SA629" s="12"/>
      <c r="SB629" s="12"/>
      <c r="SC629" s="12"/>
      <c r="SD629" s="12"/>
      <c r="SE629" s="12"/>
      <c r="SF629" s="12"/>
      <c r="SG629" s="12"/>
      <c r="SH629" s="12"/>
      <c r="SI629" s="12"/>
      <c r="SJ629" s="12"/>
      <c r="SK629" s="12"/>
      <c r="SL629" s="12"/>
      <c r="SM629" s="12"/>
      <c r="SN629" s="12"/>
      <c r="SO629" s="12"/>
      <c r="SP629" s="12"/>
      <c r="SQ629" s="12"/>
      <c r="SR629" s="12"/>
      <c r="SS629" s="12"/>
      <c r="ST629" s="12"/>
      <c r="SU629" s="12"/>
      <c r="SV629" s="12"/>
      <c r="SW629" s="12"/>
      <c r="SX629" s="12"/>
      <c r="SY629" s="12"/>
      <c r="SZ629" s="12"/>
      <c r="TA629" s="12"/>
      <c r="TB629" s="12"/>
      <c r="TC629" s="12"/>
      <c r="TD629" s="12"/>
      <c r="TE629" s="12"/>
      <c r="TF629" s="12"/>
      <c r="TG629" s="12"/>
      <c r="TH629" s="12"/>
      <c r="TI629" s="12"/>
      <c r="TJ629" s="12"/>
      <c r="TK629" s="12"/>
      <c r="TL629" s="12"/>
      <c r="TM629" s="12"/>
      <c r="TN629" s="12"/>
      <c r="TO629" s="12"/>
      <c r="TP629" s="12"/>
      <c r="TQ629" s="12"/>
      <c r="TR629" s="12"/>
      <c r="TS629" s="12"/>
      <c r="TT629" s="12"/>
      <c r="TU629" s="12"/>
      <c r="TV629" s="12"/>
      <c r="TW629" s="12"/>
      <c r="TX629" s="12"/>
      <c r="TY629" s="12"/>
      <c r="TZ629" s="12"/>
      <c r="UA629" s="12"/>
      <c r="UB629" s="12"/>
      <c r="UC629" s="12"/>
      <c r="UD629" s="12"/>
      <c r="UE629" s="12"/>
      <c r="UF629" s="12"/>
      <c r="UG629" s="12"/>
      <c r="UH629" s="12"/>
      <c r="UI629" s="12"/>
      <c r="UJ629" s="12"/>
      <c r="UK629" s="12"/>
      <c r="UL629" s="145">
        <f>SUM(RZ629,SC629,SF629,SI629,SL629,SO629,SR629,SU629,SX629,TA629,TD629,TG629,TJ629,TM629,TP629,TS629,TV629,TY629,UB629,UE629,UH629,UK629)</f>
        <v>0</v>
      </c>
      <c r="UM629" s="12"/>
      <c r="UN629" s="12"/>
      <c r="UO629" s="12"/>
      <c r="UP629" s="12"/>
      <c r="UQ629" s="12"/>
      <c r="UR629" s="12"/>
      <c r="US629" s="12"/>
      <c r="UT629" s="12"/>
      <c r="UU629" s="12"/>
      <c r="UV629" s="12"/>
      <c r="UW629" s="12"/>
      <c r="UX629" s="12"/>
      <c r="UY629" s="12"/>
      <c r="UZ629" s="12"/>
      <c r="VA629" s="12"/>
      <c r="VB629" s="12"/>
      <c r="VC629" s="12"/>
      <c r="VD629" s="12"/>
      <c r="VE629" s="12"/>
      <c r="VF629" s="12"/>
      <c r="VG629" s="12"/>
      <c r="VH629" s="12"/>
      <c r="VI629" s="12"/>
      <c r="VJ629" s="12"/>
      <c r="VK629" s="12"/>
      <c r="VL629" s="12"/>
      <c r="VM629" s="12"/>
      <c r="VN629" s="12"/>
      <c r="VO629" s="12"/>
      <c r="VP629" s="12"/>
      <c r="VQ629" s="12"/>
      <c r="VR629" s="12"/>
      <c r="VS629" s="12"/>
      <c r="VT629" s="12"/>
      <c r="VU629" s="12"/>
      <c r="VV629" s="12"/>
      <c r="VW629" s="12"/>
      <c r="VX629" s="12"/>
      <c r="VY629" s="12"/>
      <c r="VZ629" s="12"/>
      <c r="WA629" s="12"/>
      <c r="WB629" s="12"/>
      <c r="WC629" s="12"/>
      <c r="WD629" s="12"/>
      <c r="WE629" s="12"/>
      <c r="WF629" s="12"/>
      <c r="WG629" s="12"/>
      <c r="WH629" s="12"/>
      <c r="WI629" s="12"/>
      <c r="WJ629" s="12"/>
      <c r="WK629" s="12"/>
      <c r="WL62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29" s="12"/>
      <c r="WN629" s="12"/>
      <c r="WO629" s="12"/>
      <c r="WP629" s="12"/>
      <c r="WQ629" s="12"/>
      <c r="WR629" s="12"/>
      <c r="WS629" s="12"/>
      <c r="WT629" s="12"/>
      <c r="WU629" s="12"/>
      <c r="WV629" s="12"/>
      <c r="WW629" s="12"/>
      <c r="WX629" s="12"/>
      <c r="WY629" s="12"/>
      <c r="WZ629" s="12"/>
      <c r="XA629" s="12"/>
      <c r="XB629" s="12"/>
      <c r="XC629" s="12"/>
      <c r="XD629" s="12"/>
      <c r="XE629" s="12"/>
      <c r="XF629" s="12"/>
      <c r="XG629" s="12"/>
      <c r="XH629" s="12"/>
      <c r="XI629" s="12"/>
      <c r="XJ629" s="12"/>
      <c r="XK629" s="12"/>
      <c r="XL629" s="12"/>
      <c r="XM629" s="12"/>
      <c r="XN629" s="12"/>
      <c r="XO629" s="12"/>
      <c r="XP629" s="12"/>
      <c r="XQ629" s="12"/>
      <c r="XR629" s="12"/>
      <c r="XS629" s="12"/>
      <c r="XT629" s="12"/>
      <c r="XU629" s="12"/>
      <c r="XV629" s="12"/>
      <c r="XW629" s="12"/>
      <c r="XX629" s="12"/>
      <c r="XY629" s="12"/>
      <c r="XZ629" s="12"/>
      <c r="YA629" s="12"/>
      <c r="YB629" s="12"/>
      <c r="YC629" s="12"/>
      <c r="YD629" s="12"/>
      <c r="YE629" s="12"/>
      <c r="YF629" s="12"/>
      <c r="YG629" s="12"/>
      <c r="YH629" s="12"/>
      <c r="YI629" s="12"/>
      <c r="YJ629" s="12"/>
      <c r="YK629" s="12"/>
      <c r="YL629" s="12"/>
      <c r="YM629" s="12"/>
      <c r="YN629" s="12"/>
      <c r="YO629" s="12"/>
      <c r="YP629" s="12"/>
      <c r="YQ629" s="12"/>
      <c r="YR629" s="12"/>
      <c r="YS629" s="12"/>
      <c r="YT629" s="12"/>
      <c r="YU629" s="126">
        <f>SUM(WO629,WR629,WU629,WX629,XA629,XD629,XG629,XJ629,XM629,XP629,XS629,XV629,XY629,YB629,YE629,YH629,YK629,YN629,YQ629,YT629)</f>
        <v>0</v>
      </c>
      <c r="YV629" s="12"/>
      <c r="YW629" s="12"/>
      <c r="YX629" s="12"/>
      <c r="YY629" s="12"/>
      <c r="YZ629" s="12"/>
      <c r="ZA629" s="12"/>
      <c r="ZB629" s="12"/>
      <c r="ZC629" s="12"/>
      <c r="ZD629" s="12"/>
      <c r="ZE629" s="12"/>
      <c r="ZF629" s="12"/>
      <c r="ZG629" s="12"/>
      <c r="ZH629" s="12"/>
      <c r="ZI629" s="12"/>
      <c r="ZJ629" s="12"/>
      <c r="ZK629" s="12"/>
      <c r="ZL629" s="12"/>
      <c r="ZM629" s="12"/>
      <c r="ZN629" s="12"/>
      <c r="ZO629" s="12"/>
      <c r="ZP629" s="12"/>
      <c r="ZQ629" s="12"/>
      <c r="ZR629" s="12"/>
      <c r="ZS629" s="12"/>
      <c r="ZT629" s="12"/>
      <c r="ZU629" s="12"/>
      <c r="ZV629" s="12"/>
      <c r="ZW629" s="12"/>
      <c r="ZX629" s="12"/>
      <c r="ZY629" s="12"/>
      <c r="ZZ629" s="12"/>
      <c r="AAA629" s="12"/>
      <c r="AAB629" s="12"/>
      <c r="AAC629" s="12"/>
      <c r="AAD629" s="12"/>
      <c r="AAE629" s="12"/>
      <c r="AAF629" s="12"/>
      <c r="AAG629" s="12"/>
      <c r="AAH629" s="12"/>
      <c r="AAI629" s="12"/>
      <c r="AAJ629" s="12"/>
      <c r="AAK629" s="12"/>
      <c r="AAL629" s="12"/>
      <c r="AAM629" s="12"/>
      <c r="AAN629" s="12"/>
      <c r="AAO629" s="12"/>
      <c r="AAP629" s="12"/>
      <c r="AAQ629" s="12"/>
      <c r="AAR629" s="12"/>
      <c r="AAS629" s="12"/>
      <c r="AAT629" s="12"/>
      <c r="AAU629" s="12"/>
      <c r="AAV629" s="12"/>
      <c r="AAW629" s="12"/>
      <c r="AAX629" s="12"/>
      <c r="AAY629" s="12"/>
      <c r="AAZ629" s="12"/>
      <c r="ABA629" s="12"/>
      <c r="ABB629" s="12"/>
      <c r="ABC629" s="12"/>
      <c r="ABD629" s="12"/>
      <c r="ABE629" s="12"/>
      <c r="ABF629" s="12"/>
      <c r="ABG629" s="12"/>
      <c r="ABH629" s="12"/>
      <c r="ABI629" s="12"/>
      <c r="ABJ629" s="12"/>
      <c r="ABK629" s="12"/>
      <c r="ABL629" s="12"/>
      <c r="ABM629" s="12"/>
      <c r="ABN629" s="12"/>
      <c r="ABO629" s="12"/>
      <c r="ABP629" s="12"/>
      <c r="ABQ629" s="12"/>
      <c r="ABR629" s="12"/>
      <c r="ABS629" s="12"/>
      <c r="ABT629" s="12"/>
      <c r="ABU629" s="12"/>
      <c r="ABV629" s="12"/>
      <c r="ABW629" s="12"/>
      <c r="ABX629" s="12"/>
      <c r="ABY629" s="136">
        <f>SUM(YX629,ZA629,ZD629,ZG629,ZJ629,ZM629,ZP629,ZS629,ZV629,ZY629,AAB629,AAE629,AAH629,AAK629,AAN629,AAQ629,AAT629,AAW629,AAZ629,ABC629,ABF629,ABI629,ABL629,ABO629,ABR629,ABU629,ABX629)</f>
        <v>0</v>
      </c>
      <c r="ABZ629" s="12"/>
      <c r="ACA629" s="12"/>
      <c r="ACB629" s="12"/>
      <c r="ACC629" s="12"/>
      <c r="ACD629" s="12"/>
      <c r="ACE629" s="12"/>
      <c r="ACF629" s="12"/>
      <c r="ACG629" s="12"/>
      <c r="ACH629" s="12"/>
      <c r="ACI629" s="12"/>
      <c r="ACJ629" s="12"/>
      <c r="ACK629" s="12"/>
      <c r="ACL629" s="12"/>
      <c r="ACM629" s="12"/>
      <c r="ACN629" s="12"/>
      <c r="ACO629" s="12"/>
      <c r="ACP629" s="12"/>
      <c r="ACQ629" s="12"/>
      <c r="ACR629" s="12"/>
      <c r="ACS629" s="12"/>
      <c r="ACT629" s="12"/>
      <c r="ACU629" s="12"/>
      <c r="ACV629" s="12"/>
      <c r="ACW629" s="12"/>
      <c r="ACX629" s="12"/>
      <c r="ACY629" s="12"/>
      <c r="ACZ629" s="12"/>
      <c r="ADA629" s="12"/>
      <c r="ADB629" s="12"/>
      <c r="ADC629" s="12"/>
      <c r="ADD629" s="12"/>
      <c r="ADE629" s="12"/>
      <c r="ADF629" s="12"/>
      <c r="ADG629" s="12"/>
      <c r="ADH629" s="12"/>
      <c r="ADI629" s="12"/>
      <c r="ADJ629" s="12"/>
      <c r="ADK629" s="12"/>
      <c r="ADL629" s="12"/>
      <c r="ADM629" s="12"/>
      <c r="ADN629" s="12"/>
      <c r="ADO629" s="12"/>
      <c r="ADP629" s="12"/>
      <c r="ADQ629" s="12"/>
      <c r="ADR629" s="12"/>
      <c r="ADS629" s="12"/>
      <c r="ADT629" s="12"/>
      <c r="ADU629" s="12"/>
      <c r="ADV629" s="12"/>
      <c r="ADW629" s="12"/>
      <c r="ADX629" s="12"/>
      <c r="ADY629" s="164"/>
      <c r="ADZ629" s="164"/>
      <c r="AEA629" s="164"/>
      <c r="AEB629" s="164"/>
      <c r="AEC629" s="164"/>
      <c r="AED629" s="164"/>
      <c r="AEE629" s="164"/>
      <c r="AEF629" s="164"/>
      <c r="AEG629" s="164"/>
      <c r="AEH629" s="164"/>
      <c r="AEI629" s="164"/>
      <c r="AEJ629" s="164"/>
      <c r="AEK629" s="164"/>
      <c r="AEL629" s="164"/>
      <c r="AEM629" s="164"/>
      <c r="AEN629" s="164"/>
      <c r="AEO629" s="164"/>
      <c r="AEP629" s="164"/>
      <c r="AEQ629" s="164">
        <f>SUM(ACB629,ACE629,ACH629,ACK629,ACN629,ACQ629,ACT629,ACW629,ACZ629,ADC629,ADF629,ADI629,ADL629,ADO629,ADR629,ADU629,ADX629,AEA629,AED629,AEG629,AEJ629,AEM629,AEP629)</f>
        <v>0</v>
      </c>
    </row>
    <row r="630" spans="1:823">
      <c r="A630" s="37" t="s">
        <v>182</v>
      </c>
      <c r="B630" s="187" t="s">
        <v>10</v>
      </c>
      <c r="C630" s="15" t="s">
        <v>877</v>
      </c>
      <c r="D630" s="12"/>
      <c r="E630" s="12"/>
      <c r="F630" s="44"/>
      <c r="G630" s="12"/>
      <c r="H630" s="12"/>
      <c r="I630" s="44"/>
      <c r="J630" s="12"/>
      <c r="K630" s="12"/>
      <c r="L630" s="44"/>
      <c r="M630" s="12"/>
      <c r="N630" s="12"/>
      <c r="O630" s="44"/>
      <c r="P630" s="12"/>
      <c r="Q630" s="12"/>
      <c r="R630" s="44"/>
      <c r="S630" s="12"/>
      <c r="T630" s="12"/>
      <c r="U630" s="44"/>
      <c r="V630" s="12"/>
      <c r="W630" s="12"/>
      <c r="X630" s="44"/>
      <c r="Y630" s="51">
        <f>SUM(F630,I630,L630,O630,R630,U630,X630)</f>
        <v>0</v>
      </c>
      <c r="Z630" s="12"/>
      <c r="AA630" s="12"/>
      <c r="AB630" s="54"/>
      <c r="AC630" s="12"/>
      <c r="AD630" s="12"/>
      <c r="AE630" s="54"/>
      <c r="AF630" s="12"/>
      <c r="AG630" s="12"/>
      <c r="AH630" s="54"/>
      <c r="AI630" s="12"/>
      <c r="AJ630" s="12"/>
      <c r="AK630" s="54"/>
      <c r="AL630" s="12"/>
      <c r="AM630" s="12"/>
      <c r="AN630" s="54"/>
      <c r="AO630" s="12"/>
      <c r="AP630" s="12"/>
      <c r="AQ630" s="54"/>
      <c r="AR630" s="12"/>
      <c r="AS630" s="12"/>
      <c r="AT630" s="54"/>
      <c r="AU630" s="12"/>
      <c r="AV630" s="12"/>
      <c r="AW630" s="54"/>
      <c r="AX630" s="12"/>
      <c r="AY630" s="12"/>
      <c r="AZ630" s="54"/>
      <c r="BA630" s="12"/>
      <c r="BB630" s="12"/>
      <c r="BC630" s="54"/>
      <c r="BD630" s="12"/>
      <c r="BE630" s="12"/>
      <c r="BF630" s="54"/>
      <c r="BG630" s="12"/>
      <c r="BH630" s="12"/>
      <c r="BI630" s="54"/>
      <c r="BJ630" s="12"/>
      <c r="BK630" s="12"/>
      <c r="BL630" s="54"/>
      <c r="BM630" s="12"/>
      <c r="BN630" s="12"/>
      <c r="BO630" s="54"/>
      <c r="BP630" s="60">
        <f>SUM(BO630,BL630,BI630,BF630,BC630,AZ630,AW630,AT630,AQ630,AN630,AK630,AH630,AE630,AB630)</f>
        <v>0</v>
      </c>
      <c r="BQ630" s="12"/>
      <c r="BR630" s="12"/>
      <c r="BS630" s="54"/>
      <c r="BT630" s="12"/>
      <c r="BU630" s="12"/>
      <c r="BV630" s="54"/>
      <c r="BW630" s="12"/>
      <c r="BX630" s="12"/>
      <c r="BY630" s="54"/>
      <c r="BZ630" s="12"/>
      <c r="CA630" s="12"/>
      <c r="CB630" s="54"/>
      <c r="CC630" s="12"/>
      <c r="CD630" s="12"/>
      <c r="CE630" s="54"/>
      <c r="CF630" s="12"/>
      <c r="CG630" s="12"/>
      <c r="CH630" s="54"/>
      <c r="CI630" s="12">
        <v>1</v>
      </c>
      <c r="CJ630" s="12">
        <v>140</v>
      </c>
      <c r="CK630" s="54">
        <v>3</v>
      </c>
      <c r="CL630" s="12"/>
      <c r="CM630" s="12"/>
      <c r="CN630" s="54"/>
      <c r="CO630" s="12"/>
      <c r="CP630" s="12"/>
      <c r="CQ630" s="54"/>
      <c r="CR630" s="12"/>
      <c r="CS630" s="12"/>
      <c r="CT630" s="54"/>
      <c r="CU630" s="12"/>
      <c r="CV630" s="12"/>
      <c r="CW630" s="54"/>
      <c r="CX630" s="12"/>
      <c r="CY630" s="12"/>
      <c r="CZ630" s="54"/>
      <c r="DA630" s="12"/>
      <c r="DB630" s="12"/>
      <c r="DC630" s="54"/>
      <c r="DD630" s="12"/>
      <c r="DE630" s="12"/>
      <c r="DF630" s="54"/>
      <c r="DG630" s="12"/>
      <c r="DH630" s="12"/>
      <c r="DI630" s="54"/>
      <c r="DJ630" s="12"/>
      <c r="DK630" s="12"/>
      <c r="DL630" s="54"/>
      <c r="DM630" s="12"/>
      <c r="DN630" s="12"/>
      <c r="DO630" s="54"/>
      <c r="DP630" s="12"/>
      <c r="DQ630" s="12"/>
      <c r="DR630" s="54"/>
      <c r="DS630" s="12"/>
      <c r="DT630" s="12"/>
      <c r="DU630" s="54"/>
      <c r="DV630" s="12"/>
      <c r="DW630" s="12"/>
      <c r="DX630" s="54"/>
      <c r="DY630" s="12"/>
      <c r="DZ630" s="12"/>
      <c r="EA630" s="54"/>
      <c r="EB630" s="12"/>
      <c r="EC630" s="12"/>
      <c r="ED630" s="54"/>
      <c r="EE630" s="12"/>
      <c r="EF630" s="12"/>
      <c r="EG630" s="54"/>
      <c r="EH630" s="12"/>
      <c r="EI630" s="12"/>
      <c r="EJ630" s="54"/>
      <c r="EK630" s="12"/>
      <c r="EL630" s="12"/>
      <c r="EM630" s="54"/>
      <c r="EN630" s="64">
        <f>SUM(EM630,EJ630,EG630,ED630,EA630,DX630,DU630,DR630,DO630,DL630,DI630,DF630,DC630,CZ630,CW630,CT630,CQ630,CN630,CK630,CH630,CE630,CB630,BY630,BV630,BS630)</f>
        <v>3</v>
      </c>
      <c r="EO630" s="12"/>
      <c r="EP630" s="12"/>
      <c r="EQ630" s="67"/>
      <c r="ER630" s="12"/>
      <c r="ES630" s="12"/>
      <c r="ET630" s="67"/>
      <c r="EU630" s="12"/>
      <c r="EV630" s="12"/>
      <c r="EW630" s="67"/>
      <c r="EX630" s="12"/>
      <c r="EY630" s="12"/>
      <c r="EZ630" s="67"/>
      <c r="FA630" s="12"/>
      <c r="FB630" s="12"/>
      <c r="FC630" s="67"/>
      <c r="FD630" s="12"/>
      <c r="FE630" s="12"/>
      <c r="FF630" s="67"/>
      <c r="FG630" s="12"/>
      <c r="FH630" s="12"/>
      <c r="FI630" s="67"/>
      <c r="FJ630" s="12"/>
      <c r="FK630" s="12"/>
      <c r="FL630" s="67"/>
      <c r="FM630" s="12"/>
      <c r="FN630" s="12"/>
      <c r="FO630" s="67"/>
      <c r="FP630" s="12"/>
      <c r="FQ630" s="12"/>
      <c r="FR630" s="67"/>
      <c r="FS630" s="12"/>
      <c r="FT630" s="12"/>
      <c r="FU630" s="67"/>
      <c r="FV630" s="12"/>
      <c r="FW630" s="12"/>
      <c r="FX630" s="67"/>
      <c r="FY630" s="12"/>
      <c r="FZ630" s="12"/>
      <c r="GA630" s="67"/>
      <c r="GB630" s="12"/>
      <c r="GC630" s="12"/>
      <c r="GD630" s="67"/>
      <c r="GE630" s="12"/>
      <c r="GF630" s="12"/>
      <c r="GG630" s="67"/>
      <c r="GH630" s="12"/>
      <c r="GI630" s="12"/>
      <c r="GJ630" s="67"/>
      <c r="GK630" s="12"/>
      <c r="GL630" s="12"/>
      <c r="GM630" s="67"/>
      <c r="GN630" s="12"/>
      <c r="GO630" s="12"/>
      <c r="GP630" s="67"/>
      <c r="GQ630" s="12"/>
      <c r="GR630" s="12"/>
      <c r="GS630" s="67"/>
      <c r="GT630" s="12"/>
      <c r="GU630" s="12"/>
      <c r="GV630" s="67"/>
      <c r="GW630" s="12"/>
      <c r="GX630" s="12"/>
      <c r="GY630" s="67"/>
      <c r="GZ630" s="12"/>
      <c r="HA630" s="12"/>
      <c r="HB630" s="67"/>
      <c r="HC63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0" s="12"/>
      <c r="HE630" s="12"/>
      <c r="HF630" s="77"/>
      <c r="HG630" s="12"/>
      <c r="HH630" s="12"/>
      <c r="HI630" s="77"/>
      <c r="HJ630" s="12"/>
      <c r="HK630" s="12"/>
      <c r="HL630" s="77"/>
      <c r="HM630" s="12"/>
      <c r="HN630" s="12"/>
      <c r="HO630" s="77"/>
      <c r="HP630" s="12"/>
      <c r="HQ630" s="12"/>
      <c r="HR630" s="77"/>
      <c r="HS630" s="12"/>
      <c r="HT630" s="12"/>
      <c r="HU630" s="77"/>
      <c r="HV630" s="12"/>
      <c r="HW630" s="12"/>
      <c r="HX630" s="77"/>
      <c r="HY630" s="12"/>
      <c r="HZ630" s="12"/>
      <c r="IA630" s="77"/>
      <c r="IB630" s="12"/>
      <c r="IC630" s="12"/>
      <c r="ID630" s="77"/>
      <c r="IE630" s="12"/>
      <c r="IF630" s="12"/>
      <c r="IG630" s="77"/>
      <c r="IH630" s="12"/>
      <c r="II630" s="12"/>
      <c r="IJ630" s="77"/>
      <c r="IK630" s="12"/>
      <c r="IL630" s="12"/>
      <c r="IM630" s="77"/>
      <c r="IN630" s="12"/>
      <c r="IO630" s="12"/>
      <c r="IP630" s="77"/>
      <c r="IQ630" s="12"/>
      <c r="IR630" s="12"/>
      <c r="IS630" s="77"/>
      <c r="IT630" s="12"/>
      <c r="IU630" s="12"/>
      <c r="IV630" s="77"/>
      <c r="IW630" s="12"/>
      <c r="IX630" s="12"/>
      <c r="IY630" s="77"/>
      <c r="IZ63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0" s="12"/>
      <c r="JB630" s="12"/>
      <c r="JC630" s="82"/>
      <c r="JD630" s="12"/>
      <c r="JE630" s="12"/>
      <c r="JF630" s="82"/>
      <c r="JG630" s="12"/>
      <c r="JH630" s="12"/>
      <c r="JI630" s="82"/>
      <c r="JJ630" s="12"/>
      <c r="JK630" s="12"/>
      <c r="JL630" s="82"/>
      <c r="JM630" s="12"/>
      <c r="JN630" s="12"/>
      <c r="JO630" s="82"/>
      <c r="JP630" s="12"/>
      <c r="JQ630" s="12"/>
      <c r="JR630" s="82"/>
      <c r="JS630" s="12"/>
      <c r="JT630" s="12"/>
      <c r="JU630" s="82"/>
      <c r="JV630" s="12"/>
      <c r="JW630" s="12"/>
      <c r="JX630" s="82"/>
      <c r="JY630" s="12"/>
      <c r="JZ630" s="12"/>
      <c r="KA630" s="82"/>
      <c r="KB630" s="12"/>
      <c r="KC630" s="12"/>
      <c r="KD630" s="82"/>
      <c r="KE630" s="12"/>
      <c r="KF630" s="12"/>
      <c r="KG630" s="82"/>
      <c r="KH630" s="12"/>
      <c r="KI630" s="12"/>
      <c r="KJ630" s="82"/>
      <c r="KK630" s="12"/>
      <c r="KL630" s="12"/>
      <c r="KM630" s="82"/>
      <c r="KN630" s="12"/>
      <c r="KO630" s="12"/>
      <c r="KP630" s="82"/>
      <c r="KQ630" s="12"/>
      <c r="KR630" s="12"/>
      <c r="KS630" s="82"/>
      <c r="KT63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0" s="12"/>
      <c r="KV630" s="12"/>
      <c r="KW630" s="89"/>
      <c r="KX630" s="12"/>
      <c r="KY630" s="12"/>
      <c r="KZ630" s="89"/>
      <c r="LA630" s="12"/>
      <c r="LB630" s="12"/>
      <c r="LC630" s="89"/>
      <c r="LD630" s="12"/>
      <c r="LE630" s="12"/>
      <c r="LF630" s="89"/>
      <c r="LG630" s="12"/>
      <c r="LH630" s="12"/>
      <c r="LI630" s="89"/>
      <c r="LJ630" s="12"/>
      <c r="LK630" s="12"/>
      <c r="LL630" s="89"/>
      <c r="LM630" s="12"/>
      <c r="LN630" s="12"/>
      <c r="LO630" s="89"/>
      <c r="LP630" s="12"/>
      <c r="LQ630" s="12"/>
      <c r="LR630" s="89"/>
      <c r="LS630" s="12"/>
      <c r="LT630" s="12"/>
      <c r="LU630" s="89"/>
      <c r="LV630" s="12"/>
      <c r="LW630" s="12"/>
      <c r="LX630" s="89"/>
      <c r="LY630" s="12"/>
      <c r="LZ630" s="12"/>
      <c r="MA630" s="89"/>
      <c r="MB63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0" s="12"/>
      <c r="MD630" s="12"/>
      <c r="ME630" s="98"/>
      <c r="MF630" s="12"/>
      <c r="MG630" s="12"/>
      <c r="MH630" s="98"/>
      <c r="MI630" s="12"/>
      <c r="MJ630" s="12"/>
      <c r="MK630" s="98"/>
      <c r="ML630" s="12"/>
      <c r="MM630" s="12"/>
      <c r="MN630" s="98"/>
      <c r="MO630" s="12"/>
      <c r="MP630" s="12"/>
      <c r="MQ630" s="98"/>
      <c r="MR630" s="12"/>
      <c r="MS630" s="12"/>
      <c r="MT630" s="98"/>
      <c r="MU630" s="12"/>
      <c r="MV630" s="12"/>
      <c r="MW630" s="98"/>
      <c r="MX630" s="12"/>
      <c r="MY630" s="12"/>
      <c r="MZ630" s="98"/>
      <c r="NA630" s="12"/>
      <c r="NB630" s="12"/>
      <c r="NC630" s="103"/>
      <c r="ND630" s="12"/>
      <c r="NE630" s="12"/>
      <c r="NF630" s="103"/>
      <c r="NG630" s="12"/>
      <c r="NH630" s="12"/>
      <c r="NI630" s="103"/>
      <c r="NJ630" s="12"/>
      <c r="NK630" s="12"/>
      <c r="NL630" s="103"/>
      <c r="NM63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0" s="12"/>
      <c r="NO630" s="12"/>
      <c r="NP630" s="110"/>
      <c r="NQ630" s="12"/>
      <c r="NR630" s="12"/>
      <c r="NS630" s="110"/>
      <c r="NT630" s="12"/>
      <c r="NU630" s="12"/>
      <c r="NV630" s="110"/>
      <c r="NW630" s="12"/>
      <c r="NX630" s="12"/>
      <c r="NY630" s="110"/>
      <c r="NZ630" s="12"/>
      <c r="OA630" s="12"/>
      <c r="OB630" s="110"/>
      <c r="OC630" s="12"/>
      <c r="OD630" s="12"/>
      <c r="OE630" s="110"/>
      <c r="OF630" s="12"/>
      <c r="OG630" s="12"/>
      <c r="OH630" s="110"/>
      <c r="OI630" s="12"/>
      <c r="OJ630" s="12"/>
      <c r="OK630" s="110"/>
      <c r="OL630" s="12"/>
      <c r="OM630" s="12"/>
      <c r="ON630" s="110"/>
      <c r="OO630" s="12"/>
      <c r="OP630" s="12"/>
      <c r="OQ630" s="110"/>
      <c r="OR630" s="12"/>
      <c r="OS630" s="12"/>
      <c r="OT630" s="110"/>
      <c r="OU630" s="12"/>
      <c r="OV630" s="12"/>
      <c r="OW630" s="110"/>
      <c r="OX630" s="12"/>
      <c r="OY630" s="12"/>
      <c r="OZ630" s="110"/>
      <c r="PA630" s="12"/>
      <c r="PB630" s="12"/>
      <c r="PC630" s="110"/>
      <c r="PD630" s="12"/>
      <c r="PE630" s="12"/>
      <c r="PF630" s="110"/>
      <c r="PG630" s="12"/>
      <c r="PH630" s="12"/>
      <c r="PI630" s="110"/>
      <c r="PJ630" s="12"/>
      <c r="PK630" s="12"/>
      <c r="PL630" s="110"/>
      <c r="PM630" s="12"/>
      <c r="PN630" s="12"/>
      <c r="PO630" s="110"/>
      <c r="PP630" s="12"/>
      <c r="PQ630" s="12"/>
      <c r="PR630" s="110"/>
      <c r="PS630" s="12"/>
      <c r="PT630" s="12"/>
      <c r="PU630" s="110"/>
      <c r="PV63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0" s="12"/>
      <c r="PX630" s="12"/>
      <c r="PY630" s="121"/>
      <c r="PZ630" s="12"/>
      <c r="QA630" s="12"/>
      <c r="QB630" s="121"/>
      <c r="QC630" s="12"/>
      <c r="QD630" s="12"/>
      <c r="QE630" s="121"/>
      <c r="QF630" s="12"/>
      <c r="QG630" s="12"/>
      <c r="QH630" s="121"/>
      <c r="QI630" s="12"/>
      <c r="QJ630" s="12"/>
      <c r="QK630" s="121"/>
      <c r="QL630" s="12"/>
      <c r="QM630" s="12"/>
      <c r="QN630" s="121"/>
      <c r="QO630" s="126">
        <f>Tabela1[[#This Row],[p120]]+Tabela1[[#This Row],[pkt9]]+Tabela1[[#This Row],[p121]]+Tabela1[[#This Row],[punkty44]]+Tabela1[[#This Row],[p122]]+Tabela1[[#This Row],[p123]]</f>
        <v>0</v>
      </c>
      <c r="QP630" s="12"/>
      <c r="QQ630" s="12"/>
      <c r="QR630" s="12"/>
      <c r="QS630" s="12"/>
      <c r="QT630" s="12"/>
      <c r="QU630" s="12"/>
      <c r="QV630" s="12"/>
      <c r="QW630" s="12"/>
      <c r="QX630" s="12"/>
      <c r="QY630" s="12"/>
      <c r="QZ630" s="12"/>
      <c r="RA630" s="12"/>
      <c r="RB630" s="12"/>
      <c r="RC630" s="12"/>
      <c r="RD630" s="12"/>
      <c r="RE630" s="12">
        <v>1</v>
      </c>
      <c r="RF630" s="12">
        <v>140</v>
      </c>
      <c r="RG630" s="12">
        <v>3</v>
      </c>
      <c r="RH630" s="12"/>
      <c r="RI630" s="12"/>
      <c r="RJ630" s="12"/>
      <c r="RK630" s="12"/>
      <c r="RL630" s="12"/>
      <c r="RM630" s="12"/>
      <c r="RN630" s="12"/>
      <c r="RO630" s="12"/>
      <c r="RP630" s="12"/>
      <c r="RQ630" s="12"/>
      <c r="RR630" s="12"/>
      <c r="RS630" s="12"/>
      <c r="RT630" s="12"/>
      <c r="RU630" s="12"/>
      <c r="RV630" s="12"/>
      <c r="RW63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630" s="12"/>
      <c r="RY630" s="12"/>
      <c r="RZ630" s="12"/>
      <c r="SA630" s="12"/>
      <c r="SB630" s="12"/>
      <c r="SC630" s="12"/>
      <c r="SD630" s="12"/>
      <c r="SE630" s="12"/>
      <c r="SF630" s="12"/>
      <c r="SG630" s="12"/>
      <c r="SH630" s="12"/>
      <c r="SI630" s="12"/>
      <c r="SJ630" s="12">
        <v>1</v>
      </c>
      <c r="SK630" s="12">
        <v>140</v>
      </c>
      <c r="SL630" s="12">
        <v>3</v>
      </c>
      <c r="SM630" s="12"/>
      <c r="SN630" s="12"/>
      <c r="SO630" s="12"/>
      <c r="SP630" s="12"/>
      <c r="SQ630" s="12"/>
      <c r="SR630" s="12"/>
      <c r="SS630" s="12"/>
      <c r="ST630" s="12"/>
      <c r="SU630" s="12"/>
      <c r="SV630" s="12"/>
      <c r="SW630" s="12"/>
      <c r="SX630" s="12"/>
      <c r="SY630" s="12"/>
      <c r="SZ630" s="12"/>
      <c r="TA630" s="12"/>
      <c r="TB630" s="12"/>
      <c r="TC630" s="12"/>
      <c r="TD630" s="12"/>
      <c r="TE630" s="12"/>
      <c r="TF630" s="12"/>
      <c r="TG630" s="12"/>
      <c r="TH630" s="12"/>
      <c r="TI630" s="12"/>
      <c r="TJ630" s="12"/>
      <c r="TK630" s="12"/>
      <c r="TL630" s="12"/>
      <c r="TM630" s="12"/>
      <c r="TN630" s="12"/>
      <c r="TO630" s="12"/>
      <c r="TP630" s="12"/>
      <c r="TQ630" s="12"/>
      <c r="TR630" s="12"/>
      <c r="TS630" s="12"/>
      <c r="TT630" s="12"/>
      <c r="TU630" s="12"/>
      <c r="TV630" s="12"/>
      <c r="TW630" s="12"/>
      <c r="TX630" s="12"/>
      <c r="TY630" s="12"/>
      <c r="TZ630" s="12"/>
      <c r="UA630" s="12"/>
      <c r="UB630" s="12"/>
      <c r="UC630" s="12"/>
      <c r="UD630" s="12"/>
      <c r="UE630" s="12"/>
      <c r="UF630" s="12"/>
      <c r="UG630" s="12"/>
      <c r="UH630" s="12"/>
      <c r="UI630" s="12"/>
      <c r="UJ630" s="12"/>
      <c r="UK630" s="12"/>
      <c r="UL630" s="145">
        <f>SUM(RZ630,SC630,SF630,SI630,SL630,SO630,SR630,SU630,SX630,TA630,TD630,TG630,TJ630,TM630,TP630,TS630,TV630,TY630,UB630,UE630,UH630,UK630)</f>
        <v>3</v>
      </c>
      <c r="UM630" s="12"/>
      <c r="UN630" s="12"/>
      <c r="UO630" s="12"/>
      <c r="UP630" s="12"/>
      <c r="UQ630" s="12"/>
      <c r="UR630" s="12"/>
      <c r="US630" s="12"/>
      <c r="UT630" s="12"/>
      <c r="UU630" s="12"/>
      <c r="UV630" s="12"/>
      <c r="UW630" s="12"/>
      <c r="UX630" s="12"/>
      <c r="UY630" s="12"/>
      <c r="UZ630" s="12"/>
      <c r="VA630" s="12"/>
      <c r="VB630" s="12"/>
      <c r="VC630" s="12"/>
      <c r="VD630" s="12"/>
      <c r="VE630" s="12"/>
      <c r="VF630" s="12"/>
      <c r="VG630" s="12"/>
      <c r="VH630" s="12"/>
      <c r="VI630" s="12"/>
      <c r="VJ630" s="12"/>
      <c r="VK630" s="12"/>
      <c r="VL630" s="12"/>
      <c r="VM630" s="12"/>
      <c r="VN630" s="12"/>
      <c r="VO630" s="12"/>
      <c r="VP630" s="12"/>
      <c r="VQ630" s="12"/>
      <c r="VR630" s="12"/>
      <c r="VS630" s="12"/>
      <c r="VT630" s="12"/>
      <c r="VU630" s="12"/>
      <c r="VV630" s="12"/>
      <c r="VW630" s="12"/>
      <c r="VX630" s="12"/>
      <c r="VY630" s="12"/>
      <c r="VZ630" s="12"/>
      <c r="WA630" s="12"/>
      <c r="WB630" s="12"/>
      <c r="WC630" s="12"/>
      <c r="WD630" s="12"/>
      <c r="WE630" s="12"/>
      <c r="WF630" s="12"/>
      <c r="WG630" s="12"/>
      <c r="WH630" s="12"/>
      <c r="WI630" s="12">
        <v>1</v>
      </c>
      <c r="WJ630" s="12">
        <v>145</v>
      </c>
      <c r="WK630" s="12">
        <v>6</v>
      </c>
      <c r="WL63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630" s="12"/>
      <c r="WN630" s="12"/>
      <c r="WO630" s="12"/>
      <c r="WP630" s="12"/>
      <c r="WQ630" s="12"/>
      <c r="WR630" s="12"/>
      <c r="WS630" s="12"/>
      <c r="WT630" s="12"/>
      <c r="WU630" s="12"/>
      <c r="WV630" s="12"/>
      <c r="WW630" s="12"/>
      <c r="WX630" s="12"/>
      <c r="WY630" s="12"/>
      <c r="WZ630" s="12"/>
      <c r="XA630" s="12"/>
      <c r="XB630" s="12"/>
      <c r="XC630" s="12"/>
      <c r="XD630" s="12"/>
      <c r="XE630" s="12"/>
      <c r="XF630" s="12"/>
      <c r="XG630" s="12"/>
      <c r="XH630" s="12"/>
      <c r="XI630" s="12"/>
      <c r="XJ630" s="12"/>
      <c r="XK630" s="12"/>
      <c r="XL630" s="12"/>
      <c r="XM630" s="12"/>
      <c r="XN630" s="12"/>
      <c r="XO630" s="12"/>
      <c r="XP630" s="12"/>
      <c r="XQ630" s="12"/>
      <c r="XR630" s="12"/>
      <c r="XS630" s="12"/>
      <c r="XT630" s="12"/>
      <c r="XU630" s="12"/>
      <c r="XV630" s="12"/>
      <c r="XW630" s="12"/>
      <c r="XX630" s="12"/>
      <c r="XY630" s="12"/>
      <c r="XZ630" s="12"/>
      <c r="YA630" s="12"/>
      <c r="YB630" s="12"/>
      <c r="YC630" s="12"/>
      <c r="YD630" s="12"/>
      <c r="YE630" s="12"/>
      <c r="YF630" s="12"/>
      <c r="YG630" s="12"/>
      <c r="YH630" s="12"/>
      <c r="YI630" s="12"/>
      <c r="YJ630" s="12"/>
      <c r="YK630" s="12"/>
      <c r="YL630" s="12"/>
      <c r="YM630" s="12"/>
      <c r="YN630" s="12"/>
      <c r="YO630" s="12"/>
      <c r="YP630" s="12"/>
      <c r="YQ630" s="12"/>
      <c r="YR630" s="12"/>
      <c r="YS630" s="12"/>
      <c r="YT630" s="12"/>
      <c r="YU630" s="126">
        <f>SUM(WO630,WR630,WU630,WX630,XA630,XD630,XG630,XJ630,XM630,XP630,XS630,XV630,XY630,YB630,YE630,YH630,YK630,YN630,YQ630,YT630)</f>
        <v>0</v>
      </c>
      <c r="YV630" s="12"/>
      <c r="YW630" s="12"/>
      <c r="YX630" s="12"/>
      <c r="YY630" s="12"/>
      <c r="YZ630" s="12"/>
      <c r="ZA630" s="12"/>
      <c r="ZB630" s="12"/>
      <c r="ZC630" s="12"/>
      <c r="ZD630" s="12"/>
      <c r="ZE630" s="12"/>
      <c r="ZF630" s="12"/>
      <c r="ZG630" s="12"/>
      <c r="ZH630" s="12"/>
      <c r="ZI630" s="12"/>
      <c r="ZJ630" s="12"/>
      <c r="ZK630" s="12"/>
      <c r="ZL630" s="12"/>
      <c r="ZM630" s="12"/>
      <c r="ZN630" s="12"/>
      <c r="ZO630" s="12"/>
      <c r="ZP630" s="12"/>
      <c r="ZQ630" s="12"/>
      <c r="ZR630" s="12"/>
      <c r="ZS630" s="12"/>
      <c r="ZT630" s="12"/>
      <c r="ZU630" s="12"/>
      <c r="ZV630" s="12"/>
      <c r="ZW630" s="12"/>
      <c r="ZX630" s="12"/>
      <c r="ZY630" s="12"/>
      <c r="ZZ630" s="12"/>
      <c r="AAA630" s="12"/>
      <c r="AAB630" s="12"/>
      <c r="AAC630" s="12"/>
      <c r="AAD630" s="12"/>
      <c r="AAE630" s="12"/>
      <c r="AAF630" s="12"/>
      <c r="AAG630" s="12"/>
      <c r="AAH630" s="12"/>
      <c r="AAI630" s="12"/>
      <c r="AAJ630" s="12"/>
      <c r="AAK630" s="12"/>
      <c r="AAL630" s="12"/>
      <c r="AAM630" s="12"/>
      <c r="AAN630" s="12"/>
      <c r="AAO630" s="12"/>
      <c r="AAP630" s="12"/>
      <c r="AAQ630" s="12"/>
      <c r="AAR630" s="12"/>
      <c r="AAS630" s="12"/>
      <c r="AAT630" s="12"/>
      <c r="AAU630" s="12"/>
      <c r="AAV630" s="12"/>
      <c r="AAW630" s="12"/>
      <c r="AAX630" s="12"/>
      <c r="AAY630" s="12"/>
      <c r="AAZ630" s="12"/>
      <c r="ABA630" s="12"/>
      <c r="ABB630" s="12"/>
      <c r="ABC630" s="12"/>
      <c r="ABD630" s="12"/>
      <c r="ABE630" s="12"/>
      <c r="ABF630" s="12"/>
      <c r="ABG630" s="12"/>
      <c r="ABH630" s="12"/>
      <c r="ABI630" s="12"/>
      <c r="ABJ630" s="12"/>
      <c r="ABK630" s="12"/>
      <c r="ABL630" s="12"/>
      <c r="ABM630" s="12"/>
      <c r="ABN630" s="12"/>
      <c r="ABO630" s="12"/>
      <c r="ABP630" s="12"/>
      <c r="ABQ630" s="12"/>
      <c r="ABR630" s="12"/>
      <c r="ABS630" s="12"/>
      <c r="ABT630" s="12"/>
      <c r="ABU630" s="12"/>
      <c r="ABV630" s="12"/>
      <c r="ABW630" s="12"/>
      <c r="ABX630" s="12"/>
      <c r="ABY630" s="136">
        <f>SUM(YX630,ZA630,ZD630,ZG630,ZJ630,ZM630,ZP630,ZS630,ZV630,ZY630,AAB630,AAE630,AAH630,AAK630,AAN630,AAQ630,AAT630,AAW630,AAZ630,ABC630,ABF630,ABI630,ABL630,ABO630,ABR630,ABU630,ABX630)</f>
        <v>0</v>
      </c>
      <c r="ABZ630" s="12"/>
      <c r="ACA630" s="12"/>
      <c r="ACB630" s="12"/>
      <c r="ACC630" s="12"/>
      <c r="ACD630" s="12"/>
      <c r="ACE630" s="12"/>
      <c r="ACF630" s="12"/>
      <c r="ACG630" s="12"/>
      <c r="ACH630" s="12"/>
      <c r="ACI630" s="12"/>
      <c r="ACJ630" s="12"/>
      <c r="ACK630" s="12"/>
      <c r="ACL630" s="12"/>
      <c r="ACM630" s="12"/>
      <c r="ACN630" s="12"/>
      <c r="ACO630" s="12"/>
      <c r="ACP630" s="12"/>
      <c r="ACQ630" s="12"/>
      <c r="ACR630" s="12"/>
      <c r="ACS630" s="12"/>
      <c r="ACT630" s="12"/>
      <c r="ACU630" s="12"/>
      <c r="ACV630" s="12"/>
      <c r="ACW630" s="12"/>
      <c r="ACX630" s="12"/>
      <c r="ACY630" s="12"/>
      <c r="ACZ630" s="12"/>
      <c r="ADA630" s="12"/>
      <c r="ADB630" s="12"/>
      <c r="ADC630" s="12"/>
      <c r="ADD630" s="12"/>
      <c r="ADE630" s="12"/>
      <c r="ADF630" s="12"/>
      <c r="ADG630" s="12"/>
      <c r="ADH630" s="12"/>
      <c r="ADI630" s="12"/>
      <c r="ADJ630" s="12"/>
      <c r="ADK630" s="12"/>
      <c r="ADL630" s="12"/>
      <c r="ADM630" s="12"/>
      <c r="ADN630" s="12"/>
      <c r="ADO630" s="12"/>
      <c r="ADP630" s="12"/>
      <c r="ADQ630" s="12"/>
      <c r="ADR630" s="12"/>
      <c r="ADS630" s="12"/>
      <c r="ADT630" s="12"/>
      <c r="ADU630" s="12"/>
      <c r="ADV630" s="12"/>
      <c r="ADW630" s="12"/>
      <c r="ADX630" s="12"/>
      <c r="ADY630" s="164"/>
      <c r="ADZ630" s="164"/>
      <c r="AEA630" s="164"/>
      <c r="AEB630" s="164"/>
      <c r="AEC630" s="164"/>
      <c r="AED630" s="164"/>
      <c r="AEE630" s="164"/>
      <c r="AEF630" s="164"/>
      <c r="AEG630" s="164"/>
      <c r="AEH630" s="164"/>
      <c r="AEI630" s="164"/>
      <c r="AEJ630" s="164"/>
      <c r="AEK630" s="164"/>
      <c r="AEL630" s="164"/>
      <c r="AEM630" s="164"/>
      <c r="AEN630" s="164"/>
      <c r="AEO630" s="164"/>
      <c r="AEP630" s="164"/>
      <c r="AEQ630" s="164">
        <f>SUM(ACB630,ACE630,ACH630,ACK630,ACN630,ACQ630,ACT630,ACW630,ACZ630,ADC630,ADF630,ADI630,ADL630,ADO630,ADR630,ADU630,ADX630,AEA630,AED630,AEG630,AEJ630,AEM630,AEP630)</f>
        <v>0</v>
      </c>
    </row>
    <row r="631" spans="1:823">
      <c r="A631" s="17" t="s">
        <v>182</v>
      </c>
      <c r="B631" s="187" t="s">
        <v>10</v>
      </c>
      <c r="C631" s="15" t="s">
        <v>879</v>
      </c>
      <c r="D631" s="12"/>
      <c r="E631" s="12"/>
      <c r="F631" s="44"/>
      <c r="G631" s="12"/>
      <c r="H631" s="12"/>
      <c r="I631" s="44"/>
      <c r="J631" s="12"/>
      <c r="K631" s="12"/>
      <c r="L631" s="44"/>
      <c r="M631" s="12"/>
      <c r="N631" s="12"/>
      <c r="O631" s="44"/>
      <c r="P631" s="12"/>
      <c r="Q631" s="12"/>
      <c r="R631" s="44"/>
      <c r="S631" s="12"/>
      <c r="T631" s="12"/>
      <c r="U631" s="44"/>
      <c r="V631" s="12"/>
      <c r="W631" s="12"/>
      <c r="X631" s="44"/>
      <c r="Y631" s="51">
        <f>SUM(F631,I631,L631,O631,R631,U631,X631)</f>
        <v>0</v>
      </c>
      <c r="Z631" s="12"/>
      <c r="AA631" s="12"/>
      <c r="AB631" s="54"/>
      <c r="AC631" s="12"/>
      <c r="AD631" s="12"/>
      <c r="AE631" s="54"/>
      <c r="AF631" s="12"/>
      <c r="AG631" s="12"/>
      <c r="AH631" s="54"/>
      <c r="AI631" s="12"/>
      <c r="AJ631" s="12"/>
      <c r="AK631" s="54"/>
      <c r="AL631" s="12"/>
      <c r="AM631" s="12"/>
      <c r="AN631" s="54"/>
      <c r="AO631" s="12"/>
      <c r="AP631" s="12"/>
      <c r="AQ631" s="54"/>
      <c r="AR631" s="12"/>
      <c r="AS631" s="12"/>
      <c r="AT631" s="54"/>
      <c r="AU631" s="12"/>
      <c r="AV631" s="12"/>
      <c r="AW631" s="54"/>
      <c r="AX631" s="12"/>
      <c r="AY631" s="12"/>
      <c r="AZ631" s="54"/>
      <c r="BA631" s="12"/>
      <c r="BB631" s="12"/>
      <c r="BC631" s="54"/>
      <c r="BD631" s="12"/>
      <c r="BE631" s="12"/>
      <c r="BF631" s="54"/>
      <c r="BG631" s="12"/>
      <c r="BH631" s="12"/>
      <c r="BI631" s="54"/>
      <c r="BJ631" s="12"/>
      <c r="BK631" s="12"/>
      <c r="BL631" s="54"/>
      <c r="BM631" s="12"/>
      <c r="BN631" s="12"/>
      <c r="BO631" s="54"/>
      <c r="BP631" s="60">
        <f>SUM(BO631,BL631,BI631,BF631,BC631,AZ631,AW631,AT631,AQ631,AN631,AK631,AH631,AE631,AB631)</f>
        <v>0</v>
      </c>
      <c r="BQ631" s="12"/>
      <c r="BR631" s="12"/>
      <c r="BS631" s="54"/>
      <c r="BT631" s="12"/>
      <c r="BU631" s="12"/>
      <c r="BV631" s="54"/>
      <c r="BW631" s="12"/>
      <c r="BX631" s="12"/>
      <c r="BY631" s="54"/>
      <c r="BZ631" s="12"/>
      <c r="CA631" s="12"/>
      <c r="CB631" s="54"/>
      <c r="CC631" s="12"/>
      <c r="CD631" s="12"/>
      <c r="CE631" s="54"/>
      <c r="CF631" s="12"/>
      <c r="CG631" s="12"/>
      <c r="CH631" s="54"/>
      <c r="CI631" s="12">
        <v>1</v>
      </c>
      <c r="CJ631" s="12">
        <v>140</v>
      </c>
      <c r="CK631" s="54">
        <v>3</v>
      </c>
      <c r="CL631" s="12"/>
      <c r="CM631" s="12"/>
      <c r="CN631" s="54"/>
      <c r="CO631" s="12"/>
      <c r="CP631" s="12"/>
      <c r="CQ631" s="54"/>
      <c r="CR631" s="12"/>
      <c r="CS631" s="12"/>
      <c r="CT631" s="54"/>
      <c r="CU631" s="12"/>
      <c r="CV631" s="12"/>
      <c r="CW631" s="54"/>
      <c r="CX631" s="12"/>
      <c r="CY631" s="12"/>
      <c r="CZ631" s="54"/>
      <c r="DA631" s="12"/>
      <c r="DB631" s="12"/>
      <c r="DC631" s="54"/>
      <c r="DD631" s="12"/>
      <c r="DE631" s="12"/>
      <c r="DF631" s="54"/>
      <c r="DG631" s="12"/>
      <c r="DH631" s="12"/>
      <c r="DI631" s="54"/>
      <c r="DJ631" s="12"/>
      <c r="DK631" s="12"/>
      <c r="DL631" s="54"/>
      <c r="DM631" s="12"/>
      <c r="DN631" s="12"/>
      <c r="DO631" s="54"/>
      <c r="DP631" s="12"/>
      <c r="DQ631" s="12"/>
      <c r="DR631" s="54"/>
      <c r="DS631" s="12"/>
      <c r="DT631" s="12"/>
      <c r="DU631" s="54"/>
      <c r="DV631" s="12"/>
      <c r="DW631" s="12"/>
      <c r="DX631" s="54"/>
      <c r="DY631" s="12"/>
      <c r="DZ631" s="12"/>
      <c r="EA631" s="54"/>
      <c r="EB631" s="12"/>
      <c r="EC631" s="12"/>
      <c r="ED631" s="54"/>
      <c r="EE631" s="12"/>
      <c r="EF631" s="12"/>
      <c r="EG631" s="54"/>
      <c r="EH631" s="12"/>
      <c r="EI631" s="12"/>
      <c r="EJ631" s="54"/>
      <c r="EK631" s="12"/>
      <c r="EL631" s="12"/>
      <c r="EM631" s="54"/>
      <c r="EN631" s="64">
        <f>SUM(EM631,EJ631,EG631,ED631,EA631,DX631,DU631,DR631,DO631,DL631,DI631,DF631,DC631,CZ631,CW631,CT631,CQ631,CN631,CK631,CH631,CE631,CB631,BY631,BV631,BS631)</f>
        <v>3</v>
      </c>
      <c r="EO631" s="12"/>
      <c r="EP631" s="12"/>
      <c r="EQ631" s="67"/>
      <c r="ER631" s="12"/>
      <c r="ES631" s="12"/>
      <c r="ET631" s="67"/>
      <c r="EU631" s="12"/>
      <c r="EV631" s="12"/>
      <c r="EW631" s="67"/>
      <c r="EX631" s="12"/>
      <c r="EY631" s="12"/>
      <c r="EZ631" s="67"/>
      <c r="FA631" s="12"/>
      <c r="FB631" s="12"/>
      <c r="FC631" s="67"/>
      <c r="FD631" s="12"/>
      <c r="FE631" s="12"/>
      <c r="FF631" s="67"/>
      <c r="FG631" s="12"/>
      <c r="FH631" s="12"/>
      <c r="FI631" s="67"/>
      <c r="FJ631" s="12"/>
      <c r="FK631" s="12"/>
      <c r="FL631" s="67"/>
      <c r="FM631" s="12"/>
      <c r="FN631" s="12"/>
      <c r="FO631" s="67"/>
      <c r="FP631" s="12"/>
      <c r="FQ631" s="12"/>
      <c r="FR631" s="67"/>
      <c r="FS631" s="12"/>
      <c r="FT631" s="12"/>
      <c r="FU631" s="67"/>
      <c r="FV631" s="12"/>
      <c r="FW631" s="12"/>
      <c r="FX631" s="67"/>
      <c r="FY631" s="12"/>
      <c r="FZ631" s="12"/>
      <c r="GA631" s="67"/>
      <c r="GB631" s="12"/>
      <c r="GC631" s="12"/>
      <c r="GD631" s="67"/>
      <c r="GE631" s="12"/>
      <c r="GF631" s="12"/>
      <c r="GG631" s="67"/>
      <c r="GH631" s="12"/>
      <c r="GI631" s="12"/>
      <c r="GJ631" s="67"/>
      <c r="GK631" s="12"/>
      <c r="GL631" s="12"/>
      <c r="GM631" s="67"/>
      <c r="GN631" s="12"/>
      <c r="GO631" s="12"/>
      <c r="GP631" s="67"/>
      <c r="GQ631" s="12"/>
      <c r="GR631" s="12"/>
      <c r="GS631" s="67"/>
      <c r="GT631" s="12"/>
      <c r="GU631" s="12"/>
      <c r="GV631" s="67"/>
      <c r="GW631" s="12"/>
      <c r="GX631" s="12"/>
      <c r="GY631" s="67"/>
      <c r="GZ631" s="12"/>
      <c r="HA631" s="12"/>
      <c r="HB631" s="67"/>
      <c r="HC63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1" s="12"/>
      <c r="HE631" s="12"/>
      <c r="HF631" s="77"/>
      <c r="HG631" s="12"/>
      <c r="HH631" s="12"/>
      <c r="HI631" s="77"/>
      <c r="HJ631" s="12"/>
      <c r="HK631" s="12"/>
      <c r="HL631" s="77"/>
      <c r="HM631" s="12"/>
      <c r="HN631" s="12"/>
      <c r="HO631" s="77"/>
      <c r="HP631" s="12"/>
      <c r="HQ631" s="12"/>
      <c r="HR631" s="77"/>
      <c r="HS631" s="12"/>
      <c r="HT631" s="12"/>
      <c r="HU631" s="77"/>
      <c r="HV631" s="12"/>
      <c r="HW631" s="12"/>
      <c r="HX631" s="77"/>
      <c r="HY631" s="12"/>
      <c r="HZ631" s="12"/>
      <c r="IA631" s="77"/>
      <c r="IB631" s="12"/>
      <c r="IC631" s="12"/>
      <c r="ID631" s="77"/>
      <c r="IE631" s="12"/>
      <c r="IF631" s="12"/>
      <c r="IG631" s="77"/>
      <c r="IH631" s="12"/>
      <c r="II631" s="12"/>
      <c r="IJ631" s="77"/>
      <c r="IK631" s="12"/>
      <c r="IL631" s="12"/>
      <c r="IM631" s="77"/>
      <c r="IN631" s="12"/>
      <c r="IO631" s="12"/>
      <c r="IP631" s="77"/>
      <c r="IQ631" s="12"/>
      <c r="IR631" s="12"/>
      <c r="IS631" s="77"/>
      <c r="IT631" s="12"/>
      <c r="IU631" s="12"/>
      <c r="IV631" s="77"/>
      <c r="IW631" s="12"/>
      <c r="IX631" s="12"/>
      <c r="IY631" s="77"/>
      <c r="IZ63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1" s="12"/>
      <c r="JB631" s="12"/>
      <c r="JC631" s="82"/>
      <c r="JD631" s="12"/>
      <c r="JE631" s="12"/>
      <c r="JF631" s="82"/>
      <c r="JG631" s="12"/>
      <c r="JH631" s="12"/>
      <c r="JI631" s="82"/>
      <c r="JJ631" s="12"/>
      <c r="JK631" s="12"/>
      <c r="JL631" s="82"/>
      <c r="JM631" s="12"/>
      <c r="JN631" s="12"/>
      <c r="JO631" s="82"/>
      <c r="JP631" s="12"/>
      <c r="JQ631" s="12"/>
      <c r="JR631" s="82"/>
      <c r="JS631" s="12"/>
      <c r="JT631" s="12"/>
      <c r="JU631" s="82"/>
      <c r="JV631" s="12"/>
      <c r="JW631" s="12"/>
      <c r="JX631" s="82"/>
      <c r="JY631" s="12"/>
      <c r="JZ631" s="12"/>
      <c r="KA631" s="82"/>
      <c r="KB631" s="12"/>
      <c r="KC631" s="12"/>
      <c r="KD631" s="82"/>
      <c r="KE631" s="12"/>
      <c r="KF631" s="12"/>
      <c r="KG631" s="82"/>
      <c r="KH631" s="12"/>
      <c r="KI631" s="12"/>
      <c r="KJ631" s="82"/>
      <c r="KK631" s="12"/>
      <c r="KL631" s="12"/>
      <c r="KM631" s="82"/>
      <c r="KN631" s="12"/>
      <c r="KO631" s="12"/>
      <c r="KP631" s="82"/>
      <c r="KQ631" s="12"/>
      <c r="KR631" s="12"/>
      <c r="KS631" s="82"/>
      <c r="KT63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1" s="12"/>
      <c r="KV631" s="12"/>
      <c r="KW631" s="89"/>
      <c r="KX631" s="12"/>
      <c r="KY631" s="12"/>
      <c r="KZ631" s="89"/>
      <c r="LA631" s="12"/>
      <c r="LB631" s="12"/>
      <c r="LC631" s="89"/>
      <c r="LD631" s="12"/>
      <c r="LE631" s="12"/>
      <c r="LF631" s="89"/>
      <c r="LG631" s="12"/>
      <c r="LH631" s="12"/>
      <c r="LI631" s="89"/>
      <c r="LJ631" s="12"/>
      <c r="LK631" s="12"/>
      <c r="LL631" s="89"/>
      <c r="LM631" s="12"/>
      <c r="LN631" s="12"/>
      <c r="LO631" s="89"/>
      <c r="LP631" s="12"/>
      <c r="LQ631" s="12"/>
      <c r="LR631" s="89"/>
      <c r="LS631" s="12"/>
      <c r="LT631" s="12"/>
      <c r="LU631" s="89"/>
      <c r="LV631" s="12"/>
      <c r="LW631" s="12"/>
      <c r="LX631" s="89"/>
      <c r="LY631" s="12"/>
      <c r="LZ631" s="12"/>
      <c r="MA631" s="89"/>
      <c r="MB63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1" s="12"/>
      <c r="MD631" s="12"/>
      <c r="ME631" s="98"/>
      <c r="MF631" s="12"/>
      <c r="MG631" s="12"/>
      <c r="MH631" s="98"/>
      <c r="MI631" s="12"/>
      <c r="MJ631" s="12"/>
      <c r="MK631" s="98"/>
      <c r="ML631" s="12"/>
      <c r="MM631" s="12"/>
      <c r="MN631" s="98"/>
      <c r="MO631" s="12"/>
      <c r="MP631" s="12"/>
      <c r="MQ631" s="98"/>
      <c r="MR631" s="12"/>
      <c r="MS631" s="12"/>
      <c r="MT631" s="98"/>
      <c r="MU631" s="12"/>
      <c r="MV631" s="12"/>
      <c r="MW631" s="98"/>
      <c r="MX631" s="12"/>
      <c r="MY631" s="12"/>
      <c r="MZ631" s="98"/>
      <c r="NA631" s="12"/>
      <c r="NB631" s="12"/>
      <c r="NC631" s="103"/>
      <c r="ND631" s="12"/>
      <c r="NE631" s="12"/>
      <c r="NF631" s="103"/>
      <c r="NG631" s="12"/>
      <c r="NH631" s="12"/>
      <c r="NI631" s="103"/>
      <c r="NJ631" s="12"/>
      <c r="NK631" s="12"/>
      <c r="NL631" s="103"/>
      <c r="NM63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1" s="12"/>
      <c r="NO631" s="12"/>
      <c r="NP631" s="110"/>
      <c r="NQ631" s="12"/>
      <c r="NR631" s="12"/>
      <c r="NS631" s="110"/>
      <c r="NT631" s="12"/>
      <c r="NU631" s="12"/>
      <c r="NV631" s="110"/>
      <c r="NW631" s="12"/>
      <c r="NX631" s="12"/>
      <c r="NY631" s="110"/>
      <c r="NZ631" s="12"/>
      <c r="OA631" s="12"/>
      <c r="OB631" s="110"/>
      <c r="OC631" s="12"/>
      <c r="OD631" s="12"/>
      <c r="OE631" s="110"/>
      <c r="OF631" s="12"/>
      <c r="OG631" s="12"/>
      <c r="OH631" s="110"/>
      <c r="OI631" s="12"/>
      <c r="OJ631" s="12"/>
      <c r="OK631" s="110"/>
      <c r="OL631" s="12"/>
      <c r="OM631" s="12"/>
      <c r="ON631" s="110"/>
      <c r="OO631" s="12"/>
      <c r="OP631" s="12"/>
      <c r="OQ631" s="110"/>
      <c r="OR631" s="12"/>
      <c r="OS631" s="12"/>
      <c r="OT631" s="110"/>
      <c r="OU631" s="12"/>
      <c r="OV631" s="12"/>
      <c r="OW631" s="110"/>
      <c r="OX631" s="12"/>
      <c r="OY631" s="12"/>
      <c r="OZ631" s="110"/>
      <c r="PA631" s="12"/>
      <c r="PB631" s="12"/>
      <c r="PC631" s="110"/>
      <c r="PD631" s="12"/>
      <c r="PE631" s="12"/>
      <c r="PF631" s="110"/>
      <c r="PG631" s="12"/>
      <c r="PH631" s="12"/>
      <c r="PI631" s="110"/>
      <c r="PJ631" s="12"/>
      <c r="PK631" s="12"/>
      <c r="PL631" s="110"/>
      <c r="PM631" s="12"/>
      <c r="PN631" s="12"/>
      <c r="PO631" s="110"/>
      <c r="PP631" s="12"/>
      <c r="PQ631" s="12"/>
      <c r="PR631" s="110"/>
      <c r="PS631" s="12"/>
      <c r="PT631" s="12"/>
      <c r="PU631" s="110"/>
      <c r="PV63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1" s="12"/>
      <c r="PX631" s="12"/>
      <c r="PY631" s="121"/>
      <c r="PZ631" s="12"/>
      <c r="QA631" s="12"/>
      <c r="QB631" s="121"/>
      <c r="QC631" s="12"/>
      <c r="QD631" s="12"/>
      <c r="QE631" s="121"/>
      <c r="QF631" s="12"/>
      <c r="QG631" s="12"/>
      <c r="QH631" s="121"/>
      <c r="QI631" s="12"/>
      <c r="QJ631" s="12"/>
      <c r="QK631" s="121"/>
      <c r="QL631" s="12"/>
      <c r="QM631" s="12"/>
      <c r="QN631" s="121"/>
      <c r="QO631" s="126">
        <f>Tabela1[[#This Row],[p120]]+Tabela1[[#This Row],[pkt9]]+Tabela1[[#This Row],[p121]]+Tabela1[[#This Row],[punkty44]]+Tabela1[[#This Row],[p122]]+Tabela1[[#This Row],[p123]]</f>
        <v>0</v>
      </c>
      <c r="QP631" s="12"/>
      <c r="QQ631" s="12"/>
      <c r="QR631" s="12"/>
      <c r="QS631" s="12"/>
      <c r="QT631" s="12"/>
      <c r="QU631" s="12"/>
      <c r="QV631" s="12"/>
      <c r="QW631" s="12"/>
      <c r="QX631" s="12"/>
      <c r="QY631" s="12"/>
      <c r="QZ631" s="12"/>
      <c r="RA631" s="12"/>
      <c r="RB631" s="12"/>
      <c r="RC631" s="12"/>
      <c r="RD631" s="12"/>
      <c r="RE631" s="12"/>
      <c r="RF631" s="12"/>
      <c r="RG631" s="12"/>
      <c r="RH631" s="12"/>
      <c r="RI631" s="12"/>
      <c r="RJ631" s="12"/>
      <c r="RK631" s="12"/>
      <c r="RL631" s="12"/>
      <c r="RM631" s="12"/>
      <c r="RN631" s="12"/>
      <c r="RO631" s="12"/>
      <c r="RP631" s="12"/>
      <c r="RQ631" s="12"/>
      <c r="RR631" s="12"/>
      <c r="RS631" s="12"/>
      <c r="RT631" s="12"/>
      <c r="RU631" s="12"/>
      <c r="RV631" s="12"/>
      <c r="RW63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1" s="12"/>
      <c r="RY631" s="12"/>
      <c r="RZ631" s="12"/>
      <c r="SA631" s="12"/>
      <c r="SB631" s="12"/>
      <c r="SC631" s="12"/>
      <c r="SD631" s="12"/>
      <c r="SE631" s="12"/>
      <c r="SF631" s="12"/>
      <c r="SG631" s="12"/>
      <c r="SH631" s="12"/>
      <c r="SI631" s="12"/>
      <c r="SJ631" s="12"/>
      <c r="SK631" s="12"/>
      <c r="SL631" s="12"/>
      <c r="SM631" s="12"/>
      <c r="SN631" s="12"/>
      <c r="SO631" s="12"/>
      <c r="SP631" s="12"/>
      <c r="SQ631" s="12"/>
      <c r="SR631" s="12"/>
      <c r="SS631" s="12"/>
      <c r="ST631" s="12"/>
      <c r="SU631" s="12"/>
      <c r="SV631" s="12"/>
      <c r="SW631" s="12"/>
      <c r="SX631" s="12"/>
      <c r="SY631" s="12"/>
      <c r="SZ631" s="12"/>
      <c r="TA631" s="12"/>
      <c r="TB631" s="12"/>
      <c r="TC631" s="12"/>
      <c r="TD631" s="12"/>
      <c r="TE631" s="12"/>
      <c r="TF631" s="12"/>
      <c r="TG631" s="12"/>
      <c r="TH631" s="12"/>
      <c r="TI631" s="12"/>
      <c r="TJ631" s="12"/>
      <c r="TK631" s="12"/>
      <c r="TL631" s="12"/>
      <c r="TM631" s="12"/>
      <c r="TN631" s="12"/>
      <c r="TO631" s="12"/>
      <c r="TP631" s="12"/>
      <c r="TQ631" s="12"/>
      <c r="TR631" s="12"/>
      <c r="TS631" s="12"/>
      <c r="TT631" s="12"/>
      <c r="TU631" s="12"/>
      <c r="TV631" s="12"/>
      <c r="TW631" s="12"/>
      <c r="TX631" s="12"/>
      <c r="TY631" s="12"/>
      <c r="TZ631" s="12"/>
      <c r="UA631" s="12"/>
      <c r="UB631" s="12"/>
      <c r="UC631" s="12"/>
      <c r="UD631" s="12"/>
      <c r="UE631" s="12"/>
      <c r="UF631" s="12"/>
      <c r="UG631" s="12"/>
      <c r="UH631" s="12"/>
      <c r="UI631" s="12">
        <v>2</v>
      </c>
      <c r="UJ631" s="48" t="s">
        <v>8</v>
      </c>
      <c r="UK631" s="12">
        <v>9</v>
      </c>
      <c r="UL631" s="145">
        <f>SUM(RZ631,SC631,SF631,SI631,SL631,SO631,SR631,SU631,SX631,TA631,TD631,TG631,TJ631,TM631,TP631,TS631,TV631,TY631,UB631,UE631,UH631,UK631)</f>
        <v>9</v>
      </c>
      <c r="UM631" s="12"/>
      <c r="UN631" s="12"/>
      <c r="UO631" s="12"/>
      <c r="UP631" s="12"/>
      <c r="UQ631" s="12"/>
      <c r="UR631" s="12"/>
      <c r="US631" s="12"/>
      <c r="UT631" s="12"/>
      <c r="UU631" s="12"/>
      <c r="UV631" s="12"/>
      <c r="UW631" s="12"/>
      <c r="UX631" s="12"/>
      <c r="UY631" s="12"/>
      <c r="UZ631" s="12"/>
      <c r="VA631" s="12"/>
      <c r="VB631" s="12"/>
      <c r="VC631" s="12"/>
      <c r="VD631" s="12"/>
      <c r="VE631" s="12"/>
      <c r="VF631" s="12"/>
      <c r="VG631" s="12"/>
      <c r="VH631" s="12"/>
      <c r="VI631" s="12"/>
      <c r="VJ631" s="12"/>
      <c r="VK631" s="12"/>
      <c r="VL631" s="12"/>
      <c r="VM631" s="12"/>
      <c r="VN631" s="12"/>
      <c r="VO631" s="12"/>
      <c r="VP631" s="12"/>
      <c r="VQ631" s="12"/>
      <c r="VR631" s="12"/>
      <c r="VS631" s="12"/>
      <c r="VT631" s="12"/>
      <c r="VU631" s="12"/>
      <c r="VV631" s="12"/>
      <c r="VW631" s="12"/>
      <c r="VX631" s="12"/>
      <c r="VY631" s="12"/>
      <c r="VZ631" s="12"/>
      <c r="WA631" s="12"/>
      <c r="WB631" s="12"/>
      <c r="WC631" s="12"/>
      <c r="WD631" s="12"/>
      <c r="WE631" s="12"/>
      <c r="WF631" s="12"/>
      <c r="WG631" s="12"/>
      <c r="WH631" s="12"/>
      <c r="WI631" s="12">
        <v>1</v>
      </c>
      <c r="WJ631" s="12">
        <v>145</v>
      </c>
      <c r="WK631" s="12">
        <v>6</v>
      </c>
      <c r="WL63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631" s="12"/>
      <c r="WN631" s="12"/>
      <c r="WO631" s="12"/>
      <c r="WP631" s="12"/>
      <c r="WQ631" s="12"/>
      <c r="WR631" s="12"/>
      <c r="WS631" s="12"/>
      <c r="WT631" s="12"/>
      <c r="WU631" s="12"/>
      <c r="WV631" s="12"/>
      <c r="WW631" s="12"/>
      <c r="WX631" s="12"/>
      <c r="WY631" s="12"/>
      <c r="WZ631" s="12"/>
      <c r="XA631" s="12"/>
      <c r="XB631" s="12"/>
      <c r="XC631" s="12"/>
      <c r="XD631" s="12"/>
      <c r="XE631" s="12"/>
      <c r="XF631" s="12"/>
      <c r="XG631" s="12"/>
      <c r="XH631" s="12"/>
      <c r="XI631" s="12"/>
      <c r="XJ631" s="12"/>
      <c r="XK631" s="12"/>
      <c r="XL631" s="12"/>
      <c r="XM631" s="12"/>
      <c r="XN631" s="12"/>
      <c r="XO631" s="12"/>
      <c r="XP631" s="12"/>
      <c r="XQ631" s="12"/>
      <c r="XR631" s="12"/>
      <c r="XS631" s="12"/>
      <c r="XT631" s="12"/>
      <c r="XU631" s="12"/>
      <c r="XV631" s="12"/>
      <c r="XW631" s="12"/>
      <c r="XX631" s="12"/>
      <c r="XY631" s="12"/>
      <c r="XZ631" s="12"/>
      <c r="YA631" s="12"/>
      <c r="YB631" s="12"/>
      <c r="YC631" s="12"/>
      <c r="YD631" s="12"/>
      <c r="YE631" s="12"/>
      <c r="YF631" s="12"/>
      <c r="YG631" s="12"/>
      <c r="YH631" s="12"/>
      <c r="YI631" s="12"/>
      <c r="YJ631" s="12"/>
      <c r="YK631" s="12"/>
      <c r="YL631" s="12"/>
      <c r="YM631" s="12"/>
      <c r="YN631" s="12"/>
      <c r="YO631" s="12"/>
      <c r="YP631" s="12"/>
      <c r="YQ631" s="12"/>
      <c r="YR631" s="12"/>
      <c r="YS631" s="12"/>
      <c r="YT631" s="12"/>
      <c r="YU631" s="126">
        <f>SUM(WO631,WR631,WU631,WX631,XA631,XD631,XG631,XJ631,XM631,XP631,XS631,XV631,XY631,YB631,YE631,YH631,YK631,YN631,YQ631,YT631)</f>
        <v>0</v>
      </c>
      <c r="YV631" s="12"/>
      <c r="YW631" s="12"/>
      <c r="YX631" s="12"/>
      <c r="YY631" s="12"/>
      <c r="YZ631" s="12"/>
      <c r="ZA631" s="12"/>
      <c r="ZB631" s="12"/>
      <c r="ZC631" s="12"/>
      <c r="ZD631" s="12"/>
      <c r="ZE631" s="12"/>
      <c r="ZF631" s="12"/>
      <c r="ZG631" s="12"/>
      <c r="ZH631" s="12"/>
      <c r="ZI631" s="12"/>
      <c r="ZJ631" s="12"/>
      <c r="ZK631" s="12">
        <v>2</v>
      </c>
      <c r="ZL631" s="48" t="s">
        <v>8</v>
      </c>
      <c r="ZM631" s="12">
        <v>9</v>
      </c>
      <c r="ZN631" s="12"/>
      <c r="ZO631" s="12"/>
      <c r="ZP631" s="12"/>
      <c r="ZQ631" s="12"/>
      <c r="ZR631" s="12"/>
      <c r="ZS631" s="12"/>
      <c r="ZT631" s="12"/>
      <c r="ZU631" s="12"/>
      <c r="ZV631" s="12"/>
      <c r="ZW631" s="12"/>
      <c r="ZX631" s="12"/>
      <c r="ZY631" s="12"/>
      <c r="ZZ631" s="12"/>
      <c r="AAA631" s="12"/>
      <c r="AAB631" s="12"/>
      <c r="AAC631" s="12"/>
      <c r="AAD631" s="12"/>
      <c r="AAE631" s="12"/>
      <c r="AAF631" s="12"/>
      <c r="AAG631" s="12"/>
      <c r="AAH631" s="12"/>
      <c r="AAI631" s="12">
        <v>1</v>
      </c>
      <c r="AAJ631" s="12">
        <v>140</v>
      </c>
      <c r="AAK631" s="12">
        <v>3</v>
      </c>
      <c r="AAL631" s="12"/>
      <c r="AAM631" s="12"/>
      <c r="AAN631" s="12"/>
      <c r="AAO631" s="12"/>
      <c r="AAP631" s="12"/>
      <c r="AAQ631" s="12"/>
      <c r="AAR631" s="12"/>
      <c r="AAS631" s="12"/>
      <c r="AAT631" s="12"/>
      <c r="AAU631" s="12"/>
      <c r="AAV631" s="12"/>
      <c r="AAW631" s="12"/>
      <c r="AAX631" s="12"/>
      <c r="AAY631" s="12"/>
      <c r="AAZ631" s="12"/>
      <c r="ABA631" s="12"/>
      <c r="ABB631" s="12"/>
      <c r="ABC631" s="12"/>
      <c r="ABD631" s="12"/>
      <c r="ABE631" s="12"/>
      <c r="ABF631" s="12"/>
      <c r="ABG631" s="12"/>
      <c r="ABH631" s="12"/>
      <c r="ABI631" s="12"/>
      <c r="ABJ631" s="12"/>
      <c r="ABK631" s="12"/>
      <c r="ABL631" s="12"/>
      <c r="ABM631" s="12"/>
      <c r="ABN631" s="12"/>
      <c r="ABO631" s="12"/>
      <c r="ABP631" s="12"/>
      <c r="ABQ631" s="12"/>
      <c r="ABR631" s="12"/>
      <c r="ABS631" s="12"/>
      <c r="ABT631" s="12"/>
      <c r="ABU631" s="12"/>
      <c r="ABV631" s="12">
        <v>1</v>
      </c>
      <c r="ABW631" s="12">
        <v>140</v>
      </c>
      <c r="ABX631" s="12">
        <v>3</v>
      </c>
      <c r="ABY631" s="136">
        <f>SUM(YX631,ZA631,ZD631,ZG631,ZJ631,ZM631,ZP631,ZS631,ZV631,ZY631,AAB631,AAE631,AAH631,AAK631,AAN631,AAQ631,AAT631,AAW631,AAZ631,ABC631,ABF631,ABI631,ABL631,ABO631,ABR631,ABU631,ABX631)</f>
        <v>15</v>
      </c>
      <c r="ABZ631" s="12"/>
      <c r="ACA631" s="12"/>
      <c r="ACB631" s="12"/>
      <c r="ACC631" s="12"/>
      <c r="ACD631" s="12"/>
      <c r="ACE631" s="12"/>
      <c r="ACF631" s="12"/>
      <c r="ACG631" s="12"/>
      <c r="ACH631" s="12"/>
      <c r="ACI631" s="12"/>
      <c r="ACJ631" s="12"/>
      <c r="ACK631" s="12"/>
      <c r="ACL631" s="12"/>
      <c r="ACM631" s="12"/>
      <c r="ACN631" s="12"/>
      <c r="ACO631" s="12"/>
      <c r="ACP631" s="12"/>
      <c r="ACQ631" s="12"/>
      <c r="ACR631" s="12"/>
      <c r="ACS631" s="12"/>
      <c r="ACT631" s="12"/>
      <c r="ACU631" s="12"/>
      <c r="ACV631" s="12"/>
      <c r="ACW631" s="12"/>
      <c r="ACX631" s="12"/>
      <c r="ACY631" s="12"/>
      <c r="ACZ631" s="12"/>
      <c r="ADA631" s="12"/>
      <c r="ADB631" s="12"/>
      <c r="ADC631" s="12"/>
      <c r="ADD631" s="12"/>
      <c r="ADE631" s="12"/>
      <c r="ADF631" s="12"/>
      <c r="ADG631" s="12"/>
      <c r="ADH631" s="12"/>
      <c r="ADI631" s="12"/>
      <c r="ADJ631" s="12"/>
      <c r="ADK631" s="12"/>
      <c r="ADL631" s="12"/>
      <c r="ADM631" s="12"/>
      <c r="ADN631" s="12"/>
      <c r="ADO631" s="12"/>
      <c r="ADP631" s="12">
        <v>1</v>
      </c>
      <c r="ADQ631" s="12">
        <v>140</v>
      </c>
      <c r="ADR631" s="12">
        <v>3</v>
      </c>
      <c r="ADS631" s="12"/>
      <c r="ADT631" s="12"/>
      <c r="ADU631" s="12"/>
      <c r="ADV631" s="12"/>
      <c r="ADW631" s="12"/>
      <c r="ADX631" s="12"/>
      <c r="ADY631" s="164"/>
      <c r="ADZ631" s="164"/>
      <c r="AEA631" s="164"/>
      <c r="AEB631" s="164"/>
      <c r="AEC631" s="164"/>
      <c r="AED631" s="164"/>
      <c r="AEE631" s="164"/>
      <c r="AEF631" s="164"/>
      <c r="AEG631" s="164"/>
      <c r="AEH631" s="164"/>
      <c r="AEI631" s="164"/>
      <c r="AEJ631" s="164"/>
      <c r="AEK631" s="164"/>
      <c r="AEL631" s="164"/>
      <c r="AEM631" s="164"/>
      <c r="AEN631" s="164"/>
      <c r="AEO631" s="164"/>
      <c r="AEP631" s="164"/>
      <c r="AEQ631" s="164">
        <f>SUM(ACB631,ACE631,ACH631,ACK631,ACN631,ACQ631,ACT631,ACW631,ACZ631,ADC631,ADF631,ADI631,ADL631,ADO631,ADR631,ADU631,ADX631,AEA631,AED631,AEG631,AEJ631,AEM631,AEP631)</f>
        <v>3</v>
      </c>
    </row>
    <row r="632" spans="1:823">
      <c r="A632" s="17" t="s">
        <v>182</v>
      </c>
      <c r="B632" s="18" t="s">
        <v>10</v>
      </c>
      <c r="C632" s="15" t="s">
        <v>1667</v>
      </c>
      <c r="D632" s="12"/>
      <c r="E632" s="12"/>
      <c r="F632" s="44"/>
      <c r="G632" s="12"/>
      <c r="H632" s="12"/>
      <c r="I632" s="44"/>
      <c r="J632" s="12"/>
      <c r="K632" s="12"/>
      <c r="L632" s="44"/>
      <c r="M632" s="12"/>
      <c r="N632" s="12"/>
      <c r="O632" s="44"/>
      <c r="P632" s="12"/>
      <c r="Q632" s="12"/>
      <c r="R632" s="44"/>
      <c r="S632" s="12"/>
      <c r="T632" s="12"/>
      <c r="U632" s="44"/>
      <c r="V632" s="12"/>
      <c r="W632" s="12"/>
      <c r="X632" s="44"/>
      <c r="Y632" s="51">
        <f>SUM(F632,I632,L632,O632,R632,U632,X632)</f>
        <v>0</v>
      </c>
      <c r="Z632" s="12"/>
      <c r="AA632" s="12"/>
      <c r="AB632" s="54"/>
      <c r="AC632" s="12"/>
      <c r="AD632" s="12"/>
      <c r="AE632" s="54"/>
      <c r="AF632" s="12"/>
      <c r="AG632" s="12"/>
      <c r="AH632" s="54"/>
      <c r="AI632" s="12"/>
      <c r="AJ632" s="12"/>
      <c r="AK632" s="54"/>
      <c r="AL632" s="12"/>
      <c r="AM632" s="12"/>
      <c r="AN632" s="54"/>
      <c r="AO632" s="12"/>
      <c r="AP632" s="12"/>
      <c r="AQ632" s="54"/>
      <c r="AR632" s="12"/>
      <c r="AS632" s="12"/>
      <c r="AT632" s="54"/>
      <c r="AU632" s="12"/>
      <c r="AV632" s="12"/>
      <c r="AW632" s="54"/>
      <c r="AX632" s="12"/>
      <c r="AY632" s="12"/>
      <c r="AZ632" s="54"/>
      <c r="BA632" s="12"/>
      <c r="BB632" s="12"/>
      <c r="BC632" s="54"/>
      <c r="BD632" s="12"/>
      <c r="BE632" s="12"/>
      <c r="BF632" s="54"/>
      <c r="BG632" s="12"/>
      <c r="BH632" s="12"/>
      <c r="BI632" s="54"/>
      <c r="BJ632" s="12"/>
      <c r="BK632" s="12"/>
      <c r="BL632" s="54"/>
      <c r="BM632" s="12"/>
      <c r="BN632" s="12"/>
      <c r="BO632" s="54"/>
      <c r="BP632" s="60">
        <f>SUM(BO632,BL632,BI632,BF632,BC632,AZ632,AW632,AT632,AQ632,AN632,AK632,AH632,AE632,AB632)</f>
        <v>0</v>
      </c>
      <c r="BQ632" s="12"/>
      <c r="BR632" s="12"/>
      <c r="BS632" s="12"/>
      <c r="BT632" s="12"/>
      <c r="BU632" s="12"/>
      <c r="BV632" s="54"/>
      <c r="BW632" s="12"/>
      <c r="BX632" s="12"/>
      <c r="BY632" s="54"/>
      <c r="BZ632" s="12"/>
      <c r="CA632" s="12"/>
      <c r="CB632" s="54"/>
      <c r="CC632" s="12"/>
      <c r="CD632" s="12"/>
      <c r="CE632" s="54"/>
      <c r="CF632" s="12"/>
      <c r="CG632" s="12"/>
      <c r="CH632" s="54"/>
      <c r="CI632" s="12"/>
      <c r="CJ632" s="12"/>
      <c r="CK632" s="54"/>
      <c r="CL632" s="12"/>
      <c r="CM632" s="12"/>
      <c r="CN632" s="54"/>
      <c r="CO632" s="12"/>
      <c r="CP632" s="12"/>
      <c r="CQ632" s="54"/>
      <c r="CR632" s="12"/>
      <c r="CS632" s="12"/>
      <c r="CT632" s="54"/>
      <c r="CU632" s="12"/>
      <c r="CV632" s="12"/>
      <c r="CW632" s="54"/>
      <c r="CX632" s="54"/>
      <c r="CY632" s="54"/>
      <c r="CZ632" s="54"/>
      <c r="DA632" s="12"/>
      <c r="DB632" s="12"/>
      <c r="DC632" s="54"/>
      <c r="DD632" s="12"/>
      <c r="DE632" s="12"/>
      <c r="DF632" s="54"/>
      <c r="DG632" s="12"/>
      <c r="DH632" s="12"/>
      <c r="DI632" s="54"/>
      <c r="DJ632" s="12"/>
      <c r="DK632" s="12"/>
      <c r="DL632" s="54"/>
      <c r="DM632" s="12"/>
      <c r="DN632" s="12"/>
      <c r="DO632" s="54"/>
      <c r="DP632" s="12"/>
      <c r="DQ632" s="12"/>
      <c r="DR632" s="54"/>
      <c r="DS632" s="12"/>
      <c r="DT632" s="12"/>
      <c r="DU632" s="54"/>
      <c r="DV632" s="12"/>
      <c r="DW632" s="12"/>
      <c r="DX632" s="54"/>
      <c r="DY632" s="12"/>
      <c r="DZ632" s="12"/>
      <c r="EA632" s="54"/>
      <c r="EB632" s="12"/>
      <c r="EC632" s="12"/>
      <c r="ED632" s="54"/>
      <c r="EE632" s="12"/>
      <c r="EF632" s="12"/>
      <c r="EG632" s="54"/>
      <c r="EH632" s="12"/>
      <c r="EI632" s="12"/>
      <c r="EJ632" s="54"/>
      <c r="EK632" s="12"/>
      <c r="EL632" s="12"/>
      <c r="EM632" s="54"/>
      <c r="EN632" s="64">
        <f>SUM(EM632,EJ632,EG632,ED632,EA632,DX632,DU632,DR632,DO632,DL632,DI632,DF632,DC632,CZ632,CW632,CT632,CQ632,CN632,CK632,CH632,CE632,CB632,BY632,BV632,BS632)</f>
        <v>0</v>
      </c>
      <c r="EO632" s="12"/>
      <c r="EP632" s="12"/>
      <c r="EQ632" s="67"/>
      <c r="ER632" s="12"/>
      <c r="ES632" s="12"/>
      <c r="ET632" s="67"/>
      <c r="EU632" s="12"/>
      <c r="EV632" s="12"/>
      <c r="EW632" s="67"/>
      <c r="EX632" s="12"/>
      <c r="EY632" s="12"/>
      <c r="EZ632" s="67"/>
      <c r="FA632" s="12"/>
      <c r="FB632" s="12"/>
      <c r="FC632" s="67"/>
      <c r="FD632" s="12"/>
      <c r="FE632" s="12"/>
      <c r="FF632" s="67"/>
      <c r="FG632" s="12"/>
      <c r="FH632" s="12"/>
      <c r="FI632" s="67"/>
      <c r="FJ632" s="12"/>
      <c r="FK632" s="12"/>
      <c r="FL632" s="67"/>
      <c r="FM632" s="12"/>
      <c r="FN632" s="12"/>
      <c r="FO632" s="67"/>
      <c r="FP632" s="12"/>
      <c r="FQ632" s="12"/>
      <c r="FR632" s="67"/>
      <c r="FS632" s="12"/>
      <c r="FT632" s="12"/>
      <c r="FU632" s="67"/>
      <c r="FV632" s="12"/>
      <c r="FW632" s="12"/>
      <c r="FX632" s="67"/>
      <c r="FY632" s="12"/>
      <c r="FZ632" s="12"/>
      <c r="GA632" s="67"/>
      <c r="GB632" s="12"/>
      <c r="GC632" s="12"/>
      <c r="GD632" s="67"/>
      <c r="GE632" s="12"/>
      <c r="GF632" s="12"/>
      <c r="GG632" s="67"/>
      <c r="GH632" s="12"/>
      <c r="GI632" s="12"/>
      <c r="GJ632" s="67"/>
      <c r="GK632" s="12"/>
      <c r="GL632" s="12"/>
      <c r="GM632" s="67"/>
      <c r="GN632" s="12"/>
      <c r="GO632" s="12"/>
      <c r="GP632" s="67"/>
      <c r="GQ632" s="12"/>
      <c r="GR632" s="12"/>
      <c r="GS632" s="67"/>
      <c r="GT632" s="12"/>
      <c r="GU632" s="12"/>
      <c r="GV632" s="67"/>
      <c r="GW632" s="12"/>
      <c r="GX632" s="12"/>
      <c r="GY632" s="67"/>
      <c r="GZ632" s="12"/>
      <c r="HA632" s="12"/>
      <c r="HB632" s="67"/>
      <c r="HC63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2" s="12"/>
      <c r="HE632" s="12"/>
      <c r="HF632" s="77"/>
      <c r="HG632" s="12"/>
      <c r="HH632" s="12"/>
      <c r="HI632" s="77"/>
      <c r="HJ632" s="12"/>
      <c r="HK632" s="12"/>
      <c r="HL632" s="77"/>
      <c r="HM632" s="12"/>
      <c r="HN632" s="12"/>
      <c r="HO632" s="77"/>
      <c r="HP632" s="12"/>
      <c r="HQ632" s="12"/>
      <c r="HR632" s="77"/>
      <c r="HS632" s="12"/>
      <c r="HT632" s="12"/>
      <c r="HU632" s="77"/>
      <c r="HV632" s="12"/>
      <c r="HW632" s="12"/>
      <c r="HX632" s="77"/>
      <c r="HY632" s="12"/>
      <c r="HZ632" s="12"/>
      <c r="IA632" s="77"/>
      <c r="IB632" s="12"/>
      <c r="IC632" s="12"/>
      <c r="ID632" s="77"/>
      <c r="IE632" s="12"/>
      <c r="IF632" s="12"/>
      <c r="IG632" s="77"/>
      <c r="IH632" s="12"/>
      <c r="II632" s="12"/>
      <c r="IJ632" s="77"/>
      <c r="IK632" s="12"/>
      <c r="IL632" s="12"/>
      <c r="IM632" s="77"/>
      <c r="IN632" s="12"/>
      <c r="IO632" s="12"/>
      <c r="IP632" s="77"/>
      <c r="IQ632" s="12"/>
      <c r="IR632" s="12"/>
      <c r="IS632" s="77"/>
      <c r="IT632" s="12"/>
      <c r="IU632" s="12"/>
      <c r="IV632" s="77"/>
      <c r="IW632" s="12"/>
      <c r="IX632" s="12"/>
      <c r="IY632" s="77"/>
      <c r="IZ63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2" s="12"/>
      <c r="JB632" s="12"/>
      <c r="JC632" s="82"/>
      <c r="JD632" s="12"/>
      <c r="JE632" s="12"/>
      <c r="JF632" s="82"/>
      <c r="JG632" s="12"/>
      <c r="JH632" s="12"/>
      <c r="JI632" s="82"/>
      <c r="JJ632" s="12"/>
      <c r="JK632" s="12"/>
      <c r="JL632" s="82"/>
      <c r="JM632" s="12"/>
      <c r="JN632" s="12"/>
      <c r="JO632" s="82"/>
      <c r="JP632" s="12"/>
      <c r="JQ632" s="12"/>
      <c r="JR632" s="82"/>
      <c r="JS632" s="12"/>
      <c r="JT632" s="12"/>
      <c r="JU632" s="82"/>
      <c r="JV632" s="12"/>
      <c r="JW632" s="12"/>
      <c r="JX632" s="82"/>
      <c r="JY632" s="12"/>
      <c r="JZ632" s="12"/>
      <c r="KA632" s="82"/>
      <c r="KB632" s="12"/>
      <c r="KC632" s="12"/>
      <c r="KD632" s="82"/>
      <c r="KE632" s="12"/>
      <c r="KF632" s="12"/>
      <c r="KG632" s="82"/>
      <c r="KH632" s="12"/>
      <c r="KI632" s="12"/>
      <c r="KJ632" s="82"/>
      <c r="KK632" s="12"/>
      <c r="KL632" s="12"/>
      <c r="KM632" s="82"/>
      <c r="KN632" s="12"/>
      <c r="KO632" s="12"/>
      <c r="KP632" s="82"/>
      <c r="KQ632" s="12"/>
      <c r="KR632" s="12"/>
      <c r="KS632" s="82"/>
      <c r="KT63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2" s="12"/>
      <c r="KV632" s="12"/>
      <c r="KW632" s="89"/>
      <c r="KX632" s="12"/>
      <c r="KY632" s="12"/>
      <c r="KZ632" s="89"/>
      <c r="LA632" s="12"/>
      <c r="LB632" s="12"/>
      <c r="LC632" s="89"/>
      <c r="LD632" s="12"/>
      <c r="LE632" s="12"/>
      <c r="LF632" s="89"/>
      <c r="LG632" s="12"/>
      <c r="LH632" s="12"/>
      <c r="LI632" s="89"/>
      <c r="LJ632" s="12"/>
      <c r="LK632" s="12"/>
      <c r="LL632" s="89"/>
      <c r="LM632" s="12"/>
      <c r="LN632" s="12"/>
      <c r="LO632" s="89"/>
      <c r="LP632" s="12"/>
      <c r="LQ632" s="12"/>
      <c r="LR632" s="89"/>
      <c r="LS632" s="12"/>
      <c r="LT632" s="12"/>
      <c r="LU632" s="89"/>
      <c r="LV632" s="12"/>
      <c r="LW632" s="12"/>
      <c r="LX632" s="89"/>
      <c r="LY632" s="12"/>
      <c r="LZ632" s="12"/>
      <c r="MA632" s="89"/>
      <c r="MB63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2" s="12"/>
      <c r="MD632" s="12"/>
      <c r="ME632" s="98"/>
      <c r="MF632" s="12"/>
      <c r="MG632" s="12"/>
      <c r="MH632" s="98"/>
      <c r="MI632" s="12"/>
      <c r="MJ632" s="12"/>
      <c r="MK632" s="98"/>
      <c r="ML632" s="12"/>
      <c r="MM632" s="12"/>
      <c r="MN632" s="98"/>
      <c r="MO632" s="12"/>
      <c r="MP632" s="12"/>
      <c r="MQ632" s="98"/>
      <c r="MR632" s="12"/>
      <c r="MS632" s="12"/>
      <c r="MT632" s="98"/>
      <c r="MU632" s="12"/>
      <c r="MV632" s="12"/>
      <c r="MW632" s="98"/>
      <c r="MX632" s="12"/>
      <c r="MY632" s="12"/>
      <c r="MZ632" s="98"/>
      <c r="NA632" s="12"/>
      <c r="NB632" s="12"/>
      <c r="NC632" s="103"/>
      <c r="ND632" s="12"/>
      <c r="NE632" s="12"/>
      <c r="NF632" s="103"/>
      <c r="NG632" s="12"/>
      <c r="NH632" s="12"/>
      <c r="NI632" s="103"/>
      <c r="NJ632" s="12"/>
      <c r="NK632" s="12"/>
      <c r="NL632" s="103"/>
      <c r="NM63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2" s="12"/>
      <c r="NO632" s="12"/>
      <c r="NP632" s="110"/>
      <c r="NQ632" s="12"/>
      <c r="NR632" s="12"/>
      <c r="NS632" s="110"/>
      <c r="NT632" s="12"/>
      <c r="NU632" s="12"/>
      <c r="NV632" s="110"/>
      <c r="NW632" s="12"/>
      <c r="NX632" s="12"/>
      <c r="NY632" s="110"/>
      <c r="NZ632" s="12"/>
      <c r="OA632" s="12"/>
      <c r="OB632" s="110"/>
      <c r="OC632" s="12"/>
      <c r="OD632" s="12"/>
      <c r="OE632" s="110"/>
      <c r="OF632" s="12"/>
      <c r="OG632" s="12"/>
      <c r="OH632" s="110"/>
      <c r="OI632" s="12"/>
      <c r="OJ632" s="12"/>
      <c r="OK632" s="110"/>
      <c r="OL632" s="12"/>
      <c r="OM632" s="12"/>
      <c r="ON632" s="110"/>
      <c r="OO632" s="12"/>
      <c r="OP632" s="12"/>
      <c r="OQ632" s="110"/>
      <c r="OR632" s="12"/>
      <c r="OS632" s="12"/>
      <c r="OT632" s="110"/>
      <c r="OU632" s="12"/>
      <c r="OV632" s="12"/>
      <c r="OW632" s="110"/>
      <c r="OX632" s="12"/>
      <c r="OY632" s="12"/>
      <c r="OZ632" s="110"/>
      <c r="PA632" s="12"/>
      <c r="PB632" s="12"/>
      <c r="PC632" s="110"/>
      <c r="PD632" s="12"/>
      <c r="PE632" s="12"/>
      <c r="PF632" s="110"/>
      <c r="PG632" s="12"/>
      <c r="PH632" s="12"/>
      <c r="PI632" s="110"/>
      <c r="PJ632" s="12"/>
      <c r="PK632" s="12"/>
      <c r="PL632" s="110"/>
      <c r="PM632" s="12"/>
      <c r="PN632" s="12"/>
      <c r="PO632" s="110"/>
      <c r="PP632" s="12"/>
      <c r="PQ632" s="12"/>
      <c r="PR632" s="110"/>
      <c r="PS632" s="12"/>
      <c r="PT632" s="12"/>
      <c r="PU632" s="110"/>
      <c r="PV63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2" s="12"/>
      <c r="PX632" s="12"/>
      <c r="PY632" s="121"/>
      <c r="PZ632" s="12"/>
      <c r="QA632" s="12"/>
      <c r="QB632" s="121"/>
      <c r="QC632" s="12"/>
      <c r="QD632" s="12"/>
      <c r="QE632" s="121"/>
      <c r="QF632" s="12"/>
      <c r="QG632" s="12"/>
      <c r="QH632" s="121"/>
      <c r="QI632" s="12"/>
      <c r="QJ632" s="12"/>
      <c r="QK632" s="121"/>
      <c r="QL632" s="12"/>
      <c r="QM632" s="12"/>
      <c r="QN632" s="121"/>
      <c r="QO632" s="126">
        <f>Tabela1[[#This Row],[p120]]+Tabela1[[#This Row],[pkt9]]+Tabela1[[#This Row],[p121]]+Tabela1[[#This Row],[punkty44]]+Tabela1[[#This Row],[p122]]+Tabela1[[#This Row],[p123]]</f>
        <v>0</v>
      </c>
      <c r="QP632" s="12"/>
      <c r="QQ632" s="12"/>
      <c r="QR632" s="12"/>
      <c r="QS632" s="12"/>
      <c r="QT632" s="12"/>
      <c r="QU632" s="12"/>
      <c r="QV632" s="12"/>
      <c r="QW632" s="12"/>
      <c r="QX632" s="12"/>
      <c r="QY632" s="12"/>
      <c r="QZ632" s="12"/>
      <c r="RA632" s="12"/>
      <c r="RB632" s="12"/>
      <c r="RC632" s="12"/>
      <c r="RD632" s="12"/>
      <c r="RE632" s="12"/>
      <c r="RF632" s="12"/>
      <c r="RG632" s="12"/>
      <c r="RH632" s="12"/>
      <c r="RI632" s="12"/>
      <c r="RJ632" s="12"/>
      <c r="RK632" s="12"/>
      <c r="RL632" s="12"/>
      <c r="RM632" s="12"/>
      <c r="RN632" s="12"/>
      <c r="RO632" s="12"/>
      <c r="RP632" s="12"/>
      <c r="RQ632" s="12"/>
      <c r="RR632" s="12"/>
      <c r="RS632" s="12"/>
      <c r="RT632" s="12"/>
      <c r="RU632" s="12"/>
      <c r="RV632" s="12"/>
      <c r="RW63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2" s="12"/>
      <c r="RY632" s="12"/>
      <c r="RZ632" s="12"/>
      <c r="SA632" s="12"/>
      <c r="SB632" s="12"/>
      <c r="SC632" s="12"/>
      <c r="SD632" s="12"/>
      <c r="SE632" s="12"/>
      <c r="SF632" s="12"/>
      <c r="SG632" s="12"/>
      <c r="SH632" s="12"/>
      <c r="SI632" s="12"/>
      <c r="SJ632" s="12">
        <v>1</v>
      </c>
      <c r="SK632" s="12">
        <v>140</v>
      </c>
      <c r="SL632" s="12">
        <v>3</v>
      </c>
      <c r="SM632" s="12"/>
      <c r="SN632" s="12"/>
      <c r="SO632" s="12"/>
      <c r="SP632" s="12"/>
      <c r="SQ632" s="12"/>
      <c r="SR632" s="12"/>
      <c r="SS632" s="12"/>
      <c r="ST632" s="12"/>
      <c r="SU632" s="12"/>
      <c r="SV632" s="12"/>
      <c r="SW632" s="12"/>
      <c r="SX632" s="12"/>
      <c r="SY632" s="12"/>
      <c r="SZ632" s="12"/>
      <c r="TA632" s="12"/>
      <c r="TB632" s="12"/>
      <c r="TC632" s="12"/>
      <c r="TD632" s="12"/>
      <c r="TE632" s="12"/>
      <c r="TF632" s="12"/>
      <c r="TG632" s="12"/>
      <c r="TH632" s="12"/>
      <c r="TI632" s="12"/>
      <c r="TJ632" s="12"/>
      <c r="TK632" s="12"/>
      <c r="TL632" s="12"/>
      <c r="TM632" s="12"/>
      <c r="TN632" s="12"/>
      <c r="TO632" s="12"/>
      <c r="TP632" s="12"/>
      <c r="TQ632" s="12"/>
      <c r="TR632" s="12"/>
      <c r="TS632" s="12"/>
      <c r="TT632" s="12"/>
      <c r="TU632" s="12"/>
      <c r="TV632" s="12"/>
      <c r="TW632" s="12"/>
      <c r="TX632" s="12"/>
      <c r="TY632" s="12"/>
      <c r="TZ632" s="12"/>
      <c r="UA632" s="12"/>
      <c r="UB632" s="12"/>
      <c r="UC632" s="12"/>
      <c r="UD632" s="12"/>
      <c r="UE632" s="12"/>
      <c r="UF632" s="12"/>
      <c r="UG632" s="12"/>
      <c r="UH632" s="12"/>
      <c r="UI632" s="12"/>
      <c r="UJ632" s="12"/>
      <c r="UK632" s="12"/>
      <c r="UL632" s="145">
        <f>SUM(RZ632,SC632,SF632,SI632,SL632,SO632,SR632,SU632,SX632,TA632,TD632,TG632,TJ632,TM632,TP632,TS632,TV632,TY632,UB632,UE632,UH632,UK632)</f>
        <v>3</v>
      </c>
      <c r="UM632" s="12"/>
      <c r="UN632" s="12"/>
      <c r="UO632" s="12"/>
      <c r="UP632" s="12"/>
      <c r="UQ632" s="12"/>
      <c r="UR632" s="12"/>
      <c r="US632" s="12"/>
      <c r="UT632" s="12"/>
      <c r="UU632" s="12"/>
      <c r="UV632" s="12"/>
      <c r="UW632" s="12"/>
      <c r="UX632" s="12"/>
      <c r="UY632" s="12"/>
      <c r="UZ632" s="12"/>
      <c r="VA632" s="12"/>
      <c r="VB632" s="12"/>
      <c r="VC632" s="12"/>
      <c r="VD632" s="12"/>
      <c r="VE632" s="12"/>
      <c r="VF632" s="12"/>
      <c r="VG632" s="12"/>
      <c r="VH632" s="12"/>
      <c r="VI632" s="12"/>
      <c r="VJ632" s="12"/>
      <c r="VK632" s="12"/>
      <c r="VL632" s="12"/>
      <c r="VM632" s="12"/>
      <c r="VN632" s="12">
        <v>2</v>
      </c>
      <c r="VO632" s="12">
        <v>140</v>
      </c>
      <c r="VP632" s="12">
        <v>6</v>
      </c>
      <c r="VQ632" s="12"/>
      <c r="VR632" s="12"/>
      <c r="VS632" s="12"/>
      <c r="VT632" s="12"/>
      <c r="VU632" s="12"/>
      <c r="VV632" s="12"/>
      <c r="VW632" s="12"/>
      <c r="VX632" s="12"/>
      <c r="VY632" s="12"/>
      <c r="VZ632" s="12"/>
      <c r="WA632" s="12"/>
      <c r="WB632" s="12"/>
      <c r="WC632" s="12"/>
      <c r="WD632" s="12"/>
      <c r="WE632" s="12"/>
      <c r="WF632" s="12"/>
      <c r="WG632" s="12"/>
      <c r="WH632" s="12"/>
      <c r="WI632" s="12"/>
      <c r="WJ632" s="12"/>
      <c r="WK632" s="12"/>
      <c r="WL63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632" s="12"/>
      <c r="WN632" s="12"/>
      <c r="WO632" s="12"/>
      <c r="WP632" s="12"/>
      <c r="WQ632" s="12"/>
      <c r="WR632" s="12"/>
      <c r="WS632" s="12"/>
      <c r="WT632" s="12"/>
      <c r="WU632" s="12"/>
      <c r="WV632" s="12"/>
      <c r="WW632" s="12"/>
      <c r="WX632" s="12"/>
      <c r="WY632" s="12"/>
      <c r="WZ632" s="12"/>
      <c r="XA632" s="12"/>
      <c r="XB632" s="12"/>
      <c r="XC632" s="12"/>
      <c r="XD632" s="12"/>
      <c r="XE632" s="12"/>
      <c r="XF632" s="12"/>
      <c r="XG632" s="12"/>
      <c r="XH632" s="12"/>
      <c r="XI632" s="12"/>
      <c r="XJ632" s="12"/>
      <c r="XK632" s="12"/>
      <c r="XL632" s="12"/>
      <c r="XM632" s="12"/>
      <c r="XN632" s="12"/>
      <c r="XO632" s="12"/>
      <c r="XP632" s="12"/>
      <c r="XQ632" s="12"/>
      <c r="XR632" s="12"/>
      <c r="XS632" s="12"/>
      <c r="XT632" s="12"/>
      <c r="XU632" s="12"/>
      <c r="XV632" s="12"/>
      <c r="XW632" s="12"/>
      <c r="XX632" s="12"/>
      <c r="XY632" s="12"/>
      <c r="XZ632" s="12"/>
      <c r="YA632" s="12"/>
      <c r="YB632" s="12"/>
      <c r="YC632" s="12"/>
      <c r="YD632" s="12"/>
      <c r="YE632" s="12"/>
      <c r="YF632" s="12"/>
      <c r="YG632" s="12"/>
      <c r="YH632" s="12"/>
      <c r="YI632" s="12"/>
      <c r="YJ632" s="12"/>
      <c r="YK632" s="12"/>
      <c r="YL632" s="12"/>
      <c r="YM632" s="12"/>
      <c r="YN632" s="12"/>
      <c r="YO632" s="12"/>
      <c r="YP632" s="12"/>
      <c r="YQ632" s="12"/>
      <c r="YR632" s="12"/>
      <c r="YS632" s="12"/>
      <c r="YT632" s="12"/>
      <c r="YU632" s="126">
        <f>SUM(WO632,WR632,WU632,WX632,XA632,XD632,XG632,XJ632,XM632,XP632,XS632,XV632,XY632,YB632,YE632,YH632,YK632,YN632,YQ632,YT632)</f>
        <v>0</v>
      </c>
      <c r="YV632" s="12"/>
      <c r="YW632" s="12"/>
      <c r="YX632" s="12"/>
      <c r="YY632" s="12"/>
      <c r="YZ632" s="12"/>
      <c r="ZA632" s="12"/>
      <c r="ZB632" s="12"/>
      <c r="ZC632" s="12"/>
      <c r="ZD632" s="12"/>
      <c r="ZE632" s="12"/>
      <c r="ZF632" s="12"/>
      <c r="ZG632" s="12"/>
      <c r="ZH632" s="12"/>
      <c r="ZI632" s="12"/>
      <c r="ZJ632" s="12"/>
      <c r="ZK632" s="12"/>
      <c r="ZL632" s="12"/>
      <c r="ZM632" s="12"/>
      <c r="ZN632" s="12"/>
      <c r="ZO632" s="12"/>
      <c r="ZP632" s="12"/>
      <c r="ZQ632" s="12"/>
      <c r="ZR632" s="12"/>
      <c r="ZS632" s="12"/>
      <c r="ZT632" s="12"/>
      <c r="ZU632" s="12"/>
      <c r="ZV632" s="12"/>
      <c r="ZW632" s="12"/>
      <c r="ZX632" s="12"/>
      <c r="ZY632" s="12"/>
      <c r="ZZ632" s="12"/>
      <c r="AAA632" s="12"/>
      <c r="AAB632" s="12"/>
      <c r="AAC632" s="12"/>
      <c r="AAD632" s="12"/>
      <c r="AAE632" s="12"/>
      <c r="AAF632" s="12"/>
      <c r="AAG632" s="12"/>
      <c r="AAH632" s="12"/>
      <c r="AAI632" s="12"/>
      <c r="AAJ632" s="12"/>
      <c r="AAK632" s="12"/>
      <c r="AAL632" s="12"/>
      <c r="AAM632" s="12"/>
      <c r="AAN632" s="12"/>
      <c r="AAO632" s="12"/>
      <c r="AAP632" s="12"/>
      <c r="AAQ632" s="12"/>
      <c r="AAR632" s="12"/>
      <c r="AAS632" s="12"/>
      <c r="AAT632" s="12"/>
      <c r="AAU632" s="12"/>
      <c r="AAV632" s="12"/>
      <c r="AAW632" s="12"/>
      <c r="AAX632" s="12"/>
      <c r="AAY632" s="12"/>
      <c r="AAZ632" s="12"/>
      <c r="ABA632" s="12"/>
      <c r="ABB632" s="12"/>
      <c r="ABC632" s="12"/>
      <c r="ABD632" s="12"/>
      <c r="ABE632" s="12"/>
      <c r="ABF632" s="12"/>
      <c r="ABG632" s="12"/>
      <c r="ABH632" s="12"/>
      <c r="ABI632" s="12"/>
      <c r="ABJ632" s="12"/>
      <c r="ABK632" s="12"/>
      <c r="ABL632" s="12"/>
      <c r="ABM632" s="12"/>
      <c r="ABN632" s="12"/>
      <c r="ABO632" s="12"/>
      <c r="ABP632" s="12"/>
      <c r="ABQ632" s="12"/>
      <c r="ABR632" s="12"/>
      <c r="ABS632" s="12"/>
      <c r="ABT632" s="12"/>
      <c r="ABU632" s="12"/>
      <c r="ABV632" s="12"/>
      <c r="ABW632" s="12"/>
      <c r="ABX632" s="12"/>
      <c r="ABY632" s="136">
        <f>SUM(YX632,ZA632,ZD632,ZG632,ZJ632,ZM632,ZP632,ZS632,ZV632,ZY632,AAB632,AAE632,AAH632,AAK632,AAN632,AAQ632,AAT632,AAW632,AAZ632,ABC632,ABF632,ABI632,ABL632,ABO632,ABR632,ABU632,ABX632)</f>
        <v>0</v>
      </c>
      <c r="ABZ632" s="12"/>
      <c r="ACA632" s="12"/>
      <c r="ACB632" s="12"/>
      <c r="ACC632" s="12"/>
      <c r="ACD632" s="12"/>
      <c r="ACE632" s="12"/>
      <c r="ACF632" s="12"/>
      <c r="ACG632" s="12"/>
      <c r="ACH632" s="12"/>
      <c r="ACI632" s="12"/>
      <c r="ACJ632" s="12"/>
      <c r="ACK632" s="12"/>
      <c r="ACL632" s="12"/>
      <c r="ACM632" s="12"/>
      <c r="ACN632" s="12"/>
      <c r="ACO632" s="12"/>
      <c r="ACP632" s="12"/>
      <c r="ACQ632" s="12"/>
      <c r="ACR632" s="12"/>
      <c r="ACS632" s="12"/>
      <c r="ACT632" s="12"/>
      <c r="ACU632" s="12"/>
      <c r="ACV632" s="12"/>
      <c r="ACW632" s="12"/>
      <c r="ACX632" s="12"/>
      <c r="ACY632" s="12"/>
      <c r="ACZ632" s="12"/>
      <c r="ADA632" s="12"/>
      <c r="ADB632" s="12"/>
      <c r="ADC632" s="12"/>
      <c r="ADD632" s="12"/>
      <c r="ADE632" s="12"/>
      <c r="ADF632" s="12"/>
      <c r="ADG632" s="12"/>
      <c r="ADH632" s="12"/>
      <c r="ADI632" s="12"/>
      <c r="ADJ632" s="12"/>
      <c r="ADK632" s="12"/>
      <c r="ADL632" s="12"/>
      <c r="ADM632" s="12"/>
      <c r="ADN632" s="12"/>
      <c r="ADO632" s="12"/>
      <c r="ADP632" s="12"/>
      <c r="ADQ632" s="12"/>
      <c r="ADR632" s="12"/>
      <c r="ADS632" s="12"/>
      <c r="ADT632" s="12"/>
      <c r="ADU632" s="12"/>
      <c r="ADV632" s="12"/>
      <c r="ADW632" s="12"/>
      <c r="ADX632" s="12"/>
      <c r="ADY632" s="164"/>
      <c r="ADZ632" s="164"/>
      <c r="AEA632" s="164"/>
      <c r="AEB632" s="164"/>
      <c r="AEC632" s="164"/>
      <c r="AED632" s="164"/>
      <c r="AEE632" s="164"/>
      <c r="AEF632" s="164"/>
      <c r="AEG632" s="164"/>
      <c r="AEH632" s="164"/>
      <c r="AEI632" s="164"/>
      <c r="AEJ632" s="164"/>
      <c r="AEK632" s="164"/>
      <c r="AEL632" s="164"/>
      <c r="AEM632" s="164"/>
      <c r="AEN632" s="164"/>
      <c r="AEO632" s="164"/>
      <c r="AEP632" s="164"/>
      <c r="AEQ632" s="164">
        <f>SUM(ACB632,ACE632,ACH632,ACK632,ACN632,ACQ632,ACT632,ACW632,ACZ632,ADC632,ADF632,ADI632,ADL632,ADO632,ADR632,ADU632,ADX632,AEA632,AED632,AEG632,AEJ632,AEM632,AEP632)</f>
        <v>0</v>
      </c>
    </row>
    <row r="633" spans="1:823">
      <c r="A633" s="37" t="s">
        <v>184</v>
      </c>
      <c r="B633" s="187" t="s">
        <v>10</v>
      </c>
      <c r="C633" s="15" t="s">
        <v>185</v>
      </c>
      <c r="D633" s="12"/>
      <c r="E633" s="12"/>
      <c r="F633" s="44"/>
      <c r="G633" s="12"/>
      <c r="H633" s="12"/>
      <c r="I633" s="44"/>
      <c r="J633" s="12"/>
      <c r="K633" s="12"/>
      <c r="L633" s="44"/>
      <c r="M633" s="12"/>
      <c r="N633" s="12"/>
      <c r="O633" s="44"/>
      <c r="P633" s="12"/>
      <c r="Q633" s="12"/>
      <c r="R633" s="44"/>
      <c r="S633" s="12"/>
      <c r="T633" s="12"/>
      <c r="U633" s="44"/>
      <c r="V633" s="12"/>
      <c r="W633" s="12"/>
      <c r="X633" s="44"/>
      <c r="Y633" s="51">
        <f>SUM(F633,I633,L633,O633,R633,U633,X633)</f>
        <v>0</v>
      </c>
      <c r="Z633" s="12"/>
      <c r="AA633" s="12"/>
      <c r="AB633" s="54"/>
      <c r="AC633" s="12">
        <v>3</v>
      </c>
      <c r="AD633" s="12">
        <v>140</v>
      </c>
      <c r="AE633" s="54">
        <v>9</v>
      </c>
      <c r="AF633" s="12"/>
      <c r="AG633" s="12"/>
      <c r="AH633" s="54"/>
      <c r="AI633" s="12"/>
      <c r="AJ633" s="12"/>
      <c r="AK633" s="54"/>
      <c r="AL633" s="12"/>
      <c r="AM633" s="12"/>
      <c r="AN633" s="54"/>
      <c r="AO633" s="12"/>
      <c r="AP633" s="12"/>
      <c r="AQ633" s="54"/>
      <c r="AR633" s="12"/>
      <c r="AS633" s="12"/>
      <c r="AT633" s="54"/>
      <c r="AU633" s="12"/>
      <c r="AV633" s="12"/>
      <c r="AW633" s="54"/>
      <c r="AX633" s="12"/>
      <c r="AY633" s="12"/>
      <c r="AZ633" s="54"/>
      <c r="BA633" s="12"/>
      <c r="BB633" s="12"/>
      <c r="BC633" s="54"/>
      <c r="BD633" s="12"/>
      <c r="BE633" s="12"/>
      <c r="BF633" s="54"/>
      <c r="BG633" s="12"/>
      <c r="BH633" s="12"/>
      <c r="BI633" s="54"/>
      <c r="BJ633" s="12"/>
      <c r="BK633" s="12"/>
      <c r="BL633" s="54"/>
      <c r="BM633" s="12"/>
      <c r="BN633" s="12"/>
      <c r="BO633" s="54"/>
      <c r="BP633" s="60">
        <f>SUM(BO633,BL633,BI633,BF633,BC633,AZ633,AW633,AT633,AQ633,AN633,AK633,AH633,AE633,AB633)</f>
        <v>9</v>
      </c>
      <c r="BQ633" s="12">
        <v>2</v>
      </c>
      <c r="BR633" s="12">
        <v>145</v>
      </c>
      <c r="BS633" s="54">
        <v>12</v>
      </c>
      <c r="BT633" s="12"/>
      <c r="BU633" s="12"/>
      <c r="BV633" s="54"/>
      <c r="BW633" s="12"/>
      <c r="BX633" s="12"/>
      <c r="BY633" s="54"/>
      <c r="BZ633" s="12"/>
      <c r="CA633" s="12"/>
      <c r="CB633" s="54"/>
      <c r="CC633" s="12"/>
      <c r="CD633" s="12"/>
      <c r="CE633" s="54"/>
      <c r="CF633" s="12"/>
      <c r="CG633" s="12"/>
      <c r="CH633" s="54"/>
      <c r="CI633" s="12"/>
      <c r="CJ633" s="12"/>
      <c r="CK633" s="54"/>
      <c r="CL633" s="12"/>
      <c r="CM633" s="12"/>
      <c r="CN633" s="54"/>
      <c r="CO633" s="12"/>
      <c r="CP633" s="12"/>
      <c r="CQ633" s="54"/>
      <c r="CR633" s="12"/>
      <c r="CS633" s="12"/>
      <c r="CT633" s="54"/>
      <c r="CU633" s="12"/>
      <c r="CV633" s="12"/>
      <c r="CW633" s="54"/>
      <c r="CX633" s="12"/>
      <c r="CY633" s="12"/>
      <c r="CZ633" s="54"/>
      <c r="DA633" s="12"/>
      <c r="DB633" s="12"/>
      <c r="DC633" s="54"/>
      <c r="DD633" s="12"/>
      <c r="DE633" s="12"/>
      <c r="DF633" s="54"/>
      <c r="DG633" s="12"/>
      <c r="DH633" s="12"/>
      <c r="DI633" s="54"/>
      <c r="DJ633" s="12"/>
      <c r="DK633" s="12"/>
      <c r="DL633" s="54"/>
      <c r="DM633" s="12"/>
      <c r="DN633" s="12"/>
      <c r="DO633" s="54"/>
      <c r="DP633" s="12"/>
      <c r="DQ633" s="12"/>
      <c r="DR633" s="54"/>
      <c r="DS633" s="12"/>
      <c r="DT633" s="12"/>
      <c r="DU633" s="54"/>
      <c r="DV633" s="12"/>
      <c r="DW633" s="12"/>
      <c r="DX633" s="54"/>
      <c r="DY633" s="12"/>
      <c r="DZ633" s="12"/>
      <c r="EA633" s="54"/>
      <c r="EB633" s="12"/>
      <c r="EC633" s="12"/>
      <c r="ED633" s="54"/>
      <c r="EE633" s="12"/>
      <c r="EF633" s="12"/>
      <c r="EG633" s="54"/>
      <c r="EH633" s="12"/>
      <c r="EI633" s="12"/>
      <c r="EJ633" s="54"/>
      <c r="EK633" s="12"/>
      <c r="EL633" s="12"/>
      <c r="EM633" s="54"/>
      <c r="EN633" s="64">
        <f>SUM(EM633,EJ633,EG633,ED633,EA633,DX633,DU633,DR633,DO633,DL633,DI633,DF633,DC633,CZ633,CW633,CT633,CQ633,CN633,CK633,CH633,CE633,CB633,BY633,BV633,BS633)</f>
        <v>12</v>
      </c>
      <c r="EO633" s="12">
        <v>3</v>
      </c>
      <c r="EP633" s="12" t="s">
        <v>978</v>
      </c>
      <c r="EQ633" s="67">
        <f>6+6+12</f>
        <v>24</v>
      </c>
      <c r="ER633" s="12"/>
      <c r="ES633" s="12"/>
      <c r="ET633" s="67"/>
      <c r="EU633" s="12"/>
      <c r="EV633" s="12"/>
      <c r="EW633" s="67"/>
      <c r="EX633" s="12"/>
      <c r="EY633" s="12"/>
      <c r="EZ633" s="67"/>
      <c r="FA633" s="12"/>
      <c r="FB633" s="12"/>
      <c r="FC633" s="67"/>
      <c r="FD633" s="12"/>
      <c r="FE633" s="12"/>
      <c r="FF633" s="67"/>
      <c r="FG633" s="12"/>
      <c r="FH633" s="12"/>
      <c r="FI633" s="67"/>
      <c r="FJ633" s="12"/>
      <c r="FK633" s="12"/>
      <c r="FL633" s="67"/>
      <c r="FM633" s="12"/>
      <c r="FN633" s="12"/>
      <c r="FO633" s="67"/>
      <c r="FP633" s="12"/>
      <c r="FQ633" s="12"/>
      <c r="FR633" s="67"/>
      <c r="FS633" s="12">
        <v>1</v>
      </c>
      <c r="FT633" s="12">
        <v>150</v>
      </c>
      <c r="FU633" s="67">
        <v>9</v>
      </c>
      <c r="FV633" s="12"/>
      <c r="FW633" s="12"/>
      <c r="FX633" s="67"/>
      <c r="FY633" s="12"/>
      <c r="FZ633" s="12"/>
      <c r="GA633" s="67"/>
      <c r="GB633" s="12"/>
      <c r="GC633" s="12"/>
      <c r="GD633" s="67"/>
      <c r="GE633" s="12"/>
      <c r="GF633" s="12"/>
      <c r="GG633" s="67"/>
      <c r="GH633" s="12"/>
      <c r="GI633" s="12"/>
      <c r="GJ633" s="67"/>
      <c r="GK633" s="12"/>
      <c r="GL633" s="12"/>
      <c r="GM633" s="67"/>
      <c r="GN633" s="12"/>
      <c r="GO633" s="12"/>
      <c r="GP633" s="67"/>
      <c r="GQ633" s="12"/>
      <c r="GR633" s="12"/>
      <c r="GS633" s="67"/>
      <c r="GT633" s="12"/>
      <c r="GU633" s="12"/>
      <c r="GV633" s="67"/>
      <c r="GW633" s="12"/>
      <c r="GX633" s="12"/>
      <c r="GY633" s="67"/>
      <c r="GZ633" s="12"/>
      <c r="HA633" s="12"/>
      <c r="HB633" s="67"/>
      <c r="HC63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33</v>
      </c>
      <c r="HD633" s="12"/>
      <c r="HE633" s="12"/>
      <c r="HF633" s="77"/>
      <c r="HG633" s="12"/>
      <c r="HH633" s="12"/>
      <c r="HI633" s="77"/>
      <c r="HJ633" s="12"/>
      <c r="HK633" s="12"/>
      <c r="HL633" s="77"/>
      <c r="HM633" s="12"/>
      <c r="HN633" s="12"/>
      <c r="HO633" s="77"/>
      <c r="HP633" s="12"/>
      <c r="HQ633" s="12"/>
      <c r="HR633" s="77"/>
      <c r="HS633" s="12"/>
      <c r="HT633" s="12"/>
      <c r="HU633" s="77"/>
      <c r="HV633" s="12"/>
      <c r="HW633" s="12"/>
      <c r="HX633" s="77"/>
      <c r="HY633" s="12"/>
      <c r="HZ633" s="12"/>
      <c r="IA633" s="77"/>
      <c r="IB633" s="12"/>
      <c r="IC633" s="12"/>
      <c r="ID633" s="77"/>
      <c r="IE633" s="12"/>
      <c r="IF633" s="12"/>
      <c r="IG633" s="77"/>
      <c r="IH633" s="12"/>
      <c r="II633" s="12"/>
      <c r="IJ633" s="77"/>
      <c r="IK633" s="12"/>
      <c r="IL633" s="12"/>
      <c r="IM633" s="77"/>
      <c r="IN633" s="12"/>
      <c r="IO633" s="12"/>
      <c r="IP633" s="77"/>
      <c r="IQ633" s="12"/>
      <c r="IR633" s="12"/>
      <c r="IS633" s="77"/>
      <c r="IT633" s="12"/>
      <c r="IU633" s="12"/>
      <c r="IV633" s="77"/>
      <c r="IW633" s="12"/>
      <c r="IX633" s="12"/>
      <c r="IY633" s="77"/>
      <c r="IZ63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3" s="12"/>
      <c r="JB633" s="12"/>
      <c r="JC633" s="82"/>
      <c r="JD633" s="12"/>
      <c r="JE633" s="12"/>
      <c r="JF633" s="82"/>
      <c r="JG633" s="12"/>
      <c r="JH633" s="12"/>
      <c r="JI633" s="82"/>
      <c r="JJ633" s="12"/>
      <c r="JK633" s="12"/>
      <c r="JL633" s="82"/>
      <c r="JM633" s="12"/>
      <c r="JN633" s="12"/>
      <c r="JO633" s="82"/>
      <c r="JP633" s="12"/>
      <c r="JQ633" s="12"/>
      <c r="JR633" s="82"/>
      <c r="JS633" s="12"/>
      <c r="JT633" s="12"/>
      <c r="JU633" s="82"/>
      <c r="JV633" s="12"/>
      <c r="JW633" s="12"/>
      <c r="JX633" s="82"/>
      <c r="JY633" s="12"/>
      <c r="JZ633" s="12"/>
      <c r="KA633" s="82"/>
      <c r="KB633" s="12"/>
      <c r="KC633" s="12"/>
      <c r="KD633" s="82"/>
      <c r="KE633" s="12"/>
      <c r="KF633" s="12"/>
      <c r="KG633" s="82"/>
      <c r="KH633" s="12"/>
      <c r="KI633" s="12"/>
      <c r="KJ633" s="82"/>
      <c r="KK633" s="12"/>
      <c r="KL633" s="12"/>
      <c r="KM633" s="82"/>
      <c r="KN633" s="12"/>
      <c r="KO633" s="12"/>
      <c r="KP633" s="82"/>
      <c r="KQ633" s="12"/>
      <c r="KR633" s="12"/>
      <c r="KS633" s="82"/>
      <c r="KT63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3" s="12"/>
      <c r="KV633" s="12"/>
      <c r="KW633" s="89"/>
      <c r="KX633" s="12"/>
      <c r="KY633" s="12"/>
      <c r="KZ633" s="89"/>
      <c r="LA633" s="12"/>
      <c r="LB633" s="12"/>
      <c r="LC633" s="89"/>
      <c r="LD633" s="12"/>
      <c r="LE633" s="12"/>
      <c r="LF633" s="89"/>
      <c r="LG633" s="12"/>
      <c r="LH633" s="12"/>
      <c r="LI633" s="89"/>
      <c r="LJ633" s="12"/>
      <c r="LK633" s="12"/>
      <c r="LL633" s="89"/>
      <c r="LM633" s="12"/>
      <c r="LN633" s="12"/>
      <c r="LO633" s="89"/>
      <c r="LP633" s="12"/>
      <c r="LQ633" s="12"/>
      <c r="LR633" s="89"/>
      <c r="LS633" s="12"/>
      <c r="LT633" s="12"/>
      <c r="LU633" s="89"/>
      <c r="LV633" s="12"/>
      <c r="LW633" s="12"/>
      <c r="LX633" s="89"/>
      <c r="LY633" s="12"/>
      <c r="LZ633" s="12"/>
      <c r="MA633" s="89"/>
      <c r="MB63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3" s="12"/>
      <c r="MD633" s="12"/>
      <c r="ME633" s="98"/>
      <c r="MF633" s="12"/>
      <c r="MG633" s="12"/>
      <c r="MH633" s="98"/>
      <c r="MI633" s="12"/>
      <c r="MJ633" s="12"/>
      <c r="MK633" s="98"/>
      <c r="ML633" s="12"/>
      <c r="MM633" s="12"/>
      <c r="MN633" s="98"/>
      <c r="MO633" s="12"/>
      <c r="MP633" s="12"/>
      <c r="MQ633" s="98"/>
      <c r="MR633" s="12"/>
      <c r="MS633" s="12"/>
      <c r="MT633" s="98"/>
      <c r="MU633" s="12"/>
      <c r="MV633" s="12"/>
      <c r="MW633" s="98"/>
      <c r="MX633" s="12"/>
      <c r="MY633" s="12"/>
      <c r="MZ633" s="98"/>
      <c r="NA633" s="12"/>
      <c r="NB633" s="12"/>
      <c r="NC633" s="103"/>
      <c r="ND633" s="12"/>
      <c r="NE633" s="12"/>
      <c r="NF633" s="103"/>
      <c r="NG633" s="12"/>
      <c r="NH633" s="12"/>
      <c r="NI633" s="103"/>
      <c r="NJ633" s="12"/>
      <c r="NK633" s="12"/>
      <c r="NL633" s="103"/>
      <c r="NM63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3" s="12"/>
      <c r="NO633" s="12"/>
      <c r="NP633" s="110"/>
      <c r="NQ633" s="12"/>
      <c r="NR633" s="12"/>
      <c r="NS633" s="110"/>
      <c r="NT633" s="12"/>
      <c r="NU633" s="12"/>
      <c r="NV633" s="110"/>
      <c r="NW633" s="12"/>
      <c r="NX633" s="12"/>
      <c r="NY633" s="110"/>
      <c r="NZ633" s="12"/>
      <c r="OA633" s="12"/>
      <c r="OB633" s="110"/>
      <c r="OC633" s="12"/>
      <c r="OD633" s="12"/>
      <c r="OE633" s="110"/>
      <c r="OF633" s="12"/>
      <c r="OG633" s="12"/>
      <c r="OH633" s="110"/>
      <c r="OI633" s="12"/>
      <c r="OJ633" s="12"/>
      <c r="OK633" s="110"/>
      <c r="OL633" s="12"/>
      <c r="OM633" s="12"/>
      <c r="ON633" s="110"/>
      <c r="OO633" s="12"/>
      <c r="OP633" s="12"/>
      <c r="OQ633" s="110"/>
      <c r="OR633" s="12"/>
      <c r="OS633" s="12"/>
      <c r="OT633" s="110"/>
      <c r="OU633" s="12"/>
      <c r="OV633" s="12"/>
      <c r="OW633" s="110"/>
      <c r="OX633" s="12"/>
      <c r="OY633" s="12"/>
      <c r="OZ633" s="110"/>
      <c r="PA633" s="12"/>
      <c r="PB633" s="12"/>
      <c r="PC633" s="110"/>
      <c r="PD633" s="12"/>
      <c r="PE633" s="12"/>
      <c r="PF633" s="110"/>
      <c r="PG633" s="12"/>
      <c r="PH633" s="12"/>
      <c r="PI633" s="110"/>
      <c r="PJ633" s="12"/>
      <c r="PK633" s="12"/>
      <c r="PL633" s="110"/>
      <c r="PM633" s="12"/>
      <c r="PN633" s="12"/>
      <c r="PO633" s="110"/>
      <c r="PP633" s="12"/>
      <c r="PQ633" s="12"/>
      <c r="PR633" s="110"/>
      <c r="PS633" s="12"/>
      <c r="PT633" s="12"/>
      <c r="PU633" s="110"/>
      <c r="PV63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3" s="12"/>
      <c r="PX633" s="12"/>
      <c r="PY633" s="121"/>
      <c r="PZ633" s="12"/>
      <c r="QA633" s="12"/>
      <c r="QB633" s="121"/>
      <c r="QC633" s="12"/>
      <c r="QD633" s="12"/>
      <c r="QE633" s="121"/>
      <c r="QF633" s="12"/>
      <c r="QG633" s="12"/>
      <c r="QH633" s="121"/>
      <c r="QI633" s="12"/>
      <c r="QJ633" s="12"/>
      <c r="QK633" s="121"/>
      <c r="QL633" s="12"/>
      <c r="QM633" s="12"/>
      <c r="QN633" s="121"/>
      <c r="QO633" s="126">
        <f>Tabela1[[#This Row],[p120]]+Tabela1[[#This Row],[pkt9]]+Tabela1[[#This Row],[p121]]+Tabela1[[#This Row],[punkty44]]+Tabela1[[#This Row],[p122]]+Tabela1[[#This Row],[p123]]</f>
        <v>0</v>
      </c>
      <c r="QP633" s="12"/>
      <c r="QQ633" s="12"/>
      <c r="QR633" s="12"/>
      <c r="QS633" s="12"/>
      <c r="QT633" s="12"/>
      <c r="QU633" s="12"/>
      <c r="QV633" s="12"/>
      <c r="QW633" s="12"/>
      <c r="QX633" s="12"/>
      <c r="QY633" s="12"/>
      <c r="QZ633" s="12"/>
      <c r="RA633" s="12"/>
      <c r="RB633" s="12"/>
      <c r="RC633" s="12"/>
      <c r="RD633" s="12"/>
      <c r="RE633" s="12"/>
      <c r="RF633" s="12"/>
      <c r="RG633" s="12"/>
      <c r="RH633" s="12"/>
      <c r="RI633" s="12"/>
      <c r="RJ633" s="12"/>
      <c r="RK633" s="12"/>
      <c r="RL633" s="12"/>
      <c r="RM633" s="12"/>
      <c r="RN633" s="12"/>
      <c r="RO633" s="12"/>
      <c r="RP633" s="12"/>
      <c r="RQ633" s="12"/>
      <c r="RR633" s="12"/>
      <c r="RS633" s="12"/>
      <c r="RT633" s="12"/>
      <c r="RU633" s="12"/>
      <c r="RV633" s="12"/>
      <c r="RW63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3" s="12"/>
      <c r="RY633" s="12"/>
      <c r="RZ633" s="12"/>
      <c r="SA633" s="12"/>
      <c r="SB633" s="12"/>
      <c r="SC633" s="12"/>
      <c r="SD633" s="12"/>
      <c r="SE633" s="12"/>
      <c r="SF633" s="12"/>
      <c r="SG633" s="12"/>
      <c r="SH633" s="12"/>
      <c r="SI633" s="12"/>
      <c r="SJ633" s="12"/>
      <c r="SK633" s="12"/>
      <c r="SL633" s="12"/>
      <c r="SM633" s="12"/>
      <c r="SN633" s="12"/>
      <c r="SO633" s="12"/>
      <c r="SP633" s="12"/>
      <c r="SQ633" s="12"/>
      <c r="SR633" s="12"/>
      <c r="SS633" s="12"/>
      <c r="ST633" s="12"/>
      <c r="SU633" s="12"/>
      <c r="SV633" s="12"/>
      <c r="SW633" s="12"/>
      <c r="SX633" s="12"/>
      <c r="SY633" s="12"/>
      <c r="SZ633" s="12"/>
      <c r="TA633" s="12"/>
      <c r="TB633" s="12"/>
      <c r="TC633" s="12"/>
      <c r="TD633" s="12"/>
      <c r="TE633" s="12"/>
      <c r="TF633" s="12"/>
      <c r="TG633" s="12"/>
      <c r="TH633" s="12"/>
      <c r="TI633" s="12"/>
      <c r="TJ633" s="12"/>
      <c r="TK633" s="12"/>
      <c r="TL633" s="12"/>
      <c r="TM633" s="12"/>
      <c r="TN633" s="12"/>
      <c r="TO633" s="12"/>
      <c r="TP633" s="12"/>
      <c r="TQ633" s="12"/>
      <c r="TR633" s="12"/>
      <c r="TS633" s="12"/>
      <c r="TT633" s="12"/>
      <c r="TU633" s="12"/>
      <c r="TV633" s="12"/>
      <c r="TW633" s="12"/>
      <c r="TX633" s="12"/>
      <c r="TY633" s="12"/>
      <c r="TZ633" s="12"/>
      <c r="UA633" s="12"/>
      <c r="UB633" s="12"/>
      <c r="UC633" s="12"/>
      <c r="UD633" s="12"/>
      <c r="UE633" s="12"/>
      <c r="UF633" s="12"/>
      <c r="UG633" s="12"/>
      <c r="UH633" s="12"/>
      <c r="UI633" s="12"/>
      <c r="UJ633" s="12"/>
      <c r="UK633" s="12"/>
      <c r="UL633" s="145">
        <f>SUM(RZ633,SC633,SF633,SI633,SL633,SO633,SR633,SU633,SX633,TA633,TD633,TG633,TJ633,TM633,TP633,TS633,TV633,TY633,UB633,UE633,UH633,UK633)</f>
        <v>0</v>
      </c>
      <c r="UM633" s="12"/>
      <c r="UN633" s="12"/>
      <c r="UO633" s="12"/>
      <c r="UP633" s="12"/>
      <c r="UQ633" s="12"/>
      <c r="UR633" s="12"/>
      <c r="US633" s="12"/>
      <c r="UT633" s="12"/>
      <c r="UU633" s="12"/>
      <c r="UV633" s="12"/>
      <c r="UW633" s="12"/>
      <c r="UX633" s="12"/>
      <c r="UY633" s="12"/>
      <c r="UZ633" s="12"/>
      <c r="VA633" s="12"/>
      <c r="VB633" s="12"/>
      <c r="VC633" s="12"/>
      <c r="VD633" s="12"/>
      <c r="VE633" s="12"/>
      <c r="VF633" s="12"/>
      <c r="VG633" s="12"/>
      <c r="VH633" s="12"/>
      <c r="VI633" s="12"/>
      <c r="VJ633" s="12"/>
      <c r="VK633" s="12"/>
      <c r="VL633" s="12"/>
      <c r="VM633" s="12"/>
      <c r="VN633" s="12"/>
      <c r="VO633" s="12"/>
      <c r="VP633" s="12"/>
      <c r="VQ633" s="12"/>
      <c r="VR633" s="12"/>
      <c r="VS633" s="12"/>
      <c r="VT633" s="12"/>
      <c r="VU633" s="12"/>
      <c r="VV633" s="12"/>
      <c r="VW633" s="12"/>
      <c r="VX633" s="12"/>
      <c r="VY633" s="12"/>
      <c r="VZ633" s="12"/>
      <c r="WA633" s="12"/>
      <c r="WB633" s="12"/>
      <c r="WC633" s="12"/>
      <c r="WD633" s="12"/>
      <c r="WE633" s="12"/>
      <c r="WF633" s="12"/>
      <c r="WG633" s="12"/>
      <c r="WH633" s="12"/>
      <c r="WI633" s="12"/>
      <c r="WJ633" s="12"/>
      <c r="WK633" s="12"/>
      <c r="WL63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3" s="12"/>
      <c r="WN633" s="12"/>
      <c r="WO633" s="12"/>
      <c r="WP633" s="12"/>
      <c r="WQ633" s="12"/>
      <c r="WR633" s="12"/>
      <c r="WS633" s="12"/>
      <c r="WT633" s="12"/>
      <c r="WU633" s="12"/>
      <c r="WV633" s="12">
        <v>1</v>
      </c>
      <c r="WW633" s="12">
        <v>140</v>
      </c>
      <c r="WX633" s="12">
        <v>3</v>
      </c>
      <c r="WY633" s="12"/>
      <c r="WZ633" s="12"/>
      <c r="XA633" s="12"/>
      <c r="XB633" s="12"/>
      <c r="XC633" s="12"/>
      <c r="XD633" s="12"/>
      <c r="XE633" s="12"/>
      <c r="XF633" s="12"/>
      <c r="XG633" s="12"/>
      <c r="XH633" s="12"/>
      <c r="XI633" s="12"/>
      <c r="XJ633" s="12"/>
      <c r="XK633" s="12"/>
      <c r="XL633" s="12"/>
      <c r="XM633" s="12"/>
      <c r="XN633" s="12"/>
      <c r="XO633" s="12"/>
      <c r="XP633" s="12"/>
      <c r="XQ633" s="12"/>
      <c r="XR633" s="12"/>
      <c r="XS633" s="12"/>
      <c r="XT633" s="12"/>
      <c r="XU633" s="12"/>
      <c r="XV633" s="12"/>
      <c r="XW633" s="12"/>
      <c r="XX633" s="12"/>
      <c r="XY633" s="12"/>
      <c r="XZ633" s="12"/>
      <c r="YA633" s="12"/>
      <c r="YB633" s="12"/>
      <c r="YC633" s="12"/>
      <c r="YD633" s="12"/>
      <c r="YE633" s="12"/>
      <c r="YF633" s="12"/>
      <c r="YG633" s="12"/>
      <c r="YH633" s="12"/>
      <c r="YI633" s="12"/>
      <c r="YJ633" s="12"/>
      <c r="YK633" s="12"/>
      <c r="YL633" s="12">
        <v>1</v>
      </c>
      <c r="YM633" s="12">
        <v>145</v>
      </c>
      <c r="YN633" s="12">
        <v>6</v>
      </c>
      <c r="YO633" s="12"/>
      <c r="YP633" s="12"/>
      <c r="YQ633" s="12"/>
      <c r="YR633" s="12"/>
      <c r="YS633" s="12"/>
      <c r="YT633" s="12"/>
      <c r="YU633" s="126">
        <f>SUM(WO633,WR633,WU633,WX633,XA633,XD633,XG633,XJ633,XM633,XP633,XS633,XV633,XY633,YB633,YE633,YH633,YK633,YN633,YQ633,YT633)</f>
        <v>9</v>
      </c>
      <c r="YV633" s="12"/>
      <c r="YW633" s="12"/>
      <c r="YX633" s="12"/>
      <c r="YY633" s="12"/>
      <c r="YZ633" s="12"/>
      <c r="ZA633" s="12"/>
      <c r="ZB633" s="12"/>
      <c r="ZC633" s="12"/>
      <c r="ZD633" s="12"/>
      <c r="ZE633" s="12"/>
      <c r="ZF633" s="12"/>
      <c r="ZG633" s="12"/>
      <c r="ZH633" s="12"/>
      <c r="ZI633" s="12"/>
      <c r="ZJ633" s="12"/>
      <c r="ZK633" s="12"/>
      <c r="ZL633" s="12"/>
      <c r="ZM633" s="12"/>
      <c r="ZN633" s="12"/>
      <c r="ZO633" s="12"/>
      <c r="ZP633" s="12"/>
      <c r="ZQ633" s="12"/>
      <c r="ZR633" s="12"/>
      <c r="ZS633" s="12"/>
      <c r="ZT633" s="12"/>
      <c r="ZU633" s="12"/>
      <c r="ZV633" s="12"/>
      <c r="ZW633" s="12"/>
      <c r="ZX633" s="12"/>
      <c r="ZY633" s="12"/>
      <c r="ZZ633" s="12"/>
      <c r="AAA633" s="12"/>
      <c r="AAB633" s="12"/>
      <c r="AAC633" s="12"/>
      <c r="AAD633" s="12"/>
      <c r="AAE633" s="12"/>
      <c r="AAF633" s="12"/>
      <c r="AAG633" s="12"/>
      <c r="AAH633" s="12"/>
      <c r="AAI633" s="12"/>
      <c r="AAJ633" s="12"/>
      <c r="AAK633" s="12"/>
      <c r="AAL633" s="12"/>
      <c r="AAM633" s="12"/>
      <c r="AAN633" s="12"/>
      <c r="AAO633" s="12">
        <v>1</v>
      </c>
      <c r="AAP633" s="12">
        <v>150</v>
      </c>
      <c r="AAQ633" s="12">
        <v>9</v>
      </c>
      <c r="AAR633" s="12"/>
      <c r="AAS633" s="12"/>
      <c r="AAT633" s="12"/>
      <c r="AAU633" s="12"/>
      <c r="AAV633" s="12"/>
      <c r="AAW633" s="12"/>
      <c r="AAX633" s="12"/>
      <c r="AAY633" s="12"/>
      <c r="AAZ633" s="12"/>
      <c r="ABA633" s="12"/>
      <c r="ABB633" s="12"/>
      <c r="ABC633" s="12"/>
      <c r="ABD633" s="12"/>
      <c r="ABE633" s="12"/>
      <c r="ABF633" s="12"/>
      <c r="ABG633" s="12"/>
      <c r="ABH633" s="12"/>
      <c r="ABI633" s="12"/>
      <c r="ABJ633" s="12"/>
      <c r="ABK633" s="12"/>
      <c r="ABL633" s="12"/>
      <c r="ABM633" s="12"/>
      <c r="ABN633" s="12"/>
      <c r="ABO633" s="12"/>
      <c r="ABP633" s="12"/>
      <c r="ABQ633" s="12"/>
      <c r="ABR633" s="12"/>
      <c r="ABS633" s="12"/>
      <c r="ABT633" s="12"/>
      <c r="ABU633" s="12"/>
      <c r="ABV633" s="12"/>
      <c r="ABW633" s="12"/>
      <c r="ABX633" s="12"/>
      <c r="ABY633" s="136">
        <f>SUM(YX633,ZA633,ZD633,ZG633,ZJ633,ZM633,ZP633,ZS633,ZV633,ZY633,AAB633,AAE633,AAH633,AAK633,AAN633,AAQ633,AAT633,AAW633,AAZ633,ABC633,ABF633,ABI633,ABL633,ABO633,ABR633,ABU633,ABX633)</f>
        <v>9</v>
      </c>
      <c r="ABZ633" s="12">
        <v>1</v>
      </c>
      <c r="ACA633" s="12">
        <v>145</v>
      </c>
      <c r="ACB633" s="12">
        <v>6</v>
      </c>
      <c r="ACC633" s="12"/>
      <c r="ACD633" s="12"/>
      <c r="ACE633" s="12"/>
      <c r="ACF633" s="12"/>
      <c r="ACG633" s="12"/>
      <c r="ACH633" s="12"/>
      <c r="ACI633" s="12"/>
      <c r="ACJ633" s="12"/>
      <c r="ACK633" s="12"/>
      <c r="ACL633" s="12"/>
      <c r="ACM633" s="12"/>
      <c r="ACN633" s="12"/>
      <c r="ACO633" s="12"/>
      <c r="ACP633" s="12"/>
      <c r="ACQ633" s="12"/>
      <c r="ACR633" s="12"/>
      <c r="ACS633" s="12"/>
      <c r="ACT633" s="12"/>
      <c r="ACU633" s="12"/>
      <c r="ACV633" s="12"/>
      <c r="ACW633" s="12"/>
      <c r="ACX633" s="12"/>
      <c r="ACY633" s="12"/>
      <c r="ACZ633" s="12"/>
      <c r="ADA633" s="12"/>
      <c r="ADB633" s="12"/>
      <c r="ADC633" s="12"/>
      <c r="ADD633" s="12"/>
      <c r="ADE633" s="12"/>
      <c r="ADF633" s="12"/>
      <c r="ADG633" s="12"/>
      <c r="ADH633" s="12"/>
      <c r="ADI633" s="12"/>
      <c r="ADJ633" s="12"/>
      <c r="ADK633" s="12"/>
      <c r="ADL633" s="12"/>
      <c r="ADM633" s="12">
        <v>1</v>
      </c>
      <c r="ADN633" s="12">
        <v>140</v>
      </c>
      <c r="ADO633" s="12">
        <v>3</v>
      </c>
      <c r="ADP633" s="12"/>
      <c r="ADQ633" s="12"/>
      <c r="ADR633" s="12"/>
      <c r="ADS633" s="12"/>
      <c r="ADT633" s="12"/>
      <c r="ADU633" s="12"/>
      <c r="ADV633" s="12"/>
      <c r="ADW633" s="12"/>
      <c r="ADX633" s="12"/>
      <c r="ADY633" s="164"/>
      <c r="ADZ633" s="164"/>
      <c r="AEA633" s="164"/>
      <c r="AEB633" s="164"/>
      <c r="AEC633" s="164"/>
      <c r="AED633" s="164"/>
      <c r="AEE633" s="164"/>
      <c r="AEF633" s="164"/>
      <c r="AEG633" s="164"/>
      <c r="AEH633" s="164"/>
      <c r="AEI633" s="164"/>
      <c r="AEJ633" s="164"/>
      <c r="AEK633" s="164"/>
      <c r="AEL633" s="164"/>
      <c r="AEM633" s="164"/>
      <c r="AEN633" s="164"/>
      <c r="AEO633" s="164"/>
      <c r="AEP633" s="164"/>
      <c r="AEQ633" s="164">
        <f>SUM(ACB633,ACE633,ACH633,ACK633,ACN633,ACQ633,ACT633,ACW633,ACZ633,ADC633,ADF633,ADI633,ADL633,ADO633,ADR633,ADU633,ADX633,AEA633,AED633,AEG633,AEJ633,AEM633,AEP633)</f>
        <v>9</v>
      </c>
    </row>
    <row r="634" spans="1:823">
      <c r="A634" s="17" t="s">
        <v>184</v>
      </c>
      <c r="B634" s="18" t="s">
        <v>10</v>
      </c>
      <c r="C634" s="31" t="s">
        <v>425</v>
      </c>
      <c r="D634" s="12"/>
      <c r="E634" s="12"/>
      <c r="F634" s="44"/>
      <c r="G634" s="12"/>
      <c r="H634" s="12"/>
      <c r="I634" s="44"/>
      <c r="J634" s="12"/>
      <c r="K634" s="12"/>
      <c r="L634" s="44"/>
      <c r="M634" s="12"/>
      <c r="N634" s="12"/>
      <c r="O634" s="44"/>
      <c r="P634" s="12"/>
      <c r="Q634" s="12"/>
      <c r="R634" s="44"/>
      <c r="S634" s="12"/>
      <c r="T634" s="12"/>
      <c r="U634" s="44"/>
      <c r="V634" s="12"/>
      <c r="W634" s="12"/>
      <c r="X634" s="44"/>
      <c r="Y634" s="51">
        <f>SUM(F634,I634,L634,O634,R634,U634,X634)</f>
        <v>0</v>
      </c>
      <c r="Z634" s="12"/>
      <c r="AA634" s="12"/>
      <c r="AB634" s="54"/>
      <c r="AC634" s="12"/>
      <c r="AD634" s="12"/>
      <c r="AE634" s="54"/>
      <c r="AF634" s="12"/>
      <c r="AG634" s="12"/>
      <c r="AH634" s="54"/>
      <c r="AI634" s="12"/>
      <c r="AJ634" s="12"/>
      <c r="AK634" s="54"/>
      <c r="AL634" s="12"/>
      <c r="AM634" s="12"/>
      <c r="AN634" s="54"/>
      <c r="AO634" s="12"/>
      <c r="AP634" s="12"/>
      <c r="AQ634" s="54"/>
      <c r="AR634" s="12"/>
      <c r="AS634" s="12"/>
      <c r="AT634" s="54"/>
      <c r="AU634" s="12"/>
      <c r="AV634" s="12"/>
      <c r="AW634" s="54"/>
      <c r="AX634" s="12"/>
      <c r="AY634" s="12"/>
      <c r="AZ634" s="54"/>
      <c r="BA634" s="12"/>
      <c r="BB634" s="12"/>
      <c r="BC634" s="54"/>
      <c r="BD634" s="12"/>
      <c r="BE634" s="12"/>
      <c r="BF634" s="54"/>
      <c r="BG634" s="12"/>
      <c r="BH634" s="12"/>
      <c r="BI634" s="54"/>
      <c r="BJ634" s="12"/>
      <c r="BK634" s="12"/>
      <c r="BL634" s="54"/>
      <c r="BM634" s="12"/>
      <c r="BN634" s="12"/>
      <c r="BO634" s="54"/>
      <c r="BP634" s="60">
        <f>SUM(BO634,BL634,BI634,BF634,BC634,AZ634,AW634,AT634,AQ634,AN634,AK634,AH634,AE634,AB634)</f>
        <v>0</v>
      </c>
      <c r="BQ634" s="12"/>
      <c r="BR634" s="12"/>
      <c r="BS634" s="54"/>
      <c r="BT634" s="12"/>
      <c r="BU634" s="12"/>
      <c r="BV634" s="54"/>
      <c r="BW634" s="12"/>
      <c r="BX634" s="12"/>
      <c r="BY634" s="54"/>
      <c r="BZ634" s="12"/>
      <c r="CA634" s="12"/>
      <c r="CB634" s="54"/>
      <c r="CC634" s="12"/>
      <c r="CD634" s="12"/>
      <c r="CE634" s="54"/>
      <c r="CF634" s="12"/>
      <c r="CG634" s="12"/>
      <c r="CH634" s="54"/>
      <c r="CI634" s="12"/>
      <c r="CJ634" s="12"/>
      <c r="CK634" s="54"/>
      <c r="CL634" s="12"/>
      <c r="CM634" s="12"/>
      <c r="CN634" s="54"/>
      <c r="CO634" s="12"/>
      <c r="CP634" s="12"/>
      <c r="CQ634" s="54"/>
      <c r="CR634" s="12"/>
      <c r="CS634" s="12"/>
      <c r="CT634" s="54"/>
      <c r="CU634" s="12"/>
      <c r="CV634" s="12"/>
      <c r="CW634" s="54"/>
      <c r="CX634" s="12"/>
      <c r="CY634" s="12"/>
      <c r="CZ634" s="54"/>
      <c r="DA634" s="12"/>
      <c r="DB634" s="12"/>
      <c r="DC634" s="54"/>
      <c r="DD634" s="12"/>
      <c r="DE634" s="12"/>
      <c r="DF634" s="54"/>
      <c r="DG634" s="12"/>
      <c r="DH634" s="12"/>
      <c r="DI634" s="54"/>
      <c r="DJ634" s="12"/>
      <c r="DK634" s="12"/>
      <c r="DL634" s="54"/>
      <c r="DM634" s="12"/>
      <c r="DN634" s="12"/>
      <c r="DO634" s="54"/>
      <c r="DP634" s="12"/>
      <c r="DQ634" s="12"/>
      <c r="DR634" s="54"/>
      <c r="DS634" s="12"/>
      <c r="DT634" s="12"/>
      <c r="DU634" s="54"/>
      <c r="DV634" s="12"/>
      <c r="DW634" s="12"/>
      <c r="DX634" s="54"/>
      <c r="DY634" s="12"/>
      <c r="DZ634" s="12"/>
      <c r="EA634" s="54"/>
      <c r="EB634" s="12"/>
      <c r="EC634" s="12"/>
      <c r="ED634" s="54"/>
      <c r="EE634" s="12"/>
      <c r="EF634" s="12"/>
      <c r="EG634" s="54"/>
      <c r="EH634" s="12"/>
      <c r="EI634" s="12"/>
      <c r="EJ634" s="54"/>
      <c r="EK634" s="12"/>
      <c r="EL634" s="12"/>
      <c r="EM634" s="54"/>
      <c r="EN634" s="64">
        <f>SUM(EM634,EJ634,EG634,ED634,EA634,DX634,DU634,DR634,DO634,DL634,DI634,DF634,DC634,CZ634,CW634,CT634,CQ634,CN634,CK634,CH634,CE634,CB634,BY634,BV634,BS634)</f>
        <v>0</v>
      </c>
      <c r="EO634" s="12"/>
      <c r="EP634" s="12"/>
      <c r="EQ634" s="67"/>
      <c r="ER634" s="12"/>
      <c r="ES634" s="12"/>
      <c r="ET634" s="67"/>
      <c r="EU634" s="12"/>
      <c r="EV634" s="12"/>
      <c r="EW634" s="67"/>
      <c r="EX634" s="12"/>
      <c r="EY634" s="12"/>
      <c r="EZ634" s="67"/>
      <c r="FA634" s="12"/>
      <c r="FB634" s="12"/>
      <c r="FC634" s="67"/>
      <c r="FD634" s="12"/>
      <c r="FE634" s="12"/>
      <c r="FF634" s="67"/>
      <c r="FG634" s="12"/>
      <c r="FH634" s="12"/>
      <c r="FI634" s="67"/>
      <c r="FJ634" s="12"/>
      <c r="FK634" s="12"/>
      <c r="FL634" s="67"/>
      <c r="FM634" s="12"/>
      <c r="FN634" s="12"/>
      <c r="FO634" s="67"/>
      <c r="FP634" s="12"/>
      <c r="FQ634" s="12"/>
      <c r="FR634" s="67"/>
      <c r="FS634" s="12"/>
      <c r="FT634" s="12"/>
      <c r="FU634" s="67"/>
      <c r="FV634" s="12"/>
      <c r="FW634" s="12"/>
      <c r="FX634" s="67"/>
      <c r="FY634" s="12"/>
      <c r="FZ634" s="12"/>
      <c r="GA634" s="67"/>
      <c r="GB634" s="12"/>
      <c r="GC634" s="12"/>
      <c r="GD634" s="67"/>
      <c r="GE634" s="12"/>
      <c r="GF634" s="12"/>
      <c r="GG634" s="67"/>
      <c r="GH634" s="12"/>
      <c r="GI634" s="12"/>
      <c r="GJ634" s="67"/>
      <c r="GK634" s="12"/>
      <c r="GL634" s="12"/>
      <c r="GM634" s="67"/>
      <c r="GN634" s="12"/>
      <c r="GO634" s="12"/>
      <c r="GP634" s="67"/>
      <c r="GQ634" s="12"/>
      <c r="GR634" s="12"/>
      <c r="GS634" s="67"/>
      <c r="GT634" s="12"/>
      <c r="GU634" s="12"/>
      <c r="GV634" s="67"/>
      <c r="GW634" s="12"/>
      <c r="GX634" s="12"/>
      <c r="GY634" s="67"/>
      <c r="GZ634" s="12"/>
      <c r="HA634" s="12"/>
      <c r="HB634" s="67"/>
      <c r="HC63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4" s="12"/>
      <c r="HE634" s="12"/>
      <c r="HF634" s="77"/>
      <c r="HG634" s="12"/>
      <c r="HH634" s="12"/>
      <c r="HI634" s="77"/>
      <c r="HJ634" s="12"/>
      <c r="HK634" s="12"/>
      <c r="HL634" s="77"/>
      <c r="HM634" s="12"/>
      <c r="HN634" s="12"/>
      <c r="HO634" s="77"/>
      <c r="HP634" s="12"/>
      <c r="HQ634" s="12"/>
      <c r="HR634" s="77"/>
      <c r="HS634" s="12"/>
      <c r="HT634" s="12"/>
      <c r="HU634" s="77"/>
      <c r="HV634" s="12"/>
      <c r="HW634" s="12"/>
      <c r="HX634" s="77"/>
      <c r="HY634" s="12"/>
      <c r="HZ634" s="12"/>
      <c r="IA634" s="77"/>
      <c r="IB634" s="12"/>
      <c r="IC634" s="12"/>
      <c r="ID634" s="77"/>
      <c r="IE634" s="12"/>
      <c r="IF634" s="12"/>
      <c r="IG634" s="77"/>
      <c r="IH634" s="12"/>
      <c r="II634" s="12"/>
      <c r="IJ634" s="77"/>
      <c r="IK634" s="12"/>
      <c r="IL634" s="12"/>
      <c r="IM634" s="77"/>
      <c r="IN634" s="12"/>
      <c r="IO634" s="12"/>
      <c r="IP634" s="77"/>
      <c r="IQ634" s="12"/>
      <c r="IR634" s="12"/>
      <c r="IS634" s="77"/>
      <c r="IT634" s="12"/>
      <c r="IU634" s="12"/>
      <c r="IV634" s="77"/>
      <c r="IW634" s="12"/>
      <c r="IX634" s="12"/>
      <c r="IY634" s="77"/>
      <c r="IZ63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4" s="12"/>
      <c r="JB634" s="12"/>
      <c r="JC634" s="82"/>
      <c r="JD634" s="12"/>
      <c r="JE634" s="12"/>
      <c r="JF634" s="82"/>
      <c r="JG634" s="12"/>
      <c r="JH634" s="12"/>
      <c r="JI634" s="82"/>
      <c r="JJ634" s="12"/>
      <c r="JK634" s="12"/>
      <c r="JL634" s="82"/>
      <c r="JM634" s="12"/>
      <c r="JN634" s="12"/>
      <c r="JO634" s="82"/>
      <c r="JP634" s="12"/>
      <c r="JQ634" s="12"/>
      <c r="JR634" s="82"/>
      <c r="JS634" s="12"/>
      <c r="JT634" s="12"/>
      <c r="JU634" s="82"/>
      <c r="JV634" s="12"/>
      <c r="JW634" s="12"/>
      <c r="JX634" s="82"/>
      <c r="JY634" s="12"/>
      <c r="JZ634" s="12"/>
      <c r="KA634" s="82"/>
      <c r="KB634" s="12"/>
      <c r="KC634" s="12"/>
      <c r="KD634" s="82"/>
      <c r="KE634" s="12"/>
      <c r="KF634" s="12"/>
      <c r="KG634" s="82"/>
      <c r="KH634" s="12"/>
      <c r="KI634" s="12"/>
      <c r="KJ634" s="82"/>
      <c r="KK634" s="12"/>
      <c r="KL634" s="12"/>
      <c r="KM634" s="82"/>
      <c r="KN634" s="12"/>
      <c r="KO634" s="12"/>
      <c r="KP634" s="82"/>
      <c r="KQ634" s="12"/>
      <c r="KR634" s="12"/>
      <c r="KS634" s="82"/>
      <c r="KT63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4" s="12"/>
      <c r="KV634" s="12"/>
      <c r="KW634" s="89"/>
      <c r="KX634" s="12"/>
      <c r="KY634" s="12"/>
      <c r="KZ634" s="89"/>
      <c r="LA634" s="12">
        <v>1</v>
      </c>
      <c r="LB634" s="12">
        <v>140</v>
      </c>
      <c r="LC634" s="89">
        <v>3</v>
      </c>
      <c r="LD634" s="12"/>
      <c r="LE634" s="12"/>
      <c r="LF634" s="89"/>
      <c r="LG634" s="12"/>
      <c r="LH634" s="12"/>
      <c r="LI634" s="89"/>
      <c r="LJ634" s="12"/>
      <c r="LK634" s="12"/>
      <c r="LL634" s="89"/>
      <c r="LM634" s="12"/>
      <c r="LN634" s="12"/>
      <c r="LO634" s="89"/>
      <c r="LP634" s="12"/>
      <c r="LQ634" s="12"/>
      <c r="LR634" s="89"/>
      <c r="LS634" s="12"/>
      <c r="LT634" s="12"/>
      <c r="LU634" s="89"/>
      <c r="LV634" s="12"/>
      <c r="LW634" s="12"/>
      <c r="LX634" s="89"/>
      <c r="LY634" s="12"/>
      <c r="LZ634" s="12"/>
      <c r="MA634" s="89"/>
      <c r="MB63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34" s="12"/>
      <c r="MD634" s="12"/>
      <c r="ME634" s="98"/>
      <c r="MF634" s="12"/>
      <c r="MG634" s="12"/>
      <c r="MH634" s="98"/>
      <c r="MI634" s="12"/>
      <c r="MJ634" s="12"/>
      <c r="MK634" s="98"/>
      <c r="ML634" s="12"/>
      <c r="MM634" s="12"/>
      <c r="MN634" s="98"/>
      <c r="MO634" s="12"/>
      <c r="MP634" s="12"/>
      <c r="MQ634" s="98"/>
      <c r="MR634" s="12"/>
      <c r="MS634" s="12"/>
      <c r="MT634" s="98"/>
      <c r="MU634" s="12"/>
      <c r="MV634" s="12"/>
      <c r="MW634" s="98"/>
      <c r="MX634" s="12"/>
      <c r="MY634" s="12"/>
      <c r="MZ634" s="98"/>
      <c r="NA634" s="12"/>
      <c r="NB634" s="12"/>
      <c r="NC634" s="103"/>
      <c r="ND634" s="12"/>
      <c r="NE634" s="12"/>
      <c r="NF634" s="103"/>
      <c r="NG634" s="12"/>
      <c r="NH634" s="12"/>
      <c r="NI634" s="103"/>
      <c r="NJ634" s="12"/>
      <c r="NK634" s="12"/>
      <c r="NL634" s="103"/>
      <c r="NM63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4" s="12"/>
      <c r="NO634" s="12"/>
      <c r="NP634" s="110"/>
      <c r="NQ634" s="12"/>
      <c r="NR634" s="12"/>
      <c r="NS634" s="110"/>
      <c r="NT634" s="12"/>
      <c r="NU634" s="12"/>
      <c r="NV634" s="110"/>
      <c r="NW634" s="12"/>
      <c r="NX634" s="12"/>
      <c r="NY634" s="110"/>
      <c r="NZ634" s="12"/>
      <c r="OA634" s="12"/>
      <c r="OB634" s="110"/>
      <c r="OC634" s="12"/>
      <c r="OD634" s="12"/>
      <c r="OE634" s="110"/>
      <c r="OF634" s="12"/>
      <c r="OG634" s="12"/>
      <c r="OH634" s="110"/>
      <c r="OI634" s="12"/>
      <c r="OJ634" s="12"/>
      <c r="OK634" s="110"/>
      <c r="OL634" s="12"/>
      <c r="OM634" s="12"/>
      <c r="ON634" s="110"/>
      <c r="OO634" s="12"/>
      <c r="OP634" s="12"/>
      <c r="OQ634" s="110"/>
      <c r="OR634" s="12"/>
      <c r="OS634" s="12"/>
      <c r="OT634" s="110"/>
      <c r="OU634" s="12"/>
      <c r="OV634" s="12"/>
      <c r="OW634" s="110"/>
      <c r="OX634" s="12"/>
      <c r="OY634" s="12"/>
      <c r="OZ634" s="110"/>
      <c r="PA634" s="12"/>
      <c r="PB634" s="12"/>
      <c r="PC634" s="110"/>
      <c r="PD634" s="12"/>
      <c r="PE634" s="12"/>
      <c r="PF634" s="110"/>
      <c r="PG634" s="12"/>
      <c r="PH634" s="12"/>
      <c r="PI634" s="110"/>
      <c r="PJ634" s="12"/>
      <c r="PK634" s="12"/>
      <c r="PL634" s="110"/>
      <c r="PM634" s="12"/>
      <c r="PN634" s="12"/>
      <c r="PO634" s="110"/>
      <c r="PP634" s="12"/>
      <c r="PQ634" s="12"/>
      <c r="PR634" s="110"/>
      <c r="PS634" s="12"/>
      <c r="PT634" s="12"/>
      <c r="PU634" s="110"/>
      <c r="PV63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4" s="12"/>
      <c r="PX634" s="12"/>
      <c r="PY634" s="121"/>
      <c r="PZ634" s="12"/>
      <c r="QA634" s="12"/>
      <c r="QB634" s="121"/>
      <c r="QC634" s="12"/>
      <c r="QD634" s="12"/>
      <c r="QE634" s="121"/>
      <c r="QF634" s="12"/>
      <c r="QG634" s="12"/>
      <c r="QH634" s="121"/>
      <c r="QI634" s="12"/>
      <c r="QJ634" s="12"/>
      <c r="QK634" s="121"/>
      <c r="QL634" s="12"/>
      <c r="QM634" s="12"/>
      <c r="QN634" s="121"/>
      <c r="QO634" s="126">
        <f>Tabela1[[#This Row],[p120]]+Tabela1[[#This Row],[pkt9]]+Tabela1[[#This Row],[p121]]+Tabela1[[#This Row],[punkty44]]+Tabela1[[#This Row],[p122]]+Tabela1[[#This Row],[p123]]</f>
        <v>0</v>
      </c>
      <c r="QP634" s="12"/>
      <c r="QQ634" s="12"/>
      <c r="QR634" s="12"/>
      <c r="QS634" s="12"/>
      <c r="QT634" s="12"/>
      <c r="QU634" s="12"/>
      <c r="QV634" s="12"/>
      <c r="QW634" s="12"/>
      <c r="QX634" s="12"/>
      <c r="QY634" s="12"/>
      <c r="QZ634" s="12"/>
      <c r="RA634" s="12"/>
      <c r="RB634" s="12"/>
      <c r="RC634" s="12"/>
      <c r="RD634" s="12"/>
      <c r="RE634" s="12"/>
      <c r="RF634" s="12"/>
      <c r="RG634" s="12"/>
      <c r="RH634" s="12"/>
      <c r="RI634" s="12"/>
      <c r="RJ634" s="12"/>
      <c r="RK634" s="12"/>
      <c r="RL634" s="12"/>
      <c r="RM634" s="12"/>
      <c r="RN634" s="12"/>
      <c r="RO634" s="12"/>
      <c r="RP634" s="12"/>
      <c r="RQ634" s="12"/>
      <c r="RR634" s="12"/>
      <c r="RS634" s="12"/>
      <c r="RT634" s="12"/>
      <c r="RU634" s="12"/>
      <c r="RV634" s="12"/>
      <c r="RW63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4" s="12"/>
      <c r="RY634" s="12"/>
      <c r="RZ634" s="12"/>
      <c r="SA634" s="12"/>
      <c r="SB634" s="12"/>
      <c r="SC634" s="12"/>
      <c r="SD634" s="12"/>
      <c r="SE634" s="12"/>
      <c r="SF634" s="12"/>
      <c r="SG634" s="12"/>
      <c r="SH634" s="12"/>
      <c r="SI634" s="12"/>
      <c r="SJ634" s="12"/>
      <c r="SK634" s="12"/>
      <c r="SL634" s="12"/>
      <c r="SM634" s="12"/>
      <c r="SN634" s="12"/>
      <c r="SO634" s="12"/>
      <c r="SP634" s="12"/>
      <c r="SQ634" s="12"/>
      <c r="SR634" s="12"/>
      <c r="SS634" s="12"/>
      <c r="ST634" s="12"/>
      <c r="SU634" s="12"/>
      <c r="SV634" s="12"/>
      <c r="SW634" s="12"/>
      <c r="SX634" s="12"/>
      <c r="SY634" s="12"/>
      <c r="SZ634" s="12"/>
      <c r="TA634" s="12"/>
      <c r="TB634" s="12"/>
      <c r="TC634" s="12"/>
      <c r="TD634" s="12"/>
      <c r="TE634" s="12"/>
      <c r="TF634" s="12"/>
      <c r="TG634" s="12"/>
      <c r="TH634" s="12"/>
      <c r="TI634" s="12"/>
      <c r="TJ634" s="12"/>
      <c r="TK634" s="12"/>
      <c r="TL634" s="12"/>
      <c r="TM634" s="12"/>
      <c r="TN634" s="12"/>
      <c r="TO634" s="12"/>
      <c r="TP634" s="12"/>
      <c r="TQ634" s="12"/>
      <c r="TR634" s="12"/>
      <c r="TS634" s="12"/>
      <c r="TT634" s="12"/>
      <c r="TU634" s="12"/>
      <c r="TV634" s="12"/>
      <c r="TW634" s="12"/>
      <c r="TX634" s="12"/>
      <c r="TY634" s="12"/>
      <c r="TZ634" s="12"/>
      <c r="UA634" s="12"/>
      <c r="UB634" s="12"/>
      <c r="UC634" s="12"/>
      <c r="UD634" s="12"/>
      <c r="UE634" s="12"/>
      <c r="UF634" s="12"/>
      <c r="UG634" s="12"/>
      <c r="UH634" s="12"/>
      <c r="UI634" s="12"/>
      <c r="UJ634" s="12"/>
      <c r="UK634" s="12"/>
      <c r="UL634" s="145">
        <f>SUM(RZ634,SC634,SF634,SI634,SL634,SO634,SR634,SU634,SX634,TA634,TD634,TG634,TJ634,TM634,TP634,TS634,TV634,TY634,UB634,UE634,UH634,UK634)</f>
        <v>0</v>
      </c>
      <c r="UM634" s="12"/>
      <c r="UN634" s="12"/>
      <c r="UO634" s="12"/>
      <c r="UP634" s="12"/>
      <c r="UQ634" s="12"/>
      <c r="UR634" s="12"/>
      <c r="US634" s="12"/>
      <c r="UT634" s="12"/>
      <c r="UU634" s="12"/>
      <c r="UV634" s="12"/>
      <c r="UW634" s="12"/>
      <c r="UX634" s="12"/>
      <c r="UY634" s="12"/>
      <c r="UZ634" s="12"/>
      <c r="VA634" s="12"/>
      <c r="VB634" s="12"/>
      <c r="VC634" s="12"/>
      <c r="VD634" s="12"/>
      <c r="VE634" s="12"/>
      <c r="VF634" s="12"/>
      <c r="VG634" s="12"/>
      <c r="VH634" s="12"/>
      <c r="VI634" s="12"/>
      <c r="VJ634" s="12"/>
      <c r="VK634" s="12"/>
      <c r="VL634" s="12"/>
      <c r="VM634" s="12"/>
      <c r="VN634" s="12"/>
      <c r="VO634" s="12"/>
      <c r="VP634" s="12"/>
      <c r="VQ634" s="12"/>
      <c r="VR634" s="12"/>
      <c r="VS634" s="12"/>
      <c r="VT634" s="12"/>
      <c r="VU634" s="12"/>
      <c r="VV634" s="12"/>
      <c r="VW634" s="12"/>
      <c r="VX634" s="12"/>
      <c r="VY634" s="12"/>
      <c r="VZ634" s="12"/>
      <c r="WA634" s="12"/>
      <c r="WB634" s="12"/>
      <c r="WC634" s="12"/>
      <c r="WD634" s="12"/>
      <c r="WE634" s="12"/>
      <c r="WF634" s="12"/>
      <c r="WG634" s="12"/>
      <c r="WH634" s="12"/>
      <c r="WI634" s="12"/>
      <c r="WJ634" s="12"/>
      <c r="WK634" s="12"/>
      <c r="WL63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4" s="12"/>
      <c r="WN634" s="12"/>
      <c r="WO634" s="12"/>
      <c r="WP634" s="12"/>
      <c r="WQ634" s="12"/>
      <c r="WR634" s="12"/>
      <c r="WS634" s="12"/>
      <c r="WT634" s="12"/>
      <c r="WU634" s="12"/>
      <c r="WV634" s="12"/>
      <c r="WW634" s="12"/>
      <c r="WX634" s="12"/>
      <c r="WY634" s="12"/>
      <c r="WZ634" s="12"/>
      <c r="XA634" s="12"/>
      <c r="XB634" s="12"/>
      <c r="XC634" s="12"/>
      <c r="XD634" s="12"/>
      <c r="XE634" s="12"/>
      <c r="XF634" s="12"/>
      <c r="XG634" s="12"/>
      <c r="XH634" s="12"/>
      <c r="XI634" s="12"/>
      <c r="XJ634" s="12"/>
      <c r="XK634" s="12"/>
      <c r="XL634" s="12"/>
      <c r="XM634" s="12"/>
      <c r="XN634" s="12"/>
      <c r="XO634" s="12"/>
      <c r="XP634" s="12"/>
      <c r="XQ634" s="12"/>
      <c r="XR634" s="12"/>
      <c r="XS634" s="12"/>
      <c r="XT634" s="12"/>
      <c r="XU634" s="12"/>
      <c r="XV634" s="12"/>
      <c r="XW634" s="12"/>
      <c r="XX634" s="12"/>
      <c r="XY634" s="12"/>
      <c r="XZ634" s="12"/>
      <c r="YA634" s="12"/>
      <c r="YB634" s="12"/>
      <c r="YC634" s="12"/>
      <c r="YD634" s="12"/>
      <c r="YE634" s="12"/>
      <c r="YF634" s="12"/>
      <c r="YG634" s="12"/>
      <c r="YH634" s="12"/>
      <c r="YI634" s="12"/>
      <c r="YJ634" s="12"/>
      <c r="YK634" s="12"/>
      <c r="YL634" s="12"/>
      <c r="YM634" s="12"/>
      <c r="YN634" s="12"/>
      <c r="YO634" s="12"/>
      <c r="YP634" s="12"/>
      <c r="YQ634" s="12"/>
      <c r="YR634" s="12"/>
      <c r="YS634" s="12"/>
      <c r="YT634" s="12"/>
      <c r="YU634" s="126">
        <f>SUM(WO634,WR634,WU634,WX634,XA634,XD634,XG634,XJ634,XM634,XP634,XS634,XV634,XY634,YB634,YE634,YH634,YK634,YN634,YQ634,YT634)</f>
        <v>0</v>
      </c>
      <c r="YV634" s="12"/>
      <c r="YW634" s="12"/>
      <c r="YX634" s="12"/>
      <c r="YY634" s="12"/>
      <c r="YZ634" s="12"/>
      <c r="ZA634" s="12"/>
      <c r="ZB634" s="12"/>
      <c r="ZC634" s="12"/>
      <c r="ZD634" s="12"/>
      <c r="ZE634" s="12"/>
      <c r="ZF634" s="12"/>
      <c r="ZG634" s="12"/>
      <c r="ZH634" s="12"/>
      <c r="ZI634" s="12"/>
      <c r="ZJ634" s="12"/>
      <c r="ZK634" s="12"/>
      <c r="ZL634" s="12"/>
      <c r="ZM634" s="12"/>
      <c r="ZN634" s="12"/>
      <c r="ZO634" s="12"/>
      <c r="ZP634" s="12"/>
      <c r="ZQ634" s="12"/>
      <c r="ZR634" s="12"/>
      <c r="ZS634" s="12"/>
      <c r="ZT634" s="12"/>
      <c r="ZU634" s="12"/>
      <c r="ZV634" s="12"/>
      <c r="ZW634" s="12"/>
      <c r="ZX634" s="12"/>
      <c r="ZY634" s="12"/>
      <c r="ZZ634" s="12"/>
      <c r="AAA634" s="12"/>
      <c r="AAB634" s="12"/>
      <c r="AAC634" s="12"/>
      <c r="AAD634" s="12"/>
      <c r="AAE634" s="12"/>
      <c r="AAF634" s="12"/>
      <c r="AAG634" s="12"/>
      <c r="AAH634" s="12"/>
      <c r="AAI634" s="12"/>
      <c r="AAJ634" s="12"/>
      <c r="AAK634" s="12"/>
      <c r="AAL634" s="12"/>
      <c r="AAM634" s="12"/>
      <c r="AAN634" s="12"/>
      <c r="AAO634" s="12">
        <v>1</v>
      </c>
      <c r="AAP634" s="12">
        <v>140</v>
      </c>
      <c r="AAQ634" s="12">
        <v>3</v>
      </c>
      <c r="AAR634" s="12"/>
      <c r="AAS634" s="12"/>
      <c r="AAT634" s="12"/>
      <c r="AAU634" s="12"/>
      <c r="AAV634" s="12"/>
      <c r="AAW634" s="12"/>
      <c r="AAX634" s="12"/>
      <c r="AAY634" s="12"/>
      <c r="AAZ634" s="12"/>
      <c r="ABA634" s="12"/>
      <c r="ABB634" s="12"/>
      <c r="ABC634" s="12"/>
      <c r="ABD634" s="12"/>
      <c r="ABE634" s="12"/>
      <c r="ABF634" s="12"/>
      <c r="ABG634" s="12"/>
      <c r="ABH634" s="12"/>
      <c r="ABI634" s="12"/>
      <c r="ABJ634" s="12"/>
      <c r="ABK634" s="12"/>
      <c r="ABL634" s="12"/>
      <c r="ABM634" s="12"/>
      <c r="ABN634" s="12"/>
      <c r="ABO634" s="12"/>
      <c r="ABP634" s="12"/>
      <c r="ABQ634" s="12"/>
      <c r="ABR634" s="12"/>
      <c r="ABS634" s="12"/>
      <c r="ABT634" s="12"/>
      <c r="ABU634" s="12"/>
      <c r="ABV634" s="12"/>
      <c r="ABW634" s="12"/>
      <c r="ABX634" s="12"/>
      <c r="ABY634" s="136">
        <f>SUM(YX634,ZA634,ZD634,ZG634,ZJ634,ZM634,ZP634,ZS634,ZV634,ZY634,AAB634,AAE634,AAH634,AAK634,AAN634,AAQ634,AAT634,AAW634,AAZ634,ABC634,ABF634,ABI634,ABL634,ABO634,ABR634,ABU634,ABX634)</f>
        <v>3</v>
      </c>
      <c r="ABZ634" s="12">
        <v>1</v>
      </c>
      <c r="ACA634" s="12">
        <v>140</v>
      </c>
      <c r="ACB634" s="12">
        <v>3</v>
      </c>
      <c r="ACC634" s="12"/>
      <c r="ACD634" s="12"/>
      <c r="ACE634" s="12"/>
      <c r="ACF634" s="12"/>
      <c r="ACG634" s="12"/>
      <c r="ACH634" s="12"/>
      <c r="ACI634" s="12"/>
      <c r="ACJ634" s="12"/>
      <c r="ACK634" s="12"/>
      <c r="ACL634" s="12"/>
      <c r="ACM634" s="12"/>
      <c r="ACN634" s="12"/>
      <c r="ACO634" s="12"/>
      <c r="ACP634" s="12"/>
      <c r="ACQ634" s="12"/>
      <c r="ACR634" s="12"/>
      <c r="ACS634" s="12"/>
      <c r="ACT634" s="12"/>
      <c r="ACU634" s="12"/>
      <c r="ACV634" s="12"/>
      <c r="ACW634" s="12"/>
      <c r="ACX634" s="12"/>
      <c r="ACY634" s="12"/>
      <c r="ACZ634" s="12"/>
      <c r="ADA634" s="12"/>
      <c r="ADB634" s="12"/>
      <c r="ADC634" s="12"/>
      <c r="ADD634" s="12"/>
      <c r="ADE634" s="12"/>
      <c r="ADF634" s="12"/>
      <c r="ADG634" s="12"/>
      <c r="ADH634" s="12"/>
      <c r="ADI634" s="12"/>
      <c r="ADJ634" s="12"/>
      <c r="ADK634" s="12"/>
      <c r="ADL634" s="12"/>
      <c r="ADM634" s="12">
        <v>2</v>
      </c>
      <c r="ADN634" s="48" t="s">
        <v>772</v>
      </c>
      <c r="ADO634" s="12">
        <v>9</v>
      </c>
      <c r="ADP634" s="12"/>
      <c r="ADQ634" s="12"/>
      <c r="ADR634" s="12"/>
      <c r="ADS634" s="12"/>
      <c r="ADT634" s="12"/>
      <c r="ADU634" s="12"/>
      <c r="ADV634" s="12"/>
      <c r="ADW634" s="12"/>
      <c r="ADX634" s="12"/>
      <c r="ADY634" s="164"/>
      <c r="ADZ634" s="164"/>
      <c r="AEA634" s="164"/>
      <c r="AEB634" s="164"/>
      <c r="AEC634" s="164"/>
      <c r="AED634" s="164"/>
      <c r="AEE634" s="164"/>
      <c r="AEF634" s="164"/>
      <c r="AEG634" s="164"/>
      <c r="AEH634" s="164"/>
      <c r="AEI634" s="164"/>
      <c r="AEJ634" s="164"/>
      <c r="AEK634" s="164"/>
      <c r="AEL634" s="164"/>
      <c r="AEM634" s="164"/>
      <c r="AEN634" s="164"/>
      <c r="AEO634" s="164"/>
      <c r="AEP634" s="164"/>
      <c r="AEQ634" s="164">
        <f>SUM(ACB634,ACE634,ACH634,ACK634,ACN634,ACQ634,ACT634,ACW634,ACZ634,ADC634,ADF634,ADI634,ADL634,ADO634,ADR634,ADU634,ADX634,AEA634,AED634,AEG634,AEJ634,AEM634,AEP634)</f>
        <v>12</v>
      </c>
    </row>
    <row r="635" spans="1:823">
      <c r="A635" s="17" t="s">
        <v>184</v>
      </c>
      <c r="B635" s="187" t="s">
        <v>10</v>
      </c>
      <c r="C635" s="16" t="s">
        <v>158</v>
      </c>
      <c r="D635" s="12"/>
      <c r="E635" s="12"/>
      <c r="F635" s="44"/>
      <c r="G635" s="12"/>
      <c r="H635" s="12"/>
      <c r="I635" s="44"/>
      <c r="J635" s="12"/>
      <c r="K635" s="12"/>
      <c r="L635" s="44"/>
      <c r="M635" s="12"/>
      <c r="N635" s="12"/>
      <c r="O635" s="44"/>
      <c r="P635" s="12"/>
      <c r="Q635" s="12"/>
      <c r="R635" s="44"/>
      <c r="S635" s="12"/>
      <c r="T635" s="12"/>
      <c r="U635" s="44"/>
      <c r="V635" s="12"/>
      <c r="W635" s="12"/>
      <c r="X635" s="44"/>
      <c r="Y635" s="51">
        <f>SUM(F635,I635,L635,O635,R635,U635,X635)</f>
        <v>0</v>
      </c>
      <c r="Z635" s="12"/>
      <c r="AA635" s="12"/>
      <c r="AB635" s="54"/>
      <c r="AC635" s="12"/>
      <c r="AD635" s="12"/>
      <c r="AE635" s="54"/>
      <c r="AF635" s="12"/>
      <c r="AG635" s="12"/>
      <c r="AH635" s="54"/>
      <c r="AI635" s="12"/>
      <c r="AJ635" s="12"/>
      <c r="AK635" s="54"/>
      <c r="AL635" s="12"/>
      <c r="AM635" s="12"/>
      <c r="AN635" s="54"/>
      <c r="AO635" s="12"/>
      <c r="AP635" s="12"/>
      <c r="AQ635" s="54"/>
      <c r="AR635" s="12"/>
      <c r="AS635" s="12"/>
      <c r="AT635" s="54"/>
      <c r="AU635" s="12"/>
      <c r="AV635" s="12"/>
      <c r="AW635" s="54"/>
      <c r="AX635" s="12"/>
      <c r="AY635" s="12"/>
      <c r="AZ635" s="54"/>
      <c r="BA635" s="12"/>
      <c r="BB635" s="12"/>
      <c r="BC635" s="54"/>
      <c r="BD635" s="12"/>
      <c r="BE635" s="12"/>
      <c r="BF635" s="54"/>
      <c r="BG635" s="12"/>
      <c r="BH635" s="12"/>
      <c r="BI635" s="54"/>
      <c r="BJ635" s="12"/>
      <c r="BK635" s="12"/>
      <c r="BL635" s="54"/>
      <c r="BM635" s="12"/>
      <c r="BN635" s="12"/>
      <c r="BO635" s="54"/>
      <c r="BP635" s="60">
        <f>SUM(BO635,BL635,BI635,BF635,BC635,AZ635,AW635,AT635,AQ635,AN635,AK635,AH635,AE635,AB635)</f>
        <v>0</v>
      </c>
      <c r="BQ635" s="12"/>
      <c r="BR635" s="12"/>
      <c r="BS635" s="54"/>
      <c r="BT635" s="12"/>
      <c r="BU635" s="12"/>
      <c r="BV635" s="54"/>
      <c r="BW635" s="12"/>
      <c r="BX635" s="12"/>
      <c r="BY635" s="54"/>
      <c r="BZ635" s="12"/>
      <c r="CA635" s="12"/>
      <c r="CB635" s="54"/>
      <c r="CC635" s="12"/>
      <c r="CD635" s="12"/>
      <c r="CE635" s="54"/>
      <c r="CF635" s="12"/>
      <c r="CG635" s="12"/>
      <c r="CH635" s="54"/>
      <c r="CI635" s="12"/>
      <c r="CJ635" s="12"/>
      <c r="CK635" s="54"/>
      <c r="CL635" s="12"/>
      <c r="CM635" s="12"/>
      <c r="CN635" s="54"/>
      <c r="CO635" s="12"/>
      <c r="CP635" s="12"/>
      <c r="CQ635" s="54"/>
      <c r="CR635" s="12"/>
      <c r="CS635" s="12"/>
      <c r="CT635" s="54"/>
      <c r="CU635" s="12"/>
      <c r="CV635" s="12"/>
      <c r="CW635" s="54"/>
      <c r="CX635" s="12"/>
      <c r="CY635" s="12"/>
      <c r="CZ635" s="54"/>
      <c r="DA635" s="12"/>
      <c r="DB635" s="12"/>
      <c r="DC635" s="54"/>
      <c r="DD635" s="12"/>
      <c r="DE635" s="12"/>
      <c r="DF635" s="54"/>
      <c r="DG635" s="12"/>
      <c r="DH635" s="12"/>
      <c r="DI635" s="54"/>
      <c r="DJ635" s="12"/>
      <c r="DK635" s="12"/>
      <c r="DL635" s="54"/>
      <c r="DM635" s="12"/>
      <c r="DN635" s="12"/>
      <c r="DO635" s="54"/>
      <c r="DP635" s="12"/>
      <c r="DQ635" s="12"/>
      <c r="DR635" s="54"/>
      <c r="DS635" s="12"/>
      <c r="DT635" s="12"/>
      <c r="DU635" s="54"/>
      <c r="DV635" s="12"/>
      <c r="DW635" s="12"/>
      <c r="DX635" s="54"/>
      <c r="DY635" s="12"/>
      <c r="DZ635" s="12"/>
      <c r="EA635" s="54"/>
      <c r="EB635" s="12"/>
      <c r="EC635" s="12"/>
      <c r="ED635" s="54"/>
      <c r="EE635" s="12"/>
      <c r="EF635" s="12"/>
      <c r="EG635" s="54"/>
      <c r="EH635" s="12"/>
      <c r="EI635" s="12"/>
      <c r="EJ635" s="54"/>
      <c r="EK635" s="12"/>
      <c r="EL635" s="12"/>
      <c r="EM635" s="54"/>
      <c r="EN635" s="64">
        <f>SUM(EM635,EJ635,EG635,ED635,EA635,DX635,DU635,DR635,DO635,DL635,DI635,DF635,DC635,CZ635,CW635,CT635,CQ635,CN635,CK635,CH635,CE635,CB635,BY635,BV635,BS635)</f>
        <v>0</v>
      </c>
      <c r="EO635" s="12"/>
      <c r="EP635" s="12"/>
      <c r="EQ635" s="67"/>
      <c r="ER635" s="12"/>
      <c r="ES635" s="12"/>
      <c r="ET635" s="67"/>
      <c r="EU635" s="12"/>
      <c r="EV635" s="12"/>
      <c r="EW635" s="67"/>
      <c r="EX635" s="12"/>
      <c r="EY635" s="12"/>
      <c r="EZ635" s="67"/>
      <c r="FA635" s="12"/>
      <c r="FB635" s="12"/>
      <c r="FC635" s="67"/>
      <c r="FD635" s="12"/>
      <c r="FE635" s="12"/>
      <c r="FF635" s="67"/>
      <c r="FG635" s="12"/>
      <c r="FH635" s="12"/>
      <c r="FI635" s="67"/>
      <c r="FJ635" s="12"/>
      <c r="FK635" s="12"/>
      <c r="FL635" s="67"/>
      <c r="FM635" s="12"/>
      <c r="FN635" s="12"/>
      <c r="FO635" s="67"/>
      <c r="FP635" s="12"/>
      <c r="FQ635" s="12"/>
      <c r="FR635" s="67"/>
      <c r="FS635" s="12"/>
      <c r="FT635" s="12"/>
      <c r="FU635" s="67"/>
      <c r="FV635" s="12"/>
      <c r="FW635" s="12"/>
      <c r="FX635" s="67"/>
      <c r="FY635" s="12"/>
      <c r="FZ635" s="12"/>
      <c r="GA635" s="67"/>
      <c r="GB635" s="12"/>
      <c r="GC635" s="12"/>
      <c r="GD635" s="67"/>
      <c r="GE635" s="12"/>
      <c r="GF635" s="12"/>
      <c r="GG635" s="67"/>
      <c r="GH635" s="12"/>
      <c r="GI635" s="12"/>
      <c r="GJ635" s="67"/>
      <c r="GK635" s="12"/>
      <c r="GL635" s="12"/>
      <c r="GM635" s="67"/>
      <c r="GN635" s="12"/>
      <c r="GO635" s="12"/>
      <c r="GP635" s="67"/>
      <c r="GQ635" s="12"/>
      <c r="GR635" s="12"/>
      <c r="GS635" s="67"/>
      <c r="GT635" s="12"/>
      <c r="GU635" s="12"/>
      <c r="GV635" s="67"/>
      <c r="GW635" s="12"/>
      <c r="GX635" s="12"/>
      <c r="GY635" s="67"/>
      <c r="GZ635" s="12"/>
      <c r="HA635" s="12"/>
      <c r="HB635" s="67"/>
      <c r="HC63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5" s="12"/>
      <c r="HE635" s="12"/>
      <c r="HF635" s="77"/>
      <c r="HG635" s="12"/>
      <c r="HH635" s="12"/>
      <c r="HI635" s="77"/>
      <c r="HJ635" s="12"/>
      <c r="HK635" s="12"/>
      <c r="HL635" s="77"/>
      <c r="HM635" s="12"/>
      <c r="HN635" s="12"/>
      <c r="HO635" s="77"/>
      <c r="HP635" s="12"/>
      <c r="HQ635" s="12"/>
      <c r="HR635" s="77"/>
      <c r="HS635" s="12"/>
      <c r="HT635" s="12"/>
      <c r="HU635" s="77"/>
      <c r="HV635" s="12"/>
      <c r="HW635" s="12"/>
      <c r="HX635" s="77"/>
      <c r="HY635" s="12"/>
      <c r="HZ635" s="12"/>
      <c r="IA635" s="77"/>
      <c r="IB635" s="12"/>
      <c r="IC635" s="12"/>
      <c r="ID635" s="77"/>
      <c r="IE635" s="12"/>
      <c r="IF635" s="12"/>
      <c r="IG635" s="77"/>
      <c r="IH635" s="12"/>
      <c r="II635" s="12"/>
      <c r="IJ635" s="77"/>
      <c r="IK635" s="12"/>
      <c r="IL635" s="12"/>
      <c r="IM635" s="77"/>
      <c r="IN635" s="12"/>
      <c r="IO635" s="12"/>
      <c r="IP635" s="77"/>
      <c r="IQ635" s="12"/>
      <c r="IR635" s="12"/>
      <c r="IS635" s="77"/>
      <c r="IT635" s="12"/>
      <c r="IU635" s="12"/>
      <c r="IV635" s="77"/>
      <c r="IW635" s="12"/>
      <c r="IX635" s="12"/>
      <c r="IY635" s="77"/>
      <c r="IZ63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5" s="12"/>
      <c r="JB635" s="12"/>
      <c r="JC635" s="82"/>
      <c r="JD635" s="12"/>
      <c r="JE635" s="12"/>
      <c r="JF635" s="82"/>
      <c r="JG635" s="12"/>
      <c r="JH635" s="12"/>
      <c r="JI635" s="82"/>
      <c r="JJ635" s="12"/>
      <c r="JK635" s="12"/>
      <c r="JL635" s="82"/>
      <c r="JM635" s="12"/>
      <c r="JN635" s="12"/>
      <c r="JO635" s="82"/>
      <c r="JP635" s="12"/>
      <c r="JQ635" s="12"/>
      <c r="JR635" s="82"/>
      <c r="JS635" s="12"/>
      <c r="JT635" s="12"/>
      <c r="JU635" s="82"/>
      <c r="JV635" s="12"/>
      <c r="JW635" s="12"/>
      <c r="JX635" s="82"/>
      <c r="JY635" s="12"/>
      <c r="JZ635" s="12"/>
      <c r="KA635" s="82"/>
      <c r="KB635" s="12"/>
      <c r="KC635" s="12"/>
      <c r="KD635" s="82"/>
      <c r="KE635" s="12"/>
      <c r="KF635" s="12"/>
      <c r="KG635" s="82"/>
      <c r="KH635" s="12"/>
      <c r="KI635" s="12"/>
      <c r="KJ635" s="82"/>
      <c r="KK635" s="12"/>
      <c r="KL635" s="12"/>
      <c r="KM635" s="82"/>
      <c r="KN635" s="12"/>
      <c r="KO635" s="12"/>
      <c r="KP635" s="82"/>
      <c r="KQ635" s="12"/>
      <c r="KR635" s="12"/>
      <c r="KS635" s="82"/>
      <c r="KT63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5" s="12"/>
      <c r="KV635" s="12"/>
      <c r="KW635" s="89"/>
      <c r="KX635" s="12"/>
      <c r="KY635" s="12"/>
      <c r="KZ635" s="89"/>
      <c r="LA635" s="12"/>
      <c r="LB635" s="12"/>
      <c r="LC635" s="89"/>
      <c r="LD635" s="12"/>
      <c r="LE635" s="12"/>
      <c r="LF635" s="89"/>
      <c r="LG635" s="12"/>
      <c r="LH635" s="12"/>
      <c r="LI635" s="89"/>
      <c r="LJ635" s="12"/>
      <c r="LK635" s="12"/>
      <c r="LL635" s="89"/>
      <c r="LM635" s="12"/>
      <c r="LN635" s="12"/>
      <c r="LO635" s="89"/>
      <c r="LP635" s="12"/>
      <c r="LQ635" s="12"/>
      <c r="LR635" s="89"/>
      <c r="LS635" s="12"/>
      <c r="LT635" s="12"/>
      <c r="LU635" s="89"/>
      <c r="LV635" s="12"/>
      <c r="LW635" s="12"/>
      <c r="LX635" s="89"/>
      <c r="LY635" s="12"/>
      <c r="LZ635" s="12"/>
      <c r="MA635" s="89"/>
      <c r="MB63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5" s="12"/>
      <c r="MD635" s="12"/>
      <c r="ME635" s="98"/>
      <c r="MF635" s="12"/>
      <c r="MG635" s="12"/>
      <c r="MH635" s="98"/>
      <c r="MI635" s="12"/>
      <c r="MJ635" s="12"/>
      <c r="MK635" s="98"/>
      <c r="ML635" s="12"/>
      <c r="MM635" s="12"/>
      <c r="MN635" s="98"/>
      <c r="MO635" s="12"/>
      <c r="MP635" s="12"/>
      <c r="MQ635" s="98"/>
      <c r="MR635" s="12"/>
      <c r="MS635" s="12"/>
      <c r="MT635" s="98"/>
      <c r="MU635" s="12"/>
      <c r="MV635" s="12"/>
      <c r="MW635" s="98"/>
      <c r="MX635" s="12"/>
      <c r="MY635" s="12"/>
      <c r="MZ635" s="98"/>
      <c r="NA635" s="12"/>
      <c r="NB635" s="12"/>
      <c r="NC635" s="103"/>
      <c r="ND635" s="12"/>
      <c r="NE635" s="12"/>
      <c r="NF635" s="103"/>
      <c r="NG635" s="12"/>
      <c r="NH635" s="12"/>
      <c r="NI635" s="103"/>
      <c r="NJ635" s="12"/>
      <c r="NK635" s="12"/>
      <c r="NL635" s="103"/>
      <c r="NM63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5" s="12"/>
      <c r="NO635" s="12"/>
      <c r="NP635" s="110"/>
      <c r="NQ635" s="12"/>
      <c r="NR635" s="12"/>
      <c r="NS635" s="110"/>
      <c r="NT635" s="12"/>
      <c r="NU635" s="12"/>
      <c r="NV635" s="110"/>
      <c r="NW635" s="12"/>
      <c r="NX635" s="12"/>
      <c r="NY635" s="110"/>
      <c r="NZ635" s="12"/>
      <c r="OA635" s="12"/>
      <c r="OB635" s="110"/>
      <c r="OC635" s="12"/>
      <c r="OD635" s="12"/>
      <c r="OE635" s="110"/>
      <c r="OF635" s="12"/>
      <c r="OG635" s="12"/>
      <c r="OH635" s="110"/>
      <c r="OI635" s="12"/>
      <c r="OJ635" s="12"/>
      <c r="OK635" s="110"/>
      <c r="OL635" s="12"/>
      <c r="OM635" s="12"/>
      <c r="ON635" s="110"/>
      <c r="OO635" s="12"/>
      <c r="OP635" s="12"/>
      <c r="OQ635" s="110"/>
      <c r="OR635" s="12"/>
      <c r="OS635" s="12"/>
      <c r="OT635" s="110"/>
      <c r="OU635" s="12"/>
      <c r="OV635" s="12"/>
      <c r="OW635" s="110"/>
      <c r="OX635" s="12"/>
      <c r="OY635" s="12"/>
      <c r="OZ635" s="110"/>
      <c r="PA635" s="12"/>
      <c r="PB635" s="12"/>
      <c r="PC635" s="110"/>
      <c r="PD635" s="12"/>
      <c r="PE635" s="12"/>
      <c r="PF635" s="110"/>
      <c r="PG635" s="12"/>
      <c r="PH635" s="12"/>
      <c r="PI635" s="110"/>
      <c r="PJ635" s="12"/>
      <c r="PK635" s="12"/>
      <c r="PL635" s="110"/>
      <c r="PM635" s="12"/>
      <c r="PN635" s="12"/>
      <c r="PO635" s="110"/>
      <c r="PP635" s="12"/>
      <c r="PQ635" s="12"/>
      <c r="PR635" s="110"/>
      <c r="PS635" s="12"/>
      <c r="PT635" s="12"/>
      <c r="PU635" s="110"/>
      <c r="PV63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5" s="12"/>
      <c r="PX635" s="12"/>
      <c r="PY635" s="121"/>
      <c r="PZ635" s="12"/>
      <c r="QA635" s="12"/>
      <c r="QB635" s="121"/>
      <c r="QC635" s="12"/>
      <c r="QD635" s="12"/>
      <c r="QE635" s="121"/>
      <c r="QF635" s="12"/>
      <c r="QG635" s="12"/>
      <c r="QH635" s="121"/>
      <c r="QI635" s="12"/>
      <c r="QJ635" s="12"/>
      <c r="QK635" s="121"/>
      <c r="QL635" s="12"/>
      <c r="QM635" s="12"/>
      <c r="QN635" s="121"/>
      <c r="QO635" s="126">
        <f>Tabela1[[#This Row],[p120]]+Tabela1[[#This Row],[pkt9]]+Tabela1[[#This Row],[p121]]+Tabela1[[#This Row],[punkty44]]+Tabela1[[#This Row],[p122]]+Tabela1[[#This Row],[p123]]</f>
        <v>0</v>
      </c>
      <c r="QP635" s="12"/>
      <c r="QQ635" s="12"/>
      <c r="QR635" s="12"/>
      <c r="QS635" s="12"/>
      <c r="QT635" s="12"/>
      <c r="QU635" s="12"/>
      <c r="QV635" s="12"/>
      <c r="QW635" s="12"/>
      <c r="QX635" s="12"/>
      <c r="QY635" s="12"/>
      <c r="QZ635" s="12"/>
      <c r="RA635" s="12"/>
      <c r="RB635" s="12"/>
      <c r="RC635" s="12"/>
      <c r="RD635" s="12"/>
      <c r="RE635" s="12"/>
      <c r="RF635" s="12"/>
      <c r="RG635" s="12"/>
      <c r="RH635" s="12"/>
      <c r="RI635" s="12"/>
      <c r="RJ635" s="12"/>
      <c r="RK635" s="12"/>
      <c r="RL635" s="12"/>
      <c r="RM635" s="12"/>
      <c r="RN635" s="12"/>
      <c r="RO635" s="12"/>
      <c r="RP635" s="12"/>
      <c r="RQ635" s="12"/>
      <c r="RR635" s="12"/>
      <c r="RS635" s="12"/>
      <c r="RT635" s="12"/>
      <c r="RU635" s="12"/>
      <c r="RV635" s="12"/>
      <c r="RW63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5" s="12"/>
      <c r="RY635" s="12"/>
      <c r="RZ635" s="12"/>
      <c r="SA635" s="12"/>
      <c r="SB635" s="12"/>
      <c r="SC635" s="12"/>
      <c r="SD635" s="12"/>
      <c r="SE635" s="12"/>
      <c r="SF635" s="12"/>
      <c r="SG635" s="12"/>
      <c r="SH635" s="12"/>
      <c r="SI635" s="12"/>
      <c r="SJ635" s="12"/>
      <c r="SK635" s="12"/>
      <c r="SL635" s="12"/>
      <c r="SM635" s="12"/>
      <c r="SN635" s="12"/>
      <c r="SO635" s="12"/>
      <c r="SP635" s="12"/>
      <c r="SQ635" s="12"/>
      <c r="SR635" s="12"/>
      <c r="SS635" s="12"/>
      <c r="ST635" s="12"/>
      <c r="SU635" s="12"/>
      <c r="SV635" s="12"/>
      <c r="SW635" s="12"/>
      <c r="SX635" s="12"/>
      <c r="SY635" s="12"/>
      <c r="SZ635" s="12"/>
      <c r="TA635" s="12"/>
      <c r="TB635" s="12"/>
      <c r="TC635" s="12"/>
      <c r="TD635" s="12"/>
      <c r="TE635" s="12"/>
      <c r="TF635" s="12"/>
      <c r="TG635" s="12"/>
      <c r="TH635" s="12"/>
      <c r="TI635" s="12"/>
      <c r="TJ635" s="12"/>
      <c r="TK635" s="12"/>
      <c r="TL635" s="12"/>
      <c r="TM635" s="12"/>
      <c r="TN635" s="12"/>
      <c r="TO635" s="12"/>
      <c r="TP635" s="12"/>
      <c r="TQ635" s="12"/>
      <c r="TR635" s="12"/>
      <c r="TS635" s="12"/>
      <c r="TT635" s="12"/>
      <c r="TU635" s="12"/>
      <c r="TV635" s="12"/>
      <c r="TW635" s="12"/>
      <c r="TX635" s="12"/>
      <c r="TY635" s="12"/>
      <c r="TZ635" s="12"/>
      <c r="UA635" s="12"/>
      <c r="UB635" s="12"/>
      <c r="UC635" s="12"/>
      <c r="UD635" s="12"/>
      <c r="UE635" s="12"/>
      <c r="UF635" s="12"/>
      <c r="UG635" s="12"/>
      <c r="UH635" s="12"/>
      <c r="UI635" s="12"/>
      <c r="UJ635" s="12"/>
      <c r="UK635" s="12"/>
      <c r="UL635" s="145">
        <f>SUM(RZ635,SC635,SF635,SI635,SL635,SO635,SR635,SU635,SX635,TA635,TD635,TG635,TJ635,TM635,TP635,TS635,TV635,TY635,UB635,UE635,UH635,UK635)</f>
        <v>0</v>
      </c>
      <c r="UM635" s="12"/>
      <c r="UN635" s="12"/>
      <c r="UO635" s="12"/>
      <c r="UP635" s="12"/>
      <c r="UQ635" s="12"/>
      <c r="UR635" s="12"/>
      <c r="US635" s="12"/>
      <c r="UT635" s="12"/>
      <c r="UU635" s="12"/>
      <c r="UV635" s="12"/>
      <c r="UW635" s="12"/>
      <c r="UX635" s="12"/>
      <c r="UY635" s="12"/>
      <c r="UZ635" s="12"/>
      <c r="VA635" s="12"/>
      <c r="VB635" s="12"/>
      <c r="VC635" s="12"/>
      <c r="VD635" s="12"/>
      <c r="VE635" s="12"/>
      <c r="VF635" s="12"/>
      <c r="VG635" s="12"/>
      <c r="VH635" s="12"/>
      <c r="VI635" s="12"/>
      <c r="VJ635" s="12"/>
      <c r="VK635" s="12"/>
      <c r="VL635" s="12"/>
      <c r="VM635" s="12"/>
      <c r="VN635" s="12"/>
      <c r="VO635" s="12"/>
      <c r="VP635" s="12"/>
      <c r="VQ635" s="12"/>
      <c r="VR635" s="12"/>
      <c r="VS635" s="12"/>
      <c r="VT635" s="12"/>
      <c r="VU635" s="12"/>
      <c r="VV635" s="12"/>
      <c r="VW635" s="12"/>
      <c r="VX635" s="12"/>
      <c r="VY635" s="12"/>
      <c r="VZ635" s="12"/>
      <c r="WA635" s="12"/>
      <c r="WB635" s="12"/>
      <c r="WC635" s="12"/>
      <c r="WD635" s="12"/>
      <c r="WE635" s="12"/>
      <c r="WF635" s="12"/>
      <c r="WG635" s="12"/>
      <c r="WH635" s="12"/>
      <c r="WI635" s="12"/>
      <c r="WJ635" s="12"/>
      <c r="WK635" s="12"/>
      <c r="WL63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5" s="12"/>
      <c r="WN635" s="12"/>
      <c r="WO635" s="12"/>
      <c r="WP635" s="12"/>
      <c r="WQ635" s="12"/>
      <c r="WR635" s="12"/>
      <c r="WS635" s="12"/>
      <c r="WT635" s="12"/>
      <c r="WU635" s="12"/>
      <c r="WV635" s="12"/>
      <c r="WW635" s="12"/>
      <c r="WX635" s="12"/>
      <c r="WY635" s="12"/>
      <c r="WZ635" s="12"/>
      <c r="XA635" s="12"/>
      <c r="XB635" s="12"/>
      <c r="XC635" s="12"/>
      <c r="XD635" s="12"/>
      <c r="XE635" s="12"/>
      <c r="XF635" s="12"/>
      <c r="XG635" s="12"/>
      <c r="XH635" s="12"/>
      <c r="XI635" s="12"/>
      <c r="XJ635" s="12"/>
      <c r="XK635" s="12"/>
      <c r="XL635" s="12"/>
      <c r="XM635" s="12"/>
      <c r="XN635" s="12"/>
      <c r="XO635" s="12"/>
      <c r="XP635" s="12"/>
      <c r="XQ635" s="12"/>
      <c r="XR635" s="12"/>
      <c r="XS635" s="12"/>
      <c r="XT635" s="12"/>
      <c r="XU635" s="12"/>
      <c r="XV635" s="12"/>
      <c r="XW635" s="12"/>
      <c r="XX635" s="12"/>
      <c r="XY635" s="12"/>
      <c r="XZ635" s="12"/>
      <c r="YA635" s="12"/>
      <c r="YB635" s="12"/>
      <c r="YC635" s="12"/>
      <c r="YD635" s="12"/>
      <c r="YE635" s="12"/>
      <c r="YF635" s="12"/>
      <c r="YG635" s="12"/>
      <c r="YH635" s="12"/>
      <c r="YI635" s="12"/>
      <c r="YJ635" s="12"/>
      <c r="YK635" s="12"/>
      <c r="YL635" s="12"/>
      <c r="YM635" s="12"/>
      <c r="YN635" s="12"/>
      <c r="YO635" s="12"/>
      <c r="YP635" s="12"/>
      <c r="YQ635" s="12"/>
      <c r="YR635" s="12"/>
      <c r="YS635" s="12"/>
      <c r="YT635" s="12"/>
      <c r="YU635" s="126">
        <f>SUM(WO635,WR635,WU635,WX635,XA635,XD635,XG635,XJ635,XM635,XP635,XS635,XV635,XY635,YB635,YE635,YH635,YK635,YN635,YQ635,YT635)</f>
        <v>0</v>
      </c>
      <c r="YV635" s="12"/>
      <c r="YW635" s="12"/>
      <c r="YX635" s="12"/>
      <c r="YY635" s="12"/>
      <c r="YZ635" s="12"/>
      <c r="ZA635" s="12"/>
      <c r="ZB635" s="12"/>
      <c r="ZC635" s="12"/>
      <c r="ZD635" s="12"/>
      <c r="ZE635" s="12"/>
      <c r="ZF635" s="12"/>
      <c r="ZG635" s="12"/>
      <c r="ZH635" s="12"/>
      <c r="ZI635" s="12"/>
      <c r="ZJ635" s="12"/>
      <c r="ZK635" s="12"/>
      <c r="ZL635" s="12"/>
      <c r="ZM635" s="12"/>
      <c r="ZN635" s="12"/>
      <c r="ZO635" s="12"/>
      <c r="ZP635" s="12"/>
      <c r="ZQ635" s="12"/>
      <c r="ZR635" s="12"/>
      <c r="ZS635" s="12"/>
      <c r="ZT635" s="12"/>
      <c r="ZU635" s="12"/>
      <c r="ZV635" s="12"/>
      <c r="ZW635" s="12"/>
      <c r="ZX635" s="12"/>
      <c r="ZY635" s="12"/>
      <c r="ZZ635" s="12"/>
      <c r="AAA635" s="12"/>
      <c r="AAB635" s="12"/>
      <c r="AAC635" s="12"/>
      <c r="AAD635" s="12"/>
      <c r="AAE635" s="12"/>
      <c r="AAF635" s="12"/>
      <c r="AAG635" s="12"/>
      <c r="AAH635" s="12"/>
      <c r="AAI635" s="12"/>
      <c r="AAJ635" s="12"/>
      <c r="AAK635" s="12"/>
      <c r="AAL635" s="12"/>
      <c r="AAM635" s="12"/>
      <c r="AAN635" s="12"/>
      <c r="AAO635" s="12"/>
      <c r="AAP635" s="12"/>
      <c r="AAQ635" s="12"/>
      <c r="AAR635" s="12"/>
      <c r="AAS635" s="12"/>
      <c r="AAT635" s="12"/>
      <c r="AAU635" s="12"/>
      <c r="AAV635" s="12"/>
      <c r="AAW635" s="12"/>
      <c r="AAX635" s="12"/>
      <c r="AAY635" s="12"/>
      <c r="AAZ635" s="12"/>
      <c r="ABA635" s="12"/>
      <c r="ABB635" s="12"/>
      <c r="ABC635" s="12"/>
      <c r="ABD635" s="12"/>
      <c r="ABE635" s="12"/>
      <c r="ABF635" s="12"/>
      <c r="ABG635" s="12"/>
      <c r="ABH635" s="12"/>
      <c r="ABI635" s="12"/>
      <c r="ABJ635" s="12"/>
      <c r="ABK635" s="12"/>
      <c r="ABL635" s="12"/>
      <c r="ABM635" s="12"/>
      <c r="ABN635" s="12"/>
      <c r="ABO635" s="12"/>
      <c r="ABP635" s="12"/>
      <c r="ABQ635" s="12"/>
      <c r="ABR635" s="12"/>
      <c r="ABS635" s="12"/>
      <c r="ABT635" s="12"/>
      <c r="ABU635" s="12"/>
      <c r="ABV635" s="12"/>
      <c r="ABW635" s="12"/>
      <c r="ABX635" s="12"/>
      <c r="ABY635" s="136">
        <f>SUM(YX635,ZA635,ZD635,ZG635,ZJ635,ZM635,ZP635,ZS635,ZV635,ZY635,AAB635,AAE635,AAH635,AAK635,AAN635,AAQ635,AAT635,AAW635,AAZ635,ABC635,ABF635,ABI635,ABL635,ABO635,ABR635,ABU635,ABX635)</f>
        <v>0</v>
      </c>
      <c r="ABZ635" s="12"/>
      <c r="ACA635" s="12"/>
      <c r="ACB635" s="12"/>
      <c r="ACC635" s="12"/>
      <c r="ACD635" s="12"/>
      <c r="ACE635" s="12"/>
      <c r="ACF635" s="12"/>
      <c r="ACG635" s="12"/>
      <c r="ACH635" s="12"/>
      <c r="ACI635" s="12"/>
      <c r="ACJ635" s="12"/>
      <c r="ACK635" s="12"/>
      <c r="ACL635" s="12"/>
      <c r="ACM635" s="12"/>
      <c r="ACN635" s="12"/>
      <c r="ACO635" s="12"/>
      <c r="ACP635" s="12"/>
      <c r="ACQ635" s="12"/>
      <c r="ACR635" s="12"/>
      <c r="ACS635" s="12"/>
      <c r="ACT635" s="12"/>
      <c r="ACU635" s="12"/>
      <c r="ACV635" s="12"/>
      <c r="ACW635" s="12"/>
      <c r="ACX635" s="12"/>
      <c r="ACY635" s="12"/>
      <c r="ACZ635" s="12"/>
      <c r="ADA635" s="12"/>
      <c r="ADB635" s="12"/>
      <c r="ADC635" s="12"/>
      <c r="ADD635" s="12"/>
      <c r="ADE635" s="12"/>
      <c r="ADF635" s="12"/>
      <c r="ADG635" s="12"/>
      <c r="ADH635" s="12"/>
      <c r="ADI635" s="12"/>
      <c r="ADJ635" s="12"/>
      <c r="ADK635" s="12"/>
      <c r="ADL635" s="12"/>
      <c r="ADM635" s="12"/>
      <c r="ADN635" s="12"/>
      <c r="ADO635" s="12"/>
      <c r="ADP635" s="12"/>
      <c r="ADQ635" s="12"/>
      <c r="ADR635" s="12"/>
      <c r="ADS635" s="12"/>
      <c r="ADT635" s="12"/>
      <c r="ADU635" s="12"/>
      <c r="ADV635" s="12"/>
      <c r="ADW635" s="12"/>
      <c r="ADX635" s="12"/>
      <c r="ADY635" s="164"/>
      <c r="ADZ635" s="164"/>
      <c r="AEA635" s="164"/>
      <c r="AEB635" s="164"/>
      <c r="AEC635" s="164"/>
      <c r="AED635" s="164"/>
      <c r="AEE635" s="164"/>
      <c r="AEF635" s="164"/>
      <c r="AEG635" s="164"/>
      <c r="AEH635" s="164"/>
      <c r="AEI635" s="164"/>
      <c r="AEJ635" s="164"/>
      <c r="AEK635" s="164"/>
      <c r="AEL635" s="164"/>
      <c r="AEM635" s="164"/>
      <c r="AEN635" s="164"/>
      <c r="AEO635" s="164"/>
      <c r="AEP635" s="164"/>
      <c r="AEQ635" s="164">
        <f>SUM(ACB635,ACE635,ACH635,ACK635,ACN635,ACQ635,ACT635,ACW635,ACZ635,ADC635,ADF635,ADI635,ADL635,ADO635,ADR635,ADU635,ADX635,AEA635,AED635,AEG635,AEJ635,AEM635,AEP635)</f>
        <v>0</v>
      </c>
    </row>
    <row r="636" spans="1:823">
      <c r="A636" s="37" t="s">
        <v>184</v>
      </c>
      <c r="B636" s="187" t="s">
        <v>10</v>
      </c>
      <c r="C636" s="31" t="s">
        <v>373</v>
      </c>
      <c r="D636" s="12"/>
      <c r="E636" s="12"/>
      <c r="F636" s="44"/>
      <c r="G636" s="12"/>
      <c r="H636" s="12"/>
      <c r="I636" s="44"/>
      <c r="J636" s="12"/>
      <c r="K636" s="12"/>
      <c r="L636" s="44"/>
      <c r="M636" s="12"/>
      <c r="N636" s="12"/>
      <c r="O636" s="44"/>
      <c r="P636" s="12"/>
      <c r="Q636" s="12"/>
      <c r="R636" s="44"/>
      <c r="S636" s="12"/>
      <c r="T636" s="12"/>
      <c r="U636" s="44"/>
      <c r="V636" s="12"/>
      <c r="W636" s="12"/>
      <c r="X636" s="44"/>
      <c r="Y636" s="51">
        <f>SUM(F636,I636,L636,O636,R636,U636,X636)</f>
        <v>0</v>
      </c>
      <c r="Z636" s="12"/>
      <c r="AA636" s="12"/>
      <c r="AB636" s="54"/>
      <c r="AC636" s="12">
        <v>1</v>
      </c>
      <c r="AD636" s="12">
        <v>140</v>
      </c>
      <c r="AE636" s="54">
        <v>3</v>
      </c>
      <c r="AF636" s="12"/>
      <c r="AG636" s="12"/>
      <c r="AH636" s="54"/>
      <c r="AI636" s="12"/>
      <c r="AJ636" s="12"/>
      <c r="AK636" s="54"/>
      <c r="AL636" s="12"/>
      <c r="AM636" s="12"/>
      <c r="AN636" s="54"/>
      <c r="AO636" s="12"/>
      <c r="AP636" s="12"/>
      <c r="AQ636" s="54"/>
      <c r="AR636" s="12"/>
      <c r="AS636" s="12"/>
      <c r="AT636" s="54"/>
      <c r="AU636" s="12"/>
      <c r="AV636" s="12"/>
      <c r="AW636" s="54"/>
      <c r="AX636" s="12"/>
      <c r="AY636" s="12"/>
      <c r="AZ636" s="54"/>
      <c r="BA636" s="12"/>
      <c r="BB636" s="12"/>
      <c r="BC636" s="54"/>
      <c r="BD636" s="12"/>
      <c r="BE636" s="12"/>
      <c r="BF636" s="54"/>
      <c r="BG636" s="12"/>
      <c r="BH636" s="12"/>
      <c r="BI636" s="54"/>
      <c r="BJ636" s="12"/>
      <c r="BK636" s="12"/>
      <c r="BL636" s="54"/>
      <c r="BM636" s="12"/>
      <c r="BN636" s="12"/>
      <c r="BO636" s="54"/>
      <c r="BP636" s="60">
        <f>SUM(BO636,BL636,BI636,BF636,BC636,AZ636,AW636,AT636,AQ636,AN636,AK636,AH636,AE636,AB636)</f>
        <v>3</v>
      </c>
      <c r="BQ636" s="12"/>
      <c r="BR636" s="12"/>
      <c r="BS636" s="54"/>
      <c r="BT636" s="12"/>
      <c r="BU636" s="12"/>
      <c r="BV636" s="54"/>
      <c r="BW636" s="12"/>
      <c r="BX636" s="12"/>
      <c r="BY636" s="54"/>
      <c r="BZ636" s="12"/>
      <c r="CA636" s="12"/>
      <c r="CB636" s="54"/>
      <c r="CC636" s="12"/>
      <c r="CD636" s="12"/>
      <c r="CE636" s="54"/>
      <c r="CF636" s="12"/>
      <c r="CG636" s="12"/>
      <c r="CH636" s="54"/>
      <c r="CI636" s="12"/>
      <c r="CJ636" s="12"/>
      <c r="CK636" s="54"/>
      <c r="CL636" s="12"/>
      <c r="CM636" s="12"/>
      <c r="CN636" s="54"/>
      <c r="CO636" s="12"/>
      <c r="CP636" s="12"/>
      <c r="CQ636" s="54"/>
      <c r="CR636" s="12"/>
      <c r="CS636" s="12"/>
      <c r="CT636" s="54"/>
      <c r="CU636" s="12"/>
      <c r="CV636" s="12"/>
      <c r="CW636" s="54"/>
      <c r="CX636" s="12"/>
      <c r="CY636" s="12"/>
      <c r="CZ636" s="54"/>
      <c r="DA636" s="12"/>
      <c r="DB636" s="12"/>
      <c r="DC636" s="54"/>
      <c r="DD636" s="12"/>
      <c r="DE636" s="12"/>
      <c r="DF636" s="54"/>
      <c r="DG636" s="12"/>
      <c r="DH636" s="12"/>
      <c r="DI636" s="54"/>
      <c r="DJ636" s="12"/>
      <c r="DK636" s="12"/>
      <c r="DL636" s="54"/>
      <c r="DM636" s="12"/>
      <c r="DN636" s="12"/>
      <c r="DO636" s="54"/>
      <c r="DP636" s="12"/>
      <c r="DQ636" s="12"/>
      <c r="DR636" s="54"/>
      <c r="DS636" s="12"/>
      <c r="DT636" s="12"/>
      <c r="DU636" s="54"/>
      <c r="DV636" s="12"/>
      <c r="DW636" s="12"/>
      <c r="DX636" s="54"/>
      <c r="DY636" s="12"/>
      <c r="DZ636" s="12"/>
      <c r="EA636" s="54"/>
      <c r="EB636" s="12"/>
      <c r="EC636" s="12"/>
      <c r="ED636" s="54"/>
      <c r="EE636" s="12"/>
      <c r="EF636" s="12"/>
      <c r="EG636" s="54"/>
      <c r="EH636" s="12"/>
      <c r="EI636" s="12"/>
      <c r="EJ636" s="54"/>
      <c r="EK636" s="12"/>
      <c r="EL636" s="12"/>
      <c r="EM636" s="54"/>
      <c r="EN636" s="64">
        <f>SUM(EM636,EJ636,EG636,ED636,EA636,DX636,DU636,DR636,DO636,DL636,DI636,DF636,DC636,CZ636,CW636,CT636,CQ636,CN636,CK636,CH636,CE636,CB636,BY636,BV636,BS636)</f>
        <v>0</v>
      </c>
      <c r="EO636" s="12"/>
      <c r="EP636" s="12"/>
      <c r="EQ636" s="67"/>
      <c r="ER636" s="12"/>
      <c r="ES636" s="12"/>
      <c r="ET636" s="67"/>
      <c r="EU636" s="12"/>
      <c r="EV636" s="12"/>
      <c r="EW636" s="67"/>
      <c r="EX636" s="12"/>
      <c r="EY636" s="12"/>
      <c r="EZ636" s="67"/>
      <c r="FA636" s="12"/>
      <c r="FB636" s="12"/>
      <c r="FC636" s="67"/>
      <c r="FD636" s="12"/>
      <c r="FE636" s="12"/>
      <c r="FF636" s="67"/>
      <c r="FG636" s="12"/>
      <c r="FH636" s="12"/>
      <c r="FI636" s="67"/>
      <c r="FJ636" s="12"/>
      <c r="FK636" s="12"/>
      <c r="FL636" s="67"/>
      <c r="FM636" s="12"/>
      <c r="FN636" s="12"/>
      <c r="FO636" s="67"/>
      <c r="FP636" s="12"/>
      <c r="FQ636" s="12"/>
      <c r="FR636" s="67"/>
      <c r="FS636" s="12">
        <v>2</v>
      </c>
      <c r="FT636" s="12" t="s">
        <v>993</v>
      </c>
      <c r="FU636" s="67">
        <v>6</v>
      </c>
      <c r="FV636" s="12"/>
      <c r="FW636" s="12"/>
      <c r="FX636" s="67"/>
      <c r="FY636" s="12"/>
      <c r="FZ636" s="12"/>
      <c r="GA636" s="67"/>
      <c r="GB636" s="12"/>
      <c r="GC636" s="12"/>
      <c r="GD636" s="67"/>
      <c r="GE636" s="12"/>
      <c r="GF636" s="12"/>
      <c r="GG636" s="67"/>
      <c r="GH636" s="12"/>
      <c r="GI636" s="12"/>
      <c r="GJ636" s="67"/>
      <c r="GK636" s="12"/>
      <c r="GL636" s="12"/>
      <c r="GM636" s="67"/>
      <c r="GN636" s="12"/>
      <c r="GO636" s="12"/>
      <c r="GP636" s="67"/>
      <c r="GQ636" s="12"/>
      <c r="GR636" s="12"/>
      <c r="GS636" s="67"/>
      <c r="GT636" s="12"/>
      <c r="GU636" s="12"/>
      <c r="GV636" s="67"/>
      <c r="GW636" s="12"/>
      <c r="GX636" s="12"/>
      <c r="GY636" s="67"/>
      <c r="GZ636" s="12"/>
      <c r="HA636" s="12"/>
      <c r="HB636" s="67"/>
      <c r="HC63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636" s="12"/>
      <c r="HE636" s="12"/>
      <c r="HF636" s="77"/>
      <c r="HG636" s="12"/>
      <c r="HH636" s="12"/>
      <c r="HI636" s="77"/>
      <c r="HJ636" s="12"/>
      <c r="HK636" s="12"/>
      <c r="HL636" s="77"/>
      <c r="HM636" s="12"/>
      <c r="HN636" s="12"/>
      <c r="HO636" s="77"/>
      <c r="HP636" s="12"/>
      <c r="HQ636" s="12"/>
      <c r="HR636" s="77"/>
      <c r="HS636" s="12"/>
      <c r="HT636" s="12"/>
      <c r="HU636" s="77"/>
      <c r="HV636" s="12"/>
      <c r="HW636" s="12"/>
      <c r="HX636" s="77"/>
      <c r="HY636" s="12"/>
      <c r="HZ636" s="12"/>
      <c r="IA636" s="77"/>
      <c r="IB636" s="12"/>
      <c r="IC636" s="12"/>
      <c r="ID636" s="77"/>
      <c r="IE636" s="12"/>
      <c r="IF636" s="12"/>
      <c r="IG636" s="77"/>
      <c r="IH636" s="12"/>
      <c r="II636" s="12"/>
      <c r="IJ636" s="77"/>
      <c r="IK636" s="12"/>
      <c r="IL636" s="12"/>
      <c r="IM636" s="77"/>
      <c r="IN636" s="12"/>
      <c r="IO636" s="12"/>
      <c r="IP636" s="77"/>
      <c r="IQ636" s="12"/>
      <c r="IR636" s="12"/>
      <c r="IS636" s="77"/>
      <c r="IT636" s="12"/>
      <c r="IU636" s="12"/>
      <c r="IV636" s="77"/>
      <c r="IW636" s="12"/>
      <c r="IX636" s="12"/>
      <c r="IY636" s="77"/>
      <c r="IZ63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6" s="12"/>
      <c r="JB636" s="12"/>
      <c r="JC636" s="82"/>
      <c r="JD636" s="12"/>
      <c r="JE636" s="12"/>
      <c r="JF636" s="82"/>
      <c r="JG636" s="12"/>
      <c r="JH636" s="12"/>
      <c r="JI636" s="82"/>
      <c r="JJ636" s="12"/>
      <c r="JK636" s="12"/>
      <c r="JL636" s="82"/>
      <c r="JM636" s="12"/>
      <c r="JN636" s="12"/>
      <c r="JO636" s="82"/>
      <c r="JP636" s="12"/>
      <c r="JQ636" s="12"/>
      <c r="JR636" s="82"/>
      <c r="JS636" s="12"/>
      <c r="JT636" s="12"/>
      <c r="JU636" s="82"/>
      <c r="JV636" s="12"/>
      <c r="JW636" s="12"/>
      <c r="JX636" s="82"/>
      <c r="JY636" s="12"/>
      <c r="JZ636" s="12"/>
      <c r="KA636" s="82"/>
      <c r="KB636" s="12"/>
      <c r="KC636" s="12"/>
      <c r="KD636" s="82"/>
      <c r="KE636" s="12"/>
      <c r="KF636" s="12"/>
      <c r="KG636" s="82"/>
      <c r="KH636" s="12"/>
      <c r="KI636" s="12"/>
      <c r="KJ636" s="82"/>
      <c r="KK636" s="12"/>
      <c r="KL636" s="12"/>
      <c r="KM636" s="82"/>
      <c r="KN636" s="12"/>
      <c r="KO636" s="12"/>
      <c r="KP636" s="82"/>
      <c r="KQ636" s="12"/>
      <c r="KR636" s="12"/>
      <c r="KS636" s="82"/>
      <c r="KT63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6" s="12"/>
      <c r="KV636" s="12"/>
      <c r="KW636" s="89"/>
      <c r="KX636" s="12"/>
      <c r="KY636" s="12"/>
      <c r="KZ636" s="89"/>
      <c r="LA636" s="12"/>
      <c r="LB636" s="12"/>
      <c r="LC636" s="89"/>
      <c r="LD636" s="12"/>
      <c r="LE636" s="12"/>
      <c r="LF636" s="89"/>
      <c r="LG636" s="12"/>
      <c r="LH636" s="12"/>
      <c r="LI636" s="89"/>
      <c r="LJ636" s="12"/>
      <c r="LK636" s="12"/>
      <c r="LL636" s="89"/>
      <c r="LM636" s="12"/>
      <c r="LN636" s="12"/>
      <c r="LO636" s="89"/>
      <c r="LP636" s="12"/>
      <c r="LQ636" s="12"/>
      <c r="LR636" s="89"/>
      <c r="LS636" s="12"/>
      <c r="LT636" s="12"/>
      <c r="LU636" s="89"/>
      <c r="LV636" s="12"/>
      <c r="LW636" s="12"/>
      <c r="LX636" s="89"/>
      <c r="LY636" s="12"/>
      <c r="LZ636" s="12"/>
      <c r="MA636" s="89"/>
      <c r="MB63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6" s="12"/>
      <c r="MD636" s="12"/>
      <c r="ME636" s="98"/>
      <c r="MF636" s="12"/>
      <c r="MG636" s="12"/>
      <c r="MH636" s="98"/>
      <c r="MI636" s="12"/>
      <c r="MJ636" s="12"/>
      <c r="MK636" s="98"/>
      <c r="ML636" s="12"/>
      <c r="MM636" s="12"/>
      <c r="MN636" s="98"/>
      <c r="MO636" s="12"/>
      <c r="MP636" s="12"/>
      <c r="MQ636" s="98"/>
      <c r="MR636" s="12"/>
      <c r="MS636" s="12"/>
      <c r="MT636" s="98"/>
      <c r="MU636" s="12"/>
      <c r="MV636" s="12"/>
      <c r="MW636" s="98"/>
      <c r="MX636" s="12"/>
      <c r="MY636" s="12"/>
      <c r="MZ636" s="98"/>
      <c r="NA636" s="12"/>
      <c r="NB636" s="12"/>
      <c r="NC636" s="103"/>
      <c r="ND636" s="12"/>
      <c r="NE636" s="12"/>
      <c r="NF636" s="103"/>
      <c r="NG636" s="12"/>
      <c r="NH636" s="12"/>
      <c r="NI636" s="103"/>
      <c r="NJ636" s="12"/>
      <c r="NK636" s="12"/>
      <c r="NL636" s="103"/>
      <c r="NM63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6" s="12"/>
      <c r="NO636" s="12"/>
      <c r="NP636" s="110"/>
      <c r="NQ636" s="12"/>
      <c r="NR636" s="12"/>
      <c r="NS636" s="110"/>
      <c r="NT636" s="12"/>
      <c r="NU636" s="12"/>
      <c r="NV636" s="110"/>
      <c r="NW636" s="12"/>
      <c r="NX636" s="12"/>
      <c r="NY636" s="110"/>
      <c r="NZ636" s="12"/>
      <c r="OA636" s="12"/>
      <c r="OB636" s="110"/>
      <c r="OC636" s="12"/>
      <c r="OD636" s="12"/>
      <c r="OE636" s="110"/>
      <c r="OF636" s="12"/>
      <c r="OG636" s="12"/>
      <c r="OH636" s="110"/>
      <c r="OI636" s="12"/>
      <c r="OJ636" s="12"/>
      <c r="OK636" s="110"/>
      <c r="OL636" s="12"/>
      <c r="OM636" s="12"/>
      <c r="ON636" s="110"/>
      <c r="OO636" s="12"/>
      <c r="OP636" s="12"/>
      <c r="OQ636" s="110"/>
      <c r="OR636" s="12"/>
      <c r="OS636" s="12"/>
      <c r="OT636" s="110"/>
      <c r="OU636" s="12"/>
      <c r="OV636" s="12"/>
      <c r="OW636" s="110"/>
      <c r="OX636" s="12"/>
      <c r="OY636" s="12"/>
      <c r="OZ636" s="110"/>
      <c r="PA636" s="12"/>
      <c r="PB636" s="12"/>
      <c r="PC636" s="110"/>
      <c r="PD636" s="12"/>
      <c r="PE636" s="12"/>
      <c r="PF636" s="110"/>
      <c r="PG636" s="12"/>
      <c r="PH636" s="12"/>
      <c r="PI636" s="110"/>
      <c r="PJ636" s="12"/>
      <c r="PK636" s="12"/>
      <c r="PL636" s="110"/>
      <c r="PM636" s="12"/>
      <c r="PN636" s="12"/>
      <c r="PO636" s="110"/>
      <c r="PP636" s="12"/>
      <c r="PQ636" s="12"/>
      <c r="PR636" s="110"/>
      <c r="PS636" s="12"/>
      <c r="PT636" s="12"/>
      <c r="PU636" s="110"/>
      <c r="PV63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6" s="12"/>
      <c r="PX636" s="12"/>
      <c r="PY636" s="121"/>
      <c r="PZ636" s="12"/>
      <c r="QA636" s="12"/>
      <c r="QB636" s="121"/>
      <c r="QC636" s="12"/>
      <c r="QD636" s="12"/>
      <c r="QE636" s="121"/>
      <c r="QF636" s="12"/>
      <c r="QG636" s="12"/>
      <c r="QH636" s="121"/>
      <c r="QI636" s="12"/>
      <c r="QJ636" s="12"/>
      <c r="QK636" s="121"/>
      <c r="QL636" s="12">
        <v>1</v>
      </c>
      <c r="QM636" s="12">
        <v>140</v>
      </c>
      <c r="QN636" s="121">
        <v>3</v>
      </c>
      <c r="QO636" s="126">
        <f>Tabela1[[#This Row],[p120]]+Tabela1[[#This Row],[pkt9]]+Tabela1[[#This Row],[p121]]+Tabela1[[#This Row],[punkty44]]+Tabela1[[#This Row],[p122]]+Tabela1[[#This Row],[p123]]</f>
        <v>3</v>
      </c>
      <c r="QP636" s="12"/>
      <c r="QQ636" s="12"/>
      <c r="QR636" s="12"/>
      <c r="QS636" s="12"/>
      <c r="QT636" s="12"/>
      <c r="QU636" s="12"/>
      <c r="QV636" s="12"/>
      <c r="QW636" s="12"/>
      <c r="QX636" s="12"/>
      <c r="QY636" s="12"/>
      <c r="QZ636" s="12"/>
      <c r="RA636" s="12"/>
      <c r="RB636" s="12"/>
      <c r="RC636" s="12"/>
      <c r="RD636" s="12"/>
      <c r="RE636" s="12"/>
      <c r="RF636" s="12"/>
      <c r="RG636" s="12"/>
      <c r="RH636" s="12"/>
      <c r="RI636" s="12"/>
      <c r="RJ636" s="12"/>
      <c r="RK636" s="12"/>
      <c r="RL636" s="12"/>
      <c r="RM636" s="12"/>
      <c r="RN636" s="12"/>
      <c r="RO636" s="12"/>
      <c r="RP636" s="12"/>
      <c r="RQ636" s="12"/>
      <c r="RR636" s="12"/>
      <c r="RS636" s="12"/>
      <c r="RT636" s="12"/>
      <c r="RU636" s="12"/>
      <c r="RV636" s="12"/>
      <c r="RW63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6" s="12"/>
      <c r="RY636" s="12"/>
      <c r="RZ636" s="12"/>
      <c r="SA636" s="12"/>
      <c r="SB636" s="12"/>
      <c r="SC636" s="12"/>
      <c r="SD636" s="12">
        <v>2</v>
      </c>
      <c r="SE636" s="12">
        <v>140</v>
      </c>
      <c r="SF636" s="12">
        <v>6</v>
      </c>
      <c r="SG636" s="12"/>
      <c r="SH636" s="12"/>
      <c r="SI636" s="12"/>
      <c r="SJ636" s="12"/>
      <c r="SK636" s="12"/>
      <c r="SL636" s="12"/>
      <c r="SM636" s="12"/>
      <c r="SN636" s="12"/>
      <c r="SO636" s="12"/>
      <c r="SP636" s="12"/>
      <c r="SQ636" s="12"/>
      <c r="SR636" s="12"/>
      <c r="SS636" s="12"/>
      <c r="ST636" s="12"/>
      <c r="SU636" s="12"/>
      <c r="SV636" s="12"/>
      <c r="SW636" s="12"/>
      <c r="SX636" s="12"/>
      <c r="SY636" s="12"/>
      <c r="SZ636" s="12"/>
      <c r="TA636" s="12"/>
      <c r="TB636" s="12"/>
      <c r="TC636" s="12"/>
      <c r="TD636" s="12"/>
      <c r="TE636" s="12"/>
      <c r="TF636" s="12"/>
      <c r="TG636" s="12"/>
      <c r="TH636" s="12"/>
      <c r="TI636" s="12"/>
      <c r="TJ636" s="12"/>
      <c r="TK636" s="12"/>
      <c r="TL636" s="12"/>
      <c r="TM636" s="12"/>
      <c r="TN636" s="12"/>
      <c r="TO636" s="12"/>
      <c r="TP636" s="12"/>
      <c r="TQ636" s="12"/>
      <c r="TR636" s="12"/>
      <c r="TS636" s="12"/>
      <c r="TT636" s="12">
        <v>2</v>
      </c>
      <c r="TU636" s="12">
        <v>140</v>
      </c>
      <c r="TV636" s="12">
        <v>6</v>
      </c>
      <c r="TW636" s="12"/>
      <c r="TX636" s="12"/>
      <c r="TY636" s="12"/>
      <c r="TZ636" s="12"/>
      <c r="UA636" s="12"/>
      <c r="UB636" s="12"/>
      <c r="UC636" s="12"/>
      <c r="UD636" s="12"/>
      <c r="UE636" s="12"/>
      <c r="UF636" s="12"/>
      <c r="UG636" s="12"/>
      <c r="UH636" s="12"/>
      <c r="UI636" s="12"/>
      <c r="UJ636" s="12"/>
      <c r="UK636" s="12"/>
      <c r="UL636" s="145">
        <f>SUM(RZ636,SC636,SF636,SI636,SL636,SO636,SR636,SU636,SX636,TA636,TD636,TG636,TJ636,TM636,TP636,TS636,TV636,TY636,UB636,UE636,UH636,UK636)</f>
        <v>12</v>
      </c>
      <c r="UM636" s="12"/>
      <c r="UN636" s="12"/>
      <c r="UO636" s="12"/>
      <c r="UP636" s="12"/>
      <c r="UQ636" s="12"/>
      <c r="UR636" s="12"/>
      <c r="US636" s="12"/>
      <c r="UT636" s="12"/>
      <c r="UU636" s="12"/>
      <c r="UV636" s="12"/>
      <c r="UW636" s="12"/>
      <c r="UX636" s="12"/>
      <c r="UY636" s="12"/>
      <c r="UZ636" s="12"/>
      <c r="VA636" s="12"/>
      <c r="VB636" s="12"/>
      <c r="VC636" s="12"/>
      <c r="VD636" s="12"/>
      <c r="VE636" s="12"/>
      <c r="VF636" s="12"/>
      <c r="VG636" s="12"/>
      <c r="VH636" s="12"/>
      <c r="VI636" s="12"/>
      <c r="VJ636" s="12"/>
      <c r="VK636" s="12"/>
      <c r="VL636" s="12"/>
      <c r="VM636" s="12"/>
      <c r="VN636" s="12"/>
      <c r="VO636" s="12"/>
      <c r="VP636" s="12"/>
      <c r="VQ636" s="12"/>
      <c r="VR636" s="12"/>
      <c r="VS636" s="12"/>
      <c r="VT636" s="12"/>
      <c r="VU636" s="12"/>
      <c r="VV636" s="12"/>
      <c r="VW636" s="12"/>
      <c r="VX636" s="12"/>
      <c r="VY636" s="12"/>
      <c r="VZ636" s="12"/>
      <c r="WA636" s="12"/>
      <c r="WB636" s="12"/>
      <c r="WC636" s="12"/>
      <c r="WD636" s="12"/>
      <c r="WE636" s="12"/>
      <c r="WF636" s="12"/>
      <c r="WG636" s="12"/>
      <c r="WH636" s="12"/>
      <c r="WI636" s="12"/>
      <c r="WJ636" s="12"/>
      <c r="WK636" s="12"/>
      <c r="WL63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6" s="12"/>
      <c r="WN636" s="12"/>
      <c r="WO636" s="12"/>
      <c r="WP636" s="12"/>
      <c r="WQ636" s="12"/>
      <c r="WR636" s="12"/>
      <c r="WS636" s="12"/>
      <c r="WT636" s="12"/>
      <c r="WU636" s="12"/>
      <c r="WV636" s="12">
        <v>2</v>
      </c>
      <c r="WW636" s="12">
        <v>140</v>
      </c>
      <c r="WX636" s="12">
        <v>6</v>
      </c>
      <c r="WY636" s="12"/>
      <c r="WZ636" s="12"/>
      <c r="XA636" s="12"/>
      <c r="XB636" s="12"/>
      <c r="XC636" s="12"/>
      <c r="XD636" s="12"/>
      <c r="XE636" s="12"/>
      <c r="XF636" s="12"/>
      <c r="XG636" s="12"/>
      <c r="XH636" s="12"/>
      <c r="XI636" s="12"/>
      <c r="XJ636" s="12"/>
      <c r="XK636" s="12"/>
      <c r="XL636" s="12"/>
      <c r="XM636" s="12"/>
      <c r="XN636" s="12"/>
      <c r="XO636" s="12"/>
      <c r="XP636" s="12"/>
      <c r="XQ636" s="12"/>
      <c r="XR636" s="12"/>
      <c r="XS636" s="12"/>
      <c r="XT636" s="12"/>
      <c r="XU636" s="12"/>
      <c r="XV636" s="12"/>
      <c r="XW636" s="12"/>
      <c r="XX636" s="12"/>
      <c r="XY636" s="12"/>
      <c r="XZ636" s="12"/>
      <c r="YA636" s="12"/>
      <c r="YB636" s="12"/>
      <c r="YC636" s="12"/>
      <c r="YD636" s="12"/>
      <c r="YE636" s="12"/>
      <c r="YF636" s="12"/>
      <c r="YG636" s="12"/>
      <c r="YH636" s="12"/>
      <c r="YI636" s="12"/>
      <c r="YJ636" s="12"/>
      <c r="YK636" s="12"/>
      <c r="YL636" s="12">
        <v>2</v>
      </c>
      <c r="YM636" s="12">
        <v>140</v>
      </c>
      <c r="YN636" s="12">
        <v>6</v>
      </c>
      <c r="YO636" s="12"/>
      <c r="YP636" s="12"/>
      <c r="YQ636" s="12"/>
      <c r="YR636" s="12"/>
      <c r="YS636" s="12"/>
      <c r="YT636" s="12"/>
      <c r="YU636" s="126">
        <f>SUM(WO636,WR636,WU636,WX636,XA636,XD636,XG636,XJ636,XM636,XP636,XS636,XV636,XY636,YB636,YE636,YH636,YK636,YN636,YQ636,YT636)</f>
        <v>12</v>
      </c>
      <c r="YV636" s="12">
        <v>1</v>
      </c>
      <c r="YW636" s="12">
        <v>140</v>
      </c>
      <c r="YX636" s="12">
        <v>3</v>
      </c>
      <c r="YY636" s="12"/>
      <c r="YZ636" s="12"/>
      <c r="ZA636" s="12"/>
      <c r="ZB636" s="12"/>
      <c r="ZC636" s="12"/>
      <c r="ZD636" s="12"/>
      <c r="ZE636" s="12"/>
      <c r="ZF636" s="12"/>
      <c r="ZG636" s="12"/>
      <c r="ZH636" s="12"/>
      <c r="ZI636" s="12"/>
      <c r="ZJ636" s="12"/>
      <c r="ZK636" s="12"/>
      <c r="ZL636" s="12"/>
      <c r="ZM636" s="12"/>
      <c r="ZN636" s="12"/>
      <c r="ZO636" s="12"/>
      <c r="ZP636" s="12"/>
      <c r="ZQ636" s="12"/>
      <c r="ZR636" s="12"/>
      <c r="ZS636" s="12"/>
      <c r="ZT636" s="12"/>
      <c r="ZU636" s="12"/>
      <c r="ZV636" s="12"/>
      <c r="ZW636" s="12"/>
      <c r="ZX636" s="12"/>
      <c r="ZY636" s="12"/>
      <c r="ZZ636" s="12"/>
      <c r="AAA636" s="12"/>
      <c r="AAB636" s="12"/>
      <c r="AAC636" s="12"/>
      <c r="AAD636" s="12"/>
      <c r="AAE636" s="12"/>
      <c r="AAF636" s="12"/>
      <c r="AAG636" s="12"/>
      <c r="AAH636" s="12"/>
      <c r="AAI636" s="12"/>
      <c r="AAJ636" s="12"/>
      <c r="AAK636" s="12"/>
      <c r="AAL636" s="12"/>
      <c r="AAM636" s="12"/>
      <c r="AAN636" s="12"/>
      <c r="AAO636" s="12">
        <v>1</v>
      </c>
      <c r="AAP636" s="12">
        <v>140</v>
      </c>
      <c r="AAQ636" s="12">
        <v>3</v>
      </c>
      <c r="AAR636" s="12"/>
      <c r="AAS636" s="12"/>
      <c r="AAT636" s="12"/>
      <c r="AAU636" s="12"/>
      <c r="AAV636" s="12"/>
      <c r="AAW636" s="12"/>
      <c r="AAX636" s="12"/>
      <c r="AAY636" s="12"/>
      <c r="AAZ636" s="12"/>
      <c r="ABA636" s="12"/>
      <c r="ABB636" s="12"/>
      <c r="ABC636" s="12"/>
      <c r="ABD636" s="12"/>
      <c r="ABE636" s="12"/>
      <c r="ABF636" s="12"/>
      <c r="ABG636" s="12"/>
      <c r="ABH636" s="12"/>
      <c r="ABI636" s="12"/>
      <c r="ABJ636" s="12"/>
      <c r="ABK636" s="12"/>
      <c r="ABL636" s="12"/>
      <c r="ABM636" s="12"/>
      <c r="ABN636" s="12"/>
      <c r="ABO636" s="12"/>
      <c r="ABP636" s="12"/>
      <c r="ABQ636" s="12"/>
      <c r="ABR636" s="12"/>
      <c r="ABS636" s="12"/>
      <c r="ABT636" s="12"/>
      <c r="ABU636" s="12"/>
      <c r="ABV636" s="12"/>
      <c r="ABW636" s="12"/>
      <c r="ABX636" s="12"/>
      <c r="ABY636" s="136">
        <f>SUM(YX636,ZA636,ZD636,ZG636,ZJ636,ZM636,ZP636,ZS636,ZV636,ZY636,AAB636,AAE636,AAH636,AAK636,AAN636,AAQ636,AAT636,AAW636,AAZ636,ABC636,ABF636,ABI636,ABL636,ABO636,ABR636,ABU636,ABX636)</f>
        <v>6</v>
      </c>
      <c r="ABZ636" s="12"/>
      <c r="ACA636" s="12"/>
      <c r="ACB636" s="12"/>
      <c r="ACC636" s="12"/>
      <c r="ACD636" s="12"/>
      <c r="ACE636" s="12"/>
      <c r="ACF636" s="12"/>
      <c r="ACG636" s="12"/>
      <c r="ACH636" s="12"/>
      <c r="ACI636" s="12"/>
      <c r="ACJ636" s="12"/>
      <c r="ACK636" s="12"/>
      <c r="ACL636" s="12"/>
      <c r="ACM636" s="12"/>
      <c r="ACN636" s="12"/>
      <c r="ACO636" s="12"/>
      <c r="ACP636" s="12"/>
      <c r="ACQ636" s="12"/>
      <c r="ACR636" s="12"/>
      <c r="ACS636" s="12"/>
      <c r="ACT636" s="12"/>
      <c r="ACU636" s="12"/>
      <c r="ACV636" s="12"/>
      <c r="ACW636" s="12"/>
      <c r="ACX636" s="12"/>
      <c r="ACY636" s="12"/>
      <c r="ACZ636" s="12"/>
      <c r="ADA636" s="12"/>
      <c r="ADB636" s="12"/>
      <c r="ADC636" s="12"/>
      <c r="ADD636" s="12"/>
      <c r="ADE636" s="12"/>
      <c r="ADF636" s="12"/>
      <c r="ADG636" s="12"/>
      <c r="ADH636" s="12"/>
      <c r="ADI636" s="12"/>
      <c r="ADJ636" s="12"/>
      <c r="ADK636" s="12"/>
      <c r="ADL636" s="12"/>
      <c r="ADM636" s="12"/>
      <c r="ADN636" s="12"/>
      <c r="ADO636" s="12"/>
      <c r="ADP636" s="12"/>
      <c r="ADQ636" s="12"/>
      <c r="ADR636" s="12"/>
      <c r="ADS636" s="12"/>
      <c r="ADT636" s="12"/>
      <c r="ADU636" s="12"/>
      <c r="ADV636" s="12"/>
      <c r="ADW636" s="12"/>
      <c r="ADX636" s="12"/>
      <c r="ADY636" s="164"/>
      <c r="ADZ636" s="164"/>
      <c r="AEA636" s="164"/>
      <c r="AEB636" s="164"/>
      <c r="AEC636" s="164"/>
      <c r="AED636" s="164"/>
      <c r="AEE636" s="164"/>
      <c r="AEF636" s="164"/>
      <c r="AEG636" s="164"/>
      <c r="AEH636" s="164"/>
      <c r="AEI636" s="164"/>
      <c r="AEJ636" s="164"/>
      <c r="AEK636" s="164"/>
      <c r="AEL636" s="164"/>
      <c r="AEM636" s="164"/>
      <c r="AEN636" s="164"/>
      <c r="AEO636" s="164"/>
      <c r="AEP636" s="164"/>
      <c r="AEQ636" s="164">
        <f>SUM(ACB636,ACE636,ACH636,ACK636,ACN636,ACQ636,ACT636,ACW636,ACZ636,ADC636,ADF636,ADI636,ADL636,ADO636,ADR636,ADU636,ADX636,AEA636,AED636,AEG636,AEJ636,AEM636,AEP636)</f>
        <v>0</v>
      </c>
    </row>
    <row r="637" spans="1:823">
      <c r="A637" s="37" t="s">
        <v>1178</v>
      </c>
      <c r="B637" s="187" t="s">
        <v>186</v>
      </c>
      <c r="C637" s="31" t="s">
        <v>1179</v>
      </c>
      <c r="D637" s="12"/>
      <c r="E637" s="12"/>
      <c r="F637" s="44"/>
      <c r="G637" s="12"/>
      <c r="H637" s="12"/>
      <c r="I637" s="44"/>
      <c r="J637" s="12"/>
      <c r="K637" s="12"/>
      <c r="L637" s="44"/>
      <c r="M637" s="12"/>
      <c r="N637" s="12"/>
      <c r="O637" s="44"/>
      <c r="P637" s="12"/>
      <c r="Q637" s="12"/>
      <c r="R637" s="44"/>
      <c r="S637" s="12"/>
      <c r="T637" s="12"/>
      <c r="U637" s="44"/>
      <c r="V637" s="12"/>
      <c r="W637" s="12"/>
      <c r="X637" s="44"/>
      <c r="Y637" s="51">
        <f>SUM(F637,I637,L637,O637,R637,U637,X637)</f>
        <v>0</v>
      </c>
      <c r="Z637" s="12"/>
      <c r="AA637" s="12"/>
      <c r="AB637" s="54"/>
      <c r="AC637" s="12"/>
      <c r="AD637" s="12"/>
      <c r="AE637" s="54"/>
      <c r="AF637" s="12"/>
      <c r="AG637" s="12"/>
      <c r="AH637" s="54"/>
      <c r="AI637" s="12"/>
      <c r="AJ637" s="12"/>
      <c r="AK637" s="54"/>
      <c r="AL637" s="12"/>
      <c r="AM637" s="12"/>
      <c r="AN637" s="54"/>
      <c r="AO637" s="12"/>
      <c r="AP637" s="12"/>
      <c r="AQ637" s="54"/>
      <c r="AR637" s="12"/>
      <c r="AS637" s="12"/>
      <c r="AT637" s="54"/>
      <c r="AU637" s="12"/>
      <c r="AV637" s="12"/>
      <c r="AW637" s="54"/>
      <c r="AX637" s="12"/>
      <c r="AY637" s="12"/>
      <c r="AZ637" s="54"/>
      <c r="BA637" s="12"/>
      <c r="BB637" s="12"/>
      <c r="BC637" s="54"/>
      <c r="BD637" s="12"/>
      <c r="BE637" s="12"/>
      <c r="BF637" s="54"/>
      <c r="BG637" s="12"/>
      <c r="BH637" s="12"/>
      <c r="BI637" s="54"/>
      <c r="BJ637" s="12"/>
      <c r="BK637" s="12"/>
      <c r="BL637" s="54"/>
      <c r="BM637" s="12"/>
      <c r="BN637" s="12"/>
      <c r="BO637" s="54"/>
      <c r="BP637" s="60">
        <f>SUM(BO637,BL637,BI637,BF637,BC637,AZ637,AW637,AT637,AQ637,AN637,AK637,AH637,AE637,AB637)</f>
        <v>0</v>
      </c>
      <c r="BQ637" s="12"/>
      <c r="BR637" s="12"/>
      <c r="BS637" s="12"/>
      <c r="BT637" s="12"/>
      <c r="BU637" s="12"/>
      <c r="BV637" s="54"/>
      <c r="BW637" s="12"/>
      <c r="BX637" s="12"/>
      <c r="BY637" s="54"/>
      <c r="BZ637" s="12"/>
      <c r="CA637" s="12"/>
      <c r="CB637" s="54"/>
      <c r="CC637" s="12"/>
      <c r="CD637" s="12"/>
      <c r="CE637" s="54"/>
      <c r="CF637" s="12"/>
      <c r="CG637" s="12"/>
      <c r="CH637" s="54"/>
      <c r="CI637" s="12"/>
      <c r="CJ637" s="12"/>
      <c r="CK637" s="54"/>
      <c r="CL637" s="12"/>
      <c r="CM637" s="12"/>
      <c r="CN637" s="54"/>
      <c r="CO637" s="12"/>
      <c r="CP637" s="12"/>
      <c r="CQ637" s="54"/>
      <c r="CR637" s="12"/>
      <c r="CS637" s="12"/>
      <c r="CT637" s="54"/>
      <c r="CU637" s="12"/>
      <c r="CV637" s="12"/>
      <c r="CW637" s="54"/>
      <c r="CX637" s="54"/>
      <c r="CY637" s="54"/>
      <c r="CZ637" s="54"/>
      <c r="DA637" s="12"/>
      <c r="DB637" s="12"/>
      <c r="DC637" s="54"/>
      <c r="DD637" s="12"/>
      <c r="DE637" s="12"/>
      <c r="DF637" s="54"/>
      <c r="DG637" s="12"/>
      <c r="DH637" s="12"/>
      <c r="DI637" s="54"/>
      <c r="DJ637" s="12"/>
      <c r="DK637" s="12"/>
      <c r="DL637" s="54"/>
      <c r="DM637" s="12"/>
      <c r="DN637" s="12"/>
      <c r="DO637" s="54"/>
      <c r="DP637" s="12"/>
      <c r="DQ637" s="12"/>
      <c r="DR637" s="54"/>
      <c r="DS637" s="12"/>
      <c r="DT637" s="12"/>
      <c r="DU637" s="54"/>
      <c r="DV637" s="12"/>
      <c r="DW637" s="12"/>
      <c r="DX637" s="54"/>
      <c r="DY637" s="12"/>
      <c r="DZ637" s="12"/>
      <c r="EA637" s="54"/>
      <c r="EB637" s="12"/>
      <c r="EC637" s="12"/>
      <c r="ED637" s="54"/>
      <c r="EE637" s="12"/>
      <c r="EF637" s="12"/>
      <c r="EG637" s="54"/>
      <c r="EH637" s="12"/>
      <c r="EI637" s="12"/>
      <c r="EJ637" s="54"/>
      <c r="EK637" s="12"/>
      <c r="EL637" s="12"/>
      <c r="EM637" s="54"/>
      <c r="EN637" s="64">
        <f>SUM(EM637,EJ637,EG637,ED637,EA637,DX637,DU637,DR637,DO637,DL637,DI637,DF637,DC637,CZ637,CW637,CT637,CQ637,CN637,CK637,CH637,CE637,CB637,BY637,BV637,BS637)</f>
        <v>0</v>
      </c>
      <c r="EO637" s="12"/>
      <c r="EP637" s="12"/>
      <c r="EQ637" s="67"/>
      <c r="ER637" s="12"/>
      <c r="ES637" s="12"/>
      <c r="ET637" s="67"/>
      <c r="EU637" s="12"/>
      <c r="EV637" s="12"/>
      <c r="EW637" s="67"/>
      <c r="EX637" s="12"/>
      <c r="EY637" s="12"/>
      <c r="EZ637" s="67"/>
      <c r="FA637" s="12"/>
      <c r="FB637" s="12"/>
      <c r="FC637" s="67"/>
      <c r="FD637" s="12"/>
      <c r="FE637" s="12"/>
      <c r="FF637" s="67"/>
      <c r="FG637" s="12"/>
      <c r="FH637" s="12"/>
      <c r="FI637" s="67"/>
      <c r="FJ637" s="12"/>
      <c r="FK637" s="12"/>
      <c r="FL637" s="67"/>
      <c r="FM637" s="12"/>
      <c r="FN637" s="12"/>
      <c r="FO637" s="67"/>
      <c r="FP637" s="12"/>
      <c r="FQ637" s="12"/>
      <c r="FR637" s="67"/>
      <c r="FS637" s="12"/>
      <c r="FT637" s="12"/>
      <c r="FU637" s="67"/>
      <c r="FV637" s="12"/>
      <c r="FW637" s="12"/>
      <c r="FX637" s="67"/>
      <c r="FY637" s="12"/>
      <c r="FZ637" s="12"/>
      <c r="GA637" s="67"/>
      <c r="GB637" s="12"/>
      <c r="GC637" s="12"/>
      <c r="GD637" s="67"/>
      <c r="GE637" s="12"/>
      <c r="GF637" s="12"/>
      <c r="GG637" s="67"/>
      <c r="GH637" s="12"/>
      <c r="GI637" s="12"/>
      <c r="GJ637" s="67"/>
      <c r="GK637" s="12"/>
      <c r="GL637" s="12"/>
      <c r="GM637" s="67"/>
      <c r="GN637" s="12"/>
      <c r="GO637" s="12"/>
      <c r="GP637" s="67"/>
      <c r="GQ637" s="12"/>
      <c r="GR637" s="12"/>
      <c r="GS637" s="67"/>
      <c r="GT637" s="12"/>
      <c r="GU637" s="12"/>
      <c r="GV637" s="67"/>
      <c r="GW637" s="12"/>
      <c r="GX637" s="12"/>
      <c r="GY637" s="67"/>
      <c r="GZ637" s="12"/>
      <c r="HA637" s="12"/>
      <c r="HB637" s="67"/>
      <c r="HC63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7" s="12"/>
      <c r="HE637" s="12"/>
      <c r="HF637" s="77"/>
      <c r="HG637" s="12"/>
      <c r="HH637" s="12"/>
      <c r="HI637" s="77"/>
      <c r="HJ637" s="12"/>
      <c r="HK637" s="12"/>
      <c r="HL637" s="77"/>
      <c r="HM637" s="12"/>
      <c r="HN637" s="12"/>
      <c r="HO637" s="77"/>
      <c r="HP637" s="12"/>
      <c r="HQ637" s="12"/>
      <c r="HR637" s="77"/>
      <c r="HS637" s="12"/>
      <c r="HT637" s="12"/>
      <c r="HU637" s="77"/>
      <c r="HV637" s="12"/>
      <c r="HW637" s="12"/>
      <c r="HX637" s="77"/>
      <c r="HY637" s="12"/>
      <c r="HZ637" s="12"/>
      <c r="IA637" s="77"/>
      <c r="IB637" s="12"/>
      <c r="IC637" s="12"/>
      <c r="ID637" s="77"/>
      <c r="IE637" s="12"/>
      <c r="IF637" s="12"/>
      <c r="IG637" s="77"/>
      <c r="IH637" s="12"/>
      <c r="II637" s="12"/>
      <c r="IJ637" s="77"/>
      <c r="IK637" s="12">
        <v>1</v>
      </c>
      <c r="IL637" s="12">
        <v>140</v>
      </c>
      <c r="IM637" s="77">
        <v>3</v>
      </c>
      <c r="IN637" s="12"/>
      <c r="IO637" s="12"/>
      <c r="IP637" s="77"/>
      <c r="IQ637" s="12"/>
      <c r="IR637" s="12"/>
      <c r="IS637" s="77"/>
      <c r="IT637" s="12"/>
      <c r="IU637" s="12"/>
      <c r="IV637" s="77"/>
      <c r="IW637" s="12"/>
      <c r="IX637" s="12"/>
      <c r="IY637" s="77"/>
      <c r="IZ63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37" s="12"/>
      <c r="JB637" s="12"/>
      <c r="JC637" s="82"/>
      <c r="JD637" s="12"/>
      <c r="JE637" s="12"/>
      <c r="JF637" s="82"/>
      <c r="JG637" s="12"/>
      <c r="JH637" s="12"/>
      <c r="JI637" s="82"/>
      <c r="JJ637" s="12"/>
      <c r="JK637" s="12"/>
      <c r="JL637" s="82"/>
      <c r="JM637" s="12"/>
      <c r="JN637" s="12"/>
      <c r="JO637" s="82"/>
      <c r="JP637" s="12"/>
      <c r="JQ637" s="12"/>
      <c r="JR637" s="82"/>
      <c r="JS637" s="12"/>
      <c r="JT637" s="12"/>
      <c r="JU637" s="82"/>
      <c r="JV637" s="12"/>
      <c r="JW637" s="12"/>
      <c r="JX637" s="82"/>
      <c r="JY637" s="12"/>
      <c r="JZ637" s="12"/>
      <c r="KA637" s="82"/>
      <c r="KB637" s="12"/>
      <c r="KC637" s="12"/>
      <c r="KD637" s="82"/>
      <c r="KE637" s="12"/>
      <c r="KF637" s="12"/>
      <c r="KG637" s="82"/>
      <c r="KH637" s="12"/>
      <c r="KI637" s="12"/>
      <c r="KJ637" s="82"/>
      <c r="KK637" s="12"/>
      <c r="KL637" s="12"/>
      <c r="KM637" s="82"/>
      <c r="KN637" s="12"/>
      <c r="KO637" s="12"/>
      <c r="KP637" s="82"/>
      <c r="KQ637" s="12"/>
      <c r="KR637" s="12"/>
      <c r="KS637" s="82"/>
      <c r="KT63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7" s="12"/>
      <c r="KV637" s="12"/>
      <c r="KW637" s="89"/>
      <c r="KX637" s="12"/>
      <c r="KY637" s="12"/>
      <c r="KZ637" s="89"/>
      <c r="LA637" s="12"/>
      <c r="LB637" s="12"/>
      <c r="LC637" s="89"/>
      <c r="LD637" s="12"/>
      <c r="LE637" s="12"/>
      <c r="LF637" s="89"/>
      <c r="LG637" s="12"/>
      <c r="LH637" s="12"/>
      <c r="LI637" s="89"/>
      <c r="LJ637" s="12"/>
      <c r="LK637" s="12"/>
      <c r="LL637" s="89"/>
      <c r="LM637" s="12"/>
      <c r="LN637" s="12"/>
      <c r="LO637" s="89"/>
      <c r="LP637" s="12">
        <v>2</v>
      </c>
      <c r="LQ637" s="12" t="s">
        <v>993</v>
      </c>
      <c r="LR637" s="89">
        <v>6</v>
      </c>
      <c r="LS637" s="12"/>
      <c r="LT637" s="12"/>
      <c r="LU637" s="89"/>
      <c r="LV637" s="12"/>
      <c r="LW637" s="12"/>
      <c r="LX637" s="89"/>
      <c r="LY637" s="12"/>
      <c r="LZ637" s="12"/>
      <c r="MA637" s="89"/>
      <c r="MB63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637" s="12"/>
      <c r="MD637" s="12"/>
      <c r="ME637" s="98"/>
      <c r="MF637" s="12"/>
      <c r="MG637" s="12"/>
      <c r="MH637" s="98"/>
      <c r="MI637" s="12"/>
      <c r="MJ637" s="12"/>
      <c r="MK637" s="98"/>
      <c r="ML637" s="12"/>
      <c r="MM637" s="12"/>
      <c r="MN637" s="98"/>
      <c r="MO637" s="12"/>
      <c r="MP637" s="12"/>
      <c r="MQ637" s="98"/>
      <c r="MR637" s="12"/>
      <c r="MS637" s="12"/>
      <c r="MT637" s="98"/>
      <c r="MU637" s="12"/>
      <c r="MV637" s="12"/>
      <c r="MW637" s="98"/>
      <c r="MX637" s="12"/>
      <c r="MY637" s="12"/>
      <c r="MZ637" s="98"/>
      <c r="NA637" s="12"/>
      <c r="NB637" s="12"/>
      <c r="NC637" s="103"/>
      <c r="ND637" s="12"/>
      <c r="NE637" s="12"/>
      <c r="NF637" s="103"/>
      <c r="NG637" s="12"/>
      <c r="NH637" s="12"/>
      <c r="NI637" s="103"/>
      <c r="NJ637" s="12"/>
      <c r="NK637" s="12"/>
      <c r="NL637" s="103"/>
      <c r="NM63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7" s="12"/>
      <c r="NO637" s="12"/>
      <c r="NP637" s="110"/>
      <c r="NQ637" s="12"/>
      <c r="NR637" s="12"/>
      <c r="NS637" s="110"/>
      <c r="NT637" s="12"/>
      <c r="NU637" s="12"/>
      <c r="NV637" s="110"/>
      <c r="NW637" s="12"/>
      <c r="NX637" s="12"/>
      <c r="NY637" s="110"/>
      <c r="NZ637" s="12"/>
      <c r="OA637" s="12"/>
      <c r="OB637" s="110"/>
      <c r="OC637" s="12"/>
      <c r="OD637" s="12"/>
      <c r="OE637" s="110"/>
      <c r="OF637" s="12"/>
      <c r="OG637" s="12"/>
      <c r="OH637" s="110"/>
      <c r="OI637" s="12"/>
      <c r="OJ637" s="12"/>
      <c r="OK637" s="110"/>
      <c r="OL637" s="12"/>
      <c r="OM637" s="12"/>
      <c r="ON637" s="110"/>
      <c r="OO637" s="12">
        <v>1</v>
      </c>
      <c r="OP637" s="12">
        <v>140</v>
      </c>
      <c r="OQ637" s="110">
        <v>3</v>
      </c>
      <c r="OR637" s="12"/>
      <c r="OS637" s="12"/>
      <c r="OT637" s="110"/>
      <c r="OU637" s="12"/>
      <c r="OV637" s="12"/>
      <c r="OW637" s="110"/>
      <c r="OX637" s="12"/>
      <c r="OY637" s="12"/>
      <c r="OZ637" s="110"/>
      <c r="PA637" s="12"/>
      <c r="PB637" s="12"/>
      <c r="PC637" s="110"/>
      <c r="PD637" s="12"/>
      <c r="PE637" s="12"/>
      <c r="PF637" s="110"/>
      <c r="PG637" s="12"/>
      <c r="PH637" s="12"/>
      <c r="PI637" s="110"/>
      <c r="PJ637" s="12"/>
      <c r="PK637" s="12"/>
      <c r="PL637" s="110"/>
      <c r="PM637" s="12"/>
      <c r="PN637" s="12"/>
      <c r="PO637" s="110"/>
      <c r="PP637" s="12"/>
      <c r="PQ637" s="12"/>
      <c r="PR637" s="110"/>
      <c r="PS637" s="12"/>
      <c r="PT637" s="12"/>
      <c r="PU637" s="110"/>
      <c r="PV63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37" s="12"/>
      <c r="PX637" s="12"/>
      <c r="PY637" s="121"/>
      <c r="PZ637" s="12"/>
      <c r="QA637" s="12"/>
      <c r="QB637" s="121"/>
      <c r="QC637" s="12"/>
      <c r="QD637" s="12"/>
      <c r="QE637" s="121"/>
      <c r="QF637" s="12"/>
      <c r="QG637" s="12"/>
      <c r="QH637" s="121"/>
      <c r="QI637" s="12"/>
      <c r="QJ637" s="12"/>
      <c r="QK637" s="121"/>
      <c r="QL637" s="12"/>
      <c r="QM637" s="12"/>
      <c r="QN637" s="121"/>
      <c r="QO637" s="126">
        <f>Tabela1[[#This Row],[p120]]+Tabela1[[#This Row],[pkt9]]+Tabela1[[#This Row],[p121]]+Tabela1[[#This Row],[punkty44]]+Tabela1[[#This Row],[p122]]+Tabela1[[#This Row],[p123]]</f>
        <v>0</v>
      </c>
      <c r="QP637" s="12"/>
      <c r="QQ637" s="12"/>
      <c r="QR637" s="12"/>
      <c r="QS637" s="12"/>
      <c r="QT637" s="12"/>
      <c r="QU637" s="12"/>
      <c r="QV637" s="12"/>
      <c r="QW637" s="12"/>
      <c r="QX637" s="12"/>
      <c r="QY637" s="12"/>
      <c r="QZ637" s="12"/>
      <c r="RA637" s="12"/>
      <c r="RB637" s="12"/>
      <c r="RC637" s="12"/>
      <c r="RD637" s="12"/>
      <c r="RE637" s="12"/>
      <c r="RF637" s="12"/>
      <c r="RG637" s="12"/>
      <c r="RH637" s="12"/>
      <c r="RI637" s="12"/>
      <c r="RJ637" s="12"/>
      <c r="RK637" s="12"/>
      <c r="RL637" s="12"/>
      <c r="RM637" s="12"/>
      <c r="RN637" s="12"/>
      <c r="RO637" s="12"/>
      <c r="RP637" s="12"/>
      <c r="RQ637" s="12"/>
      <c r="RR637" s="12"/>
      <c r="RS637" s="12"/>
      <c r="RT637" s="12"/>
      <c r="RU637" s="12"/>
      <c r="RV637" s="12"/>
      <c r="RW63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7" s="12"/>
      <c r="RY637" s="12"/>
      <c r="RZ637" s="12"/>
      <c r="SA637" s="12"/>
      <c r="SB637" s="12"/>
      <c r="SC637" s="12"/>
      <c r="SD637" s="12"/>
      <c r="SE637" s="12"/>
      <c r="SF637" s="12"/>
      <c r="SG637" s="12"/>
      <c r="SH637" s="12"/>
      <c r="SI637" s="12"/>
      <c r="SJ637" s="12"/>
      <c r="SK637" s="12"/>
      <c r="SL637" s="12"/>
      <c r="SM637" s="12"/>
      <c r="SN637" s="12"/>
      <c r="SO637" s="12"/>
      <c r="SP637" s="12"/>
      <c r="SQ637" s="12"/>
      <c r="SR637" s="12"/>
      <c r="SS637" s="12"/>
      <c r="ST637" s="12"/>
      <c r="SU637" s="12"/>
      <c r="SV637" s="12"/>
      <c r="SW637" s="12"/>
      <c r="SX637" s="12"/>
      <c r="SY637" s="12"/>
      <c r="SZ637" s="12"/>
      <c r="TA637" s="12"/>
      <c r="TB637" s="12"/>
      <c r="TC637" s="12"/>
      <c r="TD637" s="12"/>
      <c r="TE637" s="12"/>
      <c r="TF637" s="12"/>
      <c r="TG637" s="12"/>
      <c r="TH637" s="12"/>
      <c r="TI637" s="12"/>
      <c r="TJ637" s="12"/>
      <c r="TK637" s="12"/>
      <c r="TL637" s="12"/>
      <c r="TM637" s="12"/>
      <c r="TN637" s="12"/>
      <c r="TO637" s="12"/>
      <c r="TP637" s="12"/>
      <c r="TQ637" s="12"/>
      <c r="TR637" s="12"/>
      <c r="TS637" s="12"/>
      <c r="TT637" s="12"/>
      <c r="TU637" s="12"/>
      <c r="TV637" s="12"/>
      <c r="TW637" s="12">
        <v>1</v>
      </c>
      <c r="TX637" s="12">
        <v>140</v>
      </c>
      <c r="TY637" s="12">
        <v>3</v>
      </c>
      <c r="TZ637" s="12"/>
      <c r="UA637" s="12"/>
      <c r="UB637" s="12"/>
      <c r="UC637" s="12"/>
      <c r="UD637" s="12"/>
      <c r="UE637" s="12"/>
      <c r="UF637" s="12"/>
      <c r="UG637" s="12"/>
      <c r="UH637" s="12"/>
      <c r="UI637" s="12"/>
      <c r="UJ637" s="12"/>
      <c r="UK637" s="12"/>
      <c r="UL637" s="145">
        <f>SUM(RZ637,SC637,SF637,SI637,SL637,SO637,SR637,SU637,SX637,TA637,TD637,TG637,TJ637,TM637,TP637,TS637,TV637,TY637,UB637,UE637,UH637,UK637)</f>
        <v>3</v>
      </c>
      <c r="UM637" s="12"/>
      <c r="UN637" s="12"/>
      <c r="UO637" s="12"/>
      <c r="UP637" s="12"/>
      <c r="UQ637" s="12"/>
      <c r="UR637" s="12"/>
      <c r="US637" s="12"/>
      <c r="UT637" s="12"/>
      <c r="UU637" s="12"/>
      <c r="UV637" s="12"/>
      <c r="UW637" s="12"/>
      <c r="UX637" s="12"/>
      <c r="UY637" s="12"/>
      <c r="UZ637" s="12"/>
      <c r="VA637" s="12"/>
      <c r="VB637" s="12"/>
      <c r="VC637" s="12"/>
      <c r="VD637" s="12"/>
      <c r="VE637" s="12"/>
      <c r="VF637" s="12"/>
      <c r="VG637" s="12"/>
      <c r="VH637" s="12"/>
      <c r="VI637" s="12"/>
      <c r="VJ637" s="12"/>
      <c r="VK637" s="12"/>
      <c r="VL637" s="12"/>
      <c r="VM637" s="12"/>
      <c r="VN637" s="12"/>
      <c r="VO637" s="12"/>
      <c r="VP637" s="12"/>
      <c r="VQ637" s="12"/>
      <c r="VR637" s="12"/>
      <c r="VS637" s="12"/>
      <c r="VT637" s="12"/>
      <c r="VU637" s="12"/>
      <c r="VV637" s="12"/>
      <c r="VW637" s="12"/>
      <c r="VX637" s="12"/>
      <c r="VY637" s="12"/>
      <c r="VZ637" s="12"/>
      <c r="WA637" s="12"/>
      <c r="WB637" s="12"/>
      <c r="WC637" s="12"/>
      <c r="WD637" s="12"/>
      <c r="WE637" s="12"/>
      <c r="WF637" s="12"/>
      <c r="WG637" s="12"/>
      <c r="WH637" s="12"/>
      <c r="WI637" s="12"/>
      <c r="WJ637" s="12"/>
      <c r="WK637" s="12"/>
      <c r="WL63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7" s="12"/>
      <c r="WN637" s="12"/>
      <c r="WO637" s="12"/>
      <c r="WP637" s="12"/>
      <c r="WQ637" s="12"/>
      <c r="WR637" s="12"/>
      <c r="WS637" s="12"/>
      <c r="WT637" s="12"/>
      <c r="WU637" s="12"/>
      <c r="WV637" s="12"/>
      <c r="WW637" s="12"/>
      <c r="WX637" s="12"/>
      <c r="WY637" s="12"/>
      <c r="WZ637" s="12"/>
      <c r="XA637" s="12"/>
      <c r="XB637" s="12"/>
      <c r="XC637" s="12"/>
      <c r="XD637" s="12"/>
      <c r="XE637" s="12"/>
      <c r="XF637" s="12"/>
      <c r="XG637" s="12"/>
      <c r="XH637" s="12"/>
      <c r="XI637" s="12"/>
      <c r="XJ637" s="12"/>
      <c r="XK637" s="12"/>
      <c r="XL637" s="12"/>
      <c r="XM637" s="12"/>
      <c r="XN637" s="12"/>
      <c r="XO637" s="12"/>
      <c r="XP637" s="12"/>
      <c r="XQ637" s="12"/>
      <c r="XR637" s="12"/>
      <c r="XS637" s="12"/>
      <c r="XT637" s="12"/>
      <c r="XU637" s="12"/>
      <c r="XV637" s="12"/>
      <c r="XW637" s="12"/>
      <c r="XX637" s="12"/>
      <c r="XY637" s="12"/>
      <c r="XZ637" s="12"/>
      <c r="YA637" s="12"/>
      <c r="YB637" s="12"/>
      <c r="YC637" s="12"/>
      <c r="YD637" s="12"/>
      <c r="YE637" s="12"/>
      <c r="YF637" s="12"/>
      <c r="YG637" s="12"/>
      <c r="YH637" s="12"/>
      <c r="YI637" s="12"/>
      <c r="YJ637" s="12"/>
      <c r="YK637" s="12"/>
      <c r="YL637" s="12"/>
      <c r="YM637" s="12"/>
      <c r="YN637" s="12"/>
      <c r="YO637" s="12"/>
      <c r="YP637" s="12"/>
      <c r="YQ637" s="12"/>
      <c r="YR637" s="12"/>
      <c r="YS637" s="12"/>
      <c r="YT637" s="12"/>
      <c r="YU637" s="126">
        <f>SUM(WO637,WR637,WU637,WX637,XA637,XD637,XG637,XJ637,XM637,XP637,XS637,XV637,XY637,YB637,YE637,YH637,YK637,YN637,YQ637,YT637)</f>
        <v>0</v>
      </c>
      <c r="YV637" s="12"/>
      <c r="YW637" s="12"/>
      <c r="YX637" s="12"/>
      <c r="YY637" s="12"/>
      <c r="YZ637" s="12"/>
      <c r="ZA637" s="12"/>
      <c r="ZB637" s="12"/>
      <c r="ZC637" s="12"/>
      <c r="ZD637" s="12"/>
      <c r="ZE637" s="12"/>
      <c r="ZF637" s="12"/>
      <c r="ZG637" s="12"/>
      <c r="ZH637" s="12"/>
      <c r="ZI637" s="12"/>
      <c r="ZJ637" s="12"/>
      <c r="ZK637" s="12"/>
      <c r="ZL637" s="12"/>
      <c r="ZM637" s="12"/>
      <c r="ZN637" s="12"/>
      <c r="ZO637" s="12"/>
      <c r="ZP637" s="12"/>
      <c r="ZQ637" s="12"/>
      <c r="ZR637" s="12"/>
      <c r="ZS637" s="12"/>
      <c r="ZT637" s="12"/>
      <c r="ZU637" s="12"/>
      <c r="ZV637" s="12"/>
      <c r="ZW637" s="12"/>
      <c r="ZX637" s="12"/>
      <c r="ZY637" s="12"/>
      <c r="ZZ637" s="12"/>
      <c r="AAA637" s="12"/>
      <c r="AAB637" s="12"/>
      <c r="AAC637" s="12"/>
      <c r="AAD637" s="12"/>
      <c r="AAE637" s="12"/>
      <c r="AAF637" s="12"/>
      <c r="AAG637" s="12"/>
      <c r="AAH637" s="12"/>
      <c r="AAI637" s="12"/>
      <c r="AAJ637" s="12"/>
      <c r="AAK637" s="12"/>
      <c r="AAL637" s="12"/>
      <c r="AAM637" s="12"/>
      <c r="AAN637" s="12"/>
      <c r="AAO637" s="12"/>
      <c r="AAP637" s="12"/>
      <c r="AAQ637" s="12"/>
      <c r="AAR637" s="12"/>
      <c r="AAS637" s="12"/>
      <c r="AAT637" s="12"/>
      <c r="AAU637" s="12"/>
      <c r="AAV637" s="12"/>
      <c r="AAW637" s="12"/>
      <c r="AAX637" s="12"/>
      <c r="AAY637" s="12"/>
      <c r="AAZ637" s="12"/>
      <c r="ABA637" s="12"/>
      <c r="ABB637" s="12"/>
      <c r="ABC637" s="12"/>
      <c r="ABD637" s="12"/>
      <c r="ABE637" s="12"/>
      <c r="ABF637" s="12"/>
      <c r="ABG637" s="12"/>
      <c r="ABH637" s="12"/>
      <c r="ABI637" s="12"/>
      <c r="ABJ637" s="12"/>
      <c r="ABK637" s="12"/>
      <c r="ABL637" s="12"/>
      <c r="ABM637" s="12"/>
      <c r="ABN637" s="12"/>
      <c r="ABO637" s="12"/>
      <c r="ABP637" s="12"/>
      <c r="ABQ637" s="12"/>
      <c r="ABR637" s="12"/>
      <c r="ABS637" s="12"/>
      <c r="ABT637" s="12"/>
      <c r="ABU637" s="12"/>
      <c r="ABV637" s="12"/>
      <c r="ABW637" s="12"/>
      <c r="ABX637" s="12"/>
      <c r="ABY637" s="136">
        <f>SUM(YX637,ZA637,ZD637,ZG637,ZJ637,ZM637,ZP637,ZS637,ZV637,ZY637,AAB637,AAE637,AAH637,AAK637,AAN637,AAQ637,AAT637,AAW637,AAZ637,ABC637,ABF637,ABI637,ABL637,ABO637,ABR637,ABU637,ABX637)</f>
        <v>0</v>
      </c>
      <c r="ABZ637" s="12"/>
      <c r="ACA637" s="12"/>
      <c r="ACB637" s="12"/>
      <c r="ACC637" s="12"/>
      <c r="ACD637" s="12"/>
      <c r="ACE637" s="12"/>
      <c r="ACF637" s="12"/>
      <c r="ACG637" s="12"/>
      <c r="ACH637" s="12"/>
      <c r="ACI637" s="12"/>
      <c r="ACJ637" s="12"/>
      <c r="ACK637" s="12"/>
      <c r="ACL637" s="12"/>
      <c r="ACM637" s="12"/>
      <c r="ACN637" s="12"/>
      <c r="ACO637" s="12"/>
      <c r="ACP637" s="12"/>
      <c r="ACQ637" s="12"/>
      <c r="ACR637" s="12"/>
      <c r="ACS637" s="12"/>
      <c r="ACT637" s="12"/>
      <c r="ACU637" s="12"/>
      <c r="ACV637" s="12"/>
      <c r="ACW637" s="12"/>
      <c r="ACX637" s="12"/>
      <c r="ACY637" s="12"/>
      <c r="ACZ637" s="12"/>
      <c r="ADA637" s="12"/>
      <c r="ADB637" s="12"/>
      <c r="ADC637" s="12"/>
      <c r="ADD637" s="12"/>
      <c r="ADE637" s="12"/>
      <c r="ADF637" s="12"/>
      <c r="ADG637" s="12"/>
      <c r="ADH637" s="12"/>
      <c r="ADI637" s="12"/>
      <c r="ADJ637" s="12"/>
      <c r="ADK637" s="12"/>
      <c r="ADL637" s="12"/>
      <c r="ADM637" s="12"/>
      <c r="ADN637" s="12"/>
      <c r="ADO637" s="12"/>
      <c r="ADP637" s="12"/>
      <c r="ADQ637" s="12"/>
      <c r="ADR637" s="12"/>
      <c r="ADS637" s="12"/>
      <c r="ADT637" s="12"/>
      <c r="ADU637" s="12"/>
      <c r="ADV637" s="12"/>
      <c r="ADW637" s="12"/>
      <c r="ADX637" s="12"/>
      <c r="ADY637" s="164"/>
      <c r="ADZ637" s="164"/>
      <c r="AEA637" s="164"/>
      <c r="AEB637" s="164"/>
      <c r="AEC637" s="164"/>
      <c r="AED637" s="164"/>
      <c r="AEE637" s="164"/>
      <c r="AEF637" s="164"/>
      <c r="AEG637" s="164"/>
      <c r="AEH637" s="164"/>
      <c r="AEI637" s="164"/>
      <c r="AEJ637" s="164"/>
      <c r="AEK637" s="164"/>
      <c r="AEL637" s="164"/>
      <c r="AEM637" s="164"/>
      <c r="AEN637" s="164"/>
      <c r="AEO637" s="164"/>
      <c r="AEP637" s="164"/>
      <c r="AEQ637" s="164">
        <f>SUM(ACB637,ACE637,ACH637,ACK637,ACN637,ACQ637,ACT637,ACW637,ACZ637,ADC637,ADF637,ADI637,ADL637,ADO637,ADR637,ADU637,ADX637,AEA637,AED637,AEG637,AEJ637,AEM637,AEP637)</f>
        <v>0</v>
      </c>
    </row>
    <row r="638" spans="1:823">
      <c r="A638" s="17" t="s">
        <v>234</v>
      </c>
      <c r="B638" s="187" t="s">
        <v>186</v>
      </c>
      <c r="C638" s="16" t="s">
        <v>748</v>
      </c>
      <c r="D638" s="12"/>
      <c r="E638" s="12"/>
      <c r="F638" s="44"/>
      <c r="G638" s="12"/>
      <c r="H638" s="12"/>
      <c r="I638" s="44"/>
      <c r="J638" s="12"/>
      <c r="K638" s="12"/>
      <c r="L638" s="44"/>
      <c r="M638" s="12"/>
      <c r="N638" s="12"/>
      <c r="O638" s="44"/>
      <c r="P638" s="12"/>
      <c r="Q638" s="12"/>
      <c r="R638" s="44"/>
      <c r="S638" s="12"/>
      <c r="T638" s="12"/>
      <c r="U638" s="44"/>
      <c r="V638" s="12"/>
      <c r="W638" s="12"/>
      <c r="X638" s="44"/>
      <c r="Y638" s="51">
        <f>SUM(F638,I638,L638,O638,R638,U638,X638)</f>
        <v>0</v>
      </c>
      <c r="Z638" s="12"/>
      <c r="AA638" s="12"/>
      <c r="AB638" s="54"/>
      <c r="AC638" s="12"/>
      <c r="AD638" s="12"/>
      <c r="AE638" s="54"/>
      <c r="AF638" s="12"/>
      <c r="AG638" s="12"/>
      <c r="AH638" s="54"/>
      <c r="AI638" s="12"/>
      <c r="AJ638" s="12"/>
      <c r="AK638" s="54"/>
      <c r="AL638" s="12">
        <v>1</v>
      </c>
      <c r="AM638" s="12">
        <v>140</v>
      </c>
      <c r="AN638" s="54">
        <v>3</v>
      </c>
      <c r="AO638" s="12"/>
      <c r="AP638" s="12"/>
      <c r="AQ638" s="54"/>
      <c r="AR638" s="12"/>
      <c r="AS638" s="12"/>
      <c r="AT638" s="54"/>
      <c r="AU638" s="12"/>
      <c r="AV638" s="12"/>
      <c r="AW638" s="54"/>
      <c r="AX638" s="12"/>
      <c r="AY638" s="12"/>
      <c r="AZ638" s="54"/>
      <c r="BA638" s="12"/>
      <c r="BB638" s="12"/>
      <c r="BC638" s="54"/>
      <c r="BD638" s="12"/>
      <c r="BE638" s="12"/>
      <c r="BF638" s="54"/>
      <c r="BG638" s="12"/>
      <c r="BH638" s="12"/>
      <c r="BI638" s="54"/>
      <c r="BJ638" s="12"/>
      <c r="BK638" s="12"/>
      <c r="BL638" s="54"/>
      <c r="BM638" s="12"/>
      <c r="BN638" s="12"/>
      <c r="BO638" s="54"/>
      <c r="BP638" s="60">
        <f>SUM(BO638,BL638,BI638,BF638,BC638,AZ638,AW638,AT638,AQ638,AN638,AK638,AH638,AE638,AB638)</f>
        <v>3</v>
      </c>
      <c r="BQ638" s="12"/>
      <c r="BR638" s="12"/>
      <c r="BS638" s="54"/>
      <c r="BT638" s="12"/>
      <c r="BU638" s="12"/>
      <c r="BV638" s="54"/>
      <c r="BW638" s="12"/>
      <c r="BX638" s="12"/>
      <c r="BY638" s="54"/>
      <c r="BZ638" s="12">
        <v>1</v>
      </c>
      <c r="CA638" s="12">
        <v>140</v>
      </c>
      <c r="CB638" s="54">
        <v>3</v>
      </c>
      <c r="CC638" s="12"/>
      <c r="CD638" s="12"/>
      <c r="CE638" s="54"/>
      <c r="CF638" s="12"/>
      <c r="CG638" s="12"/>
      <c r="CH638" s="54"/>
      <c r="CI638" s="12"/>
      <c r="CJ638" s="12"/>
      <c r="CK638" s="54"/>
      <c r="CL638" s="12"/>
      <c r="CM638" s="12"/>
      <c r="CN638" s="54"/>
      <c r="CO638" s="12"/>
      <c r="CP638" s="12"/>
      <c r="CQ638" s="54"/>
      <c r="CR638" s="12"/>
      <c r="CS638" s="12"/>
      <c r="CT638" s="54"/>
      <c r="CU638" s="12"/>
      <c r="CV638" s="12"/>
      <c r="CW638" s="54"/>
      <c r="CX638" s="12"/>
      <c r="CY638" s="12"/>
      <c r="CZ638" s="54"/>
      <c r="DA638" s="12"/>
      <c r="DB638" s="12"/>
      <c r="DC638" s="54"/>
      <c r="DD638" s="12"/>
      <c r="DE638" s="12"/>
      <c r="DF638" s="54"/>
      <c r="DG638" s="12"/>
      <c r="DH638" s="12"/>
      <c r="DI638" s="54"/>
      <c r="DJ638" s="12"/>
      <c r="DK638" s="12"/>
      <c r="DL638" s="54"/>
      <c r="DM638" s="12"/>
      <c r="DN638" s="12"/>
      <c r="DO638" s="54"/>
      <c r="DP638" s="12"/>
      <c r="DQ638" s="12"/>
      <c r="DR638" s="54"/>
      <c r="DS638" s="12"/>
      <c r="DT638" s="12"/>
      <c r="DU638" s="54"/>
      <c r="DV638" s="12"/>
      <c r="DW638" s="12"/>
      <c r="DX638" s="54"/>
      <c r="DY638" s="12"/>
      <c r="DZ638" s="12"/>
      <c r="EA638" s="54"/>
      <c r="EB638" s="12"/>
      <c r="EC638" s="12"/>
      <c r="ED638" s="54"/>
      <c r="EE638" s="12"/>
      <c r="EF638" s="12"/>
      <c r="EG638" s="54"/>
      <c r="EH638" s="12"/>
      <c r="EI638" s="12"/>
      <c r="EJ638" s="54"/>
      <c r="EK638" s="12"/>
      <c r="EL638" s="12"/>
      <c r="EM638" s="54"/>
      <c r="EN638" s="64">
        <f>SUM(EM638,EJ638,EG638,ED638,EA638,DX638,DU638,DR638,DO638,DL638,DI638,DF638,DC638,CZ638,CW638,CT638,CQ638,CN638,CK638,CH638,CE638,CB638,BY638,BV638,BS638)</f>
        <v>3</v>
      </c>
      <c r="EO638" s="12"/>
      <c r="EP638" s="12"/>
      <c r="EQ638" s="67"/>
      <c r="ER638" s="12"/>
      <c r="ES638" s="12"/>
      <c r="ET638" s="67"/>
      <c r="EU638" s="12"/>
      <c r="EV638" s="12"/>
      <c r="EW638" s="67"/>
      <c r="EX638" s="12"/>
      <c r="EY638" s="12"/>
      <c r="EZ638" s="67"/>
      <c r="FA638" s="12"/>
      <c r="FB638" s="12"/>
      <c r="FC638" s="67"/>
      <c r="FD638" s="12"/>
      <c r="FE638" s="12"/>
      <c r="FF638" s="67"/>
      <c r="FG638" s="12"/>
      <c r="FH638" s="12"/>
      <c r="FI638" s="67"/>
      <c r="FJ638" s="12"/>
      <c r="FK638" s="12"/>
      <c r="FL638" s="67"/>
      <c r="FM638" s="12"/>
      <c r="FN638" s="12"/>
      <c r="FO638" s="67"/>
      <c r="FP638" s="12"/>
      <c r="FQ638" s="12"/>
      <c r="FR638" s="67"/>
      <c r="FS638" s="12"/>
      <c r="FT638" s="12"/>
      <c r="FU638" s="67"/>
      <c r="FV638" s="12"/>
      <c r="FW638" s="12"/>
      <c r="FX638" s="67"/>
      <c r="FY638" s="12"/>
      <c r="FZ638" s="12"/>
      <c r="GA638" s="67"/>
      <c r="GB638" s="12"/>
      <c r="GC638" s="12"/>
      <c r="GD638" s="67"/>
      <c r="GE638" s="12"/>
      <c r="GF638" s="12"/>
      <c r="GG638" s="67"/>
      <c r="GH638" s="12"/>
      <c r="GI638" s="12"/>
      <c r="GJ638" s="67"/>
      <c r="GK638" s="12"/>
      <c r="GL638" s="12"/>
      <c r="GM638" s="67"/>
      <c r="GN638" s="12"/>
      <c r="GO638" s="12"/>
      <c r="GP638" s="67"/>
      <c r="GQ638" s="12"/>
      <c r="GR638" s="12"/>
      <c r="GS638" s="67"/>
      <c r="GT638" s="12"/>
      <c r="GU638" s="12"/>
      <c r="GV638" s="67"/>
      <c r="GW638" s="12"/>
      <c r="GX638" s="12"/>
      <c r="GY638" s="67"/>
      <c r="GZ638" s="12"/>
      <c r="HA638" s="12"/>
      <c r="HB638" s="67"/>
      <c r="HC63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8" s="12"/>
      <c r="HE638" s="12"/>
      <c r="HF638" s="77"/>
      <c r="HG638" s="12"/>
      <c r="HH638" s="12"/>
      <c r="HI638" s="77"/>
      <c r="HJ638" s="12"/>
      <c r="HK638" s="12"/>
      <c r="HL638" s="77"/>
      <c r="HM638" s="12"/>
      <c r="HN638" s="12"/>
      <c r="HO638" s="77"/>
      <c r="HP638" s="12"/>
      <c r="HQ638" s="12"/>
      <c r="HR638" s="77"/>
      <c r="HS638" s="12"/>
      <c r="HT638" s="12"/>
      <c r="HU638" s="77"/>
      <c r="HV638" s="12"/>
      <c r="HW638" s="12"/>
      <c r="HX638" s="77"/>
      <c r="HY638" s="12"/>
      <c r="HZ638" s="12"/>
      <c r="IA638" s="77"/>
      <c r="IB638" s="12"/>
      <c r="IC638" s="12"/>
      <c r="ID638" s="77"/>
      <c r="IE638" s="12"/>
      <c r="IF638" s="12"/>
      <c r="IG638" s="77"/>
      <c r="IH638" s="12"/>
      <c r="II638" s="12"/>
      <c r="IJ638" s="77"/>
      <c r="IK638" s="12"/>
      <c r="IL638" s="12"/>
      <c r="IM638" s="77"/>
      <c r="IN638" s="12"/>
      <c r="IO638" s="12"/>
      <c r="IP638" s="77"/>
      <c r="IQ638" s="12"/>
      <c r="IR638" s="12"/>
      <c r="IS638" s="77"/>
      <c r="IT638" s="12"/>
      <c r="IU638" s="12"/>
      <c r="IV638" s="77"/>
      <c r="IW638" s="12"/>
      <c r="IX638" s="12"/>
      <c r="IY638" s="77"/>
      <c r="IZ63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8" s="12"/>
      <c r="JB638" s="12"/>
      <c r="JC638" s="82"/>
      <c r="JD638" s="12"/>
      <c r="JE638" s="12"/>
      <c r="JF638" s="82"/>
      <c r="JG638" s="12"/>
      <c r="JH638" s="12"/>
      <c r="JI638" s="82"/>
      <c r="JJ638" s="12"/>
      <c r="JK638" s="12"/>
      <c r="JL638" s="82"/>
      <c r="JM638" s="12"/>
      <c r="JN638" s="12"/>
      <c r="JO638" s="82"/>
      <c r="JP638" s="12"/>
      <c r="JQ638" s="12"/>
      <c r="JR638" s="82"/>
      <c r="JS638" s="12"/>
      <c r="JT638" s="12"/>
      <c r="JU638" s="82"/>
      <c r="JV638" s="12"/>
      <c r="JW638" s="12"/>
      <c r="JX638" s="82"/>
      <c r="JY638" s="12"/>
      <c r="JZ638" s="12"/>
      <c r="KA638" s="82"/>
      <c r="KB638" s="12"/>
      <c r="KC638" s="12"/>
      <c r="KD638" s="82"/>
      <c r="KE638" s="12"/>
      <c r="KF638" s="12"/>
      <c r="KG638" s="82"/>
      <c r="KH638" s="12"/>
      <c r="KI638" s="12"/>
      <c r="KJ638" s="82"/>
      <c r="KK638" s="12"/>
      <c r="KL638" s="12"/>
      <c r="KM638" s="82"/>
      <c r="KN638" s="12"/>
      <c r="KO638" s="12"/>
      <c r="KP638" s="82"/>
      <c r="KQ638" s="12"/>
      <c r="KR638" s="12"/>
      <c r="KS638" s="82"/>
      <c r="KT63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38" s="12"/>
      <c r="KV638" s="12"/>
      <c r="KW638" s="89"/>
      <c r="KX638" s="12"/>
      <c r="KY638" s="12"/>
      <c r="KZ638" s="89"/>
      <c r="LA638" s="12"/>
      <c r="LB638" s="12"/>
      <c r="LC638" s="89"/>
      <c r="LD638" s="12"/>
      <c r="LE638" s="12"/>
      <c r="LF638" s="89"/>
      <c r="LG638" s="12"/>
      <c r="LH638" s="12"/>
      <c r="LI638" s="89"/>
      <c r="LJ638" s="12"/>
      <c r="LK638" s="12"/>
      <c r="LL638" s="89"/>
      <c r="LM638" s="12"/>
      <c r="LN638" s="12"/>
      <c r="LO638" s="89"/>
      <c r="LP638" s="12"/>
      <c r="LQ638" s="12"/>
      <c r="LR638" s="89"/>
      <c r="LS638" s="12"/>
      <c r="LT638" s="12"/>
      <c r="LU638" s="89"/>
      <c r="LV638" s="12"/>
      <c r="LW638" s="12"/>
      <c r="LX638" s="89"/>
      <c r="LY638" s="12"/>
      <c r="LZ638" s="12"/>
      <c r="MA638" s="89"/>
      <c r="MB63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38" s="12"/>
      <c r="MD638" s="12"/>
      <c r="ME638" s="98"/>
      <c r="MF638" s="12"/>
      <c r="MG638" s="12"/>
      <c r="MH638" s="98"/>
      <c r="MI638" s="12"/>
      <c r="MJ638" s="12"/>
      <c r="MK638" s="98"/>
      <c r="ML638" s="12"/>
      <c r="MM638" s="12"/>
      <c r="MN638" s="98"/>
      <c r="MO638" s="12"/>
      <c r="MP638" s="12"/>
      <c r="MQ638" s="98"/>
      <c r="MR638" s="12"/>
      <c r="MS638" s="12"/>
      <c r="MT638" s="98"/>
      <c r="MU638" s="12"/>
      <c r="MV638" s="12"/>
      <c r="MW638" s="98"/>
      <c r="MX638" s="12"/>
      <c r="MY638" s="12"/>
      <c r="MZ638" s="98"/>
      <c r="NA638" s="12"/>
      <c r="NB638" s="12"/>
      <c r="NC638" s="103"/>
      <c r="ND638" s="12"/>
      <c r="NE638" s="12"/>
      <c r="NF638" s="103"/>
      <c r="NG638" s="12"/>
      <c r="NH638" s="12"/>
      <c r="NI638" s="103"/>
      <c r="NJ638" s="12"/>
      <c r="NK638" s="12"/>
      <c r="NL638" s="103"/>
      <c r="NM63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8" s="12"/>
      <c r="NO638" s="12"/>
      <c r="NP638" s="110"/>
      <c r="NQ638" s="12"/>
      <c r="NR638" s="12"/>
      <c r="NS638" s="110"/>
      <c r="NT638" s="12"/>
      <c r="NU638" s="12"/>
      <c r="NV638" s="110"/>
      <c r="NW638" s="12"/>
      <c r="NX638" s="12"/>
      <c r="NY638" s="110"/>
      <c r="NZ638" s="12"/>
      <c r="OA638" s="12"/>
      <c r="OB638" s="110"/>
      <c r="OC638" s="12"/>
      <c r="OD638" s="12"/>
      <c r="OE638" s="110"/>
      <c r="OF638" s="12"/>
      <c r="OG638" s="12"/>
      <c r="OH638" s="110"/>
      <c r="OI638" s="12"/>
      <c r="OJ638" s="12"/>
      <c r="OK638" s="110"/>
      <c r="OL638" s="12"/>
      <c r="OM638" s="12"/>
      <c r="ON638" s="110"/>
      <c r="OO638" s="12"/>
      <c r="OP638" s="12"/>
      <c r="OQ638" s="110"/>
      <c r="OR638" s="12"/>
      <c r="OS638" s="12"/>
      <c r="OT638" s="110"/>
      <c r="OU638" s="12"/>
      <c r="OV638" s="12"/>
      <c r="OW638" s="110"/>
      <c r="OX638" s="12"/>
      <c r="OY638" s="12"/>
      <c r="OZ638" s="110"/>
      <c r="PA638" s="12"/>
      <c r="PB638" s="12"/>
      <c r="PC638" s="110"/>
      <c r="PD638" s="12"/>
      <c r="PE638" s="12"/>
      <c r="PF638" s="110"/>
      <c r="PG638" s="12"/>
      <c r="PH638" s="12"/>
      <c r="PI638" s="110"/>
      <c r="PJ638" s="12"/>
      <c r="PK638" s="12"/>
      <c r="PL638" s="110"/>
      <c r="PM638" s="12"/>
      <c r="PN638" s="12"/>
      <c r="PO638" s="110"/>
      <c r="PP638" s="12"/>
      <c r="PQ638" s="12"/>
      <c r="PR638" s="110"/>
      <c r="PS638" s="12"/>
      <c r="PT638" s="12"/>
      <c r="PU638" s="110"/>
      <c r="PV63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38" s="12"/>
      <c r="PX638" s="12"/>
      <c r="PY638" s="121"/>
      <c r="PZ638" s="12"/>
      <c r="QA638" s="12"/>
      <c r="QB638" s="121"/>
      <c r="QC638" s="12"/>
      <c r="QD638" s="12"/>
      <c r="QE638" s="121"/>
      <c r="QF638" s="12"/>
      <c r="QG638" s="12"/>
      <c r="QH638" s="121"/>
      <c r="QI638" s="12"/>
      <c r="QJ638" s="12"/>
      <c r="QK638" s="121"/>
      <c r="QL638" s="12"/>
      <c r="QM638" s="12"/>
      <c r="QN638" s="121"/>
      <c r="QO638" s="126">
        <f>Tabela1[[#This Row],[p120]]+Tabela1[[#This Row],[pkt9]]+Tabela1[[#This Row],[p121]]+Tabela1[[#This Row],[punkty44]]+Tabela1[[#This Row],[p122]]+Tabela1[[#This Row],[p123]]</f>
        <v>0</v>
      </c>
      <c r="QP638" s="12"/>
      <c r="QQ638" s="12"/>
      <c r="QR638" s="12"/>
      <c r="QS638" s="12"/>
      <c r="QT638" s="12"/>
      <c r="QU638" s="12"/>
      <c r="QV638" s="12"/>
      <c r="QW638" s="12"/>
      <c r="QX638" s="12"/>
      <c r="QY638" s="12"/>
      <c r="QZ638" s="12"/>
      <c r="RA638" s="12"/>
      <c r="RB638" s="12"/>
      <c r="RC638" s="12"/>
      <c r="RD638" s="12"/>
      <c r="RE638" s="12"/>
      <c r="RF638" s="12"/>
      <c r="RG638" s="12"/>
      <c r="RH638" s="12"/>
      <c r="RI638" s="12"/>
      <c r="RJ638" s="12"/>
      <c r="RK638" s="12"/>
      <c r="RL638" s="12"/>
      <c r="RM638" s="12"/>
      <c r="RN638" s="12"/>
      <c r="RO638" s="12"/>
      <c r="RP638" s="12"/>
      <c r="RQ638" s="12"/>
      <c r="RR638" s="12"/>
      <c r="RS638" s="12"/>
      <c r="RT638" s="12"/>
      <c r="RU638" s="12"/>
      <c r="RV638" s="12"/>
      <c r="RW63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8" s="12"/>
      <c r="RY638" s="12"/>
      <c r="RZ638" s="12"/>
      <c r="SA638" s="12"/>
      <c r="SB638" s="12"/>
      <c r="SC638" s="12"/>
      <c r="SD638" s="12"/>
      <c r="SE638" s="12"/>
      <c r="SF638" s="12"/>
      <c r="SG638" s="12"/>
      <c r="SH638" s="12"/>
      <c r="SI638" s="12"/>
      <c r="SJ638" s="12"/>
      <c r="SK638" s="12"/>
      <c r="SL638" s="12"/>
      <c r="SM638" s="12"/>
      <c r="SN638" s="12"/>
      <c r="SO638" s="12"/>
      <c r="SP638" s="12"/>
      <c r="SQ638" s="12"/>
      <c r="SR638" s="12"/>
      <c r="SS638" s="12"/>
      <c r="ST638" s="12"/>
      <c r="SU638" s="12"/>
      <c r="SV638" s="12"/>
      <c r="SW638" s="12"/>
      <c r="SX638" s="12"/>
      <c r="SY638" s="12"/>
      <c r="SZ638" s="12"/>
      <c r="TA638" s="12"/>
      <c r="TB638" s="12"/>
      <c r="TC638" s="12"/>
      <c r="TD638" s="12"/>
      <c r="TE638" s="12"/>
      <c r="TF638" s="12"/>
      <c r="TG638" s="12"/>
      <c r="TH638" s="12"/>
      <c r="TI638" s="12"/>
      <c r="TJ638" s="12"/>
      <c r="TK638" s="12"/>
      <c r="TL638" s="12"/>
      <c r="TM638" s="12"/>
      <c r="TN638" s="12"/>
      <c r="TO638" s="12"/>
      <c r="TP638" s="12"/>
      <c r="TQ638" s="12"/>
      <c r="TR638" s="12"/>
      <c r="TS638" s="12"/>
      <c r="TT638" s="12"/>
      <c r="TU638" s="12"/>
      <c r="TV638" s="12"/>
      <c r="TW638" s="12"/>
      <c r="TX638" s="12"/>
      <c r="TY638" s="12"/>
      <c r="TZ638" s="12"/>
      <c r="UA638" s="12"/>
      <c r="UB638" s="12"/>
      <c r="UC638" s="12"/>
      <c r="UD638" s="12"/>
      <c r="UE638" s="12"/>
      <c r="UF638" s="12"/>
      <c r="UG638" s="12"/>
      <c r="UH638" s="12"/>
      <c r="UI638" s="12"/>
      <c r="UJ638" s="12"/>
      <c r="UK638" s="12"/>
      <c r="UL638" s="145">
        <f>SUM(RZ638,SC638,SF638,SI638,SL638,SO638,SR638,SU638,SX638,TA638,TD638,TG638,TJ638,TM638,TP638,TS638,TV638,TY638,UB638,UE638,UH638,UK638)</f>
        <v>0</v>
      </c>
      <c r="UM638" s="12"/>
      <c r="UN638" s="12"/>
      <c r="UO638" s="12"/>
      <c r="UP638" s="12"/>
      <c r="UQ638" s="12"/>
      <c r="UR638" s="12"/>
      <c r="US638" s="12"/>
      <c r="UT638" s="12"/>
      <c r="UU638" s="12"/>
      <c r="UV638" s="12"/>
      <c r="UW638" s="12"/>
      <c r="UX638" s="12"/>
      <c r="UY638" s="12"/>
      <c r="UZ638" s="12"/>
      <c r="VA638" s="12"/>
      <c r="VB638" s="12"/>
      <c r="VC638" s="12"/>
      <c r="VD638" s="12"/>
      <c r="VE638" s="12"/>
      <c r="VF638" s="12"/>
      <c r="VG638" s="12"/>
      <c r="VH638" s="12"/>
      <c r="VI638" s="12"/>
      <c r="VJ638" s="12"/>
      <c r="VK638" s="12"/>
      <c r="VL638" s="12"/>
      <c r="VM638" s="12"/>
      <c r="VN638" s="12"/>
      <c r="VO638" s="12"/>
      <c r="VP638" s="12"/>
      <c r="VQ638" s="12"/>
      <c r="VR638" s="12"/>
      <c r="VS638" s="12"/>
      <c r="VT638" s="12"/>
      <c r="VU638" s="12"/>
      <c r="VV638" s="12"/>
      <c r="VW638" s="12"/>
      <c r="VX638" s="12"/>
      <c r="VY638" s="12"/>
      <c r="VZ638" s="12"/>
      <c r="WA638" s="12"/>
      <c r="WB638" s="12"/>
      <c r="WC638" s="12"/>
      <c r="WD638" s="12"/>
      <c r="WE638" s="12"/>
      <c r="WF638" s="12"/>
      <c r="WG638" s="12"/>
      <c r="WH638" s="12"/>
      <c r="WI638" s="12"/>
      <c r="WJ638" s="12"/>
      <c r="WK638" s="12"/>
      <c r="WL63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8" s="12"/>
      <c r="WN638" s="12"/>
      <c r="WO638" s="12"/>
      <c r="WP638" s="12"/>
      <c r="WQ638" s="12"/>
      <c r="WR638" s="12"/>
      <c r="WS638" s="12"/>
      <c r="WT638" s="12"/>
      <c r="WU638" s="12"/>
      <c r="WV638" s="12"/>
      <c r="WW638" s="12"/>
      <c r="WX638" s="12"/>
      <c r="WY638" s="12"/>
      <c r="WZ638" s="12"/>
      <c r="XA638" s="12"/>
      <c r="XB638" s="12"/>
      <c r="XC638" s="12"/>
      <c r="XD638" s="12"/>
      <c r="XE638" s="12"/>
      <c r="XF638" s="12"/>
      <c r="XG638" s="12"/>
      <c r="XH638" s="12"/>
      <c r="XI638" s="12"/>
      <c r="XJ638" s="12"/>
      <c r="XK638" s="12"/>
      <c r="XL638" s="12"/>
      <c r="XM638" s="12"/>
      <c r="XN638" s="12"/>
      <c r="XO638" s="12"/>
      <c r="XP638" s="12"/>
      <c r="XQ638" s="12"/>
      <c r="XR638" s="12"/>
      <c r="XS638" s="12"/>
      <c r="XT638" s="12"/>
      <c r="XU638" s="12"/>
      <c r="XV638" s="12"/>
      <c r="XW638" s="12"/>
      <c r="XX638" s="12"/>
      <c r="XY638" s="12"/>
      <c r="XZ638" s="12"/>
      <c r="YA638" s="12"/>
      <c r="YB638" s="12"/>
      <c r="YC638" s="12"/>
      <c r="YD638" s="12"/>
      <c r="YE638" s="12"/>
      <c r="YF638" s="12"/>
      <c r="YG638" s="12"/>
      <c r="YH638" s="12"/>
      <c r="YI638" s="12"/>
      <c r="YJ638" s="12"/>
      <c r="YK638" s="12"/>
      <c r="YL638" s="12"/>
      <c r="YM638" s="12"/>
      <c r="YN638" s="12"/>
      <c r="YO638" s="12"/>
      <c r="YP638" s="12"/>
      <c r="YQ638" s="12"/>
      <c r="YR638" s="12"/>
      <c r="YS638" s="12"/>
      <c r="YT638" s="12"/>
      <c r="YU638" s="126">
        <f>SUM(WO638,WR638,WU638,WX638,XA638,XD638,XG638,XJ638,XM638,XP638,XS638,XV638,XY638,YB638,YE638,YH638,YK638,YN638,YQ638,YT638)</f>
        <v>0</v>
      </c>
      <c r="YV638" s="12"/>
      <c r="YW638" s="12"/>
      <c r="YX638" s="12"/>
      <c r="YY638" s="12"/>
      <c r="YZ638" s="12"/>
      <c r="ZA638" s="12"/>
      <c r="ZB638" s="12"/>
      <c r="ZC638" s="12"/>
      <c r="ZD638" s="12"/>
      <c r="ZE638" s="12"/>
      <c r="ZF638" s="12"/>
      <c r="ZG638" s="12"/>
      <c r="ZH638" s="12"/>
      <c r="ZI638" s="12"/>
      <c r="ZJ638" s="12"/>
      <c r="ZK638" s="12"/>
      <c r="ZL638" s="12"/>
      <c r="ZM638" s="12"/>
      <c r="ZN638" s="12"/>
      <c r="ZO638" s="12"/>
      <c r="ZP638" s="12"/>
      <c r="ZQ638" s="12"/>
      <c r="ZR638" s="12"/>
      <c r="ZS638" s="12"/>
      <c r="ZT638" s="12"/>
      <c r="ZU638" s="12"/>
      <c r="ZV638" s="12"/>
      <c r="ZW638" s="12"/>
      <c r="ZX638" s="12"/>
      <c r="ZY638" s="12"/>
      <c r="ZZ638" s="12"/>
      <c r="AAA638" s="12"/>
      <c r="AAB638" s="12"/>
      <c r="AAC638" s="12"/>
      <c r="AAD638" s="12"/>
      <c r="AAE638" s="12"/>
      <c r="AAF638" s="12"/>
      <c r="AAG638" s="12"/>
      <c r="AAH638" s="12"/>
      <c r="AAI638" s="12"/>
      <c r="AAJ638" s="12"/>
      <c r="AAK638" s="12"/>
      <c r="AAL638" s="12"/>
      <c r="AAM638" s="12"/>
      <c r="AAN638" s="12"/>
      <c r="AAO638" s="12"/>
      <c r="AAP638" s="12"/>
      <c r="AAQ638" s="12"/>
      <c r="AAR638" s="12"/>
      <c r="AAS638" s="12"/>
      <c r="AAT638" s="12"/>
      <c r="AAU638" s="12"/>
      <c r="AAV638" s="12"/>
      <c r="AAW638" s="12"/>
      <c r="AAX638" s="12"/>
      <c r="AAY638" s="12"/>
      <c r="AAZ638" s="12"/>
      <c r="ABA638" s="12"/>
      <c r="ABB638" s="12"/>
      <c r="ABC638" s="12"/>
      <c r="ABD638" s="12"/>
      <c r="ABE638" s="12"/>
      <c r="ABF638" s="12"/>
      <c r="ABG638" s="12"/>
      <c r="ABH638" s="12"/>
      <c r="ABI638" s="12"/>
      <c r="ABJ638" s="12"/>
      <c r="ABK638" s="12"/>
      <c r="ABL638" s="12"/>
      <c r="ABM638" s="12"/>
      <c r="ABN638" s="12"/>
      <c r="ABO638" s="12"/>
      <c r="ABP638" s="12"/>
      <c r="ABQ638" s="12"/>
      <c r="ABR638" s="12"/>
      <c r="ABS638" s="12"/>
      <c r="ABT638" s="12"/>
      <c r="ABU638" s="12"/>
      <c r="ABV638" s="12"/>
      <c r="ABW638" s="12"/>
      <c r="ABX638" s="12"/>
      <c r="ABY638" s="136">
        <f>SUM(YX638,ZA638,ZD638,ZG638,ZJ638,ZM638,ZP638,ZS638,ZV638,ZY638,AAB638,AAE638,AAH638,AAK638,AAN638,AAQ638,AAT638,AAW638,AAZ638,ABC638,ABF638,ABI638,ABL638,ABO638,ABR638,ABU638,ABX638)</f>
        <v>0</v>
      </c>
      <c r="ABZ638" s="12"/>
      <c r="ACA638" s="12"/>
      <c r="ACB638" s="12"/>
      <c r="ACC638" s="12"/>
      <c r="ACD638" s="12"/>
      <c r="ACE638" s="12"/>
      <c r="ACF638" s="12"/>
      <c r="ACG638" s="12"/>
      <c r="ACH638" s="12"/>
      <c r="ACI638" s="12"/>
      <c r="ACJ638" s="12"/>
      <c r="ACK638" s="12"/>
      <c r="ACL638" s="12"/>
      <c r="ACM638" s="12"/>
      <c r="ACN638" s="12"/>
      <c r="ACO638" s="12"/>
      <c r="ACP638" s="12"/>
      <c r="ACQ638" s="12"/>
      <c r="ACR638" s="12"/>
      <c r="ACS638" s="12"/>
      <c r="ACT638" s="12"/>
      <c r="ACU638" s="12"/>
      <c r="ACV638" s="12"/>
      <c r="ACW638" s="12"/>
      <c r="ACX638" s="12"/>
      <c r="ACY638" s="12"/>
      <c r="ACZ638" s="12"/>
      <c r="ADA638" s="12"/>
      <c r="ADB638" s="12"/>
      <c r="ADC638" s="12"/>
      <c r="ADD638" s="12"/>
      <c r="ADE638" s="12"/>
      <c r="ADF638" s="12"/>
      <c r="ADG638" s="12"/>
      <c r="ADH638" s="12"/>
      <c r="ADI638" s="12"/>
      <c r="ADJ638" s="12"/>
      <c r="ADK638" s="12"/>
      <c r="ADL638" s="12"/>
      <c r="ADM638" s="12"/>
      <c r="ADN638" s="12"/>
      <c r="ADO638" s="12"/>
      <c r="ADP638" s="12"/>
      <c r="ADQ638" s="12"/>
      <c r="ADR638" s="12"/>
      <c r="ADS638" s="12"/>
      <c r="ADT638" s="12"/>
      <c r="ADU638" s="12"/>
      <c r="ADV638" s="12"/>
      <c r="ADW638" s="12"/>
      <c r="ADX638" s="12"/>
      <c r="ADY638" s="164"/>
      <c r="ADZ638" s="164"/>
      <c r="AEA638" s="164"/>
      <c r="AEB638" s="164"/>
      <c r="AEC638" s="164"/>
      <c r="AED638" s="164"/>
      <c r="AEE638" s="164"/>
      <c r="AEF638" s="164"/>
      <c r="AEG638" s="164"/>
      <c r="AEH638" s="164"/>
      <c r="AEI638" s="164"/>
      <c r="AEJ638" s="164"/>
      <c r="AEK638" s="164"/>
      <c r="AEL638" s="164"/>
      <c r="AEM638" s="164"/>
      <c r="AEN638" s="164"/>
      <c r="AEO638" s="164"/>
      <c r="AEP638" s="164"/>
      <c r="AEQ638" s="164">
        <f>SUM(ACB638,ACE638,ACH638,ACK638,ACN638,ACQ638,ACT638,ACW638,ACZ638,ADC638,ADF638,ADI638,ADL638,ADO638,ADR638,ADU638,ADX638,AEA638,AED638,AEG638,AEJ638,AEM638,AEP638)</f>
        <v>0</v>
      </c>
    </row>
    <row r="639" spans="1:823">
      <c r="A639" s="17" t="s">
        <v>234</v>
      </c>
      <c r="B639" s="187"/>
      <c r="C639" s="31" t="s">
        <v>1246</v>
      </c>
      <c r="D639" s="12"/>
      <c r="E639" s="12"/>
      <c r="F639" s="44"/>
      <c r="G639" s="12"/>
      <c r="H639" s="12"/>
      <c r="I639" s="44"/>
      <c r="J639" s="12"/>
      <c r="K639" s="12"/>
      <c r="L639" s="44"/>
      <c r="M639" s="12"/>
      <c r="N639" s="12"/>
      <c r="O639" s="44"/>
      <c r="P639" s="12"/>
      <c r="Q639" s="12"/>
      <c r="R639" s="44"/>
      <c r="S639" s="12"/>
      <c r="T639" s="12"/>
      <c r="U639" s="44"/>
      <c r="V639" s="12"/>
      <c r="W639" s="12"/>
      <c r="X639" s="44"/>
      <c r="Y639" s="51">
        <f>SUM(F639,I639,L639,O639,R639,U639,X639)</f>
        <v>0</v>
      </c>
      <c r="Z639" s="12"/>
      <c r="AA639" s="12"/>
      <c r="AB639" s="54"/>
      <c r="AC639" s="12"/>
      <c r="AD639" s="12"/>
      <c r="AE639" s="54"/>
      <c r="AF639" s="12"/>
      <c r="AG639" s="12"/>
      <c r="AH639" s="54"/>
      <c r="AI639" s="12"/>
      <c r="AJ639" s="12"/>
      <c r="AK639" s="54"/>
      <c r="AL639" s="12"/>
      <c r="AM639" s="12"/>
      <c r="AN639" s="54"/>
      <c r="AO639" s="12"/>
      <c r="AP639" s="12"/>
      <c r="AQ639" s="54"/>
      <c r="AR639" s="12"/>
      <c r="AS639" s="12"/>
      <c r="AT639" s="54"/>
      <c r="AU639" s="12"/>
      <c r="AV639" s="12"/>
      <c r="AW639" s="54"/>
      <c r="AX639" s="12"/>
      <c r="AY639" s="12"/>
      <c r="AZ639" s="54"/>
      <c r="BA639" s="12"/>
      <c r="BB639" s="12"/>
      <c r="BC639" s="54"/>
      <c r="BD639" s="12"/>
      <c r="BE639" s="12"/>
      <c r="BF639" s="54"/>
      <c r="BG639" s="12"/>
      <c r="BH639" s="12"/>
      <c r="BI639" s="54"/>
      <c r="BJ639" s="12"/>
      <c r="BK639" s="12"/>
      <c r="BL639" s="54"/>
      <c r="BM639" s="12"/>
      <c r="BN639" s="12"/>
      <c r="BO639" s="54"/>
      <c r="BP639" s="60">
        <f>SUM(BO639,BL639,BI639,BF639,BC639,AZ639,AW639,AT639,AQ639,AN639,AK639,AH639,AE639,AB639)</f>
        <v>0</v>
      </c>
      <c r="BQ639" s="12"/>
      <c r="BR639" s="12"/>
      <c r="BS639" s="12"/>
      <c r="BT639" s="12"/>
      <c r="BU639" s="12"/>
      <c r="BV639" s="54"/>
      <c r="BW639" s="12"/>
      <c r="BX639" s="12"/>
      <c r="BY639" s="54"/>
      <c r="BZ639" s="12"/>
      <c r="CA639" s="12"/>
      <c r="CB639" s="54"/>
      <c r="CC639" s="12"/>
      <c r="CD639" s="12"/>
      <c r="CE639" s="54"/>
      <c r="CF639" s="12"/>
      <c r="CG639" s="12"/>
      <c r="CH639" s="54"/>
      <c r="CI639" s="12"/>
      <c r="CJ639" s="12"/>
      <c r="CK639" s="54"/>
      <c r="CL639" s="12"/>
      <c r="CM639" s="12"/>
      <c r="CN639" s="54"/>
      <c r="CO639" s="12"/>
      <c r="CP639" s="12"/>
      <c r="CQ639" s="54"/>
      <c r="CR639" s="12"/>
      <c r="CS639" s="12"/>
      <c r="CT639" s="54"/>
      <c r="CU639" s="12"/>
      <c r="CV639" s="12"/>
      <c r="CW639" s="54"/>
      <c r="CX639" s="54"/>
      <c r="CY639" s="54"/>
      <c r="CZ639" s="54"/>
      <c r="DA639" s="12"/>
      <c r="DB639" s="12"/>
      <c r="DC639" s="54"/>
      <c r="DD639" s="12"/>
      <c r="DE639" s="12"/>
      <c r="DF639" s="54"/>
      <c r="DG639" s="12"/>
      <c r="DH639" s="12"/>
      <c r="DI639" s="54"/>
      <c r="DJ639" s="12"/>
      <c r="DK639" s="12"/>
      <c r="DL639" s="54"/>
      <c r="DM639" s="12"/>
      <c r="DN639" s="12"/>
      <c r="DO639" s="54"/>
      <c r="DP639" s="12"/>
      <c r="DQ639" s="12"/>
      <c r="DR639" s="54"/>
      <c r="DS639" s="12"/>
      <c r="DT639" s="12"/>
      <c r="DU639" s="54"/>
      <c r="DV639" s="12"/>
      <c r="DW639" s="12"/>
      <c r="DX639" s="54"/>
      <c r="DY639" s="12"/>
      <c r="DZ639" s="12"/>
      <c r="EA639" s="54"/>
      <c r="EB639" s="12"/>
      <c r="EC639" s="12"/>
      <c r="ED639" s="54"/>
      <c r="EE639" s="12"/>
      <c r="EF639" s="12"/>
      <c r="EG639" s="54"/>
      <c r="EH639" s="12"/>
      <c r="EI639" s="12"/>
      <c r="EJ639" s="54"/>
      <c r="EK639" s="12"/>
      <c r="EL639" s="12"/>
      <c r="EM639" s="54"/>
      <c r="EN639" s="64">
        <f>SUM(EM639,EJ639,EG639,ED639,EA639,DX639,DU639,DR639,DO639,DL639,DI639,DF639,DC639,CZ639,CW639,CT639,CQ639,CN639,CK639,CH639,CE639,CB639,BY639,BV639,BS639)</f>
        <v>0</v>
      </c>
      <c r="EO639" s="12"/>
      <c r="EP639" s="12"/>
      <c r="EQ639" s="67"/>
      <c r="ER639" s="12"/>
      <c r="ES639" s="12"/>
      <c r="ET639" s="67"/>
      <c r="EU639" s="12"/>
      <c r="EV639" s="12"/>
      <c r="EW639" s="67"/>
      <c r="EX639" s="12"/>
      <c r="EY639" s="12"/>
      <c r="EZ639" s="67"/>
      <c r="FA639" s="12"/>
      <c r="FB639" s="12"/>
      <c r="FC639" s="67"/>
      <c r="FD639" s="12"/>
      <c r="FE639" s="12"/>
      <c r="FF639" s="67"/>
      <c r="FG639" s="12"/>
      <c r="FH639" s="12"/>
      <c r="FI639" s="67"/>
      <c r="FJ639" s="12"/>
      <c r="FK639" s="12"/>
      <c r="FL639" s="67"/>
      <c r="FM639" s="12"/>
      <c r="FN639" s="12"/>
      <c r="FO639" s="67"/>
      <c r="FP639" s="12"/>
      <c r="FQ639" s="12"/>
      <c r="FR639" s="67"/>
      <c r="FS639" s="12"/>
      <c r="FT639" s="12"/>
      <c r="FU639" s="67"/>
      <c r="FV639" s="12"/>
      <c r="FW639" s="12"/>
      <c r="FX639" s="67"/>
      <c r="FY639" s="12"/>
      <c r="FZ639" s="12"/>
      <c r="GA639" s="67"/>
      <c r="GB639" s="12"/>
      <c r="GC639" s="12"/>
      <c r="GD639" s="67"/>
      <c r="GE639" s="12"/>
      <c r="GF639" s="12"/>
      <c r="GG639" s="67"/>
      <c r="GH639" s="12"/>
      <c r="GI639" s="12"/>
      <c r="GJ639" s="67"/>
      <c r="GK639" s="12"/>
      <c r="GL639" s="12"/>
      <c r="GM639" s="67"/>
      <c r="GN639" s="12"/>
      <c r="GO639" s="12"/>
      <c r="GP639" s="67"/>
      <c r="GQ639" s="12"/>
      <c r="GR639" s="12"/>
      <c r="GS639" s="67"/>
      <c r="GT639" s="12"/>
      <c r="GU639" s="12"/>
      <c r="GV639" s="67"/>
      <c r="GW639" s="12"/>
      <c r="GX639" s="12"/>
      <c r="GY639" s="67"/>
      <c r="GZ639" s="12"/>
      <c r="HA639" s="12"/>
      <c r="HB639" s="67"/>
      <c r="HC63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39" s="12"/>
      <c r="HE639" s="12"/>
      <c r="HF639" s="77"/>
      <c r="HG639" s="12"/>
      <c r="HH639" s="12"/>
      <c r="HI639" s="77"/>
      <c r="HJ639" s="12"/>
      <c r="HK639" s="12"/>
      <c r="HL639" s="77"/>
      <c r="HM639" s="12"/>
      <c r="HN639" s="12"/>
      <c r="HO639" s="77"/>
      <c r="HP639" s="12"/>
      <c r="HQ639" s="12"/>
      <c r="HR639" s="77"/>
      <c r="HS639" s="12"/>
      <c r="HT639" s="12"/>
      <c r="HU639" s="77"/>
      <c r="HV639" s="12"/>
      <c r="HW639" s="12"/>
      <c r="HX639" s="77"/>
      <c r="HY639" s="12"/>
      <c r="HZ639" s="12"/>
      <c r="IA639" s="77"/>
      <c r="IB639" s="12"/>
      <c r="IC639" s="12"/>
      <c r="ID639" s="77"/>
      <c r="IE639" s="12"/>
      <c r="IF639" s="12"/>
      <c r="IG639" s="77"/>
      <c r="IH639" s="12"/>
      <c r="II639" s="12"/>
      <c r="IJ639" s="77"/>
      <c r="IK639" s="12"/>
      <c r="IL639" s="12"/>
      <c r="IM639" s="77"/>
      <c r="IN639" s="12"/>
      <c r="IO639" s="12"/>
      <c r="IP639" s="77"/>
      <c r="IQ639" s="12"/>
      <c r="IR639" s="12"/>
      <c r="IS639" s="77"/>
      <c r="IT639" s="12"/>
      <c r="IU639" s="12"/>
      <c r="IV639" s="77"/>
      <c r="IW639" s="12"/>
      <c r="IX639" s="12"/>
      <c r="IY639" s="77"/>
      <c r="IZ63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39" s="12"/>
      <c r="JB639" s="12"/>
      <c r="JC639" s="82"/>
      <c r="JD639" s="12"/>
      <c r="JE639" s="12"/>
      <c r="JF639" s="82"/>
      <c r="JG639" s="12"/>
      <c r="JH639" s="12"/>
      <c r="JI639" s="82"/>
      <c r="JJ639" s="12"/>
      <c r="JK639" s="12"/>
      <c r="JL639" s="82"/>
      <c r="JM639" s="12"/>
      <c r="JN639" s="12"/>
      <c r="JO639" s="82"/>
      <c r="JP639" s="12"/>
      <c r="JQ639" s="12"/>
      <c r="JR639" s="82"/>
      <c r="JS639" s="12">
        <v>1</v>
      </c>
      <c r="JT639" s="12">
        <v>140</v>
      </c>
      <c r="JU639" s="82">
        <v>3</v>
      </c>
      <c r="JV639" s="12"/>
      <c r="JW639" s="12"/>
      <c r="JX639" s="82"/>
      <c r="JY639" s="12"/>
      <c r="JZ639" s="12"/>
      <c r="KA639" s="82"/>
      <c r="KB639" s="12"/>
      <c r="KC639" s="12"/>
      <c r="KD639" s="82"/>
      <c r="KE639" s="12"/>
      <c r="KF639" s="12"/>
      <c r="KG639" s="82"/>
      <c r="KH639" s="12"/>
      <c r="KI639" s="12"/>
      <c r="KJ639" s="82"/>
      <c r="KK639" s="12"/>
      <c r="KL639" s="12"/>
      <c r="KM639" s="82"/>
      <c r="KN639" s="12"/>
      <c r="KO639" s="12"/>
      <c r="KP639" s="82"/>
      <c r="KQ639" s="12"/>
      <c r="KR639" s="12"/>
      <c r="KS639" s="82"/>
      <c r="KT63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39" s="12"/>
      <c r="KV639" s="12"/>
      <c r="KW639" s="89"/>
      <c r="KX639" s="12"/>
      <c r="KY639" s="12"/>
      <c r="KZ639" s="89"/>
      <c r="LA639" s="12"/>
      <c r="LB639" s="12"/>
      <c r="LC639" s="89"/>
      <c r="LD639" s="12"/>
      <c r="LE639" s="12"/>
      <c r="LF639" s="89"/>
      <c r="LG639" s="12"/>
      <c r="LH639" s="12"/>
      <c r="LI639" s="89"/>
      <c r="LJ639" s="12"/>
      <c r="LK639" s="12"/>
      <c r="LL639" s="89"/>
      <c r="LM639" s="12"/>
      <c r="LN639" s="12"/>
      <c r="LO639" s="89"/>
      <c r="LP639" s="12">
        <v>1</v>
      </c>
      <c r="LQ639" s="12">
        <v>140</v>
      </c>
      <c r="LR639" s="89">
        <v>3</v>
      </c>
      <c r="LS639" s="12"/>
      <c r="LT639" s="12"/>
      <c r="LU639" s="89"/>
      <c r="LV639" s="12"/>
      <c r="LW639" s="12"/>
      <c r="LX639" s="89"/>
      <c r="LY639" s="12"/>
      <c r="LZ639" s="12"/>
      <c r="MA639" s="89"/>
      <c r="MB63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39" s="12"/>
      <c r="MD639" s="12"/>
      <c r="ME639" s="98"/>
      <c r="MF639" s="12"/>
      <c r="MG639" s="12"/>
      <c r="MH639" s="98"/>
      <c r="MI639" s="12"/>
      <c r="MJ639" s="12"/>
      <c r="MK639" s="98"/>
      <c r="ML639" s="12"/>
      <c r="MM639" s="12"/>
      <c r="MN639" s="98"/>
      <c r="MO639" s="12"/>
      <c r="MP639" s="12"/>
      <c r="MQ639" s="98"/>
      <c r="MR639" s="12"/>
      <c r="MS639" s="12"/>
      <c r="MT639" s="98"/>
      <c r="MU639" s="12"/>
      <c r="MV639" s="12"/>
      <c r="MW639" s="98"/>
      <c r="MX639" s="12"/>
      <c r="MY639" s="12"/>
      <c r="MZ639" s="98"/>
      <c r="NA639" s="12"/>
      <c r="NB639" s="12"/>
      <c r="NC639" s="103"/>
      <c r="ND639" s="12"/>
      <c r="NE639" s="12"/>
      <c r="NF639" s="103"/>
      <c r="NG639" s="12"/>
      <c r="NH639" s="12"/>
      <c r="NI639" s="103"/>
      <c r="NJ639" s="12"/>
      <c r="NK639" s="12"/>
      <c r="NL639" s="103"/>
      <c r="NM63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39" s="12"/>
      <c r="NO639" s="12"/>
      <c r="NP639" s="110"/>
      <c r="NQ639" s="12"/>
      <c r="NR639" s="12"/>
      <c r="NS639" s="110"/>
      <c r="NT639" s="12"/>
      <c r="NU639" s="12"/>
      <c r="NV639" s="110"/>
      <c r="NW639" s="12">
        <v>1</v>
      </c>
      <c r="NX639" s="12">
        <v>140</v>
      </c>
      <c r="NY639" s="110">
        <v>3</v>
      </c>
      <c r="NZ639" s="12"/>
      <c r="OA639" s="12"/>
      <c r="OB639" s="110"/>
      <c r="OC639" s="12"/>
      <c r="OD639" s="12"/>
      <c r="OE639" s="110"/>
      <c r="OF639" s="12"/>
      <c r="OG639" s="12"/>
      <c r="OH639" s="110"/>
      <c r="OI639" s="12"/>
      <c r="OJ639" s="12"/>
      <c r="OK639" s="110"/>
      <c r="OL639" s="12"/>
      <c r="OM639" s="12"/>
      <c r="ON639" s="110"/>
      <c r="OO639" s="12"/>
      <c r="OP639" s="12"/>
      <c r="OQ639" s="110"/>
      <c r="OR639" s="12"/>
      <c r="OS639" s="12"/>
      <c r="OT639" s="110"/>
      <c r="OU639" s="12"/>
      <c r="OV639" s="12"/>
      <c r="OW639" s="110"/>
      <c r="OX639" s="12"/>
      <c r="OY639" s="12"/>
      <c r="OZ639" s="110"/>
      <c r="PA639" s="12"/>
      <c r="PB639" s="12"/>
      <c r="PC639" s="110"/>
      <c r="PD639" s="12"/>
      <c r="PE639" s="12"/>
      <c r="PF639" s="110"/>
      <c r="PG639" s="12"/>
      <c r="PH639" s="12"/>
      <c r="PI639" s="110"/>
      <c r="PJ639" s="12"/>
      <c r="PK639" s="12"/>
      <c r="PL639" s="110"/>
      <c r="PM639" s="12"/>
      <c r="PN639" s="12"/>
      <c r="PO639" s="110"/>
      <c r="PP639" s="12"/>
      <c r="PQ639" s="12"/>
      <c r="PR639" s="110"/>
      <c r="PS639" s="12"/>
      <c r="PT639" s="12"/>
      <c r="PU639" s="110"/>
      <c r="PV63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39" s="12"/>
      <c r="PX639" s="12"/>
      <c r="PY639" s="121"/>
      <c r="PZ639" s="12"/>
      <c r="QA639" s="12"/>
      <c r="QB639" s="121"/>
      <c r="QC639" s="12"/>
      <c r="QD639" s="12"/>
      <c r="QE639" s="121"/>
      <c r="QF639" s="12"/>
      <c r="QG639" s="12"/>
      <c r="QH639" s="121"/>
      <c r="QI639" s="12"/>
      <c r="QJ639" s="12"/>
      <c r="QK639" s="121"/>
      <c r="QL639" s="12"/>
      <c r="QM639" s="12"/>
      <c r="QN639" s="121"/>
      <c r="QO639" s="126">
        <f>Tabela1[[#This Row],[p120]]+Tabela1[[#This Row],[pkt9]]+Tabela1[[#This Row],[p121]]+Tabela1[[#This Row],[punkty44]]+Tabela1[[#This Row],[p122]]+Tabela1[[#This Row],[p123]]</f>
        <v>0</v>
      </c>
      <c r="QP639" s="12"/>
      <c r="QQ639" s="12"/>
      <c r="QR639" s="12"/>
      <c r="QS639" s="12"/>
      <c r="QT639" s="12"/>
      <c r="QU639" s="12"/>
      <c r="QV639" s="12"/>
      <c r="QW639" s="12"/>
      <c r="QX639" s="12"/>
      <c r="QY639" s="12"/>
      <c r="QZ639" s="12"/>
      <c r="RA639" s="12"/>
      <c r="RB639" s="12"/>
      <c r="RC639" s="12"/>
      <c r="RD639" s="12"/>
      <c r="RE639" s="12"/>
      <c r="RF639" s="12"/>
      <c r="RG639" s="12"/>
      <c r="RH639" s="12"/>
      <c r="RI639" s="12"/>
      <c r="RJ639" s="12"/>
      <c r="RK639" s="12"/>
      <c r="RL639" s="12"/>
      <c r="RM639" s="12"/>
      <c r="RN639" s="12"/>
      <c r="RO639" s="12"/>
      <c r="RP639" s="12"/>
      <c r="RQ639" s="12"/>
      <c r="RR639" s="12"/>
      <c r="RS639" s="12"/>
      <c r="RT639" s="12"/>
      <c r="RU639" s="12"/>
      <c r="RV639" s="12"/>
      <c r="RW63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39" s="12"/>
      <c r="RY639" s="12"/>
      <c r="RZ639" s="12"/>
      <c r="SA639" s="12"/>
      <c r="SB639" s="12"/>
      <c r="SC639" s="12"/>
      <c r="SD639" s="12"/>
      <c r="SE639" s="12"/>
      <c r="SF639" s="12"/>
      <c r="SG639" s="12"/>
      <c r="SH639" s="12"/>
      <c r="SI639" s="12"/>
      <c r="SJ639" s="12"/>
      <c r="SK639" s="12"/>
      <c r="SL639" s="12"/>
      <c r="SM639" s="12"/>
      <c r="SN639" s="12"/>
      <c r="SO639" s="12"/>
      <c r="SP639" s="12"/>
      <c r="SQ639" s="12"/>
      <c r="SR639" s="12"/>
      <c r="SS639" s="12"/>
      <c r="ST639" s="12"/>
      <c r="SU639" s="12"/>
      <c r="SV639" s="12"/>
      <c r="SW639" s="12"/>
      <c r="SX639" s="12"/>
      <c r="SY639" s="12"/>
      <c r="SZ639" s="12"/>
      <c r="TA639" s="12"/>
      <c r="TB639" s="12"/>
      <c r="TC639" s="12"/>
      <c r="TD639" s="12"/>
      <c r="TE639" s="12"/>
      <c r="TF639" s="12"/>
      <c r="TG639" s="12"/>
      <c r="TH639" s="12"/>
      <c r="TI639" s="12"/>
      <c r="TJ639" s="12"/>
      <c r="TK639" s="12"/>
      <c r="TL639" s="12"/>
      <c r="TM639" s="12"/>
      <c r="TN639" s="12"/>
      <c r="TO639" s="12"/>
      <c r="TP639" s="12"/>
      <c r="TQ639" s="12"/>
      <c r="TR639" s="12"/>
      <c r="TS639" s="12"/>
      <c r="TT639" s="12"/>
      <c r="TU639" s="12"/>
      <c r="TV639" s="12"/>
      <c r="TW639" s="12"/>
      <c r="TX639" s="12"/>
      <c r="TY639" s="12"/>
      <c r="TZ639" s="12"/>
      <c r="UA639" s="12"/>
      <c r="UB639" s="12"/>
      <c r="UC639" s="12"/>
      <c r="UD639" s="12"/>
      <c r="UE639" s="12"/>
      <c r="UF639" s="12"/>
      <c r="UG639" s="12"/>
      <c r="UH639" s="12"/>
      <c r="UI639" s="12"/>
      <c r="UJ639" s="12"/>
      <c r="UK639" s="12"/>
      <c r="UL639" s="145">
        <f>SUM(RZ639,SC639,SF639,SI639,SL639,SO639,SR639,SU639,SX639,TA639,TD639,TG639,TJ639,TM639,TP639,TS639,TV639,TY639,UB639,UE639,UH639,UK639)</f>
        <v>0</v>
      </c>
      <c r="UM639" s="12"/>
      <c r="UN639" s="12"/>
      <c r="UO639" s="12"/>
      <c r="UP639" s="12"/>
      <c r="UQ639" s="12"/>
      <c r="UR639" s="12"/>
      <c r="US639" s="12"/>
      <c r="UT639" s="12"/>
      <c r="UU639" s="12"/>
      <c r="UV639" s="12"/>
      <c r="UW639" s="12"/>
      <c r="UX639" s="12"/>
      <c r="UY639" s="12"/>
      <c r="UZ639" s="12"/>
      <c r="VA639" s="12"/>
      <c r="VB639" s="12"/>
      <c r="VC639" s="12"/>
      <c r="VD639" s="12"/>
      <c r="VE639" s="12"/>
      <c r="VF639" s="12"/>
      <c r="VG639" s="12"/>
      <c r="VH639" s="12"/>
      <c r="VI639" s="12"/>
      <c r="VJ639" s="12"/>
      <c r="VK639" s="12"/>
      <c r="VL639" s="12"/>
      <c r="VM639" s="12"/>
      <c r="VN639" s="12"/>
      <c r="VO639" s="12"/>
      <c r="VP639" s="12"/>
      <c r="VQ639" s="12"/>
      <c r="VR639" s="12"/>
      <c r="VS639" s="12"/>
      <c r="VT639" s="12"/>
      <c r="VU639" s="12"/>
      <c r="VV639" s="12"/>
      <c r="VW639" s="12"/>
      <c r="VX639" s="12"/>
      <c r="VY639" s="12"/>
      <c r="VZ639" s="12"/>
      <c r="WA639" s="12"/>
      <c r="WB639" s="12"/>
      <c r="WC639" s="12"/>
      <c r="WD639" s="12"/>
      <c r="WE639" s="12"/>
      <c r="WF639" s="12"/>
      <c r="WG639" s="12"/>
      <c r="WH639" s="12"/>
      <c r="WI639" s="12"/>
      <c r="WJ639" s="12"/>
      <c r="WK639" s="12"/>
      <c r="WL63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39" s="12"/>
      <c r="WN639" s="12"/>
      <c r="WO639" s="12"/>
      <c r="WP639" s="12"/>
      <c r="WQ639" s="12"/>
      <c r="WR639" s="12"/>
      <c r="WS639" s="12"/>
      <c r="WT639" s="12"/>
      <c r="WU639" s="12"/>
      <c r="WV639" s="12"/>
      <c r="WW639" s="12"/>
      <c r="WX639" s="12"/>
      <c r="WY639" s="12"/>
      <c r="WZ639" s="12"/>
      <c r="XA639" s="12"/>
      <c r="XB639" s="12"/>
      <c r="XC639" s="12"/>
      <c r="XD639" s="12"/>
      <c r="XE639" s="12"/>
      <c r="XF639" s="12"/>
      <c r="XG639" s="12"/>
      <c r="XH639" s="12"/>
      <c r="XI639" s="12"/>
      <c r="XJ639" s="12"/>
      <c r="XK639" s="12"/>
      <c r="XL639" s="12"/>
      <c r="XM639" s="12"/>
      <c r="XN639" s="12"/>
      <c r="XO639" s="12"/>
      <c r="XP639" s="12"/>
      <c r="XQ639" s="12"/>
      <c r="XR639" s="12"/>
      <c r="XS639" s="12"/>
      <c r="XT639" s="12"/>
      <c r="XU639" s="12"/>
      <c r="XV639" s="12"/>
      <c r="XW639" s="12"/>
      <c r="XX639" s="12"/>
      <c r="XY639" s="12"/>
      <c r="XZ639" s="12"/>
      <c r="YA639" s="12"/>
      <c r="YB639" s="12"/>
      <c r="YC639" s="12"/>
      <c r="YD639" s="12"/>
      <c r="YE639" s="12"/>
      <c r="YF639" s="12"/>
      <c r="YG639" s="12"/>
      <c r="YH639" s="12"/>
      <c r="YI639" s="12"/>
      <c r="YJ639" s="12"/>
      <c r="YK639" s="12"/>
      <c r="YL639" s="12"/>
      <c r="YM639" s="12"/>
      <c r="YN639" s="12"/>
      <c r="YO639" s="12"/>
      <c r="YP639" s="12"/>
      <c r="YQ639" s="12"/>
      <c r="YR639" s="12"/>
      <c r="YS639" s="12"/>
      <c r="YT639" s="12"/>
      <c r="YU639" s="126">
        <f>SUM(WO639,WR639,WU639,WX639,XA639,XD639,XG639,XJ639,XM639,XP639,XS639,XV639,XY639,YB639,YE639,YH639,YK639,YN639,YQ639,YT639)</f>
        <v>0</v>
      </c>
      <c r="YV639" s="12"/>
      <c r="YW639" s="12"/>
      <c r="YX639" s="12"/>
      <c r="YY639" s="12"/>
      <c r="YZ639" s="12"/>
      <c r="ZA639" s="12"/>
      <c r="ZB639" s="12"/>
      <c r="ZC639" s="12"/>
      <c r="ZD639" s="12"/>
      <c r="ZE639" s="12"/>
      <c r="ZF639" s="12"/>
      <c r="ZG639" s="12"/>
      <c r="ZH639" s="12">
        <v>1</v>
      </c>
      <c r="ZI639" s="12">
        <v>140</v>
      </c>
      <c r="ZJ639" s="12">
        <v>3</v>
      </c>
      <c r="ZK639" s="12"/>
      <c r="ZL639" s="12"/>
      <c r="ZM639" s="12"/>
      <c r="ZN639" s="12"/>
      <c r="ZO639" s="12"/>
      <c r="ZP639" s="12"/>
      <c r="ZQ639" s="12"/>
      <c r="ZR639" s="12"/>
      <c r="ZS639" s="12"/>
      <c r="ZT639" s="12"/>
      <c r="ZU639" s="12"/>
      <c r="ZV639" s="12"/>
      <c r="ZW639" s="12"/>
      <c r="ZX639" s="12"/>
      <c r="ZY639" s="12"/>
      <c r="ZZ639" s="12"/>
      <c r="AAA639" s="12"/>
      <c r="AAB639" s="12"/>
      <c r="AAC639" s="12"/>
      <c r="AAD639" s="12"/>
      <c r="AAE639" s="12"/>
      <c r="AAF639" s="12"/>
      <c r="AAG639" s="12"/>
      <c r="AAH639" s="12"/>
      <c r="AAI639" s="12"/>
      <c r="AAJ639" s="12"/>
      <c r="AAK639" s="12"/>
      <c r="AAL639" s="12"/>
      <c r="AAM639" s="12"/>
      <c r="AAN639" s="12"/>
      <c r="AAO639" s="12"/>
      <c r="AAP639" s="12"/>
      <c r="AAQ639" s="12"/>
      <c r="AAR639" s="12"/>
      <c r="AAS639" s="12"/>
      <c r="AAT639" s="12"/>
      <c r="AAU639" s="12"/>
      <c r="AAV639" s="12"/>
      <c r="AAW639" s="12"/>
      <c r="AAX639" s="12"/>
      <c r="AAY639" s="12"/>
      <c r="AAZ639" s="12"/>
      <c r="ABA639" s="12"/>
      <c r="ABB639" s="12"/>
      <c r="ABC639" s="12"/>
      <c r="ABD639" s="12"/>
      <c r="ABE639" s="12"/>
      <c r="ABF639" s="12"/>
      <c r="ABG639" s="12"/>
      <c r="ABH639" s="12"/>
      <c r="ABI639" s="12"/>
      <c r="ABJ639" s="12"/>
      <c r="ABK639" s="12"/>
      <c r="ABL639" s="12"/>
      <c r="ABM639" s="12"/>
      <c r="ABN639" s="12"/>
      <c r="ABO639" s="12"/>
      <c r="ABP639" s="12"/>
      <c r="ABQ639" s="12"/>
      <c r="ABR639" s="12"/>
      <c r="ABS639" s="12"/>
      <c r="ABT639" s="12"/>
      <c r="ABU639" s="12"/>
      <c r="ABV639" s="12"/>
      <c r="ABW639" s="12"/>
      <c r="ABX639" s="12"/>
      <c r="ABY639" s="136">
        <f>SUM(YX639,ZA639,ZD639,ZG639,ZJ639,ZM639,ZP639,ZS639,ZV639,ZY639,AAB639,AAE639,AAH639,AAK639,AAN639,AAQ639,AAT639,AAW639,AAZ639,ABC639,ABF639,ABI639,ABL639,ABO639,ABR639,ABU639,ABX639)</f>
        <v>3</v>
      </c>
      <c r="ABZ639" s="12"/>
      <c r="ACA639" s="12"/>
      <c r="ACB639" s="12"/>
      <c r="ACC639" s="12"/>
      <c r="ACD639" s="12"/>
      <c r="ACE639" s="12"/>
      <c r="ACF639" s="12"/>
      <c r="ACG639" s="12"/>
      <c r="ACH639" s="12"/>
      <c r="ACI639" s="12"/>
      <c r="ACJ639" s="12"/>
      <c r="ACK639" s="12"/>
      <c r="ACL639" s="12"/>
      <c r="ACM639" s="12"/>
      <c r="ACN639" s="12"/>
      <c r="ACO639" s="12"/>
      <c r="ACP639" s="12"/>
      <c r="ACQ639" s="12"/>
      <c r="ACR639" s="12"/>
      <c r="ACS639" s="12"/>
      <c r="ACT639" s="12"/>
      <c r="ACU639" s="12"/>
      <c r="ACV639" s="12"/>
      <c r="ACW639" s="12"/>
      <c r="ACX639" s="12"/>
      <c r="ACY639" s="12"/>
      <c r="ACZ639" s="12"/>
      <c r="ADA639" s="12"/>
      <c r="ADB639" s="12"/>
      <c r="ADC639" s="12"/>
      <c r="ADD639" s="12"/>
      <c r="ADE639" s="12"/>
      <c r="ADF639" s="12"/>
      <c r="ADG639" s="12"/>
      <c r="ADH639" s="12"/>
      <c r="ADI639" s="12"/>
      <c r="ADJ639" s="12"/>
      <c r="ADK639" s="12"/>
      <c r="ADL639" s="12"/>
      <c r="ADM639" s="12"/>
      <c r="ADN639" s="12"/>
      <c r="ADO639" s="12"/>
      <c r="ADP639" s="12"/>
      <c r="ADQ639" s="12"/>
      <c r="ADR639" s="12"/>
      <c r="ADS639" s="12"/>
      <c r="ADT639" s="12"/>
      <c r="ADU639" s="12"/>
      <c r="ADV639" s="12"/>
      <c r="ADW639" s="12"/>
      <c r="ADX639" s="12"/>
      <c r="ADY639" s="164"/>
      <c r="ADZ639" s="164"/>
      <c r="AEA639" s="164"/>
      <c r="AEB639" s="164"/>
      <c r="AEC639" s="164"/>
      <c r="AED639" s="164"/>
      <c r="AEE639" s="164"/>
      <c r="AEF639" s="164"/>
      <c r="AEG639" s="164"/>
      <c r="AEH639" s="164"/>
      <c r="AEI639" s="164"/>
      <c r="AEJ639" s="164"/>
      <c r="AEK639" s="164"/>
      <c r="AEL639" s="164"/>
      <c r="AEM639" s="164"/>
      <c r="AEN639" s="164"/>
      <c r="AEO639" s="164"/>
      <c r="AEP639" s="164"/>
      <c r="AEQ639" s="164">
        <f>SUM(ACB639,ACE639,ACH639,ACK639,ACN639,ACQ639,ACT639,ACW639,ACZ639,ADC639,ADF639,ADI639,ADL639,ADO639,ADR639,ADU639,ADX639,AEA639,AED639,AEG639,AEJ639,AEM639,AEP639)</f>
        <v>0</v>
      </c>
    </row>
    <row r="640" spans="1:823">
      <c r="A640" s="17" t="s">
        <v>187</v>
      </c>
      <c r="B640" s="187"/>
      <c r="C640" s="16" t="s">
        <v>320</v>
      </c>
      <c r="D640" s="12"/>
      <c r="E640" s="12"/>
      <c r="F640" s="44"/>
      <c r="G640" s="12">
        <v>1</v>
      </c>
      <c r="H640" s="12">
        <v>140</v>
      </c>
      <c r="I640" s="44">
        <v>3</v>
      </c>
      <c r="J640" s="12"/>
      <c r="K640" s="12"/>
      <c r="L640" s="44"/>
      <c r="M640" s="12"/>
      <c r="N640" s="12"/>
      <c r="O640" s="44"/>
      <c r="P640" s="12"/>
      <c r="Q640" s="12"/>
      <c r="R640" s="44"/>
      <c r="S640" s="12"/>
      <c r="T640" s="12"/>
      <c r="U640" s="44"/>
      <c r="V640" s="12"/>
      <c r="W640" s="12"/>
      <c r="X640" s="44"/>
      <c r="Y640" s="51">
        <f>SUM(F640,I640,L640,O640,R640,U640,X640)</f>
        <v>3</v>
      </c>
      <c r="Z640" s="12"/>
      <c r="AA640" s="12"/>
      <c r="AB640" s="54"/>
      <c r="AC640" s="12"/>
      <c r="AD640" s="12"/>
      <c r="AE640" s="54"/>
      <c r="AF640" s="12"/>
      <c r="AG640" s="12"/>
      <c r="AH640" s="54"/>
      <c r="AI640" s="12"/>
      <c r="AJ640" s="12"/>
      <c r="AK640" s="54"/>
      <c r="AL640" s="12"/>
      <c r="AM640" s="12"/>
      <c r="AN640" s="54"/>
      <c r="AO640" s="12"/>
      <c r="AP640" s="12"/>
      <c r="AQ640" s="54"/>
      <c r="AR640" s="12"/>
      <c r="AS640" s="12"/>
      <c r="AT640" s="54"/>
      <c r="AU640" s="12"/>
      <c r="AV640" s="12"/>
      <c r="AW640" s="54"/>
      <c r="AX640" s="12"/>
      <c r="AY640" s="12"/>
      <c r="AZ640" s="54"/>
      <c r="BA640" s="12"/>
      <c r="BB640" s="12"/>
      <c r="BC640" s="54"/>
      <c r="BD640" s="12"/>
      <c r="BE640" s="12"/>
      <c r="BF640" s="54"/>
      <c r="BG640" s="12"/>
      <c r="BH640" s="12"/>
      <c r="BI640" s="54"/>
      <c r="BJ640" s="12"/>
      <c r="BK640" s="12"/>
      <c r="BL640" s="54"/>
      <c r="BM640" s="12"/>
      <c r="BN640" s="12"/>
      <c r="BO640" s="54"/>
      <c r="BP640" s="60">
        <f>SUM(BO640,BL640,BI640,BF640,BC640,AZ640,AW640,AT640,AQ640,AN640,AK640,AH640,AE640,AB640)</f>
        <v>0</v>
      </c>
      <c r="BQ640" s="12"/>
      <c r="BR640" s="12"/>
      <c r="BS640" s="54"/>
      <c r="BT640" s="12"/>
      <c r="BU640" s="12"/>
      <c r="BV640" s="54"/>
      <c r="BW640" s="12"/>
      <c r="BX640" s="12"/>
      <c r="BY640" s="54"/>
      <c r="BZ640" s="12">
        <v>1</v>
      </c>
      <c r="CA640" s="12">
        <v>140</v>
      </c>
      <c r="CB640" s="54">
        <v>3</v>
      </c>
      <c r="CC640" s="12"/>
      <c r="CD640" s="12"/>
      <c r="CE640" s="54"/>
      <c r="CF640" s="12"/>
      <c r="CG640" s="12"/>
      <c r="CH640" s="54"/>
      <c r="CI640" s="12"/>
      <c r="CJ640" s="12"/>
      <c r="CK640" s="54"/>
      <c r="CL640" s="12"/>
      <c r="CM640" s="12"/>
      <c r="CN640" s="54"/>
      <c r="CO640" s="12"/>
      <c r="CP640" s="12"/>
      <c r="CQ640" s="54"/>
      <c r="CR640" s="12"/>
      <c r="CS640" s="12"/>
      <c r="CT640" s="54"/>
      <c r="CU640" s="12"/>
      <c r="CV640" s="12"/>
      <c r="CW640" s="54"/>
      <c r="CX640" s="12"/>
      <c r="CY640" s="12"/>
      <c r="CZ640" s="54"/>
      <c r="DA640" s="12"/>
      <c r="DB640" s="12"/>
      <c r="DC640" s="54"/>
      <c r="DD640" s="12"/>
      <c r="DE640" s="12"/>
      <c r="DF640" s="54"/>
      <c r="DG640" s="12"/>
      <c r="DH640" s="12"/>
      <c r="DI640" s="54"/>
      <c r="DJ640" s="12"/>
      <c r="DK640" s="12"/>
      <c r="DL640" s="54"/>
      <c r="DM640" s="12"/>
      <c r="DN640" s="12"/>
      <c r="DO640" s="54"/>
      <c r="DP640" s="12"/>
      <c r="DQ640" s="12"/>
      <c r="DR640" s="54"/>
      <c r="DS640" s="12"/>
      <c r="DT640" s="12"/>
      <c r="DU640" s="54"/>
      <c r="DV640" s="12"/>
      <c r="DW640" s="12"/>
      <c r="DX640" s="54"/>
      <c r="DY640" s="12"/>
      <c r="DZ640" s="12"/>
      <c r="EA640" s="54"/>
      <c r="EB640" s="12"/>
      <c r="EC640" s="12"/>
      <c r="ED640" s="54"/>
      <c r="EE640" s="12"/>
      <c r="EF640" s="12"/>
      <c r="EG640" s="54"/>
      <c r="EH640" s="12"/>
      <c r="EI640" s="12"/>
      <c r="EJ640" s="54"/>
      <c r="EK640" s="12"/>
      <c r="EL640" s="12"/>
      <c r="EM640" s="54"/>
      <c r="EN640" s="64">
        <f>SUM(EM640,EJ640,EG640,ED640,EA640,DX640,DU640,DR640,DO640,DL640,DI640,DF640,DC640,CZ640,CW640,CT640,CQ640,CN640,CK640,CH640,CE640,CB640,BY640,BV640,BS640)</f>
        <v>3</v>
      </c>
      <c r="EO640" s="12"/>
      <c r="EP640" s="12"/>
      <c r="EQ640" s="67"/>
      <c r="ER640" s="12"/>
      <c r="ES640" s="12"/>
      <c r="ET640" s="67"/>
      <c r="EU640" s="12"/>
      <c r="EV640" s="12"/>
      <c r="EW640" s="67"/>
      <c r="EX640" s="12"/>
      <c r="EY640" s="12"/>
      <c r="EZ640" s="67"/>
      <c r="FA640" s="12"/>
      <c r="FB640" s="12"/>
      <c r="FC640" s="67"/>
      <c r="FD640" s="12"/>
      <c r="FE640" s="12"/>
      <c r="FF640" s="67"/>
      <c r="FG640" s="12"/>
      <c r="FH640" s="12"/>
      <c r="FI640" s="67"/>
      <c r="FJ640" s="12"/>
      <c r="FK640" s="12"/>
      <c r="FL640" s="67"/>
      <c r="FM640" s="12"/>
      <c r="FN640" s="12"/>
      <c r="FO640" s="67"/>
      <c r="FP640" s="12"/>
      <c r="FQ640" s="12"/>
      <c r="FR640" s="67"/>
      <c r="FS640" s="12"/>
      <c r="FT640" s="12"/>
      <c r="FU640" s="67"/>
      <c r="FV640" s="12"/>
      <c r="FW640" s="12"/>
      <c r="FX640" s="67"/>
      <c r="FY640" s="12"/>
      <c r="FZ640" s="12"/>
      <c r="GA640" s="67"/>
      <c r="GB640" s="12"/>
      <c r="GC640" s="12"/>
      <c r="GD640" s="67"/>
      <c r="GE640" s="12"/>
      <c r="GF640" s="12"/>
      <c r="GG640" s="67"/>
      <c r="GH640" s="12"/>
      <c r="GI640" s="12"/>
      <c r="GJ640" s="67"/>
      <c r="GK640" s="12"/>
      <c r="GL640" s="12"/>
      <c r="GM640" s="67"/>
      <c r="GN640" s="12"/>
      <c r="GO640" s="12"/>
      <c r="GP640" s="67"/>
      <c r="GQ640" s="12"/>
      <c r="GR640" s="12"/>
      <c r="GS640" s="67"/>
      <c r="GT640" s="12"/>
      <c r="GU640" s="12"/>
      <c r="GV640" s="67"/>
      <c r="GW640" s="12"/>
      <c r="GX640" s="12"/>
      <c r="GY640" s="67"/>
      <c r="GZ640" s="12"/>
      <c r="HA640" s="12"/>
      <c r="HB640" s="67"/>
      <c r="HC64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0" s="12"/>
      <c r="HE640" s="12"/>
      <c r="HF640" s="77"/>
      <c r="HG640" s="12"/>
      <c r="HH640" s="12"/>
      <c r="HI640" s="77"/>
      <c r="HJ640" s="12">
        <v>2</v>
      </c>
      <c r="HK640" s="12" t="s">
        <v>8</v>
      </c>
      <c r="HL640" s="77">
        <v>9</v>
      </c>
      <c r="HM640" s="12"/>
      <c r="HN640" s="12"/>
      <c r="HO640" s="77"/>
      <c r="HP640" s="12"/>
      <c r="HQ640" s="12"/>
      <c r="HR640" s="77"/>
      <c r="HS640" s="12"/>
      <c r="HT640" s="12"/>
      <c r="HU640" s="77"/>
      <c r="HV640" s="12"/>
      <c r="HW640" s="12"/>
      <c r="HX640" s="77"/>
      <c r="HY640" s="12"/>
      <c r="HZ640" s="12"/>
      <c r="IA640" s="77"/>
      <c r="IB640" s="12"/>
      <c r="IC640" s="12"/>
      <c r="ID640" s="77"/>
      <c r="IE640" s="12"/>
      <c r="IF640" s="12"/>
      <c r="IG640" s="77"/>
      <c r="IH640" s="12"/>
      <c r="II640" s="12"/>
      <c r="IJ640" s="77"/>
      <c r="IK640" s="12"/>
      <c r="IL640" s="12"/>
      <c r="IM640" s="77"/>
      <c r="IN640" s="12"/>
      <c r="IO640" s="12"/>
      <c r="IP640" s="77"/>
      <c r="IQ640" s="12"/>
      <c r="IR640" s="12"/>
      <c r="IS640" s="77"/>
      <c r="IT640" s="12"/>
      <c r="IU640" s="12"/>
      <c r="IV640" s="77"/>
      <c r="IW640" s="12"/>
      <c r="IX640" s="12"/>
      <c r="IY640" s="77"/>
      <c r="IZ64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640" s="12"/>
      <c r="JB640" s="12"/>
      <c r="JC640" s="82"/>
      <c r="JD640" s="12"/>
      <c r="JE640" s="12"/>
      <c r="JF640" s="82"/>
      <c r="JG640" s="12"/>
      <c r="JH640" s="12"/>
      <c r="JI640" s="82"/>
      <c r="JJ640" s="12"/>
      <c r="JK640" s="12"/>
      <c r="JL640" s="82"/>
      <c r="JM640" s="12"/>
      <c r="JN640" s="12"/>
      <c r="JO640" s="82"/>
      <c r="JP640" s="12"/>
      <c r="JQ640" s="12"/>
      <c r="JR640" s="82"/>
      <c r="JS640" s="12"/>
      <c r="JT640" s="12"/>
      <c r="JU640" s="82"/>
      <c r="JV640" s="12"/>
      <c r="JW640" s="12"/>
      <c r="JX640" s="82"/>
      <c r="JY640" s="12"/>
      <c r="JZ640" s="12"/>
      <c r="KA640" s="82"/>
      <c r="KB640" s="12"/>
      <c r="KC640" s="12"/>
      <c r="KD640" s="82"/>
      <c r="KE640" s="12"/>
      <c r="KF640" s="12"/>
      <c r="KG640" s="82"/>
      <c r="KH640" s="12"/>
      <c r="KI640" s="12"/>
      <c r="KJ640" s="82"/>
      <c r="KK640" s="12"/>
      <c r="KL640" s="12"/>
      <c r="KM640" s="82"/>
      <c r="KN640" s="12"/>
      <c r="KO640" s="12"/>
      <c r="KP640" s="82"/>
      <c r="KQ640" s="12"/>
      <c r="KR640" s="12"/>
      <c r="KS640" s="82"/>
      <c r="KT64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0" s="12"/>
      <c r="KV640" s="12"/>
      <c r="KW640" s="89"/>
      <c r="KX640" s="12"/>
      <c r="KY640" s="12"/>
      <c r="KZ640" s="89"/>
      <c r="LA640" s="12"/>
      <c r="LB640" s="12"/>
      <c r="LC640" s="89"/>
      <c r="LD640" s="12"/>
      <c r="LE640" s="12"/>
      <c r="LF640" s="89"/>
      <c r="LG640" s="12"/>
      <c r="LH640" s="12"/>
      <c r="LI640" s="89"/>
      <c r="LJ640" s="12"/>
      <c r="LK640" s="12"/>
      <c r="LL640" s="89"/>
      <c r="LM640" s="12"/>
      <c r="LN640" s="12"/>
      <c r="LO640" s="89"/>
      <c r="LP640" s="12"/>
      <c r="LQ640" s="12"/>
      <c r="LR640" s="89"/>
      <c r="LS640" s="12"/>
      <c r="LT640" s="12"/>
      <c r="LU640" s="89"/>
      <c r="LV640" s="12"/>
      <c r="LW640" s="12"/>
      <c r="LX640" s="89"/>
      <c r="LY640" s="12"/>
      <c r="LZ640" s="12"/>
      <c r="MA640" s="89"/>
      <c r="MB64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0" s="12"/>
      <c r="MD640" s="12"/>
      <c r="ME640" s="98"/>
      <c r="MF640" s="12"/>
      <c r="MG640" s="12"/>
      <c r="MH640" s="98"/>
      <c r="MI640" s="12"/>
      <c r="MJ640" s="12"/>
      <c r="MK640" s="98"/>
      <c r="ML640" s="12"/>
      <c r="MM640" s="12"/>
      <c r="MN640" s="98"/>
      <c r="MO640" s="12"/>
      <c r="MP640" s="12"/>
      <c r="MQ640" s="98"/>
      <c r="MR640" s="12"/>
      <c r="MS640" s="12"/>
      <c r="MT640" s="98"/>
      <c r="MU640" s="12"/>
      <c r="MV640" s="12"/>
      <c r="MW640" s="98"/>
      <c r="MX640" s="12"/>
      <c r="MY640" s="12"/>
      <c r="MZ640" s="98"/>
      <c r="NA640" s="12"/>
      <c r="NB640" s="12"/>
      <c r="NC640" s="103"/>
      <c r="ND640" s="12"/>
      <c r="NE640" s="12"/>
      <c r="NF640" s="103"/>
      <c r="NG640" s="12"/>
      <c r="NH640" s="12"/>
      <c r="NI640" s="103"/>
      <c r="NJ640" s="12"/>
      <c r="NK640" s="12"/>
      <c r="NL640" s="103"/>
      <c r="NM64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0" s="12"/>
      <c r="NO640" s="12"/>
      <c r="NP640" s="110"/>
      <c r="NQ640" s="12"/>
      <c r="NR640" s="12"/>
      <c r="NS640" s="110"/>
      <c r="NT640" s="12"/>
      <c r="NU640" s="12"/>
      <c r="NV640" s="110"/>
      <c r="NW640" s="12"/>
      <c r="NX640" s="12"/>
      <c r="NY640" s="110"/>
      <c r="NZ640" s="12"/>
      <c r="OA640" s="12"/>
      <c r="OB640" s="110"/>
      <c r="OC640" s="12"/>
      <c r="OD640" s="12"/>
      <c r="OE640" s="110"/>
      <c r="OF640" s="12"/>
      <c r="OG640" s="12"/>
      <c r="OH640" s="110"/>
      <c r="OI640" s="12"/>
      <c r="OJ640" s="12"/>
      <c r="OK640" s="110"/>
      <c r="OL640" s="12"/>
      <c r="OM640" s="12"/>
      <c r="ON640" s="110"/>
      <c r="OO640" s="12"/>
      <c r="OP640" s="12"/>
      <c r="OQ640" s="110"/>
      <c r="OR640" s="12"/>
      <c r="OS640" s="12"/>
      <c r="OT640" s="110"/>
      <c r="OU640" s="12"/>
      <c r="OV640" s="12"/>
      <c r="OW640" s="110"/>
      <c r="OX640" s="12"/>
      <c r="OY640" s="12"/>
      <c r="OZ640" s="110"/>
      <c r="PA640" s="12"/>
      <c r="PB640" s="12"/>
      <c r="PC640" s="110"/>
      <c r="PD640" s="12"/>
      <c r="PE640" s="12"/>
      <c r="PF640" s="110"/>
      <c r="PG640" s="12"/>
      <c r="PH640" s="12"/>
      <c r="PI640" s="110"/>
      <c r="PJ640" s="12"/>
      <c r="PK640" s="12"/>
      <c r="PL640" s="110"/>
      <c r="PM640" s="12"/>
      <c r="PN640" s="12"/>
      <c r="PO640" s="110"/>
      <c r="PP640" s="12"/>
      <c r="PQ640" s="12"/>
      <c r="PR640" s="110"/>
      <c r="PS640" s="12"/>
      <c r="PT640" s="12"/>
      <c r="PU640" s="110"/>
      <c r="PV64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0" s="12"/>
      <c r="PX640" s="12"/>
      <c r="PY640" s="121"/>
      <c r="PZ640" s="12"/>
      <c r="QA640" s="12"/>
      <c r="QB640" s="121"/>
      <c r="QC640" s="12"/>
      <c r="QD640" s="12"/>
      <c r="QE640" s="121"/>
      <c r="QF640" s="12"/>
      <c r="QG640" s="12"/>
      <c r="QH640" s="121"/>
      <c r="QI640" s="12"/>
      <c r="QJ640" s="12"/>
      <c r="QK640" s="121"/>
      <c r="QL640" s="12"/>
      <c r="QM640" s="12"/>
      <c r="QN640" s="121"/>
      <c r="QO640" s="126">
        <f>Tabela1[[#This Row],[p120]]+Tabela1[[#This Row],[pkt9]]+Tabela1[[#This Row],[p121]]+Tabela1[[#This Row],[punkty44]]+Tabela1[[#This Row],[p122]]+Tabela1[[#This Row],[p123]]</f>
        <v>0</v>
      </c>
      <c r="QP640" s="12"/>
      <c r="QQ640" s="12"/>
      <c r="QR640" s="12"/>
      <c r="QS640" s="12"/>
      <c r="QT640" s="12"/>
      <c r="QU640" s="12"/>
      <c r="QV640" s="12"/>
      <c r="QW640" s="12"/>
      <c r="QX640" s="12"/>
      <c r="QY640" s="12"/>
      <c r="QZ640" s="12"/>
      <c r="RA640" s="12"/>
      <c r="RB640" s="12"/>
      <c r="RC640" s="12"/>
      <c r="RD640" s="12"/>
      <c r="RE640" s="12"/>
      <c r="RF640" s="12"/>
      <c r="RG640" s="12"/>
      <c r="RH640" s="12"/>
      <c r="RI640" s="12"/>
      <c r="RJ640" s="12"/>
      <c r="RK640" s="12"/>
      <c r="RL640" s="12"/>
      <c r="RM640" s="12"/>
      <c r="RN640" s="12"/>
      <c r="RO640" s="12"/>
      <c r="RP640" s="12"/>
      <c r="RQ640" s="12"/>
      <c r="RR640" s="12"/>
      <c r="RS640" s="12"/>
      <c r="RT640" s="12"/>
      <c r="RU640" s="12"/>
      <c r="RV640" s="12"/>
      <c r="RW64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0" s="12"/>
      <c r="RY640" s="12"/>
      <c r="RZ640" s="12"/>
      <c r="SA640" s="12"/>
      <c r="SB640" s="12"/>
      <c r="SC640" s="12"/>
      <c r="SD640" s="12"/>
      <c r="SE640" s="12"/>
      <c r="SF640" s="12"/>
      <c r="SG640" s="12"/>
      <c r="SH640" s="12"/>
      <c r="SI640" s="12"/>
      <c r="SJ640" s="12"/>
      <c r="SK640" s="12"/>
      <c r="SL640" s="12"/>
      <c r="SM640" s="12"/>
      <c r="SN640" s="12"/>
      <c r="SO640" s="12"/>
      <c r="SP640" s="12"/>
      <c r="SQ640" s="12"/>
      <c r="SR640" s="12"/>
      <c r="SS640" s="12"/>
      <c r="ST640" s="12"/>
      <c r="SU640" s="12"/>
      <c r="SV640" s="12"/>
      <c r="SW640" s="12"/>
      <c r="SX640" s="12"/>
      <c r="SY640" s="12"/>
      <c r="SZ640" s="12"/>
      <c r="TA640" s="12"/>
      <c r="TB640" s="12"/>
      <c r="TC640" s="12"/>
      <c r="TD640" s="12"/>
      <c r="TE640" s="12"/>
      <c r="TF640" s="12"/>
      <c r="TG640" s="12"/>
      <c r="TH640" s="12"/>
      <c r="TI640" s="12"/>
      <c r="TJ640" s="12"/>
      <c r="TK640" s="12"/>
      <c r="TL640" s="12"/>
      <c r="TM640" s="12"/>
      <c r="TN640" s="12"/>
      <c r="TO640" s="12"/>
      <c r="TP640" s="12"/>
      <c r="TQ640" s="12"/>
      <c r="TR640" s="12"/>
      <c r="TS640" s="12"/>
      <c r="TT640" s="12"/>
      <c r="TU640" s="12"/>
      <c r="TV640" s="12"/>
      <c r="TW640" s="12"/>
      <c r="TX640" s="12"/>
      <c r="TY640" s="12"/>
      <c r="TZ640" s="12"/>
      <c r="UA640" s="12"/>
      <c r="UB640" s="12"/>
      <c r="UC640" s="12"/>
      <c r="UD640" s="12"/>
      <c r="UE640" s="12"/>
      <c r="UF640" s="12"/>
      <c r="UG640" s="12"/>
      <c r="UH640" s="12"/>
      <c r="UI640" s="12"/>
      <c r="UJ640" s="12"/>
      <c r="UK640" s="12"/>
      <c r="UL640" s="145">
        <f>SUM(RZ640,SC640,SF640,SI640,SL640,SO640,SR640,SU640,SX640,TA640,TD640,TG640,TJ640,TM640,TP640,TS640,TV640,TY640,UB640,UE640,UH640,UK640)</f>
        <v>0</v>
      </c>
      <c r="UM640" s="12"/>
      <c r="UN640" s="12"/>
      <c r="UO640" s="12"/>
      <c r="UP640" s="12"/>
      <c r="UQ640" s="12"/>
      <c r="UR640" s="12"/>
      <c r="US640" s="12"/>
      <c r="UT640" s="12"/>
      <c r="UU640" s="12"/>
      <c r="UV640" s="12"/>
      <c r="UW640" s="12"/>
      <c r="UX640" s="12"/>
      <c r="UY640" s="12"/>
      <c r="UZ640" s="12"/>
      <c r="VA640" s="12"/>
      <c r="VB640" s="12"/>
      <c r="VC640" s="12"/>
      <c r="VD640" s="12"/>
      <c r="VE640" s="12"/>
      <c r="VF640" s="12"/>
      <c r="VG640" s="12"/>
      <c r="VH640" s="12"/>
      <c r="VI640" s="12"/>
      <c r="VJ640" s="12"/>
      <c r="VK640" s="12"/>
      <c r="VL640" s="12"/>
      <c r="VM640" s="12"/>
      <c r="VN640" s="12"/>
      <c r="VO640" s="12"/>
      <c r="VP640" s="12"/>
      <c r="VQ640" s="12"/>
      <c r="VR640" s="12"/>
      <c r="VS640" s="12"/>
      <c r="VT640" s="12"/>
      <c r="VU640" s="12"/>
      <c r="VV640" s="12"/>
      <c r="VW640" s="12"/>
      <c r="VX640" s="12"/>
      <c r="VY640" s="12"/>
      <c r="VZ640" s="12"/>
      <c r="WA640" s="12"/>
      <c r="WB640" s="12"/>
      <c r="WC640" s="12"/>
      <c r="WD640" s="12"/>
      <c r="WE640" s="12"/>
      <c r="WF640" s="12"/>
      <c r="WG640" s="12"/>
      <c r="WH640" s="12"/>
      <c r="WI640" s="12"/>
      <c r="WJ640" s="12"/>
      <c r="WK640" s="12"/>
      <c r="WL64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0" s="12"/>
      <c r="WN640" s="12"/>
      <c r="WO640" s="12"/>
      <c r="WP640" s="12"/>
      <c r="WQ640" s="12"/>
      <c r="WR640" s="12"/>
      <c r="WS640" s="12"/>
      <c r="WT640" s="12"/>
      <c r="WU640" s="12"/>
      <c r="WV640" s="12"/>
      <c r="WW640" s="12"/>
      <c r="WX640" s="12"/>
      <c r="WY640" s="12"/>
      <c r="WZ640" s="12"/>
      <c r="XA640" s="12"/>
      <c r="XB640" s="12"/>
      <c r="XC640" s="12"/>
      <c r="XD640" s="12"/>
      <c r="XE640" s="12"/>
      <c r="XF640" s="12"/>
      <c r="XG640" s="12"/>
      <c r="XH640" s="12"/>
      <c r="XI640" s="12"/>
      <c r="XJ640" s="12"/>
      <c r="XK640" s="12"/>
      <c r="XL640" s="12"/>
      <c r="XM640" s="12"/>
      <c r="XN640" s="12"/>
      <c r="XO640" s="48"/>
      <c r="XP640" s="12"/>
      <c r="XQ640" s="12"/>
      <c r="XR640" s="12"/>
      <c r="XS640" s="12"/>
      <c r="XT640" s="12"/>
      <c r="XU640" s="12"/>
      <c r="XV640" s="12"/>
      <c r="XW640" s="12"/>
      <c r="XX640" s="12"/>
      <c r="XY640" s="12"/>
      <c r="XZ640" s="12"/>
      <c r="YA640" s="12"/>
      <c r="YB640" s="12"/>
      <c r="YC640" s="12"/>
      <c r="YD640" s="12"/>
      <c r="YE640" s="12"/>
      <c r="YF640" s="12"/>
      <c r="YG640" s="12"/>
      <c r="YH640" s="12"/>
      <c r="YI640" s="12"/>
      <c r="YJ640" s="12"/>
      <c r="YK640" s="12"/>
      <c r="YL640" s="12"/>
      <c r="YM640" s="12"/>
      <c r="YN640" s="12"/>
      <c r="YO640" s="12"/>
      <c r="YP640" s="12"/>
      <c r="YQ640" s="12"/>
      <c r="YR640" s="12"/>
      <c r="YS640" s="12"/>
      <c r="YT640" s="12"/>
      <c r="YU640" s="126">
        <f>SUM(WO640,WR640,WU640,WX640,XA640,XD640,XG640,XJ640,XM640,XP640,XS640,XV640,XY640,YB640,YE640,YH640,YK640,YN640,YQ640,YT640)</f>
        <v>0</v>
      </c>
      <c r="YV640" s="12"/>
      <c r="YW640" s="12"/>
      <c r="YX640" s="12"/>
      <c r="YY640" s="12"/>
      <c r="YZ640" s="12"/>
      <c r="ZA640" s="12"/>
      <c r="ZB640" s="12"/>
      <c r="ZC640" s="12"/>
      <c r="ZD640" s="12"/>
      <c r="ZE640" s="12"/>
      <c r="ZF640" s="12"/>
      <c r="ZG640" s="12"/>
      <c r="ZH640" s="12"/>
      <c r="ZI640" s="12"/>
      <c r="ZJ640" s="12"/>
      <c r="ZK640" s="12"/>
      <c r="ZL640" s="12"/>
      <c r="ZM640" s="12"/>
      <c r="ZN640" s="12"/>
      <c r="ZO640" s="12"/>
      <c r="ZP640" s="12"/>
      <c r="ZQ640" s="12"/>
      <c r="ZR640" s="12"/>
      <c r="ZS640" s="12"/>
      <c r="ZT640" s="12"/>
      <c r="ZU640" s="12"/>
      <c r="ZV640" s="12"/>
      <c r="ZW640" s="12"/>
      <c r="ZX640" s="12"/>
      <c r="ZY640" s="12"/>
      <c r="ZZ640" s="12"/>
      <c r="AAA640" s="12"/>
      <c r="AAB640" s="12"/>
      <c r="AAC640" s="12"/>
      <c r="AAD640" s="12"/>
      <c r="AAE640" s="12"/>
      <c r="AAF640" s="12"/>
      <c r="AAG640" s="12"/>
      <c r="AAH640" s="12"/>
      <c r="AAI640" s="12"/>
      <c r="AAJ640" s="12"/>
      <c r="AAK640" s="12"/>
      <c r="AAL640" s="12"/>
      <c r="AAM640" s="12"/>
      <c r="AAN640" s="12"/>
      <c r="AAO640" s="12"/>
      <c r="AAP640" s="12"/>
      <c r="AAQ640" s="12"/>
      <c r="AAR640" s="12"/>
      <c r="AAS640" s="12"/>
      <c r="AAT640" s="12"/>
      <c r="AAU640" s="12"/>
      <c r="AAV640" s="12"/>
      <c r="AAW640" s="12"/>
      <c r="AAX640" s="12"/>
      <c r="AAY640" s="12"/>
      <c r="AAZ640" s="12"/>
      <c r="ABA640" s="12"/>
      <c r="ABB640" s="12"/>
      <c r="ABC640" s="12"/>
      <c r="ABD640" s="12"/>
      <c r="ABE640" s="12"/>
      <c r="ABF640" s="12"/>
      <c r="ABG640" s="12"/>
      <c r="ABH640" s="12"/>
      <c r="ABI640" s="12"/>
      <c r="ABJ640" s="12"/>
      <c r="ABK640" s="12"/>
      <c r="ABL640" s="12"/>
      <c r="ABM640" s="12"/>
      <c r="ABN640" s="12"/>
      <c r="ABO640" s="12"/>
      <c r="ABP640" s="12"/>
      <c r="ABQ640" s="12"/>
      <c r="ABR640" s="12"/>
      <c r="ABS640" s="12"/>
      <c r="ABT640" s="12"/>
      <c r="ABU640" s="12"/>
      <c r="ABV640" s="12"/>
      <c r="ABW640" s="12"/>
      <c r="ABX640" s="12"/>
      <c r="ABY640" s="136">
        <f>SUM(YX640,ZA640,ZD640,ZG640,ZJ640,ZM640,ZP640,ZS640,ZV640,ZY640,AAB640,AAE640,AAH640,AAK640,AAN640,AAQ640,AAT640,AAW640,AAZ640,ABC640,ABF640,ABI640,ABL640,ABO640,ABR640,ABU640,ABX640)</f>
        <v>0</v>
      </c>
      <c r="ABZ640" s="12"/>
      <c r="ACA640" s="12"/>
      <c r="ACB640" s="12"/>
      <c r="ACC640" s="12"/>
      <c r="ACD640" s="12"/>
      <c r="ACE640" s="12"/>
      <c r="ACF640" s="12"/>
      <c r="ACG640" s="12"/>
      <c r="ACH640" s="12"/>
      <c r="ACI640" s="12"/>
      <c r="ACJ640" s="12"/>
      <c r="ACK640" s="12"/>
      <c r="ACL640" s="12"/>
      <c r="ACM640" s="12"/>
      <c r="ACN640" s="12"/>
      <c r="ACO640" s="12"/>
      <c r="ACP640" s="12"/>
      <c r="ACQ640" s="12"/>
      <c r="ACR640" s="12"/>
      <c r="ACS640" s="12"/>
      <c r="ACT640" s="12"/>
      <c r="ACU640" s="12"/>
      <c r="ACV640" s="12"/>
      <c r="ACW640" s="12"/>
      <c r="ACX640" s="12"/>
      <c r="ACY640" s="12"/>
      <c r="ACZ640" s="12"/>
      <c r="ADA640" s="12"/>
      <c r="ADB640" s="12"/>
      <c r="ADC640" s="12"/>
      <c r="ADD640" s="12"/>
      <c r="ADE640" s="12"/>
      <c r="ADF640" s="12"/>
      <c r="ADG640" s="12">
        <v>2</v>
      </c>
      <c r="ADH640" s="12">
        <v>140</v>
      </c>
      <c r="ADI640" s="12">
        <v>6</v>
      </c>
      <c r="ADJ640" s="12"/>
      <c r="ADK640" s="12"/>
      <c r="ADL640" s="12"/>
      <c r="ADM640" s="12"/>
      <c r="ADN640" s="12"/>
      <c r="ADO640" s="12"/>
      <c r="ADP640" s="12"/>
      <c r="ADQ640" s="12"/>
      <c r="ADR640" s="12"/>
      <c r="ADS640" s="12"/>
      <c r="ADT640" s="12"/>
      <c r="ADU640" s="12"/>
      <c r="ADV640" s="12"/>
      <c r="ADW640" s="12"/>
      <c r="ADX640" s="12"/>
      <c r="ADY640" s="164"/>
      <c r="ADZ640" s="164"/>
      <c r="AEA640" s="164"/>
      <c r="AEB640" s="164"/>
      <c r="AEC640" s="164"/>
      <c r="AED640" s="164"/>
      <c r="AEE640" s="164"/>
      <c r="AEF640" s="164"/>
      <c r="AEG640" s="164"/>
      <c r="AEH640" s="164"/>
      <c r="AEI640" s="164"/>
      <c r="AEJ640" s="164"/>
      <c r="AEK640" s="164"/>
      <c r="AEL640" s="164"/>
      <c r="AEM640" s="164"/>
      <c r="AEN640" s="164"/>
      <c r="AEO640" s="164"/>
      <c r="AEP640" s="164"/>
      <c r="AEQ640" s="164">
        <f>SUM(ACB640,ACE640,ACH640,ACK640,ACN640,ACQ640,ACT640,ACW640,ACZ640,ADC640,ADF640,ADI640,ADL640,ADO640,ADR640,ADU640,ADX640,AEA640,AED640,AEG640,AEJ640,AEM640,AEP640)</f>
        <v>6</v>
      </c>
    </row>
    <row r="641" spans="1:823">
      <c r="A641" s="17" t="s">
        <v>187</v>
      </c>
      <c r="B641" s="18"/>
      <c r="C641" s="31" t="s">
        <v>1348</v>
      </c>
      <c r="D641" s="12"/>
      <c r="E641" s="12"/>
      <c r="F641" s="44"/>
      <c r="G641" s="12"/>
      <c r="H641" s="12"/>
      <c r="I641" s="44"/>
      <c r="J641" s="12"/>
      <c r="K641" s="12"/>
      <c r="L641" s="44"/>
      <c r="M641" s="12"/>
      <c r="N641" s="12"/>
      <c r="O641" s="44"/>
      <c r="P641" s="12"/>
      <c r="Q641" s="12"/>
      <c r="R641" s="44"/>
      <c r="S641" s="12"/>
      <c r="T641" s="12"/>
      <c r="U641" s="44"/>
      <c r="V641" s="12"/>
      <c r="W641" s="12"/>
      <c r="X641" s="44"/>
      <c r="Y641" s="51">
        <f>SUM(F641,I641,L641,O641,R641,U641,X641)</f>
        <v>0</v>
      </c>
      <c r="Z641" s="12"/>
      <c r="AA641" s="12"/>
      <c r="AB641" s="54"/>
      <c r="AC641" s="12"/>
      <c r="AD641" s="12"/>
      <c r="AE641" s="54"/>
      <c r="AF641" s="12"/>
      <c r="AG641" s="12"/>
      <c r="AH641" s="54"/>
      <c r="AI641" s="12"/>
      <c r="AJ641" s="12"/>
      <c r="AK641" s="54"/>
      <c r="AL641" s="12"/>
      <c r="AM641" s="12"/>
      <c r="AN641" s="54"/>
      <c r="AO641" s="12"/>
      <c r="AP641" s="12"/>
      <c r="AQ641" s="54"/>
      <c r="AR641" s="12"/>
      <c r="AS641" s="12"/>
      <c r="AT641" s="54"/>
      <c r="AU641" s="12"/>
      <c r="AV641" s="12"/>
      <c r="AW641" s="54"/>
      <c r="AX641" s="12"/>
      <c r="AY641" s="12"/>
      <c r="AZ641" s="54"/>
      <c r="BA641" s="12"/>
      <c r="BB641" s="12"/>
      <c r="BC641" s="54"/>
      <c r="BD641" s="12"/>
      <c r="BE641" s="12"/>
      <c r="BF641" s="54"/>
      <c r="BG641" s="12"/>
      <c r="BH641" s="12"/>
      <c r="BI641" s="54"/>
      <c r="BJ641" s="12"/>
      <c r="BK641" s="12"/>
      <c r="BL641" s="54"/>
      <c r="BM641" s="12"/>
      <c r="BN641" s="12"/>
      <c r="BO641" s="54"/>
      <c r="BP641" s="60">
        <f>SUM(BO641,BL641,BI641,BF641,BC641,AZ641,AW641,AT641,AQ641,AN641,AK641,AH641,AE641,AB641)</f>
        <v>0</v>
      </c>
      <c r="BQ641" s="12"/>
      <c r="BR641" s="12"/>
      <c r="BS641" s="12"/>
      <c r="BT641" s="12"/>
      <c r="BU641" s="12"/>
      <c r="BV641" s="54"/>
      <c r="BW641" s="12"/>
      <c r="BX641" s="12"/>
      <c r="BY641" s="54"/>
      <c r="BZ641" s="12"/>
      <c r="CA641" s="12"/>
      <c r="CB641" s="54"/>
      <c r="CC641" s="12"/>
      <c r="CD641" s="12"/>
      <c r="CE641" s="54"/>
      <c r="CF641" s="12"/>
      <c r="CG641" s="12"/>
      <c r="CH641" s="54"/>
      <c r="CI641" s="12"/>
      <c r="CJ641" s="12"/>
      <c r="CK641" s="54"/>
      <c r="CL641" s="12"/>
      <c r="CM641" s="12"/>
      <c r="CN641" s="54"/>
      <c r="CO641" s="12"/>
      <c r="CP641" s="12"/>
      <c r="CQ641" s="54"/>
      <c r="CR641" s="12"/>
      <c r="CS641" s="12"/>
      <c r="CT641" s="54"/>
      <c r="CU641" s="12"/>
      <c r="CV641" s="12"/>
      <c r="CW641" s="54"/>
      <c r="CX641" s="54"/>
      <c r="CY641" s="54"/>
      <c r="CZ641" s="54"/>
      <c r="DA641" s="12"/>
      <c r="DB641" s="12"/>
      <c r="DC641" s="54"/>
      <c r="DD641" s="12"/>
      <c r="DE641" s="12"/>
      <c r="DF641" s="54"/>
      <c r="DG641" s="12"/>
      <c r="DH641" s="12"/>
      <c r="DI641" s="54"/>
      <c r="DJ641" s="12"/>
      <c r="DK641" s="12"/>
      <c r="DL641" s="54"/>
      <c r="DM641" s="12"/>
      <c r="DN641" s="12"/>
      <c r="DO641" s="54"/>
      <c r="DP641" s="12"/>
      <c r="DQ641" s="12"/>
      <c r="DR641" s="54"/>
      <c r="DS641" s="12"/>
      <c r="DT641" s="12"/>
      <c r="DU641" s="54"/>
      <c r="DV641" s="12"/>
      <c r="DW641" s="12"/>
      <c r="DX641" s="54"/>
      <c r="DY641" s="12"/>
      <c r="DZ641" s="12"/>
      <c r="EA641" s="54"/>
      <c r="EB641" s="12"/>
      <c r="EC641" s="12"/>
      <c r="ED641" s="54"/>
      <c r="EE641" s="12"/>
      <c r="EF641" s="12"/>
      <c r="EG641" s="54"/>
      <c r="EH641" s="12"/>
      <c r="EI641" s="12"/>
      <c r="EJ641" s="54"/>
      <c r="EK641" s="12"/>
      <c r="EL641" s="12"/>
      <c r="EM641" s="54"/>
      <c r="EN641" s="64">
        <f>SUM(EM641,EJ641,EG641,ED641,EA641,DX641,DU641,DR641,DO641,DL641,DI641,DF641,DC641,CZ641,CW641,CT641,CQ641,CN641,CK641,CH641,CE641,CB641,BY641,BV641,BS641)</f>
        <v>0</v>
      </c>
      <c r="EO641" s="12"/>
      <c r="EP641" s="12"/>
      <c r="EQ641" s="67"/>
      <c r="ER641" s="12"/>
      <c r="ES641" s="12"/>
      <c r="ET641" s="67"/>
      <c r="EU641" s="12"/>
      <c r="EV641" s="12"/>
      <c r="EW641" s="67"/>
      <c r="EX641" s="12"/>
      <c r="EY641" s="12"/>
      <c r="EZ641" s="67"/>
      <c r="FA641" s="12"/>
      <c r="FB641" s="12"/>
      <c r="FC641" s="67"/>
      <c r="FD641" s="12"/>
      <c r="FE641" s="12"/>
      <c r="FF641" s="67"/>
      <c r="FG641" s="12"/>
      <c r="FH641" s="12"/>
      <c r="FI641" s="67"/>
      <c r="FJ641" s="12"/>
      <c r="FK641" s="12"/>
      <c r="FL641" s="67"/>
      <c r="FM641" s="12"/>
      <c r="FN641" s="12"/>
      <c r="FO641" s="67"/>
      <c r="FP641" s="12"/>
      <c r="FQ641" s="12"/>
      <c r="FR641" s="67"/>
      <c r="FS641" s="12"/>
      <c r="FT641" s="12"/>
      <c r="FU641" s="67"/>
      <c r="FV641" s="12"/>
      <c r="FW641" s="12"/>
      <c r="FX641" s="67"/>
      <c r="FY641" s="12"/>
      <c r="FZ641" s="12"/>
      <c r="GA641" s="67"/>
      <c r="GB641" s="12"/>
      <c r="GC641" s="12"/>
      <c r="GD641" s="67"/>
      <c r="GE641" s="12"/>
      <c r="GF641" s="12"/>
      <c r="GG641" s="67"/>
      <c r="GH641" s="12"/>
      <c r="GI641" s="12"/>
      <c r="GJ641" s="67"/>
      <c r="GK641" s="12"/>
      <c r="GL641" s="12"/>
      <c r="GM641" s="67"/>
      <c r="GN641" s="12"/>
      <c r="GO641" s="12"/>
      <c r="GP641" s="67"/>
      <c r="GQ641" s="12"/>
      <c r="GR641" s="12"/>
      <c r="GS641" s="67"/>
      <c r="GT641" s="12"/>
      <c r="GU641" s="12"/>
      <c r="GV641" s="67"/>
      <c r="GW641" s="12"/>
      <c r="GX641" s="12"/>
      <c r="GY641" s="67"/>
      <c r="GZ641" s="12"/>
      <c r="HA641" s="12"/>
      <c r="HB641" s="67"/>
      <c r="HC64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1" s="12"/>
      <c r="HE641" s="12"/>
      <c r="HF641" s="77"/>
      <c r="HG641" s="12"/>
      <c r="HH641" s="12"/>
      <c r="HI641" s="77"/>
      <c r="HJ641" s="12"/>
      <c r="HK641" s="12"/>
      <c r="HL641" s="77"/>
      <c r="HM641" s="12"/>
      <c r="HN641" s="12"/>
      <c r="HO641" s="77"/>
      <c r="HP641" s="12"/>
      <c r="HQ641" s="12"/>
      <c r="HR641" s="77"/>
      <c r="HS641" s="12"/>
      <c r="HT641" s="12"/>
      <c r="HU641" s="77"/>
      <c r="HV641" s="12"/>
      <c r="HW641" s="12"/>
      <c r="HX641" s="77"/>
      <c r="HY641" s="12"/>
      <c r="HZ641" s="12"/>
      <c r="IA641" s="77"/>
      <c r="IB641" s="12"/>
      <c r="IC641" s="12"/>
      <c r="ID641" s="77"/>
      <c r="IE641" s="12"/>
      <c r="IF641" s="12"/>
      <c r="IG641" s="77"/>
      <c r="IH641" s="12"/>
      <c r="II641" s="12"/>
      <c r="IJ641" s="77"/>
      <c r="IK641" s="12"/>
      <c r="IL641" s="12"/>
      <c r="IM641" s="77"/>
      <c r="IN641" s="12"/>
      <c r="IO641" s="12"/>
      <c r="IP641" s="77"/>
      <c r="IQ641" s="12"/>
      <c r="IR641" s="12"/>
      <c r="IS641" s="77"/>
      <c r="IT641" s="12"/>
      <c r="IU641" s="12"/>
      <c r="IV641" s="77"/>
      <c r="IW641" s="12"/>
      <c r="IX641" s="12"/>
      <c r="IY641" s="77"/>
      <c r="IZ64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1" s="12"/>
      <c r="JB641" s="12"/>
      <c r="JC641" s="82"/>
      <c r="JD641" s="12"/>
      <c r="JE641" s="12"/>
      <c r="JF641" s="82"/>
      <c r="JG641" s="12"/>
      <c r="JH641" s="12"/>
      <c r="JI641" s="82"/>
      <c r="JJ641" s="12"/>
      <c r="JK641" s="12"/>
      <c r="JL641" s="82"/>
      <c r="JM641" s="12"/>
      <c r="JN641" s="12"/>
      <c r="JO641" s="82"/>
      <c r="JP641" s="12"/>
      <c r="JQ641" s="12"/>
      <c r="JR641" s="82"/>
      <c r="JS641" s="12"/>
      <c r="JT641" s="12"/>
      <c r="JU641" s="82"/>
      <c r="JV641" s="12"/>
      <c r="JW641" s="12"/>
      <c r="JX641" s="82"/>
      <c r="JY641" s="12"/>
      <c r="JZ641" s="12"/>
      <c r="KA641" s="82"/>
      <c r="KB641" s="12"/>
      <c r="KC641" s="12"/>
      <c r="KD641" s="82"/>
      <c r="KE641" s="12"/>
      <c r="KF641" s="12"/>
      <c r="KG641" s="82"/>
      <c r="KH641" s="12"/>
      <c r="KI641" s="12"/>
      <c r="KJ641" s="82"/>
      <c r="KK641" s="12"/>
      <c r="KL641" s="12"/>
      <c r="KM641" s="82"/>
      <c r="KN641" s="12"/>
      <c r="KO641" s="12"/>
      <c r="KP641" s="82"/>
      <c r="KQ641" s="12"/>
      <c r="KR641" s="12"/>
      <c r="KS641" s="82"/>
      <c r="KT64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1" s="12"/>
      <c r="KV641" s="12"/>
      <c r="KW641" s="89"/>
      <c r="KX641" s="12"/>
      <c r="KY641" s="12"/>
      <c r="KZ641" s="89"/>
      <c r="LA641" s="12"/>
      <c r="LB641" s="12"/>
      <c r="LC641" s="89"/>
      <c r="LD641" s="12"/>
      <c r="LE641" s="12"/>
      <c r="LF641" s="89"/>
      <c r="LG641" s="12"/>
      <c r="LH641" s="12"/>
      <c r="LI641" s="89"/>
      <c r="LJ641" s="12"/>
      <c r="LK641" s="12"/>
      <c r="LL641" s="89"/>
      <c r="LM641" s="12"/>
      <c r="LN641" s="12"/>
      <c r="LO641" s="89"/>
      <c r="LP641" s="12"/>
      <c r="LQ641" s="12"/>
      <c r="LR641" s="89"/>
      <c r="LS641" s="12">
        <v>1</v>
      </c>
      <c r="LT641" s="12">
        <v>140</v>
      </c>
      <c r="LU641" s="89">
        <v>3</v>
      </c>
      <c r="LV641" s="12"/>
      <c r="LW641" s="12"/>
      <c r="LX641" s="89"/>
      <c r="LY641" s="12"/>
      <c r="LZ641" s="12"/>
      <c r="MA641" s="89"/>
      <c r="MB64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41" s="12"/>
      <c r="MD641" s="12"/>
      <c r="ME641" s="98"/>
      <c r="MF641" s="12"/>
      <c r="MG641" s="12"/>
      <c r="MH641" s="98"/>
      <c r="MI641" s="12"/>
      <c r="MJ641" s="12"/>
      <c r="MK641" s="98"/>
      <c r="ML641" s="12"/>
      <c r="MM641" s="12"/>
      <c r="MN641" s="98"/>
      <c r="MO641" s="12"/>
      <c r="MP641" s="12"/>
      <c r="MQ641" s="98"/>
      <c r="MR641" s="12"/>
      <c r="MS641" s="12"/>
      <c r="MT641" s="98"/>
      <c r="MU641" s="12"/>
      <c r="MV641" s="12"/>
      <c r="MW641" s="98"/>
      <c r="MX641" s="12"/>
      <c r="MY641" s="12"/>
      <c r="MZ641" s="98"/>
      <c r="NA641" s="12"/>
      <c r="NB641" s="12"/>
      <c r="NC641" s="103"/>
      <c r="ND641" s="12"/>
      <c r="NE641" s="12"/>
      <c r="NF641" s="103"/>
      <c r="NG641" s="12"/>
      <c r="NH641" s="12"/>
      <c r="NI641" s="103"/>
      <c r="NJ641" s="12"/>
      <c r="NK641" s="12"/>
      <c r="NL641" s="103"/>
      <c r="NM64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1" s="12"/>
      <c r="NO641" s="12"/>
      <c r="NP641" s="110"/>
      <c r="NQ641" s="12"/>
      <c r="NR641" s="12"/>
      <c r="NS641" s="110"/>
      <c r="NT641" s="12"/>
      <c r="NU641" s="12"/>
      <c r="NV641" s="110"/>
      <c r="NW641" s="12"/>
      <c r="NX641" s="12"/>
      <c r="NY641" s="110"/>
      <c r="NZ641" s="12"/>
      <c r="OA641" s="12"/>
      <c r="OB641" s="110"/>
      <c r="OC641" s="12"/>
      <c r="OD641" s="12"/>
      <c r="OE641" s="110"/>
      <c r="OF641" s="12"/>
      <c r="OG641" s="12"/>
      <c r="OH641" s="110"/>
      <c r="OI641" s="12"/>
      <c r="OJ641" s="12"/>
      <c r="OK641" s="110"/>
      <c r="OL641" s="12"/>
      <c r="OM641" s="12"/>
      <c r="ON641" s="110"/>
      <c r="OO641" s="12"/>
      <c r="OP641" s="12"/>
      <c r="OQ641" s="110"/>
      <c r="OR641" s="12">
        <v>1</v>
      </c>
      <c r="OS641" s="12">
        <v>140</v>
      </c>
      <c r="OT641" s="110">
        <v>3</v>
      </c>
      <c r="OU641" s="12"/>
      <c r="OV641" s="12"/>
      <c r="OW641" s="110"/>
      <c r="OX641" s="12"/>
      <c r="OY641" s="12"/>
      <c r="OZ641" s="110"/>
      <c r="PA641" s="12"/>
      <c r="PB641" s="12"/>
      <c r="PC641" s="110"/>
      <c r="PD641" s="12"/>
      <c r="PE641" s="12"/>
      <c r="PF641" s="110"/>
      <c r="PG641" s="12"/>
      <c r="PH641" s="12"/>
      <c r="PI641" s="110"/>
      <c r="PJ641" s="12"/>
      <c r="PK641" s="12"/>
      <c r="PL641" s="110"/>
      <c r="PM641" s="12"/>
      <c r="PN641" s="12"/>
      <c r="PO641" s="110"/>
      <c r="PP641" s="12"/>
      <c r="PQ641" s="12"/>
      <c r="PR641" s="110"/>
      <c r="PS641" s="12"/>
      <c r="PT641" s="12"/>
      <c r="PU641" s="110"/>
      <c r="PV64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41" s="12"/>
      <c r="PX641" s="12"/>
      <c r="PY641" s="121"/>
      <c r="PZ641" s="12"/>
      <c r="QA641" s="12"/>
      <c r="QB641" s="121"/>
      <c r="QC641" s="12"/>
      <c r="QD641" s="12"/>
      <c r="QE641" s="121"/>
      <c r="QF641" s="12"/>
      <c r="QG641" s="12"/>
      <c r="QH641" s="121"/>
      <c r="QI641" s="12"/>
      <c r="QJ641" s="12"/>
      <c r="QK641" s="121"/>
      <c r="QL641" s="12"/>
      <c r="QM641" s="12"/>
      <c r="QN641" s="121"/>
      <c r="QO641" s="126">
        <f>Tabela1[[#This Row],[p120]]+Tabela1[[#This Row],[pkt9]]+Tabela1[[#This Row],[p121]]+Tabela1[[#This Row],[punkty44]]+Tabela1[[#This Row],[p122]]+Tabela1[[#This Row],[p123]]</f>
        <v>0</v>
      </c>
      <c r="QP641" s="12"/>
      <c r="QQ641" s="12"/>
      <c r="QR641" s="12"/>
      <c r="QS641" s="12"/>
      <c r="QT641" s="12"/>
      <c r="QU641" s="12"/>
      <c r="QV641" s="12"/>
      <c r="QW641" s="12"/>
      <c r="QX641" s="12"/>
      <c r="QY641" s="12"/>
      <c r="QZ641" s="12"/>
      <c r="RA641" s="12"/>
      <c r="RB641" s="12"/>
      <c r="RC641" s="12"/>
      <c r="RD641" s="12"/>
      <c r="RE641" s="12"/>
      <c r="RF641" s="12"/>
      <c r="RG641" s="12"/>
      <c r="RH641" s="12"/>
      <c r="RI641" s="12"/>
      <c r="RJ641" s="12"/>
      <c r="RK641" s="12"/>
      <c r="RL641" s="12"/>
      <c r="RM641" s="12"/>
      <c r="RN641" s="12"/>
      <c r="RO641" s="12"/>
      <c r="RP641" s="12"/>
      <c r="RQ641" s="12"/>
      <c r="RR641" s="12"/>
      <c r="RS641" s="12"/>
      <c r="RT641" s="12"/>
      <c r="RU641" s="12"/>
      <c r="RV641" s="12"/>
      <c r="RW64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1" s="12"/>
      <c r="RY641" s="12"/>
      <c r="RZ641" s="12"/>
      <c r="SA641" s="12"/>
      <c r="SB641" s="12"/>
      <c r="SC641" s="12"/>
      <c r="SD641" s="12"/>
      <c r="SE641" s="12"/>
      <c r="SF641" s="12"/>
      <c r="SG641" s="12"/>
      <c r="SH641" s="12"/>
      <c r="SI641" s="12"/>
      <c r="SJ641" s="12"/>
      <c r="SK641" s="12"/>
      <c r="SL641" s="12"/>
      <c r="SM641" s="12"/>
      <c r="SN641" s="12"/>
      <c r="SO641" s="12"/>
      <c r="SP641" s="12"/>
      <c r="SQ641" s="12"/>
      <c r="SR641" s="12"/>
      <c r="SS641" s="12"/>
      <c r="ST641" s="12"/>
      <c r="SU641" s="12"/>
      <c r="SV641" s="12"/>
      <c r="SW641" s="12"/>
      <c r="SX641" s="12"/>
      <c r="SY641" s="12"/>
      <c r="SZ641" s="12"/>
      <c r="TA641" s="12"/>
      <c r="TB641" s="12"/>
      <c r="TC641" s="12"/>
      <c r="TD641" s="12"/>
      <c r="TE641" s="12"/>
      <c r="TF641" s="12"/>
      <c r="TG641" s="12"/>
      <c r="TH641" s="12"/>
      <c r="TI641" s="12"/>
      <c r="TJ641" s="12"/>
      <c r="TK641" s="12"/>
      <c r="TL641" s="12"/>
      <c r="TM641" s="12"/>
      <c r="TN641" s="12"/>
      <c r="TO641" s="12"/>
      <c r="TP641" s="12"/>
      <c r="TQ641" s="12"/>
      <c r="TR641" s="12"/>
      <c r="TS641" s="12"/>
      <c r="TT641" s="12"/>
      <c r="TU641" s="12"/>
      <c r="TV641" s="12"/>
      <c r="TW641" s="12"/>
      <c r="TX641" s="12"/>
      <c r="TY641" s="12"/>
      <c r="TZ641" s="12"/>
      <c r="UA641" s="12"/>
      <c r="UB641" s="12"/>
      <c r="UC641" s="12"/>
      <c r="UD641" s="12"/>
      <c r="UE641" s="12"/>
      <c r="UF641" s="12"/>
      <c r="UG641" s="12"/>
      <c r="UH641" s="12"/>
      <c r="UI641" s="12"/>
      <c r="UJ641" s="12"/>
      <c r="UK641" s="12"/>
      <c r="UL641" s="145">
        <f>SUM(RZ641,SC641,SF641,SI641,SL641,SO641,SR641,SU641,SX641,TA641,TD641,TG641,TJ641,TM641,TP641,TS641,TV641,TY641,UB641,UE641,UH641,UK641)</f>
        <v>0</v>
      </c>
      <c r="UM641" s="12"/>
      <c r="UN641" s="12"/>
      <c r="UO641" s="12"/>
      <c r="UP641" s="12"/>
      <c r="UQ641" s="12"/>
      <c r="UR641" s="12"/>
      <c r="US641" s="12"/>
      <c r="UT641" s="12"/>
      <c r="UU641" s="12"/>
      <c r="UV641" s="12"/>
      <c r="UW641" s="12"/>
      <c r="UX641" s="12"/>
      <c r="UY641" s="12"/>
      <c r="UZ641" s="12"/>
      <c r="VA641" s="12"/>
      <c r="VB641" s="12"/>
      <c r="VC641" s="12"/>
      <c r="VD641" s="12"/>
      <c r="VE641" s="12"/>
      <c r="VF641" s="12"/>
      <c r="VG641" s="12"/>
      <c r="VH641" s="12"/>
      <c r="VI641" s="12"/>
      <c r="VJ641" s="12"/>
      <c r="VK641" s="12"/>
      <c r="VL641" s="12"/>
      <c r="VM641" s="12"/>
      <c r="VN641" s="12"/>
      <c r="VO641" s="12"/>
      <c r="VP641" s="12"/>
      <c r="VQ641" s="12"/>
      <c r="VR641" s="12"/>
      <c r="VS641" s="12"/>
      <c r="VT641" s="12"/>
      <c r="VU641" s="12"/>
      <c r="VV641" s="12"/>
      <c r="VW641" s="12"/>
      <c r="VX641" s="12"/>
      <c r="VY641" s="12"/>
      <c r="VZ641" s="12"/>
      <c r="WA641" s="12"/>
      <c r="WB641" s="12"/>
      <c r="WC641" s="12"/>
      <c r="WD641" s="12"/>
      <c r="WE641" s="12"/>
      <c r="WF641" s="12"/>
      <c r="WG641" s="12"/>
      <c r="WH641" s="12"/>
      <c r="WI641" s="12"/>
      <c r="WJ641" s="12"/>
      <c r="WK641" s="12"/>
      <c r="WL64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1" s="12"/>
      <c r="WN641" s="12"/>
      <c r="WO641" s="12"/>
      <c r="WP641" s="12"/>
      <c r="WQ641" s="12"/>
      <c r="WR641" s="12"/>
      <c r="WS641" s="12"/>
      <c r="WT641" s="12"/>
      <c r="WU641" s="12"/>
      <c r="WV641" s="12"/>
      <c r="WW641" s="12"/>
      <c r="WX641" s="12"/>
      <c r="WY641" s="12"/>
      <c r="WZ641" s="12"/>
      <c r="XA641" s="12"/>
      <c r="XB641" s="12"/>
      <c r="XC641" s="12"/>
      <c r="XD641" s="12"/>
      <c r="XE641" s="12"/>
      <c r="XF641" s="12"/>
      <c r="XG641" s="12"/>
      <c r="XH641" s="12"/>
      <c r="XI641" s="12"/>
      <c r="XJ641" s="12"/>
      <c r="XK641" s="12"/>
      <c r="XL641" s="12"/>
      <c r="XM641" s="12"/>
      <c r="XN641" s="12">
        <v>1</v>
      </c>
      <c r="XO641" s="12">
        <v>140</v>
      </c>
      <c r="XP641" s="12">
        <v>3</v>
      </c>
      <c r="XQ641" s="12"/>
      <c r="XR641" s="12"/>
      <c r="XS641" s="12"/>
      <c r="XT641" s="12"/>
      <c r="XU641" s="12"/>
      <c r="XV641" s="12"/>
      <c r="XW641" s="12"/>
      <c r="XX641" s="12"/>
      <c r="XY641" s="12"/>
      <c r="XZ641" s="12"/>
      <c r="YA641" s="12"/>
      <c r="YB641" s="12"/>
      <c r="YC641" s="12"/>
      <c r="YD641" s="12"/>
      <c r="YE641" s="12"/>
      <c r="YF641" s="12"/>
      <c r="YG641" s="12"/>
      <c r="YH641" s="12"/>
      <c r="YI641" s="12"/>
      <c r="YJ641" s="12"/>
      <c r="YK641" s="12"/>
      <c r="YL641" s="12"/>
      <c r="YM641" s="12"/>
      <c r="YN641" s="12"/>
      <c r="YO641" s="12"/>
      <c r="YP641" s="12"/>
      <c r="YQ641" s="12"/>
      <c r="YR641" s="12"/>
      <c r="YS641" s="12"/>
      <c r="YT641" s="12"/>
      <c r="YU641" s="126">
        <f>SUM(WO641,WR641,WU641,WX641,XA641,XD641,XG641,XJ641,XM641,XP641,XS641,XV641,XY641,YB641,YE641,YH641,YK641,YN641,YQ641,YT641)</f>
        <v>3</v>
      </c>
      <c r="YV641" s="12"/>
      <c r="YW641" s="12"/>
      <c r="YX641" s="12"/>
      <c r="YY641" s="12"/>
      <c r="YZ641" s="12"/>
      <c r="ZA641" s="12"/>
      <c r="ZB641" s="12"/>
      <c r="ZC641" s="12"/>
      <c r="ZD641" s="12"/>
      <c r="ZE641" s="12"/>
      <c r="ZF641" s="12"/>
      <c r="ZG641" s="12"/>
      <c r="ZH641" s="12"/>
      <c r="ZI641" s="12"/>
      <c r="ZJ641" s="12"/>
      <c r="ZK641" s="12"/>
      <c r="ZL641" s="12"/>
      <c r="ZM641" s="12"/>
      <c r="ZN641" s="12"/>
      <c r="ZO641" s="12"/>
      <c r="ZP641" s="12"/>
      <c r="ZQ641" s="12"/>
      <c r="ZR641" s="12"/>
      <c r="ZS641" s="12"/>
      <c r="ZT641" s="12"/>
      <c r="ZU641" s="12"/>
      <c r="ZV641" s="12"/>
      <c r="ZW641" s="12"/>
      <c r="ZX641" s="12"/>
      <c r="ZY641" s="12"/>
      <c r="ZZ641" s="12"/>
      <c r="AAA641" s="12"/>
      <c r="AAB641" s="12"/>
      <c r="AAC641" s="12"/>
      <c r="AAD641" s="12"/>
      <c r="AAE641" s="12"/>
      <c r="AAF641" s="12"/>
      <c r="AAG641" s="12"/>
      <c r="AAH641" s="12"/>
      <c r="AAI641" s="12"/>
      <c r="AAJ641" s="12"/>
      <c r="AAK641" s="12"/>
      <c r="AAL641" s="12"/>
      <c r="AAM641" s="12"/>
      <c r="AAN641" s="12"/>
      <c r="AAO641" s="12"/>
      <c r="AAP641" s="12"/>
      <c r="AAQ641" s="12"/>
      <c r="AAR641" s="12"/>
      <c r="AAS641" s="12"/>
      <c r="AAT641" s="12"/>
      <c r="AAU641" s="12"/>
      <c r="AAV641" s="12"/>
      <c r="AAW641" s="12"/>
      <c r="AAX641" s="12"/>
      <c r="AAY641" s="12"/>
      <c r="AAZ641" s="12"/>
      <c r="ABA641" s="12"/>
      <c r="ABB641" s="12"/>
      <c r="ABC641" s="12"/>
      <c r="ABD641" s="12"/>
      <c r="ABE641" s="12"/>
      <c r="ABF641" s="12"/>
      <c r="ABG641" s="12"/>
      <c r="ABH641" s="12"/>
      <c r="ABI641" s="12"/>
      <c r="ABJ641" s="12"/>
      <c r="ABK641" s="12"/>
      <c r="ABL641" s="12"/>
      <c r="ABM641" s="12"/>
      <c r="ABN641" s="12"/>
      <c r="ABO641" s="12"/>
      <c r="ABP641" s="12"/>
      <c r="ABQ641" s="12"/>
      <c r="ABR641" s="12"/>
      <c r="ABS641" s="12"/>
      <c r="ABT641" s="12"/>
      <c r="ABU641" s="12"/>
      <c r="ABV641" s="12"/>
      <c r="ABW641" s="12"/>
      <c r="ABX641" s="12"/>
      <c r="ABY641" s="136">
        <f>SUM(YX641,ZA641,ZD641,ZG641,ZJ641,ZM641,ZP641,ZS641,ZV641,ZY641,AAB641,AAE641,AAH641,AAK641,AAN641,AAQ641,AAT641,AAW641,AAZ641,ABC641,ABF641,ABI641,ABL641,ABO641,ABR641,ABU641,ABX641)</f>
        <v>0</v>
      </c>
      <c r="ABZ641" s="12"/>
      <c r="ACA641" s="12"/>
      <c r="ACB641" s="12"/>
      <c r="ACC641" s="12"/>
      <c r="ACD641" s="12"/>
      <c r="ACE641" s="12"/>
      <c r="ACF641" s="12"/>
      <c r="ACG641" s="12"/>
      <c r="ACH641" s="12"/>
      <c r="ACI641" s="12"/>
      <c r="ACJ641" s="12"/>
      <c r="ACK641" s="12"/>
      <c r="ACL641" s="12"/>
      <c r="ACM641" s="12"/>
      <c r="ACN641" s="12"/>
      <c r="ACO641" s="12"/>
      <c r="ACP641" s="12"/>
      <c r="ACQ641" s="12"/>
      <c r="ACR641" s="12"/>
      <c r="ACS641" s="12"/>
      <c r="ACT641" s="12"/>
      <c r="ACU641" s="12"/>
      <c r="ACV641" s="12"/>
      <c r="ACW641" s="12"/>
      <c r="ACX641" s="12"/>
      <c r="ACY641" s="12"/>
      <c r="ACZ641" s="12"/>
      <c r="ADA641" s="12"/>
      <c r="ADB641" s="12"/>
      <c r="ADC641" s="12"/>
      <c r="ADD641" s="12"/>
      <c r="ADE641" s="12"/>
      <c r="ADF641" s="12"/>
      <c r="ADG641" s="12"/>
      <c r="ADH641" s="12"/>
      <c r="ADI641" s="12"/>
      <c r="ADJ641" s="12"/>
      <c r="ADK641" s="12"/>
      <c r="ADL641" s="12"/>
      <c r="ADM641" s="12"/>
      <c r="ADN641" s="12"/>
      <c r="ADO641" s="12"/>
      <c r="ADP641" s="12"/>
      <c r="ADQ641" s="12"/>
      <c r="ADR641" s="12"/>
      <c r="ADS641" s="12"/>
      <c r="ADT641" s="12"/>
      <c r="ADU641" s="12"/>
      <c r="ADV641" s="12"/>
      <c r="ADW641" s="12"/>
      <c r="ADX641" s="12"/>
      <c r="ADY641" s="164"/>
      <c r="ADZ641" s="164"/>
      <c r="AEA641" s="164"/>
      <c r="AEB641" s="164"/>
      <c r="AEC641" s="164"/>
      <c r="AED641" s="164"/>
      <c r="AEE641" s="164"/>
      <c r="AEF641" s="164"/>
      <c r="AEG641" s="164"/>
      <c r="AEH641" s="164"/>
      <c r="AEI641" s="164"/>
      <c r="AEJ641" s="164"/>
      <c r="AEK641" s="164"/>
      <c r="AEL641" s="164"/>
      <c r="AEM641" s="164"/>
      <c r="AEN641" s="164"/>
      <c r="AEO641" s="164"/>
      <c r="AEP641" s="164"/>
      <c r="AEQ641" s="164">
        <f>SUM(ACB641,ACE641,ACH641,ACK641,ACN641,ACQ641,ACT641,ACW641,ACZ641,ADC641,ADF641,ADI641,ADL641,ADO641,ADR641,ADU641,ADX641,AEA641,AED641,AEG641,AEJ641,AEM641,AEP641)</f>
        <v>0</v>
      </c>
    </row>
    <row r="642" spans="1:823">
      <c r="A642" s="17" t="s">
        <v>187</v>
      </c>
      <c r="B642" s="187"/>
      <c r="C642" s="31" t="s">
        <v>1262</v>
      </c>
      <c r="D642" s="12"/>
      <c r="E642" s="12"/>
      <c r="F642" s="44"/>
      <c r="G642" s="12"/>
      <c r="H642" s="12"/>
      <c r="I642" s="44"/>
      <c r="J642" s="12"/>
      <c r="K642" s="12"/>
      <c r="L642" s="44"/>
      <c r="M642" s="12"/>
      <c r="N642" s="12"/>
      <c r="O642" s="44"/>
      <c r="P642" s="12"/>
      <c r="Q642" s="12"/>
      <c r="R642" s="44"/>
      <c r="S642" s="12"/>
      <c r="T642" s="12"/>
      <c r="U642" s="44"/>
      <c r="V642" s="12"/>
      <c r="W642" s="12"/>
      <c r="X642" s="44"/>
      <c r="Y642" s="51">
        <f>SUM(F642,I642,L642,O642,R642,U642,X642)</f>
        <v>0</v>
      </c>
      <c r="Z642" s="12"/>
      <c r="AA642" s="12"/>
      <c r="AB642" s="54"/>
      <c r="AC642" s="12"/>
      <c r="AD642" s="12"/>
      <c r="AE642" s="54"/>
      <c r="AF642" s="12"/>
      <c r="AG642" s="12"/>
      <c r="AH642" s="54"/>
      <c r="AI642" s="12"/>
      <c r="AJ642" s="12"/>
      <c r="AK642" s="54"/>
      <c r="AL642" s="12"/>
      <c r="AM642" s="12"/>
      <c r="AN642" s="54"/>
      <c r="AO642" s="12"/>
      <c r="AP642" s="12"/>
      <c r="AQ642" s="54"/>
      <c r="AR642" s="12"/>
      <c r="AS642" s="12"/>
      <c r="AT642" s="54"/>
      <c r="AU642" s="12"/>
      <c r="AV642" s="12"/>
      <c r="AW642" s="54"/>
      <c r="AX642" s="12"/>
      <c r="AY642" s="12"/>
      <c r="AZ642" s="54"/>
      <c r="BA642" s="12"/>
      <c r="BB642" s="12"/>
      <c r="BC642" s="54"/>
      <c r="BD642" s="12"/>
      <c r="BE642" s="12"/>
      <c r="BF642" s="54"/>
      <c r="BG642" s="12"/>
      <c r="BH642" s="12"/>
      <c r="BI642" s="54"/>
      <c r="BJ642" s="12"/>
      <c r="BK642" s="12"/>
      <c r="BL642" s="54"/>
      <c r="BM642" s="12"/>
      <c r="BN642" s="12"/>
      <c r="BO642" s="54"/>
      <c r="BP642" s="60">
        <f>SUM(BO642,BL642,BI642,BF642,BC642,AZ642,AW642,AT642,AQ642,AN642,AK642,AH642,AE642,AB642)</f>
        <v>0</v>
      </c>
      <c r="BQ642" s="12"/>
      <c r="BR642" s="12"/>
      <c r="BS642" s="12"/>
      <c r="BT642" s="12"/>
      <c r="BU642" s="12"/>
      <c r="BV642" s="54"/>
      <c r="BW642" s="12"/>
      <c r="BX642" s="12"/>
      <c r="BY642" s="54"/>
      <c r="BZ642" s="12"/>
      <c r="CA642" s="12"/>
      <c r="CB642" s="54"/>
      <c r="CC642" s="12"/>
      <c r="CD642" s="12"/>
      <c r="CE642" s="54"/>
      <c r="CF642" s="12"/>
      <c r="CG642" s="12"/>
      <c r="CH642" s="54"/>
      <c r="CI642" s="12"/>
      <c r="CJ642" s="12"/>
      <c r="CK642" s="54"/>
      <c r="CL642" s="12"/>
      <c r="CM642" s="12"/>
      <c r="CN642" s="54"/>
      <c r="CO642" s="12"/>
      <c r="CP642" s="12"/>
      <c r="CQ642" s="54"/>
      <c r="CR642" s="12"/>
      <c r="CS642" s="12"/>
      <c r="CT642" s="54"/>
      <c r="CU642" s="12"/>
      <c r="CV642" s="12"/>
      <c r="CW642" s="54"/>
      <c r="CX642" s="54"/>
      <c r="CY642" s="54"/>
      <c r="CZ642" s="54"/>
      <c r="DA642" s="12"/>
      <c r="DB642" s="12"/>
      <c r="DC642" s="54"/>
      <c r="DD642" s="12"/>
      <c r="DE642" s="12"/>
      <c r="DF642" s="54"/>
      <c r="DG642" s="12"/>
      <c r="DH642" s="12"/>
      <c r="DI642" s="54"/>
      <c r="DJ642" s="12"/>
      <c r="DK642" s="12"/>
      <c r="DL642" s="54"/>
      <c r="DM642" s="12"/>
      <c r="DN642" s="12"/>
      <c r="DO642" s="54"/>
      <c r="DP642" s="12"/>
      <c r="DQ642" s="12"/>
      <c r="DR642" s="54"/>
      <c r="DS642" s="12"/>
      <c r="DT642" s="12"/>
      <c r="DU642" s="54"/>
      <c r="DV642" s="12"/>
      <c r="DW642" s="12"/>
      <c r="DX642" s="54"/>
      <c r="DY642" s="12"/>
      <c r="DZ642" s="12"/>
      <c r="EA642" s="54"/>
      <c r="EB642" s="12"/>
      <c r="EC642" s="12"/>
      <c r="ED642" s="54"/>
      <c r="EE642" s="12"/>
      <c r="EF642" s="12"/>
      <c r="EG642" s="54"/>
      <c r="EH642" s="12"/>
      <c r="EI642" s="12"/>
      <c r="EJ642" s="54"/>
      <c r="EK642" s="12"/>
      <c r="EL642" s="12"/>
      <c r="EM642" s="54"/>
      <c r="EN642" s="64">
        <f>SUM(EM642,EJ642,EG642,ED642,EA642,DX642,DU642,DR642,DO642,DL642,DI642,DF642,DC642,CZ642,CW642,CT642,CQ642,CN642,CK642,CH642,CE642,CB642,BY642,BV642,BS642)</f>
        <v>0</v>
      </c>
      <c r="EO642" s="12"/>
      <c r="EP642" s="12"/>
      <c r="EQ642" s="67"/>
      <c r="ER642" s="12"/>
      <c r="ES642" s="12"/>
      <c r="ET642" s="67"/>
      <c r="EU642" s="12"/>
      <c r="EV642" s="12"/>
      <c r="EW642" s="67"/>
      <c r="EX642" s="12"/>
      <c r="EY642" s="12"/>
      <c r="EZ642" s="67"/>
      <c r="FA642" s="12"/>
      <c r="FB642" s="12"/>
      <c r="FC642" s="67"/>
      <c r="FD642" s="12"/>
      <c r="FE642" s="12"/>
      <c r="FF642" s="67"/>
      <c r="FG642" s="12"/>
      <c r="FH642" s="12"/>
      <c r="FI642" s="67"/>
      <c r="FJ642" s="12"/>
      <c r="FK642" s="12"/>
      <c r="FL642" s="67"/>
      <c r="FM642" s="12"/>
      <c r="FN642" s="12"/>
      <c r="FO642" s="67"/>
      <c r="FP642" s="12"/>
      <c r="FQ642" s="12"/>
      <c r="FR642" s="67"/>
      <c r="FS642" s="12"/>
      <c r="FT642" s="12"/>
      <c r="FU642" s="67"/>
      <c r="FV642" s="12"/>
      <c r="FW642" s="12"/>
      <c r="FX642" s="67"/>
      <c r="FY642" s="12"/>
      <c r="FZ642" s="12"/>
      <c r="GA642" s="67"/>
      <c r="GB642" s="12"/>
      <c r="GC642" s="12"/>
      <c r="GD642" s="67"/>
      <c r="GE642" s="12"/>
      <c r="GF642" s="12"/>
      <c r="GG642" s="67"/>
      <c r="GH642" s="12"/>
      <c r="GI642" s="12"/>
      <c r="GJ642" s="67"/>
      <c r="GK642" s="12"/>
      <c r="GL642" s="12"/>
      <c r="GM642" s="67"/>
      <c r="GN642" s="12"/>
      <c r="GO642" s="12"/>
      <c r="GP642" s="67"/>
      <c r="GQ642" s="12"/>
      <c r="GR642" s="12"/>
      <c r="GS642" s="67"/>
      <c r="GT642" s="12"/>
      <c r="GU642" s="12"/>
      <c r="GV642" s="67"/>
      <c r="GW642" s="12"/>
      <c r="GX642" s="12"/>
      <c r="GY642" s="67"/>
      <c r="GZ642" s="12"/>
      <c r="HA642" s="12"/>
      <c r="HB642" s="67"/>
      <c r="HC64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2" s="12"/>
      <c r="HE642" s="12"/>
      <c r="HF642" s="77"/>
      <c r="HG642" s="12"/>
      <c r="HH642" s="12"/>
      <c r="HI642" s="77"/>
      <c r="HJ642" s="12"/>
      <c r="HK642" s="12"/>
      <c r="HL642" s="77"/>
      <c r="HM642" s="12"/>
      <c r="HN642" s="12"/>
      <c r="HO642" s="77"/>
      <c r="HP642" s="12"/>
      <c r="HQ642" s="12"/>
      <c r="HR642" s="77"/>
      <c r="HS642" s="12"/>
      <c r="HT642" s="12"/>
      <c r="HU642" s="77"/>
      <c r="HV642" s="12"/>
      <c r="HW642" s="12"/>
      <c r="HX642" s="77"/>
      <c r="HY642" s="12"/>
      <c r="HZ642" s="12"/>
      <c r="IA642" s="77"/>
      <c r="IB642" s="12"/>
      <c r="IC642" s="12"/>
      <c r="ID642" s="77"/>
      <c r="IE642" s="12"/>
      <c r="IF642" s="12"/>
      <c r="IG642" s="77"/>
      <c r="IH642" s="12"/>
      <c r="II642" s="12"/>
      <c r="IJ642" s="77"/>
      <c r="IK642" s="12"/>
      <c r="IL642" s="12"/>
      <c r="IM642" s="77"/>
      <c r="IN642" s="12"/>
      <c r="IO642" s="12"/>
      <c r="IP642" s="77"/>
      <c r="IQ642" s="12"/>
      <c r="IR642" s="12"/>
      <c r="IS642" s="77"/>
      <c r="IT642" s="12"/>
      <c r="IU642" s="12"/>
      <c r="IV642" s="77"/>
      <c r="IW642" s="12"/>
      <c r="IX642" s="12"/>
      <c r="IY642" s="77"/>
      <c r="IZ64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2" s="12"/>
      <c r="JB642" s="12"/>
      <c r="JC642" s="82"/>
      <c r="JD642" s="12"/>
      <c r="JE642" s="12"/>
      <c r="JF642" s="82"/>
      <c r="JG642" s="12"/>
      <c r="JH642" s="12"/>
      <c r="JI642" s="82"/>
      <c r="JJ642" s="12"/>
      <c r="JK642" s="12"/>
      <c r="JL642" s="82"/>
      <c r="JM642" s="12"/>
      <c r="JN642" s="12"/>
      <c r="JO642" s="82"/>
      <c r="JP642" s="12"/>
      <c r="JQ642" s="12"/>
      <c r="JR642" s="82"/>
      <c r="JS642" s="12"/>
      <c r="JT642" s="12"/>
      <c r="JU642" s="82"/>
      <c r="JV642" s="12"/>
      <c r="JW642" s="12"/>
      <c r="JX642" s="82"/>
      <c r="JY642" s="12">
        <v>2</v>
      </c>
      <c r="JZ642" s="12" t="s">
        <v>993</v>
      </c>
      <c r="KA642" s="82">
        <v>6</v>
      </c>
      <c r="KB642" s="12"/>
      <c r="KC642" s="12"/>
      <c r="KD642" s="82"/>
      <c r="KE642" s="12"/>
      <c r="KF642" s="12"/>
      <c r="KG642" s="82"/>
      <c r="KH642" s="12"/>
      <c r="KI642" s="12"/>
      <c r="KJ642" s="82"/>
      <c r="KK642" s="12"/>
      <c r="KL642" s="12"/>
      <c r="KM642" s="82"/>
      <c r="KN642" s="12">
        <v>2</v>
      </c>
      <c r="KO642" s="12" t="s">
        <v>993</v>
      </c>
      <c r="KP642" s="82">
        <v>6</v>
      </c>
      <c r="KQ642" s="12"/>
      <c r="KR642" s="12"/>
      <c r="KS642" s="82"/>
      <c r="KT64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12</v>
      </c>
      <c r="KU642" s="12"/>
      <c r="KV642" s="12"/>
      <c r="KW642" s="89"/>
      <c r="KX642" s="12"/>
      <c r="KY642" s="12"/>
      <c r="KZ642" s="89"/>
      <c r="LA642" s="12"/>
      <c r="LB642" s="12"/>
      <c r="LC642" s="89"/>
      <c r="LD642" s="12"/>
      <c r="LE642" s="12"/>
      <c r="LF642" s="89"/>
      <c r="LG642" s="12"/>
      <c r="LH642" s="12"/>
      <c r="LI642" s="89"/>
      <c r="LJ642" s="12"/>
      <c r="LK642" s="12"/>
      <c r="LL642" s="89"/>
      <c r="LM642" s="12"/>
      <c r="LN642" s="12"/>
      <c r="LO642" s="89"/>
      <c r="LP642" s="12"/>
      <c r="LQ642" s="12"/>
      <c r="LR642" s="89"/>
      <c r="LS642" s="12"/>
      <c r="LT642" s="12"/>
      <c r="LU642" s="89"/>
      <c r="LV642" s="12"/>
      <c r="LW642" s="12"/>
      <c r="LX642" s="89"/>
      <c r="LY642" s="12"/>
      <c r="LZ642" s="12"/>
      <c r="MA642" s="89"/>
      <c r="MB64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2" s="12"/>
      <c r="MD642" s="12"/>
      <c r="ME642" s="98"/>
      <c r="MF642" s="12"/>
      <c r="MG642" s="12"/>
      <c r="MH642" s="98"/>
      <c r="MI642" s="12"/>
      <c r="MJ642" s="12"/>
      <c r="MK642" s="98"/>
      <c r="ML642" s="12"/>
      <c r="MM642" s="12"/>
      <c r="MN642" s="98"/>
      <c r="MO642" s="12"/>
      <c r="MP642" s="12"/>
      <c r="MQ642" s="98"/>
      <c r="MR642" s="12"/>
      <c r="MS642" s="12"/>
      <c r="MT642" s="98"/>
      <c r="MU642" s="12"/>
      <c r="MV642" s="12"/>
      <c r="MW642" s="98"/>
      <c r="MX642" s="12"/>
      <c r="MY642" s="12"/>
      <c r="MZ642" s="98"/>
      <c r="NA642" s="12"/>
      <c r="NB642" s="12"/>
      <c r="NC642" s="103"/>
      <c r="ND642" s="12"/>
      <c r="NE642" s="12"/>
      <c r="NF642" s="103"/>
      <c r="NG642" s="12"/>
      <c r="NH642" s="12"/>
      <c r="NI642" s="103"/>
      <c r="NJ642" s="12"/>
      <c r="NK642" s="12"/>
      <c r="NL642" s="103"/>
      <c r="NM64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2" s="12"/>
      <c r="NO642" s="12"/>
      <c r="NP642" s="110"/>
      <c r="NQ642" s="12"/>
      <c r="NR642" s="12"/>
      <c r="NS642" s="110"/>
      <c r="NT642" s="12"/>
      <c r="NU642" s="12"/>
      <c r="NV642" s="110"/>
      <c r="NW642" s="12"/>
      <c r="NX642" s="12"/>
      <c r="NY642" s="110"/>
      <c r="NZ642" s="12"/>
      <c r="OA642" s="12"/>
      <c r="OB642" s="110"/>
      <c r="OC642" s="12"/>
      <c r="OD642" s="12"/>
      <c r="OE642" s="110"/>
      <c r="OF642" s="12"/>
      <c r="OG642" s="12"/>
      <c r="OH642" s="110"/>
      <c r="OI642" s="12"/>
      <c r="OJ642" s="12"/>
      <c r="OK642" s="110"/>
      <c r="OL642" s="12"/>
      <c r="OM642" s="12"/>
      <c r="ON642" s="110"/>
      <c r="OO642" s="12"/>
      <c r="OP642" s="12"/>
      <c r="OQ642" s="110"/>
      <c r="OR642" s="12"/>
      <c r="OS642" s="12"/>
      <c r="OT642" s="110"/>
      <c r="OU642" s="12"/>
      <c r="OV642" s="12"/>
      <c r="OW642" s="110"/>
      <c r="OX642" s="12"/>
      <c r="OY642" s="12"/>
      <c r="OZ642" s="110"/>
      <c r="PA642" s="12"/>
      <c r="PB642" s="12"/>
      <c r="PC642" s="110"/>
      <c r="PD642" s="12"/>
      <c r="PE642" s="12"/>
      <c r="PF642" s="110"/>
      <c r="PG642" s="12"/>
      <c r="PH642" s="12"/>
      <c r="PI642" s="110"/>
      <c r="PJ642" s="12"/>
      <c r="PK642" s="12"/>
      <c r="PL642" s="110"/>
      <c r="PM642" s="12"/>
      <c r="PN642" s="12"/>
      <c r="PO642" s="110"/>
      <c r="PP642" s="12"/>
      <c r="PQ642" s="12"/>
      <c r="PR642" s="110"/>
      <c r="PS642" s="12"/>
      <c r="PT642" s="12"/>
      <c r="PU642" s="110"/>
      <c r="PV64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2" s="12"/>
      <c r="PX642" s="12"/>
      <c r="PY642" s="121"/>
      <c r="PZ642" s="12"/>
      <c r="QA642" s="12"/>
      <c r="QB642" s="121"/>
      <c r="QC642" s="12"/>
      <c r="QD642" s="12"/>
      <c r="QE642" s="121"/>
      <c r="QF642" s="12"/>
      <c r="QG642" s="12"/>
      <c r="QH642" s="121"/>
      <c r="QI642" s="12"/>
      <c r="QJ642" s="12"/>
      <c r="QK642" s="121"/>
      <c r="QL642" s="12"/>
      <c r="QM642" s="12"/>
      <c r="QN642" s="121"/>
      <c r="QO642" s="126">
        <f>Tabela1[[#This Row],[p120]]+Tabela1[[#This Row],[pkt9]]+Tabela1[[#This Row],[p121]]+Tabela1[[#This Row],[punkty44]]+Tabela1[[#This Row],[p122]]+Tabela1[[#This Row],[p123]]</f>
        <v>0</v>
      </c>
      <c r="QP642" s="12"/>
      <c r="QQ642" s="12"/>
      <c r="QR642" s="12"/>
      <c r="QS642" s="12"/>
      <c r="QT642" s="12"/>
      <c r="QU642" s="12"/>
      <c r="QV642" s="12"/>
      <c r="QW642" s="12"/>
      <c r="QX642" s="12"/>
      <c r="QY642" s="12"/>
      <c r="QZ642" s="12"/>
      <c r="RA642" s="12"/>
      <c r="RB642" s="12"/>
      <c r="RC642" s="12"/>
      <c r="RD642" s="12"/>
      <c r="RE642" s="12"/>
      <c r="RF642" s="12"/>
      <c r="RG642" s="12"/>
      <c r="RH642" s="12"/>
      <c r="RI642" s="12"/>
      <c r="RJ642" s="12"/>
      <c r="RK642" s="12"/>
      <c r="RL642" s="12"/>
      <c r="RM642" s="12"/>
      <c r="RN642" s="12"/>
      <c r="RO642" s="12"/>
      <c r="RP642" s="12"/>
      <c r="RQ642" s="12"/>
      <c r="RR642" s="12"/>
      <c r="RS642" s="12"/>
      <c r="RT642" s="12"/>
      <c r="RU642" s="12"/>
      <c r="RV642" s="12"/>
      <c r="RW64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2" s="12"/>
      <c r="RY642" s="12"/>
      <c r="RZ642" s="12"/>
      <c r="SA642" s="12"/>
      <c r="SB642" s="12"/>
      <c r="SC642" s="12"/>
      <c r="SD642" s="12"/>
      <c r="SE642" s="12"/>
      <c r="SF642" s="12"/>
      <c r="SG642" s="12"/>
      <c r="SH642" s="12"/>
      <c r="SI642" s="12"/>
      <c r="SJ642" s="12"/>
      <c r="SK642" s="12"/>
      <c r="SL642" s="12"/>
      <c r="SM642" s="12"/>
      <c r="SN642" s="12"/>
      <c r="SO642" s="12"/>
      <c r="SP642" s="12"/>
      <c r="SQ642" s="12"/>
      <c r="SR642" s="12"/>
      <c r="SS642" s="12"/>
      <c r="ST642" s="12"/>
      <c r="SU642" s="12"/>
      <c r="SV642" s="12"/>
      <c r="SW642" s="12"/>
      <c r="SX642" s="12"/>
      <c r="SY642" s="12"/>
      <c r="SZ642" s="12"/>
      <c r="TA642" s="12"/>
      <c r="TB642" s="12"/>
      <c r="TC642" s="12"/>
      <c r="TD642" s="12"/>
      <c r="TE642" s="12"/>
      <c r="TF642" s="12"/>
      <c r="TG642" s="12"/>
      <c r="TH642" s="12"/>
      <c r="TI642" s="12"/>
      <c r="TJ642" s="12"/>
      <c r="TK642" s="12"/>
      <c r="TL642" s="12"/>
      <c r="TM642" s="12"/>
      <c r="TN642" s="12"/>
      <c r="TO642" s="12"/>
      <c r="TP642" s="12"/>
      <c r="TQ642" s="12"/>
      <c r="TR642" s="12"/>
      <c r="TS642" s="12"/>
      <c r="TT642" s="12"/>
      <c r="TU642" s="12"/>
      <c r="TV642" s="12"/>
      <c r="TW642" s="12"/>
      <c r="TX642" s="12"/>
      <c r="TY642" s="12"/>
      <c r="TZ642" s="12"/>
      <c r="UA642" s="12"/>
      <c r="UB642" s="12"/>
      <c r="UC642" s="12"/>
      <c r="UD642" s="12"/>
      <c r="UE642" s="12"/>
      <c r="UF642" s="12"/>
      <c r="UG642" s="12"/>
      <c r="UH642" s="12"/>
      <c r="UI642" s="12"/>
      <c r="UJ642" s="12"/>
      <c r="UK642" s="12"/>
      <c r="UL642" s="145">
        <f>SUM(RZ642,SC642,SF642,SI642,SL642,SO642,SR642,SU642,SX642,TA642,TD642,TG642,TJ642,TM642,TP642,TS642,TV642,TY642,UB642,UE642,UH642,UK642)</f>
        <v>0</v>
      </c>
      <c r="UM642" s="12"/>
      <c r="UN642" s="12"/>
      <c r="UO642" s="12"/>
      <c r="UP642" s="12"/>
      <c r="UQ642" s="12"/>
      <c r="UR642" s="12"/>
      <c r="US642" s="12"/>
      <c r="UT642" s="12"/>
      <c r="UU642" s="12"/>
      <c r="UV642" s="12"/>
      <c r="UW642" s="12"/>
      <c r="UX642" s="12"/>
      <c r="UY642" s="12"/>
      <c r="UZ642" s="12"/>
      <c r="VA642" s="12"/>
      <c r="VB642" s="12"/>
      <c r="VC642" s="12"/>
      <c r="VD642" s="12"/>
      <c r="VE642" s="12"/>
      <c r="VF642" s="12"/>
      <c r="VG642" s="12"/>
      <c r="VH642" s="12"/>
      <c r="VI642" s="12"/>
      <c r="VJ642" s="12"/>
      <c r="VK642" s="12"/>
      <c r="VL642" s="12"/>
      <c r="VM642" s="12"/>
      <c r="VN642" s="12"/>
      <c r="VO642" s="12"/>
      <c r="VP642" s="12"/>
      <c r="VQ642" s="12"/>
      <c r="VR642" s="12"/>
      <c r="VS642" s="12"/>
      <c r="VT642" s="12"/>
      <c r="VU642" s="12"/>
      <c r="VV642" s="12"/>
      <c r="VW642" s="12"/>
      <c r="VX642" s="12"/>
      <c r="VY642" s="12"/>
      <c r="VZ642" s="12"/>
      <c r="WA642" s="12"/>
      <c r="WB642" s="12"/>
      <c r="WC642" s="12"/>
      <c r="WD642" s="12"/>
      <c r="WE642" s="12"/>
      <c r="WF642" s="12"/>
      <c r="WG642" s="12"/>
      <c r="WH642" s="12"/>
      <c r="WI642" s="12"/>
      <c r="WJ642" s="12"/>
      <c r="WK642" s="12"/>
      <c r="WL64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2" s="12"/>
      <c r="WN642" s="12"/>
      <c r="WO642" s="12"/>
      <c r="WP642" s="12"/>
      <c r="WQ642" s="12"/>
      <c r="WR642" s="12"/>
      <c r="WS642" s="12"/>
      <c r="WT642" s="12"/>
      <c r="WU642" s="12"/>
      <c r="WV642" s="12"/>
      <c r="WW642" s="12"/>
      <c r="WX642" s="12"/>
      <c r="WY642" s="12"/>
      <c r="WZ642" s="12"/>
      <c r="XA642" s="12"/>
      <c r="XB642" s="12"/>
      <c r="XC642" s="12"/>
      <c r="XD642" s="12"/>
      <c r="XE642" s="12"/>
      <c r="XF642" s="12"/>
      <c r="XG642" s="12"/>
      <c r="XH642" s="12"/>
      <c r="XI642" s="12"/>
      <c r="XJ642" s="12"/>
      <c r="XK642" s="12"/>
      <c r="XL642" s="12"/>
      <c r="XM642" s="12"/>
      <c r="XN642" s="12">
        <v>1</v>
      </c>
      <c r="XO642" s="12">
        <v>140</v>
      </c>
      <c r="XP642" s="12">
        <v>3</v>
      </c>
      <c r="XQ642" s="12"/>
      <c r="XR642" s="12"/>
      <c r="XS642" s="12"/>
      <c r="XT642" s="12"/>
      <c r="XU642" s="12"/>
      <c r="XV642" s="12"/>
      <c r="XW642" s="12"/>
      <c r="XX642" s="12"/>
      <c r="XY642" s="12"/>
      <c r="XZ642" s="12"/>
      <c r="YA642" s="12"/>
      <c r="YB642" s="12"/>
      <c r="YC642" s="12"/>
      <c r="YD642" s="12"/>
      <c r="YE642" s="12"/>
      <c r="YF642" s="12"/>
      <c r="YG642" s="12"/>
      <c r="YH642" s="12"/>
      <c r="YI642" s="12"/>
      <c r="YJ642" s="12"/>
      <c r="YK642" s="12"/>
      <c r="YL642" s="12"/>
      <c r="YM642" s="12"/>
      <c r="YN642" s="12"/>
      <c r="YO642" s="12"/>
      <c r="YP642" s="12"/>
      <c r="YQ642" s="12"/>
      <c r="YR642" s="12"/>
      <c r="YS642" s="12"/>
      <c r="YT642" s="12"/>
      <c r="YU642" s="126">
        <f>SUM(WO642,WR642,WU642,WX642,XA642,XD642,XG642,XJ642,XM642,XP642,XS642,XV642,XY642,YB642,YE642,YH642,YK642,YN642,YQ642,YT642)</f>
        <v>3</v>
      </c>
      <c r="YV642" s="12"/>
      <c r="YW642" s="12"/>
      <c r="YX642" s="12"/>
      <c r="YY642" s="12"/>
      <c r="YZ642" s="12"/>
      <c r="ZA642" s="12"/>
      <c r="ZB642" s="12"/>
      <c r="ZC642" s="12"/>
      <c r="ZD642" s="12"/>
      <c r="ZE642" s="12"/>
      <c r="ZF642" s="12"/>
      <c r="ZG642" s="12"/>
      <c r="ZH642" s="12"/>
      <c r="ZI642" s="12"/>
      <c r="ZJ642" s="12"/>
      <c r="ZK642" s="12"/>
      <c r="ZL642" s="12"/>
      <c r="ZM642" s="12"/>
      <c r="ZN642" s="12"/>
      <c r="ZO642" s="12"/>
      <c r="ZP642" s="12"/>
      <c r="ZQ642" s="12"/>
      <c r="ZR642" s="12"/>
      <c r="ZS642" s="12"/>
      <c r="ZT642" s="12"/>
      <c r="ZU642" s="12"/>
      <c r="ZV642" s="12"/>
      <c r="ZW642" s="12"/>
      <c r="ZX642" s="12"/>
      <c r="ZY642" s="12"/>
      <c r="ZZ642" s="12"/>
      <c r="AAA642" s="12"/>
      <c r="AAB642" s="12"/>
      <c r="AAC642" s="12"/>
      <c r="AAD642" s="12"/>
      <c r="AAE642" s="12"/>
      <c r="AAF642" s="12"/>
      <c r="AAG642" s="12"/>
      <c r="AAH642" s="12"/>
      <c r="AAI642" s="12"/>
      <c r="AAJ642" s="12"/>
      <c r="AAK642" s="12"/>
      <c r="AAL642" s="12"/>
      <c r="AAM642" s="12"/>
      <c r="AAN642" s="12"/>
      <c r="AAO642" s="12"/>
      <c r="AAP642" s="12"/>
      <c r="AAQ642" s="12"/>
      <c r="AAR642" s="12"/>
      <c r="AAS642" s="12"/>
      <c r="AAT642" s="12"/>
      <c r="AAU642" s="12"/>
      <c r="AAV642" s="12"/>
      <c r="AAW642" s="12"/>
      <c r="AAX642" s="12"/>
      <c r="AAY642" s="12"/>
      <c r="AAZ642" s="12"/>
      <c r="ABA642" s="12"/>
      <c r="ABB642" s="12"/>
      <c r="ABC642" s="12"/>
      <c r="ABD642" s="12"/>
      <c r="ABE642" s="12"/>
      <c r="ABF642" s="12"/>
      <c r="ABG642" s="12"/>
      <c r="ABH642" s="12"/>
      <c r="ABI642" s="12"/>
      <c r="ABJ642" s="12"/>
      <c r="ABK642" s="12"/>
      <c r="ABL642" s="12"/>
      <c r="ABM642" s="12"/>
      <c r="ABN642" s="12"/>
      <c r="ABO642" s="12"/>
      <c r="ABP642" s="12"/>
      <c r="ABQ642" s="12"/>
      <c r="ABR642" s="12"/>
      <c r="ABS642" s="12"/>
      <c r="ABT642" s="12"/>
      <c r="ABU642" s="12"/>
      <c r="ABV642" s="12"/>
      <c r="ABW642" s="12"/>
      <c r="ABX642" s="12"/>
      <c r="ABY642" s="136">
        <f>SUM(YX642,ZA642,ZD642,ZG642,ZJ642,ZM642,ZP642,ZS642,ZV642,ZY642,AAB642,AAE642,AAH642,AAK642,AAN642,AAQ642,AAT642,AAW642,AAZ642,ABC642,ABF642,ABI642,ABL642,ABO642,ABR642,ABU642,ABX642)</f>
        <v>0</v>
      </c>
      <c r="ABZ642" s="12"/>
      <c r="ACA642" s="12"/>
      <c r="ACB642" s="12"/>
      <c r="ACC642" s="12"/>
      <c r="ACD642" s="12"/>
      <c r="ACE642" s="12"/>
      <c r="ACF642" s="12"/>
      <c r="ACG642" s="12"/>
      <c r="ACH642" s="12"/>
      <c r="ACI642" s="12"/>
      <c r="ACJ642" s="12"/>
      <c r="ACK642" s="12"/>
      <c r="ACL642" s="12"/>
      <c r="ACM642" s="12"/>
      <c r="ACN642" s="12"/>
      <c r="ACO642" s="12"/>
      <c r="ACP642" s="12"/>
      <c r="ACQ642" s="12"/>
      <c r="ACR642" s="12"/>
      <c r="ACS642" s="12"/>
      <c r="ACT642" s="12"/>
      <c r="ACU642" s="12"/>
      <c r="ACV642" s="12"/>
      <c r="ACW642" s="12"/>
      <c r="ACX642" s="12"/>
      <c r="ACY642" s="12"/>
      <c r="ACZ642" s="12"/>
      <c r="ADA642" s="12"/>
      <c r="ADB642" s="12"/>
      <c r="ADC642" s="12"/>
      <c r="ADD642" s="12"/>
      <c r="ADE642" s="12"/>
      <c r="ADF642" s="12"/>
      <c r="ADG642" s="12"/>
      <c r="ADH642" s="12"/>
      <c r="ADI642" s="12"/>
      <c r="ADJ642" s="12"/>
      <c r="ADK642" s="12"/>
      <c r="ADL642" s="12"/>
      <c r="ADM642" s="12"/>
      <c r="ADN642" s="12"/>
      <c r="ADO642" s="12"/>
      <c r="ADP642" s="12"/>
      <c r="ADQ642" s="12"/>
      <c r="ADR642" s="12"/>
      <c r="ADS642" s="12"/>
      <c r="ADT642" s="12"/>
      <c r="ADU642" s="12"/>
      <c r="ADV642" s="12"/>
      <c r="ADW642" s="12"/>
      <c r="ADX642" s="12"/>
      <c r="ADY642" s="164"/>
      <c r="ADZ642" s="164"/>
      <c r="AEA642" s="164"/>
      <c r="AEB642" s="164"/>
      <c r="AEC642" s="164"/>
      <c r="AED642" s="164"/>
      <c r="AEE642" s="164"/>
      <c r="AEF642" s="164"/>
      <c r="AEG642" s="164"/>
      <c r="AEH642" s="164"/>
      <c r="AEI642" s="164"/>
      <c r="AEJ642" s="164"/>
      <c r="AEK642" s="164"/>
      <c r="AEL642" s="164"/>
      <c r="AEM642" s="164"/>
      <c r="AEN642" s="164"/>
      <c r="AEO642" s="164"/>
      <c r="AEP642" s="164"/>
      <c r="AEQ642" s="164">
        <f>SUM(ACB642,ACE642,ACH642,ACK642,ACN642,ACQ642,ACT642,ACW642,ACZ642,ADC642,ADF642,ADI642,ADL642,ADO642,ADR642,ADU642,ADX642,AEA642,AED642,AEG642,AEJ642,AEM642,AEP642)</f>
        <v>0</v>
      </c>
    </row>
    <row r="643" spans="1:823">
      <c r="A643" s="17" t="s">
        <v>188</v>
      </c>
      <c r="B643" s="18"/>
      <c r="C643" s="31" t="s">
        <v>1485</v>
      </c>
      <c r="D643" s="12"/>
      <c r="E643" s="12"/>
      <c r="F643" s="44"/>
      <c r="G643" s="12"/>
      <c r="H643" s="12"/>
      <c r="I643" s="44"/>
      <c r="J643" s="12"/>
      <c r="K643" s="12"/>
      <c r="L643" s="44"/>
      <c r="M643" s="12"/>
      <c r="N643" s="12"/>
      <c r="O643" s="44"/>
      <c r="P643" s="12"/>
      <c r="Q643" s="12"/>
      <c r="R643" s="44"/>
      <c r="S643" s="12"/>
      <c r="T643" s="12"/>
      <c r="U643" s="44"/>
      <c r="V643" s="12"/>
      <c r="W643" s="12"/>
      <c r="X643" s="44"/>
      <c r="Y643" s="51">
        <f>SUM(F643,I643,L643,O643,R643,U643,X643)</f>
        <v>0</v>
      </c>
      <c r="Z643" s="12"/>
      <c r="AA643" s="12"/>
      <c r="AB643" s="54"/>
      <c r="AC643" s="12"/>
      <c r="AD643" s="12"/>
      <c r="AE643" s="54"/>
      <c r="AF643" s="12"/>
      <c r="AG643" s="12"/>
      <c r="AH643" s="54"/>
      <c r="AI643" s="12"/>
      <c r="AJ643" s="12"/>
      <c r="AK643" s="54"/>
      <c r="AL643" s="12"/>
      <c r="AM643" s="12"/>
      <c r="AN643" s="54"/>
      <c r="AO643" s="12"/>
      <c r="AP643" s="12"/>
      <c r="AQ643" s="54"/>
      <c r="AR643" s="12"/>
      <c r="AS643" s="12"/>
      <c r="AT643" s="54"/>
      <c r="AU643" s="12"/>
      <c r="AV643" s="12"/>
      <c r="AW643" s="54"/>
      <c r="AX643" s="12"/>
      <c r="AY643" s="12"/>
      <c r="AZ643" s="54"/>
      <c r="BA643" s="12"/>
      <c r="BB643" s="12"/>
      <c r="BC643" s="54"/>
      <c r="BD643" s="12"/>
      <c r="BE643" s="12"/>
      <c r="BF643" s="54"/>
      <c r="BG643" s="12"/>
      <c r="BH643" s="12"/>
      <c r="BI643" s="54"/>
      <c r="BJ643" s="12"/>
      <c r="BK643" s="12"/>
      <c r="BL643" s="54"/>
      <c r="BM643" s="12"/>
      <c r="BN643" s="12"/>
      <c r="BO643" s="54"/>
      <c r="BP643" s="60">
        <f>SUM(BO643,BL643,BI643,BF643,BC643,AZ643,AW643,AT643,AQ643,AN643,AK643,AH643,AE643,AB643)</f>
        <v>0</v>
      </c>
      <c r="BQ643" s="12"/>
      <c r="BR643" s="12"/>
      <c r="BS643" s="12"/>
      <c r="BT643" s="12"/>
      <c r="BU643" s="12"/>
      <c r="BV643" s="54"/>
      <c r="BW643" s="12"/>
      <c r="BX643" s="12"/>
      <c r="BY643" s="54"/>
      <c r="BZ643" s="12"/>
      <c r="CA643" s="12"/>
      <c r="CB643" s="54"/>
      <c r="CC643" s="12"/>
      <c r="CD643" s="12"/>
      <c r="CE643" s="54"/>
      <c r="CF643" s="12"/>
      <c r="CG643" s="12"/>
      <c r="CH643" s="54"/>
      <c r="CI643" s="12"/>
      <c r="CJ643" s="12"/>
      <c r="CK643" s="54"/>
      <c r="CL643" s="12"/>
      <c r="CM643" s="12"/>
      <c r="CN643" s="54"/>
      <c r="CO643" s="12"/>
      <c r="CP643" s="12"/>
      <c r="CQ643" s="54"/>
      <c r="CR643" s="12"/>
      <c r="CS643" s="12"/>
      <c r="CT643" s="54"/>
      <c r="CU643" s="12"/>
      <c r="CV643" s="12"/>
      <c r="CW643" s="54"/>
      <c r="CX643" s="54"/>
      <c r="CY643" s="54"/>
      <c r="CZ643" s="54"/>
      <c r="DA643" s="12"/>
      <c r="DB643" s="12"/>
      <c r="DC643" s="54"/>
      <c r="DD643" s="12"/>
      <c r="DE643" s="12"/>
      <c r="DF643" s="54"/>
      <c r="DG643" s="12"/>
      <c r="DH643" s="12"/>
      <c r="DI643" s="54"/>
      <c r="DJ643" s="12"/>
      <c r="DK643" s="12"/>
      <c r="DL643" s="54"/>
      <c r="DM643" s="12"/>
      <c r="DN643" s="12"/>
      <c r="DO643" s="54"/>
      <c r="DP643" s="12"/>
      <c r="DQ643" s="12"/>
      <c r="DR643" s="54"/>
      <c r="DS643" s="12"/>
      <c r="DT643" s="12"/>
      <c r="DU643" s="54"/>
      <c r="DV643" s="12"/>
      <c r="DW643" s="12"/>
      <c r="DX643" s="54"/>
      <c r="DY643" s="12"/>
      <c r="DZ643" s="12"/>
      <c r="EA643" s="54"/>
      <c r="EB643" s="12"/>
      <c r="EC643" s="12"/>
      <c r="ED643" s="54"/>
      <c r="EE643" s="12"/>
      <c r="EF643" s="12"/>
      <c r="EG643" s="54"/>
      <c r="EH643" s="12"/>
      <c r="EI643" s="12"/>
      <c r="EJ643" s="54"/>
      <c r="EK643" s="12"/>
      <c r="EL643" s="12"/>
      <c r="EM643" s="54"/>
      <c r="EN643" s="64">
        <f>SUM(EM643,EJ643,EG643,ED643,EA643,DX643,DU643,DR643,DO643,DL643,DI643,DF643,DC643,CZ643,CW643,CT643,CQ643,CN643,CK643,CH643,CE643,CB643,BY643,BV643,BS643)</f>
        <v>0</v>
      </c>
      <c r="EO643" s="12"/>
      <c r="EP643" s="12"/>
      <c r="EQ643" s="67"/>
      <c r="ER643" s="12"/>
      <c r="ES643" s="12"/>
      <c r="ET643" s="67"/>
      <c r="EU643" s="12"/>
      <c r="EV643" s="12"/>
      <c r="EW643" s="67"/>
      <c r="EX643" s="12"/>
      <c r="EY643" s="12"/>
      <c r="EZ643" s="67"/>
      <c r="FA643" s="12"/>
      <c r="FB643" s="12"/>
      <c r="FC643" s="67"/>
      <c r="FD643" s="12"/>
      <c r="FE643" s="12"/>
      <c r="FF643" s="67"/>
      <c r="FG643" s="12"/>
      <c r="FH643" s="12"/>
      <c r="FI643" s="67"/>
      <c r="FJ643" s="12"/>
      <c r="FK643" s="12"/>
      <c r="FL643" s="67"/>
      <c r="FM643" s="12"/>
      <c r="FN643" s="12"/>
      <c r="FO643" s="67"/>
      <c r="FP643" s="12"/>
      <c r="FQ643" s="12"/>
      <c r="FR643" s="67"/>
      <c r="FS643" s="12"/>
      <c r="FT643" s="12"/>
      <c r="FU643" s="67"/>
      <c r="FV643" s="12"/>
      <c r="FW643" s="12"/>
      <c r="FX643" s="67"/>
      <c r="FY643" s="12"/>
      <c r="FZ643" s="12"/>
      <c r="GA643" s="67"/>
      <c r="GB643" s="12"/>
      <c r="GC643" s="12"/>
      <c r="GD643" s="67"/>
      <c r="GE643" s="12"/>
      <c r="GF643" s="12"/>
      <c r="GG643" s="67"/>
      <c r="GH643" s="12"/>
      <c r="GI643" s="12"/>
      <c r="GJ643" s="67"/>
      <c r="GK643" s="12"/>
      <c r="GL643" s="12"/>
      <c r="GM643" s="67"/>
      <c r="GN643" s="12"/>
      <c r="GO643" s="12"/>
      <c r="GP643" s="67"/>
      <c r="GQ643" s="12"/>
      <c r="GR643" s="12"/>
      <c r="GS643" s="67"/>
      <c r="GT643" s="12"/>
      <c r="GU643" s="12"/>
      <c r="GV643" s="67"/>
      <c r="GW643" s="12"/>
      <c r="GX643" s="12"/>
      <c r="GY643" s="67"/>
      <c r="GZ643" s="12"/>
      <c r="HA643" s="12"/>
      <c r="HB643" s="67"/>
      <c r="HC64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3" s="12"/>
      <c r="HE643" s="12"/>
      <c r="HF643" s="77"/>
      <c r="HG643" s="12"/>
      <c r="HH643" s="12"/>
      <c r="HI643" s="77"/>
      <c r="HJ643" s="12"/>
      <c r="HK643" s="12"/>
      <c r="HL643" s="77"/>
      <c r="HM643" s="12"/>
      <c r="HN643" s="12"/>
      <c r="HO643" s="77"/>
      <c r="HP643" s="12"/>
      <c r="HQ643" s="12"/>
      <c r="HR643" s="77"/>
      <c r="HS643" s="12"/>
      <c r="HT643" s="12"/>
      <c r="HU643" s="77"/>
      <c r="HV643" s="12"/>
      <c r="HW643" s="12"/>
      <c r="HX643" s="77"/>
      <c r="HY643" s="12"/>
      <c r="HZ643" s="12"/>
      <c r="IA643" s="77"/>
      <c r="IB643" s="12"/>
      <c r="IC643" s="12"/>
      <c r="ID643" s="77"/>
      <c r="IE643" s="12"/>
      <c r="IF643" s="12"/>
      <c r="IG643" s="77"/>
      <c r="IH643" s="12"/>
      <c r="II643" s="12"/>
      <c r="IJ643" s="77"/>
      <c r="IK643" s="12"/>
      <c r="IL643" s="12"/>
      <c r="IM643" s="77"/>
      <c r="IN643" s="12"/>
      <c r="IO643" s="12"/>
      <c r="IP643" s="77"/>
      <c r="IQ643" s="12"/>
      <c r="IR643" s="12"/>
      <c r="IS643" s="77"/>
      <c r="IT643" s="12"/>
      <c r="IU643" s="12"/>
      <c r="IV643" s="77"/>
      <c r="IW643" s="12"/>
      <c r="IX643" s="12"/>
      <c r="IY643" s="77"/>
      <c r="IZ64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3" s="12"/>
      <c r="JB643" s="12"/>
      <c r="JC643" s="82"/>
      <c r="JD643" s="12"/>
      <c r="JE643" s="12"/>
      <c r="JF643" s="82"/>
      <c r="JG643" s="12"/>
      <c r="JH643" s="12"/>
      <c r="JI643" s="82"/>
      <c r="JJ643" s="12"/>
      <c r="JK643" s="12"/>
      <c r="JL643" s="82"/>
      <c r="JM643" s="12"/>
      <c r="JN643" s="12"/>
      <c r="JO643" s="82"/>
      <c r="JP643" s="12"/>
      <c r="JQ643" s="12"/>
      <c r="JR643" s="82"/>
      <c r="JS643" s="12"/>
      <c r="JT643" s="12"/>
      <c r="JU643" s="82"/>
      <c r="JV643" s="12"/>
      <c r="JW643" s="12"/>
      <c r="JX643" s="82"/>
      <c r="JY643" s="12"/>
      <c r="JZ643" s="12"/>
      <c r="KA643" s="82"/>
      <c r="KB643" s="12"/>
      <c r="KC643" s="12"/>
      <c r="KD643" s="82"/>
      <c r="KE643" s="12"/>
      <c r="KF643" s="12"/>
      <c r="KG643" s="82"/>
      <c r="KH643" s="12"/>
      <c r="KI643" s="12"/>
      <c r="KJ643" s="82"/>
      <c r="KK643" s="12"/>
      <c r="KL643" s="12"/>
      <c r="KM643" s="82"/>
      <c r="KN643" s="12"/>
      <c r="KO643" s="12"/>
      <c r="KP643" s="82"/>
      <c r="KQ643" s="12"/>
      <c r="KR643" s="12"/>
      <c r="KS643" s="82"/>
      <c r="KT64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3" s="12"/>
      <c r="KV643" s="12"/>
      <c r="KW643" s="89"/>
      <c r="KX643" s="12"/>
      <c r="KY643" s="12"/>
      <c r="KZ643" s="89"/>
      <c r="LA643" s="12"/>
      <c r="LB643" s="12"/>
      <c r="LC643" s="89"/>
      <c r="LD643" s="12"/>
      <c r="LE643" s="12"/>
      <c r="LF643" s="89"/>
      <c r="LG643" s="12"/>
      <c r="LH643" s="12"/>
      <c r="LI643" s="89"/>
      <c r="LJ643" s="12"/>
      <c r="LK643" s="12"/>
      <c r="LL643" s="89"/>
      <c r="LM643" s="12"/>
      <c r="LN643" s="12"/>
      <c r="LO643" s="89"/>
      <c r="LP643" s="12"/>
      <c r="LQ643" s="12"/>
      <c r="LR643" s="89"/>
      <c r="LS643" s="12"/>
      <c r="LT643" s="12"/>
      <c r="LU643" s="89"/>
      <c r="LV643" s="12"/>
      <c r="LW643" s="12"/>
      <c r="LX643" s="89"/>
      <c r="LY643" s="12"/>
      <c r="LZ643" s="12"/>
      <c r="MA643" s="89"/>
      <c r="MB64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3" s="12"/>
      <c r="MD643" s="12"/>
      <c r="ME643" s="98"/>
      <c r="MF643" s="12"/>
      <c r="MG643" s="12"/>
      <c r="MH643" s="98"/>
      <c r="MI643" s="12"/>
      <c r="MJ643" s="12"/>
      <c r="MK643" s="98"/>
      <c r="ML643" s="12"/>
      <c r="MM643" s="12"/>
      <c r="MN643" s="98"/>
      <c r="MO643" s="12"/>
      <c r="MP643" s="12"/>
      <c r="MQ643" s="98"/>
      <c r="MR643" s="12"/>
      <c r="MS643" s="12"/>
      <c r="MT643" s="98"/>
      <c r="MU643" s="12"/>
      <c r="MV643" s="12"/>
      <c r="MW643" s="98"/>
      <c r="MX643" s="12"/>
      <c r="MY643" s="12"/>
      <c r="MZ643" s="98"/>
      <c r="NA643" s="12"/>
      <c r="NB643" s="12"/>
      <c r="NC643" s="103"/>
      <c r="ND643" s="12"/>
      <c r="NE643" s="12"/>
      <c r="NF643" s="103"/>
      <c r="NG643" s="12"/>
      <c r="NH643" s="12"/>
      <c r="NI643" s="103"/>
      <c r="NJ643" s="12"/>
      <c r="NK643" s="12"/>
      <c r="NL643" s="103"/>
      <c r="NM64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3" s="12"/>
      <c r="NO643" s="12"/>
      <c r="NP643" s="110"/>
      <c r="NQ643" s="12"/>
      <c r="NR643" s="12"/>
      <c r="NS643" s="110"/>
      <c r="NT643" s="12"/>
      <c r="NU643" s="12"/>
      <c r="NV643" s="110"/>
      <c r="NW643" s="12"/>
      <c r="NX643" s="12"/>
      <c r="NY643" s="110"/>
      <c r="NZ643" s="12"/>
      <c r="OA643" s="12"/>
      <c r="OB643" s="110"/>
      <c r="OC643" s="12"/>
      <c r="OD643" s="12"/>
      <c r="OE643" s="110"/>
      <c r="OF643" s="12"/>
      <c r="OG643" s="12"/>
      <c r="OH643" s="110"/>
      <c r="OI643" s="12">
        <v>1</v>
      </c>
      <c r="OJ643" s="12">
        <v>140</v>
      </c>
      <c r="OK643" s="110">
        <v>3</v>
      </c>
      <c r="OL643" s="12"/>
      <c r="OM643" s="12"/>
      <c r="ON643" s="110"/>
      <c r="OO643" s="12"/>
      <c r="OP643" s="12"/>
      <c r="OQ643" s="110"/>
      <c r="OR643" s="12"/>
      <c r="OS643" s="12"/>
      <c r="OT643" s="110"/>
      <c r="OU643" s="12"/>
      <c r="OV643" s="12"/>
      <c r="OW643" s="110"/>
      <c r="OX643" s="12"/>
      <c r="OY643" s="12"/>
      <c r="OZ643" s="110"/>
      <c r="PA643" s="12"/>
      <c r="PB643" s="12"/>
      <c r="PC643" s="110"/>
      <c r="PD643" s="12"/>
      <c r="PE643" s="12"/>
      <c r="PF643" s="110"/>
      <c r="PG643" s="12"/>
      <c r="PH643" s="12"/>
      <c r="PI643" s="110"/>
      <c r="PJ643" s="12"/>
      <c r="PK643" s="12"/>
      <c r="PL643" s="110"/>
      <c r="PM643" s="12"/>
      <c r="PN643" s="12"/>
      <c r="PO643" s="110"/>
      <c r="PP643" s="12"/>
      <c r="PQ643" s="12"/>
      <c r="PR643" s="110"/>
      <c r="PS643" s="12"/>
      <c r="PT643" s="12"/>
      <c r="PU643" s="110"/>
      <c r="PV64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43" s="12">
        <v>1</v>
      </c>
      <c r="PX643" s="12">
        <v>140</v>
      </c>
      <c r="PY643" s="121">
        <v>3</v>
      </c>
      <c r="PZ643" s="12"/>
      <c r="QA643" s="12"/>
      <c r="QB643" s="121"/>
      <c r="QC643" s="12"/>
      <c r="QD643" s="12"/>
      <c r="QE643" s="121"/>
      <c r="QF643" s="12"/>
      <c r="QG643" s="12"/>
      <c r="QH643" s="121"/>
      <c r="QI643" s="12"/>
      <c r="QJ643" s="12"/>
      <c r="QK643" s="121"/>
      <c r="QL643" s="12"/>
      <c r="QM643" s="12"/>
      <c r="QN643" s="121"/>
      <c r="QO643" s="126">
        <f>Tabela1[[#This Row],[p120]]+Tabela1[[#This Row],[pkt9]]+Tabela1[[#This Row],[p121]]+Tabela1[[#This Row],[punkty44]]+Tabela1[[#This Row],[p122]]+Tabela1[[#This Row],[p123]]</f>
        <v>3</v>
      </c>
      <c r="QP643" s="12"/>
      <c r="QQ643" s="12"/>
      <c r="QR643" s="12"/>
      <c r="QS643" s="12"/>
      <c r="QT643" s="12"/>
      <c r="QU643" s="12"/>
      <c r="QV643" s="12"/>
      <c r="QW643" s="12"/>
      <c r="QX643" s="12"/>
      <c r="QY643" s="12"/>
      <c r="QZ643" s="12"/>
      <c r="RA643" s="12"/>
      <c r="RB643" s="12"/>
      <c r="RC643" s="12"/>
      <c r="RD643" s="12"/>
      <c r="RE643" s="12"/>
      <c r="RF643" s="12"/>
      <c r="RG643" s="12"/>
      <c r="RH643" s="12"/>
      <c r="RI643" s="12"/>
      <c r="RJ643" s="12"/>
      <c r="RK643" s="12"/>
      <c r="RL643" s="12"/>
      <c r="RM643" s="12"/>
      <c r="RN643" s="12"/>
      <c r="RO643" s="12"/>
      <c r="RP643" s="12"/>
      <c r="RQ643" s="12"/>
      <c r="RR643" s="12"/>
      <c r="RS643" s="12"/>
      <c r="RT643" s="12"/>
      <c r="RU643" s="12"/>
      <c r="RV643" s="12"/>
      <c r="RW64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3" s="12"/>
      <c r="RY643" s="12"/>
      <c r="RZ643" s="12"/>
      <c r="SA643" s="12"/>
      <c r="SB643" s="12"/>
      <c r="SC643" s="12"/>
      <c r="SD643" s="12"/>
      <c r="SE643" s="12"/>
      <c r="SF643" s="12"/>
      <c r="SG643" s="12"/>
      <c r="SH643" s="12"/>
      <c r="SI643" s="12"/>
      <c r="SJ643" s="12"/>
      <c r="SK643" s="12"/>
      <c r="SL643" s="12"/>
      <c r="SM643" s="12"/>
      <c r="SN643" s="12"/>
      <c r="SO643" s="12"/>
      <c r="SP643" s="12"/>
      <c r="SQ643" s="12"/>
      <c r="SR643" s="12"/>
      <c r="SS643" s="12"/>
      <c r="ST643" s="12"/>
      <c r="SU643" s="12"/>
      <c r="SV643" s="12"/>
      <c r="SW643" s="12"/>
      <c r="SX643" s="12"/>
      <c r="SY643" s="12"/>
      <c r="SZ643" s="12"/>
      <c r="TA643" s="12"/>
      <c r="TB643" s="12"/>
      <c r="TC643" s="12"/>
      <c r="TD643" s="12"/>
      <c r="TE643" s="12"/>
      <c r="TF643" s="12"/>
      <c r="TG643" s="12"/>
      <c r="TH643" s="12"/>
      <c r="TI643" s="12"/>
      <c r="TJ643" s="12"/>
      <c r="TK643" s="12"/>
      <c r="TL643" s="12"/>
      <c r="TM643" s="12"/>
      <c r="TN643" s="12"/>
      <c r="TO643" s="12"/>
      <c r="TP643" s="12"/>
      <c r="TQ643" s="12"/>
      <c r="TR643" s="12"/>
      <c r="TS643" s="12"/>
      <c r="TT643" s="12"/>
      <c r="TU643" s="12"/>
      <c r="TV643" s="12"/>
      <c r="TW643" s="12"/>
      <c r="TX643" s="12"/>
      <c r="TY643" s="12"/>
      <c r="TZ643" s="12"/>
      <c r="UA643" s="12"/>
      <c r="UB643" s="12"/>
      <c r="UC643" s="12"/>
      <c r="UD643" s="12"/>
      <c r="UE643" s="12"/>
      <c r="UF643" s="12"/>
      <c r="UG643" s="12"/>
      <c r="UH643" s="12"/>
      <c r="UI643" s="12">
        <v>1</v>
      </c>
      <c r="UJ643" s="12">
        <v>140</v>
      </c>
      <c r="UK643" s="12">
        <v>3</v>
      </c>
      <c r="UL643" s="145">
        <f>SUM(RZ643,SC643,SF643,SI643,SL643,SO643,SR643,SU643,SX643,TA643,TD643,TG643,TJ643,TM643,TP643,TS643,TV643,TY643,UB643,UE643,UH643,UK643)</f>
        <v>3</v>
      </c>
      <c r="UM643" s="12"/>
      <c r="UN643" s="12"/>
      <c r="UO643" s="12"/>
      <c r="UP643" s="12"/>
      <c r="UQ643" s="12"/>
      <c r="UR643" s="12"/>
      <c r="US643" s="12"/>
      <c r="UT643" s="12"/>
      <c r="UU643" s="12"/>
      <c r="UV643" s="12"/>
      <c r="UW643" s="12"/>
      <c r="UX643" s="12"/>
      <c r="UY643" s="12"/>
      <c r="UZ643" s="12"/>
      <c r="VA643" s="12"/>
      <c r="VB643" s="12"/>
      <c r="VC643" s="12"/>
      <c r="VD643" s="12"/>
      <c r="VE643" s="12"/>
      <c r="VF643" s="12"/>
      <c r="VG643" s="12"/>
      <c r="VH643" s="12"/>
      <c r="VI643" s="12"/>
      <c r="VJ643" s="12"/>
      <c r="VK643" s="12"/>
      <c r="VL643" s="12"/>
      <c r="VM643" s="12"/>
      <c r="VN643" s="12"/>
      <c r="VO643" s="12"/>
      <c r="VP643" s="12"/>
      <c r="VQ643" s="12"/>
      <c r="VR643" s="12"/>
      <c r="VS643" s="12"/>
      <c r="VT643" s="12"/>
      <c r="VU643" s="12"/>
      <c r="VV643" s="12"/>
      <c r="VW643" s="12"/>
      <c r="VX643" s="12"/>
      <c r="VY643" s="12"/>
      <c r="VZ643" s="12"/>
      <c r="WA643" s="12"/>
      <c r="WB643" s="12"/>
      <c r="WC643" s="12"/>
      <c r="WD643" s="12"/>
      <c r="WE643" s="12"/>
      <c r="WF643" s="12"/>
      <c r="WG643" s="12"/>
      <c r="WH643" s="12"/>
      <c r="WI643" s="12"/>
      <c r="WJ643" s="12"/>
      <c r="WK643" s="12"/>
      <c r="WL64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3" s="12"/>
      <c r="WN643" s="12"/>
      <c r="WO643" s="12"/>
      <c r="WP643" s="12"/>
      <c r="WQ643" s="12"/>
      <c r="WR643" s="12"/>
      <c r="WS643" s="12"/>
      <c r="WT643" s="12"/>
      <c r="WU643" s="12"/>
      <c r="WV643" s="12"/>
      <c r="WW643" s="12"/>
      <c r="WX643" s="12"/>
      <c r="WY643" s="12"/>
      <c r="WZ643" s="12"/>
      <c r="XA643" s="12"/>
      <c r="XB643" s="12"/>
      <c r="XC643" s="12"/>
      <c r="XD643" s="12"/>
      <c r="XE643" s="12"/>
      <c r="XF643" s="12"/>
      <c r="XG643" s="12"/>
      <c r="XH643" s="12"/>
      <c r="XI643" s="12"/>
      <c r="XJ643" s="12"/>
      <c r="XK643" s="12">
        <v>1</v>
      </c>
      <c r="XL643" s="12">
        <v>140</v>
      </c>
      <c r="XM643" s="12">
        <v>3</v>
      </c>
      <c r="XN643" s="12"/>
      <c r="XO643" s="12"/>
      <c r="XP643" s="12"/>
      <c r="XQ643" s="12"/>
      <c r="XR643" s="12"/>
      <c r="XS643" s="12"/>
      <c r="XT643" s="12"/>
      <c r="XU643" s="12"/>
      <c r="XV643" s="12"/>
      <c r="XW643" s="12"/>
      <c r="XX643" s="12"/>
      <c r="XY643" s="12"/>
      <c r="XZ643" s="12"/>
      <c r="YA643" s="12"/>
      <c r="YB643" s="12"/>
      <c r="YC643" s="12"/>
      <c r="YD643" s="12"/>
      <c r="YE643" s="12"/>
      <c r="YF643" s="12"/>
      <c r="YG643" s="12"/>
      <c r="YH643" s="12"/>
      <c r="YI643" s="12"/>
      <c r="YJ643" s="12"/>
      <c r="YK643" s="12"/>
      <c r="YL643" s="12"/>
      <c r="YM643" s="12"/>
      <c r="YN643" s="12"/>
      <c r="YO643" s="12"/>
      <c r="YP643" s="12"/>
      <c r="YQ643" s="12"/>
      <c r="YR643" s="12"/>
      <c r="YS643" s="12"/>
      <c r="YT643" s="12"/>
      <c r="YU643" s="126">
        <f>SUM(WO643,WR643,WU643,WX643,XA643,XD643,XG643,XJ643,XM643,XP643,XS643,XV643,XY643,YB643,YE643,YH643,YK643,YN643,YQ643,YT643)</f>
        <v>3</v>
      </c>
      <c r="YV643" s="12"/>
      <c r="YW643" s="12"/>
      <c r="YX643" s="12"/>
      <c r="YY643" s="12"/>
      <c r="YZ643" s="12"/>
      <c r="ZA643" s="12"/>
      <c r="ZB643" s="12"/>
      <c r="ZC643" s="12"/>
      <c r="ZD643" s="12"/>
      <c r="ZE643" s="12"/>
      <c r="ZF643" s="12"/>
      <c r="ZG643" s="12"/>
      <c r="ZH643" s="12"/>
      <c r="ZI643" s="12"/>
      <c r="ZJ643" s="12"/>
      <c r="ZK643" s="12"/>
      <c r="ZL643" s="12"/>
      <c r="ZM643" s="12"/>
      <c r="ZN643" s="12"/>
      <c r="ZO643" s="12"/>
      <c r="ZP643" s="12"/>
      <c r="ZQ643" s="12"/>
      <c r="ZR643" s="12"/>
      <c r="ZS643" s="12"/>
      <c r="ZT643" s="12"/>
      <c r="ZU643" s="12"/>
      <c r="ZV643" s="12"/>
      <c r="ZW643" s="12"/>
      <c r="ZX643" s="12"/>
      <c r="ZY643" s="12"/>
      <c r="ZZ643" s="12"/>
      <c r="AAA643" s="12"/>
      <c r="AAB643" s="12"/>
      <c r="AAC643" s="12"/>
      <c r="AAD643" s="12"/>
      <c r="AAE643" s="12"/>
      <c r="AAF643" s="12">
        <v>2</v>
      </c>
      <c r="AAG643" s="12">
        <v>140</v>
      </c>
      <c r="AAH643" s="12">
        <v>6</v>
      </c>
      <c r="AAI643" s="12"/>
      <c r="AAJ643" s="12"/>
      <c r="AAK643" s="12"/>
      <c r="AAL643" s="12"/>
      <c r="AAM643" s="12"/>
      <c r="AAN643" s="12"/>
      <c r="AAO643" s="12"/>
      <c r="AAP643" s="12"/>
      <c r="AAQ643" s="12"/>
      <c r="AAR643" s="12"/>
      <c r="AAS643" s="12"/>
      <c r="AAT643" s="12"/>
      <c r="AAU643" s="12"/>
      <c r="AAV643" s="12"/>
      <c r="AAW643" s="12"/>
      <c r="AAX643" s="12"/>
      <c r="AAY643" s="12"/>
      <c r="AAZ643" s="12"/>
      <c r="ABA643" s="12"/>
      <c r="ABB643" s="12"/>
      <c r="ABC643" s="12"/>
      <c r="ABD643" s="12"/>
      <c r="ABE643" s="12"/>
      <c r="ABF643" s="12"/>
      <c r="ABG643" s="12"/>
      <c r="ABH643" s="12"/>
      <c r="ABI643" s="12"/>
      <c r="ABJ643" s="12"/>
      <c r="ABK643" s="12"/>
      <c r="ABL643" s="12"/>
      <c r="ABM643" s="12"/>
      <c r="ABN643" s="12"/>
      <c r="ABO643" s="12"/>
      <c r="ABP643" s="12"/>
      <c r="ABQ643" s="12"/>
      <c r="ABR643" s="12"/>
      <c r="ABS643" s="12"/>
      <c r="ABT643" s="12"/>
      <c r="ABU643" s="12"/>
      <c r="ABV643" s="12"/>
      <c r="ABW643" s="12"/>
      <c r="ABX643" s="12"/>
      <c r="ABY643" s="136">
        <f>SUM(YX643,ZA643,ZD643,ZG643,ZJ643,ZM643,ZP643,ZS643,ZV643,ZY643,AAB643,AAE643,AAH643,AAK643,AAN643,AAQ643,AAT643,AAW643,AAZ643,ABC643,ABF643,ABI643,ABL643,ABO643,ABR643,ABU643,ABX643)</f>
        <v>6</v>
      </c>
      <c r="ABZ643" s="12"/>
      <c r="ACA643" s="12"/>
      <c r="ACB643" s="12"/>
      <c r="ACC643" s="12"/>
      <c r="ACD643" s="12"/>
      <c r="ACE643" s="12"/>
      <c r="ACF643" s="12"/>
      <c r="ACG643" s="12"/>
      <c r="ACH643" s="12"/>
      <c r="ACI643" s="12"/>
      <c r="ACJ643" s="12"/>
      <c r="ACK643" s="12"/>
      <c r="ACL643" s="12"/>
      <c r="ACM643" s="12"/>
      <c r="ACN643" s="12"/>
      <c r="ACO643" s="12"/>
      <c r="ACP643" s="12"/>
      <c r="ACQ643" s="12"/>
      <c r="ACR643" s="12"/>
      <c r="ACS643" s="12"/>
      <c r="ACT643" s="12"/>
      <c r="ACU643" s="12"/>
      <c r="ACV643" s="12"/>
      <c r="ACW643" s="12"/>
      <c r="ACX643" s="12"/>
      <c r="ACY643" s="12"/>
      <c r="ACZ643" s="12"/>
      <c r="ADA643" s="12"/>
      <c r="ADB643" s="12"/>
      <c r="ADC643" s="12"/>
      <c r="ADD643" s="12"/>
      <c r="ADE643" s="12"/>
      <c r="ADF643" s="12"/>
      <c r="ADG643" s="12"/>
      <c r="ADH643" s="12"/>
      <c r="ADI643" s="12"/>
      <c r="ADJ643" s="12"/>
      <c r="ADK643" s="12"/>
      <c r="ADL643" s="12"/>
      <c r="ADM643" s="12"/>
      <c r="ADN643" s="12"/>
      <c r="ADO643" s="12"/>
      <c r="ADP643" s="12"/>
      <c r="ADQ643" s="12"/>
      <c r="ADR643" s="12"/>
      <c r="ADS643" s="12"/>
      <c r="ADT643" s="12"/>
      <c r="ADU643" s="12"/>
      <c r="ADV643" s="12"/>
      <c r="ADW643" s="12"/>
      <c r="ADX643" s="12"/>
      <c r="ADY643" s="164"/>
      <c r="ADZ643" s="164"/>
      <c r="AEA643" s="164"/>
      <c r="AEB643" s="164"/>
      <c r="AEC643" s="164"/>
      <c r="AED643" s="164"/>
      <c r="AEE643" s="164"/>
      <c r="AEF643" s="164"/>
      <c r="AEG643" s="164"/>
      <c r="AEH643" s="164"/>
      <c r="AEI643" s="164"/>
      <c r="AEJ643" s="164"/>
      <c r="AEK643" s="164"/>
      <c r="AEL643" s="164"/>
      <c r="AEM643" s="164"/>
      <c r="AEN643" s="164"/>
      <c r="AEO643" s="164"/>
      <c r="AEP643" s="164"/>
      <c r="AEQ643" s="164">
        <f>SUM(ACB643,ACE643,ACH643,ACK643,ACN643,ACQ643,ACT643,ACW643,ACZ643,ADC643,ADF643,ADI643,ADL643,ADO643,ADR643,ADU643,ADX643,AEA643,AED643,AEG643,AEJ643,AEM643,AEP643)</f>
        <v>0</v>
      </c>
    </row>
    <row r="644" spans="1:823">
      <c r="A644" s="37" t="s">
        <v>188</v>
      </c>
      <c r="B644" s="38"/>
      <c r="C644" s="31" t="s">
        <v>684</v>
      </c>
      <c r="D644" s="12"/>
      <c r="E644" s="12"/>
      <c r="F644" s="44"/>
      <c r="G644" s="12"/>
      <c r="H644" s="12"/>
      <c r="I644" s="44"/>
      <c r="J644" s="12"/>
      <c r="K644" s="12"/>
      <c r="L644" s="44"/>
      <c r="M644" s="12"/>
      <c r="N644" s="12"/>
      <c r="O644" s="44"/>
      <c r="P644" s="12"/>
      <c r="Q644" s="12"/>
      <c r="R644" s="44"/>
      <c r="S644" s="12"/>
      <c r="T644" s="12"/>
      <c r="U644" s="44"/>
      <c r="V644" s="12"/>
      <c r="W644" s="12"/>
      <c r="X644" s="44"/>
      <c r="Y644" s="51">
        <f>SUM(F644,I644,L644,O644,R644,U644,X644)</f>
        <v>0</v>
      </c>
      <c r="Z644" s="12"/>
      <c r="AA644" s="12"/>
      <c r="AB644" s="54"/>
      <c r="AC644" s="12"/>
      <c r="AD644" s="12"/>
      <c r="AE644" s="54"/>
      <c r="AF644" s="12"/>
      <c r="AG644" s="12"/>
      <c r="AH644" s="54"/>
      <c r="AI644" s="12">
        <v>1</v>
      </c>
      <c r="AJ644" s="12">
        <v>145</v>
      </c>
      <c r="AK644" s="54">
        <v>6</v>
      </c>
      <c r="AL644" s="12"/>
      <c r="AM644" s="12"/>
      <c r="AN644" s="54"/>
      <c r="AO644" s="12"/>
      <c r="AP644" s="12"/>
      <c r="AQ644" s="54"/>
      <c r="AR644" s="12"/>
      <c r="AS644" s="12"/>
      <c r="AT644" s="54"/>
      <c r="AU644" s="12"/>
      <c r="AV644" s="12"/>
      <c r="AW644" s="54"/>
      <c r="AX644" s="12"/>
      <c r="AY644" s="12"/>
      <c r="AZ644" s="54"/>
      <c r="BA644" s="12"/>
      <c r="BB644" s="12"/>
      <c r="BC644" s="54"/>
      <c r="BD644" s="12"/>
      <c r="BE644" s="12"/>
      <c r="BF644" s="54"/>
      <c r="BG644" s="12">
        <v>1</v>
      </c>
      <c r="BH644" s="12">
        <v>140</v>
      </c>
      <c r="BI644" s="54">
        <v>3</v>
      </c>
      <c r="BJ644" s="12"/>
      <c r="BK644" s="12"/>
      <c r="BL644" s="54"/>
      <c r="BM644" s="12"/>
      <c r="BN644" s="12"/>
      <c r="BO644" s="54"/>
      <c r="BP644" s="60">
        <f>SUM(BO644,BL644,BI644,BF644,BC644,AZ644,AW644,AT644,AQ644,AN644,AK644,AH644,AE644,AB644)</f>
        <v>9</v>
      </c>
      <c r="BQ644" s="12"/>
      <c r="BR644" s="12"/>
      <c r="BS644" s="54"/>
      <c r="BT644" s="12"/>
      <c r="BU644" s="12"/>
      <c r="BV644" s="54"/>
      <c r="BW644" s="12"/>
      <c r="BX644" s="12"/>
      <c r="BY644" s="54"/>
      <c r="BZ644" s="12"/>
      <c r="CA644" s="12"/>
      <c r="CB644" s="54"/>
      <c r="CC644" s="12"/>
      <c r="CD644" s="12"/>
      <c r="CE644" s="54"/>
      <c r="CF644" s="12"/>
      <c r="CG644" s="12"/>
      <c r="CH644" s="54"/>
      <c r="CI644" s="12"/>
      <c r="CJ644" s="12"/>
      <c r="CK644" s="54"/>
      <c r="CL644" s="12"/>
      <c r="CM644" s="12"/>
      <c r="CN644" s="54"/>
      <c r="CO644" s="12"/>
      <c r="CP644" s="12"/>
      <c r="CQ644" s="54"/>
      <c r="CR644" s="12"/>
      <c r="CS644" s="12"/>
      <c r="CT644" s="54"/>
      <c r="CU644" s="12"/>
      <c r="CV644" s="12"/>
      <c r="CW644" s="54"/>
      <c r="CX644" s="12"/>
      <c r="CY644" s="12"/>
      <c r="CZ644" s="54"/>
      <c r="DA644" s="12"/>
      <c r="DB644" s="12"/>
      <c r="DC644" s="54"/>
      <c r="DD644" s="12"/>
      <c r="DE644" s="12"/>
      <c r="DF644" s="54"/>
      <c r="DG644" s="12"/>
      <c r="DH644" s="12"/>
      <c r="DI644" s="54"/>
      <c r="DJ644" s="12"/>
      <c r="DK644" s="12"/>
      <c r="DL644" s="54"/>
      <c r="DM644" s="12"/>
      <c r="DN644" s="12"/>
      <c r="DO644" s="54"/>
      <c r="DP644" s="12"/>
      <c r="DQ644" s="12"/>
      <c r="DR644" s="54"/>
      <c r="DS644" s="12"/>
      <c r="DT644" s="12"/>
      <c r="DU644" s="54"/>
      <c r="DV644" s="12"/>
      <c r="DW644" s="12"/>
      <c r="DX644" s="54"/>
      <c r="DY644" s="12"/>
      <c r="DZ644" s="12"/>
      <c r="EA644" s="54"/>
      <c r="EB644" s="12"/>
      <c r="EC644" s="12"/>
      <c r="ED644" s="54"/>
      <c r="EE644" s="12"/>
      <c r="EF644" s="12"/>
      <c r="EG644" s="54"/>
      <c r="EH644" s="12">
        <v>1</v>
      </c>
      <c r="EI644" s="12">
        <v>140</v>
      </c>
      <c r="EJ644" s="54">
        <v>3</v>
      </c>
      <c r="EK644" s="12"/>
      <c r="EL644" s="12"/>
      <c r="EM644" s="54"/>
      <c r="EN644" s="64">
        <f>SUM(EM644,EJ644,EG644,ED644,EA644,DX644,DU644,DR644,DO644,DL644,DI644,DF644,DC644,CZ644,CW644,CT644,CQ644,CN644,CK644,CH644,CE644,CB644,BY644,BV644,BS644)</f>
        <v>3</v>
      </c>
      <c r="EO644" s="12"/>
      <c r="EP644" s="12"/>
      <c r="EQ644" s="67"/>
      <c r="ER644" s="12"/>
      <c r="ES644" s="12"/>
      <c r="ET644" s="67"/>
      <c r="EU644" s="12"/>
      <c r="EV644" s="12"/>
      <c r="EW644" s="67"/>
      <c r="EX644" s="12"/>
      <c r="EY644" s="12"/>
      <c r="EZ644" s="67"/>
      <c r="FA644" s="12"/>
      <c r="FB644" s="12"/>
      <c r="FC644" s="67"/>
      <c r="FD644" s="12"/>
      <c r="FE644" s="12"/>
      <c r="FF644" s="67"/>
      <c r="FG644" s="12"/>
      <c r="FH644" s="12"/>
      <c r="FI644" s="67"/>
      <c r="FJ644" s="12"/>
      <c r="FK644" s="12"/>
      <c r="FL644" s="67"/>
      <c r="FM644" s="12"/>
      <c r="FN644" s="12"/>
      <c r="FO644" s="67"/>
      <c r="FP644" s="12"/>
      <c r="FQ644" s="12"/>
      <c r="FR644" s="67"/>
      <c r="FS644" s="12"/>
      <c r="FT644" s="12"/>
      <c r="FU644" s="67"/>
      <c r="FV644" s="12"/>
      <c r="FW644" s="12"/>
      <c r="FX644" s="67"/>
      <c r="FY644" s="12"/>
      <c r="FZ644" s="12"/>
      <c r="GA644" s="67"/>
      <c r="GB644" s="12"/>
      <c r="GC644" s="12"/>
      <c r="GD644" s="67"/>
      <c r="GE644" s="12"/>
      <c r="GF644" s="12"/>
      <c r="GG644" s="67"/>
      <c r="GH644" s="12"/>
      <c r="GI644" s="12"/>
      <c r="GJ644" s="67"/>
      <c r="GK644" s="12"/>
      <c r="GL644" s="12"/>
      <c r="GM644" s="67"/>
      <c r="GN644" s="12"/>
      <c r="GO644" s="12"/>
      <c r="GP644" s="67"/>
      <c r="GQ644" s="12"/>
      <c r="GR644" s="12"/>
      <c r="GS644" s="67"/>
      <c r="GT644" s="12"/>
      <c r="GU644" s="12"/>
      <c r="GV644" s="67"/>
      <c r="GW644" s="12"/>
      <c r="GX644" s="12"/>
      <c r="GY644" s="67"/>
      <c r="GZ644" s="12"/>
      <c r="HA644" s="12"/>
      <c r="HB644" s="67"/>
      <c r="HC64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4" s="12">
        <v>1</v>
      </c>
      <c r="HE644" s="12">
        <v>145</v>
      </c>
      <c r="HF644" s="77">
        <v>6</v>
      </c>
      <c r="HG644" s="12"/>
      <c r="HH644" s="12"/>
      <c r="HI644" s="77"/>
      <c r="HJ644" s="12"/>
      <c r="HK644" s="12"/>
      <c r="HL644" s="77"/>
      <c r="HM644" s="12"/>
      <c r="HN644" s="12"/>
      <c r="HO644" s="77"/>
      <c r="HP644" s="12"/>
      <c r="HQ644" s="12"/>
      <c r="HR644" s="77"/>
      <c r="HS644" s="12"/>
      <c r="HT644" s="12"/>
      <c r="HU644" s="77"/>
      <c r="HV644" s="12"/>
      <c r="HW644" s="12"/>
      <c r="HX644" s="77"/>
      <c r="HY644" s="12"/>
      <c r="HZ644" s="12"/>
      <c r="IA644" s="77"/>
      <c r="IB644" s="12"/>
      <c r="IC644" s="12"/>
      <c r="ID644" s="77"/>
      <c r="IE644" s="12"/>
      <c r="IF644" s="12"/>
      <c r="IG644" s="77"/>
      <c r="IH644" s="12"/>
      <c r="II644" s="12"/>
      <c r="IJ644" s="77"/>
      <c r="IK644" s="12"/>
      <c r="IL644" s="12"/>
      <c r="IM644" s="77"/>
      <c r="IN644" s="12"/>
      <c r="IO644" s="12"/>
      <c r="IP644" s="77"/>
      <c r="IQ644" s="12"/>
      <c r="IR644" s="12"/>
      <c r="IS644" s="77"/>
      <c r="IT644" s="12"/>
      <c r="IU644" s="12"/>
      <c r="IV644" s="77"/>
      <c r="IW644" s="12"/>
      <c r="IX644" s="12"/>
      <c r="IY644" s="77"/>
      <c r="IZ64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644" s="12"/>
      <c r="JB644" s="12"/>
      <c r="JC644" s="82"/>
      <c r="JD644" s="12"/>
      <c r="JE644" s="12"/>
      <c r="JF644" s="82"/>
      <c r="JG644" s="12"/>
      <c r="JH644" s="12"/>
      <c r="JI644" s="82"/>
      <c r="JJ644" s="12"/>
      <c r="JK644" s="12"/>
      <c r="JL644" s="82"/>
      <c r="JM644" s="12"/>
      <c r="JN644" s="12"/>
      <c r="JO644" s="82"/>
      <c r="JP644" s="12"/>
      <c r="JQ644" s="12"/>
      <c r="JR644" s="82"/>
      <c r="JS644" s="12"/>
      <c r="JT644" s="12"/>
      <c r="JU644" s="82"/>
      <c r="JV644" s="12"/>
      <c r="JW644" s="12"/>
      <c r="JX644" s="82"/>
      <c r="JY644" s="12"/>
      <c r="JZ644" s="12"/>
      <c r="KA644" s="82"/>
      <c r="KB644" s="12"/>
      <c r="KC644" s="12"/>
      <c r="KD644" s="82"/>
      <c r="KE644" s="12"/>
      <c r="KF644" s="12"/>
      <c r="KG644" s="82"/>
      <c r="KH644" s="12"/>
      <c r="KI644" s="12"/>
      <c r="KJ644" s="82"/>
      <c r="KK644" s="12"/>
      <c r="KL644" s="12"/>
      <c r="KM644" s="82"/>
      <c r="KN644" s="12"/>
      <c r="KO644" s="12"/>
      <c r="KP644" s="82"/>
      <c r="KQ644" s="12"/>
      <c r="KR644" s="12"/>
      <c r="KS644" s="82"/>
      <c r="KT64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4" s="12"/>
      <c r="KV644" s="12"/>
      <c r="KW644" s="89"/>
      <c r="KX644" s="12"/>
      <c r="KY644" s="12"/>
      <c r="KZ644" s="89"/>
      <c r="LA644" s="12"/>
      <c r="LB644" s="12"/>
      <c r="LC644" s="89"/>
      <c r="LD644" s="12"/>
      <c r="LE644" s="12"/>
      <c r="LF644" s="89"/>
      <c r="LG644" s="12"/>
      <c r="LH644" s="12"/>
      <c r="LI644" s="89"/>
      <c r="LJ644" s="12"/>
      <c r="LK644" s="12"/>
      <c r="LL644" s="89"/>
      <c r="LM644" s="12"/>
      <c r="LN644" s="12"/>
      <c r="LO644" s="89"/>
      <c r="LP644" s="12"/>
      <c r="LQ644" s="12"/>
      <c r="LR644" s="89"/>
      <c r="LS644" s="12"/>
      <c r="LT644" s="12"/>
      <c r="LU644" s="89"/>
      <c r="LV644" s="12"/>
      <c r="LW644" s="12"/>
      <c r="LX644" s="89"/>
      <c r="LY644" s="12"/>
      <c r="LZ644" s="12"/>
      <c r="MA644" s="89"/>
      <c r="MB64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4" s="12"/>
      <c r="MD644" s="12"/>
      <c r="ME644" s="98"/>
      <c r="MF644" s="12"/>
      <c r="MG644" s="12"/>
      <c r="MH644" s="98"/>
      <c r="MI644" s="12"/>
      <c r="MJ644" s="12"/>
      <c r="MK644" s="98"/>
      <c r="ML644" s="12"/>
      <c r="MM644" s="12"/>
      <c r="MN644" s="98"/>
      <c r="MO644" s="12"/>
      <c r="MP644" s="12"/>
      <c r="MQ644" s="98"/>
      <c r="MR644" s="12"/>
      <c r="MS644" s="12"/>
      <c r="MT644" s="98"/>
      <c r="MU644" s="12"/>
      <c r="MV644" s="12"/>
      <c r="MW644" s="98"/>
      <c r="MX644" s="12"/>
      <c r="MY644" s="12"/>
      <c r="MZ644" s="98"/>
      <c r="NA644" s="12"/>
      <c r="NB644" s="12"/>
      <c r="NC644" s="103"/>
      <c r="ND644" s="12">
        <v>2</v>
      </c>
      <c r="NE644" s="12" t="s">
        <v>8</v>
      </c>
      <c r="NF644" s="103">
        <v>9</v>
      </c>
      <c r="NG644" s="12"/>
      <c r="NH644" s="12"/>
      <c r="NI644" s="103"/>
      <c r="NJ644" s="12"/>
      <c r="NK644" s="12"/>
      <c r="NL644" s="103"/>
      <c r="NM64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644" s="12"/>
      <c r="NO644" s="12"/>
      <c r="NP644" s="110"/>
      <c r="NQ644" s="12"/>
      <c r="NR644" s="12"/>
      <c r="NS644" s="110"/>
      <c r="NT644" s="12"/>
      <c r="NU644" s="12"/>
      <c r="NV644" s="110"/>
      <c r="NW644" s="12"/>
      <c r="NX644" s="12"/>
      <c r="NY644" s="110"/>
      <c r="NZ644" s="12"/>
      <c r="OA644" s="12"/>
      <c r="OB644" s="110"/>
      <c r="OC644" s="12"/>
      <c r="OD644" s="12"/>
      <c r="OE644" s="110"/>
      <c r="OF644" s="12"/>
      <c r="OG644" s="12"/>
      <c r="OH644" s="110"/>
      <c r="OI644" s="12"/>
      <c r="OJ644" s="12"/>
      <c r="OK644" s="110"/>
      <c r="OL644" s="12"/>
      <c r="OM644" s="12"/>
      <c r="ON644" s="110"/>
      <c r="OO644" s="12"/>
      <c r="OP644" s="12"/>
      <c r="OQ644" s="110"/>
      <c r="OR644" s="12"/>
      <c r="OS644" s="12"/>
      <c r="OT644" s="110"/>
      <c r="OU644" s="12"/>
      <c r="OV644" s="12"/>
      <c r="OW644" s="110"/>
      <c r="OX644" s="12"/>
      <c r="OY644" s="12"/>
      <c r="OZ644" s="110"/>
      <c r="PA644" s="12"/>
      <c r="PB644" s="12"/>
      <c r="PC644" s="110"/>
      <c r="PD644" s="12"/>
      <c r="PE644" s="12"/>
      <c r="PF644" s="110"/>
      <c r="PG644" s="12"/>
      <c r="PH644" s="12"/>
      <c r="PI644" s="110"/>
      <c r="PJ644" s="12"/>
      <c r="PK644" s="12"/>
      <c r="PL644" s="110"/>
      <c r="PM644" s="12"/>
      <c r="PN644" s="12"/>
      <c r="PO644" s="110"/>
      <c r="PP644" s="12"/>
      <c r="PQ644" s="12"/>
      <c r="PR644" s="110"/>
      <c r="PS644" s="12"/>
      <c r="PT644" s="12"/>
      <c r="PU644" s="110"/>
      <c r="PV64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4" s="12"/>
      <c r="PX644" s="12"/>
      <c r="PY644" s="121"/>
      <c r="PZ644" s="12"/>
      <c r="QA644" s="12"/>
      <c r="QB644" s="121"/>
      <c r="QC644" s="12"/>
      <c r="QD644" s="12"/>
      <c r="QE644" s="121"/>
      <c r="QF644" s="12"/>
      <c r="QG644" s="12"/>
      <c r="QH644" s="121"/>
      <c r="QI644" s="12"/>
      <c r="QJ644" s="12"/>
      <c r="QK644" s="121"/>
      <c r="QL644" s="12"/>
      <c r="QM644" s="12"/>
      <c r="QN644" s="121"/>
      <c r="QO644" s="126">
        <f>Tabela1[[#This Row],[p120]]+Tabela1[[#This Row],[pkt9]]+Tabela1[[#This Row],[p121]]+Tabela1[[#This Row],[punkty44]]+Tabela1[[#This Row],[p122]]+Tabela1[[#This Row],[p123]]</f>
        <v>0</v>
      </c>
      <c r="QP644" s="12"/>
      <c r="QQ644" s="12"/>
      <c r="QR644" s="12"/>
      <c r="QS644" s="12"/>
      <c r="QT644" s="12"/>
      <c r="QU644" s="12"/>
      <c r="QV644" s="12"/>
      <c r="QW644" s="12"/>
      <c r="QX644" s="12"/>
      <c r="QY644" s="12"/>
      <c r="QZ644" s="12"/>
      <c r="RA644" s="12"/>
      <c r="RB644" s="12"/>
      <c r="RC644" s="12"/>
      <c r="RD644" s="12"/>
      <c r="RE644" s="12"/>
      <c r="RF644" s="12"/>
      <c r="RG644" s="12"/>
      <c r="RH644" s="12"/>
      <c r="RI644" s="12"/>
      <c r="RJ644" s="12"/>
      <c r="RK644" s="12"/>
      <c r="RL644" s="12"/>
      <c r="RM644" s="12"/>
      <c r="RN644" s="12"/>
      <c r="RO644" s="12"/>
      <c r="RP644" s="12"/>
      <c r="RQ644" s="12"/>
      <c r="RR644" s="12"/>
      <c r="RS644" s="12"/>
      <c r="RT644" s="12"/>
      <c r="RU644" s="12"/>
      <c r="RV644" s="12"/>
      <c r="RW64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4" s="12"/>
      <c r="RY644" s="12"/>
      <c r="RZ644" s="12"/>
      <c r="SA644" s="12"/>
      <c r="SB644" s="12"/>
      <c r="SC644" s="12"/>
      <c r="SD644" s="12"/>
      <c r="SE644" s="12"/>
      <c r="SF644" s="12"/>
      <c r="SG644" s="12"/>
      <c r="SH644" s="12"/>
      <c r="SI644" s="12"/>
      <c r="SJ644" s="12"/>
      <c r="SK644" s="12"/>
      <c r="SL644" s="12"/>
      <c r="SM644" s="12"/>
      <c r="SN644" s="12"/>
      <c r="SO644" s="12"/>
      <c r="SP644" s="12"/>
      <c r="SQ644" s="12"/>
      <c r="SR644" s="12"/>
      <c r="SS644" s="12"/>
      <c r="ST644" s="12"/>
      <c r="SU644" s="12"/>
      <c r="SV644" s="12"/>
      <c r="SW644" s="12"/>
      <c r="SX644" s="12"/>
      <c r="SY644" s="12"/>
      <c r="SZ644" s="12"/>
      <c r="TA644" s="12"/>
      <c r="TB644" s="12"/>
      <c r="TC644" s="12"/>
      <c r="TD644" s="12"/>
      <c r="TE644" s="12"/>
      <c r="TF644" s="12"/>
      <c r="TG644" s="12"/>
      <c r="TH644" s="12"/>
      <c r="TI644" s="12"/>
      <c r="TJ644" s="12"/>
      <c r="TK644" s="12"/>
      <c r="TL644" s="12"/>
      <c r="TM644" s="12"/>
      <c r="TN644" s="12"/>
      <c r="TO644" s="12"/>
      <c r="TP644" s="12"/>
      <c r="TQ644" s="12"/>
      <c r="TR644" s="12"/>
      <c r="TS644" s="12"/>
      <c r="TT644" s="12"/>
      <c r="TU644" s="12"/>
      <c r="TV644" s="12"/>
      <c r="TW644" s="12"/>
      <c r="TX644" s="12"/>
      <c r="TY644" s="12"/>
      <c r="TZ644" s="12"/>
      <c r="UA644" s="12"/>
      <c r="UB644" s="12"/>
      <c r="UC644" s="12"/>
      <c r="UD644" s="12"/>
      <c r="UE644" s="12"/>
      <c r="UF644" s="12"/>
      <c r="UG644" s="12"/>
      <c r="UH644" s="12"/>
      <c r="UI644" s="12"/>
      <c r="UJ644" s="12"/>
      <c r="UK644" s="12"/>
      <c r="UL644" s="145">
        <f>SUM(RZ644,SC644,SF644,SI644,SL644,SO644,SR644,SU644,SX644,TA644,TD644,TG644,TJ644,TM644,TP644,TS644,TV644,TY644,UB644,UE644,UH644,UK644)</f>
        <v>0</v>
      </c>
      <c r="UM644" s="12"/>
      <c r="UN644" s="12"/>
      <c r="UO644" s="12"/>
      <c r="UP644" s="12"/>
      <c r="UQ644" s="12"/>
      <c r="UR644" s="12"/>
      <c r="US644" s="12"/>
      <c r="UT644" s="12"/>
      <c r="UU644" s="12"/>
      <c r="UV644" s="12"/>
      <c r="UW644" s="12"/>
      <c r="UX644" s="12"/>
      <c r="UY644" s="12"/>
      <c r="UZ644" s="12"/>
      <c r="VA644" s="12"/>
      <c r="VB644" s="12"/>
      <c r="VC644" s="12"/>
      <c r="VD644" s="12"/>
      <c r="VE644" s="12"/>
      <c r="VF644" s="12"/>
      <c r="VG644" s="12"/>
      <c r="VH644" s="12"/>
      <c r="VI644" s="12"/>
      <c r="VJ644" s="12"/>
      <c r="VK644" s="12"/>
      <c r="VL644" s="12"/>
      <c r="VM644" s="12"/>
      <c r="VN644" s="12"/>
      <c r="VO644" s="12"/>
      <c r="VP644" s="12"/>
      <c r="VQ644" s="12"/>
      <c r="VR644" s="12"/>
      <c r="VS644" s="12"/>
      <c r="VT644" s="12"/>
      <c r="VU644" s="12"/>
      <c r="VV644" s="12"/>
      <c r="VW644" s="12"/>
      <c r="VX644" s="12"/>
      <c r="VY644" s="12"/>
      <c r="VZ644" s="12"/>
      <c r="WA644" s="12"/>
      <c r="WB644" s="12"/>
      <c r="WC644" s="12"/>
      <c r="WD644" s="12"/>
      <c r="WE644" s="12"/>
      <c r="WF644" s="12"/>
      <c r="WG644" s="12"/>
      <c r="WH644" s="12"/>
      <c r="WI644" s="12"/>
      <c r="WJ644" s="12"/>
      <c r="WK644" s="12"/>
      <c r="WL64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4" s="12"/>
      <c r="WN644" s="12"/>
      <c r="WO644" s="12"/>
      <c r="WP644" s="12"/>
      <c r="WQ644" s="12"/>
      <c r="WR644" s="12"/>
      <c r="WS644" s="12"/>
      <c r="WT644" s="12"/>
      <c r="WU644" s="12"/>
      <c r="WV644" s="12"/>
      <c r="WW644" s="12"/>
      <c r="WX644" s="12"/>
      <c r="WY644" s="12"/>
      <c r="WZ644" s="12"/>
      <c r="XA644" s="12"/>
      <c r="XB644" s="12"/>
      <c r="XC644" s="12"/>
      <c r="XD644" s="12"/>
      <c r="XE644" s="12"/>
      <c r="XF644" s="12"/>
      <c r="XG644" s="12"/>
      <c r="XH644" s="12"/>
      <c r="XI644" s="12"/>
      <c r="XJ644" s="12"/>
      <c r="XK644" s="12"/>
      <c r="XL644" s="12"/>
      <c r="XM644" s="12"/>
      <c r="XN644" s="12"/>
      <c r="XO644" s="12"/>
      <c r="XP644" s="12"/>
      <c r="XQ644" s="12"/>
      <c r="XR644" s="12"/>
      <c r="XS644" s="12"/>
      <c r="XT644" s="12"/>
      <c r="XU644" s="12"/>
      <c r="XV644" s="12"/>
      <c r="XW644" s="12"/>
      <c r="XX644" s="12"/>
      <c r="XY644" s="12"/>
      <c r="XZ644" s="12"/>
      <c r="YA644" s="12"/>
      <c r="YB644" s="12"/>
      <c r="YC644" s="12"/>
      <c r="YD644" s="12"/>
      <c r="YE644" s="12"/>
      <c r="YF644" s="12"/>
      <c r="YG644" s="12"/>
      <c r="YH644" s="12"/>
      <c r="YI644" s="12"/>
      <c r="YJ644" s="12"/>
      <c r="YK644" s="12"/>
      <c r="YL644" s="12"/>
      <c r="YM644" s="12"/>
      <c r="YN644" s="12"/>
      <c r="YO644" s="12"/>
      <c r="YP644" s="12"/>
      <c r="YQ644" s="12"/>
      <c r="YR644" s="12"/>
      <c r="YS644" s="12"/>
      <c r="YT644" s="12"/>
      <c r="YU644" s="126">
        <f>SUM(WO644,WR644,WU644,WX644,XA644,XD644,XG644,XJ644,XM644,XP644,XS644,XV644,XY644,YB644,YE644,YH644,YK644,YN644,YQ644,YT644)</f>
        <v>0</v>
      </c>
      <c r="YV644" s="12"/>
      <c r="YW644" s="12"/>
      <c r="YX644" s="12"/>
      <c r="YY644" s="12"/>
      <c r="YZ644" s="12"/>
      <c r="ZA644" s="12"/>
      <c r="ZB644" s="12"/>
      <c r="ZC644" s="12"/>
      <c r="ZD644" s="12"/>
      <c r="ZE644" s="12"/>
      <c r="ZF644" s="12"/>
      <c r="ZG644" s="12"/>
      <c r="ZH644" s="12"/>
      <c r="ZI644" s="12"/>
      <c r="ZJ644" s="12"/>
      <c r="ZK644" s="12"/>
      <c r="ZL644" s="12"/>
      <c r="ZM644" s="12"/>
      <c r="ZN644" s="12"/>
      <c r="ZO644" s="12"/>
      <c r="ZP644" s="12"/>
      <c r="ZQ644" s="12"/>
      <c r="ZR644" s="12"/>
      <c r="ZS644" s="12"/>
      <c r="ZT644" s="12"/>
      <c r="ZU644" s="12"/>
      <c r="ZV644" s="12"/>
      <c r="ZW644" s="12"/>
      <c r="ZX644" s="12"/>
      <c r="ZY644" s="12"/>
      <c r="ZZ644" s="12"/>
      <c r="AAA644" s="12"/>
      <c r="AAB644" s="12"/>
      <c r="AAC644" s="12"/>
      <c r="AAD644" s="12"/>
      <c r="AAE644" s="12"/>
      <c r="AAF644" s="12"/>
      <c r="AAG644" s="12"/>
      <c r="AAH644" s="12"/>
      <c r="AAI644" s="12"/>
      <c r="AAJ644" s="12"/>
      <c r="AAK644" s="12"/>
      <c r="AAL644" s="12"/>
      <c r="AAM644" s="12"/>
      <c r="AAN644" s="12"/>
      <c r="AAO644" s="12"/>
      <c r="AAP644" s="12"/>
      <c r="AAQ644" s="12"/>
      <c r="AAR644" s="12"/>
      <c r="AAS644" s="12"/>
      <c r="AAT644" s="12"/>
      <c r="AAU644" s="12"/>
      <c r="AAV644" s="12"/>
      <c r="AAW644" s="12"/>
      <c r="AAX644" s="12"/>
      <c r="AAY644" s="12"/>
      <c r="AAZ644" s="12"/>
      <c r="ABA644" s="12"/>
      <c r="ABB644" s="12"/>
      <c r="ABC644" s="12"/>
      <c r="ABD644" s="12"/>
      <c r="ABE644" s="12"/>
      <c r="ABF644" s="12"/>
      <c r="ABG644" s="12"/>
      <c r="ABH644" s="12"/>
      <c r="ABI644" s="12"/>
      <c r="ABJ644" s="12"/>
      <c r="ABK644" s="12"/>
      <c r="ABL644" s="12"/>
      <c r="ABM644" s="12"/>
      <c r="ABN644" s="12"/>
      <c r="ABO644" s="12"/>
      <c r="ABP644" s="12"/>
      <c r="ABQ644" s="12"/>
      <c r="ABR644" s="12"/>
      <c r="ABS644" s="12"/>
      <c r="ABT644" s="12"/>
      <c r="ABU644" s="12"/>
      <c r="ABV644" s="12"/>
      <c r="ABW644" s="12"/>
      <c r="ABX644" s="12"/>
      <c r="ABY644" s="136">
        <f>SUM(YX644,ZA644,ZD644,ZG644,ZJ644,ZM644,ZP644,ZS644,ZV644,ZY644,AAB644,AAE644,AAH644,AAK644,AAN644,AAQ644,AAT644,AAW644,AAZ644,ABC644,ABF644,ABI644,ABL644,ABO644,ABR644,ABU644,ABX644)</f>
        <v>0</v>
      </c>
      <c r="ABZ644" s="12"/>
      <c r="ACA644" s="12"/>
      <c r="ACB644" s="12"/>
      <c r="ACC644" s="12"/>
      <c r="ACD644" s="12"/>
      <c r="ACE644" s="12"/>
      <c r="ACF644" s="12"/>
      <c r="ACG644" s="12"/>
      <c r="ACH644" s="12"/>
      <c r="ACI644" s="12"/>
      <c r="ACJ644" s="12"/>
      <c r="ACK644" s="12"/>
      <c r="ACL644" s="12"/>
      <c r="ACM644" s="12"/>
      <c r="ACN644" s="12"/>
      <c r="ACO644" s="12"/>
      <c r="ACP644" s="12"/>
      <c r="ACQ644" s="12"/>
      <c r="ACR644" s="12"/>
      <c r="ACS644" s="12"/>
      <c r="ACT644" s="12"/>
      <c r="ACU644" s="12"/>
      <c r="ACV644" s="12"/>
      <c r="ACW644" s="12"/>
      <c r="ACX644" s="12"/>
      <c r="ACY644" s="12"/>
      <c r="ACZ644" s="12"/>
      <c r="ADA644" s="12"/>
      <c r="ADB644" s="12"/>
      <c r="ADC644" s="12"/>
      <c r="ADD644" s="12"/>
      <c r="ADE644" s="12"/>
      <c r="ADF644" s="12"/>
      <c r="ADG644" s="12"/>
      <c r="ADH644" s="12"/>
      <c r="ADI644" s="12"/>
      <c r="ADJ644" s="12"/>
      <c r="ADK644" s="12"/>
      <c r="ADL644" s="12"/>
      <c r="ADM644" s="12"/>
      <c r="ADN644" s="12"/>
      <c r="ADO644" s="12"/>
      <c r="ADP644" s="12"/>
      <c r="ADQ644" s="12"/>
      <c r="ADR644" s="12"/>
      <c r="ADS644" s="12"/>
      <c r="ADT644" s="12"/>
      <c r="ADU644" s="12"/>
      <c r="ADV644" s="12"/>
      <c r="ADW644" s="12"/>
      <c r="ADX644" s="12"/>
      <c r="ADY644" s="164"/>
      <c r="ADZ644" s="164"/>
      <c r="AEA644" s="164"/>
      <c r="AEB644" s="164"/>
      <c r="AEC644" s="164"/>
      <c r="AED644" s="164"/>
      <c r="AEE644" s="164"/>
      <c r="AEF644" s="164"/>
      <c r="AEG644" s="164"/>
      <c r="AEH644" s="164"/>
      <c r="AEI644" s="164"/>
      <c r="AEJ644" s="164"/>
      <c r="AEK644" s="164"/>
      <c r="AEL644" s="164"/>
      <c r="AEM644" s="164"/>
      <c r="AEN644" s="164"/>
      <c r="AEO644" s="164"/>
      <c r="AEP644" s="164"/>
      <c r="AEQ644" s="164">
        <f>SUM(ACB644,ACE644,ACH644,ACK644,ACN644,ACQ644,ACT644,ACW644,ACZ644,ADC644,ADF644,ADI644,ADL644,ADO644,ADR644,ADU644,ADX644,AEA644,AED644,AEG644,AEJ644,AEM644,AEP644)</f>
        <v>0</v>
      </c>
    </row>
    <row r="645" spans="1:823">
      <c r="A645" s="17" t="s">
        <v>188</v>
      </c>
      <c r="B645" s="38"/>
      <c r="C645" s="31" t="s">
        <v>1411</v>
      </c>
      <c r="D645" s="12"/>
      <c r="E645" s="12"/>
      <c r="F645" s="44"/>
      <c r="G645" s="12"/>
      <c r="H645" s="12"/>
      <c r="I645" s="44"/>
      <c r="J645" s="12"/>
      <c r="K645" s="12"/>
      <c r="L645" s="44"/>
      <c r="M645" s="12"/>
      <c r="N645" s="12"/>
      <c r="O645" s="44"/>
      <c r="P645" s="12"/>
      <c r="Q645" s="12"/>
      <c r="R645" s="44"/>
      <c r="S645" s="12"/>
      <c r="T645" s="12"/>
      <c r="U645" s="44"/>
      <c r="V645" s="12"/>
      <c r="W645" s="12"/>
      <c r="X645" s="44"/>
      <c r="Y645" s="51">
        <f>SUM(F645,I645,L645,O645,R645,U645,X645)</f>
        <v>0</v>
      </c>
      <c r="Z645" s="12"/>
      <c r="AA645" s="12"/>
      <c r="AB645" s="54"/>
      <c r="AC645" s="12"/>
      <c r="AD645" s="12"/>
      <c r="AE645" s="54"/>
      <c r="AF645" s="12"/>
      <c r="AG645" s="12"/>
      <c r="AH645" s="54"/>
      <c r="AI645" s="12"/>
      <c r="AJ645" s="12"/>
      <c r="AK645" s="54"/>
      <c r="AL645" s="12"/>
      <c r="AM645" s="12"/>
      <c r="AN645" s="54"/>
      <c r="AO645" s="12"/>
      <c r="AP645" s="12"/>
      <c r="AQ645" s="54"/>
      <c r="AR645" s="12"/>
      <c r="AS645" s="12"/>
      <c r="AT645" s="54"/>
      <c r="AU645" s="12"/>
      <c r="AV645" s="12"/>
      <c r="AW645" s="54"/>
      <c r="AX645" s="12"/>
      <c r="AY645" s="12"/>
      <c r="AZ645" s="54"/>
      <c r="BA645" s="12"/>
      <c r="BB645" s="12"/>
      <c r="BC645" s="54"/>
      <c r="BD645" s="12"/>
      <c r="BE645" s="12"/>
      <c r="BF645" s="54"/>
      <c r="BG645" s="12"/>
      <c r="BH645" s="12"/>
      <c r="BI645" s="54"/>
      <c r="BJ645" s="12"/>
      <c r="BK645" s="12"/>
      <c r="BL645" s="54"/>
      <c r="BM645" s="12"/>
      <c r="BN645" s="12"/>
      <c r="BO645" s="54"/>
      <c r="BP645" s="60">
        <f>SUM(BO645,BL645,BI645,BF645,BC645,AZ645,AW645,AT645,AQ645,AN645,AK645,AH645,AE645,AB645)</f>
        <v>0</v>
      </c>
      <c r="BQ645" s="12"/>
      <c r="BR645" s="12"/>
      <c r="BS645" s="12"/>
      <c r="BT645" s="12"/>
      <c r="BU645" s="12"/>
      <c r="BV645" s="54"/>
      <c r="BW645" s="12"/>
      <c r="BX645" s="12"/>
      <c r="BY645" s="54"/>
      <c r="BZ645" s="12"/>
      <c r="CA645" s="12"/>
      <c r="CB645" s="54"/>
      <c r="CC645" s="12"/>
      <c r="CD645" s="12"/>
      <c r="CE645" s="54"/>
      <c r="CF645" s="12"/>
      <c r="CG645" s="12"/>
      <c r="CH645" s="54"/>
      <c r="CI645" s="12"/>
      <c r="CJ645" s="12"/>
      <c r="CK645" s="54"/>
      <c r="CL645" s="12"/>
      <c r="CM645" s="12"/>
      <c r="CN645" s="54"/>
      <c r="CO645" s="12"/>
      <c r="CP645" s="12"/>
      <c r="CQ645" s="54"/>
      <c r="CR645" s="12"/>
      <c r="CS645" s="12"/>
      <c r="CT645" s="54"/>
      <c r="CU645" s="12"/>
      <c r="CV645" s="12"/>
      <c r="CW645" s="54"/>
      <c r="CX645" s="54"/>
      <c r="CY645" s="54"/>
      <c r="CZ645" s="54"/>
      <c r="DA645" s="12"/>
      <c r="DB645" s="12"/>
      <c r="DC645" s="54"/>
      <c r="DD645" s="12"/>
      <c r="DE645" s="12"/>
      <c r="DF645" s="54"/>
      <c r="DG645" s="12"/>
      <c r="DH645" s="12"/>
      <c r="DI645" s="54"/>
      <c r="DJ645" s="12"/>
      <c r="DK645" s="12"/>
      <c r="DL645" s="54"/>
      <c r="DM645" s="12"/>
      <c r="DN645" s="12"/>
      <c r="DO645" s="54"/>
      <c r="DP645" s="12"/>
      <c r="DQ645" s="12"/>
      <c r="DR645" s="54"/>
      <c r="DS645" s="12"/>
      <c r="DT645" s="12"/>
      <c r="DU645" s="54"/>
      <c r="DV645" s="12"/>
      <c r="DW645" s="12"/>
      <c r="DX645" s="54"/>
      <c r="DY645" s="12"/>
      <c r="DZ645" s="12"/>
      <c r="EA645" s="54"/>
      <c r="EB645" s="12"/>
      <c r="EC645" s="12"/>
      <c r="ED645" s="54"/>
      <c r="EE645" s="12"/>
      <c r="EF645" s="12"/>
      <c r="EG645" s="54"/>
      <c r="EH645" s="12"/>
      <c r="EI645" s="12"/>
      <c r="EJ645" s="54"/>
      <c r="EK645" s="12"/>
      <c r="EL645" s="12"/>
      <c r="EM645" s="54"/>
      <c r="EN645" s="64">
        <f>SUM(EM645,EJ645,EG645,ED645,EA645,DX645,DU645,DR645,DO645,DL645,DI645,DF645,DC645,CZ645,CW645,CT645,CQ645,CN645,CK645,CH645,CE645,CB645,BY645,BV645,BS645)</f>
        <v>0</v>
      </c>
      <c r="EO645" s="12"/>
      <c r="EP645" s="12"/>
      <c r="EQ645" s="67"/>
      <c r="ER645" s="12"/>
      <c r="ES645" s="12"/>
      <c r="ET645" s="67"/>
      <c r="EU645" s="12"/>
      <c r="EV645" s="12"/>
      <c r="EW645" s="67"/>
      <c r="EX645" s="12"/>
      <c r="EY645" s="12"/>
      <c r="EZ645" s="67"/>
      <c r="FA645" s="12"/>
      <c r="FB645" s="12"/>
      <c r="FC645" s="67"/>
      <c r="FD645" s="12"/>
      <c r="FE645" s="12"/>
      <c r="FF645" s="67"/>
      <c r="FG645" s="12"/>
      <c r="FH645" s="12"/>
      <c r="FI645" s="67"/>
      <c r="FJ645" s="12"/>
      <c r="FK645" s="12"/>
      <c r="FL645" s="67"/>
      <c r="FM645" s="12"/>
      <c r="FN645" s="12"/>
      <c r="FO645" s="67"/>
      <c r="FP645" s="12"/>
      <c r="FQ645" s="12"/>
      <c r="FR645" s="67"/>
      <c r="FS645" s="12"/>
      <c r="FT645" s="12"/>
      <c r="FU645" s="67"/>
      <c r="FV645" s="12"/>
      <c r="FW645" s="12"/>
      <c r="FX645" s="67"/>
      <c r="FY645" s="12"/>
      <c r="FZ645" s="12"/>
      <c r="GA645" s="67"/>
      <c r="GB645" s="12"/>
      <c r="GC645" s="12"/>
      <c r="GD645" s="67"/>
      <c r="GE645" s="12"/>
      <c r="GF645" s="12"/>
      <c r="GG645" s="67"/>
      <c r="GH645" s="12"/>
      <c r="GI645" s="12"/>
      <c r="GJ645" s="67"/>
      <c r="GK645" s="12"/>
      <c r="GL645" s="12"/>
      <c r="GM645" s="67"/>
      <c r="GN645" s="12"/>
      <c r="GO645" s="12"/>
      <c r="GP645" s="67"/>
      <c r="GQ645" s="12"/>
      <c r="GR645" s="12"/>
      <c r="GS645" s="67"/>
      <c r="GT645" s="12"/>
      <c r="GU645" s="12"/>
      <c r="GV645" s="67"/>
      <c r="GW645" s="12"/>
      <c r="GX645" s="12"/>
      <c r="GY645" s="67"/>
      <c r="GZ645" s="12"/>
      <c r="HA645" s="12"/>
      <c r="HB645" s="67"/>
      <c r="HC64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5" s="12"/>
      <c r="HE645" s="12"/>
      <c r="HF645" s="77"/>
      <c r="HG645" s="12"/>
      <c r="HH645" s="12"/>
      <c r="HI645" s="77"/>
      <c r="HJ645" s="12"/>
      <c r="HK645" s="12"/>
      <c r="HL645" s="77"/>
      <c r="HM645" s="12"/>
      <c r="HN645" s="12"/>
      <c r="HO645" s="77"/>
      <c r="HP645" s="12"/>
      <c r="HQ645" s="12"/>
      <c r="HR645" s="77"/>
      <c r="HS645" s="12"/>
      <c r="HT645" s="12"/>
      <c r="HU645" s="77"/>
      <c r="HV645" s="12"/>
      <c r="HW645" s="12"/>
      <c r="HX645" s="77"/>
      <c r="HY645" s="12"/>
      <c r="HZ645" s="12"/>
      <c r="IA645" s="77"/>
      <c r="IB645" s="12"/>
      <c r="IC645" s="12"/>
      <c r="ID645" s="77"/>
      <c r="IE645" s="12"/>
      <c r="IF645" s="12"/>
      <c r="IG645" s="77"/>
      <c r="IH645" s="12"/>
      <c r="II645" s="12"/>
      <c r="IJ645" s="77"/>
      <c r="IK645" s="12"/>
      <c r="IL645" s="12"/>
      <c r="IM645" s="77"/>
      <c r="IN645" s="12"/>
      <c r="IO645" s="12"/>
      <c r="IP645" s="77"/>
      <c r="IQ645" s="12"/>
      <c r="IR645" s="12"/>
      <c r="IS645" s="77"/>
      <c r="IT645" s="12"/>
      <c r="IU645" s="12"/>
      <c r="IV645" s="77"/>
      <c r="IW645" s="12"/>
      <c r="IX645" s="12"/>
      <c r="IY645" s="77"/>
      <c r="IZ64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5" s="12"/>
      <c r="JB645" s="12"/>
      <c r="JC645" s="82"/>
      <c r="JD645" s="12"/>
      <c r="JE645" s="12"/>
      <c r="JF645" s="82"/>
      <c r="JG645" s="12"/>
      <c r="JH645" s="12"/>
      <c r="JI645" s="82"/>
      <c r="JJ645" s="12"/>
      <c r="JK645" s="12"/>
      <c r="JL645" s="82"/>
      <c r="JM645" s="12"/>
      <c r="JN645" s="12"/>
      <c r="JO645" s="82"/>
      <c r="JP645" s="12"/>
      <c r="JQ645" s="12"/>
      <c r="JR645" s="82"/>
      <c r="JS645" s="12"/>
      <c r="JT645" s="12"/>
      <c r="JU645" s="82"/>
      <c r="JV645" s="12"/>
      <c r="JW645" s="12"/>
      <c r="JX645" s="82"/>
      <c r="JY645" s="12"/>
      <c r="JZ645" s="12"/>
      <c r="KA645" s="82"/>
      <c r="KB645" s="12"/>
      <c r="KC645" s="12"/>
      <c r="KD645" s="82"/>
      <c r="KE645" s="12"/>
      <c r="KF645" s="12"/>
      <c r="KG645" s="82"/>
      <c r="KH645" s="12"/>
      <c r="KI645" s="12"/>
      <c r="KJ645" s="82"/>
      <c r="KK645" s="12"/>
      <c r="KL645" s="12"/>
      <c r="KM645" s="82"/>
      <c r="KN645" s="12"/>
      <c r="KO645" s="12"/>
      <c r="KP645" s="82"/>
      <c r="KQ645" s="12"/>
      <c r="KR645" s="12"/>
      <c r="KS645" s="82"/>
      <c r="KT64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5" s="12"/>
      <c r="KV645" s="12"/>
      <c r="KW645" s="89"/>
      <c r="KX645" s="12"/>
      <c r="KY645" s="12"/>
      <c r="KZ645" s="89"/>
      <c r="LA645" s="12"/>
      <c r="LB645" s="12"/>
      <c r="LC645" s="89"/>
      <c r="LD645" s="12"/>
      <c r="LE645" s="12"/>
      <c r="LF645" s="89"/>
      <c r="LG645" s="12"/>
      <c r="LH645" s="12"/>
      <c r="LI645" s="89"/>
      <c r="LJ645" s="12"/>
      <c r="LK645" s="12"/>
      <c r="LL645" s="89"/>
      <c r="LM645" s="12"/>
      <c r="LN645" s="12"/>
      <c r="LO645" s="89"/>
      <c r="LP645" s="12"/>
      <c r="LQ645" s="12"/>
      <c r="LR645" s="89"/>
      <c r="LS645" s="12"/>
      <c r="LT645" s="12"/>
      <c r="LU645" s="89"/>
      <c r="LV645" s="12"/>
      <c r="LW645" s="12"/>
      <c r="LX645" s="89"/>
      <c r="LY645" s="12"/>
      <c r="LZ645" s="12"/>
      <c r="MA645" s="89"/>
      <c r="MB64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5" s="12"/>
      <c r="MD645" s="12"/>
      <c r="ME645" s="98"/>
      <c r="MF645" s="12"/>
      <c r="MG645" s="12"/>
      <c r="MH645" s="98"/>
      <c r="MI645" s="12"/>
      <c r="MJ645" s="12"/>
      <c r="MK645" s="98"/>
      <c r="ML645" s="12"/>
      <c r="MM645" s="12"/>
      <c r="MN645" s="98"/>
      <c r="MO645" s="12"/>
      <c r="MP645" s="12"/>
      <c r="MQ645" s="98"/>
      <c r="MR645" s="12">
        <v>1</v>
      </c>
      <c r="MS645" s="12">
        <v>140</v>
      </c>
      <c r="MT645" s="98">
        <v>3</v>
      </c>
      <c r="MU645" s="12"/>
      <c r="MV645" s="12"/>
      <c r="MW645" s="98"/>
      <c r="MX645" s="12"/>
      <c r="MY645" s="12"/>
      <c r="MZ645" s="98"/>
      <c r="NA645" s="12"/>
      <c r="NB645" s="12"/>
      <c r="NC645" s="103"/>
      <c r="ND645" s="12">
        <v>1</v>
      </c>
      <c r="NE645" s="12">
        <v>140</v>
      </c>
      <c r="NF645" s="103">
        <v>3</v>
      </c>
      <c r="NG645" s="12"/>
      <c r="NH645" s="12"/>
      <c r="NI645" s="103"/>
      <c r="NJ645" s="12"/>
      <c r="NK645" s="12"/>
      <c r="NL645" s="103"/>
      <c r="NM64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645" s="12"/>
      <c r="NO645" s="12"/>
      <c r="NP645" s="110"/>
      <c r="NQ645" s="12"/>
      <c r="NR645" s="12"/>
      <c r="NS645" s="110"/>
      <c r="NT645" s="12"/>
      <c r="NU645" s="12"/>
      <c r="NV645" s="110"/>
      <c r="NW645" s="12"/>
      <c r="NX645" s="12"/>
      <c r="NY645" s="110"/>
      <c r="NZ645" s="12"/>
      <c r="OA645" s="12"/>
      <c r="OB645" s="110"/>
      <c r="OC645" s="12"/>
      <c r="OD645" s="12"/>
      <c r="OE645" s="110"/>
      <c r="OF645" s="12"/>
      <c r="OG645" s="12"/>
      <c r="OH645" s="110"/>
      <c r="OI645" s="12"/>
      <c r="OJ645" s="12"/>
      <c r="OK645" s="110"/>
      <c r="OL645" s="12"/>
      <c r="OM645" s="12"/>
      <c r="ON645" s="110"/>
      <c r="OO645" s="12"/>
      <c r="OP645" s="12"/>
      <c r="OQ645" s="110"/>
      <c r="OR645" s="12"/>
      <c r="OS645" s="12"/>
      <c r="OT645" s="110"/>
      <c r="OU645" s="12"/>
      <c r="OV645" s="12"/>
      <c r="OW645" s="110"/>
      <c r="OX645" s="12"/>
      <c r="OY645" s="12"/>
      <c r="OZ645" s="110"/>
      <c r="PA645" s="12"/>
      <c r="PB645" s="12"/>
      <c r="PC645" s="110"/>
      <c r="PD645" s="12"/>
      <c r="PE645" s="12"/>
      <c r="PF645" s="110"/>
      <c r="PG645" s="12"/>
      <c r="PH645" s="12"/>
      <c r="PI645" s="110"/>
      <c r="PJ645" s="12"/>
      <c r="PK645" s="12"/>
      <c r="PL645" s="110"/>
      <c r="PM645" s="12"/>
      <c r="PN645" s="12"/>
      <c r="PO645" s="110"/>
      <c r="PP645" s="12"/>
      <c r="PQ645" s="12"/>
      <c r="PR645" s="110"/>
      <c r="PS645" s="12"/>
      <c r="PT645" s="12"/>
      <c r="PU645" s="110"/>
      <c r="PV64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5" s="12"/>
      <c r="PX645" s="12"/>
      <c r="PY645" s="121"/>
      <c r="PZ645" s="12"/>
      <c r="QA645" s="12"/>
      <c r="QB645" s="121"/>
      <c r="QC645" s="12"/>
      <c r="QD645" s="12"/>
      <c r="QE645" s="121"/>
      <c r="QF645" s="12"/>
      <c r="QG645" s="12"/>
      <c r="QH645" s="121"/>
      <c r="QI645" s="12"/>
      <c r="QJ645" s="12"/>
      <c r="QK645" s="121"/>
      <c r="QL645" s="12"/>
      <c r="QM645" s="12"/>
      <c r="QN645" s="121"/>
      <c r="QO645" s="126">
        <f>Tabela1[[#This Row],[p120]]+Tabela1[[#This Row],[pkt9]]+Tabela1[[#This Row],[p121]]+Tabela1[[#This Row],[punkty44]]+Tabela1[[#This Row],[p122]]+Tabela1[[#This Row],[p123]]</f>
        <v>0</v>
      </c>
      <c r="QP645" s="12"/>
      <c r="QQ645" s="12"/>
      <c r="QR645" s="12"/>
      <c r="QS645" s="12"/>
      <c r="QT645" s="12"/>
      <c r="QU645" s="12"/>
      <c r="QV645" s="12"/>
      <c r="QW645" s="12"/>
      <c r="QX645" s="12"/>
      <c r="QY645" s="12"/>
      <c r="QZ645" s="12"/>
      <c r="RA645" s="12"/>
      <c r="RB645" s="12"/>
      <c r="RC645" s="12"/>
      <c r="RD645" s="12"/>
      <c r="RE645" s="12"/>
      <c r="RF645" s="12"/>
      <c r="RG645" s="12"/>
      <c r="RH645" s="12"/>
      <c r="RI645" s="12"/>
      <c r="RJ645" s="12"/>
      <c r="RK645" s="12"/>
      <c r="RL645" s="12"/>
      <c r="RM645" s="12"/>
      <c r="RN645" s="12"/>
      <c r="RO645" s="12"/>
      <c r="RP645" s="12"/>
      <c r="RQ645" s="12"/>
      <c r="RR645" s="12"/>
      <c r="RS645" s="12"/>
      <c r="RT645" s="12"/>
      <c r="RU645" s="12"/>
      <c r="RV645" s="12"/>
      <c r="RW64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5" s="12"/>
      <c r="RY645" s="12"/>
      <c r="RZ645" s="12"/>
      <c r="SA645" s="12"/>
      <c r="SB645" s="12"/>
      <c r="SC645" s="12"/>
      <c r="SD645" s="12"/>
      <c r="SE645" s="12"/>
      <c r="SF645" s="12"/>
      <c r="SG645" s="12"/>
      <c r="SH645" s="12"/>
      <c r="SI645" s="12"/>
      <c r="SJ645" s="12"/>
      <c r="SK645" s="12"/>
      <c r="SL645" s="12"/>
      <c r="SM645" s="12"/>
      <c r="SN645" s="12"/>
      <c r="SO645" s="12"/>
      <c r="SP645" s="12"/>
      <c r="SQ645" s="12"/>
      <c r="SR645" s="12"/>
      <c r="SS645" s="12"/>
      <c r="ST645" s="12"/>
      <c r="SU645" s="12"/>
      <c r="SV645" s="12"/>
      <c r="SW645" s="12"/>
      <c r="SX645" s="12"/>
      <c r="SY645" s="12"/>
      <c r="SZ645" s="12"/>
      <c r="TA645" s="12"/>
      <c r="TB645" s="12"/>
      <c r="TC645" s="12"/>
      <c r="TD645" s="12"/>
      <c r="TE645" s="12"/>
      <c r="TF645" s="12"/>
      <c r="TG645" s="12"/>
      <c r="TH645" s="12"/>
      <c r="TI645" s="12"/>
      <c r="TJ645" s="12"/>
      <c r="TK645" s="12"/>
      <c r="TL645" s="12"/>
      <c r="TM645" s="12"/>
      <c r="TN645" s="12"/>
      <c r="TO645" s="12"/>
      <c r="TP645" s="12"/>
      <c r="TQ645" s="12"/>
      <c r="TR645" s="12"/>
      <c r="TS645" s="12"/>
      <c r="TT645" s="12"/>
      <c r="TU645" s="12"/>
      <c r="TV645" s="12"/>
      <c r="TW645" s="12"/>
      <c r="TX645" s="12"/>
      <c r="TY645" s="12"/>
      <c r="TZ645" s="12"/>
      <c r="UA645" s="12"/>
      <c r="UB645" s="12"/>
      <c r="UC645" s="12"/>
      <c r="UD645" s="12"/>
      <c r="UE645" s="12"/>
      <c r="UF645" s="12"/>
      <c r="UG645" s="12"/>
      <c r="UH645" s="12"/>
      <c r="UI645" s="12">
        <v>1</v>
      </c>
      <c r="UJ645" s="12">
        <v>140</v>
      </c>
      <c r="UK645" s="12">
        <v>3</v>
      </c>
      <c r="UL645" s="145">
        <f>SUM(RZ645,SC645,SF645,SI645,SL645,SO645,SR645,SU645,SX645,TA645,TD645,TG645,TJ645,TM645,TP645,TS645,TV645,TY645,UB645,UE645,UH645,UK645)</f>
        <v>3</v>
      </c>
      <c r="UM645" s="12"/>
      <c r="UN645" s="12"/>
      <c r="UO645" s="12"/>
      <c r="UP645" s="12"/>
      <c r="UQ645" s="12"/>
      <c r="UR645" s="12"/>
      <c r="US645" s="12"/>
      <c r="UT645" s="12"/>
      <c r="UU645" s="12"/>
      <c r="UV645" s="12"/>
      <c r="UW645" s="12"/>
      <c r="UX645" s="12"/>
      <c r="UY645" s="12"/>
      <c r="UZ645" s="12"/>
      <c r="VA645" s="12"/>
      <c r="VB645" s="12"/>
      <c r="VC645" s="12"/>
      <c r="VD645" s="12"/>
      <c r="VE645" s="12"/>
      <c r="VF645" s="12"/>
      <c r="VG645" s="12"/>
      <c r="VH645" s="12"/>
      <c r="VI645" s="12"/>
      <c r="VJ645" s="12"/>
      <c r="VK645" s="12"/>
      <c r="VL645" s="12"/>
      <c r="VM645" s="12"/>
      <c r="VN645" s="12"/>
      <c r="VO645" s="12"/>
      <c r="VP645" s="12"/>
      <c r="VQ645" s="12"/>
      <c r="VR645" s="12"/>
      <c r="VS645" s="12"/>
      <c r="VT645" s="12"/>
      <c r="VU645" s="12"/>
      <c r="VV645" s="12"/>
      <c r="VW645" s="12"/>
      <c r="VX645" s="12"/>
      <c r="VY645" s="12"/>
      <c r="VZ645" s="12"/>
      <c r="WA645" s="12"/>
      <c r="WB645" s="12"/>
      <c r="WC645" s="12"/>
      <c r="WD645" s="12"/>
      <c r="WE645" s="12"/>
      <c r="WF645" s="12"/>
      <c r="WG645" s="12"/>
      <c r="WH645" s="12"/>
      <c r="WI645" s="12"/>
      <c r="WJ645" s="12"/>
      <c r="WK645" s="12"/>
      <c r="WL64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5" s="12"/>
      <c r="WN645" s="12"/>
      <c r="WO645" s="12"/>
      <c r="WP645" s="12"/>
      <c r="WQ645" s="12"/>
      <c r="WR645" s="12"/>
      <c r="WS645" s="12"/>
      <c r="WT645" s="12"/>
      <c r="WU645" s="12"/>
      <c r="WV645" s="12"/>
      <c r="WW645" s="12"/>
      <c r="WX645" s="12"/>
      <c r="WY645" s="12"/>
      <c r="WZ645" s="12"/>
      <c r="XA645" s="12"/>
      <c r="XB645" s="12"/>
      <c r="XC645" s="12"/>
      <c r="XD645" s="12"/>
      <c r="XE645" s="12"/>
      <c r="XF645" s="12"/>
      <c r="XG645" s="12"/>
      <c r="XH645" s="12"/>
      <c r="XI645" s="12"/>
      <c r="XJ645" s="12"/>
      <c r="XK645" s="12"/>
      <c r="XL645" s="12"/>
      <c r="XM645" s="12"/>
      <c r="XN645" s="12"/>
      <c r="XO645" s="12"/>
      <c r="XP645" s="12"/>
      <c r="XQ645" s="12"/>
      <c r="XR645" s="12"/>
      <c r="XS645" s="12"/>
      <c r="XT645" s="12"/>
      <c r="XU645" s="12"/>
      <c r="XV645" s="12"/>
      <c r="XW645" s="12"/>
      <c r="XX645" s="12"/>
      <c r="XY645" s="12"/>
      <c r="XZ645" s="12"/>
      <c r="YA645" s="12"/>
      <c r="YB645" s="12"/>
      <c r="YC645" s="12"/>
      <c r="YD645" s="12"/>
      <c r="YE645" s="12"/>
      <c r="YF645" s="12"/>
      <c r="YG645" s="12"/>
      <c r="YH645" s="12"/>
      <c r="YI645" s="12"/>
      <c r="YJ645" s="12"/>
      <c r="YK645" s="12"/>
      <c r="YL645" s="12"/>
      <c r="YM645" s="12"/>
      <c r="YN645" s="12"/>
      <c r="YO645" s="12"/>
      <c r="YP645" s="12"/>
      <c r="YQ645" s="12"/>
      <c r="YR645" s="12"/>
      <c r="YS645" s="12"/>
      <c r="YT645" s="12"/>
      <c r="YU645" s="126">
        <f>SUM(WO645,WR645,WU645,WX645,XA645,XD645,XG645,XJ645,XM645,XP645,XS645,XV645,XY645,YB645,YE645,YH645,YK645,YN645,YQ645,YT645)</f>
        <v>0</v>
      </c>
      <c r="YV645" s="12"/>
      <c r="YW645" s="12"/>
      <c r="YX645" s="12"/>
      <c r="YY645" s="12"/>
      <c r="YZ645" s="12"/>
      <c r="ZA645" s="12"/>
      <c r="ZB645" s="12"/>
      <c r="ZC645" s="12"/>
      <c r="ZD645" s="12"/>
      <c r="ZE645" s="12"/>
      <c r="ZF645" s="12"/>
      <c r="ZG645" s="12"/>
      <c r="ZH645" s="12"/>
      <c r="ZI645" s="12"/>
      <c r="ZJ645" s="12"/>
      <c r="ZK645" s="12"/>
      <c r="ZL645" s="12"/>
      <c r="ZM645" s="12"/>
      <c r="ZN645" s="12"/>
      <c r="ZO645" s="12"/>
      <c r="ZP645" s="12"/>
      <c r="ZQ645" s="12"/>
      <c r="ZR645" s="12"/>
      <c r="ZS645" s="12"/>
      <c r="ZT645" s="12"/>
      <c r="ZU645" s="12"/>
      <c r="ZV645" s="12"/>
      <c r="ZW645" s="12"/>
      <c r="ZX645" s="12"/>
      <c r="ZY645" s="12"/>
      <c r="ZZ645" s="12"/>
      <c r="AAA645" s="12"/>
      <c r="AAB645" s="12"/>
      <c r="AAC645" s="12"/>
      <c r="AAD645" s="12"/>
      <c r="AAE645" s="12"/>
      <c r="AAF645" s="12">
        <v>1</v>
      </c>
      <c r="AAG645" s="12">
        <v>140</v>
      </c>
      <c r="AAH645" s="12">
        <v>3</v>
      </c>
      <c r="AAI645" s="12"/>
      <c r="AAJ645" s="12"/>
      <c r="AAK645" s="12"/>
      <c r="AAL645" s="12"/>
      <c r="AAM645" s="12"/>
      <c r="AAN645" s="12"/>
      <c r="AAO645" s="12"/>
      <c r="AAP645" s="12"/>
      <c r="AAQ645" s="12"/>
      <c r="AAR645" s="12"/>
      <c r="AAS645" s="12"/>
      <c r="AAT645" s="12"/>
      <c r="AAU645" s="12"/>
      <c r="AAV645" s="12"/>
      <c r="AAW645" s="12"/>
      <c r="AAX645" s="12"/>
      <c r="AAY645" s="12"/>
      <c r="AAZ645" s="12"/>
      <c r="ABA645" s="12"/>
      <c r="ABB645" s="12"/>
      <c r="ABC645" s="12"/>
      <c r="ABD645" s="12"/>
      <c r="ABE645" s="12"/>
      <c r="ABF645" s="12"/>
      <c r="ABG645" s="12"/>
      <c r="ABH645" s="12"/>
      <c r="ABI645" s="12"/>
      <c r="ABJ645" s="12"/>
      <c r="ABK645" s="12"/>
      <c r="ABL645" s="12"/>
      <c r="ABM645" s="12"/>
      <c r="ABN645" s="12"/>
      <c r="ABO645" s="12"/>
      <c r="ABP645" s="12"/>
      <c r="ABQ645" s="12"/>
      <c r="ABR645" s="12"/>
      <c r="ABS645" s="12"/>
      <c r="ABT645" s="12"/>
      <c r="ABU645" s="12"/>
      <c r="ABV645" s="12"/>
      <c r="ABW645" s="12"/>
      <c r="ABX645" s="12"/>
      <c r="ABY645" s="136">
        <f>SUM(YX645,ZA645,ZD645,ZG645,ZJ645,ZM645,ZP645,ZS645,ZV645,ZY645,AAB645,AAE645,AAH645,AAK645,AAN645,AAQ645,AAT645,AAW645,AAZ645,ABC645,ABF645,ABI645,ABL645,ABO645,ABR645,ABU645,ABX645)</f>
        <v>3</v>
      </c>
      <c r="ABZ645" s="12"/>
      <c r="ACA645" s="12"/>
      <c r="ACB645" s="12"/>
      <c r="ACC645" s="12"/>
      <c r="ACD645" s="12"/>
      <c r="ACE645" s="12"/>
      <c r="ACF645" s="12"/>
      <c r="ACG645" s="12"/>
      <c r="ACH645" s="12"/>
      <c r="ACI645" s="12"/>
      <c r="ACJ645" s="12"/>
      <c r="ACK645" s="12"/>
      <c r="ACL645" s="12"/>
      <c r="ACM645" s="12"/>
      <c r="ACN645" s="12"/>
      <c r="ACO645" s="12"/>
      <c r="ACP645" s="12"/>
      <c r="ACQ645" s="12"/>
      <c r="ACR645" s="12"/>
      <c r="ACS645" s="12"/>
      <c r="ACT645" s="12"/>
      <c r="ACU645" s="12"/>
      <c r="ACV645" s="12"/>
      <c r="ACW645" s="12"/>
      <c r="ACX645" s="12"/>
      <c r="ACY645" s="12"/>
      <c r="ACZ645" s="12"/>
      <c r="ADA645" s="12"/>
      <c r="ADB645" s="12"/>
      <c r="ADC645" s="12"/>
      <c r="ADD645" s="12"/>
      <c r="ADE645" s="12"/>
      <c r="ADF645" s="12"/>
      <c r="ADG645" s="12"/>
      <c r="ADH645" s="12"/>
      <c r="ADI645" s="12"/>
      <c r="ADJ645" s="12"/>
      <c r="ADK645" s="12"/>
      <c r="ADL645" s="12"/>
      <c r="ADM645" s="12"/>
      <c r="ADN645" s="12"/>
      <c r="ADO645" s="12"/>
      <c r="ADP645" s="12"/>
      <c r="ADQ645" s="12"/>
      <c r="ADR645" s="12"/>
      <c r="ADS645" s="12"/>
      <c r="ADT645" s="12"/>
      <c r="ADU645" s="12"/>
      <c r="ADV645" s="12"/>
      <c r="ADW645" s="12"/>
      <c r="ADX645" s="12"/>
      <c r="ADY645" s="164"/>
      <c r="ADZ645" s="164"/>
      <c r="AEA645" s="164"/>
      <c r="AEB645" s="164"/>
      <c r="AEC645" s="164"/>
      <c r="AED645" s="164"/>
      <c r="AEE645" s="164"/>
      <c r="AEF645" s="164"/>
      <c r="AEG645" s="164"/>
      <c r="AEH645" s="164"/>
      <c r="AEI645" s="164"/>
      <c r="AEJ645" s="164"/>
      <c r="AEK645" s="164"/>
      <c r="AEL645" s="164"/>
      <c r="AEM645" s="164"/>
      <c r="AEN645" s="164"/>
      <c r="AEO645" s="164"/>
      <c r="AEP645" s="164"/>
      <c r="AEQ645" s="164">
        <f>SUM(ACB645,ACE645,ACH645,ACK645,ACN645,ACQ645,ACT645,ACW645,ACZ645,ADC645,ADF645,ADI645,ADL645,ADO645,ADR645,ADU645,ADX645,AEA645,AED645,AEG645,AEJ645,AEM645,AEP645)</f>
        <v>0</v>
      </c>
    </row>
    <row r="646" spans="1:823">
      <c r="A646" s="37" t="s">
        <v>189</v>
      </c>
      <c r="B646" s="38" t="s">
        <v>113</v>
      </c>
      <c r="C646" s="31" t="s">
        <v>1349</v>
      </c>
      <c r="D646" s="12"/>
      <c r="E646" s="12"/>
      <c r="F646" s="44"/>
      <c r="G646" s="12"/>
      <c r="H646" s="12"/>
      <c r="I646" s="44"/>
      <c r="J646" s="12"/>
      <c r="K646" s="12"/>
      <c r="L646" s="44"/>
      <c r="M646" s="12"/>
      <c r="N646" s="12"/>
      <c r="O646" s="44"/>
      <c r="P646" s="12"/>
      <c r="Q646" s="12"/>
      <c r="R646" s="44"/>
      <c r="S646" s="12"/>
      <c r="T646" s="12"/>
      <c r="U646" s="44"/>
      <c r="V646" s="12"/>
      <c r="W646" s="12"/>
      <c r="X646" s="44"/>
      <c r="Y646" s="51">
        <f>SUM(F646,I646,L646,O646,R646,U646,X646)</f>
        <v>0</v>
      </c>
      <c r="Z646" s="12"/>
      <c r="AA646" s="12"/>
      <c r="AB646" s="54"/>
      <c r="AC646" s="12"/>
      <c r="AD646" s="12"/>
      <c r="AE646" s="54"/>
      <c r="AF646" s="12"/>
      <c r="AG646" s="12"/>
      <c r="AH646" s="54"/>
      <c r="AI646" s="12"/>
      <c r="AJ646" s="12"/>
      <c r="AK646" s="54"/>
      <c r="AL646" s="12"/>
      <c r="AM646" s="12"/>
      <c r="AN646" s="54"/>
      <c r="AO646" s="12"/>
      <c r="AP646" s="12"/>
      <c r="AQ646" s="54"/>
      <c r="AR646" s="12"/>
      <c r="AS646" s="12"/>
      <c r="AT646" s="54"/>
      <c r="AU646" s="12"/>
      <c r="AV646" s="12"/>
      <c r="AW646" s="54"/>
      <c r="AX646" s="12"/>
      <c r="AY646" s="12"/>
      <c r="AZ646" s="54"/>
      <c r="BA646" s="12"/>
      <c r="BB646" s="12"/>
      <c r="BC646" s="54"/>
      <c r="BD646" s="12"/>
      <c r="BE646" s="12"/>
      <c r="BF646" s="54"/>
      <c r="BG646" s="12"/>
      <c r="BH646" s="12"/>
      <c r="BI646" s="54"/>
      <c r="BJ646" s="12"/>
      <c r="BK646" s="12"/>
      <c r="BL646" s="54"/>
      <c r="BM646" s="12"/>
      <c r="BN646" s="12"/>
      <c r="BO646" s="54"/>
      <c r="BP646" s="60">
        <f>SUM(BO646,BL646,BI646,BF646,BC646,AZ646,AW646,AT646,AQ646,AN646,AK646,AH646,AE646,AB646)</f>
        <v>0</v>
      </c>
      <c r="BQ646" s="12"/>
      <c r="BR646" s="12"/>
      <c r="BS646" s="12"/>
      <c r="BT646" s="12"/>
      <c r="BU646" s="12"/>
      <c r="BV646" s="54"/>
      <c r="BW646" s="12"/>
      <c r="BX646" s="12"/>
      <c r="BY646" s="54"/>
      <c r="BZ646" s="12"/>
      <c r="CA646" s="12"/>
      <c r="CB646" s="54"/>
      <c r="CC646" s="12"/>
      <c r="CD646" s="12"/>
      <c r="CE646" s="54"/>
      <c r="CF646" s="12"/>
      <c r="CG646" s="12"/>
      <c r="CH646" s="54"/>
      <c r="CI646" s="12"/>
      <c r="CJ646" s="12"/>
      <c r="CK646" s="54"/>
      <c r="CL646" s="12"/>
      <c r="CM646" s="12"/>
      <c r="CN646" s="54"/>
      <c r="CO646" s="12"/>
      <c r="CP646" s="12"/>
      <c r="CQ646" s="54"/>
      <c r="CR646" s="12"/>
      <c r="CS646" s="12"/>
      <c r="CT646" s="54"/>
      <c r="CU646" s="12"/>
      <c r="CV646" s="12"/>
      <c r="CW646" s="54"/>
      <c r="CX646" s="54"/>
      <c r="CY646" s="54"/>
      <c r="CZ646" s="54"/>
      <c r="DA646" s="12"/>
      <c r="DB646" s="12"/>
      <c r="DC646" s="54"/>
      <c r="DD646" s="12"/>
      <c r="DE646" s="12"/>
      <c r="DF646" s="54"/>
      <c r="DG646" s="12"/>
      <c r="DH646" s="12"/>
      <c r="DI646" s="54"/>
      <c r="DJ646" s="12"/>
      <c r="DK646" s="12"/>
      <c r="DL646" s="54"/>
      <c r="DM646" s="12"/>
      <c r="DN646" s="12"/>
      <c r="DO646" s="54"/>
      <c r="DP646" s="12"/>
      <c r="DQ646" s="12"/>
      <c r="DR646" s="54"/>
      <c r="DS646" s="12"/>
      <c r="DT646" s="12"/>
      <c r="DU646" s="54"/>
      <c r="DV646" s="12"/>
      <c r="DW646" s="12"/>
      <c r="DX646" s="54"/>
      <c r="DY646" s="12"/>
      <c r="DZ646" s="12"/>
      <c r="EA646" s="54"/>
      <c r="EB646" s="12"/>
      <c r="EC646" s="12"/>
      <c r="ED646" s="54"/>
      <c r="EE646" s="12"/>
      <c r="EF646" s="12"/>
      <c r="EG646" s="54"/>
      <c r="EH646" s="12"/>
      <c r="EI646" s="12"/>
      <c r="EJ646" s="54"/>
      <c r="EK646" s="12"/>
      <c r="EL646" s="12"/>
      <c r="EM646" s="54"/>
      <c r="EN646" s="64">
        <f>SUM(EM646,EJ646,EG646,ED646,EA646,DX646,DU646,DR646,DO646,DL646,DI646,DF646,DC646,CZ646,CW646,CT646,CQ646,CN646,CK646,CH646,CE646,CB646,BY646,BV646,BS646)</f>
        <v>0</v>
      </c>
      <c r="EO646" s="12"/>
      <c r="EP646" s="12"/>
      <c r="EQ646" s="67"/>
      <c r="ER646" s="12"/>
      <c r="ES646" s="12"/>
      <c r="ET646" s="67"/>
      <c r="EU646" s="12"/>
      <c r="EV646" s="12"/>
      <c r="EW646" s="67"/>
      <c r="EX646" s="12"/>
      <c r="EY646" s="12"/>
      <c r="EZ646" s="67"/>
      <c r="FA646" s="12"/>
      <c r="FB646" s="12"/>
      <c r="FC646" s="67"/>
      <c r="FD646" s="12"/>
      <c r="FE646" s="12"/>
      <c r="FF646" s="67"/>
      <c r="FG646" s="12"/>
      <c r="FH646" s="12"/>
      <c r="FI646" s="67"/>
      <c r="FJ646" s="12"/>
      <c r="FK646" s="12"/>
      <c r="FL646" s="67"/>
      <c r="FM646" s="12"/>
      <c r="FN646" s="12"/>
      <c r="FO646" s="67"/>
      <c r="FP646" s="12"/>
      <c r="FQ646" s="12"/>
      <c r="FR646" s="67"/>
      <c r="FS646" s="12"/>
      <c r="FT646" s="12"/>
      <c r="FU646" s="67"/>
      <c r="FV646" s="12"/>
      <c r="FW646" s="12"/>
      <c r="FX646" s="67"/>
      <c r="FY646" s="12"/>
      <c r="FZ646" s="12"/>
      <c r="GA646" s="67"/>
      <c r="GB646" s="12"/>
      <c r="GC646" s="12"/>
      <c r="GD646" s="67"/>
      <c r="GE646" s="12"/>
      <c r="GF646" s="12"/>
      <c r="GG646" s="67"/>
      <c r="GH646" s="12"/>
      <c r="GI646" s="12"/>
      <c r="GJ646" s="67"/>
      <c r="GK646" s="12"/>
      <c r="GL646" s="12"/>
      <c r="GM646" s="67"/>
      <c r="GN646" s="12"/>
      <c r="GO646" s="12"/>
      <c r="GP646" s="67"/>
      <c r="GQ646" s="12"/>
      <c r="GR646" s="12"/>
      <c r="GS646" s="67"/>
      <c r="GT646" s="12"/>
      <c r="GU646" s="12"/>
      <c r="GV646" s="67"/>
      <c r="GW646" s="12"/>
      <c r="GX646" s="12"/>
      <c r="GY646" s="67"/>
      <c r="GZ646" s="12"/>
      <c r="HA646" s="12"/>
      <c r="HB646" s="67"/>
      <c r="HC64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6" s="12"/>
      <c r="HE646" s="12"/>
      <c r="HF646" s="77"/>
      <c r="HG646" s="12"/>
      <c r="HH646" s="12"/>
      <c r="HI646" s="77"/>
      <c r="HJ646" s="12"/>
      <c r="HK646" s="12"/>
      <c r="HL646" s="77"/>
      <c r="HM646" s="12"/>
      <c r="HN646" s="12"/>
      <c r="HO646" s="77"/>
      <c r="HP646" s="12"/>
      <c r="HQ646" s="12"/>
      <c r="HR646" s="77"/>
      <c r="HS646" s="12"/>
      <c r="HT646" s="12"/>
      <c r="HU646" s="77"/>
      <c r="HV646" s="12"/>
      <c r="HW646" s="12"/>
      <c r="HX646" s="77"/>
      <c r="HY646" s="12"/>
      <c r="HZ646" s="12"/>
      <c r="IA646" s="77"/>
      <c r="IB646" s="12"/>
      <c r="IC646" s="12"/>
      <c r="ID646" s="77"/>
      <c r="IE646" s="12"/>
      <c r="IF646" s="12"/>
      <c r="IG646" s="77"/>
      <c r="IH646" s="12"/>
      <c r="II646" s="12"/>
      <c r="IJ646" s="77"/>
      <c r="IK646" s="12"/>
      <c r="IL646" s="12"/>
      <c r="IM646" s="77"/>
      <c r="IN646" s="12"/>
      <c r="IO646" s="12"/>
      <c r="IP646" s="77"/>
      <c r="IQ646" s="12"/>
      <c r="IR646" s="12"/>
      <c r="IS646" s="77"/>
      <c r="IT646" s="12"/>
      <c r="IU646" s="12"/>
      <c r="IV646" s="77"/>
      <c r="IW646" s="12"/>
      <c r="IX646" s="12"/>
      <c r="IY646" s="77"/>
      <c r="IZ64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6" s="12"/>
      <c r="JB646" s="12"/>
      <c r="JC646" s="82"/>
      <c r="JD646" s="12"/>
      <c r="JE646" s="12"/>
      <c r="JF646" s="82"/>
      <c r="JG646" s="12"/>
      <c r="JH646" s="12"/>
      <c r="JI646" s="82"/>
      <c r="JJ646" s="12"/>
      <c r="JK646" s="12"/>
      <c r="JL646" s="82"/>
      <c r="JM646" s="12"/>
      <c r="JN646" s="12"/>
      <c r="JO646" s="82"/>
      <c r="JP646" s="12"/>
      <c r="JQ646" s="12"/>
      <c r="JR646" s="82"/>
      <c r="JS646" s="12"/>
      <c r="JT646" s="12"/>
      <c r="JU646" s="82"/>
      <c r="JV646" s="12"/>
      <c r="JW646" s="12"/>
      <c r="JX646" s="82"/>
      <c r="JY646" s="12"/>
      <c r="JZ646" s="12"/>
      <c r="KA646" s="82"/>
      <c r="KB646" s="12"/>
      <c r="KC646" s="12"/>
      <c r="KD646" s="82"/>
      <c r="KE646" s="12"/>
      <c r="KF646" s="12"/>
      <c r="KG646" s="82"/>
      <c r="KH646" s="12"/>
      <c r="KI646" s="12"/>
      <c r="KJ646" s="82"/>
      <c r="KK646" s="12"/>
      <c r="KL646" s="12"/>
      <c r="KM646" s="82"/>
      <c r="KN646" s="12"/>
      <c r="KO646" s="12"/>
      <c r="KP646" s="82"/>
      <c r="KQ646" s="12"/>
      <c r="KR646" s="12"/>
      <c r="KS646" s="82"/>
      <c r="KT64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6" s="12"/>
      <c r="KV646" s="12"/>
      <c r="KW646" s="89"/>
      <c r="KX646" s="12"/>
      <c r="KY646" s="12"/>
      <c r="KZ646" s="89"/>
      <c r="LA646" s="12"/>
      <c r="LB646" s="12"/>
      <c r="LC646" s="89"/>
      <c r="LD646" s="12"/>
      <c r="LE646" s="12"/>
      <c r="LF646" s="89"/>
      <c r="LG646" s="12"/>
      <c r="LH646" s="12"/>
      <c r="LI646" s="89"/>
      <c r="LJ646" s="12"/>
      <c r="LK646" s="12"/>
      <c r="LL646" s="89"/>
      <c r="LM646" s="12"/>
      <c r="LN646" s="12"/>
      <c r="LO646" s="89"/>
      <c r="LP646" s="12"/>
      <c r="LQ646" s="12"/>
      <c r="LR646" s="89"/>
      <c r="LS646" s="12">
        <v>2</v>
      </c>
      <c r="LT646" s="12" t="s">
        <v>993</v>
      </c>
      <c r="LU646" s="89">
        <v>6</v>
      </c>
      <c r="LV646" s="12"/>
      <c r="LW646" s="12"/>
      <c r="LX646" s="89"/>
      <c r="LY646" s="12"/>
      <c r="LZ646" s="12"/>
      <c r="MA646" s="89"/>
      <c r="MB64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646" s="12"/>
      <c r="MD646" s="12"/>
      <c r="ME646" s="98"/>
      <c r="MF646" s="12"/>
      <c r="MG646" s="12"/>
      <c r="MH646" s="98"/>
      <c r="MI646" s="12"/>
      <c r="MJ646" s="12"/>
      <c r="MK646" s="98"/>
      <c r="ML646" s="12">
        <v>1</v>
      </c>
      <c r="MM646" s="12">
        <v>140</v>
      </c>
      <c r="MN646" s="98">
        <v>3</v>
      </c>
      <c r="MO646" s="12"/>
      <c r="MP646" s="12"/>
      <c r="MQ646" s="98"/>
      <c r="MR646" s="12"/>
      <c r="MS646" s="12"/>
      <c r="MT646" s="98"/>
      <c r="MU646" s="12"/>
      <c r="MV646" s="12"/>
      <c r="MW646" s="98"/>
      <c r="MX646" s="12"/>
      <c r="MY646" s="12"/>
      <c r="MZ646" s="98"/>
      <c r="NA646" s="12"/>
      <c r="NB646" s="12"/>
      <c r="NC646" s="103"/>
      <c r="ND646" s="12"/>
      <c r="NE646" s="12"/>
      <c r="NF646" s="103"/>
      <c r="NG646" s="12"/>
      <c r="NH646" s="12"/>
      <c r="NI646" s="103"/>
      <c r="NJ646" s="12"/>
      <c r="NK646" s="12"/>
      <c r="NL646" s="103"/>
      <c r="NM64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46" s="12"/>
      <c r="NO646" s="12"/>
      <c r="NP646" s="110"/>
      <c r="NQ646" s="12"/>
      <c r="NR646" s="12"/>
      <c r="NS646" s="110"/>
      <c r="NT646" s="12"/>
      <c r="NU646" s="12"/>
      <c r="NV646" s="110"/>
      <c r="NW646" s="12"/>
      <c r="NX646" s="12"/>
      <c r="NY646" s="110"/>
      <c r="NZ646" s="12"/>
      <c r="OA646" s="12"/>
      <c r="OB646" s="110"/>
      <c r="OC646" s="12"/>
      <c r="OD646" s="12"/>
      <c r="OE646" s="110"/>
      <c r="OF646" s="12"/>
      <c r="OG646" s="12"/>
      <c r="OH646" s="110"/>
      <c r="OI646" s="12"/>
      <c r="OJ646" s="12"/>
      <c r="OK646" s="110"/>
      <c r="OL646" s="12"/>
      <c r="OM646" s="12"/>
      <c r="ON646" s="110"/>
      <c r="OO646" s="12"/>
      <c r="OP646" s="12"/>
      <c r="OQ646" s="110"/>
      <c r="OR646" s="12"/>
      <c r="OS646" s="12"/>
      <c r="OT646" s="110"/>
      <c r="OU646" s="12"/>
      <c r="OV646" s="12"/>
      <c r="OW646" s="110"/>
      <c r="OX646" s="12"/>
      <c r="OY646" s="12"/>
      <c r="OZ646" s="110"/>
      <c r="PA646" s="12"/>
      <c r="PB646" s="12"/>
      <c r="PC646" s="110"/>
      <c r="PD646" s="12"/>
      <c r="PE646" s="12"/>
      <c r="PF646" s="110"/>
      <c r="PG646" s="12"/>
      <c r="PH646" s="12"/>
      <c r="PI646" s="110"/>
      <c r="PJ646" s="12"/>
      <c r="PK646" s="12"/>
      <c r="PL646" s="110"/>
      <c r="PM646" s="12"/>
      <c r="PN646" s="12"/>
      <c r="PO646" s="110"/>
      <c r="PP646" s="12"/>
      <c r="PQ646" s="12"/>
      <c r="PR646" s="110"/>
      <c r="PS646" s="12"/>
      <c r="PT646" s="12"/>
      <c r="PU646" s="110"/>
      <c r="PV64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6" s="12"/>
      <c r="PX646" s="12"/>
      <c r="PY646" s="121"/>
      <c r="PZ646" s="12"/>
      <c r="QA646" s="12"/>
      <c r="QB646" s="121"/>
      <c r="QC646" s="12"/>
      <c r="QD646" s="12"/>
      <c r="QE646" s="121"/>
      <c r="QF646" s="12"/>
      <c r="QG646" s="12"/>
      <c r="QH646" s="121"/>
      <c r="QI646" s="12"/>
      <c r="QJ646" s="12"/>
      <c r="QK646" s="121"/>
      <c r="QL646" s="12"/>
      <c r="QM646" s="12"/>
      <c r="QN646" s="121"/>
      <c r="QO646" s="126">
        <f>Tabela1[[#This Row],[p120]]+Tabela1[[#This Row],[pkt9]]+Tabela1[[#This Row],[p121]]+Tabela1[[#This Row],[punkty44]]+Tabela1[[#This Row],[p122]]+Tabela1[[#This Row],[p123]]</f>
        <v>0</v>
      </c>
      <c r="QP646" s="12"/>
      <c r="QQ646" s="12"/>
      <c r="QR646" s="12"/>
      <c r="QS646" s="12"/>
      <c r="QT646" s="12"/>
      <c r="QU646" s="12"/>
      <c r="QV646" s="12"/>
      <c r="QW646" s="12"/>
      <c r="QX646" s="12"/>
      <c r="QY646" s="12"/>
      <c r="QZ646" s="12"/>
      <c r="RA646" s="12"/>
      <c r="RB646" s="12"/>
      <c r="RC646" s="12"/>
      <c r="RD646" s="12"/>
      <c r="RE646" s="12"/>
      <c r="RF646" s="12"/>
      <c r="RG646" s="12"/>
      <c r="RH646" s="12"/>
      <c r="RI646" s="12"/>
      <c r="RJ646" s="12"/>
      <c r="RK646" s="12"/>
      <c r="RL646" s="12"/>
      <c r="RM646" s="12"/>
      <c r="RN646" s="12"/>
      <c r="RO646" s="12"/>
      <c r="RP646" s="12"/>
      <c r="RQ646" s="12"/>
      <c r="RR646" s="12"/>
      <c r="RS646" s="12"/>
      <c r="RT646" s="12"/>
      <c r="RU646" s="12"/>
      <c r="RV646" s="12"/>
      <c r="RW64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6" s="12"/>
      <c r="RY646" s="12"/>
      <c r="RZ646" s="12"/>
      <c r="SA646" s="12"/>
      <c r="SB646" s="12"/>
      <c r="SC646" s="12"/>
      <c r="SD646" s="12"/>
      <c r="SE646" s="12"/>
      <c r="SF646" s="12"/>
      <c r="SG646" s="12"/>
      <c r="SH646" s="12"/>
      <c r="SI646" s="12"/>
      <c r="SJ646" s="12"/>
      <c r="SK646" s="12"/>
      <c r="SL646" s="12"/>
      <c r="SM646" s="12"/>
      <c r="SN646" s="12"/>
      <c r="SO646" s="12"/>
      <c r="SP646" s="12"/>
      <c r="SQ646" s="12"/>
      <c r="SR646" s="12"/>
      <c r="SS646" s="12"/>
      <c r="ST646" s="12"/>
      <c r="SU646" s="12"/>
      <c r="SV646" s="12"/>
      <c r="SW646" s="12"/>
      <c r="SX646" s="12"/>
      <c r="SY646" s="12"/>
      <c r="SZ646" s="12"/>
      <c r="TA646" s="12"/>
      <c r="TB646" s="12"/>
      <c r="TC646" s="12"/>
      <c r="TD646" s="12"/>
      <c r="TE646" s="12"/>
      <c r="TF646" s="12"/>
      <c r="TG646" s="12"/>
      <c r="TH646" s="12"/>
      <c r="TI646" s="12"/>
      <c r="TJ646" s="12"/>
      <c r="TK646" s="12"/>
      <c r="TL646" s="12"/>
      <c r="TM646" s="12"/>
      <c r="TN646" s="12"/>
      <c r="TO646" s="12"/>
      <c r="TP646" s="12"/>
      <c r="TQ646" s="12"/>
      <c r="TR646" s="12"/>
      <c r="TS646" s="12"/>
      <c r="TT646" s="12"/>
      <c r="TU646" s="12"/>
      <c r="TV646" s="12"/>
      <c r="TW646" s="12"/>
      <c r="TX646" s="12"/>
      <c r="TY646" s="12"/>
      <c r="TZ646" s="12"/>
      <c r="UA646" s="12"/>
      <c r="UB646" s="12"/>
      <c r="UC646" s="12"/>
      <c r="UD646" s="12"/>
      <c r="UE646" s="12"/>
      <c r="UF646" s="12"/>
      <c r="UG646" s="12"/>
      <c r="UH646" s="12"/>
      <c r="UI646" s="12"/>
      <c r="UJ646" s="12"/>
      <c r="UK646" s="12"/>
      <c r="UL646" s="145">
        <f>SUM(RZ646,SC646,SF646,SI646,SL646,SO646,SR646,SU646,SX646,TA646,TD646,TG646,TJ646,TM646,TP646,TS646,TV646,TY646,UB646,UE646,UH646,UK646)</f>
        <v>0</v>
      </c>
      <c r="UM646" s="12"/>
      <c r="UN646" s="12"/>
      <c r="UO646" s="12"/>
      <c r="UP646" s="12"/>
      <c r="UQ646" s="12"/>
      <c r="UR646" s="12"/>
      <c r="US646" s="12"/>
      <c r="UT646" s="12"/>
      <c r="UU646" s="12"/>
      <c r="UV646" s="12"/>
      <c r="UW646" s="12"/>
      <c r="UX646" s="12"/>
      <c r="UY646" s="12"/>
      <c r="UZ646" s="12"/>
      <c r="VA646" s="12"/>
      <c r="VB646" s="12"/>
      <c r="VC646" s="12"/>
      <c r="VD646" s="12"/>
      <c r="VE646" s="12"/>
      <c r="VF646" s="12"/>
      <c r="VG646" s="12"/>
      <c r="VH646" s="12"/>
      <c r="VI646" s="12"/>
      <c r="VJ646" s="12"/>
      <c r="VK646" s="12"/>
      <c r="VL646" s="12"/>
      <c r="VM646" s="12"/>
      <c r="VN646" s="12"/>
      <c r="VO646" s="12"/>
      <c r="VP646" s="12"/>
      <c r="VQ646" s="12"/>
      <c r="VR646" s="12"/>
      <c r="VS646" s="12"/>
      <c r="VT646" s="12"/>
      <c r="VU646" s="12"/>
      <c r="VV646" s="12"/>
      <c r="VW646" s="12"/>
      <c r="VX646" s="12"/>
      <c r="VY646" s="12"/>
      <c r="VZ646" s="12"/>
      <c r="WA646" s="12"/>
      <c r="WB646" s="12"/>
      <c r="WC646" s="12"/>
      <c r="WD646" s="12"/>
      <c r="WE646" s="12"/>
      <c r="WF646" s="12"/>
      <c r="WG646" s="12"/>
      <c r="WH646" s="12"/>
      <c r="WI646" s="12"/>
      <c r="WJ646" s="12"/>
      <c r="WK646" s="12"/>
      <c r="WL64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6" s="12"/>
      <c r="WN646" s="12"/>
      <c r="WO646" s="12"/>
      <c r="WP646" s="12"/>
      <c r="WQ646" s="12"/>
      <c r="WR646" s="12"/>
      <c r="WS646" s="12"/>
      <c r="WT646" s="12"/>
      <c r="WU646" s="12"/>
      <c r="WV646" s="12"/>
      <c r="WW646" s="12"/>
      <c r="WX646" s="12"/>
      <c r="WY646" s="12"/>
      <c r="WZ646" s="12"/>
      <c r="XA646" s="12"/>
      <c r="XB646" s="12"/>
      <c r="XC646" s="12"/>
      <c r="XD646" s="12"/>
      <c r="XE646" s="12"/>
      <c r="XF646" s="12"/>
      <c r="XG646" s="12"/>
      <c r="XH646" s="12"/>
      <c r="XI646" s="12"/>
      <c r="XJ646" s="12"/>
      <c r="XK646" s="12"/>
      <c r="XL646" s="12"/>
      <c r="XM646" s="12"/>
      <c r="XN646" s="12"/>
      <c r="XO646" s="12"/>
      <c r="XP646" s="12"/>
      <c r="XQ646" s="12"/>
      <c r="XR646" s="12"/>
      <c r="XS646" s="12"/>
      <c r="XT646" s="12"/>
      <c r="XU646" s="12"/>
      <c r="XV646" s="12"/>
      <c r="XW646" s="12"/>
      <c r="XX646" s="12"/>
      <c r="XY646" s="12"/>
      <c r="XZ646" s="12"/>
      <c r="YA646" s="12"/>
      <c r="YB646" s="12"/>
      <c r="YC646" s="12"/>
      <c r="YD646" s="12"/>
      <c r="YE646" s="12"/>
      <c r="YF646" s="12"/>
      <c r="YG646" s="12"/>
      <c r="YH646" s="12"/>
      <c r="YI646" s="12"/>
      <c r="YJ646" s="12"/>
      <c r="YK646" s="12"/>
      <c r="YL646" s="12"/>
      <c r="YM646" s="12"/>
      <c r="YN646" s="12"/>
      <c r="YO646" s="12"/>
      <c r="YP646" s="12"/>
      <c r="YQ646" s="12"/>
      <c r="YR646" s="12"/>
      <c r="YS646" s="12"/>
      <c r="YT646" s="12"/>
      <c r="YU646" s="126">
        <f>SUM(WO646,WR646,WU646,WX646,XA646,XD646,XG646,XJ646,XM646,XP646,XS646,XV646,XY646,YB646,YE646,YH646,YK646,YN646,YQ646,YT646)</f>
        <v>0</v>
      </c>
      <c r="YV646" s="12"/>
      <c r="YW646" s="12"/>
      <c r="YX646" s="12"/>
      <c r="YY646" s="12"/>
      <c r="YZ646" s="12"/>
      <c r="ZA646" s="12"/>
      <c r="ZB646" s="12"/>
      <c r="ZC646" s="12"/>
      <c r="ZD646" s="12"/>
      <c r="ZE646" s="12"/>
      <c r="ZF646" s="12"/>
      <c r="ZG646" s="12"/>
      <c r="ZH646" s="12"/>
      <c r="ZI646" s="12"/>
      <c r="ZJ646" s="12"/>
      <c r="ZK646" s="12"/>
      <c r="ZL646" s="12"/>
      <c r="ZM646" s="12"/>
      <c r="ZN646" s="12"/>
      <c r="ZO646" s="12"/>
      <c r="ZP646" s="12"/>
      <c r="ZQ646" s="12"/>
      <c r="ZR646" s="12"/>
      <c r="ZS646" s="12"/>
      <c r="ZT646" s="12"/>
      <c r="ZU646" s="12"/>
      <c r="ZV646" s="12"/>
      <c r="ZW646" s="12"/>
      <c r="ZX646" s="12"/>
      <c r="ZY646" s="12"/>
      <c r="ZZ646" s="12"/>
      <c r="AAA646" s="12"/>
      <c r="AAB646" s="12"/>
      <c r="AAC646" s="12"/>
      <c r="AAD646" s="12"/>
      <c r="AAE646" s="12"/>
      <c r="AAF646" s="12"/>
      <c r="AAG646" s="12"/>
      <c r="AAH646" s="12"/>
      <c r="AAI646" s="12"/>
      <c r="AAJ646" s="12"/>
      <c r="AAK646" s="12"/>
      <c r="AAL646" s="12"/>
      <c r="AAM646" s="12"/>
      <c r="AAN646" s="12"/>
      <c r="AAO646" s="12"/>
      <c r="AAP646" s="12"/>
      <c r="AAQ646" s="12"/>
      <c r="AAR646" s="12"/>
      <c r="AAS646" s="12"/>
      <c r="AAT646" s="12"/>
      <c r="AAU646" s="12"/>
      <c r="AAV646" s="12"/>
      <c r="AAW646" s="12"/>
      <c r="AAX646" s="12"/>
      <c r="AAY646" s="12"/>
      <c r="AAZ646" s="12"/>
      <c r="ABA646" s="12"/>
      <c r="ABB646" s="12"/>
      <c r="ABC646" s="12"/>
      <c r="ABD646" s="12"/>
      <c r="ABE646" s="12"/>
      <c r="ABF646" s="12"/>
      <c r="ABG646" s="12"/>
      <c r="ABH646" s="12"/>
      <c r="ABI646" s="12"/>
      <c r="ABJ646" s="12"/>
      <c r="ABK646" s="12"/>
      <c r="ABL646" s="12"/>
      <c r="ABM646" s="12"/>
      <c r="ABN646" s="12"/>
      <c r="ABO646" s="12"/>
      <c r="ABP646" s="12"/>
      <c r="ABQ646" s="12"/>
      <c r="ABR646" s="12"/>
      <c r="ABS646" s="12"/>
      <c r="ABT646" s="12"/>
      <c r="ABU646" s="12"/>
      <c r="ABV646" s="12"/>
      <c r="ABW646" s="12"/>
      <c r="ABX646" s="12"/>
      <c r="ABY646" s="136">
        <f>SUM(YX646,ZA646,ZD646,ZG646,ZJ646,ZM646,ZP646,ZS646,ZV646,ZY646,AAB646,AAE646,AAH646,AAK646,AAN646,AAQ646,AAT646,AAW646,AAZ646,ABC646,ABF646,ABI646,ABL646,ABO646,ABR646,ABU646,ABX646)</f>
        <v>0</v>
      </c>
      <c r="ABZ646" s="12"/>
      <c r="ACA646" s="12"/>
      <c r="ACB646" s="12"/>
      <c r="ACC646" s="12"/>
      <c r="ACD646" s="12"/>
      <c r="ACE646" s="12"/>
      <c r="ACF646" s="12"/>
      <c r="ACG646" s="12"/>
      <c r="ACH646" s="12"/>
      <c r="ACI646" s="12"/>
      <c r="ACJ646" s="12"/>
      <c r="ACK646" s="12"/>
      <c r="ACL646" s="12"/>
      <c r="ACM646" s="12"/>
      <c r="ACN646" s="12"/>
      <c r="ACO646" s="12"/>
      <c r="ACP646" s="12"/>
      <c r="ACQ646" s="12"/>
      <c r="ACR646" s="12"/>
      <c r="ACS646" s="12"/>
      <c r="ACT646" s="12"/>
      <c r="ACU646" s="12"/>
      <c r="ACV646" s="12"/>
      <c r="ACW646" s="12"/>
      <c r="ACX646" s="12"/>
      <c r="ACY646" s="12"/>
      <c r="ACZ646" s="12"/>
      <c r="ADA646" s="12"/>
      <c r="ADB646" s="12"/>
      <c r="ADC646" s="12"/>
      <c r="ADD646" s="12"/>
      <c r="ADE646" s="12"/>
      <c r="ADF646" s="12"/>
      <c r="ADG646" s="12"/>
      <c r="ADH646" s="12"/>
      <c r="ADI646" s="12"/>
      <c r="ADJ646" s="12"/>
      <c r="ADK646" s="12"/>
      <c r="ADL646" s="12"/>
      <c r="ADM646" s="12"/>
      <c r="ADN646" s="12"/>
      <c r="ADO646" s="12"/>
      <c r="ADP646" s="12"/>
      <c r="ADQ646" s="12"/>
      <c r="ADR646" s="12"/>
      <c r="ADS646" s="12"/>
      <c r="ADT646" s="12"/>
      <c r="ADU646" s="12"/>
      <c r="ADV646" s="12"/>
      <c r="ADW646" s="12"/>
      <c r="ADX646" s="12"/>
      <c r="ADY646" s="164"/>
      <c r="ADZ646" s="164"/>
      <c r="AEA646" s="164"/>
      <c r="AEB646" s="164"/>
      <c r="AEC646" s="164"/>
      <c r="AED646" s="164"/>
      <c r="AEE646" s="164"/>
      <c r="AEF646" s="164"/>
      <c r="AEG646" s="164"/>
      <c r="AEH646" s="164"/>
      <c r="AEI646" s="164"/>
      <c r="AEJ646" s="164"/>
      <c r="AEK646" s="164"/>
      <c r="AEL646" s="164"/>
      <c r="AEM646" s="164"/>
      <c r="AEN646" s="164"/>
      <c r="AEO646" s="164"/>
      <c r="AEP646" s="164"/>
      <c r="AEQ646" s="164">
        <f>SUM(ACB646,ACE646,ACH646,ACK646,ACN646,ACQ646,ACT646,ACW646,ACZ646,ADC646,ADF646,ADI646,ADL646,ADO646,ADR646,ADU646,ADX646,AEA646,AED646,AEG646,AEJ646,AEM646,AEP646)</f>
        <v>0</v>
      </c>
    </row>
    <row r="647" spans="1:823">
      <c r="A647" s="37" t="s">
        <v>189</v>
      </c>
      <c r="B647" s="38" t="s">
        <v>113</v>
      </c>
      <c r="C647" s="31" t="s">
        <v>455</v>
      </c>
      <c r="D647" s="12"/>
      <c r="E647" s="12"/>
      <c r="F647" s="44"/>
      <c r="G647" s="12"/>
      <c r="H647" s="12"/>
      <c r="I647" s="44"/>
      <c r="J647" s="12"/>
      <c r="K647" s="12"/>
      <c r="L647" s="44"/>
      <c r="M647" s="12"/>
      <c r="N647" s="12"/>
      <c r="O647" s="44"/>
      <c r="P647" s="12"/>
      <c r="Q647" s="12"/>
      <c r="R647" s="44"/>
      <c r="S647" s="12"/>
      <c r="T647" s="12"/>
      <c r="U647" s="44"/>
      <c r="V647" s="12"/>
      <c r="W647" s="12"/>
      <c r="X647" s="44"/>
      <c r="Y647" s="51">
        <f>SUM(F647,I647,L647,O647,R647,U647,X647)</f>
        <v>0</v>
      </c>
      <c r="Z647" s="12">
        <v>1</v>
      </c>
      <c r="AA647" s="12">
        <v>140</v>
      </c>
      <c r="AB647" s="54">
        <v>3</v>
      </c>
      <c r="AC647" s="12"/>
      <c r="AD647" s="12"/>
      <c r="AE647" s="54"/>
      <c r="AF647" s="12"/>
      <c r="AG647" s="12"/>
      <c r="AH647" s="54"/>
      <c r="AI647" s="12"/>
      <c r="AJ647" s="12"/>
      <c r="AK647" s="54"/>
      <c r="AL647" s="12"/>
      <c r="AM647" s="12"/>
      <c r="AN647" s="54"/>
      <c r="AO647" s="12"/>
      <c r="AP647" s="12"/>
      <c r="AQ647" s="54"/>
      <c r="AR647" s="12"/>
      <c r="AS647" s="12"/>
      <c r="AT647" s="54"/>
      <c r="AU647" s="12"/>
      <c r="AV647" s="12"/>
      <c r="AW647" s="54"/>
      <c r="AX647" s="12"/>
      <c r="AY647" s="12"/>
      <c r="AZ647" s="54"/>
      <c r="BA647" s="12"/>
      <c r="BB647" s="12"/>
      <c r="BC647" s="54"/>
      <c r="BD647" s="12"/>
      <c r="BE647" s="12"/>
      <c r="BF647" s="54"/>
      <c r="BG647" s="12"/>
      <c r="BH647" s="12"/>
      <c r="BI647" s="54"/>
      <c r="BJ647" s="12"/>
      <c r="BK647" s="12"/>
      <c r="BL647" s="54"/>
      <c r="BM647" s="12"/>
      <c r="BN647" s="12"/>
      <c r="BO647" s="54"/>
      <c r="BP647" s="60">
        <f>SUM(BO647,BL647,BI647,BF647,BC647,AZ647,AW647,AT647,AQ647,AN647,AK647,AH647,AE647,AB647)</f>
        <v>3</v>
      </c>
      <c r="BQ647" s="12"/>
      <c r="BR647" s="12"/>
      <c r="BS647" s="54"/>
      <c r="BT647" s="12"/>
      <c r="BU647" s="12"/>
      <c r="BV647" s="54"/>
      <c r="BW647" s="12"/>
      <c r="BX647" s="12"/>
      <c r="BY647" s="54"/>
      <c r="BZ647" s="12"/>
      <c r="CA647" s="12"/>
      <c r="CB647" s="54"/>
      <c r="CC647" s="12"/>
      <c r="CD647" s="12"/>
      <c r="CE647" s="54"/>
      <c r="CF647" s="12"/>
      <c r="CG647" s="12"/>
      <c r="CH647" s="54"/>
      <c r="CI647" s="12"/>
      <c r="CJ647" s="12"/>
      <c r="CK647" s="54"/>
      <c r="CL647" s="12"/>
      <c r="CM647" s="12"/>
      <c r="CN647" s="54"/>
      <c r="CO647" s="12"/>
      <c r="CP647" s="12"/>
      <c r="CQ647" s="54"/>
      <c r="CR647" s="12"/>
      <c r="CS647" s="12"/>
      <c r="CT647" s="54"/>
      <c r="CU647" s="12"/>
      <c r="CV647" s="12"/>
      <c r="CW647" s="54"/>
      <c r="CX647" s="12"/>
      <c r="CY647" s="12"/>
      <c r="CZ647" s="54"/>
      <c r="DA647" s="12"/>
      <c r="DB647" s="12"/>
      <c r="DC647" s="54"/>
      <c r="DD647" s="12"/>
      <c r="DE647" s="12"/>
      <c r="DF647" s="54"/>
      <c r="DG647" s="12"/>
      <c r="DH647" s="12"/>
      <c r="DI647" s="54"/>
      <c r="DJ647" s="12"/>
      <c r="DK647" s="12"/>
      <c r="DL647" s="54"/>
      <c r="DM647" s="12"/>
      <c r="DN647" s="12"/>
      <c r="DO647" s="54"/>
      <c r="DP647" s="12"/>
      <c r="DQ647" s="12"/>
      <c r="DR647" s="54"/>
      <c r="DS647" s="12"/>
      <c r="DT647" s="12"/>
      <c r="DU647" s="54"/>
      <c r="DV647" s="12"/>
      <c r="DW647" s="12"/>
      <c r="DX647" s="54"/>
      <c r="DY647" s="12"/>
      <c r="DZ647" s="12"/>
      <c r="EA647" s="54"/>
      <c r="EB647" s="12"/>
      <c r="EC647" s="12"/>
      <c r="ED647" s="54"/>
      <c r="EE647" s="12"/>
      <c r="EF647" s="12"/>
      <c r="EG647" s="54"/>
      <c r="EH647" s="12"/>
      <c r="EI647" s="12"/>
      <c r="EJ647" s="54"/>
      <c r="EK647" s="12"/>
      <c r="EL647" s="12"/>
      <c r="EM647" s="54"/>
      <c r="EN647" s="64">
        <f>SUM(EM647,EJ647,EG647,ED647,EA647,DX647,DU647,DR647,DO647,DL647,DI647,DF647,DC647,CZ647,CW647,CT647,CQ647,CN647,CK647,CH647,CE647,CB647,BY647,BV647,BS647)</f>
        <v>0</v>
      </c>
      <c r="EO647" s="12">
        <v>1</v>
      </c>
      <c r="EP647" s="12">
        <v>140</v>
      </c>
      <c r="EQ647" s="67">
        <v>3</v>
      </c>
      <c r="ER647" s="12"/>
      <c r="ES647" s="12"/>
      <c r="ET647" s="67"/>
      <c r="EU647" s="12"/>
      <c r="EV647" s="12"/>
      <c r="EW647" s="67"/>
      <c r="EX647" s="12"/>
      <c r="EY647" s="12"/>
      <c r="EZ647" s="67"/>
      <c r="FA647" s="12"/>
      <c r="FB647" s="12"/>
      <c r="FC647" s="67"/>
      <c r="FD647" s="12"/>
      <c r="FE647" s="12"/>
      <c r="FF647" s="67"/>
      <c r="FG647" s="12"/>
      <c r="FH647" s="12"/>
      <c r="FI647" s="67"/>
      <c r="FJ647" s="12"/>
      <c r="FK647" s="12"/>
      <c r="FL647" s="67"/>
      <c r="FM647" s="12"/>
      <c r="FN647" s="12"/>
      <c r="FO647" s="67"/>
      <c r="FP647" s="12"/>
      <c r="FQ647" s="12"/>
      <c r="FR647" s="67"/>
      <c r="FS647" s="12"/>
      <c r="FT647" s="12"/>
      <c r="FU647" s="67"/>
      <c r="FV647" s="12"/>
      <c r="FW647" s="12"/>
      <c r="FX647" s="67"/>
      <c r="FY647" s="12"/>
      <c r="FZ647" s="12"/>
      <c r="GA647" s="67"/>
      <c r="GB647" s="12"/>
      <c r="GC647" s="12"/>
      <c r="GD647" s="67"/>
      <c r="GE647" s="12"/>
      <c r="GF647" s="12"/>
      <c r="GG647" s="67"/>
      <c r="GH647" s="12"/>
      <c r="GI647" s="12"/>
      <c r="GJ647" s="67"/>
      <c r="GK647" s="12"/>
      <c r="GL647" s="12"/>
      <c r="GM647" s="67"/>
      <c r="GN647" s="12"/>
      <c r="GO647" s="12"/>
      <c r="GP647" s="67"/>
      <c r="GQ647" s="12"/>
      <c r="GR647" s="12"/>
      <c r="GS647" s="67"/>
      <c r="GT647" s="12"/>
      <c r="GU647" s="12"/>
      <c r="GV647" s="67"/>
      <c r="GW647" s="12"/>
      <c r="GX647" s="12"/>
      <c r="GY647" s="67"/>
      <c r="GZ647" s="12"/>
      <c r="HA647" s="12"/>
      <c r="HB647" s="67"/>
      <c r="HC64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47" s="12"/>
      <c r="HE647" s="12"/>
      <c r="HF647" s="77"/>
      <c r="HG647" s="12">
        <v>1</v>
      </c>
      <c r="HH647" s="12">
        <v>140</v>
      </c>
      <c r="HI647" s="77">
        <v>3</v>
      </c>
      <c r="HJ647" s="12"/>
      <c r="HK647" s="12"/>
      <c r="HL647" s="77"/>
      <c r="HM647" s="12"/>
      <c r="HN647" s="12"/>
      <c r="HO647" s="77"/>
      <c r="HP647" s="12"/>
      <c r="HQ647" s="12"/>
      <c r="HR647" s="77"/>
      <c r="HS647" s="12"/>
      <c r="HT647" s="12"/>
      <c r="HU647" s="77"/>
      <c r="HV647" s="12"/>
      <c r="HW647" s="12"/>
      <c r="HX647" s="77"/>
      <c r="HY647" s="12"/>
      <c r="HZ647" s="12"/>
      <c r="IA647" s="77"/>
      <c r="IB647" s="12"/>
      <c r="IC647" s="12"/>
      <c r="ID647" s="77"/>
      <c r="IE647" s="12"/>
      <c r="IF647" s="12"/>
      <c r="IG647" s="77"/>
      <c r="IH647" s="12"/>
      <c r="II647" s="12"/>
      <c r="IJ647" s="77"/>
      <c r="IK647" s="12"/>
      <c r="IL647" s="12"/>
      <c r="IM647" s="77"/>
      <c r="IN647" s="12"/>
      <c r="IO647" s="12"/>
      <c r="IP647" s="77"/>
      <c r="IQ647" s="12"/>
      <c r="IR647" s="12"/>
      <c r="IS647" s="77"/>
      <c r="IT647" s="12"/>
      <c r="IU647" s="12"/>
      <c r="IV647" s="77"/>
      <c r="IW647" s="12"/>
      <c r="IX647" s="12"/>
      <c r="IY647" s="77"/>
      <c r="IZ64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47" s="12"/>
      <c r="JB647" s="12"/>
      <c r="JC647" s="82"/>
      <c r="JD647" s="12"/>
      <c r="JE647" s="12"/>
      <c r="JF647" s="82"/>
      <c r="JG647" s="12"/>
      <c r="JH647" s="12"/>
      <c r="JI647" s="82"/>
      <c r="JJ647" s="12"/>
      <c r="JK647" s="12"/>
      <c r="JL647" s="82"/>
      <c r="JM647" s="12"/>
      <c r="JN647" s="12"/>
      <c r="JO647" s="82"/>
      <c r="JP647" s="12"/>
      <c r="JQ647" s="12"/>
      <c r="JR647" s="82"/>
      <c r="JS647" s="12"/>
      <c r="JT647" s="12"/>
      <c r="JU647" s="82"/>
      <c r="JV647" s="12"/>
      <c r="JW647" s="12"/>
      <c r="JX647" s="82"/>
      <c r="JY647" s="12"/>
      <c r="JZ647" s="12"/>
      <c r="KA647" s="82"/>
      <c r="KB647" s="12"/>
      <c r="KC647" s="12"/>
      <c r="KD647" s="82"/>
      <c r="KE647" s="12"/>
      <c r="KF647" s="12"/>
      <c r="KG647" s="82"/>
      <c r="KH647" s="12"/>
      <c r="KI647" s="12"/>
      <c r="KJ647" s="82"/>
      <c r="KK647" s="12"/>
      <c r="KL647" s="12"/>
      <c r="KM647" s="82"/>
      <c r="KN647" s="12"/>
      <c r="KO647" s="12"/>
      <c r="KP647" s="82"/>
      <c r="KQ647" s="12"/>
      <c r="KR647" s="12"/>
      <c r="KS647" s="82"/>
      <c r="KT64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7" s="12"/>
      <c r="KV647" s="12"/>
      <c r="KW647" s="89"/>
      <c r="KX647" s="12"/>
      <c r="KY647" s="12"/>
      <c r="KZ647" s="89"/>
      <c r="LA647" s="12"/>
      <c r="LB647" s="12"/>
      <c r="LC647" s="89"/>
      <c r="LD647" s="12"/>
      <c r="LE647" s="12"/>
      <c r="LF647" s="89"/>
      <c r="LG647" s="12"/>
      <c r="LH647" s="12"/>
      <c r="LI647" s="89"/>
      <c r="LJ647" s="12"/>
      <c r="LK647" s="12"/>
      <c r="LL647" s="89"/>
      <c r="LM647" s="12"/>
      <c r="LN647" s="12"/>
      <c r="LO647" s="89"/>
      <c r="LP647" s="12"/>
      <c r="LQ647" s="12"/>
      <c r="LR647" s="89"/>
      <c r="LS647" s="12"/>
      <c r="LT647" s="12"/>
      <c r="LU647" s="89"/>
      <c r="LV647" s="12"/>
      <c r="LW647" s="12"/>
      <c r="LX647" s="89"/>
      <c r="LY647" s="12"/>
      <c r="LZ647" s="12"/>
      <c r="MA647" s="89"/>
      <c r="MB64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7" s="12"/>
      <c r="MD647" s="12"/>
      <c r="ME647" s="98"/>
      <c r="MF647" s="12"/>
      <c r="MG647" s="12"/>
      <c r="MH647" s="98"/>
      <c r="MI647" s="12"/>
      <c r="MJ647" s="12"/>
      <c r="MK647" s="98"/>
      <c r="ML647" s="12"/>
      <c r="MM647" s="12"/>
      <c r="MN647" s="98"/>
      <c r="MO647" s="12"/>
      <c r="MP647" s="12"/>
      <c r="MQ647" s="98"/>
      <c r="MR647" s="12"/>
      <c r="MS647" s="12"/>
      <c r="MT647" s="98"/>
      <c r="MU647" s="12"/>
      <c r="MV647" s="12"/>
      <c r="MW647" s="98"/>
      <c r="MX647" s="12"/>
      <c r="MY647" s="12"/>
      <c r="MZ647" s="98"/>
      <c r="NA647" s="12"/>
      <c r="NB647" s="12"/>
      <c r="NC647" s="103"/>
      <c r="ND647" s="12"/>
      <c r="NE647" s="12"/>
      <c r="NF647" s="103"/>
      <c r="NG647" s="12"/>
      <c r="NH647" s="12"/>
      <c r="NI647" s="103"/>
      <c r="NJ647" s="12"/>
      <c r="NK647" s="12"/>
      <c r="NL647" s="103"/>
      <c r="NM64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7" s="12"/>
      <c r="NO647" s="12"/>
      <c r="NP647" s="110"/>
      <c r="NQ647" s="12"/>
      <c r="NR647" s="12"/>
      <c r="NS647" s="110"/>
      <c r="NT647" s="12"/>
      <c r="NU647" s="12"/>
      <c r="NV647" s="110"/>
      <c r="NW647" s="12"/>
      <c r="NX647" s="12"/>
      <c r="NY647" s="110"/>
      <c r="NZ647" s="12"/>
      <c r="OA647" s="12"/>
      <c r="OB647" s="110"/>
      <c r="OC647" s="12"/>
      <c r="OD647" s="12"/>
      <c r="OE647" s="110"/>
      <c r="OF647" s="12"/>
      <c r="OG647" s="12"/>
      <c r="OH647" s="110"/>
      <c r="OI647" s="12"/>
      <c r="OJ647" s="12"/>
      <c r="OK647" s="110"/>
      <c r="OL647" s="12"/>
      <c r="OM647" s="12"/>
      <c r="ON647" s="110"/>
      <c r="OO647" s="12"/>
      <c r="OP647" s="12"/>
      <c r="OQ647" s="110"/>
      <c r="OR647" s="12"/>
      <c r="OS647" s="12"/>
      <c r="OT647" s="110"/>
      <c r="OU647" s="12"/>
      <c r="OV647" s="12"/>
      <c r="OW647" s="110"/>
      <c r="OX647" s="12"/>
      <c r="OY647" s="12"/>
      <c r="OZ647" s="110"/>
      <c r="PA647" s="12"/>
      <c r="PB647" s="12"/>
      <c r="PC647" s="110"/>
      <c r="PD647" s="12"/>
      <c r="PE647" s="12"/>
      <c r="PF647" s="110"/>
      <c r="PG647" s="12"/>
      <c r="PH647" s="12"/>
      <c r="PI647" s="110"/>
      <c r="PJ647" s="12"/>
      <c r="PK647" s="12"/>
      <c r="PL647" s="110"/>
      <c r="PM647" s="12"/>
      <c r="PN647" s="12"/>
      <c r="PO647" s="110"/>
      <c r="PP647" s="12"/>
      <c r="PQ647" s="12"/>
      <c r="PR647" s="110"/>
      <c r="PS647" s="12"/>
      <c r="PT647" s="12"/>
      <c r="PU647" s="110"/>
      <c r="PV64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7" s="12"/>
      <c r="PX647" s="12"/>
      <c r="PY647" s="121"/>
      <c r="PZ647" s="12"/>
      <c r="QA647" s="12"/>
      <c r="QB647" s="121"/>
      <c r="QC647" s="12"/>
      <c r="QD647" s="12"/>
      <c r="QE647" s="121"/>
      <c r="QF647" s="12"/>
      <c r="QG647" s="12"/>
      <c r="QH647" s="121"/>
      <c r="QI647" s="12"/>
      <c r="QJ647" s="12"/>
      <c r="QK647" s="121"/>
      <c r="QL647" s="12"/>
      <c r="QM647" s="12"/>
      <c r="QN647" s="121"/>
      <c r="QO647" s="126">
        <f>Tabela1[[#This Row],[p120]]+Tabela1[[#This Row],[pkt9]]+Tabela1[[#This Row],[p121]]+Tabela1[[#This Row],[punkty44]]+Tabela1[[#This Row],[p122]]+Tabela1[[#This Row],[p123]]</f>
        <v>0</v>
      </c>
      <c r="QP647" s="12"/>
      <c r="QQ647" s="12"/>
      <c r="QR647" s="12"/>
      <c r="QS647" s="12"/>
      <c r="QT647" s="12"/>
      <c r="QU647" s="12"/>
      <c r="QV647" s="12"/>
      <c r="QW647" s="12"/>
      <c r="QX647" s="12"/>
      <c r="QY647" s="12"/>
      <c r="QZ647" s="12"/>
      <c r="RA647" s="12"/>
      <c r="RB647" s="12"/>
      <c r="RC647" s="12"/>
      <c r="RD647" s="12"/>
      <c r="RE647" s="12"/>
      <c r="RF647" s="12"/>
      <c r="RG647" s="12"/>
      <c r="RH647" s="12"/>
      <c r="RI647" s="12"/>
      <c r="RJ647" s="12"/>
      <c r="RK647" s="12"/>
      <c r="RL647" s="12"/>
      <c r="RM647" s="12"/>
      <c r="RN647" s="12"/>
      <c r="RO647" s="12"/>
      <c r="RP647" s="12"/>
      <c r="RQ647" s="12"/>
      <c r="RR647" s="12"/>
      <c r="RS647" s="12"/>
      <c r="RT647" s="12"/>
      <c r="RU647" s="12"/>
      <c r="RV647" s="12"/>
      <c r="RW64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7" s="12"/>
      <c r="RY647" s="12"/>
      <c r="RZ647" s="12"/>
      <c r="SA647" s="12"/>
      <c r="SB647" s="12"/>
      <c r="SC647" s="12"/>
      <c r="SD647" s="12"/>
      <c r="SE647" s="12"/>
      <c r="SF647" s="12"/>
      <c r="SG647" s="12"/>
      <c r="SH647" s="12"/>
      <c r="SI647" s="12"/>
      <c r="SJ647" s="12"/>
      <c r="SK647" s="12"/>
      <c r="SL647" s="12"/>
      <c r="SM647" s="12"/>
      <c r="SN647" s="12"/>
      <c r="SO647" s="12"/>
      <c r="SP647" s="12"/>
      <c r="SQ647" s="12"/>
      <c r="SR647" s="12"/>
      <c r="SS647" s="12"/>
      <c r="ST647" s="12"/>
      <c r="SU647" s="12"/>
      <c r="SV647" s="12"/>
      <c r="SW647" s="12"/>
      <c r="SX647" s="12"/>
      <c r="SY647" s="12"/>
      <c r="SZ647" s="12"/>
      <c r="TA647" s="12"/>
      <c r="TB647" s="12"/>
      <c r="TC647" s="12"/>
      <c r="TD647" s="12"/>
      <c r="TE647" s="12"/>
      <c r="TF647" s="12"/>
      <c r="TG647" s="12"/>
      <c r="TH647" s="12"/>
      <c r="TI647" s="12"/>
      <c r="TJ647" s="12"/>
      <c r="TK647" s="12"/>
      <c r="TL647" s="12"/>
      <c r="TM647" s="12"/>
      <c r="TN647" s="12"/>
      <c r="TO647" s="12"/>
      <c r="TP647" s="12"/>
      <c r="TQ647" s="12"/>
      <c r="TR647" s="12"/>
      <c r="TS647" s="12"/>
      <c r="TT647" s="12"/>
      <c r="TU647" s="12"/>
      <c r="TV647" s="12"/>
      <c r="TW647" s="12"/>
      <c r="TX647" s="12"/>
      <c r="TY647" s="12"/>
      <c r="TZ647" s="12"/>
      <c r="UA647" s="12"/>
      <c r="UB647" s="12"/>
      <c r="UC647" s="12"/>
      <c r="UD647" s="12"/>
      <c r="UE647" s="12"/>
      <c r="UF647" s="12"/>
      <c r="UG647" s="12"/>
      <c r="UH647" s="12"/>
      <c r="UI647" s="12"/>
      <c r="UJ647" s="12"/>
      <c r="UK647" s="12"/>
      <c r="UL647" s="145">
        <f>SUM(RZ647,SC647,SF647,SI647,SL647,SO647,SR647,SU647,SX647,TA647,TD647,TG647,TJ647,TM647,TP647,TS647,TV647,TY647,UB647,UE647,UH647,UK647)</f>
        <v>0</v>
      </c>
      <c r="UM647" s="12"/>
      <c r="UN647" s="12"/>
      <c r="UO647" s="12"/>
      <c r="UP647" s="12"/>
      <c r="UQ647" s="12"/>
      <c r="UR647" s="12"/>
      <c r="US647" s="12"/>
      <c r="UT647" s="12"/>
      <c r="UU647" s="12"/>
      <c r="UV647" s="12"/>
      <c r="UW647" s="12"/>
      <c r="UX647" s="12"/>
      <c r="UY647" s="12"/>
      <c r="UZ647" s="12"/>
      <c r="VA647" s="12"/>
      <c r="VB647" s="12"/>
      <c r="VC647" s="12"/>
      <c r="VD647" s="12"/>
      <c r="VE647" s="12"/>
      <c r="VF647" s="12"/>
      <c r="VG647" s="12"/>
      <c r="VH647" s="12"/>
      <c r="VI647" s="12"/>
      <c r="VJ647" s="12"/>
      <c r="VK647" s="12"/>
      <c r="VL647" s="12"/>
      <c r="VM647" s="12"/>
      <c r="VN647" s="12"/>
      <c r="VO647" s="12"/>
      <c r="VP647" s="12"/>
      <c r="VQ647" s="12"/>
      <c r="VR647" s="12"/>
      <c r="VS647" s="12"/>
      <c r="VT647" s="12"/>
      <c r="VU647" s="12"/>
      <c r="VV647" s="12"/>
      <c r="VW647" s="12"/>
      <c r="VX647" s="12"/>
      <c r="VY647" s="12"/>
      <c r="VZ647" s="12"/>
      <c r="WA647" s="12"/>
      <c r="WB647" s="12"/>
      <c r="WC647" s="12"/>
      <c r="WD647" s="12"/>
      <c r="WE647" s="12"/>
      <c r="WF647" s="12"/>
      <c r="WG647" s="12"/>
      <c r="WH647" s="12"/>
      <c r="WI647" s="12"/>
      <c r="WJ647" s="12"/>
      <c r="WK647" s="12"/>
      <c r="WL64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7" s="12"/>
      <c r="WN647" s="12"/>
      <c r="WO647" s="12"/>
      <c r="WP647" s="12"/>
      <c r="WQ647" s="12"/>
      <c r="WR647" s="12"/>
      <c r="WS647" s="12"/>
      <c r="WT647" s="12"/>
      <c r="WU647" s="12"/>
      <c r="WV647" s="12"/>
      <c r="WW647" s="12"/>
      <c r="WX647" s="12"/>
      <c r="WY647" s="12"/>
      <c r="WZ647" s="12"/>
      <c r="XA647" s="12"/>
      <c r="XB647" s="12"/>
      <c r="XC647" s="12"/>
      <c r="XD647" s="12"/>
      <c r="XE647" s="12"/>
      <c r="XF647" s="12"/>
      <c r="XG647" s="12"/>
      <c r="XH647" s="12"/>
      <c r="XI647" s="12"/>
      <c r="XJ647" s="12"/>
      <c r="XK647" s="12"/>
      <c r="XL647" s="12"/>
      <c r="XM647" s="12"/>
      <c r="XN647" s="12"/>
      <c r="XO647" s="12"/>
      <c r="XP647" s="12"/>
      <c r="XQ647" s="12"/>
      <c r="XR647" s="12"/>
      <c r="XS647" s="12"/>
      <c r="XT647" s="12"/>
      <c r="XU647" s="12"/>
      <c r="XV647" s="12"/>
      <c r="XW647" s="12"/>
      <c r="XX647" s="12"/>
      <c r="XY647" s="12"/>
      <c r="XZ647" s="12"/>
      <c r="YA647" s="12"/>
      <c r="YB647" s="12"/>
      <c r="YC647" s="12"/>
      <c r="YD647" s="12"/>
      <c r="YE647" s="12"/>
      <c r="YF647" s="12"/>
      <c r="YG647" s="12"/>
      <c r="YH647" s="12"/>
      <c r="YI647" s="12"/>
      <c r="YJ647" s="12"/>
      <c r="YK647" s="12"/>
      <c r="YL647" s="12"/>
      <c r="YM647" s="12"/>
      <c r="YN647" s="12"/>
      <c r="YO647" s="12"/>
      <c r="YP647" s="12"/>
      <c r="YQ647" s="12"/>
      <c r="YR647" s="12"/>
      <c r="YS647" s="12"/>
      <c r="YT647" s="12"/>
      <c r="YU647" s="126">
        <f>SUM(WO647,WR647,WU647,WX647,XA647,XD647,XG647,XJ647,XM647,XP647,XS647,XV647,XY647,YB647,YE647,YH647,YK647,YN647,YQ647,YT647)</f>
        <v>0</v>
      </c>
      <c r="YV647" s="12"/>
      <c r="YW647" s="12"/>
      <c r="YX647" s="12"/>
      <c r="YY647" s="12"/>
      <c r="YZ647" s="12"/>
      <c r="ZA647" s="12"/>
      <c r="ZB647" s="12"/>
      <c r="ZC647" s="12"/>
      <c r="ZD647" s="12"/>
      <c r="ZE647" s="12"/>
      <c r="ZF647" s="12"/>
      <c r="ZG647" s="12"/>
      <c r="ZH647" s="12"/>
      <c r="ZI647" s="12"/>
      <c r="ZJ647" s="12"/>
      <c r="ZK647" s="12"/>
      <c r="ZL647" s="12"/>
      <c r="ZM647" s="12"/>
      <c r="ZN647" s="12"/>
      <c r="ZO647" s="12"/>
      <c r="ZP647" s="12"/>
      <c r="ZQ647" s="12"/>
      <c r="ZR647" s="12"/>
      <c r="ZS647" s="12"/>
      <c r="ZT647" s="12"/>
      <c r="ZU647" s="12"/>
      <c r="ZV647" s="12"/>
      <c r="ZW647" s="12"/>
      <c r="ZX647" s="12"/>
      <c r="ZY647" s="12"/>
      <c r="ZZ647" s="12"/>
      <c r="AAA647" s="12"/>
      <c r="AAB647" s="12"/>
      <c r="AAC647" s="12"/>
      <c r="AAD647" s="12"/>
      <c r="AAE647" s="12"/>
      <c r="AAF647" s="12"/>
      <c r="AAG647" s="12"/>
      <c r="AAH647" s="12"/>
      <c r="AAI647" s="12"/>
      <c r="AAJ647" s="12"/>
      <c r="AAK647" s="12"/>
      <c r="AAL647" s="12"/>
      <c r="AAM647" s="12"/>
      <c r="AAN647" s="12"/>
      <c r="AAO647" s="12"/>
      <c r="AAP647" s="12"/>
      <c r="AAQ647" s="12"/>
      <c r="AAR647" s="12"/>
      <c r="AAS647" s="12"/>
      <c r="AAT647" s="12"/>
      <c r="AAU647" s="12"/>
      <c r="AAV647" s="12"/>
      <c r="AAW647" s="12"/>
      <c r="AAX647" s="12"/>
      <c r="AAY647" s="12"/>
      <c r="AAZ647" s="12"/>
      <c r="ABA647" s="12"/>
      <c r="ABB647" s="12"/>
      <c r="ABC647" s="12"/>
      <c r="ABD647" s="12"/>
      <c r="ABE647" s="12"/>
      <c r="ABF647" s="12"/>
      <c r="ABG647" s="12"/>
      <c r="ABH647" s="12"/>
      <c r="ABI647" s="12"/>
      <c r="ABJ647" s="12"/>
      <c r="ABK647" s="12"/>
      <c r="ABL647" s="12"/>
      <c r="ABM647" s="12"/>
      <c r="ABN647" s="12"/>
      <c r="ABO647" s="12"/>
      <c r="ABP647" s="12"/>
      <c r="ABQ647" s="12"/>
      <c r="ABR647" s="12"/>
      <c r="ABS647" s="12"/>
      <c r="ABT647" s="12"/>
      <c r="ABU647" s="12"/>
      <c r="ABV647" s="12"/>
      <c r="ABW647" s="12"/>
      <c r="ABX647" s="12"/>
      <c r="ABY647" s="136">
        <f>SUM(YX647,ZA647,ZD647,ZG647,ZJ647,ZM647,ZP647,ZS647,ZV647,ZY647,AAB647,AAE647,AAH647,AAK647,AAN647,AAQ647,AAT647,AAW647,AAZ647,ABC647,ABF647,ABI647,ABL647,ABO647,ABR647,ABU647,ABX647)</f>
        <v>0</v>
      </c>
      <c r="ABZ647" s="12"/>
      <c r="ACA647" s="12"/>
      <c r="ACB647" s="12"/>
      <c r="ACC647" s="12"/>
      <c r="ACD647" s="12"/>
      <c r="ACE647" s="12"/>
      <c r="ACF647" s="12"/>
      <c r="ACG647" s="12"/>
      <c r="ACH647" s="12"/>
      <c r="ACI647" s="12"/>
      <c r="ACJ647" s="12"/>
      <c r="ACK647" s="12"/>
      <c r="ACL647" s="12"/>
      <c r="ACM647" s="12"/>
      <c r="ACN647" s="12"/>
      <c r="ACO647" s="12"/>
      <c r="ACP647" s="12"/>
      <c r="ACQ647" s="12"/>
      <c r="ACR647" s="12"/>
      <c r="ACS647" s="12"/>
      <c r="ACT647" s="12"/>
      <c r="ACU647" s="12"/>
      <c r="ACV647" s="12"/>
      <c r="ACW647" s="12"/>
      <c r="ACX647" s="12"/>
      <c r="ACY647" s="12"/>
      <c r="ACZ647" s="12"/>
      <c r="ADA647" s="12"/>
      <c r="ADB647" s="12"/>
      <c r="ADC647" s="12"/>
      <c r="ADD647" s="12"/>
      <c r="ADE647" s="12"/>
      <c r="ADF647" s="12"/>
      <c r="ADG647" s="12"/>
      <c r="ADH647" s="12"/>
      <c r="ADI647" s="12"/>
      <c r="ADJ647" s="12"/>
      <c r="ADK647" s="12"/>
      <c r="ADL647" s="12"/>
      <c r="ADM647" s="12"/>
      <c r="ADN647" s="12"/>
      <c r="ADO647" s="12"/>
      <c r="ADP647" s="12"/>
      <c r="ADQ647" s="12"/>
      <c r="ADR647" s="12"/>
      <c r="ADS647" s="12"/>
      <c r="ADT647" s="12"/>
      <c r="ADU647" s="12"/>
      <c r="ADV647" s="12"/>
      <c r="ADW647" s="12"/>
      <c r="ADX647" s="12"/>
      <c r="ADY647" s="164"/>
      <c r="ADZ647" s="164"/>
      <c r="AEA647" s="164"/>
      <c r="AEB647" s="164"/>
      <c r="AEC647" s="164"/>
      <c r="AED647" s="164"/>
      <c r="AEE647" s="164"/>
      <c r="AEF647" s="164"/>
      <c r="AEG647" s="164"/>
      <c r="AEH647" s="164"/>
      <c r="AEI647" s="164"/>
      <c r="AEJ647" s="164"/>
      <c r="AEK647" s="164"/>
      <c r="AEL647" s="164"/>
      <c r="AEM647" s="164"/>
      <c r="AEN647" s="164"/>
      <c r="AEO647" s="164"/>
      <c r="AEP647" s="164"/>
      <c r="AEQ647" s="164">
        <f>SUM(ACB647,ACE647,ACH647,ACK647,ACN647,ACQ647,ACT647,ACW647,ACZ647,ADC647,ADF647,ADI647,ADL647,ADO647,ADR647,ADU647,ADX647,AEA647,AED647,AEG647,AEJ647,AEM647,AEP647)</f>
        <v>0</v>
      </c>
    </row>
    <row r="648" spans="1:823">
      <c r="A648" s="17" t="s">
        <v>189</v>
      </c>
      <c r="B648" s="38" t="s">
        <v>113</v>
      </c>
      <c r="C648" s="31" t="s">
        <v>333</v>
      </c>
      <c r="D648" s="12"/>
      <c r="E648" s="12"/>
      <c r="F648" s="44"/>
      <c r="G648" s="12"/>
      <c r="H648" s="12"/>
      <c r="I648" s="44"/>
      <c r="J648" s="12"/>
      <c r="K648" s="12"/>
      <c r="L648" s="44"/>
      <c r="M648" s="12"/>
      <c r="N648" s="12"/>
      <c r="O648" s="44"/>
      <c r="P648" s="12"/>
      <c r="Q648" s="12"/>
      <c r="R648" s="44"/>
      <c r="S648" s="12"/>
      <c r="T648" s="12"/>
      <c r="U648" s="44"/>
      <c r="V648" s="12"/>
      <c r="W648" s="12"/>
      <c r="X648" s="44"/>
      <c r="Y648" s="51">
        <f>SUM(F648,I648,L648,O648,R648,U648,X648)</f>
        <v>0</v>
      </c>
      <c r="Z648" s="12"/>
      <c r="AA648" s="12"/>
      <c r="AB648" s="54"/>
      <c r="AC648" s="12"/>
      <c r="AD648" s="12"/>
      <c r="AE648" s="54"/>
      <c r="AF648" s="12"/>
      <c r="AG648" s="12"/>
      <c r="AH648" s="54"/>
      <c r="AI648" s="12"/>
      <c r="AJ648" s="12"/>
      <c r="AK648" s="54"/>
      <c r="AL648" s="12"/>
      <c r="AM648" s="12"/>
      <c r="AN648" s="54"/>
      <c r="AO648" s="12"/>
      <c r="AP648" s="12"/>
      <c r="AQ648" s="54"/>
      <c r="AR648" s="12"/>
      <c r="AS648" s="12"/>
      <c r="AT648" s="54"/>
      <c r="AU648" s="12"/>
      <c r="AV648" s="12"/>
      <c r="AW648" s="54"/>
      <c r="AX648" s="12"/>
      <c r="AY648" s="12"/>
      <c r="AZ648" s="54"/>
      <c r="BA648" s="12"/>
      <c r="BB648" s="12"/>
      <c r="BC648" s="54"/>
      <c r="BD648" s="12"/>
      <c r="BE648" s="12"/>
      <c r="BF648" s="54"/>
      <c r="BG648" s="12"/>
      <c r="BH648" s="12"/>
      <c r="BI648" s="54"/>
      <c r="BJ648" s="12"/>
      <c r="BK648" s="12"/>
      <c r="BL648" s="54"/>
      <c r="BM648" s="12"/>
      <c r="BN648" s="12"/>
      <c r="BO648" s="54"/>
      <c r="BP648" s="60">
        <f>SUM(BO648,BL648,BI648,BF648,BC648,AZ648,AW648,AT648,AQ648,AN648,AK648,AH648,AE648,AB648)</f>
        <v>0</v>
      </c>
      <c r="BQ648" s="12"/>
      <c r="BR648" s="12"/>
      <c r="BS648" s="54"/>
      <c r="BT648" s="12"/>
      <c r="BU648" s="12"/>
      <c r="BV648" s="54"/>
      <c r="BW648" s="12"/>
      <c r="BX648" s="12"/>
      <c r="BY648" s="54"/>
      <c r="BZ648" s="12"/>
      <c r="CA648" s="12"/>
      <c r="CB648" s="54"/>
      <c r="CC648" s="12"/>
      <c r="CD648" s="12"/>
      <c r="CE648" s="54"/>
      <c r="CF648" s="12"/>
      <c r="CG648" s="12"/>
      <c r="CH648" s="54"/>
      <c r="CI648" s="12"/>
      <c r="CJ648" s="12"/>
      <c r="CK648" s="54"/>
      <c r="CL648" s="12"/>
      <c r="CM648" s="12"/>
      <c r="CN648" s="54"/>
      <c r="CO648" s="12"/>
      <c r="CP648" s="12"/>
      <c r="CQ648" s="54"/>
      <c r="CR648" s="12"/>
      <c r="CS648" s="12"/>
      <c r="CT648" s="54"/>
      <c r="CU648" s="12"/>
      <c r="CV648" s="12"/>
      <c r="CW648" s="54"/>
      <c r="CX648" s="12"/>
      <c r="CY648" s="12"/>
      <c r="CZ648" s="54"/>
      <c r="DA648" s="12"/>
      <c r="DB648" s="12"/>
      <c r="DC648" s="54"/>
      <c r="DD648" s="12"/>
      <c r="DE648" s="12"/>
      <c r="DF648" s="54"/>
      <c r="DG648" s="12"/>
      <c r="DH648" s="12"/>
      <c r="DI648" s="54"/>
      <c r="DJ648" s="12"/>
      <c r="DK648" s="12"/>
      <c r="DL648" s="54"/>
      <c r="DM648" s="12"/>
      <c r="DN648" s="12"/>
      <c r="DO648" s="54"/>
      <c r="DP648" s="12"/>
      <c r="DQ648" s="12"/>
      <c r="DR648" s="54"/>
      <c r="DS648" s="12"/>
      <c r="DT648" s="12"/>
      <c r="DU648" s="54"/>
      <c r="DV648" s="12"/>
      <c r="DW648" s="12"/>
      <c r="DX648" s="54"/>
      <c r="DY648" s="12"/>
      <c r="DZ648" s="12"/>
      <c r="EA648" s="54"/>
      <c r="EB648" s="12"/>
      <c r="EC648" s="12"/>
      <c r="ED648" s="54"/>
      <c r="EE648" s="12"/>
      <c r="EF648" s="12"/>
      <c r="EG648" s="54"/>
      <c r="EH648" s="12"/>
      <c r="EI648" s="12"/>
      <c r="EJ648" s="54"/>
      <c r="EK648" s="12"/>
      <c r="EL648" s="12"/>
      <c r="EM648" s="54"/>
      <c r="EN648" s="64">
        <f>SUM(EM648,EJ648,EG648,ED648,EA648,DX648,DU648,DR648,DO648,DL648,DI648,DF648,DC648,CZ648,CW648,CT648,CQ648,CN648,CK648,CH648,CE648,CB648,BY648,BV648,BS648)</f>
        <v>0</v>
      </c>
      <c r="EO648" s="12"/>
      <c r="EP648" s="12"/>
      <c r="EQ648" s="67"/>
      <c r="ER648" s="12"/>
      <c r="ES648" s="12"/>
      <c r="ET648" s="67"/>
      <c r="EU648" s="12"/>
      <c r="EV648" s="12"/>
      <c r="EW648" s="67"/>
      <c r="EX648" s="12"/>
      <c r="EY648" s="12"/>
      <c r="EZ648" s="67"/>
      <c r="FA648" s="12"/>
      <c r="FB648" s="12"/>
      <c r="FC648" s="67"/>
      <c r="FD648" s="12"/>
      <c r="FE648" s="12"/>
      <c r="FF648" s="67"/>
      <c r="FG648" s="12"/>
      <c r="FH648" s="12"/>
      <c r="FI648" s="67"/>
      <c r="FJ648" s="12"/>
      <c r="FK648" s="12"/>
      <c r="FL648" s="67"/>
      <c r="FM648" s="12"/>
      <c r="FN648" s="12"/>
      <c r="FO648" s="67"/>
      <c r="FP648" s="12"/>
      <c r="FQ648" s="12"/>
      <c r="FR648" s="67"/>
      <c r="FS648" s="12"/>
      <c r="FT648" s="12"/>
      <c r="FU648" s="67"/>
      <c r="FV648" s="12"/>
      <c r="FW648" s="12"/>
      <c r="FX648" s="67"/>
      <c r="FY648" s="12"/>
      <c r="FZ648" s="12"/>
      <c r="GA648" s="67"/>
      <c r="GB648" s="12"/>
      <c r="GC648" s="12"/>
      <c r="GD648" s="67"/>
      <c r="GE648" s="12"/>
      <c r="GF648" s="12"/>
      <c r="GG648" s="67"/>
      <c r="GH648" s="12"/>
      <c r="GI648" s="12"/>
      <c r="GJ648" s="67"/>
      <c r="GK648" s="12"/>
      <c r="GL648" s="12"/>
      <c r="GM648" s="67"/>
      <c r="GN648" s="12"/>
      <c r="GO648" s="12"/>
      <c r="GP648" s="67"/>
      <c r="GQ648" s="12"/>
      <c r="GR648" s="12"/>
      <c r="GS648" s="67"/>
      <c r="GT648" s="12"/>
      <c r="GU648" s="12"/>
      <c r="GV648" s="67"/>
      <c r="GW648" s="12"/>
      <c r="GX648" s="12"/>
      <c r="GY648" s="67"/>
      <c r="GZ648" s="12"/>
      <c r="HA648" s="12"/>
      <c r="HB648" s="67"/>
      <c r="HC64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8" s="12"/>
      <c r="HE648" s="12"/>
      <c r="HF648" s="77"/>
      <c r="HG648" s="12"/>
      <c r="HH648" s="12"/>
      <c r="HI648" s="77"/>
      <c r="HJ648" s="12"/>
      <c r="HK648" s="12"/>
      <c r="HL648" s="77"/>
      <c r="HM648" s="12"/>
      <c r="HN648" s="12"/>
      <c r="HO648" s="77"/>
      <c r="HP648" s="12"/>
      <c r="HQ648" s="12"/>
      <c r="HR648" s="77"/>
      <c r="HS648" s="12"/>
      <c r="HT648" s="12"/>
      <c r="HU648" s="77"/>
      <c r="HV648" s="12"/>
      <c r="HW648" s="12"/>
      <c r="HX648" s="77"/>
      <c r="HY648" s="12"/>
      <c r="HZ648" s="12"/>
      <c r="IA648" s="77"/>
      <c r="IB648" s="12"/>
      <c r="IC648" s="12"/>
      <c r="ID648" s="77"/>
      <c r="IE648" s="12"/>
      <c r="IF648" s="12"/>
      <c r="IG648" s="77"/>
      <c r="IH648" s="12"/>
      <c r="II648" s="12"/>
      <c r="IJ648" s="77"/>
      <c r="IK648" s="12"/>
      <c r="IL648" s="12"/>
      <c r="IM648" s="77"/>
      <c r="IN648" s="12"/>
      <c r="IO648" s="12"/>
      <c r="IP648" s="77"/>
      <c r="IQ648" s="12"/>
      <c r="IR648" s="12"/>
      <c r="IS648" s="77"/>
      <c r="IT648" s="12"/>
      <c r="IU648" s="12"/>
      <c r="IV648" s="77"/>
      <c r="IW648" s="12"/>
      <c r="IX648" s="12"/>
      <c r="IY648" s="77"/>
      <c r="IZ64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8" s="12"/>
      <c r="JB648" s="12"/>
      <c r="JC648" s="82"/>
      <c r="JD648" s="12"/>
      <c r="JE648" s="12"/>
      <c r="JF648" s="82"/>
      <c r="JG648" s="12"/>
      <c r="JH648" s="12"/>
      <c r="JI648" s="82"/>
      <c r="JJ648" s="12"/>
      <c r="JK648" s="12"/>
      <c r="JL648" s="82"/>
      <c r="JM648" s="12"/>
      <c r="JN648" s="12"/>
      <c r="JO648" s="82"/>
      <c r="JP648" s="12"/>
      <c r="JQ648" s="12"/>
      <c r="JR648" s="82"/>
      <c r="JS648" s="12"/>
      <c r="JT648" s="12"/>
      <c r="JU648" s="82"/>
      <c r="JV648" s="12"/>
      <c r="JW648" s="12"/>
      <c r="JX648" s="82"/>
      <c r="JY648" s="12"/>
      <c r="JZ648" s="12"/>
      <c r="KA648" s="82"/>
      <c r="KB648" s="12"/>
      <c r="KC648" s="12"/>
      <c r="KD648" s="82"/>
      <c r="KE648" s="12"/>
      <c r="KF648" s="12"/>
      <c r="KG648" s="82"/>
      <c r="KH648" s="12"/>
      <c r="KI648" s="12"/>
      <c r="KJ648" s="82"/>
      <c r="KK648" s="12"/>
      <c r="KL648" s="12"/>
      <c r="KM648" s="82"/>
      <c r="KN648" s="12"/>
      <c r="KO648" s="12"/>
      <c r="KP648" s="82"/>
      <c r="KQ648" s="12"/>
      <c r="KR648" s="12"/>
      <c r="KS648" s="82"/>
      <c r="KT64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8" s="12"/>
      <c r="KV648" s="12"/>
      <c r="KW648" s="89"/>
      <c r="KX648" s="12"/>
      <c r="KY648" s="12"/>
      <c r="KZ648" s="89"/>
      <c r="LA648" s="12"/>
      <c r="LB648" s="12"/>
      <c r="LC648" s="89"/>
      <c r="LD648" s="12"/>
      <c r="LE648" s="12"/>
      <c r="LF648" s="89"/>
      <c r="LG648" s="12"/>
      <c r="LH648" s="12"/>
      <c r="LI648" s="89"/>
      <c r="LJ648" s="12"/>
      <c r="LK648" s="12"/>
      <c r="LL648" s="89"/>
      <c r="LM648" s="12"/>
      <c r="LN648" s="12"/>
      <c r="LO648" s="89"/>
      <c r="LP648" s="12"/>
      <c r="LQ648" s="12"/>
      <c r="LR648" s="89"/>
      <c r="LS648" s="12"/>
      <c r="LT648" s="12"/>
      <c r="LU648" s="89"/>
      <c r="LV648" s="12"/>
      <c r="LW648" s="12"/>
      <c r="LX648" s="89"/>
      <c r="LY648" s="12"/>
      <c r="LZ648" s="12"/>
      <c r="MA648" s="89"/>
      <c r="MB64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8" s="12"/>
      <c r="MD648" s="12"/>
      <c r="ME648" s="98"/>
      <c r="MF648" s="12"/>
      <c r="MG648" s="12"/>
      <c r="MH648" s="98"/>
      <c r="MI648" s="12"/>
      <c r="MJ648" s="12"/>
      <c r="MK648" s="98"/>
      <c r="ML648" s="12"/>
      <c r="MM648" s="12"/>
      <c r="MN648" s="98"/>
      <c r="MO648" s="12"/>
      <c r="MP648" s="12"/>
      <c r="MQ648" s="98"/>
      <c r="MR648" s="12"/>
      <c r="MS648" s="12"/>
      <c r="MT648" s="98"/>
      <c r="MU648" s="12"/>
      <c r="MV648" s="12"/>
      <c r="MW648" s="98"/>
      <c r="MX648" s="12"/>
      <c r="MY648" s="12"/>
      <c r="MZ648" s="98"/>
      <c r="NA648" s="12"/>
      <c r="NB648" s="12"/>
      <c r="NC648" s="103"/>
      <c r="ND648" s="12"/>
      <c r="NE648" s="12"/>
      <c r="NF648" s="103"/>
      <c r="NG648" s="12"/>
      <c r="NH648" s="12"/>
      <c r="NI648" s="103"/>
      <c r="NJ648" s="12"/>
      <c r="NK648" s="12"/>
      <c r="NL648" s="103"/>
      <c r="NM64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48" s="12"/>
      <c r="NO648" s="12"/>
      <c r="NP648" s="110"/>
      <c r="NQ648" s="12"/>
      <c r="NR648" s="12"/>
      <c r="NS648" s="110"/>
      <c r="NT648" s="12"/>
      <c r="NU648" s="12"/>
      <c r="NV648" s="110"/>
      <c r="NW648" s="12"/>
      <c r="NX648" s="12"/>
      <c r="NY648" s="110"/>
      <c r="NZ648" s="12"/>
      <c r="OA648" s="12"/>
      <c r="OB648" s="110"/>
      <c r="OC648" s="12"/>
      <c r="OD648" s="12"/>
      <c r="OE648" s="110"/>
      <c r="OF648" s="12"/>
      <c r="OG648" s="12"/>
      <c r="OH648" s="110"/>
      <c r="OI648" s="12"/>
      <c r="OJ648" s="12"/>
      <c r="OK648" s="110"/>
      <c r="OL648" s="12"/>
      <c r="OM648" s="12"/>
      <c r="ON648" s="110"/>
      <c r="OO648" s="12"/>
      <c r="OP648" s="12"/>
      <c r="OQ648" s="110"/>
      <c r="OR648" s="12"/>
      <c r="OS648" s="12"/>
      <c r="OT648" s="110"/>
      <c r="OU648" s="12"/>
      <c r="OV648" s="12"/>
      <c r="OW648" s="110"/>
      <c r="OX648" s="12"/>
      <c r="OY648" s="12"/>
      <c r="OZ648" s="110"/>
      <c r="PA648" s="12"/>
      <c r="PB648" s="12"/>
      <c r="PC648" s="110"/>
      <c r="PD648" s="12"/>
      <c r="PE648" s="12"/>
      <c r="PF648" s="110"/>
      <c r="PG648" s="12"/>
      <c r="PH648" s="12"/>
      <c r="PI648" s="110"/>
      <c r="PJ648" s="12"/>
      <c r="PK648" s="12"/>
      <c r="PL648" s="110"/>
      <c r="PM648" s="12"/>
      <c r="PN648" s="12"/>
      <c r="PO648" s="110"/>
      <c r="PP648" s="12"/>
      <c r="PQ648" s="12"/>
      <c r="PR648" s="110"/>
      <c r="PS648" s="12"/>
      <c r="PT648" s="12"/>
      <c r="PU648" s="110"/>
      <c r="PV64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48" s="12"/>
      <c r="PX648" s="12"/>
      <c r="PY648" s="121"/>
      <c r="PZ648" s="12"/>
      <c r="QA648" s="12"/>
      <c r="QB648" s="121"/>
      <c r="QC648" s="12"/>
      <c r="QD648" s="12"/>
      <c r="QE648" s="121"/>
      <c r="QF648" s="12"/>
      <c r="QG648" s="12"/>
      <c r="QH648" s="121"/>
      <c r="QI648" s="12"/>
      <c r="QJ648" s="12"/>
      <c r="QK648" s="121"/>
      <c r="QL648" s="12"/>
      <c r="QM648" s="12"/>
      <c r="QN648" s="121"/>
      <c r="QO648" s="126">
        <f>Tabela1[[#This Row],[p120]]+Tabela1[[#This Row],[pkt9]]+Tabela1[[#This Row],[p121]]+Tabela1[[#This Row],[punkty44]]+Tabela1[[#This Row],[p122]]+Tabela1[[#This Row],[p123]]</f>
        <v>0</v>
      </c>
      <c r="QP648" s="12"/>
      <c r="QQ648" s="12"/>
      <c r="QR648" s="12"/>
      <c r="QS648" s="12"/>
      <c r="QT648" s="12"/>
      <c r="QU648" s="12"/>
      <c r="QV648" s="12"/>
      <c r="QW648" s="12"/>
      <c r="QX648" s="12"/>
      <c r="QY648" s="12"/>
      <c r="QZ648" s="12"/>
      <c r="RA648" s="12"/>
      <c r="RB648" s="12"/>
      <c r="RC648" s="12"/>
      <c r="RD648" s="12"/>
      <c r="RE648" s="12"/>
      <c r="RF648" s="12"/>
      <c r="RG648" s="12"/>
      <c r="RH648" s="12"/>
      <c r="RI648" s="12"/>
      <c r="RJ648" s="12"/>
      <c r="RK648" s="12"/>
      <c r="RL648" s="12"/>
      <c r="RM648" s="12"/>
      <c r="RN648" s="12"/>
      <c r="RO648" s="12"/>
      <c r="RP648" s="12"/>
      <c r="RQ648" s="12"/>
      <c r="RR648" s="12"/>
      <c r="RS648" s="12"/>
      <c r="RT648" s="12"/>
      <c r="RU648" s="12"/>
      <c r="RV648" s="12"/>
      <c r="RW64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48" s="12"/>
      <c r="RY648" s="12"/>
      <c r="RZ648" s="12"/>
      <c r="SA648" s="12"/>
      <c r="SB648" s="12"/>
      <c r="SC648" s="12"/>
      <c r="SD648" s="12"/>
      <c r="SE648" s="12"/>
      <c r="SF648" s="12"/>
      <c r="SG648" s="12"/>
      <c r="SH648" s="12"/>
      <c r="SI648" s="12"/>
      <c r="SJ648" s="12"/>
      <c r="SK648" s="12"/>
      <c r="SL648" s="12"/>
      <c r="SM648" s="12"/>
      <c r="SN648" s="12"/>
      <c r="SO648" s="12"/>
      <c r="SP648" s="12"/>
      <c r="SQ648" s="12"/>
      <c r="SR648" s="12"/>
      <c r="SS648" s="12"/>
      <c r="ST648" s="12"/>
      <c r="SU648" s="12"/>
      <c r="SV648" s="12"/>
      <c r="SW648" s="12"/>
      <c r="SX648" s="12"/>
      <c r="SY648" s="12"/>
      <c r="SZ648" s="12"/>
      <c r="TA648" s="12"/>
      <c r="TB648" s="12"/>
      <c r="TC648" s="12"/>
      <c r="TD648" s="12"/>
      <c r="TE648" s="12"/>
      <c r="TF648" s="12"/>
      <c r="TG648" s="12"/>
      <c r="TH648" s="12"/>
      <c r="TI648" s="12"/>
      <c r="TJ648" s="12"/>
      <c r="TK648" s="12"/>
      <c r="TL648" s="12"/>
      <c r="TM648" s="12"/>
      <c r="TN648" s="12"/>
      <c r="TO648" s="12"/>
      <c r="TP648" s="12"/>
      <c r="TQ648" s="12"/>
      <c r="TR648" s="12"/>
      <c r="TS648" s="12"/>
      <c r="TT648" s="12"/>
      <c r="TU648" s="12"/>
      <c r="TV648" s="12"/>
      <c r="TW648" s="12"/>
      <c r="TX648" s="12"/>
      <c r="TY648" s="12"/>
      <c r="TZ648" s="12"/>
      <c r="UA648" s="12"/>
      <c r="UB648" s="12"/>
      <c r="UC648" s="12"/>
      <c r="UD648" s="12"/>
      <c r="UE648" s="12"/>
      <c r="UF648" s="12"/>
      <c r="UG648" s="12"/>
      <c r="UH648" s="12"/>
      <c r="UI648" s="12"/>
      <c r="UJ648" s="12"/>
      <c r="UK648" s="12"/>
      <c r="UL648" s="145">
        <f>SUM(RZ648,SC648,SF648,SI648,SL648,SO648,SR648,SU648,SX648,TA648,TD648,TG648,TJ648,TM648,TP648,TS648,TV648,TY648,UB648,UE648,UH648,UK648)</f>
        <v>0</v>
      </c>
      <c r="UM648" s="12"/>
      <c r="UN648" s="12"/>
      <c r="UO648" s="12"/>
      <c r="UP648" s="12"/>
      <c r="UQ648" s="12"/>
      <c r="UR648" s="12"/>
      <c r="US648" s="12"/>
      <c r="UT648" s="12"/>
      <c r="UU648" s="12"/>
      <c r="UV648" s="12"/>
      <c r="UW648" s="12"/>
      <c r="UX648" s="12"/>
      <c r="UY648" s="12"/>
      <c r="UZ648" s="12"/>
      <c r="VA648" s="12"/>
      <c r="VB648" s="12"/>
      <c r="VC648" s="12"/>
      <c r="VD648" s="12"/>
      <c r="VE648" s="12"/>
      <c r="VF648" s="12"/>
      <c r="VG648" s="12"/>
      <c r="VH648" s="12"/>
      <c r="VI648" s="12"/>
      <c r="VJ648" s="12"/>
      <c r="VK648" s="12"/>
      <c r="VL648" s="12"/>
      <c r="VM648" s="12"/>
      <c r="VN648" s="12"/>
      <c r="VO648" s="12"/>
      <c r="VP648" s="12"/>
      <c r="VQ648" s="12"/>
      <c r="VR648" s="12"/>
      <c r="VS648" s="12"/>
      <c r="VT648" s="12"/>
      <c r="VU648" s="12"/>
      <c r="VV648" s="12"/>
      <c r="VW648" s="12"/>
      <c r="VX648" s="12"/>
      <c r="VY648" s="12"/>
      <c r="VZ648" s="12"/>
      <c r="WA648" s="12"/>
      <c r="WB648" s="12"/>
      <c r="WC648" s="12"/>
      <c r="WD648" s="12"/>
      <c r="WE648" s="12"/>
      <c r="WF648" s="12"/>
      <c r="WG648" s="12"/>
      <c r="WH648" s="12"/>
      <c r="WI648" s="12"/>
      <c r="WJ648" s="12"/>
      <c r="WK648" s="12"/>
      <c r="WL64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8" s="12"/>
      <c r="WN648" s="12"/>
      <c r="WO648" s="12"/>
      <c r="WP648" s="12"/>
      <c r="WQ648" s="12"/>
      <c r="WR648" s="12"/>
      <c r="WS648" s="12"/>
      <c r="WT648" s="12"/>
      <c r="WU648" s="12"/>
      <c r="WV648" s="12"/>
      <c r="WW648" s="12"/>
      <c r="WX648" s="12"/>
      <c r="WY648" s="12"/>
      <c r="WZ648" s="12"/>
      <c r="XA648" s="12"/>
      <c r="XB648" s="12"/>
      <c r="XC648" s="12"/>
      <c r="XD648" s="12"/>
      <c r="XE648" s="12"/>
      <c r="XF648" s="12"/>
      <c r="XG648" s="12"/>
      <c r="XH648" s="12"/>
      <c r="XI648" s="12"/>
      <c r="XJ648" s="12"/>
      <c r="XK648" s="12"/>
      <c r="XL648" s="12"/>
      <c r="XM648" s="12"/>
      <c r="XN648" s="12"/>
      <c r="XO648" s="12"/>
      <c r="XP648" s="12"/>
      <c r="XQ648" s="12"/>
      <c r="XR648" s="12"/>
      <c r="XS648" s="12"/>
      <c r="XT648" s="12"/>
      <c r="XU648" s="12"/>
      <c r="XV648" s="12"/>
      <c r="XW648" s="12"/>
      <c r="XX648" s="12"/>
      <c r="XY648" s="12"/>
      <c r="XZ648" s="12"/>
      <c r="YA648" s="12"/>
      <c r="YB648" s="12"/>
      <c r="YC648" s="12"/>
      <c r="YD648" s="12"/>
      <c r="YE648" s="12"/>
      <c r="YF648" s="12"/>
      <c r="YG648" s="12"/>
      <c r="YH648" s="12"/>
      <c r="YI648" s="12"/>
      <c r="YJ648" s="12"/>
      <c r="YK648" s="12"/>
      <c r="YL648" s="12"/>
      <c r="YM648" s="12"/>
      <c r="YN648" s="12"/>
      <c r="YO648" s="12"/>
      <c r="YP648" s="12"/>
      <c r="YQ648" s="12"/>
      <c r="YR648" s="12"/>
      <c r="YS648" s="12"/>
      <c r="YT648" s="12"/>
      <c r="YU648" s="126">
        <f>SUM(WO648,WR648,WU648,WX648,XA648,XD648,XG648,XJ648,XM648,XP648,XS648,XV648,XY648,YB648,YE648,YH648,YK648,YN648,YQ648,YT648)</f>
        <v>0</v>
      </c>
      <c r="YV648" s="12"/>
      <c r="YW648" s="12"/>
      <c r="YX648" s="12"/>
      <c r="YY648" s="12"/>
      <c r="YZ648" s="12"/>
      <c r="ZA648" s="12"/>
      <c r="ZB648" s="12"/>
      <c r="ZC648" s="12"/>
      <c r="ZD648" s="12"/>
      <c r="ZE648" s="12"/>
      <c r="ZF648" s="12"/>
      <c r="ZG648" s="12"/>
      <c r="ZH648" s="12"/>
      <c r="ZI648" s="12"/>
      <c r="ZJ648" s="12"/>
      <c r="ZK648" s="12"/>
      <c r="ZL648" s="12"/>
      <c r="ZM648" s="12"/>
      <c r="ZN648" s="12"/>
      <c r="ZO648" s="12"/>
      <c r="ZP648" s="12"/>
      <c r="ZQ648" s="12"/>
      <c r="ZR648" s="12"/>
      <c r="ZS648" s="12"/>
      <c r="ZT648" s="12"/>
      <c r="ZU648" s="12"/>
      <c r="ZV648" s="12"/>
      <c r="ZW648" s="12"/>
      <c r="ZX648" s="12"/>
      <c r="ZY648" s="12"/>
      <c r="ZZ648" s="12"/>
      <c r="AAA648" s="12"/>
      <c r="AAB648" s="12"/>
      <c r="AAC648" s="12"/>
      <c r="AAD648" s="12"/>
      <c r="AAE648" s="12"/>
      <c r="AAF648" s="12"/>
      <c r="AAG648" s="12"/>
      <c r="AAH648" s="12"/>
      <c r="AAI648" s="12"/>
      <c r="AAJ648" s="12"/>
      <c r="AAK648" s="12"/>
      <c r="AAL648" s="12"/>
      <c r="AAM648" s="12"/>
      <c r="AAN648" s="12"/>
      <c r="AAO648" s="12"/>
      <c r="AAP648" s="12"/>
      <c r="AAQ648" s="12"/>
      <c r="AAR648" s="12"/>
      <c r="AAS648" s="12"/>
      <c r="AAT648" s="12"/>
      <c r="AAU648" s="12"/>
      <c r="AAV648" s="12"/>
      <c r="AAW648" s="12"/>
      <c r="AAX648" s="12"/>
      <c r="AAY648" s="12"/>
      <c r="AAZ648" s="12"/>
      <c r="ABA648" s="12"/>
      <c r="ABB648" s="12"/>
      <c r="ABC648" s="12"/>
      <c r="ABD648" s="12"/>
      <c r="ABE648" s="12"/>
      <c r="ABF648" s="12"/>
      <c r="ABG648" s="12"/>
      <c r="ABH648" s="12"/>
      <c r="ABI648" s="12"/>
      <c r="ABJ648" s="12"/>
      <c r="ABK648" s="12"/>
      <c r="ABL648" s="12"/>
      <c r="ABM648" s="12"/>
      <c r="ABN648" s="12"/>
      <c r="ABO648" s="12"/>
      <c r="ABP648" s="12"/>
      <c r="ABQ648" s="12"/>
      <c r="ABR648" s="12"/>
      <c r="ABS648" s="12"/>
      <c r="ABT648" s="12"/>
      <c r="ABU648" s="12"/>
      <c r="ABV648" s="12"/>
      <c r="ABW648" s="12"/>
      <c r="ABX648" s="12"/>
      <c r="ABY648" s="136">
        <f>SUM(YX648,ZA648,ZD648,ZG648,ZJ648,ZM648,ZP648,ZS648,ZV648,ZY648,AAB648,AAE648,AAH648,AAK648,AAN648,AAQ648,AAT648,AAW648,AAZ648,ABC648,ABF648,ABI648,ABL648,ABO648,ABR648,ABU648,ABX648)</f>
        <v>0</v>
      </c>
      <c r="ABZ648" s="12"/>
      <c r="ACA648" s="12"/>
      <c r="ACB648" s="12"/>
      <c r="ACC648" s="12"/>
      <c r="ACD648" s="12"/>
      <c r="ACE648" s="12"/>
      <c r="ACF648" s="12"/>
      <c r="ACG648" s="12"/>
      <c r="ACH648" s="12"/>
      <c r="ACI648" s="12"/>
      <c r="ACJ648" s="12"/>
      <c r="ACK648" s="12"/>
      <c r="ACL648" s="12"/>
      <c r="ACM648" s="12"/>
      <c r="ACN648" s="12"/>
      <c r="ACO648" s="12"/>
      <c r="ACP648" s="12"/>
      <c r="ACQ648" s="12"/>
      <c r="ACR648" s="12"/>
      <c r="ACS648" s="12"/>
      <c r="ACT648" s="12"/>
      <c r="ACU648" s="12"/>
      <c r="ACV648" s="12"/>
      <c r="ACW648" s="12"/>
      <c r="ACX648" s="12"/>
      <c r="ACY648" s="12"/>
      <c r="ACZ648" s="12"/>
      <c r="ADA648" s="12"/>
      <c r="ADB648" s="12"/>
      <c r="ADC648" s="12"/>
      <c r="ADD648" s="12"/>
      <c r="ADE648" s="12"/>
      <c r="ADF648" s="12"/>
      <c r="ADG648" s="12"/>
      <c r="ADH648" s="12"/>
      <c r="ADI648" s="12"/>
      <c r="ADJ648" s="12"/>
      <c r="ADK648" s="12"/>
      <c r="ADL648" s="12"/>
      <c r="ADM648" s="12"/>
      <c r="ADN648" s="12"/>
      <c r="ADO648" s="12"/>
      <c r="ADP648" s="12"/>
      <c r="ADQ648" s="12"/>
      <c r="ADR648" s="12"/>
      <c r="ADS648" s="12"/>
      <c r="ADT648" s="12"/>
      <c r="ADU648" s="12"/>
      <c r="ADV648" s="12"/>
      <c r="ADW648" s="12"/>
      <c r="ADX648" s="12"/>
      <c r="ADY648" s="164"/>
      <c r="ADZ648" s="164"/>
      <c r="AEA648" s="164"/>
      <c r="AEB648" s="164"/>
      <c r="AEC648" s="164"/>
      <c r="AED648" s="164"/>
      <c r="AEE648" s="164"/>
      <c r="AEF648" s="164"/>
      <c r="AEG648" s="164"/>
      <c r="AEH648" s="164"/>
      <c r="AEI648" s="164"/>
      <c r="AEJ648" s="164"/>
      <c r="AEK648" s="164"/>
      <c r="AEL648" s="164"/>
      <c r="AEM648" s="164"/>
      <c r="AEN648" s="164"/>
      <c r="AEO648" s="164"/>
      <c r="AEP648" s="164"/>
      <c r="AEQ648" s="164">
        <f>SUM(ACB648,ACE648,ACH648,ACK648,ACN648,ACQ648,ACT648,ACW648,ACZ648,ADC648,ADF648,ADI648,ADL648,ADO648,ADR648,ADU648,ADX648,AEA648,AED648,AEG648,AEJ648,AEM648,AEP648)</f>
        <v>0</v>
      </c>
    </row>
    <row r="649" spans="1:823">
      <c r="A649" s="17" t="s">
        <v>189</v>
      </c>
      <c r="B649" s="38"/>
      <c r="C649" s="31" t="s">
        <v>1399</v>
      </c>
      <c r="D649" s="12"/>
      <c r="E649" s="12"/>
      <c r="F649" s="44"/>
      <c r="G649" s="12"/>
      <c r="H649" s="12"/>
      <c r="I649" s="44"/>
      <c r="J649" s="12"/>
      <c r="K649" s="12"/>
      <c r="L649" s="44"/>
      <c r="M649" s="12"/>
      <c r="N649" s="12"/>
      <c r="O649" s="44"/>
      <c r="P649" s="12"/>
      <c r="Q649" s="12"/>
      <c r="R649" s="44"/>
      <c r="S649" s="12"/>
      <c r="T649" s="12"/>
      <c r="U649" s="44"/>
      <c r="V649" s="12"/>
      <c r="W649" s="12"/>
      <c r="X649" s="44"/>
      <c r="Y649" s="51">
        <f>SUM(F649,I649,L649,O649,R649,U649,X649)</f>
        <v>0</v>
      </c>
      <c r="Z649" s="12"/>
      <c r="AA649" s="12"/>
      <c r="AB649" s="54"/>
      <c r="AC649" s="12"/>
      <c r="AD649" s="12"/>
      <c r="AE649" s="54"/>
      <c r="AF649" s="12"/>
      <c r="AG649" s="12"/>
      <c r="AH649" s="54"/>
      <c r="AI649" s="12"/>
      <c r="AJ649" s="12"/>
      <c r="AK649" s="54"/>
      <c r="AL649" s="12"/>
      <c r="AM649" s="12"/>
      <c r="AN649" s="54"/>
      <c r="AO649" s="12"/>
      <c r="AP649" s="12"/>
      <c r="AQ649" s="54"/>
      <c r="AR649" s="12"/>
      <c r="AS649" s="12"/>
      <c r="AT649" s="54"/>
      <c r="AU649" s="12"/>
      <c r="AV649" s="12"/>
      <c r="AW649" s="54"/>
      <c r="AX649" s="12"/>
      <c r="AY649" s="12"/>
      <c r="AZ649" s="54"/>
      <c r="BA649" s="12"/>
      <c r="BB649" s="12"/>
      <c r="BC649" s="54"/>
      <c r="BD649" s="12"/>
      <c r="BE649" s="12"/>
      <c r="BF649" s="54"/>
      <c r="BG649" s="12"/>
      <c r="BH649" s="12"/>
      <c r="BI649" s="54"/>
      <c r="BJ649" s="12"/>
      <c r="BK649" s="12"/>
      <c r="BL649" s="54"/>
      <c r="BM649" s="12"/>
      <c r="BN649" s="12"/>
      <c r="BO649" s="54"/>
      <c r="BP649" s="60">
        <f>SUM(BO649,BL649,BI649,BF649,BC649,AZ649,AW649,AT649,AQ649,AN649,AK649,AH649,AE649,AB649)</f>
        <v>0</v>
      </c>
      <c r="BQ649" s="12"/>
      <c r="BR649" s="12"/>
      <c r="BS649" s="12"/>
      <c r="BT649" s="12"/>
      <c r="BU649" s="12"/>
      <c r="BV649" s="54"/>
      <c r="BW649" s="12"/>
      <c r="BX649" s="12"/>
      <c r="BY649" s="54"/>
      <c r="BZ649" s="12"/>
      <c r="CA649" s="12"/>
      <c r="CB649" s="54"/>
      <c r="CC649" s="12"/>
      <c r="CD649" s="12"/>
      <c r="CE649" s="54"/>
      <c r="CF649" s="12"/>
      <c r="CG649" s="12"/>
      <c r="CH649" s="54"/>
      <c r="CI649" s="12"/>
      <c r="CJ649" s="12"/>
      <c r="CK649" s="54"/>
      <c r="CL649" s="12"/>
      <c r="CM649" s="12"/>
      <c r="CN649" s="54"/>
      <c r="CO649" s="12"/>
      <c r="CP649" s="12"/>
      <c r="CQ649" s="54"/>
      <c r="CR649" s="12"/>
      <c r="CS649" s="12"/>
      <c r="CT649" s="54"/>
      <c r="CU649" s="12"/>
      <c r="CV649" s="12"/>
      <c r="CW649" s="54"/>
      <c r="CX649" s="54"/>
      <c r="CY649" s="54"/>
      <c r="CZ649" s="54"/>
      <c r="DA649" s="12"/>
      <c r="DB649" s="12"/>
      <c r="DC649" s="54"/>
      <c r="DD649" s="12"/>
      <c r="DE649" s="12"/>
      <c r="DF649" s="54"/>
      <c r="DG649" s="12"/>
      <c r="DH649" s="12"/>
      <c r="DI649" s="54"/>
      <c r="DJ649" s="12"/>
      <c r="DK649" s="12"/>
      <c r="DL649" s="54"/>
      <c r="DM649" s="12"/>
      <c r="DN649" s="12"/>
      <c r="DO649" s="54"/>
      <c r="DP649" s="12"/>
      <c r="DQ649" s="12"/>
      <c r="DR649" s="54"/>
      <c r="DS649" s="12"/>
      <c r="DT649" s="12"/>
      <c r="DU649" s="54"/>
      <c r="DV649" s="12"/>
      <c r="DW649" s="12"/>
      <c r="DX649" s="54"/>
      <c r="DY649" s="12"/>
      <c r="DZ649" s="12"/>
      <c r="EA649" s="54"/>
      <c r="EB649" s="12"/>
      <c r="EC649" s="12"/>
      <c r="ED649" s="54"/>
      <c r="EE649" s="12"/>
      <c r="EF649" s="12"/>
      <c r="EG649" s="54"/>
      <c r="EH649" s="12"/>
      <c r="EI649" s="12"/>
      <c r="EJ649" s="54"/>
      <c r="EK649" s="12"/>
      <c r="EL649" s="12"/>
      <c r="EM649" s="54"/>
      <c r="EN649" s="64">
        <f>SUM(EM649,EJ649,EG649,ED649,EA649,DX649,DU649,DR649,DO649,DL649,DI649,DF649,DC649,CZ649,CW649,CT649,CQ649,CN649,CK649,CH649,CE649,CB649,BY649,BV649,BS649)</f>
        <v>0</v>
      </c>
      <c r="EO649" s="12"/>
      <c r="EP649" s="12"/>
      <c r="EQ649" s="67"/>
      <c r="ER649" s="12"/>
      <c r="ES649" s="12"/>
      <c r="ET649" s="67"/>
      <c r="EU649" s="12"/>
      <c r="EV649" s="12"/>
      <c r="EW649" s="67"/>
      <c r="EX649" s="12"/>
      <c r="EY649" s="12"/>
      <c r="EZ649" s="67"/>
      <c r="FA649" s="12"/>
      <c r="FB649" s="12"/>
      <c r="FC649" s="67"/>
      <c r="FD649" s="12"/>
      <c r="FE649" s="12"/>
      <c r="FF649" s="67"/>
      <c r="FG649" s="12"/>
      <c r="FH649" s="12"/>
      <c r="FI649" s="67"/>
      <c r="FJ649" s="12"/>
      <c r="FK649" s="12"/>
      <c r="FL649" s="67"/>
      <c r="FM649" s="12"/>
      <c r="FN649" s="12"/>
      <c r="FO649" s="67"/>
      <c r="FP649" s="12"/>
      <c r="FQ649" s="12"/>
      <c r="FR649" s="67"/>
      <c r="FS649" s="12"/>
      <c r="FT649" s="12"/>
      <c r="FU649" s="67"/>
      <c r="FV649" s="12"/>
      <c r="FW649" s="12"/>
      <c r="FX649" s="67"/>
      <c r="FY649" s="12"/>
      <c r="FZ649" s="12"/>
      <c r="GA649" s="67"/>
      <c r="GB649" s="12"/>
      <c r="GC649" s="12"/>
      <c r="GD649" s="67"/>
      <c r="GE649" s="12"/>
      <c r="GF649" s="12"/>
      <c r="GG649" s="67"/>
      <c r="GH649" s="12"/>
      <c r="GI649" s="12"/>
      <c r="GJ649" s="67"/>
      <c r="GK649" s="12"/>
      <c r="GL649" s="12"/>
      <c r="GM649" s="67"/>
      <c r="GN649" s="12"/>
      <c r="GO649" s="12"/>
      <c r="GP649" s="67"/>
      <c r="GQ649" s="12"/>
      <c r="GR649" s="12"/>
      <c r="GS649" s="67"/>
      <c r="GT649" s="12"/>
      <c r="GU649" s="12"/>
      <c r="GV649" s="67"/>
      <c r="GW649" s="12"/>
      <c r="GX649" s="12"/>
      <c r="GY649" s="67"/>
      <c r="GZ649" s="12"/>
      <c r="HA649" s="12"/>
      <c r="HB649" s="67"/>
      <c r="HC64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49" s="12"/>
      <c r="HE649" s="12"/>
      <c r="HF649" s="77"/>
      <c r="HG649" s="12"/>
      <c r="HH649" s="12"/>
      <c r="HI649" s="77"/>
      <c r="HJ649" s="12"/>
      <c r="HK649" s="12"/>
      <c r="HL649" s="77"/>
      <c r="HM649" s="12"/>
      <c r="HN649" s="12"/>
      <c r="HO649" s="77"/>
      <c r="HP649" s="12"/>
      <c r="HQ649" s="12"/>
      <c r="HR649" s="77"/>
      <c r="HS649" s="12"/>
      <c r="HT649" s="12"/>
      <c r="HU649" s="77"/>
      <c r="HV649" s="12"/>
      <c r="HW649" s="12"/>
      <c r="HX649" s="77"/>
      <c r="HY649" s="12"/>
      <c r="HZ649" s="12"/>
      <c r="IA649" s="77"/>
      <c r="IB649" s="12"/>
      <c r="IC649" s="12"/>
      <c r="ID649" s="77"/>
      <c r="IE649" s="12"/>
      <c r="IF649" s="12"/>
      <c r="IG649" s="77"/>
      <c r="IH649" s="12"/>
      <c r="II649" s="12"/>
      <c r="IJ649" s="77"/>
      <c r="IK649" s="12"/>
      <c r="IL649" s="12"/>
      <c r="IM649" s="77"/>
      <c r="IN649" s="12"/>
      <c r="IO649" s="12"/>
      <c r="IP649" s="77"/>
      <c r="IQ649" s="12"/>
      <c r="IR649" s="12"/>
      <c r="IS649" s="77"/>
      <c r="IT649" s="12"/>
      <c r="IU649" s="12"/>
      <c r="IV649" s="77"/>
      <c r="IW649" s="12"/>
      <c r="IX649" s="12"/>
      <c r="IY649" s="77"/>
      <c r="IZ64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49" s="12"/>
      <c r="JB649" s="12"/>
      <c r="JC649" s="82"/>
      <c r="JD649" s="12"/>
      <c r="JE649" s="12"/>
      <c r="JF649" s="82"/>
      <c r="JG649" s="12"/>
      <c r="JH649" s="12"/>
      <c r="JI649" s="82"/>
      <c r="JJ649" s="12"/>
      <c r="JK649" s="12"/>
      <c r="JL649" s="82"/>
      <c r="JM649" s="12"/>
      <c r="JN649" s="12"/>
      <c r="JO649" s="82"/>
      <c r="JP649" s="12"/>
      <c r="JQ649" s="12"/>
      <c r="JR649" s="82"/>
      <c r="JS649" s="12"/>
      <c r="JT649" s="12"/>
      <c r="JU649" s="82"/>
      <c r="JV649" s="12"/>
      <c r="JW649" s="12"/>
      <c r="JX649" s="82"/>
      <c r="JY649" s="12"/>
      <c r="JZ649" s="12"/>
      <c r="KA649" s="82"/>
      <c r="KB649" s="12"/>
      <c r="KC649" s="12"/>
      <c r="KD649" s="82"/>
      <c r="KE649" s="12"/>
      <c r="KF649" s="12"/>
      <c r="KG649" s="82"/>
      <c r="KH649" s="12"/>
      <c r="KI649" s="12"/>
      <c r="KJ649" s="82"/>
      <c r="KK649" s="12"/>
      <c r="KL649" s="12"/>
      <c r="KM649" s="82"/>
      <c r="KN649" s="12"/>
      <c r="KO649" s="12"/>
      <c r="KP649" s="82"/>
      <c r="KQ649" s="12"/>
      <c r="KR649" s="12"/>
      <c r="KS649" s="82"/>
      <c r="KT64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49" s="12"/>
      <c r="KV649" s="12"/>
      <c r="KW649" s="89"/>
      <c r="KX649" s="12"/>
      <c r="KY649" s="12"/>
      <c r="KZ649" s="89"/>
      <c r="LA649" s="12"/>
      <c r="LB649" s="12"/>
      <c r="LC649" s="89"/>
      <c r="LD649" s="12"/>
      <c r="LE649" s="12"/>
      <c r="LF649" s="89"/>
      <c r="LG649" s="12"/>
      <c r="LH649" s="12"/>
      <c r="LI649" s="89"/>
      <c r="LJ649" s="12"/>
      <c r="LK649" s="12"/>
      <c r="LL649" s="89"/>
      <c r="LM649" s="12"/>
      <c r="LN649" s="12"/>
      <c r="LO649" s="89"/>
      <c r="LP649" s="12"/>
      <c r="LQ649" s="12"/>
      <c r="LR649" s="89"/>
      <c r="LS649" s="12"/>
      <c r="LT649" s="12"/>
      <c r="LU649" s="89"/>
      <c r="LV649" s="12"/>
      <c r="LW649" s="12"/>
      <c r="LX649" s="89"/>
      <c r="LY649" s="12"/>
      <c r="LZ649" s="12"/>
      <c r="MA649" s="89"/>
      <c r="MB64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49" s="12"/>
      <c r="MD649" s="12"/>
      <c r="ME649" s="98"/>
      <c r="MF649" s="12"/>
      <c r="MG649" s="12"/>
      <c r="MH649" s="98"/>
      <c r="MI649" s="12"/>
      <c r="MJ649" s="12"/>
      <c r="MK649" s="98"/>
      <c r="ML649" s="12">
        <v>1</v>
      </c>
      <c r="MM649" s="12">
        <v>140</v>
      </c>
      <c r="MN649" s="98">
        <v>3</v>
      </c>
      <c r="MO649" s="12"/>
      <c r="MP649" s="12"/>
      <c r="MQ649" s="98"/>
      <c r="MR649" s="12"/>
      <c r="MS649" s="12"/>
      <c r="MT649" s="98"/>
      <c r="MU649" s="12"/>
      <c r="MV649" s="12"/>
      <c r="MW649" s="98"/>
      <c r="MX649" s="12"/>
      <c r="MY649" s="12"/>
      <c r="MZ649" s="98"/>
      <c r="NA649" s="12"/>
      <c r="NB649" s="12"/>
      <c r="NC649" s="103"/>
      <c r="ND649" s="12"/>
      <c r="NE649" s="12"/>
      <c r="NF649" s="103"/>
      <c r="NG649" s="12"/>
      <c r="NH649" s="12"/>
      <c r="NI649" s="103"/>
      <c r="NJ649" s="12"/>
      <c r="NK649" s="12"/>
      <c r="NL649" s="103"/>
      <c r="NM64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49" s="12"/>
      <c r="NO649" s="12"/>
      <c r="NP649" s="110"/>
      <c r="NQ649" s="12"/>
      <c r="NR649" s="12"/>
      <c r="NS649" s="110"/>
      <c r="NT649" s="12"/>
      <c r="NU649" s="12"/>
      <c r="NV649" s="110"/>
      <c r="NW649" s="12"/>
      <c r="NX649" s="12"/>
      <c r="NY649" s="110"/>
      <c r="NZ649" s="12"/>
      <c r="OA649" s="12"/>
      <c r="OB649" s="110"/>
      <c r="OC649" s="12"/>
      <c r="OD649" s="12"/>
      <c r="OE649" s="110"/>
      <c r="OF649" s="12"/>
      <c r="OG649" s="12"/>
      <c r="OH649" s="110"/>
      <c r="OI649" s="12"/>
      <c r="OJ649" s="12"/>
      <c r="OK649" s="110"/>
      <c r="OL649" s="12"/>
      <c r="OM649" s="12"/>
      <c r="ON649" s="110"/>
      <c r="OO649" s="12"/>
      <c r="OP649" s="12"/>
      <c r="OQ649" s="110"/>
      <c r="OR649" s="12"/>
      <c r="OS649" s="12"/>
      <c r="OT649" s="110"/>
      <c r="OU649" s="12">
        <v>2</v>
      </c>
      <c r="OV649" s="12" t="s">
        <v>993</v>
      </c>
      <c r="OW649" s="110">
        <v>6</v>
      </c>
      <c r="OX649" s="12"/>
      <c r="OY649" s="12"/>
      <c r="OZ649" s="110"/>
      <c r="PA649" s="12"/>
      <c r="PB649" s="12"/>
      <c r="PC649" s="110"/>
      <c r="PD649" s="12"/>
      <c r="PE649" s="12"/>
      <c r="PF649" s="110"/>
      <c r="PG649" s="12"/>
      <c r="PH649" s="12"/>
      <c r="PI649" s="110"/>
      <c r="PJ649" s="12"/>
      <c r="PK649" s="12"/>
      <c r="PL649" s="110"/>
      <c r="PM649" s="12"/>
      <c r="PN649" s="12"/>
      <c r="PO649" s="110"/>
      <c r="PP649" s="12"/>
      <c r="PQ649" s="12"/>
      <c r="PR649" s="110"/>
      <c r="PS649" s="12"/>
      <c r="PT649" s="12"/>
      <c r="PU649" s="110"/>
      <c r="PV64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649" s="12"/>
      <c r="PX649" s="12"/>
      <c r="PY649" s="121"/>
      <c r="PZ649" s="12"/>
      <c r="QA649" s="12"/>
      <c r="QB649" s="121"/>
      <c r="QC649" s="12"/>
      <c r="QD649" s="12"/>
      <c r="QE649" s="121"/>
      <c r="QF649" s="12"/>
      <c r="QG649" s="12"/>
      <c r="QH649" s="121"/>
      <c r="QI649" s="12"/>
      <c r="QJ649" s="12"/>
      <c r="QK649" s="121"/>
      <c r="QL649" s="12"/>
      <c r="QM649" s="12"/>
      <c r="QN649" s="121"/>
      <c r="QO649" s="126">
        <f>Tabela1[[#This Row],[p120]]+Tabela1[[#This Row],[pkt9]]+Tabela1[[#This Row],[p121]]+Tabela1[[#This Row],[punkty44]]+Tabela1[[#This Row],[p122]]+Tabela1[[#This Row],[p123]]</f>
        <v>0</v>
      </c>
      <c r="QP649" s="12"/>
      <c r="QQ649" s="12"/>
      <c r="QR649" s="12"/>
      <c r="QS649" s="12"/>
      <c r="QT649" s="12"/>
      <c r="QU649" s="12"/>
      <c r="QV649" s="12"/>
      <c r="QW649" s="12"/>
      <c r="QX649" s="12"/>
      <c r="QY649" s="12"/>
      <c r="QZ649" s="12"/>
      <c r="RA649" s="12"/>
      <c r="RB649" s="12"/>
      <c r="RC649" s="12"/>
      <c r="RD649" s="12"/>
      <c r="RE649" s="12">
        <v>2</v>
      </c>
      <c r="RF649" s="12">
        <v>140</v>
      </c>
      <c r="RG649" s="12">
        <v>6</v>
      </c>
      <c r="RH649" s="12"/>
      <c r="RI649" s="12"/>
      <c r="RJ649" s="12"/>
      <c r="RK649" s="12"/>
      <c r="RL649" s="12"/>
      <c r="RM649" s="12"/>
      <c r="RN649" s="12"/>
      <c r="RO649" s="12"/>
      <c r="RP649" s="12"/>
      <c r="RQ649" s="12"/>
      <c r="RR649" s="12"/>
      <c r="RS649" s="12"/>
      <c r="RT649" s="12"/>
      <c r="RU649" s="12"/>
      <c r="RV649" s="12"/>
      <c r="RW64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649" s="12"/>
      <c r="RY649" s="12"/>
      <c r="RZ649" s="12"/>
      <c r="SA649" s="12"/>
      <c r="SB649" s="12"/>
      <c r="SC649" s="12"/>
      <c r="SD649" s="12">
        <v>2</v>
      </c>
      <c r="SE649" s="48" t="s">
        <v>8</v>
      </c>
      <c r="SF649" s="12">
        <v>9</v>
      </c>
      <c r="SG649" s="12"/>
      <c r="SH649" s="12"/>
      <c r="SI649" s="12"/>
      <c r="SJ649" s="12"/>
      <c r="SK649" s="12"/>
      <c r="SL649" s="12"/>
      <c r="SM649" s="12"/>
      <c r="SN649" s="12"/>
      <c r="SO649" s="12"/>
      <c r="SP649" s="12"/>
      <c r="SQ649" s="12"/>
      <c r="SR649" s="12"/>
      <c r="SS649" s="12"/>
      <c r="ST649" s="12"/>
      <c r="SU649" s="12"/>
      <c r="SV649" s="12"/>
      <c r="SW649" s="12"/>
      <c r="SX649" s="12"/>
      <c r="SY649" s="12"/>
      <c r="SZ649" s="12"/>
      <c r="TA649" s="12"/>
      <c r="TB649" s="12"/>
      <c r="TC649" s="12"/>
      <c r="TD649" s="12"/>
      <c r="TE649" s="12"/>
      <c r="TF649" s="12"/>
      <c r="TG649" s="12"/>
      <c r="TH649" s="12"/>
      <c r="TI649" s="12"/>
      <c r="TJ649" s="12"/>
      <c r="TK649" s="12"/>
      <c r="TL649" s="12"/>
      <c r="TM649" s="12"/>
      <c r="TN649" s="12"/>
      <c r="TO649" s="12"/>
      <c r="TP649" s="12"/>
      <c r="TQ649" s="12"/>
      <c r="TR649" s="12"/>
      <c r="TS649" s="12"/>
      <c r="TT649" s="12"/>
      <c r="TU649" s="12"/>
      <c r="TV649" s="12"/>
      <c r="TW649" s="12"/>
      <c r="TX649" s="12"/>
      <c r="TY649" s="12"/>
      <c r="TZ649" s="12">
        <v>1</v>
      </c>
      <c r="UA649" s="12">
        <v>140</v>
      </c>
      <c r="UB649" s="12">
        <v>3</v>
      </c>
      <c r="UC649" s="12"/>
      <c r="UD649" s="12"/>
      <c r="UE649" s="12"/>
      <c r="UF649" s="12"/>
      <c r="UG649" s="12"/>
      <c r="UH649" s="12"/>
      <c r="UI649" s="12"/>
      <c r="UJ649" s="12"/>
      <c r="UK649" s="12"/>
      <c r="UL649" s="145">
        <f>SUM(RZ649,SC649,SF649,SI649,SL649,SO649,SR649,SU649,SX649,TA649,TD649,TG649,TJ649,TM649,TP649,TS649,TV649,TY649,UB649,UE649,UH649,UK649)</f>
        <v>12</v>
      </c>
      <c r="UM649" s="12"/>
      <c r="UN649" s="12"/>
      <c r="UO649" s="12"/>
      <c r="UP649" s="12"/>
      <c r="UQ649" s="12"/>
      <c r="UR649" s="12"/>
      <c r="US649" s="12"/>
      <c r="UT649" s="12"/>
      <c r="UU649" s="12"/>
      <c r="UV649" s="12"/>
      <c r="UW649" s="12"/>
      <c r="UX649" s="12"/>
      <c r="UY649" s="12"/>
      <c r="UZ649" s="12"/>
      <c r="VA649" s="12"/>
      <c r="VB649" s="12"/>
      <c r="VC649" s="12"/>
      <c r="VD649" s="12"/>
      <c r="VE649" s="12"/>
      <c r="VF649" s="12"/>
      <c r="VG649" s="12"/>
      <c r="VH649" s="12"/>
      <c r="VI649" s="12"/>
      <c r="VJ649" s="12"/>
      <c r="VK649" s="12"/>
      <c r="VL649" s="12"/>
      <c r="VM649" s="12"/>
      <c r="VN649" s="12"/>
      <c r="VO649" s="12"/>
      <c r="VP649" s="12"/>
      <c r="VQ649" s="12"/>
      <c r="VR649" s="12"/>
      <c r="VS649" s="12"/>
      <c r="VT649" s="12"/>
      <c r="VU649" s="12"/>
      <c r="VV649" s="12"/>
      <c r="VW649" s="12"/>
      <c r="VX649" s="12"/>
      <c r="VY649" s="12"/>
      <c r="VZ649" s="12"/>
      <c r="WA649" s="12"/>
      <c r="WB649" s="12"/>
      <c r="WC649" s="12"/>
      <c r="WD649" s="12"/>
      <c r="WE649" s="12"/>
      <c r="WF649" s="12"/>
      <c r="WG649" s="12"/>
      <c r="WH649" s="12"/>
      <c r="WI649" s="12"/>
      <c r="WJ649" s="12"/>
      <c r="WK649" s="12"/>
      <c r="WL64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49" s="12"/>
      <c r="WN649" s="12"/>
      <c r="WO649" s="12"/>
      <c r="WP649" s="12"/>
      <c r="WQ649" s="12"/>
      <c r="WR649" s="12"/>
      <c r="WS649" s="12"/>
      <c r="WT649" s="12"/>
      <c r="WU649" s="12"/>
      <c r="WV649" s="12"/>
      <c r="WW649" s="12"/>
      <c r="WX649" s="12"/>
      <c r="WY649" s="12"/>
      <c r="WZ649" s="12"/>
      <c r="XA649" s="12"/>
      <c r="XB649" s="12"/>
      <c r="XC649" s="12"/>
      <c r="XD649" s="12"/>
      <c r="XE649" s="12"/>
      <c r="XF649" s="12"/>
      <c r="XG649" s="12"/>
      <c r="XH649" s="12"/>
      <c r="XI649" s="12"/>
      <c r="XJ649" s="12"/>
      <c r="XK649" s="12"/>
      <c r="XL649" s="12"/>
      <c r="XM649" s="12"/>
      <c r="XN649" s="12"/>
      <c r="XO649" s="12"/>
      <c r="XP649" s="12"/>
      <c r="XQ649" s="12"/>
      <c r="XR649" s="12"/>
      <c r="XS649" s="12"/>
      <c r="XT649" s="12"/>
      <c r="XU649" s="12"/>
      <c r="XV649" s="12"/>
      <c r="XW649" s="12"/>
      <c r="XX649" s="12"/>
      <c r="XY649" s="12"/>
      <c r="XZ649" s="12"/>
      <c r="YA649" s="12"/>
      <c r="YB649" s="12"/>
      <c r="YC649" s="12"/>
      <c r="YD649" s="12"/>
      <c r="YE649" s="12"/>
      <c r="YF649" s="12"/>
      <c r="YG649" s="12"/>
      <c r="YH649" s="12"/>
      <c r="YI649" s="12"/>
      <c r="YJ649" s="12"/>
      <c r="YK649" s="12"/>
      <c r="YL649" s="12"/>
      <c r="YM649" s="12"/>
      <c r="YN649" s="12"/>
      <c r="YO649" s="12"/>
      <c r="YP649" s="12"/>
      <c r="YQ649" s="12"/>
      <c r="YR649" s="12"/>
      <c r="YS649" s="12"/>
      <c r="YT649" s="12"/>
      <c r="YU649" s="126">
        <f>SUM(WO649,WR649,WU649,WX649,XA649,XD649,XG649,XJ649,XM649,XP649,XS649,XV649,XY649,YB649,YE649,YH649,YK649,YN649,YQ649,YT649)</f>
        <v>0</v>
      </c>
      <c r="YV649" s="12"/>
      <c r="YW649" s="12"/>
      <c r="YX649" s="12"/>
      <c r="YY649" s="12"/>
      <c r="YZ649" s="12"/>
      <c r="ZA649" s="12"/>
      <c r="ZB649" s="12"/>
      <c r="ZC649" s="12"/>
      <c r="ZD649" s="12"/>
      <c r="ZE649" s="12"/>
      <c r="ZF649" s="12"/>
      <c r="ZG649" s="12"/>
      <c r="ZH649" s="12"/>
      <c r="ZI649" s="12"/>
      <c r="ZJ649" s="12"/>
      <c r="ZK649" s="12"/>
      <c r="ZL649" s="12"/>
      <c r="ZM649" s="12"/>
      <c r="ZN649" s="12"/>
      <c r="ZO649" s="12"/>
      <c r="ZP649" s="12"/>
      <c r="ZQ649" s="12"/>
      <c r="ZR649" s="12"/>
      <c r="ZS649" s="12"/>
      <c r="ZT649" s="12"/>
      <c r="ZU649" s="12"/>
      <c r="ZV649" s="12"/>
      <c r="ZW649" s="12"/>
      <c r="ZX649" s="12"/>
      <c r="ZY649" s="12"/>
      <c r="ZZ649" s="12"/>
      <c r="AAA649" s="12"/>
      <c r="AAB649" s="12"/>
      <c r="AAC649" s="12"/>
      <c r="AAD649" s="12"/>
      <c r="AAE649" s="12"/>
      <c r="AAF649" s="12"/>
      <c r="AAG649" s="12"/>
      <c r="AAH649" s="12"/>
      <c r="AAI649" s="12"/>
      <c r="AAJ649" s="12"/>
      <c r="AAK649" s="12"/>
      <c r="AAL649" s="12"/>
      <c r="AAM649" s="12"/>
      <c r="AAN649" s="12"/>
      <c r="AAO649" s="12"/>
      <c r="AAP649" s="12"/>
      <c r="AAQ649" s="12"/>
      <c r="AAR649" s="12"/>
      <c r="AAS649" s="12"/>
      <c r="AAT649" s="12"/>
      <c r="AAU649" s="12"/>
      <c r="AAV649" s="12"/>
      <c r="AAW649" s="12"/>
      <c r="AAX649" s="12"/>
      <c r="AAY649" s="12"/>
      <c r="AAZ649" s="12"/>
      <c r="ABA649" s="12"/>
      <c r="ABB649" s="12"/>
      <c r="ABC649" s="12"/>
      <c r="ABD649" s="12"/>
      <c r="ABE649" s="12"/>
      <c r="ABF649" s="12"/>
      <c r="ABG649" s="12"/>
      <c r="ABH649" s="12"/>
      <c r="ABI649" s="12"/>
      <c r="ABJ649" s="12"/>
      <c r="ABK649" s="12"/>
      <c r="ABL649" s="12"/>
      <c r="ABM649" s="12"/>
      <c r="ABN649" s="12"/>
      <c r="ABO649" s="12"/>
      <c r="ABP649" s="12"/>
      <c r="ABQ649" s="12"/>
      <c r="ABR649" s="12"/>
      <c r="ABS649" s="12"/>
      <c r="ABT649" s="12"/>
      <c r="ABU649" s="12"/>
      <c r="ABV649" s="12"/>
      <c r="ABW649" s="12"/>
      <c r="ABX649" s="12"/>
      <c r="ABY649" s="136">
        <f>SUM(YX649,ZA649,ZD649,ZG649,ZJ649,ZM649,ZP649,ZS649,ZV649,ZY649,AAB649,AAE649,AAH649,AAK649,AAN649,AAQ649,AAT649,AAW649,AAZ649,ABC649,ABF649,ABI649,ABL649,ABO649,ABR649,ABU649,ABX649)</f>
        <v>0</v>
      </c>
      <c r="ABZ649" s="12"/>
      <c r="ACA649" s="12"/>
      <c r="ACB649" s="12"/>
      <c r="ACC649" s="12"/>
      <c r="ACD649" s="12"/>
      <c r="ACE649" s="12"/>
      <c r="ACF649" s="12"/>
      <c r="ACG649" s="12"/>
      <c r="ACH649" s="12"/>
      <c r="ACI649" s="12"/>
      <c r="ACJ649" s="12"/>
      <c r="ACK649" s="12"/>
      <c r="ACL649" s="12"/>
      <c r="ACM649" s="12"/>
      <c r="ACN649" s="12"/>
      <c r="ACO649" s="12"/>
      <c r="ACP649" s="12"/>
      <c r="ACQ649" s="12"/>
      <c r="ACR649" s="12"/>
      <c r="ACS649" s="12"/>
      <c r="ACT649" s="12"/>
      <c r="ACU649" s="12"/>
      <c r="ACV649" s="12"/>
      <c r="ACW649" s="12"/>
      <c r="ACX649" s="12"/>
      <c r="ACY649" s="12"/>
      <c r="ACZ649" s="12"/>
      <c r="ADA649" s="12"/>
      <c r="ADB649" s="12"/>
      <c r="ADC649" s="12"/>
      <c r="ADD649" s="12"/>
      <c r="ADE649" s="12"/>
      <c r="ADF649" s="12"/>
      <c r="ADG649" s="12"/>
      <c r="ADH649" s="12"/>
      <c r="ADI649" s="12"/>
      <c r="ADJ649" s="12"/>
      <c r="ADK649" s="12"/>
      <c r="ADL649" s="12"/>
      <c r="ADM649" s="12"/>
      <c r="ADN649" s="12"/>
      <c r="ADO649" s="12"/>
      <c r="ADP649" s="12"/>
      <c r="ADQ649" s="12"/>
      <c r="ADR649" s="12"/>
      <c r="ADS649" s="12"/>
      <c r="ADT649" s="12"/>
      <c r="ADU649" s="12"/>
      <c r="ADV649" s="12"/>
      <c r="ADW649" s="12"/>
      <c r="ADX649" s="12"/>
      <c r="ADY649" s="164"/>
      <c r="ADZ649" s="164"/>
      <c r="AEA649" s="164"/>
      <c r="AEB649" s="164"/>
      <c r="AEC649" s="164"/>
      <c r="AED649" s="164"/>
      <c r="AEE649" s="164"/>
      <c r="AEF649" s="164"/>
      <c r="AEG649" s="164"/>
      <c r="AEH649" s="164"/>
      <c r="AEI649" s="164"/>
      <c r="AEJ649" s="164"/>
      <c r="AEK649" s="164"/>
      <c r="AEL649" s="164"/>
      <c r="AEM649" s="164"/>
      <c r="AEN649" s="164"/>
      <c r="AEO649" s="164"/>
      <c r="AEP649" s="164"/>
      <c r="AEQ649" s="164">
        <f>SUM(ACB649,ACE649,ACH649,ACK649,ACN649,ACQ649,ACT649,ACW649,ACZ649,ADC649,ADF649,ADI649,ADL649,ADO649,ADR649,ADU649,ADX649,AEA649,AED649,AEG649,AEJ649,AEM649,AEP649)</f>
        <v>0</v>
      </c>
    </row>
    <row r="650" spans="1:823">
      <c r="A650" s="17" t="s">
        <v>189</v>
      </c>
      <c r="B650" s="38"/>
      <c r="C650" s="31" t="s">
        <v>99</v>
      </c>
      <c r="D650" s="12"/>
      <c r="E650" s="12"/>
      <c r="F650" s="44"/>
      <c r="G650" s="12"/>
      <c r="H650" s="12"/>
      <c r="I650" s="44"/>
      <c r="J650" s="12"/>
      <c r="K650" s="12"/>
      <c r="L650" s="44"/>
      <c r="M650" s="12"/>
      <c r="N650" s="12"/>
      <c r="O650" s="44"/>
      <c r="P650" s="12"/>
      <c r="Q650" s="12"/>
      <c r="R650" s="44"/>
      <c r="S650" s="12"/>
      <c r="T650" s="12"/>
      <c r="U650" s="44"/>
      <c r="V650" s="12"/>
      <c r="W650" s="12"/>
      <c r="X650" s="44"/>
      <c r="Y650" s="51">
        <f>SUM(F650,I650,L650,O650,R650,U650,X650)</f>
        <v>0</v>
      </c>
      <c r="Z650" s="12"/>
      <c r="AA650" s="12"/>
      <c r="AB650" s="54"/>
      <c r="AC650" s="12"/>
      <c r="AD650" s="12"/>
      <c r="AE650" s="54"/>
      <c r="AF650" s="12"/>
      <c r="AG650" s="12"/>
      <c r="AH650" s="54"/>
      <c r="AI650" s="12"/>
      <c r="AJ650" s="12"/>
      <c r="AK650" s="54"/>
      <c r="AL650" s="12"/>
      <c r="AM650" s="12"/>
      <c r="AN650" s="54"/>
      <c r="AO650" s="12"/>
      <c r="AP650" s="12"/>
      <c r="AQ650" s="54"/>
      <c r="AR650" s="12"/>
      <c r="AS650" s="12"/>
      <c r="AT650" s="54"/>
      <c r="AU650" s="12"/>
      <c r="AV650" s="12"/>
      <c r="AW650" s="54"/>
      <c r="AX650" s="12"/>
      <c r="AY650" s="12"/>
      <c r="AZ650" s="54"/>
      <c r="BA650" s="12"/>
      <c r="BB650" s="12"/>
      <c r="BC650" s="54"/>
      <c r="BD650" s="12"/>
      <c r="BE650" s="12"/>
      <c r="BF650" s="54"/>
      <c r="BG650" s="12"/>
      <c r="BH650" s="12"/>
      <c r="BI650" s="54"/>
      <c r="BJ650" s="12"/>
      <c r="BK650" s="12"/>
      <c r="BL650" s="54"/>
      <c r="BM650" s="12"/>
      <c r="BN650" s="12"/>
      <c r="BO650" s="54"/>
      <c r="BP650" s="60">
        <f>SUM(BO650,BL650,BI650,BF650,BC650,AZ650,AW650,AT650,AQ650,AN650,AK650,AH650,AE650,AB650)</f>
        <v>0</v>
      </c>
      <c r="BQ650" s="12"/>
      <c r="BR650" s="12"/>
      <c r="BS650" s="12"/>
      <c r="BT650" s="12"/>
      <c r="BU650" s="12"/>
      <c r="BV650" s="54"/>
      <c r="BW650" s="12"/>
      <c r="BX650" s="12"/>
      <c r="BY650" s="54"/>
      <c r="BZ650" s="12"/>
      <c r="CA650" s="12"/>
      <c r="CB650" s="54"/>
      <c r="CC650" s="12"/>
      <c r="CD650" s="12"/>
      <c r="CE650" s="54"/>
      <c r="CF650" s="12"/>
      <c r="CG650" s="12"/>
      <c r="CH650" s="54"/>
      <c r="CI650" s="12"/>
      <c r="CJ650" s="12"/>
      <c r="CK650" s="54"/>
      <c r="CL650" s="12"/>
      <c r="CM650" s="12"/>
      <c r="CN650" s="54"/>
      <c r="CO650" s="12"/>
      <c r="CP650" s="12"/>
      <c r="CQ650" s="54"/>
      <c r="CR650" s="12"/>
      <c r="CS650" s="12"/>
      <c r="CT650" s="54"/>
      <c r="CU650" s="12"/>
      <c r="CV650" s="12"/>
      <c r="CW650" s="54"/>
      <c r="CX650" s="54"/>
      <c r="CY650" s="54"/>
      <c r="CZ650" s="54"/>
      <c r="DA650" s="12"/>
      <c r="DB650" s="12"/>
      <c r="DC650" s="54"/>
      <c r="DD650" s="12"/>
      <c r="DE650" s="12"/>
      <c r="DF650" s="54"/>
      <c r="DG650" s="12"/>
      <c r="DH650" s="12"/>
      <c r="DI650" s="54"/>
      <c r="DJ650" s="12"/>
      <c r="DK650" s="12"/>
      <c r="DL650" s="54"/>
      <c r="DM650" s="12"/>
      <c r="DN650" s="12"/>
      <c r="DO650" s="54"/>
      <c r="DP650" s="12"/>
      <c r="DQ650" s="12"/>
      <c r="DR650" s="54"/>
      <c r="DS650" s="12"/>
      <c r="DT650" s="12"/>
      <c r="DU650" s="54"/>
      <c r="DV650" s="12"/>
      <c r="DW650" s="12"/>
      <c r="DX650" s="54"/>
      <c r="DY650" s="12"/>
      <c r="DZ650" s="12"/>
      <c r="EA650" s="54"/>
      <c r="EB650" s="12"/>
      <c r="EC650" s="12"/>
      <c r="ED650" s="54"/>
      <c r="EE650" s="12"/>
      <c r="EF650" s="12"/>
      <c r="EG650" s="54"/>
      <c r="EH650" s="12"/>
      <c r="EI650" s="12"/>
      <c r="EJ650" s="54"/>
      <c r="EK650" s="12"/>
      <c r="EL650" s="12"/>
      <c r="EM650" s="54"/>
      <c r="EN650" s="64">
        <f>SUM(EM650,EJ650,EG650,ED650,EA650,DX650,DU650,DR650,DO650,DL650,DI650,DF650,DC650,CZ650,CW650,CT650,CQ650,CN650,CK650,CH650,CE650,CB650,BY650,BV650,BS650)</f>
        <v>0</v>
      </c>
      <c r="EO650" s="12"/>
      <c r="EP650" s="12"/>
      <c r="EQ650" s="67"/>
      <c r="ER650" s="12"/>
      <c r="ES650" s="12"/>
      <c r="ET650" s="67"/>
      <c r="EU650" s="12"/>
      <c r="EV650" s="12"/>
      <c r="EW650" s="67"/>
      <c r="EX650" s="12"/>
      <c r="EY650" s="12"/>
      <c r="EZ650" s="67"/>
      <c r="FA650" s="12"/>
      <c r="FB650" s="12"/>
      <c r="FC650" s="67"/>
      <c r="FD650" s="12"/>
      <c r="FE650" s="12"/>
      <c r="FF650" s="67"/>
      <c r="FG650" s="12"/>
      <c r="FH650" s="12"/>
      <c r="FI650" s="67"/>
      <c r="FJ650" s="12"/>
      <c r="FK650" s="12"/>
      <c r="FL650" s="67"/>
      <c r="FM650" s="12"/>
      <c r="FN650" s="12"/>
      <c r="FO650" s="67"/>
      <c r="FP650" s="12"/>
      <c r="FQ650" s="12"/>
      <c r="FR650" s="67"/>
      <c r="FS650" s="12"/>
      <c r="FT650" s="12"/>
      <c r="FU650" s="67"/>
      <c r="FV650" s="12"/>
      <c r="FW650" s="12"/>
      <c r="FX650" s="67"/>
      <c r="FY650" s="12"/>
      <c r="FZ650" s="12"/>
      <c r="GA650" s="67"/>
      <c r="GB650" s="12"/>
      <c r="GC650" s="12"/>
      <c r="GD650" s="67"/>
      <c r="GE650" s="12"/>
      <c r="GF650" s="12"/>
      <c r="GG650" s="67"/>
      <c r="GH650" s="12"/>
      <c r="GI650" s="12"/>
      <c r="GJ650" s="67"/>
      <c r="GK650" s="12"/>
      <c r="GL650" s="12"/>
      <c r="GM650" s="67"/>
      <c r="GN650" s="12"/>
      <c r="GO650" s="12"/>
      <c r="GP650" s="67"/>
      <c r="GQ650" s="12"/>
      <c r="GR650" s="12"/>
      <c r="GS650" s="67"/>
      <c r="GT650" s="12"/>
      <c r="GU650" s="12"/>
      <c r="GV650" s="67"/>
      <c r="GW650" s="12"/>
      <c r="GX650" s="12"/>
      <c r="GY650" s="67"/>
      <c r="GZ650" s="12"/>
      <c r="HA650" s="12"/>
      <c r="HB650" s="67"/>
      <c r="HC65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0" s="12"/>
      <c r="HE650" s="12"/>
      <c r="HF650" s="77"/>
      <c r="HG650" s="12"/>
      <c r="HH650" s="12"/>
      <c r="HI650" s="77"/>
      <c r="HJ650" s="12"/>
      <c r="HK650" s="12"/>
      <c r="HL650" s="77"/>
      <c r="HM650" s="12"/>
      <c r="HN650" s="12"/>
      <c r="HO650" s="77"/>
      <c r="HP650" s="12"/>
      <c r="HQ650" s="12"/>
      <c r="HR650" s="77"/>
      <c r="HS650" s="12"/>
      <c r="HT650" s="12"/>
      <c r="HU650" s="77"/>
      <c r="HV650" s="12"/>
      <c r="HW650" s="12"/>
      <c r="HX650" s="77"/>
      <c r="HY650" s="12"/>
      <c r="HZ650" s="12"/>
      <c r="IA650" s="77"/>
      <c r="IB650" s="12"/>
      <c r="IC650" s="12"/>
      <c r="ID650" s="77"/>
      <c r="IE650" s="12"/>
      <c r="IF650" s="12"/>
      <c r="IG650" s="77"/>
      <c r="IH650" s="12"/>
      <c r="II650" s="12"/>
      <c r="IJ650" s="77"/>
      <c r="IK650" s="12"/>
      <c r="IL650" s="12"/>
      <c r="IM650" s="77"/>
      <c r="IN650" s="12"/>
      <c r="IO650" s="12"/>
      <c r="IP650" s="77"/>
      <c r="IQ650" s="12"/>
      <c r="IR650" s="12"/>
      <c r="IS650" s="77"/>
      <c r="IT650" s="12"/>
      <c r="IU650" s="12"/>
      <c r="IV650" s="77"/>
      <c r="IW650" s="12"/>
      <c r="IX650" s="12"/>
      <c r="IY650" s="77"/>
      <c r="IZ65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0" s="12"/>
      <c r="JB650" s="12"/>
      <c r="JC650" s="82"/>
      <c r="JD650" s="12"/>
      <c r="JE650" s="12"/>
      <c r="JF650" s="82"/>
      <c r="JG650" s="12"/>
      <c r="JH650" s="12"/>
      <c r="JI650" s="82"/>
      <c r="JJ650" s="12"/>
      <c r="JK650" s="12"/>
      <c r="JL650" s="82"/>
      <c r="JM650" s="12"/>
      <c r="JN650" s="12"/>
      <c r="JO650" s="82"/>
      <c r="JP650" s="12"/>
      <c r="JQ650" s="12"/>
      <c r="JR650" s="82"/>
      <c r="JS650" s="12"/>
      <c r="JT650" s="12"/>
      <c r="JU650" s="82"/>
      <c r="JV650" s="12"/>
      <c r="JW650" s="12"/>
      <c r="JX650" s="82"/>
      <c r="JY650" s="12"/>
      <c r="JZ650" s="12"/>
      <c r="KA650" s="82"/>
      <c r="KB650" s="12"/>
      <c r="KC650" s="12"/>
      <c r="KD650" s="82"/>
      <c r="KE650" s="12"/>
      <c r="KF650" s="12"/>
      <c r="KG650" s="82"/>
      <c r="KH650" s="12"/>
      <c r="KI650" s="12"/>
      <c r="KJ650" s="82"/>
      <c r="KK650" s="12"/>
      <c r="KL650" s="12"/>
      <c r="KM650" s="82"/>
      <c r="KN650" s="12"/>
      <c r="KO650" s="12"/>
      <c r="KP650" s="82"/>
      <c r="KQ650" s="12"/>
      <c r="KR650" s="12"/>
      <c r="KS650" s="82"/>
      <c r="KT65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0" s="12"/>
      <c r="KV650" s="12"/>
      <c r="KW650" s="89"/>
      <c r="KX650" s="12"/>
      <c r="KY650" s="12"/>
      <c r="KZ650" s="89"/>
      <c r="LA650" s="12"/>
      <c r="LB650" s="12"/>
      <c r="LC650" s="89"/>
      <c r="LD650" s="12"/>
      <c r="LE650" s="12"/>
      <c r="LF650" s="89"/>
      <c r="LG650" s="12"/>
      <c r="LH650" s="12"/>
      <c r="LI650" s="89"/>
      <c r="LJ650" s="12"/>
      <c r="LK650" s="12"/>
      <c r="LL650" s="89"/>
      <c r="LM650" s="12"/>
      <c r="LN650" s="12"/>
      <c r="LO650" s="89"/>
      <c r="LP650" s="12"/>
      <c r="LQ650" s="12"/>
      <c r="LR650" s="89"/>
      <c r="LS650" s="12"/>
      <c r="LT650" s="12"/>
      <c r="LU650" s="89"/>
      <c r="LV650" s="12"/>
      <c r="LW650" s="12"/>
      <c r="LX650" s="89"/>
      <c r="LY650" s="12"/>
      <c r="LZ650" s="12"/>
      <c r="MA650" s="89"/>
      <c r="MB65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0" s="12"/>
      <c r="MD650" s="12"/>
      <c r="ME650" s="98"/>
      <c r="MF650" s="12"/>
      <c r="MG650" s="12"/>
      <c r="MH650" s="98"/>
      <c r="MI650" s="12"/>
      <c r="MJ650" s="12"/>
      <c r="MK650" s="98"/>
      <c r="ML650" s="12">
        <v>2</v>
      </c>
      <c r="MM650" s="12" t="s">
        <v>993</v>
      </c>
      <c r="MN650" s="98">
        <v>6</v>
      </c>
      <c r="MO650" s="12"/>
      <c r="MP650" s="12"/>
      <c r="MQ650" s="98"/>
      <c r="MR650" s="12"/>
      <c r="MS650" s="12"/>
      <c r="MT650" s="98"/>
      <c r="MU650" s="12"/>
      <c r="MV650" s="12"/>
      <c r="MW650" s="98"/>
      <c r="MX650" s="12"/>
      <c r="MY650" s="12"/>
      <c r="MZ650" s="98"/>
      <c r="NA650" s="12"/>
      <c r="NB650" s="12"/>
      <c r="NC650" s="103"/>
      <c r="ND650" s="12">
        <v>3</v>
      </c>
      <c r="NE650" s="12" t="s">
        <v>1091</v>
      </c>
      <c r="NF650" s="103">
        <v>12</v>
      </c>
      <c r="NG650" s="12"/>
      <c r="NH650" s="12"/>
      <c r="NI650" s="103"/>
      <c r="NJ650" s="12"/>
      <c r="NK650" s="12"/>
      <c r="NL650" s="103"/>
      <c r="NM65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18</v>
      </c>
      <c r="NN650" s="12"/>
      <c r="NO650" s="12"/>
      <c r="NP650" s="110"/>
      <c r="NQ650" s="12"/>
      <c r="NR650" s="12"/>
      <c r="NS650" s="110"/>
      <c r="NT650" s="12"/>
      <c r="NU650" s="12"/>
      <c r="NV650" s="110"/>
      <c r="NW650" s="12"/>
      <c r="NX650" s="12"/>
      <c r="NY650" s="110"/>
      <c r="NZ650" s="12"/>
      <c r="OA650" s="12"/>
      <c r="OB650" s="110"/>
      <c r="OC650" s="12"/>
      <c r="OD650" s="12"/>
      <c r="OE650" s="110"/>
      <c r="OF650" s="12"/>
      <c r="OG650" s="12"/>
      <c r="OH650" s="110"/>
      <c r="OI650" s="12"/>
      <c r="OJ650" s="12"/>
      <c r="OK650" s="110"/>
      <c r="OL650" s="12"/>
      <c r="OM650" s="12"/>
      <c r="ON650" s="110"/>
      <c r="OO650" s="12"/>
      <c r="OP650" s="12"/>
      <c r="OQ650" s="110"/>
      <c r="OR650" s="12"/>
      <c r="OS650" s="12"/>
      <c r="OT650" s="110"/>
      <c r="OU650" s="12"/>
      <c r="OV650" s="12"/>
      <c r="OW650" s="110"/>
      <c r="OX650" s="12"/>
      <c r="OY650" s="12"/>
      <c r="OZ650" s="110"/>
      <c r="PA650" s="12"/>
      <c r="PB650" s="12"/>
      <c r="PC650" s="110"/>
      <c r="PD650" s="12"/>
      <c r="PE650" s="12"/>
      <c r="PF650" s="110"/>
      <c r="PG650" s="12"/>
      <c r="PH650" s="12"/>
      <c r="PI650" s="110"/>
      <c r="PJ650" s="12"/>
      <c r="PK650" s="12"/>
      <c r="PL650" s="110"/>
      <c r="PM650" s="12"/>
      <c r="PN650" s="12"/>
      <c r="PO650" s="110"/>
      <c r="PP650" s="12"/>
      <c r="PQ650" s="12"/>
      <c r="PR650" s="110"/>
      <c r="PS650" s="12"/>
      <c r="PT650" s="12"/>
      <c r="PU650" s="110"/>
      <c r="PV65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0" s="12"/>
      <c r="PX650" s="12"/>
      <c r="PY650" s="121"/>
      <c r="PZ650" s="12"/>
      <c r="QA650" s="12"/>
      <c r="QB650" s="121"/>
      <c r="QC650" s="12"/>
      <c r="QD650" s="12"/>
      <c r="QE650" s="121"/>
      <c r="QF650" s="12"/>
      <c r="QG650" s="12"/>
      <c r="QH650" s="121"/>
      <c r="QI650" s="12"/>
      <c r="QJ650" s="12"/>
      <c r="QK650" s="121"/>
      <c r="QL650" s="12"/>
      <c r="QM650" s="12"/>
      <c r="QN650" s="121"/>
      <c r="QO650" s="126">
        <f>Tabela1[[#This Row],[p120]]+Tabela1[[#This Row],[pkt9]]+Tabela1[[#This Row],[p121]]+Tabela1[[#This Row],[punkty44]]+Tabela1[[#This Row],[p122]]+Tabela1[[#This Row],[p123]]</f>
        <v>0</v>
      </c>
      <c r="QP650" s="12"/>
      <c r="QQ650" s="12"/>
      <c r="QR650" s="12"/>
      <c r="QS650" s="12"/>
      <c r="QT650" s="12"/>
      <c r="QU650" s="12"/>
      <c r="QV650" s="12"/>
      <c r="QW650" s="12"/>
      <c r="QX650" s="12"/>
      <c r="QY650" s="12"/>
      <c r="QZ650" s="12"/>
      <c r="RA650" s="12"/>
      <c r="RB650" s="12"/>
      <c r="RC650" s="12"/>
      <c r="RD650" s="12"/>
      <c r="RE650" s="12"/>
      <c r="RF650" s="12"/>
      <c r="RG650" s="12"/>
      <c r="RH650" s="12"/>
      <c r="RI650" s="12"/>
      <c r="RJ650" s="12"/>
      <c r="RK650" s="12"/>
      <c r="RL650" s="12"/>
      <c r="RM650" s="12"/>
      <c r="RN650" s="12"/>
      <c r="RO650" s="12"/>
      <c r="RP650" s="12"/>
      <c r="RQ650" s="12"/>
      <c r="RR650" s="12"/>
      <c r="RS650" s="12"/>
      <c r="RT650" s="12"/>
      <c r="RU650" s="12"/>
      <c r="RV650" s="12"/>
      <c r="RW65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0" s="12"/>
      <c r="RY650" s="12"/>
      <c r="RZ650" s="12"/>
      <c r="SA650" s="12"/>
      <c r="SB650" s="12"/>
      <c r="SC650" s="12"/>
      <c r="SD650" s="12"/>
      <c r="SE650" s="12"/>
      <c r="SF650" s="12"/>
      <c r="SG650" s="12"/>
      <c r="SH650" s="12"/>
      <c r="SI650" s="12"/>
      <c r="SJ650" s="12"/>
      <c r="SK650" s="12"/>
      <c r="SL650" s="12"/>
      <c r="SM650" s="12"/>
      <c r="SN650" s="12"/>
      <c r="SO650" s="12"/>
      <c r="SP650" s="12"/>
      <c r="SQ650" s="12"/>
      <c r="SR650" s="12"/>
      <c r="SS650" s="12"/>
      <c r="ST650" s="12"/>
      <c r="SU650" s="12"/>
      <c r="SV650" s="12"/>
      <c r="SW650" s="12"/>
      <c r="SX650" s="12"/>
      <c r="SY650" s="12"/>
      <c r="SZ650" s="12"/>
      <c r="TA650" s="12"/>
      <c r="TB650" s="12"/>
      <c r="TC650" s="12"/>
      <c r="TD650" s="12"/>
      <c r="TE650" s="12"/>
      <c r="TF650" s="12"/>
      <c r="TG650" s="12"/>
      <c r="TH650" s="12"/>
      <c r="TI650" s="12"/>
      <c r="TJ650" s="12"/>
      <c r="TK650" s="12"/>
      <c r="TL650" s="12"/>
      <c r="TM650" s="12"/>
      <c r="TN650" s="12"/>
      <c r="TO650" s="12"/>
      <c r="TP650" s="12"/>
      <c r="TQ650" s="12"/>
      <c r="TR650" s="12"/>
      <c r="TS650" s="12"/>
      <c r="TT650" s="12"/>
      <c r="TU650" s="12"/>
      <c r="TV650" s="12"/>
      <c r="TW650" s="12"/>
      <c r="TX650" s="12"/>
      <c r="TY650" s="12"/>
      <c r="TZ650" s="12">
        <v>1</v>
      </c>
      <c r="UA650" s="12">
        <v>150</v>
      </c>
      <c r="UB650" s="12">
        <v>9</v>
      </c>
      <c r="UC650" s="12"/>
      <c r="UD650" s="12"/>
      <c r="UE650" s="12"/>
      <c r="UF650" s="12"/>
      <c r="UG650" s="12"/>
      <c r="UH650" s="12"/>
      <c r="UI650" s="12"/>
      <c r="UJ650" s="12"/>
      <c r="UK650" s="12"/>
      <c r="UL650" s="145">
        <f>SUM(RZ650,SC650,SF650,SI650,SL650,SO650,SR650,SU650,SX650,TA650,TD650,TG650,TJ650,TM650,TP650,TS650,TV650,TY650,UB650,UE650,UH650,UK650)</f>
        <v>9</v>
      </c>
      <c r="UM650" s="12"/>
      <c r="UN650" s="12"/>
      <c r="UO650" s="12"/>
      <c r="UP650" s="12"/>
      <c r="UQ650" s="12"/>
      <c r="UR650" s="12"/>
      <c r="US650" s="12"/>
      <c r="UT650" s="12"/>
      <c r="UU650" s="12"/>
      <c r="UV650" s="12"/>
      <c r="UW650" s="12"/>
      <c r="UX650" s="12"/>
      <c r="UY650" s="12"/>
      <c r="UZ650" s="12"/>
      <c r="VA650" s="12"/>
      <c r="VB650" s="12">
        <v>1</v>
      </c>
      <c r="VC650" s="12">
        <v>145</v>
      </c>
      <c r="VD650" s="12">
        <v>6</v>
      </c>
      <c r="VE650" s="12"/>
      <c r="VF650" s="12"/>
      <c r="VG650" s="12"/>
      <c r="VH650" s="12"/>
      <c r="VI650" s="12"/>
      <c r="VJ650" s="12"/>
      <c r="VK650" s="12"/>
      <c r="VL650" s="12"/>
      <c r="VM650" s="12"/>
      <c r="VN650" s="12"/>
      <c r="VO650" s="12"/>
      <c r="VP650" s="12"/>
      <c r="VQ650" s="12"/>
      <c r="VR650" s="12"/>
      <c r="VS650" s="12"/>
      <c r="VT650" s="12"/>
      <c r="VU650" s="12"/>
      <c r="VV650" s="12"/>
      <c r="VW650" s="12"/>
      <c r="VX650" s="12"/>
      <c r="VY650" s="12"/>
      <c r="VZ650" s="12"/>
      <c r="WA650" s="12"/>
      <c r="WB650" s="12"/>
      <c r="WC650" s="12"/>
      <c r="WD650" s="12"/>
      <c r="WE650" s="12"/>
      <c r="WF650" s="12"/>
      <c r="WG650" s="12"/>
      <c r="WH650" s="12"/>
      <c r="WI650" s="12"/>
      <c r="WJ650" s="12"/>
      <c r="WK650" s="12"/>
      <c r="WL65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650" s="12"/>
      <c r="WN650" s="12"/>
      <c r="WO650" s="12"/>
      <c r="WP650" s="12"/>
      <c r="WQ650" s="12"/>
      <c r="WR650" s="12"/>
      <c r="WS650" s="12"/>
      <c r="WT650" s="12"/>
      <c r="WU650" s="12"/>
      <c r="WV650" s="12"/>
      <c r="WW650" s="12"/>
      <c r="WX650" s="12"/>
      <c r="WY650" s="12"/>
      <c r="WZ650" s="12"/>
      <c r="XA650" s="12"/>
      <c r="XB650" s="12"/>
      <c r="XC650" s="12"/>
      <c r="XD650" s="12"/>
      <c r="XE650" s="12"/>
      <c r="XF650" s="12"/>
      <c r="XG650" s="12"/>
      <c r="XH650" s="12"/>
      <c r="XI650" s="12"/>
      <c r="XJ650" s="12"/>
      <c r="XK650" s="12"/>
      <c r="XL650" s="12"/>
      <c r="XM650" s="12"/>
      <c r="XN650" s="12"/>
      <c r="XO650" s="12"/>
      <c r="XP650" s="12"/>
      <c r="XQ650" s="12"/>
      <c r="XR650" s="12"/>
      <c r="XS650" s="12"/>
      <c r="XT650" s="12"/>
      <c r="XU650" s="12"/>
      <c r="XV650" s="12"/>
      <c r="XW650" s="12"/>
      <c r="XX650" s="12"/>
      <c r="XY650" s="12"/>
      <c r="XZ650" s="12"/>
      <c r="YA650" s="12"/>
      <c r="YB650" s="12"/>
      <c r="YC650" s="12"/>
      <c r="YD650" s="12"/>
      <c r="YE650" s="12"/>
      <c r="YF650" s="12"/>
      <c r="YG650" s="12"/>
      <c r="YH650" s="12"/>
      <c r="YI650" s="12"/>
      <c r="YJ650" s="12"/>
      <c r="YK650" s="12"/>
      <c r="YL650" s="12"/>
      <c r="YM650" s="12"/>
      <c r="YN650" s="12"/>
      <c r="YO650" s="12"/>
      <c r="YP650" s="12"/>
      <c r="YQ650" s="12"/>
      <c r="YR650" s="12"/>
      <c r="YS650" s="12"/>
      <c r="YT650" s="12"/>
      <c r="YU650" s="126">
        <f>SUM(WO650,WR650,WU650,WX650,XA650,XD650,XG650,XJ650,XM650,XP650,XS650,XV650,XY650,YB650,YE650,YH650,YK650,YN650,YQ650,YT650)</f>
        <v>0</v>
      </c>
      <c r="YV650" s="12"/>
      <c r="YW650" s="12"/>
      <c r="YX650" s="12"/>
      <c r="YY650" s="12"/>
      <c r="YZ650" s="12"/>
      <c r="ZA650" s="12"/>
      <c r="ZB650" s="12"/>
      <c r="ZC650" s="12"/>
      <c r="ZD650" s="12"/>
      <c r="ZE650" s="12"/>
      <c r="ZF650" s="12"/>
      <c r="ZG650" s="12"/>
      <c r="ZH650" s="12"/>
      <c r="ZI650" s="12"/>
      <c r="ZJ650" s="12"/>
      <c r="ZK650" s="12"/>
      <c r="ZL650" s="12"/>
      <c r="ZM650" s="12"/>
      <c r="ZN650" s="12"/>
      <c r="ZO650" s="12"/>
      <c r="ZP650" s="12"/>
      <c r="ZQ650" s="12"/>
      <c r="ZR650" s="12"/>
      <c r="ZS650" s="12"/>
      <c r="ZT650" s="12"/>
      <c r="ZU650" s="12"/>
      <c r="ZV650" s="12"/>
      <c r="ZW650" s="12"/>
      <c r="ZX650" s="12"/>
      <c r="ZY650" s="12"/>
      <c r="ZZ650" s="12"/>
      <c r="AAA650" s="12"/>
      <c r="AAB650" s="12"/>
      <c r="AAC650" s="12"/>
      <c r="AAD650" s="12"/>
      <c r="AAE650" s="12"/>
      <c r="AAF650" s="12"/>
      <c r="AAG650" s="12"/>
      <c r="AAH650" s="12"/>
      <c r="AAI650" s="12"/>
      <c r="AAJ650" s="12"/>
      <c r="AAK650" s="12"/>
      <c r="AAL650" s="12"/>
      <c r="AAM650" s="12"/>
      <c r="AAN650" s="12"/>
      <c r="AAO650" s="12"/>
      <c r="AAP650" s="12"/>
      <c r="AAQ650" s="12"/>
      <c r="AAR650" s="12"/>
      <c r="AAS650" s="12"/>
      <c r="AAT650" s="12"/>
      <c r="AAU650" s="12"/>
      <c r="AAV650" s="12"/>
      <c r="AAW650" s="12"/>
      <c r="AAX650" s="12"/>
      <c r="AAY650" s="12"/>
      <c r="AAZ650" s="12"/>
      <c r="ABA650" s="12"/>
      <c r="ABB650" s="12"/>
      <c r="ABC650" s="12"/>
      <c r="ABD650" s="12"/>
      <c r="ABE650" s="12"/>
      <c r="ABF650" s="12"/>
      <c r="ABG650" s="12"/>
      <c r="ABH650" s="12"/>
      <c r="ABI650" s="12"/>
      <c r="ABJ650" s="12"/>
      <c r="ABK650" s="12"/>
      <c r="ABL650" s="12"/>
      <c r="ABM650" s="12"/>
      <c r="ABN650" s="12"/>
      <c r="ABO650" s="12"/>
      <c r="ABP650" s="12"/>
      <c r="ABQ650" s="12"/>
      <c r="ABR650" s="12"/>
      <c r="ABS650" s="12"/>
      <c r="ABT650" s="12"/>
      <c r="ABU650" s="12"/>
      <c r="ABV650" s="12"/>
      <c r="ABW650" s="12"/>
      <c r="ABX650" s="12"/>
      <c r="ABY650" s="136">
        <f>SUM(YX650,ZA650,ZD650,ZG650,ZJ650,ZM650,ZP650,ZS650,ZV650,ZY650,AAB650,AAE650,AAH650,AAK650,AAN650,AAQ650,AAT650,AAW650,AAZ650,ABC650,ABF650,ABI650,ABL650,ABO650,ABR650,ABU650,ABX650)</f>
        <v>0</v>
      </c>
      <c r="ABZ650" s="12"/>
      <c r="ACA650" s="12"/>
      <c r="ACB650" s="12"/>
      <c r="ACC650" s="12"/>
      <c r="ACD650" s="12"/>
      <c r="ACE650" s="12"/>
      <c r="ACF650" s="12"/>
      <c r="ACG650" s="12"/>
      <c r="ACH650" s="12"/>
      <c r="ACI650" s="12"/>
      <c r="ACJ650" s="12"/>
      <c r="ACK650" s="12"/>
      <c r="ACL650" s="12"/>
      <c r="ACM650" s="12"/>
      <c r="ACN650" s="12"/>
      <c r="ACO650" s="12"/>
      <c r="ACP650" s="12"/>
      <c r="ACQ650" s="12"/>
      <c r="ACR650" s="12"/>
      <c r="ACS650" s="12"/>
      <c r="ACT650" s="12"/>
      <c r="ACU650" s="12"/>
      <c r="ACV650" s="12"/>
      <c r="ACW650" s="12"/>
      <c r="ACX650" s="12"/>
      <c r="ACY650" s="12"/>
      <c r="ACZ650" s="12"/>
      <c r="ADA650" s="12"/>
      <c r="ADB650" s="12"/>
      <c r="ADC650" s="12"/>
      <c r="ADD650" s="12"/>
      <c r="ADE650" s="12"/>
      <c r="ADF650" s="12"/>
      <c r="ADG650" s="12"/>
      <c r="ADH650" s="12"/>
      <c r="ADI650" s="12"/>
      <c r="ADJ650" s="12"/>
      <c r="ADK650" s="12"/>
      <c r="ADL650" s="12"/>
      <c r="ADM650" s="12"/>
      <c r="ADN650" s="12"/>
      <c r="ADO650" s="12"/>
      <c r="ADP650" s="12"/>
      <c r="ADQ650" s="12"/>
      <c r="ADR650" s="12"/>
      <c r="ADS650" s="12"/>
      <c r="ADT650" s="12"/>
      <c r="ADU650" s="12"/>
      <c r="ADV650" s="12"/>
      <c r="ADW650" s="12"/>
      <c r="ADX650" s="12"/>
      <c r="ADY650" s="164"/>
      <c r="ADZ650" s="164"/>
      <c r="AEA650" s="164"/>
      <c r="AEB650" s="164"/>
      <c r="AEC650" s="164"/>
      <c r="AED650" s="164"/>
      <c r="AEE650" s="164"/>
      <c r="AEF650" s="164"/>
      <c r="AEG650" s="164"/>
      <c r="AEH650" s="164"/>
      <c r="AEI650" s="164"/>
      <c r="AEJ650" s="164"/>
      <c r="AEK650" s="164"/>
      <c r="AEL650" s="164"/>
      <c r="AEM650" s="164"/>
      <c r="AEN650" s="164"/>
      <c r="AEO650" s="164"/>
      <c r="AEP650" s="164"/>
      <c r="AEQ650" s="164">
        <f>SUM(ACB650,ACE650,ACH650,ACK650,ACN650,ACQ650,ACT650,ACW650,ACZ650,ADC650,ADF650,ADI650,ADL650,ADO650,ADR650,ADU650,ADX650,AEA650,AED650,AEG650,AEJ650,AEM650,AEP650)</f>
        <v>0</v>
      </c>
    </row>
    <row r="651" spans="1:823">
      <c r="A651" s="37" t="s">
        <v>189</v>
      </c>
      <c r="B651" s="38" t="s">
        <v>113</v>
      </c>
      <c r="C651" s="31" t="s">
        <v>236</v>
      </c>
      <c r="D651" s="12"/>
      <c r="E651" s="12"/>
      <c r="F651" s="44"/>
      <c r="G651" s="12"/>
      <c r="H651" s="12"/>
      <c r="I651" s="44"/>
      <c r="J651" s="12"/>
      <c r="K651" s="12"/>
      <c r="L651" s="44"/>
      <c r="M651" s="12"/>
      <c r="N651" s="12"/>
      <c r="O651" s="44"/>
      <c r="P651" s="12"/>
      <c r="Q651" s="12"/>
      <c r="R651" s="44"/>
      <c r="S651" s="12"/>
      <c r="T651" s="12"/>
      <c r="U651" s="44"/>
      <c r="V651" s="12"/>
      <c r="W651" s="12"/>
      <c r="X651" s="44"/>
      <c r="Y651" s="51">
        <f>SUM(F651,I651,L651,O651,R651,U651,X651)</f>
        <v>0</v>
      </c>
      <c r="Z651" s="12"/>
      <c r="AA651" s="12"/>
      <c r="AB651" s="54"/>
      <c r="AC651" s="12"/>
      <c r="AD651" s="12"/>
      <c r="AE651" s="54"/>
      <c r="AF651" s="12"/>
      <c r="AG651" s="12"/>
      <c r="AH651" s="54"/>
      <c r="AI651" s="12"/>
      <c r="AJ651" s="12"/>
      <c r="AK651" s="54"/>
      <c r="AL651" s="12"/>
      <c r="AM651" s="12"/>
      <c r="AN651" s="54"/>
      <c r="AO651" s="12"/>
      <c r="AP651" s="12"/>
      <c r="AQ651" s="54"/>
      <c r="AR651" s="12"/>
      <c r="AS651" s="12"/>
      <c r="AT651" s="54"/>
      <c r="AU651" s="12"/>
      <c r="AV651" s="12"/>
      <c r="AW651" s="54"/>
      <c r="AX651" s="12"/>
      <c r="AY651" s="12"/>
      <c r="AZ651" s="54"/>
      <c r="BA651" s="12"/>
      <c r="BB651" s="12"/>
      <c r="BC651" s="54"/>
      <c r="BD651" s="12"/>
      <c r="BE651" s="12"/>
      <c r="BF651" s="54"/>
      <c r="BG651" s="12"/>
      <c r="BH651" s="12"/>
      <c r="BI651" s="54"/>
      <c r="BJ651" s="12"/>
      <c r="BK651" s="12"/>
      <c r="BL651" s="54"/>
      <c r="BM651" s="12"/>
      <c r="BN651" s="12"/>
      <c r="BO651" s="54"/>
      <c r="BP651" s="60">
        <f>SUM(BO651,BL651,BI651,BF651,BC651,AZ651,AW651,AT651,AQ651,AN651,AK651,AH651,AE651,AB651)</f>
        <v>0</v>
      </c>
      <c r="BQ651" s="12"/>
      <c r="BR651" s="12"/>
      <c r="BS651" s="54"/>
      <c r="BT651" s="12"/>
      <c r="BU651" s="12"/>
      <c r="BV651" s="54"/>
      <c r="BW651" s="12"/>
      <c r="BX651" s="12"/>
      <c r="BY651" s="54"/>
      <c r="BZ651" s="12"/>
      <c r="CA651" s="12"/>
      <c r="CB651" s="54"/>
      <c r="CC651" s="12"/>
      <c r="CD651" s="12"/>
      <c r="CE651" s="54"/>
      <c r="CF651" s="12"/>
      <c r="CG651" s="12"/>
      <c r="CH651" s="54"/>
      <c r="CI651" s="12"/>
      <c r="CJ651" s="12"/>
      <c r="CK651" s="54"/>
      <c r="CL651" s="12"/>
      <c r="CM651" s="12"/>
      <c r="CN651" s="54"/>
      <c r="CO651" s="12"/>
      <c r="CP651" s="12"/>
      <c r="CQ651" s="54"/>
      <c r="CR651" s="12"/>
      <c r="CS651" s="12"/>
      <c r="CT651" s="54"/>
      <c r="CU651" s="12"/>
      <c r="CV651" s="12"/>
      <c r="CW651" s="54"/>
      <c r="CX651" s="12"/>
      <c r="CY651" s="12"/>
      <c r="CZ651" s="54"/>
      <c r="DA651" s="12"/>
      <c r="DB651" s="12"/>
      <c r="DC651" s="54"/>
      <c r="DD651" s="12"/>
      <c r="DE651" s="12"/>
      <c r="DF651" s="54"/>
      <c r="DG651" s="12"/>
      <c r="DH651" s="12"/>
      <c r="DI651" s="54"/>
      <c r="DJ651" s="12"/>
      <c r="DK651" s="12"/>
      <c r="DL651" s="54"/>
      <c r="DM651" s="12"/>
      <c r="DN651" s="12"/>
      <c r="DO651" s="54"/>
      <c r="DP651" s="12"/>
      <c r="DQ651" s="12"/>
      <c r="DR651" s="54"/>
      <c r="DS651" s="12"/>
      <c r="DT651" s="12"/>
      <c r="DU651" s="54"/>
      <c r="DV651" s="12"/>
      <c r="DW651" s="12"/>
      <c r="DX651" s="54"/>
      <c r="DY651" s="12"/>
      <c r="DZ651" s="12"/>
      <c r="EA651" s="54"/>
      <c r="EB651" s="12"/>
      <c r="EC651" s="12"/>
      <c r="ED651" s="54"/>
      <c r="EE651" s="12"/>
      <c r="EF651" s="12"/>
      <c r="EG651" s="54"/>
      <c r="EH651" s="12"/>
      <c r="EI651" s="12"/>
      <c r="EJ651" s="54"/>
      <c r="EK651" s="12"/>
      <c r="EL651" s="12"/>
      <c r="EM651" s="54"/>
      <c r="EN651" s="64">
        <f>SUM(EM651,EJ651,EG651,ED651,EA651,DX651,DU651,DR651,DO651,DL651,DI651,DF651,DC651,CZ651,CW651,CT651,CQ651,CN651,CK651,CH651,CE651,CB651,BY651,BV651,BS651)</f>
        <v>0</v>
      </c>
      <c r="EO651" s="12"/>
      <c r="EP651" s="12"/>
      <c r="EQ651" s="67"/>
      <c r="ER651" s="12"/>
      <c r="ES651" s="12"/>
      <c r="ET651" s="67"/>
      <c r="EU651" s="12"/>
      <c r="EV651" s="12"/>
      <c r="EW651" s="67"/>
      <c r="EX651" s="12"/>
      <c r="EY651" s="12"/>
      <c r="EZ651" s="67"/>
      <c r="FA651" s="12"/>
      <c r="FB651" s="12"/>
      <c r="FC651" s="67"/>
      <c r="FD651" s="12"/>
      <c r="FE651" s="12"/>
      <c r="FF651" s="67"/>
      <c r="FG651" s="12"/>
      <c r="FH651" s="12"/>
      <c r="FI651" s="67"/>
      <c r="FJ651" s="12"/>
      <c r="FK651" s="12"/>
      <c r="FL651" s="67"/>
      <c r="FM651" s="12"/>
      <c r="FN651" s="12"/>
      <c r="FO651" s="67"/>
      <c r="FP651" s="12"/>
      <c r="FQ651" s="12"/>
      <c r="FR651" s="67"/>
      <c r="FS651" s="12"/>
      <c r="FT651" s="12"/>
      <c r="FU651" s="67"/>
      <c r="FV651" s="12"/>
      <c r="FW651" s="12"/>
      <c r="FX651" s="67"/>
      <c r="FY651" s="12"/>
      <c r="FZ651" s="12"/>
      <c r="GA651" s="67"/>
      <c r="GB651" s="12"/>
      <c r="GC651" s="12"/>
      <c r="GD651" s="67"/>
      <c r="GE651" s="12"/>
      <c r="GF651" s="12"/>
      <c r="GG651" s="67"/>
      <c r="GH651" s="12"/>
      <c r="GI651" s="12"/>
      <c r="GJ651" s="67"/>
      <c r="GK651" s="12"/>
      <c r="GL651" s="12"/>
      <c r="GM651" s="67"/>
      <c r="GN651" s="12"/>
      <c r="GO651" s="12"/>
      <c r="GP651" s="67"/>
      <c r="GQ651" s="12"/>
      <c r="GR651" s="12"/>
      <c r="GS651" s="67"/>
      <c r="GT651" s="12"/>
      <c r="GU651" s="12"/>
      <c r="GV651" s="67"/>
      <c r="GW651" s="12"/>
      <c r="GX651" s="12"/>
      <c r="GY651" s="67"/>
      <c r="GZ651" s="12"/>
      <c r="HA651" s="12"/>
      <c r="HB651" s="67"/>
      <c r="HC65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1" s="12"/>
      <c r="HE651" s="12"/>
      <c r="HF651" s="77"/>
      <c r="HG651" s="12"/>
      <c r="HH651" s="12"/>
      <c r="HI651" s="77"/>
      <c r="HJ651" s="12"/>
      <c r="HK651" s="12"/>
      <c r="HL651" s="77"/>
      <c r="HM651" s="12"/>
      <c r="HN651" s="12"/>
      <c r="HO651" s="77"/>
      <c r="HP651" s="12"/>
      <c r="HQ651" s="12"/>
      <c r="HR651" s="77"/>
      <c r="HS651" s="12"/>
      <c r="HT651" s="12"/>
      <c r="HU651" s="77"/>
      <c r="HV651" s="12"/>
      <c r="HW651" s="12"/>
      <c r="HX651" s="77"/>
      <c r="HY651" s="12"/>
      <c r="HZ651" s="12"/>
      <c r="IA651" s="77"/>
      <c r="IB651" s="12"/>
      <c r="IC651" s="12"/>
      <c r="ID651" s="77"/>
      <c r="IE651" s="12"/>
      <c r="IF651" s="12"/>
      <c r="IG651" s="77"/>
      <c r="IH651" s="12"/>
      <c r="II651" s="12"/>
      <c r="IJ651" s="77"/>
      <c r="IK651" s="12"/>
      <c r="IL651" s="12"/>
      <c r="IM651" s="77"/>
      <c r="IN651" s="12"/>
      <c r="IO651" s="12"/>
      <c r="IP651" s="77"/>
      <c r="IQ651" s="12"/>
      <c r="IR651" s="12"/>
      <c r="IS651" s="77"/>
      <c r="IT651" s="12"/>
      <c r="IU651" s="12"/>
      <c r="IV651" s="77"/>
      <c r="IW651" s="12"/>
      <c r="IX651" s="12"/>
      <c r="IY651" s="77"/>
      <c r="IZ65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1" s="12"/>
      <c r="JB651" s="12"/>
      <c r="JC651" s="82"/>
      <c r="JD651" s="12"/>
      <c r="JE651" s="12"/>
      <c r="JF651" s="82"/>
      <c r="JG651" s="12"/>
      <c r="JH651" s="12"/>
      <c r="JI651" s="82"/>
      <c r="JJ651" s="12"/>
      <c r="JK651" s="12"/>
      <c r="JL651" s="82"/>
      <c r="JM651" s="12"/>
      <c r="JN651" s="12"/>
      <c r="JO651" s="82"/>
      <c r="JP651" s="12"/>
      <c r="JQ651" s="12"/>
      <c r="JR651" s="82"/>
      <c r="JS651" s="12"/>
      <c r="JT651" s="12"/>
      <c r="JU651" s="82"/>
      <c r="JV651" s="12"/>
      <c r="JW651" s="12"/>
      <c r="JX651" s="82"/>
      <c r="JY651" s="12"/>
      <c r="JZ651" s="12"/>
      <c r="KA651" s="82"/>
      <c r="KB651" s="12"/>
      <c r="KC651" s="12"/>
      <c r="KD651" s="82"/>
      <c r="KE651" s="12"/>
      <c r="KF651" s="12"/>
      <c r="KG651" s="82"/>
      <c r="KH651" s="12"/>
      <c r="KI651" s="12"/>
      <c r="KJ651" s="82"/>
      <c r="KK651" s="12"/>
      <c r="KL651" s="12"/>
      <c r="KM651" s="82"/>
      <c r="KN651" s="12"/>
      <c r="KO651" s="12"/>
      <c r="KP651" s="82"/>
      <c r="KQ651" s="12"/>
      <c r="KR651" s="12"/>
      <c r="KS651" s="82"/>
      <c r="KT65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1" s="12"/>
      <c r="KV651" s="12"/>
      <c r="KW651" s="89"/>
      <c r="KX651" s="12"/>
      <c r="KY651" s="12"/>
      <c r="KZ651" s="89"/>
      <c r="LA651" s="12"/>
      <c r="LB651" s="12"/>
      <c r="LC651" s="89"/>
      <c r="LD651" s="12"/>
      <c r="LE651" s="12"/>
      <c r="LF651" s="89"/>
      <c r="LG651" s="12"/>
      <c r="LH651" s="12"/>
      <c r="LI651" s="89"/>
      <c r="LJ651" s="12"/>
      <c r="LK651" s="12"/>
      <c r="LL651" s="89"/>
      <c r="LM651" s="12"/>
      <c r="LN651" s="12"/>
      <c r="LO651" s="89"/>
      <c r="LP651" s="12"/>
      <c r="LQ651" s="12"/>
      <c r="LR651" s="89"/>
      <c r="LS651" s="12"/>
      <c r="LT651" s="12"/>
      <c r="LU651" s="89"/>
      <c r="LV651" s="12"/>
      <c r="LW651" s="12"/>
      <c r="LX651" s="89"/>
      <c r="LY651" s="12"/>
      <c r="LZ651" s="12"/>
      <c r="MA651" s="89"/>
      <c r="MB65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1" s="12"/>
      <c r="MD651" s="12"/>
      <c r="ME651" s="98"/>
      <c r="MF651" s="12"/>
      <c r="MG651" s="12"/>
      <c r="MH651" s="98"/>
      <c r="MI651" s="12"/>
      <c r="MJ651" s="12"/>
      <c r="MK651" s="98"/>
      <c r="ML651" s="12"/>
      <c r="MM651" s="12"/>
      <c r="MN651" s="98"/>
      <c r="MO651" s="12"/>
      <c r="MP651" s="12"/>
      <c r="MQ651" s="98"/>
      <c r="MR651" s="12"/>
      <c r="MS651" s="12"/>
      <c r="MT651" s="98"/>
      <c r="MU651" s="12"/>
      <c r="MV651" s="12"/>
      <c r="MW651" s="98"/>
      <c r="MX651" s="12"/>
      <c r="MY651" s="12"/>
      <c r="MZ651" s="98"/>
      <c r="NA651" s="12"/>
      <c r="NB651" s="12"/>
      <c r="NC651" s="103"/>
      <c r="ND651" s="12"/>
      <c r="NE651" s="12"/>
      <c r="NF651" s="103"/>
      <c r="NG651" s="12"/>
      <c r="NH651" s="12"/>
      <c r="NI651" s="103"/>
      <c r="NJ651" s="12"/>
      <c r="NK651" s="12"/>
      <c r="NL651" s="103"/>
      <c r="NM65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1" s="12"/>
      <c r="NO651" s="12"/>
      <c r="NP651" s="110"/>
      <c r="NQ651" s="12"/>
      <c r="NR651" s="12"/>
      <c r="NS651" s="110"/>
      <c r="NT651" s="12"/>
      <c r="NU651" s="12"/>
      <c r="NV651" s="110"/>
      <c r="NW651" s="12"/>
      <c r="NX651" s="12"/>
      <c r="NY651" s="110"/>
      <c r="NZ651" s="12"/>
      <c r="OA651" s="12"/>
      <c r="OB651" s="110"/>
      <c r="OC651" s="12"/>
      <c r="OD651" s="12"/>
      <c r="OE651" s="110"/>
      <c r="OF651" s="12"/>
      <c r="OG651" s="12"/>
      <c r="OH651" s="110"/>
      <c r="OI651" s="12"/>
      <c r="OJ651" s="12"/>
      <c r="OK651" s="110"/>
      <c r="OL651" s="12"/>
      <c r="OM651" s="12"/>
      <c r="ON651" s="110"/>
      <c r="OO651" s="12"/>
      <c r="OP651" s="12"/>
      <c r="OQ651" s="110"/>
      <c r="OR651" s="12"/>
      <c r="OS651" s="12"/>
      <c r="OT651" s="110"/>
      <c r="OU651" s="12"/>
      <c r="OV651" s="12"/>
      <c r="OW651" s="110"/>
      <c r="OX651" s="12"/>
      <c r="OY651" s="12"/>
      <c r="OZ651" s="110"/>
      <c r="PA651" s="12"/>
      <c r="PB651" s="12"/>
      <c r="PC651" s="110"/>
      <c r="PD651" s="12"/>
      <c r="PE651" s="12"/>
      <c r="PF651" s="110"/>
      <c r="PG651" s="12"/>
      <c r="PH651" s="12"/>
      <c r="PI651" s="110"/>
      <c r="PJ651" s="12"/>
      <c r="PK651" s="12"/>
      <c r="PL651" s="110"/>
      <c r="PM651" s="12"/>
      <c r="PN651" s="12"/>
      <c r="PO651" s="110"/>
      <c r="PP651" s="12"/>
      <c r="PQ651" s="12"/>
      <c r="PR651" s="110"/>
      <c r="PS651" s="12"/>
      <c r="PT651" s="12"/>
      <c r="PU651" s="110"/>
      <c r="PV65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1" s="12"/>
      <c r="PX651" s="12"/>
      <c r="PY651" s="121"/>
      <c r="PZ651" s="12"/>
      <c r="QA651" s="12"/>
      <c r="QB651" s="121"/>
      <c r="QC651" s="12"/>
      <c r="QD651" s="12"/>
      <c r="QE651" s="121"/>
      <c r="QF651" s="12"/>
      <c r="QG651" s="12"/>
      <c r="QH651" s="121"/>
      <c r="QI651" s="12"/>
      <c r="QJ651" s="12"/>
      <c r="QK651" s="121"/>
      <c r="QL651" s="12"/>
      <c r="QM651" s="12"/>
      <c r="QN651" s="121"/>
      <c r="QO651" s="126">
        <f>Tabela1[[#This Row],[p120]]+Tabela1[[#This Row],[pkt9]]+Tabela1[[#This Row],[p121]]+Tabela1[[#This Row],[punkty44]]+Tabela1[[#This Row],[p122]]+Tabela1[[#This Row],[p123]]</f>
        <v>0</v>
      </c>
      <c r="QP651" s="12"/>
      <c r="QQ651" s="12"/>
      <c r="QR651" s="12"/>
      <c r="QS651" s="12"/>
      <c r="QT651" s="12"/>
      <c r="QU651" s="12"/>
      <c r="QV651" s="12"/>
      <c r="QW651" s="12"/>
      <c r="QX651" s="12"/>
      <c r="QY651" s="12"/>
      <c r="QZ651" s="12"/>
      <c r="RA651" s="12"/>
      <c r="RB651" s="12"/>
      <c r="RC651" s="12"/>
      <c r="RD651" s="12"/>
      <c r="RE651" s="12"/>
      <c r="RF651" s="12"/>
      <c r="RG651" s="12"/>
      <c r="RH651" s="12"/>
      <c r="RI651" s="12"/>
      <c r="RJ651" s="12"/>
      <c r="RK651" s="12"/>
      <c r="RL651" s="12"/>
      <c r="RM651" s="12"/>
      <c r="RN651" s="12"/>
      <c r="RO651" s="12"/>
      <c r="RP651" s="12"/>
      <c r="RQ651" s="12"/>
      <c r="RR651" s="12"/>
      <c r="RS651" s="12"/>
      <c r="RT651" s="12"/>
      <c r="RU651" s="12"/>
      <c r="RV651" s="12"/>
      <c r="RW65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1" s="12"/>
      <c r="RY651" s="12"/>
      <c r="RZ651" s="12"/>
      <c r="SA651" s="12"/>
      <c r="SB651" s="12"/>
      <c r="SC651" s="12"/>
      <c r="SD651" s="12"/>
      <c r="SE651" s="12"/>
      <c r="SF651" s="12"/>
      <c r="SG651" s="12"/>
      <c r="SH651" s="12"/>
      <c r="SI651" s="12"/>
      <c r="SJ651" s="12"/>
      <c r="SK651" s="12"/>
      <c r="SL651" s="12"/>
      <c r="SM651" s="12"/>
      <c r="SN651" s="12"/>
      <c r="SO651" s="12"/>
      <c r="SP651" s="12"/>
      <c r="SQ651" s="12"/>
      <c r="SR651" s="12"/>
      <c r="SS651" s="12"/>
      <c r="ST651" s="12"/>
      <c r="SU651" s="12"/>
      <c r="SV651" s="12"/>
      <c r="SW651" s="12"/>
      <c r="SX651" s="12"/>
      <c r="SY651" s="12"/>
      <c r="SZ651" s="12"/>
      <c r="TA651" s="12"/>
      <c r="TB651" s="12"/>
      <c r="TC651" s="12"/>
      <c r="TD651" s="12"/>
      <c r="TE651" s="12"/>
      <c r="TF651" s="12"/>
      <c r="TG651" s="12"/>
      <c r="TH651" s="12"/>
      <c r="TI651" s="12"/>
      <c r="TJ651" s="12"/>
      <c r="TK651" s="12"/>
      <c r="TL651" s="12"/>
      <c r="TM651" s="12"/>
      <c r="TN651" s="12"/>
      <c r="TO651" s="12"/>
      <c r="TP651" s="12"/>
      <c r="TQ651" s="12"/>
      <c r="TR651" s="12"/>
      <c r="TS651" s="12"/>
      <c r="TT651" s="12"/>
      <c r="TU651" s="12"/>
      <c r="TV651" s="12"/>
      <c r="TW651" s="12"/>
      <c r="TX651" s="12"/>
      <c r="TY651" s="12"/>
      <c r="TZ651" s="12"/>
      <c r="UA651" s="12"/>
      <c r="UB651" s="12"/>
      <c r="UC651" s="12"/>
      <c r="UD651" s="12"/>
      <c r="UE651" s="12"/>
      <c r="UF651" s="12"/>
      <c r="UG651" s="12"/>
      <c r="UH651" s="12"/>
      <c r="UI651" s="12"/>
      <c r="UJ651" s="12"/>
      <c r="UK651" s="12"/>
      <c r="UL651" s="145">
        <f>SUM(RZ651,SC651,SF651,SI651,SL651,SO651,SR651,SU651,SX651,TA651,TD651,TG651,TJ651,TM651,TP651,TS651,TV651,TY651,UB651,UE651,UH651,UK651)</f>
        <v>0</v>
      </c>
      <c r="UM651" s="12"/>
      <c r="UN651" s="12"/>
      <c r="UO651" s="12"/>
      <c r="UP651" s="12"/>
      <c r="UQ651" s="12"/>
      <c r="UR651" s="12"/>
      <c r="US651" s="12"/>
      <c r="UT651" s="12"/>
      <c r="UU651" s="12"/>
      <c r="UV651" s="12"/>
      <c r="UW651" s="12"/>
      <c r="UX651" s="12"/>
      <c r="UY651" s="12"/>
      <c r="UZ651" s="12"/>
      <c r="VA651" s="12"/>
      <c r="VB651" s="12"/>
      <c r="VC651" s="12"/>
      <c r="VD651" s="12"/>
      <c r="VE651" s="12"/>
      <c r="VF651" s="12"/>
      <c r="VG651" s="12"/>
      <c r="VH651" s="12"/>
      <c r="VI651" s="12"/>
      <c r="VJ651" s="12"/>
      <c r="VK651" s="12"/>
      <c r="VL651" s="12"/>
      <c r="VM651" s="12"/>
      <c r="VN651" s="12"/>
      <c r="VO651" s="12"/>
      <c r="VP651" s="12"/>
      <c r="VQ651" s="12"/>
      <c r="VR651" s="12"/>
      <c r="VS651" s="12"/>
      <c r="VT651" s="12"/>
      <c r="VU651" s="12"/>
      <c r="VV651" s="12"/>
      <c r="VW651" s="12"/>
      <c r="VX651" s="12"/>
      <c r="VY651" s="12"/>
      <c r="VZ651" s="12"/>
      <c r="WA651" s="12"/>
      <c r="WB651" s="12"/>
      <c r="WC651" s="12"/>
      <c r="WD651" s="12"/>
      <c r="WE651" s="12"/>
      <c r="WF651" s="12"/>
      <c r="WG651" s="12"/>
      <c r="WH651" s="12"/>
      <c r="WI651" s="12"/>
      <c r="WJ651" s="12"/>
      <c r="WK651" s="12"/>
      <c r="WL65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1" s="12"/>
      <c r="WN651" s="12"/>
      <c r="WO651" s="12"/>
      <c r="WP651" s="12"/>
      <c r="WQ651" s="12"/>
      <c r="WR651" s="12"/>
      <c r="WS651" s="12"/>
      <c r="WT651" s="12"/>
      <c r="WU651" s="12"/>
      <c r="WV651" s="12"/>
      <c r="WW651" s="12"/>
      <c r="WX651" s="12"/>
      <c r="WY651" s="12"/>
      <c r="WZ651" s="12"/>
      <c r="XA651" s="12"/>
      <c r="XB651" s="12"/>
      <c r="XC651" s="12"/>
      <c r="XD651" s="12"/>
      <c r="XE651" s="12"/>
      <c r="XF651" s="12"/>
      <c r="XG651" s="12"/>
      <c r="XH651" s="12"/>
      <c r="XI651" s="12"/>
      <c r="XJ651" s="12"/>
      <c r="XK651" s="12"/>
      <c r="XL651" s="12"/>
      <c r="XM651" s="12"/>
      <c r="XN651" s="12"/>
      <c r="XO651" s="12"/>
      <c r="XP651" s="12"/>
      <c r="XQ651" s="12"/>
      <c r="XR651" s="12"/>
      <c r="XS651" s="12"/>
      <c r="XT651" s="12"/>
      <c r="XU651" s="12"/>
      <c r="XV651" s="12"/>
      <c r="XW651" s="12"/>
      <c r="XX651" s="12"/>
      <c r="XY651" s="12"/>
      <c r="XZ651" s="12"/>
      <c r="YA651" s="12"/>
      <c r="YB651" s="12"/>
      <c r="YC651" s="12"/>
      <c r="YD651" s="12"/>
      <c r="YE651" s="12"/>
      <c r="YF651" s="12"/>
      <c r="YG651" s="12"/>
      <c r="YH651" s="12"/>
      <c r="YI651" s="12"/>
      <c r="YJ651" s="12"/>
      <c r="YK651" s="12"/>
      <c r="YL651" s="12"/>
      <c r="YM651" s="12"/>
      <c r="YN651" s="12"/>
      <c r="YO651" s="12"/>
      <c r="YP651" s="12"/>
      <c r="YQ651" s="12"/>
      <c r="YR651" s="12"/>
      <c r="YS651" s="12"/>
      <c r="YT651" s="12"/>
      <c r="YU651" s="126">
        <f>SUM(WO651,WR651,WU651,WX651,XA651,XD651,XG651,XJ651,XM651,XP651,XS651,XV651,XY651,YB651,YE651,YH651,YK651,YN651,YQ651,YT651)</f>
        <v>0</v>
      </c>
      <c r="YV651" s="12"/>
      <c r="YW651" s="12"/>
      <c r="YX651" s="12"/>
      <c r="YY651" s="12"/>
      <c r="YZ651" s="12"/>
      <c r="ZA651" s="12"/>
      <c r="ZB651" s="12"/>
      <c r="ZC651" s="12"/>
      <c r="ZD651" s="12"/>
      <c r="ZE651" s="12"/>
      <c r="ZF651" s="12"/>
      <c r="ZG651" s="12"/>
      <c r="ZH651" s="12"/>
      <c r="ZI651" s="12"/>
      <c r="ZJ651" s="12"/>
      <c r="ZK651" s="12"/>
      <c r="ZL651" s="12"/>
      <c r="ZM651" s="12"/>
      <c r="ZN651" s="12"/>
      <c r="ZO651" s="12"/>
      <c r="ZP651" s="12"/>
      <c r="ZQ651" s="12"/>
      <c r="ZR651" s="12"/>
      <c r="ZS651" s="12"/>
      <c r="ZT651" s="12"/>
      <c r="ZU651" s="12"/>
      <c r="ZV651" s="12"/>
      <c r="ZW651" s="12"/>
      <c r="ZX651" s="12"/>
      <c r="ZY651" s="12"/>
      <c r="ZZ651" s="12"/>
      <c r="AAA651" s="12"/>
      <c r="AAB651" s="12"/>
      <c r="AAC651" s="12"/>
      <c r="AAD651" s="12"/>
      <c r="AAE651" s="12"/>
      <c r="AAF651" s="12"/>
      <c r="AAG651" s="12"/>
      <c r="AAH651" s="12"/>
      <c r="AAI651" s="12"/>
      <c r="AAJ651" s="12"/>
      <c r="AAK651" s="12"/>
      <c r="AAL651" s="12"/>
      <c r="AAM651" s="12"/>
      <c r="AAN651" s="12"/>
      <c r="AAO651" s="12"/>
      <c r="AAP651" s="12"/>
      <c r="AAQ651" s="12"/>
      <c r="AAR651" s="12"/>
      <c r="AAS651" s="12"/>
      <c r="AAT651" s="12"/>
      <c r="AAU651" s="12"/>
      <c r="AAV651" s="12"/>
      <c r="AAW651" s="12"/>
      <c r="AAX651" s="12"/>
      <c r="AAY651" s="12"/>
      <c r="AAZ651" s="12"/>
      <c r="ABA651" s="12"/>
      <c r="ABB651" s="12"/>
      <c r="ABC651" s="12"/>
      <c r="ABD651" s="12"/>
      <c r="ABE651" s="12"/>
      <c r="ABF651" s="12"/>
      <c r="ABG651" s="12"/>
      <c r="ABH651" s="12"/>
      <c r="ABI651" s="12"/>
      <c r="ABJ651" s="12"/>
      <c r="ABK651" s="12"/>
      <c r="ABL651" s="12"/>
      <c r="ABM651" s="12"/>
      <c r="ABN651" s="12"/>
      <c r="ABO651" s="12"/>
      <c r="ABP651" s="12"/>
      <c r="ABQ651" s="12"/>
      <c r="ABR651" s="12"/>
      <c r="ABS651" s="12"/>
      <c r="ABT651" s="12"/>
      <c r="ABU651" s="12"/>
      <c r="ABV651" s="12"/>
      <c r="ABW651" s="12"/>
      <c r="ABX651" s="12"/>
      <c r="ABY651" s="136">
        <f>SUM(YX651,ZA651,ZD651,ZG651,ZJ651,ZM651,ZP651,ZS651,ZV651,ZY651,AAB651,AAE651,AAH651,AAK651,AAN651,AAQ651,AAT651,AAW651,AAZ651,ABC651,ABF651,ABI651,ABL651,ABO651,ABR651,ABU651,ABX651)</f>
        <v>0</v>
      </c>
      <c r="ABZ651" s="12"/>
      <c r="ACA651" s="12"/>
      <c r="ACB651" s="12"/>
      <c r="ACC651" s="12"/>
      <c r="ACD651" s="12"/>
      <c r="ACE651" s="12"/>
      <c r="ACF651" s="12"/>
      <c r="ACG651" s="12"/>
      <c r="ACH651" s="12"/>
      <c r="ACI651" s="12"/>
      <c r="ACJ651" s="12"/>
      <c r="ACK651" s="12"/>
      <c r="ACL651" s="12"/>
      <c r="ACM651" s="12"/>
      <c r="ACN651" s="12"/>
      <c r="ACO651" s="12"/>
      <c r="ACP651" s="12"/>
      <c r="ACQ651" s="12"/>
      <c r="ACR651" s="12"/>
      <c r="ACS651" s="12"/>
      <c r="ACT651" s="12"/>
      <c r="ACU651" s="12"/>
      <c r="ACV651" s="12"/>
      <c r="ACW651" s="12"/>
      <c r="ACX651" s="12"/>
      <c r="ACY651" s="12"/>
      <c r="ACZ651" s="12"/>
      <c r="ADA651" s="12"/>
      <c r="ADB651" s="12"/>
      <c r="ADC651" s="12"/>
      <c r="ADD651" s="12"/>
      <c r="ADE651" s="12"/>
      <c r="ADF651" s="12"/>
      <c r="ADG651" s="12"/>
      <c r="ADH651" s="12"/>
      <c r="ADI651" s="12"/>
      <c r="ADJ651" s="12"/>
      <c r="ADK651" s="12"/>
      <c r="ADL651" s="12"/>
      <c r="ADM651" s="12"/>
      <c r="ADN651" s="12"/>
      <c r="ADO651" s="12"/>
      <c r="ADP651" s="12"/>
      <c r="ADQ651" s="12"/>
      <c r="ADR651" s="12"/>
      <c r="ADS651" s="12"/>
      <c r="ADT651" s="12"/>
      <c r="ADU651" s="12"/>
      <c r="ADV651" s="12"/>
      <c r="ADW651" s="12"/>
      <c r="ADX651" s="12"/>
      <c r="ADY651" s="164"/>
      <c r="ADZ651" s="164"/>
      <c r="AEA651" s="164"/>
      <c r="AEB651" s="164"/>
      <c r="AEC651" s="164"/>
      <c r="AED651" s="164"/>
      <c r="AEE651" s="164"/>
      <c r="AEF651" s="164"/>
      <c r="AEG651" s="164"/>
      <c r="AEH651" s="164"/>
      <c r="AEI651" s="164"/>
      <c r="AEJ651" s="164"/>
      <c r="AEK651" s="164"/>
      <c r="AEL651" s="164"/>
      <c r="AEM651" s="164"/>
      <c r="AEN651" s="164"/>
      <c r="AEO651" s="164"/>
      <c r="AEP651" s="164"/>
      <c r="AEQ651" s="164">
        <f>SUM(ACB651,ACE651,ACH651,ACK651,ACN651,ACQ651,ACT651,ACW651,ACZ651,ADC651,ADF651,ADI651,ADL651,ADO651,ADR651,ADU651,ADX651,AEA651,AED651,AEG651,AEJ651,AEM651,AEP651)</f>
        <v>0</v>
      </c>
    </row>
    <row r="652" spans="1:823">
      <c r="A652" s="17" t="s">
        <v>189</v>
      </c>
      <c r="B652" s="18" t="s">
        <v>113</v>
      </c>
      <c r="C652" s="16" t="s">
        <v>240</v>
      </c>
      <c r="D652" s="12"/>
      <c r="E652" s="12"/>
      <c r="F652" s="44"/>
      <c r="G652" s="12"/>
      <c r="H652" s="12"/>
      <c r="I652" s="44"/>
      <c r="J652" s="12"/>
      <c r="K652" s="12"/>
      <c r="L652" s="44"/>
      <c r="M652" s="12"/>
      <c r="N652" s="12"/>
      <c r="O652" s="44"/>
      <c r="P652" s="12"/>
      <c r="Q652" s="12"/>
      <c r="R652" s="44"/>
      <c r="S652" s="12"/>
      <c r="T652" s="12"/>
      <c r="U652" s="44"/>
      <c r="V652" s="12"/>
      <c r="W652" s="12"/>
      <c r="X652" s="44"/>
      <c r="Y652" s="51">
        <f>SUM(F652,I652,L652,O652,R652,U652,X652)</f>
        <v>0</v>
      </c>
      <c r="Z652" s="12"/>
      <c r="AA652" s="12"/>
      <c r="AB652" s="54"/>
      <c r="AC652" s="12"/>
      <c r="AD652" s="12"/>
      <c r="AE652" s="54"/>
      <c r="AF652" s="12"/>
      <c r="AG652" s="12"/>
      <c r="AH652" s="54"/>
      <c r="AI652" s="12">
        <v>2</v>
      </c>
      <c r="AJ652" s="48" t="s">
        <v>8</v>
      </c>
      <c r="AK652" s="54">
        <v>9</v>
      </c>
      <c r="AL652" s="12"/>
      <c r="AM652" s="12"/>
      <c r="AN652" s="54"/>
      <c r="AO652" s="12"/>
      <c r="AP652" s="12"/>
      <c r="AQ652" s="54"/>
      <c r="AR652" s="12"/>
      <c r="AS652" s="12"/>
      <c r="AT652" s="54"/>
      <c r="AU652" s="12"/>
      <c r="AV652" s="12"/>
      <c r="AW652" s="54"/>
      <c r="AX652" s="12"/>
      <c r="AY652" s="12"/>
      <c r="AZ652" s="54"/>
      <c r="BA652" s="12"/>
      <c r="BB652" s="12"/>
      <c r="BC652" s="54"/>
      <c r="BD652" s="12"/>
      <c r="BE652" s="12"/>
      <c r="BF652" s="54"/>
      <c r="BG652" s="12"/>
      <c r="BH652" s="12"/>
      <c r="BI652" s="54"/>
      <c r="BJ652" s="12"/>
      <c r="BK652" s="12"/>
      <c r="BL652" s="54"/>
      <c r="BM652" s="12"/>
      <c r="BN652" s="12"/>
      <c r="BO652" s="54"/>
      <c r="BP652" s="60">
        <f>SUM(BO652,BL652,BI652,BF652,BC652,AZ652,AW652,AT652,AQ652,AN652,AK652,AH652,AE652,AB652)</f>
        <v>9</v>
      </c>
      <c r="BQ652" s="12"/>
      <c r="BR652" s="12"/>
      <c r="BS652" s="54"/>
      <c r="BT652" s="12"/>
      <c r="BU652" s="12"/>
      <c r="BV652" s="54"/>
      <c r="BW652" s="12"/>
      <c r="BX652" s="12"/>
      <c r="BY652" s="54"/>
      <c r="BZ652" s="12"/>
      <c r="CA652" s="12"/>
      <c r="CB652" s="54"/>
      <c r="CC652" s="12"/>
      <c r="CD652" s="12"/>
      <c r="CE652" s="54"/>
      <c r="CF652" s="12"/>
      <c r="CG652" s="12"/>
      <c r="CH652" s="54"/>
      <c r="CI652" s="12"/>
      <c r="CJ652" s="12"/>
      <c r="CK652" s="54"/>
      <c r="CL652" s="12"/>
      <c r="CM652" s="12"/>
      <c r="CN652" s="54"/>
      <c r="CO652" s="12"/>
      <c r="CP652" s="12"/>
      <c r="CQ652" s="54"/>
      <c r="CR652" s="12"/>
      <c r="CS652" s="12"/>
      <c r="CT652" s="54"/>
      <c r="CU652" s="12"/>
      <c r="CV652" s="12"/>
      <c r="CW652" s="54"/>
      <c r="CX652" s="12"/>
      <c r="CY652" s="12"/>
      <c r="CZ652" s="54"/>
      <c r="DA652" s="12">
        <v>2</v>
      </c>
      <c r="DB652" s="12">
        <v>155</v>
      </c>
      <c r="DC652" s="54">
        <v>24</v>
      </c>
      <c r="DD652" s="12"/>
      <c r="DE652" s="12"/>
      <c r="DF652" s="54"/>
      <c r="DG652" s="12"/>
      <c r="DH652" s="12"/>
      <c r="DI652" s="54"/>
      <c r="DJ652" s="12"/>
      <c r="DK652" s="12"/>
      <c r="DL652" s="54"/>
      <c r="DM652" s="12"/>
      <c r="DN652" s="12"/>
      <c r="DO652" s="54"/>
      <c r="DP652" s="12"/>
      <c r="DQ652" s="12"/>
      <c r="DR652" s="54"/>
      <c r="DS652" s="12"/>
      <c r="DT652" s="12"/>
      <c r="DU652" s="54"/>
      <c r="DV652" s="12"/>
      <c r="DW652" s="12"/>
      <c r="DX652" s="54"/>
      <c r="DY652" s="12"/>
      <c r="DZ652" s="12"/>
      <c r="EA652" s="54"/>
      <c r="EB652" s="12"/>
      <c r="EC652" s="12"/>
      <c r="ED652" s="54"/>
      <c r="EE652" s="12"/>
      <c r="EF652" s="12"/>
      <c r="EG652" s="54"/>
      <c r="EH652" s="12"/>
      <c r="EI652" s="12"/>
      <c r="EJ652" s="54"/>
      <c r="EK652" s="12"/>
      <c r="EL652" s="12"/>
      <c r="EM652" s="54"/>
      <c r="EN652" s="64">
        <f>SUM(EM652,EJ652,EG652,ED652,EA652,DX652,DU652,DR652,DO652,DL652,DI652,DF652,DC652,CZ652,CW652,CT652,CQ652,CN652,CK652,CH652,CE652,CB652,BY652,BV652,BS652)</f>
        <v>24</v>
      </c>
      <c r="EO652" s="12">
        <v>2</v>
      </c>
      <c r="EP652" s="12" t="s">
        <v>979</v>
      </c>
      <c r="EQ652" s="67">
        <v>12</v>
      </c>
      <c r="ER652" s="12"/>
      <c r="ES652" s="12"/>
      <c r="ET652" s="67"/>
      <c r="EU652" s="12"/>
      <c r="EV652" s="12"/>
      <c r="EW652" s="67"/>
      <c r="EX652" s="12"/>
      <c r="EY652" s="12"/>
      <c r="EZ652" s="67"/>
      <c r="FA652" s="12"/>
      <c r="FB652" s="12"/>
      <c r="FC652" s="67"/>
      <c r="FD652" s="12"/>
      <c r="FE652" s="12"/>
      <c r="FF652" s="67"/>
      <c r="FG652" s="12"/>
      <c r="FH652" s="12"/>
      <c r="FI652" s="67"/>
      <c r="FJ652" s="12"/>
      <c r="FK652" s="12"/>
      <c r="FL652" s="67"/>
      <c r="FM652" s="12"/>
      <c r="FN652" s="12"/>
      <c r="FO652" s="67"/>
      <c r="FP652" s="12"/>
      <c r="FQ652" s="12"/>
      <c r="FR652" s="67"/>
      <c r="FS652" s="12"/>
      <c r="FT652" s="12"/>
      <c r="FU652" s="67"/>
      <c r="FV652" s="12"/>
      <c r="FW652" s="12"/>
      <c r="FX652" s="67"/>
      <c r="FY652" s="12"/>
      <c r="FZ652" s="12"/>
      <c r="GA652" s="67"/>
      <c r="GB652" s="12">
        <v>1</v>
      </c>
      <c r="GC652" s="12">
        <v>150</v>
      </c>
      <c r="GD652" s="67">
        <v>9</v>
      </c>
      <c r="GE652" s="12"/>
      <c r="GF652" s="12"/>
      <c r="GG652" s="67"/>
      <c r="GH652" s="12"/>
      <c r="GI652" s="12"/>
      <c r="GJ652" s="67"/>
      <c r="GK652" s="12"/>
      <c r="GL652" s="12"/>
      <c r="GM652" s="67"/>
      <c r="GN652" s="12"/>
      <c r="GO652" s="12"/>
      <c r="GP652" s="67"/>
      <c r="GQ652" s="12"/>
      <c r="GR652" s="12"/>
      <c r="GS652" s="67"/>
      <c r="GT652" s="12"/>
      <c r="GU652" s="12"/>
      <c r="GV652" s="67"/>
      <c r="GW652" s="12"/>
      <c r="GX652" s="12"/>
      <c r="GY652" s="67"/>
      <c r="GZ652" s="12"/>
      <c r="HA652" s="12"/>
      <c r="HB652" s="67"/>
      <c r="HC65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21</v>
      </c>
      <c r="HD652" s="12"/>
      <c r="HE652" s="12"/>
      <c r="HF652" s="77"/>
      <c r="HG652" s="12"/>
      <c r="HH652" s="12"/>
      <c r="HI652" s="77"/>
      <c r="HJ652" s="12"/>
      <c r="HK652" s="12"/>
      <c r="HL652" s="77"/>
      <c r="HM652" s="12"/>
      <c r="HN652" s="12"/>
      <c r="HO652" s="77"/>
      <c r="HP652" s="12"/>
      <c r="HQ652" s="12"/>
      <c r="HR652" s="77"/>
      <c r="HS652" s="12"/>
      <c r="HT652" s="12"/>
      <c r="HU652" s="77"/>
      <c r="HV652" s="12"/>
      <c r="HW652" s="12"/>
      <c r="HX652" s="77"/>
      <c r="HY652" s="12"/>
      <c r="HZ652" s="12"/>
      <c r="IA652" s="77"/>
      <c r="IB652" s="12"/>
      <c r="IC652" s="12"/>
      <c r="ID652" s="77"/>
      <c r="IE652" s="12"/>
      <c r="IF652" s="12"/>
      <c r="IG652" s="77"/>
      <c r="IH652" s="12"/>
      <c r="II652" s="12"/>
      <c r="IJ652" s="77"/>
      <c r="IK652" s="12"/>
      <c r="IL652" s="12"/>
      <c r="IM652" s="77"/>
      <c r="IN652" s="12"/>
      <c r="IO652" s="12"/>
      <c r="IP652" s="77"/>
      <c r="IQ652" s="12"/>
      <c r="IR652" s="12"/>
      <c r="IS652" s="77"/>
      <c r="IT652" s="12"/>
      <c r="IU652" s="12"/>
      <c r="IV652" s="77"/>
      <c r="IW652" s="12"/>
      <c r="IX652" s="12"/>
      <c r="IY652" s="77"/>
      <c r="IZ65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2" s="12"/>
      <c r="JB652" s="12"/>
      <c r="JC652" s="82"/>
      <c r="JD652" s="12"/>
      <c r="JE652" s="12"/>
      <c r="JF652" s="82"/>
      <c r="JG652" s="12"/>
      <c r="JH652" s="12"/>
      <c r="JI652" s="82"/>
      <c r="JJ652" s="12">
        <v>1</v>
      </c>
      <c r="JK652" s="12">
        <v>145</v>
      </c>
      <c r="JL652" s="82">
        <v>6</v>
      </c>
      <c r="JM652" s="12"/>
      <c r="JN652" s="12"/>
      <c r="JO652" s="82"/>
      <c r="JP652" s="12"/>
      <c r="JQ652" s="12"/>
      <c r="JR652" s="82"/>
      <c r="JS652" s="12"/>
      <c r="JT652" s="12"/>
      <c r="JU652" s="82"/>
      <c r="JV652" s="12"/>
      <c r="JW652" s="12"/>
      <c r="JX652" s="82"/>
      <c r="JY652" s="12"/>
      <c r="JZ652" s="12"/>
      <c r="KA652" s="82"/>
      <c r="KB652" s="12"/>
      <c r="KC652" s="12"/>
      <c r="KD652" s="82"/>
      <c r="KE652" s="12"/>
      <c r="KF652" s="12"/>
      <c r="KG652" s="82"/>
      <c r="KH652" s="12"/>
      <c r="KI652" s="12"/>
      <c r="KJ652" s="82"/>
      <c r="KK652" s="12"/>
      <c r="KL652" s="12"/>
      <c r="KM652" s="82"/>
      <c r="KN652" s="12"/>
      <c r="KO652" s="12"/>
      <c r="KP652" s="82"/>
      <c r="KQ652" s="12"/>
      <c r="KR652" s="12"/>
      <c r="KS652" s="82"/>
      <c r="KT65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652" s="12"/>
      <c r="KV652" s="12"/>
      <c r="KW652" s="89"/>
      <c r="KX652" s="12"/>
      <c r="KY652" s="12"/>
      <c r="KZ652" s="89"/>
      <c r="LA652" s="12"/>
      <c r="LB652" s="12"/>
      <c r="LC652" s="89"/>
      <c r="LD652" s="12"/>
      <c r="LE652" s="12"/>
      <c r="LF652" s="89"/>
      <c r="LG652" s="12"/>
      <c r="LH652" s="12"/>
      <c r="LI652" s="89"/>
      <c r="LJ652" s="12"/>
      <c r="LK652" s="12"/>
      <c r="LL652" s="89"/>
      <c r="LM652" s="12"/>
      <c r="LN652" s="12"/>
      <c r="LO652" s="89"/>
      <c r="LP652" s="12"/>
      <c r="LQ652" s="12"/>
      <c r="LR652" s="89"/>
      <c r="LS652" s="12"/>
      <c r="LT652" s="12"/>
      <c r="LU652" s="89"/>
      <c r="LV652" s="12"/>
      <c r="LW652" s="12"/>
      <c r="LX652" s="89"/>
      <c r="LY652" s="12"/>
      <c r="LZ652" s="12"/>
      <c r="MA652" s="89"/>
      <c r="MB65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2" s="12"/>
      <c r="MD652" s="12"/>
      <c r="ME652" s="98"/>
      <c r="MF652" s="12"/>
      <c r="MG652" s="12"/>
      <c r="MH652" s="98"/>
      <c r="MI652" s="12"/>
      <c r="MJ652" s="12"/>
      <c r="MK652" s="98"/>
      <c r="ML652" s="12"/>
      <c r="MM652" s="12"/>
      <c r="MN652" s="98"/>
      <c r="MO652" s="12"/>
      <c r="MP652" s="12"/>
      <c r="MQ652" s="98"/>
      <c r="MR652" s="12"/>
      <c r="MS652" s="12"/>
      <c r="MT652" s="98"/>
      <c r="MU652" s="12"/>
      <c r="MV652" s="12"/>
      <c r="MW652" s="98"/>
      <c r="MX652" s="12"/>
      <c r="MY652" s="12"/>
      <c r="MZ652" s="98"/>
      <c r="NA652" s="12"/>
      <c r="NB652" s="12"/>
      <c r="NC652" s="103"/>
      <c r="ND652" s="12"/>
      <c r="NE652" s="12"/>
      <c r="NF652" s="103"/>
      <c r="NG652" s="12"/>
      <c r="NH652" s="12"/>
      <c r="NI652" s="103"/>
      <c r="NJ652" s="12"/>
      <c r="NK652" s="12"/>
      <c r="NL652" s="103"/>
      <c r="NM65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2" s="12"/>
      <c r="NO652" s="12"/>
      <c r="NP652" s="110"/>
      <c r="NQ652" s="12"/>
      <c r="NR652" s="12"/>
      <c r="NS652" s="110"/>
      <c r="NT652" s="12"/>
      <c r="NU652" s="12"/>
      <c r="NV652" s="110"/>
      <c r="NW652" s="12"/>
      <c r="NX652" s="12"/>
      <c r="NY652" s="110"/>
      <c r="NZ652" s="12"/>
      <c r="OA652" s="12"/>
      <c r="OB652" s="110"/>
      <c r="OC652" s="12"/>
      <c r="OD652" s="12"/>
      <c r="OE652" s="110"/>
      <c r="OF652" s="12"/>
      <c r="OG652" s="12"/>
      <c r="OH652" s="110"/>
      <c r="OI652" s="12"/>
      <c r="OJ652" s="12"/>
      <c r="OK652" s="110"/>
      <c r="OL652" s="12"/>
      <c r="OM652" s="12"/>
      <c r="ON652" s="110"/>
      <c r="OO652" s="12"/>
      <c r="OP652" s="12"/>
      <c r="OQ652" s="110"/>
      <c r="OR652" s="12"/>
      <c r="OS652" s="12"/>
      <c r="OT652" s="110"/>
      <c r="OU652" s="12"/>
      <c r="OV652" s="12"/>
      <c r="OW652" s="110"/>
      <c r="OX652" s="12"/>
      <c r="OY652" s="12"/>
      <c r="OZ652" s="110"/>
      <c r="PA652" s="12"/>
      <c r="PB652" s="12"/>
      <c r="PC652" s="110"/>
      <c r="PD652" s="12"/>
      <c r="PE652" s="12"/>
      <c r="PF652" s="110"/>
      <c r="PG652" s="12"/>
      <c r="PH652" s="12"/>
      <c r="PI652" s="110"/>
      <c r="PJ652" s="12"/>
      <c r="PK652" s="12"/>
      <c r="PL652" s="110"/>
      <c r="PM652" s="12"/>
      <c r="PN652" s="12"/>
      <c r="PO652" s="110"/>
      <c r="PP652" s="12"/>
      <c r="PQ652" s="12"/>
      <c r="PR652" s="110"/>
      <c r="PS652" s="12"/>
      <c r="PT652" s="12"/>
      <c r="PU652" s="110"/>
      <c r="PV65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2" s="12"/>
      <c r="PX652" s="12"/>
      <c r="PY652" s="121"/>
      <c r="PZ652" s="12"/>
      <c r="QA652" s="12"/>
      <c r="QB652" s="121"/>
      <c r="QC652" s="12"/>
      <c r="QD652" s="12"/>
      <c r="QE652" s="121"/>
      <c r="QF652" s="12"/>
      <c r="QG652" s="12"/>
      <c r="QH652" s="121"/>
      <c r="QI652" s="12"/>
      <c r="QJ652" s="12"/>
      <c r="QK652" s="121"/>
      <c r="QL652" s="12"/>
      <c r="QM652" s="12"/>
      <c r="QN652" s="121"/>
      <c r="QO652" s="126">
        <f>Tabela1[[#This Row],[p120]]+Tabela1[[#This Row],[pkt9]]+Tabela1[[#This Row],[p121]]+Tabela1[[#This Row],[punkty44]]+Tabela1[[#This Row],[p122]]+Tabela1[[#This Row],[p123]]</f>
        <v>0</v>
      </c>
      <c r="QP652" s="12"/>
      <c r="QQ652" s="12"/>
      <c r="QR652" s="12"/>
      <c r="QS652" s="12"/>
      <c r="QT652" s="12"/>
      <c r="QU652" s="12"/>
      <c r="QV652" s="12"/>
      <c r="QW652" s="12"/>
      <c r="QX652" s="12"/>
      <c r="QY652" s="12"/>
      <c r="QZ652" s="12"/>
      <c r="RA652" s="12"/>
      <c r="RB652" s="12"/>
      <c r="RC652" s="12"/>
      <c r="RD652" s="12"/>
      <c r="RE652" s="12"/>
      <c r="RF652" s="12"/>
      <c r="RG652" s="12"/>
      <c r="RH652" s="12"/>
      <c r="RI652" s="12"/>
      <c r="RJ652" s="12"/>
      <c r="RK652" s="12"/>
      <c r="RL652" s="12"/>
      <c r="RM652" s="12"/>
      <c r="RN652" s="12"/>
      <c r="RO652" s="12"/>
      <c r="RP652" s="12"/>
      <c r="RQ652" s="12"/>
      <c r="RR652" s="12"/>
      <c r="RS652" s="12"/>
      <c r="RT652" s="12"/>
      <c r="RU652" s="12"/>
      <c r="RV652" s="12"/>
      <c r="RW65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2" s="12"/>
      <c r="RY652" s="12"/>
      <c r="RZ652" s="12"/>
      <c r="SA652" s="12"/>
      <c r="SB652" s="12"/>
      <c r="SC652" s="12"/>
      <c r="SD652" s="12"/>
      <c r="SE652" s="12"/>
      <c r="SF652" s="12"/>
      <c r="SG652" s="12"/>
      <c r="SH652" s="12"/>
      <c r="SI652" s="12"/>
      <c r="SJ652" s="12"/>
      <c r="SK652" s="12"/>
      <c r="SL652" s="12"/>
      <c r="SM652" s="12"/>
      <c r="SN652" s="12"/>
      <c r="SO652" s="12"/>
      <c r="SP652" s="12"/>
      <c r="SQ652" s="12"/>
      <c r="SR652" s="12"/>
      <c r="SS652" s="12"/>
      <c r="ST652" s="12"/>
      <c r="SU652" s="12"/>
      <c r="SV652" s="12"/>
      <c r="SW652" s="12"/>
      <c r="SX652" s="12"/>
      <c r="SY652" s="12"/>
      <c r="SZ652" s="12"/>
      <c r="TA652" s="12"/>
      <c r="TB652" s="12"/>
      <c r="TC652" s="12"/>
      <c r="TD652" s="12"/>
      <c r="TE652" s="12"/>
      <c r="TF652" s="12"/>
      <c r="TG652" s="12"/>
      <c r="TH652" s="12"/>
      <c r="TI652" s="12"/>
      <c r="TJ652" s="12"/>
      <c r="TK652" s="12"/>
      <c r="TL652" s="12"/>
      <c r="TM652" s="12"/>
      <c r="TN652" s="12"/>
      <c r="TO652" s="12"/>
      <c r="TP652" s="12"/>
      <c r="TQ652" s="12"/>
      <c r="TR652" s="12"/>
      <c r="TS652" s="12"/>
      <c r="TT652" s="12"/>
      <c r="TU652" s="12"/>
      <c r="TV652" s="12"/>
      <c r="TW652" s="12"/>
      <c r="TX652" s="12"/>
      <c r="TY652" s="12"/>
      <c r="TZ652" s="12"/>
      <c r="UA652" s="12"/>
      <c r="UB652" s="12"/>
      <c r="UC652" s="12"/>
      <c r="UD652" s="12"/>
      <c r="UE652" s="12"/>
      <c r="UF652" s="12"/>
      <c r="UG652" s="12"/>
      <c r="UH652" s="12"/>
      <c r="UI652" s="12"/>
      <c r="UJ652" s="12"/>
      <c r="UK652" s="12"/>
      <c r="UL652" s="145">
        <f>SUM(RZ652,SC652,SF652,SI652,SL652,SO652,SR652,SU652,SX652,TA652,TD652,TG652,TJ652,TM652,TP652,TS652,TV652,TY652,UB652,UE652,UH652,UK652)</f>
        <v>0</v>
      </c>
      <c r="UM652" s="12"/>
      <c r="UN652" s="12"/>
      <c r="UO652" s="12"/>
      <c r="UP652" s="12"/>
      <c r="UQ652" s="12"/>
      <c r="UR652" s="12"/>
      <c r="US652" s="12"/>
      <c r="UT652" s="12"/>
      <c r="UU652" s="12"/>
      <c r="UV652" s="12"/>
      <c r="UW652" s="12"/>
      <c r="UX652" s="12"/>
      <c r="UY652" s="12"/>
      <c r="UZ652" s="12"/>
      <c r="VA652" s="12"/>
      <c r="VB652" s="12"/>
      <c r="VC652" s="12"/>
      <c r="VD652" s="12"/>
      <c r="VE652" s="12"/>
      <c r="VF652" s="12"/>
      <c r="VG652" s="12"/>
      <c r="VH652" s="12"/>
      <c r="VI652" s="12"/>
      <c r="VJ652" s="12"/>
      <c r="VK652" s="12"/>
      <c r="VL652" s="12"/>
      <c r="VM652" s="12"/>
      <c r="VN652" s="12"/>
      <c r="VO652" s="12"/>
      <c r="VP652" s="12"/>
      <c r="VQ652" s="12"/>
      <c r="VR652" s="12"/>
      <c r="VS652" s="12"/>
      <c r="VT652" s="12"/>
      <c r="VU652" s="12"/>
      <c r="VV652" s="12"/>
      <c r="VW652" s="12"/>
      <c r="VX652" s="12"/>
      <c r="VY652" s="12"/>
      <c r="VZ652" s="12"/>
      <c r="WA652" s="12"/>
      <c r="WB652" s="12"/>
      <c r="WC652" s="12"/>
      <c r="WD652" s="12"/>
      <c r="WE652" s="12"/>
      <c r="WF652" s="12"/>
      <c r="WG652" s="12"/>
      <c r="WH652" s="12"/>
      <c r="WI652" s="12"/>
      <c r="WJ652" s="12"/>
      <c r="WK652" s="12"/>
      <c r="WL65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2" s="12"/>
      <c r="WN652" s="12"/>
      <c r="WO652" s="12"/>
      <c r="WP652" s="12"/>
      <c r="WQ652" s="12"/>
      <c r="WR652" s="12"/>
      <c r="WS652" s="12"/>
      <c r="WT652" s="12"/>
      <c r="WU652" s="12"/>
      <c r="WV652" s="12"/>
      <c r="WW652" s="12"/>
      <c r="WX652" s="12"/>
      <c r="WY652" s="12"/>
      <c r="WZ652" s="12"/>
      <c r="XA652" s="12"/>
      <c r="XB652" s="12"/>
      <c r="XC652" s="12"/>
      <c r="XD652" s="12"/>
      <c r="XE652" s="12"/>
      <c r="XF652" s="12"/>
      <c r="XG652" s="12"/>
      <c r="XH652" s="12"/>
      <c r="XI652" s="12"/>
      <c r="XJ652" s="12"/>
      <c r="XK652" s="12"/>
      <c r="XL652" s="12"/>
      <c r="XM652" s="12"/>
      <c r="XN652" s="12"/>
      <c r="XO652" s="12"/>
      <c r="XP652" s="12"/>
      <c r="XQ652" s="12"/>
      <c r="XR652" s="12"/>
      <c r="XS652" s="12"/>
      <c r="XT652" s="12"/>
      <c r="XU652" s="12"/>
      <c r="XV652" s="12"/>
      <c r="XW652" s="12"/>
      <c r="XX652" s="12"/>
      <c r="XY652" s="12"/>
      <c r="XZ652" s="12"/>
      <c r="YA652" s="12"/>
      <c r="YB652" s="12"/>
      <c r="YC652" s="12"/>
      <c r="YD652" s="12"/>
      <c r="YE652" s="12"/>
      <c r="YF652" s="12"/>
      <c r="YG652" s="12"/>
      <c r="YH652" s="12"/>
      <c r="YI652" s="12"/>
      <c r="YJ652" s="12"/>
      <c r="YK652" s="12"/>
      <c r="YL652" s="12"/>
      <c r="YM652" s="12"/>
      <c r="YN652" s="12"/>
      <c r="YO652" s="12"/>
      <c r="YP652" s="12"/>
      <c r="YQ652" s="12"/>
      <c r="YR652" s="12"/>
      <c r="YS652" s="12"/>
      <c r="YT652" s="12"/>
      <c r="YU652" s="126">
        <f>SUM(WO652,WR652,WU652,WX652,XA652,XD652,XG652,XJ652,XM652,XP652,XS652,XV652,XY652,YB652,YE652,YH652,YK652,YN652,YQ652,YT652)</f>
        <v>0</v>
      </c>
      <c r="YV652" s="12"/>
      <c r="YW652" s="12"/>
      <c r="YX652" s="12"/>
      <c r="YY652" s="12"/>
      <c r="YZ652" s="12"/>
      <c r="ZA652" s="12"/>
      <c r="ZB652" s="12"/>
      <c r="ZC652" s="12"/>
      <c r="ZD652" s="12"/>
      <c r="ZE652" s="12"/>
      <c r="ZF652" s="12"/>
      <c r="ZG652" s="12"/>
      <c r="ZH652" s="12"/>
      <c r="ZI652" s="12"/>
      <c r="ZJ652" s="12"/>
      <c r="ZK652" s="12"/>
      <c r="ZL652" s="12"/>
      <c r="ZM652" s="12"/>
      <c r="ZN652" s="12"/>
      <c r="ZO652" s="12"/>
      <c r="ZP652" s="12"/>
      <c r="ZQ652" s="12"/>
      <c r="ZR652" s="12"/>
      <c r="ZS652" s="12"/>
      <c r="ZT652" s="12"/>
      <c r="ZU652" s="12"/>
      <c r="ZV652" s="12"/>
      <c r="ZW652" s="12"/>
      <c r="ZX652" s="12"/>
      <c r="ZY652" s="12"/>
      <c r="ZZ652" s="12"/>
      <c r="AAA652" s="12"/>
      <c r="AAB652" s="12"/>
      <c r="AAC652" s="12"/>
      <c r="AAD652" s="12"/>
      <c r="AAE652" s="12"/>
      <c r="AAF652" s="12"/>
      <c r="AAG652" s="12"/>
      <c r="AAH652" s="12"/>
      <c r="AAI652" s="12"/>
      <c r="AAJ652" s="12"/>
      <c r="AAK652" s="12"/>
      <c r="AAL652" s="12"/>
      <c r="AAM652" s="12"/>
      <c r="AAN652" s="12"/>
      <c r="AAO652" s="12"/>
      <c r="AAP652" s="12"/>
      <c r="AAQ652" s="12"/>
      <c r="AAR652" s="12"/>
      <c r="AAS652" s="12"/>
      <c r="AAT652" s="12"/>
      <c r="AAU652" s="12"/>
      <c r="AAV652" s="12"/>
      <c r="AAW652" s="12"/>
      <c r="AAX652" s="12"/>
      <c r="AAY652" s="12"/>
      <c r="AAZ652" s="12"/>
      <c r="ABA652" s="12"/>
      <c r="ABB652" s="12"/>
      <c r="ABC652" s="12"/>
      <c r="ABD652" s="12"/>
      <c r="ABE652" s="12"/>
      <c r="ABF652" s="12"/>
      <c r="ABG652" s="12"/>
      <c r="ABH652" s="12"/>
      <c r="ABI652" s="12"/>
      <c r="ABJ652" s="12"/>
      <c r="ABK652" s="12"/>
      <c r="ABL652" s="12"/>
      <c r="ABM652" s="12"/>
      <c r="ABN652" s="12"/>
      <c r="ABO652" s="12"/>
      <c r="ABP652" s="12"/>
      <c r="ABQ652" s="12"/>
      <c r="ABR652" s="12"/>
      <c r="ABS652" s="12"/>
      <c r="ABT652" s="12"/>
      <c r="ABU652" s="12"/>
      <c r="ABV652" s="12"/>
      <c r="ABW652" s="12"/>
      <c r="ABX652" s="12"/>
      <c r="ABY652" s="136">
        <f>SUM(YX652,ZA652,ZD652,ZG652,ZJ652,ZM652,ZP652,ZS652,ZV652,ZY652,AAB652,AAE652,AAH652,AAK652,AAN652,AAQ652,AAT652,AAW652,AAZ652,ABC652,ABF652,ABI652,ABL652,ABO652,ABR652,ABU652,ABX652)</f>
        <v>0</v>
      </c>
      <c r="ABZ652" s="12"/>
      <c r="ACA652" s="12"/>
      <c r="ACB652" s="12"/>
      <c r="ACC652" s="12"/>
      <c r="ACD652" s="12"/>
      <c r="ACE652" s="12"/>
      <c r="ACF652" s="12"/>
      <c r="ACG652" s="12"/>
      <c r="ACH652" s="12"/>
      <c r="ACI652" s="12"/>
      <c r="ACJ652" s="12"/>
      <c r="ACK652" s="12"/>
      <c r="ACL652" s="12"/>
      <c r="ACM652" s="12"/>
      <c r="ACN652" s="12"/>
      <c r="ACO652" s="12"/>
      <c r="ACP652" s="12"/>
      <c r="ACQ652" s="12"/>
      <c r="ACR652" s="12"/>
      <c r="ACS652" s="12"/>
      <c r="ACT652" s="12"/>
      <c r="ACU652" s="12"/>
      <c r="ACV652" s="12"/>
      <c r="ACW652" s="12"/>
      <c r="ACX652" s="12"/>
      <c r="ACY652" s="12"/>
      <c r="ACZ652" s="12"/>
      <c r="ADA652" s="12"/>
      <c r="ADB652" s="12"/>
      <c r="ADC652" s="12"/>
      <c r="ADD652" s="12"/>
      <c r="ADE652" s="12"/>
      <c r="ADF652" s="12"/>
      <c r="ADG652" s="12"/>
      <c r="ADH652" s="12"/>
      <c r="ADI652" s="12"/>
      <c r="ADJ652" s="12"/>
      <c r="ADK652" s="12"/>
      <c r="ADL652" s="12"/>
      <c r="ADM652" s="12"/>
      <c r="ADN652" s="12"/>
      <c r="ADO652" s="12"/>
      <c r="ADP652" s="12"/>
      <c r="ADQ652" s="12"/>
      <c r="ADR652" s="12"/>
      <c r="ADS652" s="12"/>
      <c r="ADT652" s="12"/>
      <c r="ADU652" s="12"/>
      <c r="ADV652" s="12"/>
      <c r="ADW652" s="12"/>
      <c r="ADX652" s="12"/>
      <c r="ADY652" s="164"/>
      <c r="ADZ652" s="164"/>
      <c r="AEA652" s="164"/>
      <c r="AEB652" s="164"/>
      <c r="AEC652" s="164"/>
      <c r="AED652" s="164"/>
      <c r="AEE652" s="164"/>
      <c r="AEF652" s="164"/>
      <c r="AEG652" s="164"/>
      <c r="AEH652" s="164"/>
      <c r="AEI652" s="164"/>
      <c r="AEJ652" s="164"/>
      <c r="AEK652" s="164"/>
      <c r="AEL652" s="164"/>
      <c r="AEM652" s="164"/>
      <c r="AEN652" s="164"/>
      <c r="AEO652" s="164"/>
      <c r="AEP652" s="164"/>
      <c r="AEQ652" s="164">
        <f>SUM(ACB652,ACE652,ACH652,ACK652,ACN652,ACQ652,ACT652,ACW652,ACZ652,ADC652,ADF652,ADI652,ADL652,ADO652,ADR652,ADU652,ADX652,AEA652,AED652,AEG652,AEJ652,AEM652,AEP652)</f>
        <v>0</v>
      </c>
    </row>
    <row r="653" spans="1:823">
      <c r="A653" s="17" t="s">
        <v>189</v>
      </c>
      <c r="B653" s="18" t="s">
        <v>113</v>
      </c>
      <c r="C653" s="16" t="s">
        <v>678</v>
      </c>
      <c r="D653" s="12"/>
      <c r="E653" s="12"/>
      <c r="F653" s="44"/>
      <c r="G653" s="12"/>
      <c r="H653" s="12"/>
      <c r="I653" s="44"/>
      <c r="J653" s="12"/>
      <c r="K653" s="12"/>
      <c r="L653" s="44"/>
      <c r="M653" s="12"/>
      <c r="N653" s="12"/>
      <c r="O653" s="44"/>
      <c r="P653" s="12"/>
      <c r="Q653" s="12"/>
      <c r="R653" s="44"/>
      <c r="S653" s="12"/>
      <c r="T653" s="12"/>
      <c r="U653" s="44"/>
      <c r="V653" s="12"/>
      <c r="W653" s="12"/>
      <c r="X653" s="44"/>
      <c r="Y653" s="51">
        <f>SUM(F653,I653,L653,O653,R653,U653,X653)</f>
        <v>0</v>
      </c>
      <c r="Z653" s="12"/>
      <c r="AA653" s="12"/>
      <c r="AB653" s="54"/>
      <c r="AC653" s="12"/>
      <c r="AD653" s="12"/>
      <c r="AE653" s="54"/>
      <c r="AF653" s="12"/>
      <c r="AG653" s="12"/>
      <c r="AH653" s="54"/>
      <c r="AI653" s="12">
        <v>1</v>
      </c>
      <c r="AJ653" s="12">
        <v>140</v>
      </c>
      <c r="AK653" s="54">
        <v>3</v>
      </c>
      <c r="AL653" s="12"/>
      <c r="AM653" s="12"/>
      <c r="AN653" s="54"/>
      <c r="AO653" s="12"/>
      <c r="AP653" s="12"/>
      <c r="AQ653" s="54"/>
      <c r="AR653" s="12"/>
      <c r="AS653" s="12"/>
      <c r="AT653" s="54"/>
      <c r="AU653" s="12"/>
      <c r="AV653" s="12"/>
      <c r="AW653" s="54"/>
      <c r="AX653" s="12"/>
      <c r="AY653" s="12"/>
      <c r="AZ653" s="54"/>
      <c r="BA653" s="12"/>
      <c r="BB653" s="12"/>
      <c r="BC653" s="54"/>
      <c r="BD653" s="12"/>
      <c r="BE653" s="12"/>
      <c r="BF653" s="54"/>
      <c r="BG653" s="12"/>
      <c r="BH653" s="12"/>
      <c r="BI653" s="54"/>
      <c r="BJ653" s="12"/>
      <c r="BK653" s="12"/>
      <c r="BL653" s="54"/>
      <c r="BM653" s="12"/>
      <c r="BN653" s="12"/>
      <c r="BO653" s="54"/>
      <c r="BP653" s="60">
        <f>SUM(BO653,BL653,BI653,BF653,BC653,AZ653,AW653,AT653,AQ653,AN653,AK653,AH653,AE653,AB653)</f>
        <v>3</v>
      </c>
      <c r="BQ653" s="12"/>
      <c r="BR653" s="12"/>
      <c r="BS653" s="54"/>
      <c r="BT653" s="12"/>
      <c r="BU653" s="12"/>
      <c r="BV653" s="54"/>
      <c r="BW653" s="12"/>
      <c r="BX653" s="12"/>
      <c r="BY653" s="54"/>
      <c r="BZ653" s="12"/>
      <c r="CA653" s="12"/>
      <c r="CB653" s="54"/>
      <c r="CC653" s="12"/>
      <c r="CD653" s="12"/>
      <c r="CE653" s="54"/>
      <c r="CF653" s="12"/>
      <c r="CG653" s="12"/>
      <c r="CH653" s="54"/>
      <c r="CI653" s="12"/>
      <c r="CJ653" s="12"/>
      <c r="CK653" s="54"/>
      <c r="CL653" s="12"/>
      <c r="CM653" s="12"/>
      <c r="CN653" s="54"/>
      <c r="CO653" s="12"/>
      <c r="CP653" s="12"/>
      <c r="CQ653" s="54"/>
      <c r="CR653" s="12"/>
      <c r="CS653" s="12"/>
      <c r="CT653" s="54"/>
      <c r="CU653" s="12"/>
      <c r="CV653" s="12"/>
      <c r="CW653" s="54"/>
      <c r="CX653" s="12"/>
      <c r="CY653" s="12"/>
      <c r="CZ653" s="54"/>
      <c r="DA653" s="12">
        <v>1</v>
      </c>
      <c r="DB653" s="12">
        <v>140</v>
      </c>
      <c r="DC653" s="54">
        <v>3</v>
      </c>
      <c r="DD653" s="12"/>
      <c r="DE653" s="12"/>
      <c r="DF653" s="54"/>
      <c r="DG653" s="12"/>
      <c r="DH653" s="12"/>
      <c r="DI653" s="54"/>
      <c r="DJ653" s="12"/>
      <c r="DK653" s="12"/>
      <c r="DL653" s="54"/>
      <c r="DM653" s="12"/>
      <c r="DN653" s="12"/>
      <c r="DO653" s="54"/>
      <c r="DP653" s="12"/>
      <c r="DQ653" s="12"/>
      <c r="DR653" s="54"/>
      <c r="DS653" s="12"/>
      <c r="DT653" s="12"/>
      <c r="DU653" s="54"/>
      <c r="DV653" s="12"/>
      <c r="DW653" s="12"/>
      <c r="DX653" s="54"/>
      <c r="DY653" s="12"/>
      <c r="DZ653" s="12"/>
      <c r="EA653" s="54"/>
      <c r="EB653" s="12"/>
      <c r="EC653" s="12"/>
      <c r="ED653" s="54"/>
      <c r="EE653" s="12"/>
      <c r="EF653" s="12"/>
      <c r="EG653" s="54"/>
      <c r="EH653" s="12"/>
      <c r="EI653" s="12"/>
      <c r="EJ653" s="54"/>
      <c r="EK653" s="12"/>
      <c r="EL653" s="12"/>
      <c r="EM653" s="54"/>
      <c r="EN653" s="64">
        <f>SUM(EM653,EJ653,EG653,ED653,EA653,DX653,DU653,DR653,DO653,DL653,DI653,DF653,DC653,CZ653,CW653,CT653,CQ653,CN653,CK653,CH653,CE653,CB653,BY653,BV653,BS653)</f>
        <v>3</v>
      </c>
      <c r="EO653" s="12"/>
      <c r="EP653" s="12"/>
      <c r="EQ653" s="67"/>
      <c r="ER653" s="12"/>
      <c r="ES653" s="12"/>
      <c r="ET653" s="67"/>
      <c r="EU653" s="12"/>
      <c r="EV653" s="12"/>
      <c r="EW653" s="67"/>
      <c r="EX653" s="12"/>
      <c r="EY653" s="12"/>
      <c r="EZ653" s="67"/>
      <c r="FA653" s="12"/>
      <c r="FB653" s="12"/>
      <c r="FC653" s="67"/>
      <c r="FD653" s="12"/>
      <c r="FE653" s="12"/>
      <c r="FF653" s="67"/>
      <c r="FG653" s="12"/>
      <c r="FH653" s="12"/>
      <c r="FI653" s="67"/>
      <c r="FJ653" s="12"/>
      <c r="FK653" s="12"/>
      <c r="FL653" s="67"/>
      <c r="FM653" s="12"/>
      <c r="FN653" s="12"/>
      <c r="FO653" s="67"/>
      <c r="FP653" s="12"/>
      <c r="FQ653" s="12"/>
      <c r="FR653" s="67"/>
      <c r="FS653" s="12"/>
      <c r="FT653" s="12"/>
      <c r="FU653" s="67"/>
      <c r="FV653" s="12"/>
      <c r="FW653" s="12"/>
      <c r="FX653" s="67"/>
      <c r="FY653" s="12"/>
      <c r="FZ653" s="12"/>
      <c r="GA653" s="67"/>
      <c r="GB653" s="12"/>
      <c r="GC653" s="12"/>
      <c r="GD653" s="67"/>
      <c r="GE653" s="12"/>
      <c r="GF653" s="12"/>
      <c r="GG653" s="67"/>
      <c r="GH653" s="12"/>
      <c r="GI653" s="12"/>
      <c r="GJ653" s="67"/>
      <c r="GK653" s="12"/>
      <c r="GL653" s="12"/>
      <c r="GM653" s="67"/>
      <c r="GN653" s="12"/>
      <c r="GO653" s="12"/>
      <c r="GP653" s="67"/>
      <c r="GQ653" s="12"/>
      <c r="GR653" s="12"/>
      <c r="GS653" s="67"/>
      <c r="GT653" s="12"/>
      <c r="GU653" s="12"/>
      <c r="GV653" s="67"/>
      <c r="GW653" s="12"/>
      <c r="GX653" s="12"/>
      <c r="GY653" s="67"/>
      <c r="GZ653" s="12"/>
      <c r="HA653" s="12"/>
      <c r="HB653" s="67"/>
      <c r="HC65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3" s="12"/>
      <c r="HE653" s="12"/>
      <c r="HF653" s="77"/>
      <c r="HG653" s="12"/>
      <c r="HH653" s="12"/>
      <c r="HI653" s="77"/>
      <c r="HJ653" s="12"/>
      <c r="HK653" s="12"/>
      <c r="HL653" s="77"/>
      <c r="HM653" s="12"/>
      <c r="HN653" s="12"/>
      <c r="HO653" s="77"/>
      <c r="HP653" s="12"/>
      <c r="HQ653" s="12"/>
      <c r="HR653" s="77"/>
      <c r="HS653" s="12"/>
      <c r="HT653" s="12"/>
      <c r="HU653" s="77"/>
      <c r="HV653" s="12"/>
      <c r="HW653" s="12"/>
      <c r="HX653" s="77"/>
      <c r="HY653" s="12"/>
      <c r="HZ653" s="12"/>
      <c r="IA653" s="77"/>
      <c r="IB653" s="12"/>
      <c r="IC653" s="12"/>
      <c r="ID653" s="77"/>
      <c r="IE653" s="12"/>
      <c r="IF653" s="12"/>
      <c r="IG653" s="77"/>
      <c r="IH653" s="12"/>
      <c r="II653" s="12"/>
      <c r="IJ653" s="77"/>
      <c r="IK653" s="12"/>
      <c r="IL653" s="12"/>
      <c r="IM653" s="77"/>
      <c r="IN653" s="12"/>
      <c r="IO653" s="12"/>
      <c r="IP653" s="77"/>
      <c r="IQ653" s="12"/>
      <c r="IR653" s="12"/>
      <c r="IS653" s="77"/>
      <c r="IT653" s="12"/>
      <c r="IU653" s="12"/>
      <c r="IV653" s="77"/>
      <c r="IW653" s="12"/>
      <c r="IX653" s="12"/>
      <c r="IY653" s="77"/>
      <c r="IZ65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3" s="12"/>
      <c r="JB653" s="12"/>
      <c r="JC653" s="82"/>
      <c r="JD653" s="12"/>
      <c r="JE653" s="12"/>
      <c r="JF653" s="82"/>
      <c r="JG653" s="12"/>
      <c r="JH653" s="12"/>
      <c r="JI653" s="82"/>
      <c r="JJ653" s="12">
        <v>1</v>
      </c>
      <c r="JK653" s="12">
        <v>140</v>
      </c>
      <c r="JL653" s="82">
        <v>3</v>
      </c>
      <c r="JM653" s="12"/>
      <c r="JN653" s="12"/>
      <c r="JO653" s="82"/>
      <c r="JP653" s="12"/>
      <c r="JQ653" s="12"/>
      <c r="JR653" s="82"/>
      <c r="JS653" s="12"/>
      <c r="JT653" s="12"/>
      <c r="JU653" s="82"/>
      <c r="JV653" s="12"/>
      <c r="JW653" s="12"/>
      <c r="JX653" s="82"/>
      <c r="JY653" s="12"/>
      <c r="JZ653" s="12"/>
      <c r="KA653" s="82"/>
      <c r="KB653" s="12"/>
      <c r="KC653" s="12"/>
      <c r="KD653" s="82"/>
      <c r="KE653" s="12"/>
      <c r="KF653" s="12"/>
      <c r="KG653" s="82"/>
      <c r="KH653" s="12"/>
      <c r="KI653" s="12"/>
      <c r="KJ653" s="82"/>
      <c r="KK653" s="12"/>
      <c r="KL653" s="12"/>
      <c r="KM653" s="82"/>
      <c r="KN653" s="12"/>
      <c r="KO653" s="12"/>
      <c r="KP653" s="82"/>
      <c r="KQ653" s="12"/>
      <c r="KR653" s="12"/>
      <c r="KS653" s="82"/>
      <c r="KT65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53" s="12"/>
      <c r="KV653" s="12"/>
      <c r="KW653" s="89"/>
      <c r="KX653" s="12"/>
      <c r="KY653" s="12"/>
      <c r="KZ653" s="89"/>
      <c r="LA653" s="12"/>
      <c r="LB653" s="12"/>
      <c r="LC653" s="89"/>
      <c r="LD653" s="12"/>
      <c r="LE653" s="12"/>
      <c r="LF653" s="89"/>
      <c r="LG653" s="12"/>
      <c r="LH653" s="12"/>
      <c r="LI653" s="89"/>
      <c r="LJ653" s="12"/>
      <c r="LK653" s="12"/>
      <c r="LL653" s="89"/>
      <c r="LM653" s="12"/>
      <c r="LN653" s="12"/>
      <c r="LO653" s="89"/>
      <c r="LP653" s="12"/>
      <c r="LQ653" s="12"/>
      <c r="LR653" s="89"/>
      <c r="LS653" s="12"/>
      <c r="LT653" s="12"/>
      <c r="LU653" s="89"/>
      <c r="LV653" s="12"/>
      <c r="LW653" s="12"/>
      <c r="LX653" s="89"/>
      <c r="LY653" s="12"/>
      <c r="LZ653" s="12"/>
      <c r="MA653" s="89"/>
      <c r="MB65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3" s="12"/>
      <c r="MD653" s="12"/>
      <c r="ME653" s="98"/>
      <c r="MF653" s="12"/>
      <c r="MG653" s="12"/>
      <c r="MH653" s="98"/>
      <c r="MI653" s="12"/>
      <c r="MJ653" s="12"/>
      <c r="MK653" s="98"/>
      <c r="ML653" s="12"/>
      <c r="MM653" s="12"/>
      <c r="MN653" s="98"/>
      <c r="MO653" s="12"/>
      <c r="MP653" s="12"/>
      <c r="MQ653" s="98"/>
      <c r="MR653" s="12"/>
      <c r="MS653" s="12"/>
      <c r="MT653" s="98"/>
      <c r="MU653" s="12"/>
      <c r="MV653" s="12"/>
      <c r="MW653" s="98"/>
      <c r="MX653" s="12"/>
      <c r="MY653" s="12"/>
      <c r="MZ653" s="98"/>
      <c r="NA653" s="12"/>
      <c r="NB653" s="12"/>
      <c r="NC653" s="103"/>
      <c r="ND653" s="12"/>
      <c r="NE653" s="12"/>
      <c r="NF653" s="103"/>
      <c r="NG653" s="12"/>
      <c r="NH653" s="12"/>
      <c r="NI653" s="103"/>
      <c r="NJ653" s="12"/>
      <c r="NK653" s="12"/>
      <c r="NL653" s="103"/>
      <c r="NM65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3" s="12"/>
      <c r="NO653" s="12"/>
      <c r="NP653" s="110"/>
      <c r="NQ653" s="12"/>
      <c r="NR653" s="12"/>
      <c r="NS653" s="110"/>
      <c r="NT653" s="12"/>
      <c r="NU653" s="12"/>
      <c r="NV653" s="110"/>
      <c r="NW653" s="12"/>
      <c r="NX653" s="12"/>
      <c r="NY653" s="110"/>
      <c r="NZ653" s="12"/>
      <c r="OA653" s="12"/>
      <c r="OB653" s="110"/>
      <c r="OC653" s="12"/>
      <c r="OD653" s="12"/>
      <c r="OE653" s="110"/>
      <c r="OF653" s="12"/>
      <c r="OG653" s="12"/>
      <c r="OH653" s="110"/>
      <c r="OI653" s="12"/>
      <c r="OJ653" s="12"/>
      <c r="OK653" s="110"/>
      <c r="OL653" s="12"/>
      <c r="OM653" s="12"/>
      <c r="ON653" s="110"/>
      <c r="OO653" s="12"/>
      <c r="OP653" s="12"/>
      <c r="OQ653" s="110"/>
      <c r="OR653" s="12"/>
      <c r="OS653" s="12"/>
      <c r="OT653" s="110"/>
      <c r="OU653" s="12"/>
      <c r="OV653" s="12"/>
      <c r="OW653" s="110"/>
      <c r="OX653" s="12"/>
      <c r="OY653" s="12"/>
      <c r="OZ653" s="110"/>
      <c r="PA653" s="12"/>
      <c r="PB653" s="12"/>
      <c r="PC653" s="110"/>
      <c r="PD653" s="12"/>
      <c r="PE653" s="12"/>
      <c r="PF653" s="110"/>
      <c r="PG653" s="12"/>
      <c r="PH653" s="12"/>
      <c r="PI653" s="110"/>
      <c r="PJ653" s="12"/>
      <c r="PK653" s="12"/>
      <c r="PL653" s="110"/>
      <c r="PM653" s="12"/>
      <c r="PN653" s="12"/>
      <c r="PO653" s="110"/>
      <c r="PP653" s="12"/>
      <c r="PQ653" s="12"/>
      <c r="PR653" s="110"/>
      <c r="PS653" s="12"/>
      <c r="PT653" s="12"/>
      <c r="PU653" s="110"/>
      <c r="PV65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3" s="12"/>
      <c r="PX653" s="12"/>
      <c r="PY653" s="121"/>
      <c r="PZ653" s="12"/>
      <c r="QA653" s="12"/>
      <c r="QB653" s="121"/>
      <c r="QC653" s="12"/>
      <c r="QD653" s="12"/>
      <c r="QE653" s="121"/>
      <c r="QF653" s="12"/>
      <c r="QG653" s="12"/>
      <c r="QH653" s="121"/>
      <c r="QI653" s="12"/>
      <c r="QJ653" s="12"/>
      <c r="QK653" s="121"/>
      <c r="QL653" s="12"/>
      <c r="QM653" s="12"/>
      <c r="QN653" s="121"/>
      <c r="QO653" s="126">
        <f>Tabela1[[#This Row],[p120]]+Tabela1[[#This Row],[pkt9]]+Tabela1[[#This Row],[p121]]+Tabela1[[#This Row],[punkty44]]+Tabela1[[#This Row],[p122]]+Tabela1[[#This Row],[p123]]</f>
        <v>0</v>
      </c>
      <c r="QP653" s="12"/>
      <c r="QQ653" s="12"/>
      <c r="QR653" s="12"/>
      <c r="QS653" s="12"/>
      <c r="QT653" s="12"/>
      <c r="QU653" s="12"/>
      <c r="QV653" s="12"/>
      <c r="QW653" s="12"/>
      <c r="QX653" s="12"/>
      <c r="QY653" s="12"/>
      <c r="QZ653" s="12"/>
      <c r="RA653" s="12"/>
      <c r="RB653" s="12"/>
      <c r="RC653" s="12"/>
      <c r="RD653" s="12"/>
      <c r="RE653" s="12"/>
      <c r="RF653" s="12"/>
      <c r="RG653" s="12"/>
      <c r="RH653" s="12"/>
      <c r="RI653" s="12"/>
      <c r="RJ653" s="12"/>
      <c r="RK653" s="12"/>
      <c r="RL653" s="12"/>
      <c r="RM653" s="12"/>
      <c r="RN653" s="12"/>
      <c r="RO653" s="12"/>
      <c r="RP653" s="12"/>
      <c r="RQ653" s="12"/>
      <c r="RR653" s="12"/>
      <c r="RS653" s="12"/>
      <c r="RT653" s="12"/>
      <c r="RU653" s="12"/>
      <c r="RV653" s="12"/>
      <c r="RW65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3" s="12"/>
      <c r="RY653" s="12"/>
      <c r="RZ653" s="12"/>
      <c r="SA653" s="12"/>
      <c r="SB653" s="12"/>
      <c r="SC653" s="12"/>
      <c r="SD653" s="12"/>
      <c r="SE653" s="12"/>
      <c r="SF653" s="12"/>
      <c r="SG653" s="12"/>
      <c r="SH653" s="12"/>
      <c r="SI653" s="12"/>
      <c r="SJ653" s="12"/>
      <c r="SK653" s="12"/>
      <c r="SL653" s="12"/>
      <c r="SM653" s="12"/>
      <c r="SN653" s="12"/>
      <c r="SO653" s="12"/>
      <c r="SP653" s="12"/>
      <c r="SQ653" s="12"/>
      <c r="SR653" s="12"/>
      <c r="SS653" s="12"/>
      <c r="ST653" s="12"/>
      <c r="SU653" s="12"/>
      <c r="SV653" s="12"/>
      <c r="SW653" s="12"/>
      <c r="SX653" s="12"/>
      <c r="SY653" s="12"/>
      <c r="SZ653" s="12"/>
      <c r="TA653" s="12"/>
      <c r="TB653" s="12"/>
      <c r="TC653" s="12"/>
      <c r="TD653" s="12"/>
      <c r="TE653" s="12"/>
      <c r="TF653" s="12"/>
      <c r="TG653" s="12"/>
      <c r="TH653" s="12"/>
      <c r="TI653" s="12"/>
      <c r="TJ653" s="12"/>
      <c r="TK653" s="12"/>
      <c r="TL653" s="12"/>
      <c r="TM653" s="12"/>
      <c r="TN653" s="12"/>
      <c r="TO653" s="12"/>
      <c r="TP653" s="12"/>
      <c r="TQ653" s="12"/>
      <c r="TR653" s="12"/>
      <c r="TS653" s="12"/>
      <c r="TT653" s="12"/>
      <c r="TU653" s="12"/>
      <c r="TV653" s="12"/>
      <c r="TW653" s="12"/>
      <c r="TX653" s="12"/>
      <c r="TY653" s="12"/>
      <c r="TZ653" s="12"/>
      <c r="UA653" s="12"/>
      <c r="UB653" s="12"/>
      <c r="UC653" s="12"/>
      <c r="UD653" s="12"/>
      <c r="UE653" s="12"/>
      <c r="UF653" s="12"/>
      <c r="UG653" s="12"/>
      <c r="UH653" s="12"/>
      <c r="UI653" s="12"/>
      <c r="UJ653" s="12"/>
      <c r="UK653" s="12"/>
      <c r="UL653" s="145">
        <f>SUM(RZ653,SC653,SF653,SI653,SL653,SO653,SR653,SU653,SX653,TA653,TD653,TG653,TJ653,TM653,TP653,TS653,TV653,TY653,UB653,UE653,UH653,UK653)</f>
        <v>0</v>
      </c>
      <c r="UM653" s="12"/>
      <c r="UN653" s="12"/>
      <c r="UO653" s="12"/>
      <c r="UP653" s="12"/>
      <c r="UQ653" s="12"/>
      <c r="UR653" s="12"/>
      <c r="US653" s="12"/>
      <c r="UT653" s="12"/>
      <c r="UU653" s="12"/>
      <c r="UV653" s="12"/>
      <c r="UW653" s="12"/>
      <c r="UX653" s="12"/>
      <c r="UY653" s="12"/>
      <c r="UZ653" s="12"/>
      <c r="VA653" s="12"/>
      <c r="VB653" s="12"/>
      <c r="VC653" s="12"/>
      <c r="VD653" s="12"/>
      <c r="VE653" s="12"/>
      <c r="VF653" s="12"/>
      <c r="VG653" s="12"/>
      <c r="VH653" s="12"/>
      <c r="VI653" s="12"/>
      <c r="VJ653" s="12"/>
      <c r="VK653" s="12"/>
      <c r="VL653" s="12"/>
      <c r="VM653" s="12"/>
      <c r="VN653" s="12"/>
      <c r="VO653" s="12"/>
      <c r="VP653" s="12"/>
      <c r="VQ653" s="12"/>
      <c r="VR653" s="12"/>
      <c r="VS653" s="12"/>
      <c r="VT653" s="12"/>
      <c r="VU653" s="12"/>
      <c r="VV653" s="12"/>
      <c r="VW653" s="12"/>
      <c r="VX653" s="12"/>
      <c r="VY653" s="12"/>
      <c r="VZ653" s="12"/>
      <c r="WA653" s="12"/>
      <c r="WB653" s="12"/>
      <c r="WC653" s="12"/>
      <c r="WD653" s="12"/>
      <c r="WE653" s="12"/>
      <c r="WF653" s="12"/>
      <c r="WG653" s="12"/>
      <c r="WH653" s="12"/>
      <c r="WI653" s="12"/>
      <c r="WJ653" s="12"/>
      <c r="WK653" s="12"/>
      <c r="WL65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3" s="12"/>
      <c r="WN653" s="12"/>
      <c r="WO653" s="12"/>
      <c r="WP653" s="12"/>
      <c r="WQ653" s="12"/>
      <c r="WR653" s="12"/>
      <c r="WS653" s="12"/>
      <c r="WT653" s="12"/>
      <c r="WU653" s="12"/>
      <c r="WV653" s="12"/>
      <c r="WW653" s="12"/>
      <c r="WX653" s="12"/>
      <c r="WY653" s="12"/>
      <c r="WZ653" s="12"/>
      <c r="XA653" s="12"/>
      <c r="XB653" s="12"/>
      <c r="XC653" s="12"/>
      <c r="XD653" s="12"/>
      <c r="XE653" s="12"/>
      <c r="XF653" s="12"/>
      <c r="XG653" s="12"/>
      <c r="XH653" s="12"/>
      <c r="XI653" s="12"/>
      <c r="XJ653" s="12"/>
      <c r="XK653" s="12"/>
      <c r="XL653" s="12"/>
      <c r="XM653" s="12"/>
      <c r="XN653" s="12"/>
      <c r="XO653" s="12"/>
      <c r="XP653" s="12"/>
      <c r="XQ653" s="12"/>
      <c r="XR653" s="12"/>
      <c r="XS653" s="12"/>
      <c r="XT653" s="12"/>
      <c r="XU653" s="12"/>
      <c r="XV653" s="12"/>
      <c r="XW653" s="12"/>
      <c r="XX653" s="12"/>
      <c r="XY653" s="12"/>
      <c r="XZ653" s="12"/>
      <c r="YA653" s="12"/>
      <c r="YB653" s="12"/>
      <c r="YC653" s="12"/>
      <c r="YD653" s="12"/>
      <c r="YE653" s="12"/>
      <c r="YF653" s="12"/>
      <c r="YG653" s="12"/>
      <c r="YH653" s="12"/>
      <c r="YI653" s="12"/>
      <c r="YJ653" s="12"/>
      <c r="YK653" s="12"/>
      <c r="YL653" s="12"/>
      <c r="YM653" s="12"/>
      <c r="YN653" s="12"/>
      <c r="YO653" s="12"/>
      <c r="YP653" s="12"/>
      <c r="YQ653" s="12"/>
      <c r="YR653" s="12"/>
      <c r="YS653" s="12"/>
      <c r="YT653" s="12"/>
      <c r="YU653" s="126">
        <f>SUM(WO653,WR653,WU653,WX653,XA653,XD653,XG653,XJ653,XM653,XP653,XS653,XV653,XY653,YB653,YE653,YH653,YK653,YN653,YQ653,YT653)</f>
        <v>0</v>
      </c>
      <c r="YV653" s="12"/>
      <c r="YW653" s="12"/>
      <c r="YX653" s="12"/>
      <c r="YY653" s="12"/>
      <c r="YZ653" s="12"/>
      <c r="ZA653" s="12"/>
      <c r="ZB653" s="12"/>
      <c r="ZC653" s="12"/>
      <c r="ZD653" s="12"/>
      <c r="ZE653" s="12"/>
      <c r="ZF653" s="12"/>
      <c r="ZG653" s="12"/>
      <c r="ZH653" s="12"/>
      <c r="ZI653" s="12"/>
      <c r="ZJ653" s="12"/>
      <c r="ZK653" s="12"/>
      <c r="ZL653" s="12"/>
      <c r="ZM653" s="12"/>
      <c r="ZN653" s="12"/>
      <c r="ZO653" s="12"/>
      <c r="ZP653" s="12"/>
      <c r="ZQ653" s="12"/>
      <c r="ZR653" s="12"/>
      <c r="ZS653" s="12"/>
      <c r="ZT653" s="12"/>
      <c r="ZU653" s="12"/>
      <c r="ZV653" s="12"/>
      <c r="ZW653" s="12"/>
      <c r="ZX653" s="12"/>
      <c r="ZY653" s="12"/>
      <c r="ZZ653" s="12"/>
      <c r="AAA653" s="12"/>
      <c r="AAB653" s="12"/>
      <c r="AAC653" s="12"/>
      <c r="AAD653" s="12"/>
      <c r="AAE653" s="12"/>
      <c r="AAF653" s="12"/>
      <c r="AAG653" s="12"/>
      <c r="AAH653" s="12"/>
      <c r="AAI653" s="12"/>
      <c r="AAJ653" s="12"/>
      <c r="AAK653" s="12"/>
      <c r="AAL653" s="12"/>
      <c r="AAM653" s="12"/>
      <c r="AAN653" s="12"/>
      <c r="AAO653" s="12"/>
      <c r="AAP653" s="12"/>
      <c r="AAQ653" s="12"/>
      <c r="AAR653" s="12"/>
      <c r="AAS653" s="12"/>
      <c r="AAT653" s="12"/>
      <c r="AAU653" s="12"/>
      <c r="AAV653" s="12"/>
      <c r="AAW653" s="12"/>
      <c r="AAX653" s="12"/>
      <c r="AAY653" s="12"/>
      <c r="AAZ653" s="12"/>
      <c r="ABA653" s="12"/>
      <c r="ABB653" s="12"/>
      <c r="ABC653" s="12"/>
      <c r="ABD653" s="12"/>
      <c r="ABE653" s="12"/>
      <c r="ABF653" s="12"/>
      <c r="ABG653" s="12"/>
      <c r="ABH653" s="12"/>
      <c r="ABI653" s="12"/>
      <c r="ABJ653" s="12"/>
      <c r="ABK653" s="12"/>
      <c r="ABL653" s="12"/>
      <c r="ABM653" s="12"/>
      <c r="ABN653" s="12"/>
      <c r="ABO653" s="12"/>
      <c r="ABP653" s="12"/>
      <c r="ABQ653" s="12"/>
      <c r="ABR653" s="12"/>
      <c r="ABS653" s="12"/>
      <c r="ABT653" s="12"/>
      <c r="ABU653" s="12"/>
      <c r="ABV653" s="12"/>
      <c r="ABW653" s="12"/>
      <c r="ABX653" s="12"/>
      <c r="ABY653" s="136">
        <f>SUM(YX653,ZA653,ZD653,ZG653,ZJ653,ZM653,ZP653,ZS653,ZV653,ZY653,AAB653,AAE653,AAH653,AAK653,AAN653,AAQ653,AAT653,AAW653,AAZ653,ABC653,ABF653,ABI653,ABL653,ABO653,ABR653,ABU653,ABX653)</f>
        <v>0</v>
      </c>
      <c r="ABZ653" s="12"/>
      <c r="ACA653" s="12"/>
      <c r="ACB653" s="12"/>
      <c r="ACC653" s="12"/>
      <c r="ACD653" s="12"/>
      <c r="ACE653" s="12"/>
      <c r="ACF653" s="12"/>
      <c r="ACG653" s="12"/>
      <c r="ACH653" s="12"/>
      <c r="ACI653" s="12"/>
      <c r="ACJ653" s="12"/>
      <c r="ACK653" s="12"/>
      <c r="ACL653" s="12"/>
      <c r="ACM653" s="12"/>
      <c r="ACN653" s="12"/>
      <c r="ACO653" s="12"/>
      <c r="ACP653" s="12"/>
      <c r="ACQ653" s="12"/>
      <c r="ACR653" s="12"/>
      <c r="ACS653" s="12"/>
      <c r="ACT653" s="12"/>
      <c r="ACU653" s="12"/>
      <c r="ACV653" s="12"/>
      <c r="ACW653" s="12"/>
      <c r="ACX653" s="12"/>
      <c r="ACY653" s="12"/>
      <c r="ACZ653" s="12"/>
      <c r="ADA653" s="12"/>
      <c r="ADB653" s="12"/>
      <c r="ADC653" s="12"/>
      <c r="ADD653" s="12"/>
      <c r="ADE653" s="12"/>
      <c r="ADF653" s="12"/>
      <c r="ADG653" s="12"/>
      <c r="ADH653" s="12"/>
      <c r="ADI653" s="12"/>
      <c r="ADJ653" s="12"/>
      <c r="ADK653" s="12"/>
      <c r="ADL653" s="12"/>
      <c r="ADM653" s="12"/>
      <c r="ADN653" s="12"/>
      <c r="ADO653" s="12"/>
      <c r="ADP653" s="12"/>
      <c r="ADQ653" s="12"/>
      <c r="ADR653" s="12"/>
      <c r="ADS653" s="12"/>
      <c r="ADT653" s="12"/>
      <c r="ADU653" s="12"/>
      <c r="ADV653" s="12"/>
      <c r="ADW653" s="12"/>
      <c r="ADX653" s="12"/>
      <c r="ADY653" s="164"/>
      <c r="ADZ653" s="164"/>
      <c r="AEA653" s="164"/>
      <c r="AEB653" s="164"/>
      <c r="AEC653" s="164"/>
      <c r="AED653" s="164"/>
      <c r="AEE653" s="164"/>
      <c r="AEF653" s="164"/>
      <c r="AEG653" s="164"/>
      <c r="AEH653" s="164"/>
      <c r="AEI653" s="164"/>
      <c r="AEJ653" s="164"/>
      <c r="AEK653" s="164"/>
      <c r="AEL653" s="164"/>
      <c r="AEM653" s="164"/>
      <c r="AEN653" s="164"/>
      <c r="AEO653" s="164"/>
      <c r="AEP653" s="164"/>
      <c r="AEQ653" s="164">
        <f>SUM(ACB653,ACE653,ACH653,ACK653,ACN653,ACQ653,ACT653,ACW653,ACZ653,ADC653,ADF653,ADI653,ADL653,ADO653,ADR653,ADU653,ADX653,AEA653,AED653,AEG653,AEJ653,AEM653,AEP653)</f>
        <v>0</v>
      </c>
    </row>
    <row r="654" spans="1:823">
      <c r="A654" s="17" t="s">
        <v>189</v>
      </c>
      <c r="B654" s="38" t="s">
        <v>113</v>
      </c>
      <c r="C654" s="31" t="s">
        <v>1220</v>
      </c>
      <c r="D654" s="12"/>
      <c r="E654" s="12"/>
      <c r="F654" s="44"/>
      <c r="G654" s="12"/>
      <c r="H654" s="12"/>
      <c r="I654" s="44"/>
      <c r="J654" s="12"/>
      <c r="K654" s="12"/>
      <c r="L654" s="44"/>
      <c r="M654" s="12"/>
      <c r="N654" s="12"/>
      <c r="O654" s="44"/>
      <c r="P654" s="12"/>
      <c r="Q654" s="12"/>
      <c r="R654" s="44"/>
      <c r="S654" s="12"/>
      <c r="T654" s="12"/>
      <c r="U654" s="44"/>
      <c r="V654" s="12"/>
      <c r="W654" s="12"/>
      <c r="X654" s="44"/>
      <c r="Y654" s="51">
        <f>SUM(F654,I654,L654,O654,R654,U654,X654)</f>
        <v>0</v>
      </c>
      <c r="Z654" s="12"/>
      <c r="AA654" s="12"/>
      <c r="AB654" s="54"/>
      <c r="AC654" s="12"/>
      <c r="AD654" s="12"/>
      <c r="AE654" s="54"/>
      <c r="AF654" s="12"/>
      <c r="AG654" s="12"/>
      <c r="AH654" s="54"/>
      <c r="AI654" s="12"/>
      <c r="AJ654" s="12"/>
      <c r="AK654" s="54"/>
      <c r="AL654" s="12"/>
      <c r="AM654" s="12"/>
      <c r="AN654" s="54"/>
      <c r="AO654" s="12"/>
      <c r="AP654" s="12"/>
      <c r="AQ654" s="54"/>
      <c r="AR654" s="12"/>
      <c r="AS654" s="12"/>
      <c r="AT654" s="54"/>
      <c r="AU654" s="12"/>
      <c r="AV654" s="12"/>
      <c r="AW654" s="54"/>
      <c r="AX654" s="12"/>
      <c r="AY654" s="12"/>
      <c r="AZ654" s="54"/>
      <c r="BA654" s="12"/>
      <c r="BB654" s="12"/>
      <c r="BC654" s="54"/>
      <c r="BD654" s="12"/>
      <c r="BE654" s="12"/>
      <c r="BF654" s="54"/>
      <c r="BG654" s="12"/>
      <c r="BH654" s="12"/>
      <c r="BI654" s="54"/>
      <c r="BJ654" s="12"/>
      <c r="BK654" s="12"/>
      <c r="BL654" s="54"/>
      <c r="BM654" s="12"/>
      <c r="BN654" s="12"/>
      <c r="BO654" s="54"/>
      <c r="BP654" s="60">
        <f>SUM(BO654,BL654,BI654,BF654,BC654,AZ654,AW654,AT654,AQ654,AN654,AK654,AH654,AE654,AB654)</f>
        <v>0</v>
      </c>
      <c r="BQ654" s="12"/>
      <c r="BR654" s="12"/>
      <c r="BS654" s="12"/>
      <c r="BT654" s="12"/>
      <c r="BU654" s="12"/>
      <c r="BV654" s="54"/>
      <c r="BW654" s="12"/>
      <c r="BX654" s="12"/>
      <c r="BY654" s="54"/>
      <c r="BZ654" s="12"/>
      <c r="CA654" s="12"/>
      <c r="CB654" s="54"/>
      <c r="CC654" s="12"/>
      <c r="CD654" s="12"/>
      <c r="CE654" s="54"/>
      <c r="CF654" s="12"/>
      <c r="CG654" s="12"/>
      <c r="CH654" s="54"/>
      <c r="CI654" s="12"/>
      <c r="CJ654" s="12"/>
      <c r="CK654" s="54"/>
      <c r="CL654" s="12"/>
      <c r="CM654" s="12"/>
      <c r="CN654" s="54"/>
      <c r="CO654" s="12"/>
      <c r="CP654" s="12"/>
      <c r="CQ654" s="54"/>
      <c r="CR654" s="12"/>
      <c r="CS654" s="12"/>
      <c r="CT654" s="54"/>
      <c r="CU654" s="12"/>
      <c r="CV654" s="12"/>
      <c r="CW654" s="54"/>
      <c r="CX654" s="54"/>
      <c r="CY654" s="54"/>
      <c r="CZ654" s="54"/>
      <c r="DA654" s="12"/>
      <c r="DB654" s="12"/>
      <c r="DC654" s="54"/>
      <c r="DD654" s="12"/>
      <c r="DE654" s="12"/>
      <c r="DF654" s="54"/>
      <c r="DG654" s="12"/>
      <c r="DH654" s="12"/>
      <c r="DI654" s="54"/>
      <c r="DJ654" s="12"/>
      <c r="DK654" s="12"/>
      <c r="DL654" s="54"/>
      <c r="DM654" s="12"/>
      <c r="DN654" s="12"/>
      <c r="DO654" s="54"/>
      <c r="DP654" s="12"/>
      <c r="DQ654" s="12"/>
      <c r="DR654" s="54"/>
      <c r="DS654" s="12"/>
      <c r="DT654" s="12"/>
      <c r="DU654" s="54"/>
      <c r="DV654" s="12"/>
      <c r="DW654" s="12"/>
      <c r="DX654" s="54"/>
      <c r="DY654" s="12"/>
      <c r="DZ654" s="12"/>
      <c r="EA654" s="54"/>
      <c r="EB654" s="12"/>
      <c r="EC654" s="12"/>
      <c r="ED654" s="54"/>
      <c r="EE654" s="12"/>
      <c r="EF654" s="12"/>
      <c r="EG654" s="54"/>
      <c r="EH654" s="12"/>
      <c r="EI654" s="12"/>
      <c r="EJ654" s="54"/>
      <c r="EK654" s="12"/>
      <c r="EL654" s="12"/>
      <c r="EM654" s="54"/>
      <c r="EN654" s="64">
        <f>SUM(EM654,EJ654,EG654,ED654,EA654,DX654,DU654,DR654,DO654,DL654,DI654,DF654,DC654,CZ654,CW654,CT654,CQ654,CN654,CK654,CH654,CE654,CB654,BY654,BV654,BS654)</f>
        <v>0</v>
      </c>
      <c r="EO654" s="12"/>
      <c r="EP654" s="12"/>
      <c r="EQ654" s="67"/>
      <c r="ER654" s="12"/>
      <c r="ES654" s="12"/>
      <c r="ET654" s="67"/>
      <c r="EU654" s="12"/>
      <c r="EV654" s="12"/>
      <c r="EW654" s="67"/>
      <c r="EX654" s="12"/>
      <c r="EY654" s="12"/>
      <c r="EZ654" s="67"/>
      <c r="FA654" s="12"/>
      <c r="FB654" s="12"/>
      <c r="FC654" s="67"/>
      <c r="FD654" s="12"/>
      <c r="FE654" s="12"/>
      <c r="FF654" s="67"/>
      <c r="FG654" s="12"/>
      <c r="FH654" s="12"/>
      <c r="FI654" s="67"/>
      <c r="FJ654" s="12"/>
      <c r="FK654" s="12"/>
      <c r="FL654" s="67"/>
      <c r="FM654" s="12"/>
      <c r="FN654" s="12"/>
      <c r="FO654" s="67"/>
      <c r="FP654" s="12"/>
      <c r="FQ654" s="12"/>
      <c r="FR654" s="67"/>
      <c r="FS654" s="12"/>
      <c r="FT654" s="12"/>
      <c r="FU654" s="67"/>
      <c r="FV654" s="12"/>
      <c r="FW654" s="12"/>
      <c r="FX654" s="67"/>
      <c r="FY654" s="12"/>
      <c r="FZ654" s="12"/>
      <c r="GA654" s="67"/>
      <c r="GB654" s="12"/>
      <c r="GC654" s="12"/>
      <c r="GD654" s="67"/>
      <c r="GE654" s="12"/>
      <c r="GF654" s="12"/>
      <c r="GG654" s="67"/>
      <c r="GH654" s="12"/>
      <c r="GI654" s="12"/>
      <c r="GJ654" s="67"/>
      <c r="GK654" s="12"/>
      <c r="GL654" s="12"/>
      <c r="GM654" s="67"/>
      <c r="GN654" s="12"/>
      <c r="GO654" s="12"/>
      <c r="GP654" s="67"/>
      <c r="GQ654" s="12"/>
      <c r="GR654" s="12"/>
      <c r="GS654" s="67"/>
      <c r="GT654" s="12"/>
      <c r="GU654" s="12"/>
      <c r="GV654" s="67"/>
      <c r="GW654" s="12"/>
      <c r="GX654" s="12"/>
      <c r="GY654" s="67"/>
      <c r="GZ654" s="12"/>
      <c r="HA654" s="12"/>
      <c r="HB654" s="67"/>
      <c r="HC65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4" s="12"/>
      <c r="HE654" s="12"/>
      <c r="HF654" s="77"/>
      <c r="HG654" s="12"/>
      <c r="HH654" s="12"/>
      <c r="HI654" s="77"/>
      <c r="HJ654" s="12"/>
      <c r="HK654" s="12"/>
      <c r="HL654" s="77"/>
      <c r="HM654" s="12"/>
      <c r="HN654" s="12"/>
      <c r="HO654" s="77"/>
      <c r="HP654" s="12"/>
      <c r="HQ654" s="12"/>
      <c r="HR654" s="77"/>
      <c r="HS654" s="12"/>
      <c r="HT654" s="12"/>
      <c r="HU654" s="77"/>
      <c r="HV654" s="12"/>
      <c r="HW654" s="12"/>
      <c r="HX654" s="77"/>
      <c r="HY654" s="12"/>
      <c r="HZ654" s="12"/>
      <c r="IA654" s="77"/>
      <c r="IB654" s="12"/>
      <c r="IC654" s="12"/>
      <c r="ID654" s="77"/>
      <c r="IE654" s="12"/>
      <c r="IF654" s="12"/>
      <c r="IG654" s="77"/>
      <c r="IH654" s="12"/>
      <c r="II654" s="12"/>
      <c r="IJ654" s="77"/>
      <c r="IK654" s="12"/>
      <c r="IL654" s="12"/>
      <c r="IM654" s="77"/>
      <c r="IN654" s="12"/>
      <c r="IO654" s="12"/>
      <c r="IP654" s="77"/>
      <c r="IQ654" s="12"/>
      <c r="IR654" s="12"/>
      <c r="IS654" s="77"/>
      <c r="IT654" s="12"/>
      <c r="IU654" s="12"/>
      <c r="IV654" s="77"/>
      <c r="IW654" s="12"/>
      <c r="IX654" s="12"/>
      <c r="IY654" s="77"/>
      <c r="IZ65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4" s="12"/>
      <c r="JB654" s="12"/>
      <c r="JC654" s="82"/>
      <c r="JD654" s="12"/>
      <c r="JE654" s="12"/>
      <c r="JF654" s="82"/>
      <c r="JG654" s="12"/>
      <c r="JH654" s="12"/>
      <c r="JI654" s="82"/>
      <c r="JJ654" s="12">
        <v>1</v>
      </c>
      <c r="JK654" s="12">
        <v>140</v>
      </c>
      <c r="JL654" s="82">
        <v>3</v>
      </c>
      <c r="JM654" s="12"/>
      <c r="JN654" s="12"/>
      <c r="JO654" s="82"/>
      <c r="JP654" s="12"/>
      <c r="JQ654" s="12"/>
      <c r="JR654" s="82"/>
      <c r="JS654" s="12"/>
      <c r="JT654" s="12"/>
      <c r="JU654" s="82"/>
      <c r="JV654" s="12"/>
      <c r="JW654" s="12"/>
      <c r="JX654" s="82"/>
      <c r="JY654" s="12"/>
      <c r="JZ654" s="12"/>
      <c r="KA654" s="82"/>
      <c r="KB654" s="12"/>
      <c r="KC654" s="12"/>
      <c r="KD654" s="82"/>
      <c r="KE654" s="12"/>
      <c r="KF654" s="12"/>
      <c r="KG654" s="82"/>
      <c r="KH654" s="12"/>
      <c r="KI654" s="12"/>
      <c r="KJ654" s="82"/>
      <c r="KK654" s="12"/>
      <c r="KL654" s="12"/>
      <c r="KM654" s="82"/>
      <c r="KN654" s="12"/>
      <c r="KO654" s="12"/>
      <c r="KP654" s="82"/>
      <c r="KQ654" s="12"/>
      <c r="KR654" s="12"/>
      <c r="KS654" s="82"/>
      <c r="KT65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54" s="12"/>
      <c r="KV654" s="12"/>
      <c r="KW654" s="89"/>
      <c r="KX654" s="12"/>
      <c r="KY654" s="12"/>
      <c r="KZ654" s="89"/>
      <c r="LA654" s="12"/>
      <c r="LB654" s="12"/>
      <c r="LC654" s="89"/>
      <c r="LD654" s="12"/>
      <c r="LE654" s="12"/>
      <c r="LF654" s="89"/>
      <c r="LG654" s="12"/>
      <c r="LH654" s="12"/>
      <c r="LI654" s="89"/>
      <c r="LJ654" s="12"/>
      <c r="LK654" s="12"/>
      <c r="LL654" s="89"/>
      <c r="LM654" s="12"/>
      <c r="LN654" s="12"/>
      <c r="LO654" s="89"/>
      <c r="LP654" s="12"/>
      <c r="LQ654" s="12"/>
      <c r="LR654" s="89"/>
      <c r="LS654" s="12">
        <v>3</v>
      </c>
      <c r="LT654" s="12" t="s">
        <v>1091</v>
      </c>
      <c r="LU654" s="89">
        <f>3+3+6</f>
        <v>12</v>
      </c>
      <c r="LV654" s="12"/>
      <c r="LW654" s="12"/>
      <c r="LX654" s="89"/>
      <c r="LY654" s="12"/>
      <c r="LZ654" s="12"/>
      <c r="MA654" s="89"/>
      <c r="MB65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12</v>
      </c>
      <c r="MC654" s="12"/>
      <c r="MD654" s="12"/>
      <c r="ME654" s="98"/>
      <c r="MF654" s="12"/>
      <c r="MG654" s="12"/>
      <c r="MH654" s="98"/>
      <c r="MI654" s="12"/>
      <c r="MJ654" s="12"/>
      <c r="MK654" s="98"/>
      <c r="ML654" s="12"/>
      <c r="MM654" s="12"/>
      <c r="MN654" s="98"/>
      <c r="MO654" s="12"/>
      <c r="MP654" s="12"/>
      <c r="MQ654" s="98"/>
      <c r="MR654" s="12"/>
      <c r="MS654" s="12"/>
      <c r="MT654" s="98"/>
      <c r="MU654" s="12"/>
      <c r="MV654" s="12"/>
      <c r="MW654" s="98"/>
      <c r="MX654" s="12"/>
      <c r="MY654" s="12"/>
      <c r="MZ654" s="98"/>
      <c r="NA654" s="12"/>
      <c r="NB654" s="12"/>
      <c r="NC654" s="103"/>
      <c r="ND654" s="12"/>
      <c r="NE654" s="12"/>
      <c r="NF654" s="103"/>
      <c r="NG654" s="12"/>
      <c r="NH654" s="12"/>
      <c r="NI654" s="103"/>
      <c r="NJ654" s="12"/>
      <c r="NK654" s="12"/>
      <c r="NL654" s="103"/>
      <c r="NM65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4" s="12"/>
      <c r="NO654" s="12"/>
      <c r="NP654" s="110"/>
      <c r="NQ654" s="12"/>
      <c r="NR654" s="12"/>
      <c r="NS654" s="110"/>
      <c r="NT654" s="12"/>
      <c r="NU654" s="12"/>
      <c r="NV654" s="110"/>
      <c r="NW654" s="12"/>
      <c r="NX654" s="12"/>
      <c r="NY654" s="110"/>
      <c r="NZ654" s="12"/>
      <c r="OA654" s="12"/>
      <c r="OB654" s="110"/>
      <c r="OC654" s="12"/>
      <c r="OD654" s="12"/>
      <c r="OE654" s="110"/>
      <c r="OF654" s="12"/>
      <c r="OG654" s="12"/>
      <c r="OH654" s="110"/>
      <c r="OI654" s="12"/>
      <c r="OJ654" s="12"/>
      <c r="OK654" s="110"/>
      <c r="OL654" s="12"/>
      <c r="OM654" s="12"/>
      <c r="ON654" s="110"/>
      <c r="OO654" s="12"/>
      <c r="OP654" s="12"/>
      <c r="OQ654" s="110"/>
      <c r="OR654" s="12"/>
      <c r="OS654" s="12"/>
      <c r="OT654" s="110"/>
      <c r="OU654" s="12"/>
      <c r="OV654" s="12"/>
      <c r="OW654" s="110"/>
      <c r="OX654" s="12"/>
      <c r="OY654" s="12"/>
      <c r="OZ654" s="110"/>
      <c r="PA654" s="12"/>
      <c r="PB654" s="12"/>
      <c r="PC654" s="110"/>
      <c r="PD654" s="12"/>
      <c r="PE654" s="12"/>
      <c r="PF654" s="110"/>
      <c r="PG654" s="12"/>
      <c r="PH654" s="12"/>
      <c r="PI654" s="110"/>
      <c r="PJ654" s="12"/>
      <c r="PK654" s="12"/>
      <c r="PL654" s="110"/>
      <c r="PM654" s="12"/>
      <c r="PN654" s="12"/>
      <c r="PO654" s="110"/>
      <c r="PP654" s="12"/>
      <c r="PQ654" s="12"/>
      <c r="PR654" s="110"/>
      <c r="PS654" s="12"/>
      <c r="PT654" s="12"/>
      <c r="PU654" s="110"/>
      <c r="PV65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4" s="12"/>
      <c r="PX654" s="12"/>
      <c r="PY654" s="121"/>
      <c r="PZ654" s="12"/>
      <c r="QA654" s="12"/>
      <c r="QB654" s="121"/>
      <c r="QC654" s="12"/>
      <c r="QD654" s="12"/>
      <c r="QE654" s="121"/>
      <c r="QF654" s="12"/>
      <c r="QG654" s="12"/>
      <c r="QH654" s="121"/>
      <c r="QI654" s="12"/>
      <c r="QJ654" s="12"/>
      <c r="QK654" s="121"/>
      <c r="QL654" s="12"/>
      <c r="QM654" s="12"/>
      <c r="QN654" s="121"/>
      <c r="QO654" s="126">
        <f>Tabela1[[#This Row],[p120]]+Tabela1[[#This Row],[pkt9]]+Tabela1[[#This Row],[p121]]+Tabela1[[#This Row],[punkty44]]+Tabela1[[#This Row],[p122]]+Tabela1[[#This Row],[p123]]</f>
        <v>0</v>
      </c>
      <c r="QP654" s="12"/>
      <c r="QQ654" s="12"/>
      <c r="QR654" s="12"/>
      <c r="QS654" s="12"/>
      <c r="QT654" s="12"/>
      <c r="QU654" s="12"/>
      <c r="QV654" s="12"/>
      <c r="QW654" s="12"/>
      <c r="QX654" s="12"/>
      <c r="QY654" s="12"/>
      <c r="QZ654" s="12"/>
      <c r="RA654" s="12"/>
      <c r="RB654" s="12"/>
      <c r="RC654" s="12"/>
      <c r="RD654" s="12"/>
      <c r="RE654" s="12"/>
      <c r="RF654" s="12"/>
      <c r="RG654" s="12"/>
      <c r="RH654" s="12"/>
      <c r="RI654" s="12"/>
      <c r="RJ654" s="12"/>
      <c r="RK654" s="12"/>
      <c r="RL654" s="12"/>
      <c r="RM654" s="12"/>
      <c r="RN654" s="12"/>
      <c r="RO654" s="12"/>
      <c r="RP654" s="12"/>
      <c r="RQ654" s="12"/>
      <c r="RR654" s="12"/>
      <c r="RS654" s="12"/>
      <c r="RT654" s="12"/>
      <c r="RU654" s="12"/>
      <c r="RV654" s="12"/>
      <c r="RW65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4" s="12"/>
      <c r="RY654" s="12"/>
      <c r="RZ654" s="12"/>
      <c r="SA654" s="12"/>
      <c r="SB654" s="12"/>
      <c r="SC654" s="12"/>
      <c r="SD654" s="12"/>
      <c r="SE654" s="12"/>
      <c r="SF654" s="12"/>
      <c r="SG654" s="12"/>
      <c r="SH654" s="12"/>
      <c r="SI654" s="12"/>
      <c r="SJ654" s="12"/>
      <c r="SK654" s="12"/>
      <c r="SL654" s="12"/>
      <c r="SM654" s="12"/>
      <c r="SN654" s="12"/>
      <c r="SO654" s="12"/>
      <c r="SP654" s="12"/>
      <c r="SQ654" s="12"/>
      <c r="SR654" s="12"/>
      <c r="SS654" s="12"/>
      <c r="ST654" s="12"/>
      <c r="SU654" s="12"/>
      <c r="SV654" s="12"/>
      <c r="SW654" s="12"/>
      <c r="SX654" s="12"/>
      <c r="SY654" s="12"/>
      <c r="SZ654" s="12"/>
      <c r="TA654" s="12"/>
      <c r="TB654" s="12"/>
      <c r="TC654" s="12"/>
      <c r="TD654" s="12"/>
      <c r="TE654" s="12"/>
      <c r="TF654" s="12"/>
      <c r="TG654" s="12"/>
      <c r="TH654" s="12"/>
      <c r="TI654" s="12"/>
      <c r="TJ654" s="12"/>
      <c r="TK654" s="12"/>
      <c r="TL654" s="12"/>
      <c r="TM654" s="12"/>
      <c r="TN654" s="12"/>
      <c r="TO654" s="12"/>
      <c r="TP654" s="12"/>
      <c r="TQ654" s="12"/>
      <c r="TR654" s="12"/>
      <c r="TS654" s="12"/>
      <c r="TT654" s="12"/>
      <c r="TU654" s="12"/>
      <c r="TV654" s="12"/>
      <c r="TW654" s="12"/>
      <c r="TX654" s="12"/>
      <c r="TY654" s="12"/>
      <c r="TZ654" s="12"/>
      <c r="UA654" s="12"/>
      <c r="UB654" s="12"/>
      <c r="UC654" s="12"/>
      <c r="UD654" s="12"/>
      <c r="UE654" s="12"/>
      <c r="UF654" s="12"/>
      <c r="UG654" s="12"/>
      <c r="UH654" s="12"/>
      <c r="UI654" s="12"/>
      <c r="UJ654" s="12"/>
      <c r="UK654" s="12"/>
      <c r="UL654" s="145">
        <f>SUM(RZ654,SC654,SF654,SI654,SL654,SO654,SR654,SU654,SX654,TA654,TD654,TG654,TJ654,TM654,TP654,TS654,TV654,TY654,UB654,UE654,UH654,UK654)</f>
        <v>0</v>
      </c>
      <c r="UM654" s="12"/>
      <c r="UN654" s="12"/>
      <c r="UO654" s="12"/>
      <c r="UP654" s="12"/>
      <c r="UQ654" s="12"/>
      <c r="UR654" s="12"/>
      <c r="US654" s="12"/>
      <c r="UT654" s="12"/>
      <c r="UU654" s="12"/>
      <c r="UV654" s="12"/>
      <c r="UW654" s="12"/>
      <c r="UX654" s="12"/>
      <c r="UY654" s="12"/>
      <c r="UZ654" s="12"/>
      <c r="VA654" s="12"/>
      <c r="VB654" s="12"/>
      <c r="VC654" s="12"/>
      <c r="VD654" s="12"/>
      <c r="VE654" s="12"/>
      <c r="VF654" s="12"/>
      <c r="VG654" s="12"/>
      <c r="VH654" s="12"/>
      <c r="VI654" s="12"/>
      <c r="VJ654" s="12"/>
      <c r="VK654" s="12"/>
      <c r="VL654" s="12"/>
      <c r="VM654" s="12"/>
      <c r="VN654" s="12"/>
      <c r="VO654" s="12"/>
      <c r="VP654" s="12"/>
      <c r="VQ654" s="12"/>
      <c r="VR654" s="12"/>
      <c r="VS654" s="12"/>
      <c r="VT654" s="12"/>
      <c r="VU654" s="12"/>
      <c r="VV654" s="12"/>
      <c r="VW654" s="12"/>
      <c r="VX654" s="12"/>
      <c r="VY654" s="12"/>
      <c r="VZ654" s="12"/>
      <c r="WA654" s="12"/>
      <c r="WB654" s="12"/>
      <c r="WC654" s="12"/>
      <c r="WD654" s="12"/>
      <c r="WE654" s="12"/>
      <c r="WF654" s="12"/>
      <c r="WG654" s="12"/>
      <c r="WH654" s="12"/>
      <c r="WI654" s="12"/>
      <c r="WJ654" s="12"/>
      <c r="WK654" s="12"/>
      <c r="WL65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4" s="12"/>
      <c r="WN654" s="12"/>
      <c r="WO654" s="12"/>
      <c r="WP654" s="12"/>
      <c r="WQ654" s="12"/>
      <c r="WR654" s="12"/>
      <c r="WS654" s="12"/>
      <c r="WT654" s="12"/>
      <c r="WU654" s="12"/>
      <c r="WV654" s="12"/>
      <c r="WW654" s="12"/>
      <c r="WX654" s="12"/>
      <c r="WY654" s="12"/>
      <c r="WZ654" s="12"/>
      <c r="XA654" s="12"/>
      <c r="XB654" s="12"/>
      <c r="XC654" s="12"/>
      <c r="XD654" s="12"/>
      <c r="XE654" s="12"/>
      <c r="XF654" s="12"/>
      <c r="XG654" s="12"/>
      <c r="XH654" s="12"/>
      <c r="XI654" s="12"/>
      <c r="XJ654" s="12"/>
      <c r="XK654" s="12"/>
      <c r="XL654" s="12"/>
      <c r="XM654" s="12"/>
      <c r="XN654" s="12"/>
      <c r="XO654" s="12"/>
      <c r="XP654" s="12"/>
      <c r="XQ654" s="12"/>
      <c r="XR654" s="12"/>
      <c r="XS654" s="12"/>
      <c r="XT654" s="12"/>
      <c r="XU654" s="12"/>
      <c r="XV654" s="12"/>
      <c r="XW654" s="12"/>
      <c r="XX654" s="12"/>
      <c r="XY654" s="12"/>
      <c r="XZ654" s="12"/>
      <c r="YA654" s="12"/>
      <c r="YB654" s="12"/>
      <c r="YC654" s="12"/>
      <c r="YD654" s="12"/>
      <c r="YE654" s="12"/>
      <c r="YF654" s="12"/>
      <c r="YG654" s="12"/>
      <c r="YH654" s="12"/>
      <c r="YI654" s="12"/>
      <c r="YJ654" s="12"/>
      <c r="YK654" s="12"/>
      <c r="YL654" s="12"/>
      <c r="YM654" s="12"/>
      <c r="YN654" s="12"/>
      <c r="YO654" s="12"/>
      <c r="YP654" s="12"/>
      <c r="YQ654" s="12"/>
      <c r="YR654" s="12"/>
      <c r="YS654" s="12"/>
      <c r="YT654" s="12"/>
      <c r="YU654" s="126">
        <f>SUM(WO654,WR654,WU654,WX654,XA654,XD654,XG654,XJ654,XM654,XP654,XS654,XV654,XY654,YB654,YE654,YH654,YK654,YN654,YQ654,YT654)</f>
        <v>0</v>
      </c>
      <c r="YV654" s="12"/>
      <c r="YW654" s="12"/>
      <c r="YX654" s="12"/>
      <c r="YY654" s="12"/>
      <c r="YZ654" s="12"/>
      <c r="ZA654" s="12"/>
      <c r="ZB654" s="12"/>
      <c r="ZC654" s="12"/>
      <c r="ZD654" s="12"/>
      <c r="ZE654" s="12"/>
      <c r="ZF654" s="12"/>
      <c r="ZG654" s="12"/>
      <c r="ZH654" s="12"/>
      <c r="ZI654" s="12"/>
      <c r="ZJ654" s="12"/>
      <c r="ZK654" s="12"/>
      <c r="ZL654" s="12"/>
      <c r="ZM654" s="12"/>
      <c r="ZN654" s="12"/>
      <c r="ZO654" s="12"/>
      <c r="ZP654" s="12"/>
      <c r="ZQ654" s="12"/>
      <c r="ZR654" s="12"/>
      <c r="ZS654" s="12"/>
      <c r="ZT654" s="12"/>
      <c r="ZU654" s="12"/>
      <c r="ZV654" s="12"/>
      <c r="ZW654" s="12"/>
      <c r="ZX654" s="12"/>
      <c r="ZY654" s="12"/>
      <c r="ZZ654" s="12"/>
      <c r="AAA654" s="12"/>
      <c r="AAB654" s="12"/>
      <c r="AAC654" s="12"/>
      <c r="AAD654" s="12"/>
      <c r="AAE654" s="12"/>
      <c r="AAF654" s="12"/>
      <c r="AAG654" s="12"/>
      <c r="AAH654" s="12"/>
      <c r="AAI654" s="12"/>
      <c r="AAJ654" s="12"/>
      <c r="AAK654" s="12"/>
      <c r="AAL654" s="12"/>
      <c r="AAM654" s="12"/>
      <c r="AAN654" s="12"/>
      <c r="AAO654" s="12"/>
      <c r="AAP654" s="12"/>
      <c r="AAQ654" s="12"/>
      <c r="AAR654" s="12"/>
      <c r="AAS654" s="12"/>
      <c r="AAT654" s="12"/>
      <c r="AAU654" s="12"/>
      <c r="AAV654" s="12"/>
      <c r="AAW654" s="12"/>
      <c r="AAX654" s="12"/>
      <c r="AAY654" s="12"/>
      <c r="AAZ654" s="12"/>
      <c r="ABA654" s="12"/>
      <c r="ABB654" s="12"/>
      <c r="ABC654" s="12"/>
      <c r="ABD654" s="12"/>
      <c r="ABE654" s="12"/>
      <c r="ABF654" s="12"/>
      <c r="ABG654" s="12"/>
      <c r="ABH654" s="12"/>
      <c r="ABI654" s="12"/>
      <c r="ABJ654" s="12"/>
      <c r="ABK654" s="12"/>
      <c r="ABL654" s="12"/>
      <c r="ABM654" s="12"/>
      <c r="ABN654" s="12"/>
      <c r="ABO654" s="12"/>
      <c r="ABP654" s="12"/>
      <c r="ABQ654" s="12"/>
      <c r="ABR654" s="12"/>
      <c r="ABS654" s="12"/>
      <c r="ABT654" s="12"/>
      <c r="ABU654" s="12"/>
      <c r="ABV654" s="12"/>
      <c r="ABW654" s="12"/>
      <c r="ABX654" s="12"/>
      <c r="ABY654" s="136">
        <f>SUM(YX654,ZA654,ZD654,ZG654,ZJ654,ZM654,ZP654,ZS654,ZV654,ZY654,AAB654,AAE654,AAH654,AAK654,AAN654,AAQ654,AAT654,AAW654,AAZ654,ABC654,ABF654,ABI654,ABL654,ABO654,ABR654,ABU654,ABX654)</f>
        <v>0</v>
      </c>
      <c r="ABZ654" s="12"/>
      <c r="ACA654" s="12"/>
      <c r="ACB654" s="12"/>
      <c r="ACC654" s="12"/>
      <c r="ACD654" s="12"/>
      <c r="ACE654" s="12"/>
      <c r="ACF654" s="12"/>
      <c r="ACG654" s="12"/>
      <c r="ACH654" s="12"/>
      <c r="ACI654" s="12"/>
      <c r="ACJ654" s="12"/>
      <c r="ACK654" s="12"/>
      <c r="ACL654" s="12"/>
      <c r="ACM654" s="12"/>
      <c r="ACN654" s="12"/>
      <c r="ACO654" s="12"/>
      <c r="ACP654" s="12"/>
      <c r="ACQ654" s="12"/>
      <c r="ACR654" s="12"/>
      <c r="ACS654" s="12"/>
      <c r="ACT654" s="12"/>
      <c r="ACU654" s="12"/>
      <c r="ACV654" s="12"/>
      <c r="ACW654" s="12"/>
      <c r="ACX654" s="12"/>
      <c r="ACY654" s="12"/>
      <c r="ACZ654" s="12"/>
      <c r="ADA654" s="12"/>
      <c r="ADB654" s="12"/>
      <c r="ADC654" s="12"/>
      <c r="ADD654" s="12"/>
      <c r="ADE654" s="12"/>
      <c r="ADF654" s="12"/>
      <c r="ADG654" s="12"/>
      <c r="ADH654" s="12"/>
      <c r="ADI654" s="12"/>
      <c r="ADJ654" s="12"/>
      <c r="ADK654" s="12"/>
      <c r="ADL654" s="12"/>
      <c r="ADM654" s="12"/>
      <c r="ADN654" s="12"/>
      <c r="ADO654" s="12"/>
      <c r="ADP654" s="12"/>
      <c r="ADQ654" s="12"/>
      <c r="ADR654" s="12"/>
      <c r="ADS654" s="12"/>
      <c r="ADT654" s="12"/>
      <c r="ADU654" s="12"/>
      <c r="ADV654" s="12"/>
      <c r="ADW654" s="12"/>
      <c r="ADX654" s="12"/>
      <c r="ADY654" s="164"/>
      <c r="ADZ654" s="164"/>
      <c r="AEA654" s="164"/>
      <c r="AEB654" s="164"/>
      <c r="AEC654" s="164"/>
      <c r="AED654" s="164"/>
      <c r="AEE654" s="164"/>
      <c r="AEF654" s="164"/>
      <c r="AEG654" s="164"/>
      <c r="AEH654" s="164"/>
      <c r="AEI654" s="164"/>
      <c r="AEJ654" s="164"/>
      <c r="AEK654" s="164"/>
      <c r="AEL654" s="164"/>
      <c r="AEM654" s="164"/>
      <c r="AEN654" s="164"/>
      <c r="AEO654" s="164"/>
      <c r="AEP654" s="164"/>
      <c r="AEQ654" s="164">
        <f>SUM(ACB654,ACE654,ACH654,ACK654,ACN654,ACQ654,ACT654,ACW654,ACZ654,ADC654,ADF654,ADI654,ADL654,ADO654,ADR654,ADU654,ADX654,AEA654,AED654,AEG654,AEJ654,AEM654,AEP654)</f>
        <v>0</v>
      </c>
    </row>
    <row r="655" spans="1:823">
      <c r="A655" s="13" t="s">
        <v>1649</v>
      </c>
      <c r="B655" s="184" t="s">
        <v>1650</v>
      </c>
      <c r="C655" s="15" t="s">
        <v>1651</v>
      </c>
      <c r="D655" s="12"/>
      <c r="E655" s="12"/>
      <c r="F655" s="44"/>
      <c r="G655" s="12"/>
      <c r="H655" s="12"/>
      <c r="I655" s="44"/>
      <c r="J655" s="12"/>
      <c r="K655" s="12"/>
      <c r="L655" s="44"/>
      <c r="M655" s="12"/>
      <c r="N655" s="12"/>
      <c r="O655" s="44"/>
      <c r="P655" s="12"/>
      <c r="Q655" s="12"/>
      <c r="R655" s="44"/>
      <c r="S655" s="12"/>
      <c r="T655" s="12"/>
      <c r="U655" s="44"/>
      <c r="V655" s="12"/>
      <c r="W655" s="12"/>
      <c r="X655" s="44"/>
      <c r="Y655" s="51">
        <f>SUM(F655,I655,L655,O655,R655,U655,X655)</f>
        <v>0</v>
      </c>
      <c r="Z655" s="12"/>
      <c r="AA655" s="12"/>
      <c r="AB655" s="54"/>
      <c r="AC655" s="12"/>
      <c r="AD655" s="12"/>
      <c r="AE655" s="54"/>
      <c r="AF655" s="12"/>
      <c r="AG655" s="12"/>
      <c r="AH655" s="54"/>
      <c r="AI655" s="12"/>
      <c r="AJ655" s="12"/>
      <c r="AK655" s="54"/>
      <c r="AL655" s="12"/>
      <c r="AM655" s="12"/>
      <c r="AN655" s="54"/>
      <c r="AO655" s="12"/>
      <c r="AP655" s="12"/>
      <c r="AQ655" s="54"/>
      <c r="AR655" s="12"/>
      <c r="AS655" s="12"/>
      <c r="AT655" s="54"/>
      <c r="AU655" s="12"/>
      <c r="AV655" s="12"/>
      <c r="AW655" s="54"/>
      <c r="AX655" s="12"/>
      <c r="AY655" s="12"/>
      <c r="AZ655" s="54"/>
      <c r="BA655" s="12"/>
      <c r="BB655" s="12"/>
      <c r="BC655" s="54"/>
      <c r="BD655" s="12"/>
      <c r="BE655" s="12"/>
      <c r="BF655" s="54"/>
      <c r="BG655" s="12"/>
      <c r="BH655" s="12"/>
      <c r="BI655" s="54"/>
      <c r="BJ655" s="12"/>
      <c r="BK655" s="12"/>
      <c r="BL655" s="54"/>
      <c r="BM655" s="12"/>
      <c r="BN655" s="12"/>
      <c r="BO655" s="54"/>
      <c r="BP655" s="60">
        <f>SUM(BO655,BL655,BI655,BF655,BC655,AZ655,AW655,AT655,AQ655,AN655,AK655,AH655,AE655,AB655)</f>
        <v>0</v>
      </c>
      <c r="BQ655" s="12"/>
      <c r="BR655" s="12"/>
      <c r="BS655" s="12"/>
      <c r="BT655" s="12"/>
      <c r="BU655" s="12"/>
      <c r="BV655" s="54"/>
      <c r="BW655" s="12"/>
      <c r="BX655" s="12"/>
      <c r="BY655" s="54"/>
      <c r="BZ655" s="12"/>
      <c r="CA655" s="12"/>
      <c r="CB655" s="54"/>
      <c r="CC655" s="12"/>
      <c r="CD655" s="12"/>
      <c r="CE655" s="54"/>
      <c r="CF655" s="12"/>
      <c r="CG655" s="12"/>
      <c r="CH655" s="54"/>
      <c r="CI655" s="12"/>
      <c r="CJ655" s="12"/>
      <c r="CK655" s="54"/>
      <c r="CL655" s="12"/>
      <c r="CM655" s="12"/>
      <c r="CN655" s="54"/>
      <c r="CO655" s="12"/>
      <c r="CP655" s="12"/>
      <c r="CQ655" s="54"/>
      <c r="CR655" s="12"/>
      <c r="CS655" s="12"/>
      <c r="CT655" s="54"/>
      <c r="CU655" s="12"/>
      <c r="CV655" s="12"/>
      <c r="CW655" s="54"/>
      <c r="CX655" s="54"/>
      <c r="CY655" s="54"/>
      <c r="CZ655" s="54"/>
      <c r="DA655" s="12"/>
      <c r="DB655" s="12"/>
      <c r="DC655" s="54"/>
      <c r="DD655" s="12"/>
      <c r="DE655" s="12"/>
      <c r="DF655" s="54"/>
      <c r="DG655" s="12"/>
      <c r="DH655" s="12"/>
      <c r="DI655" s="54"/>
      <c r="DJ655" s="12"/>
      <c r="DK655" s="12"/>
      <c r="DL655" s="54"/>
      <c r="DM655" s="12"/>
      <c r="DN655" s="12"/>
      <c r="DO655" s="54"/>
      <c r="DP655" s="12"/>
      <c r="DQ655" s="12"/>
      <c r="DR655" s="54"/>
      <c r="DS655" s="12"/>
      <c r="DT655" s="12"/>
      <c r="DU655" s="54"/>
      <c r="DV655" s="12"/>
      <c r="DW655" s="12"/>
      <c r="DX655" s="54"/>
      <c r="DY655" s="12"/>
      <c r="DZ655" s="12"/>
      <c r="EA655" s="54"/>
      <c r="EB655" s="12"/>
      <c r="EC655" s="12"/>
      <c r="ED655" s="54"/>
      <c r="EE655" s="12"/>
      <c r="EF655" s="12"/>
      <c r="EG655" s="54"/>
      <c r="EH655" s="12"/>
      <c r="EI655" s="12"/>
      <c r="EJ655" s="54"/>
      <c r="EK655" s="12"/>
      <c r="EL655" s="12"/>
      <c r="EM655" s="54"/>
      <c r="EN655" s="64">
        <f>SUM(EM655,EJ655,EG655,ED655,EA655,DX655,DU655,DR655,DO655,DL655,DI655,DF655,DC655,CZ655,CW655,CT655,CQ655,CN655,CK655,CH655,CE655,CB655,BY655,BV655,BS655)</f>
        <v>0</v>
      </c>
      <c r="EO655" s="12"/>
      <c r="EP655" s="12"/>
      <c r="EQ655" s="67"/>
      <c r="ER655" s="12"/>
      <c r="ES655" s="12"/>
      <c r="ET655" s="67"/>
      <c r="EU655" s="12"/>
      <c r="EV655" s="12"/>
      <c r="EW655" s="67"/>
      <c r="EX655" s="12"/>
      <c r="EY655" s="12"/>
      <c r="EZ655" s="67"/>
      <c r="FA655" s="12"/>
      <c r="FB655" s="12"/>
      <c r="FC655" s="67"/>
      <c r="FD655" s="12"/>
      <c r="FE655" s="12"/>
      <c r="FF655" s="67"/>
      <c r="FG655" s="12"/>
      <c r="FH655" s="12"/>
      <c r="FI655" s="67"/>
      <c r="FJ655" s="12"/>
      <c r="FK655" s="12"/>
      <c r="FL655" s="67"/>
      <c r="FM655" s="12"/>
      <c r="FN655" s="12"/>
      <c r="FO655" s="67"/>
      <c r="FP655" s="12"/>
      <c r="FQ655" s="12"/>
      <c r="FR655" s="67"/>
      <c r="FS655" s="12"/>
      <c r="FT655" s="12"/>
      <c r="FU655" s="67"/>
      <c r="FV655" s="12"/>
      <c r="FW655" s="12"/>
      <c r="FX655" s="67"/>
      <c r="FY655" s="12"/>
      <c r="FZ655" s="12"/>
      <c r="GA655" s="67"/>
      <c r="GB655" s="12"/>
      <c r="GC655" s="12"/>
      <c r="GD655" s="67"/>
      <c r="GE655" s="12"/>
      <c r="GF655" s="12"/>
      <c r="GG655" s="67"/>
      <c r="GH655" s="12"/>
      <c r="GI655" s="12"/>
      <c r="GJ655" s="67"/>
      <c r="GK655" s="12"/>
      <c r="GL655" s="12"/>
      <c r="GM655" s="67"/>
      <c r="GN655" s="12"/>
      <c r="GO655" s="12"/>
      <c r="GP655" s="67"/>
      <c r="GQ655" s="12"/>
      <c r="GR655" s="12"/>
      <c r="GS655" s="67"/>
      <c r="GT655" s="12"/>
      <c r="GU655" s="12"/>
      <c r="GV655" s="67"/>
      <c r="GW655" s="12"/>
      <c r="GX655" s="12"/>
      <c r="GY655" s="67"/>
      <c r="GZ655" s="12"/>
      <c r="HA655" s="12"/>
      <c r="HB655" s="67"/>
      <c r="HC65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5" s="12"/>
      <c r="HE655" s="12"/>
      <c r="HF655" s="77"/>
      <c r="HG655" s="12"/>
      <c r="HH655" s="12"/>
      <c r="HI655" s="77"/>
      <c r="HJ655" s="12"/>
      <c r="HK655" s="12"/>
      <c r="HL655" s="77"/>
      <c r="HM655" s="12"/>
      <c r="HN655" s="12"/>
      <c r="HO655" s="77"/>
      <c r="HP655" s="12"/>
      <c r="HQ655" s="12"/>
      <c r="HR655" s="77"/>
      <c r="HS655" s="12"/>
      <c r="HT655" s="12"/>
      <c r="HU655" s="77"/>
      <c r="HV655" s="12"/>
      <c r="HW655" s="12"/>
      <c r="HX655" s="77"/>
      <c r="HY655" s="12"/>
      <c r="HZ655" s="12"/>
      <c r="IA655" s="77"/>
      <c r="IB655" s="12"/>
      <c r="IC655" s="12"/>
      <c r="ID655" s="77"/>
      <c r="IE655" s="12"/>
      <c r="IF655" s="12"/>
      <c r="IG655" s="77"/>
      <c r="IH655" s="12"/>
      <c r="II655" s="12"/>
      <c r="IJ655" s="77"/>
      <c r="IK655" s="12"/>
      <c r="IL655" s="12"/>
      <c r="IM655" s="77"/>
      <c r="IN655" s="12"/>
      <c r="IO655" s="12"/>
      <c r="IP655" s="77"/>
      <c r="IQ655" s="12"/>
      <c r="IR655" s="12"/>
      <c r="IS655" s="77"/>
      <c r="IT655" s="12"/>
      <c r="IU655" s="12"/>
      <c r="IV655" s="77"/>
      <c r="IW655" s="12"/>
      <c r="IX655" s="12"/>
      <c r="IY655" s="77"/>
      <c r="IZ65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5" s="12"/>
      <c r="JB655" s="12"/>
      <c r="JC655" s="82"/>
      <c r="JD655" s="12"/>
      <c r="JE655" s="12"/>
      <c r="JF655" s="82"/>
      <c r="JG655" s="12"/>
      <c r="JH655" s="12"/>
      <c r="JI655" s="82"/>
      <c r="JJ655" s="12"/>
      <c r="JK655" s="12"/>
      <c r="JL655" s="82"/>
      <c r="JM655" s="12"/>
      <c r="JN655" s="12"/>
      <c r="JO655" s="82"/>
      <c r="JP655" s="12"/>
      <c r="JQ655" s="12"/>
      <c r="JR655" s="82"/>
      <c r="JS655" s="12"/>
      <c r="JT655" s="12"/>
      <c r="JU655" s="82"/>
      <c r="JV655" s="12"/>
      <c r="JW655" s="12"/>
      <c r="JX655" s="82"/>
      <c r="JY655" s="12"/>
      <c r="JZ655" s="12"/>
      <c r="KA655" s="82"/>
      <c r="KB655" s="12"/>
      <c r="KC655" s="12"/>
      <c r="KD655" s="82"/>
      <c r="KE655" s="12"/>
      <c r="KF655" s="12"/>
      <c r="KG655" s="82"/>
      <c r="KH655" s="12"/>
      <c r="KI655" s="12"/>
      <c r="KJ655" s="82"/>
      <c r="KK655" s="12"/>
      <c r="KL655" s="12"/>
      <c r="KM655" s="82"/>
      <c r="KN655" s="12"/>
      <c r="KO655" s="12"/>
      <c r="KP655" s="82"/>
      <c r="KQ655" s="12"/>
      <c r="KR655" s="12"/>
      <c r="KS655" s="82"/>
      <c r="KT65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5" s="12"/>
      <c r="KV655" s="12"/>
      <c r="KW655" s="89"/>
      <c r="KX655" s="12"/>
      <c r="KY655" s="12"/>
      <c r="KZ655" s="89"/>
      <c r="LA655" s="12"/>
      <c r="LB655" s="12"/>
      <c r="LC655" s="89"/>
      <c r="LD655" s="12"/>
      <c r="LE655" s="12"/>
      <c r="LF655" s="89"/>
      <c r="LG655" s="12"/>
      <c r="LH655" s="12"/>
      <c r="LI655" s="89"/>
      <c r="LJ655" s="12"/>
      <c r="LK655" s="12"/>
      <c r="LL655" s="89"/>
      <c r="LM655" s="12"/>
      <c r="LN655" s="12"/>
      <c r="LO655" s="89"/>
      <c r="LP655" s="12"/>
      <c r="LQ655" s="12"/>
      <c r="LR655" s="89"/>
      <c r="LS655" s="12"/>
      <c r="LT655" s="12"/>
      <c r="LU655" s="89"/>
      <c r="LV655" s="12"/>
      <c r="LW655" s="12"/>
      <c r="LX655" s="89"/>
      <c r="LY655" s="12"/>
      <c r="LZ655" s="12"/>
      <c r="MA655" s="89"/>
      <c r="MB65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5" s="12"/>
      <c r="MD655" s="12"/>
      <c r="ME655" s="98"/>
      <c r="MF655" s="12"/>
      <c r="MG655" s="12"/>
      <c r="MH655" s="98"/>
      <c r="MI655" s="12"/>
      <c r="MJ655" s="12"/>
      <c r="MK655" s="98"/>
      <c r="ML655" s="12"/>
      <c r="MM655" s="12"/>
      <c r="MN655" s="98"/>
      <c r="MO655" s="12"/>
      <c r="MP655" s="12"/>
      <c r="MQ655" s="98"/>
      <c r="MR655" s="12"/>
      <c r="MS655" s="12"/>
      <c r="MT655" s="98"/>
      <c r="MU655" s="12"/>
      <c r="MV655" s="12"/>
      <c r="MW655" s="98"/>
      <c r="MX655" s="12"/>
      <c r="MY655" s="12"/>
      <c r="MZ655" s="98"/>
      <c r="NA655" s="12"/>
      <c r="NB655" s="12"/>
      <c r="NC655" s="103"/>
      <c r="ND655" s="12"/>
      <c r="NE655" s="12"/>
      <c r="NF655" s="103"/>
      <c r="NG655" s="12"/>
      <c r="NH655" s="12"/>
      <c r="NI655" s="103"/>
      <c r="NJ655" s="12"/>
      <c r="NK655" s="12"/>
      <c r="NL655" s="103"/>
      <c r="NM65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5" s="12"/>
      <c r="NO655" s="12"/>
      <c r="NP655" s="110"/>
      <c r="NQ655" s="12"/>
      <c r="NR655" s="12"/>
      <c r="NS655" s="110"/>
      <c r="NT655" s="12"/>
      <c r="NU655" s="12"/>
      <c r="NV655" s="110"/>
      <c r="NW655" s="12"/>
      <c r="NX655" s="12"/>
      <c r="NY655" s="110"/>
      <c r="NZ655" s="12"/>
      <c r="OA655" s="12"/>
      <c r="OB655" s="110"/>
      <c r="OC655" s="12"/>
      <c r="OD655" s="12"/>
      <c r="OE655" s="110"/>
      <c r="OF655" s="12"/>
      <c r="OG655" s="12"/>
      <c r="OH655" s="110"/>
      <c r="OI655" s="12"/>
      <c r="OJ655" s="12"/>
      <c r="OK655" s="110"/>
      <c r="OL655" s="12"/>
      <c r="OM655" s="12"/>
      <c r="ON655" s="110"/>
      <c r="OO655" s="12"/>
      <c r="OP655" s="12"/>
      <c r="OQ655" s="110"/>
      <c r="OR655" s="12"/>
      <c r="OS655" s="12"/>
      <c r="OT655" s="110"/>
      <c r="OU655" s="12"/>
      <c r="OV655" s="12"/>
      <c r="OW655" s="110"/>
      <c r="OX655" s="12"/>
      <c r="OY655" s="12"/>
      <c r="OZ655" s="110"/>
      <c r="PA655" s="12"/>
      <c r="PB655" s="12"/>
      <c r="PC655" s="110"/>
      <c r="PD655" s="12"/>
      <c r="PE655" s="12"/>
      <c r="PF655" s="110"/>
      <c r="PG655" s="12"/>
      <c r="PH655" s="12"/>
      <c r="PI655" s="110"/>
      <c r="PJ655" s="12"/>
      <c r="PK655" s="12"/>
      <c r="PL655" s="110"/>
      <c r="PM655" s="12"/>
      <c r="PN655" s="12"/>
      <c r="PO655" s="110"/>
      <c r="PP655" s="12"/>
      <c r="PQ655" s="12"/>
      <c r="PR655" s="110"/>
      <c r="PS655" s="12"/>
      <c r="PT655" s="12"/>
      <c r="PU655" s="110"/>
      <c r="PV65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5" s="12"/>
      <c r="PX655" s="12"/>
      <c r="PY655" s="121"/>
      <c r="PZ655" s="12"/>
      <c r="QA655" s="12"/>
      <c r="QB655" s="121"/>
      <c r="QC655" s="12"/>
      <c r="QD655" s="12"/>
      <c r="QE655" s="121"/>
      <c r="QF655" s="12"/>
      <c r="QG655" s="12"/>
      <c r="QH655" s="121"/>
      <c r="QI655" s="12"/>
      <c r="QJ655" s="12"/>
      <c r="QK655" s="121"/>
      <c r="QL655" s="12"/>
      <c r="QM655" s="12"/>
      <c r="QN655" s="121"/>
      <c r="QO655" s="126">
        <f>Tabela1[[#This Row],[p120]]+Tabela1[[#This Row],[pkt9]]+Tabela1[[#This Row],[p121]]+Tabela1[[#This Row],[punkty44]]+Tabela1[[#This Row],[p122]]+Tabela1[[#This Row],[p123]]</f>
        <v>0</v>
      </c>
      <c r="QP655" s="12"/>
      <c r="QQ655" s="12"/>
      <c r="QR655" s="12"/>
      <c r="QS655" s="12"/>
      <c r="QT655" s="12"/>
      <c r="QU655" s="12"/>
      <c r="QV655" s="12"/>
      <c r="QW655" s="12"/>
      <c r="QX655" s="12"/>
      <c r="QY655" s="12"/>
      <c r="QZ655" s="12"/>
      <c r="RA655" s="12"/>
      <c r="RB655" s="12"/>
      <c r="RC655" s="12"/>
      <c r="RD655" s="12"/>
      <c r="RE655" s="12"/>
      <c r="RF655" s="12"/>
      <c r="RG655" s="12"/>
      <c r="RH655" s="12"/>
      <c r="RI655" s="12"/>
      <c r="RJ655" s="12"/>
      <c r="RK655" s="12"/>
      <c r="RL655" s="12"/>
      <c r="RM655" s="12"/>
      <c r="RN655" s="12"/>
      <c r="RO655" s="12"/>
      <c r="RP655" s="12"/>
      <c r="RQ655" s="12"/>
      <c r="RR655" s="12"/>
      <c r="RS655" s="12"/>
      <c r="RT655" s="12"/>
      <c r="RU655" s="12"/>
      <c r="RV655" s="12"/>
      <c r="RW65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5" s="12"/>
      <c r="RY655" s="12"/>
      <c r="RZ655" s="12"/>
      <c r="SA655" s="12"/>
      <c r="SB655" s="12"/>
      <c r="SC655" s="12"/>
      <c r="SD655" s="12">
        <v>2</v>
      </c>
      <c r="SE655" s="12">
        <v>140</v>
      </c>
      <c r="SF655" s="12">
        <v>6</v>
      </c>
      <c r="SG655" s="12"/>
      <c r="SH655" s="12"/>
      <c r="SI655" s="12"/>
      <c r="SJ655" s="12"/>
      <c r="SK655" s="12"/>
      <c r="SL655" s="12"/>
      <c r="SM655" s="12"/>
      <c r="SN655" s="12"/>
      <c r="SO655" s="12"/>
      <c r="SP655" s="12"/>
      <c r="SQ655" s="12"/>
      <c r="SR655" s="12"/>
      <c r="SS655" s="12"/>
      <c r="ST655" s="12"/>
      <c r="SU655" s="12"/>
      <c r="SV655" s="12"/>
      <c r="SW655" s="12"/>
      <c r="SX655" s="12"/>
      <c r="SY655" s="12"/>
      <c r="SZ655" s="12"/>
      <c r="TA655" s="12"/>
      <c r="TB655" s="12"/>
      <c r="TC655" s="12"/>
      <c r="TD655" s="12"/>
      <c r="TE655" s="12"/>
      <c r="TF655" s="12"/>
      <c r="TG655" s="12"/>
      <c r="TH655" s="12"/>
      <c r="TI655" s="12"/>
      <c r="TJ655" s="12"/>
      <c r="TK655" s="12"/>
      <c r="TL655" s="12"/>
      <c r="TM655" s="12"/>
      <c r="TN655" s="12"/>
      <c r="TO655" s="12"/>
      <c r="TP655" s="12"/>
      <c r="TQ655" s="12"/>
      <c r="TR655" s="12"/>
      <c r="TS655" s="12"/>
      <c r="TT655" s="12"/>
      <c r="TU655" s="12"/>
      <c r="TV655" s="12"/>
      <c r="TW655" s="12"/>
      <c r="TX655" s="12"/>
      <c r="TY655" s="12"/>
      <c r="TZ655" s="12"/>
      <c r="UA655" s="12"/>
      <c r="UB655" s="12"/>
      <c r="UC655" s="12"/>
      <c r="UD655" s="12"/>
      <c r="UE655" s="12"/>
      <c r="UF655" s="12"/>
      <c r="UG655" s="12"/>
      <c r="UH655" s="12"/>
      <c r="UI655" s="12"/>
      <c r="UJ655" s="12"/>
      <c r="UK655" s="12"/>
      <c r="UL655" s="145">
        <f>SUM(RZ655,SC655,SF655,SI655,SL655,SO655,SR655,SU655,SX655,TA655,TD655,TG655,TJ655,TM655,TP655,TS655,TV655,TY655,UB655,UE655,UH655,UK655)</f>
        <v>6</v>
      </c>
      <c r="UM655" s="12"/>
      <c r="UN655" s="12"/>
      <c r="UO655" s="12"/>
      <c r="UP655" s="12"/>
      <c r="UQ655" s="12"/>
      <c r="UR655" s="12"/>
      <c r="US655" s="12"/>
      <c r="UT655" s="12"/>
      <c r="UU655" s="12"/>
      <c r="UV655" s="12"/>
      <c r="UW655" s="12"/>
      <c r="UX655" s="12"/>
      <c r="UY655" s="12"/>
      <c r="UZ655" s="12"/>
      <c r="VA655" s="12"/>
      <c r="VB655" s="12"/>
      <c r="VC655" s="12"/>
      <c r="VD655" s="12"/>
      <c r="VE655" s="12"/>
      <c r="VF655" s="12"/>
      <c r="VG655" s="12"/>
      <c r="VH655" s="12"/>
      <c r="VI655" s="12"/>
      <c r="VJ655" s="12"/>
      <c r="VK655" s="12"/>
      <c r="VL655" s="12"/>
      <c r="VM655" s="12"/>
      <c r="VN655" s="12">
        <v>2</v>
      </c>
      <c r="VO655" s="12">
        <v>140</v>
      </c>
      <c r="VP655" s="12">
        <v>6</v>
      </c>
      <c r="VQ655" s="12"/>
      <c r="VR655" s="12"/>
      <c r="VS655" s="12"/>
      <c r="VT655" s="12"/>
      <c r="VU655" s="12"/>
      <c r="VV655" s="12"/>
      <c r="VW655" s="12"/>
      <c r="VX655" s="12"/>
      <c r="VY655" s="12"/>
      <c r="VZ655" s="12"/>
      <c r="WA655" s="12"/>
      <c r="WB655" s="12"/>
      <c r="WC655" s="12"/>
      <c r="WD655" s="12"/>
      <c r="WE655" s="12"/>
      <c r="WF655" s="12"/>
      <c r="WG655" s="12"/>
      <c r="WH655" s="12"/>
      <c r="WI655" s="12"/>
      <c r="WJ655" s="12"/>
      <c r="WK655" s="12"/>
      <c r="WL65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6</v>
      </c>
      <c r="WM655" s="12"/>
      <c r="WN655" s="12"/>
      <c r="WO655" s="12"/>
      <c r="WP655" s="12"/>
      <c r="WQ655" s="12"/>
      <c r="WR655" s="12"/>
      <c r="WS655" s="12"/>
      <c r="WT655" s="12"/>
      <c r="WU655" s="12"/>
      <c r="WV655" s="12"/>
      <c r="WW655" s="12"/>
      <c r="WX655" s="12"/>
      <c r="WY655" s="12"/>
      <c r="WZ655" s="12"/>
      <c r="XA655" s="12"/>
      <c r="XB655" s="12"/>
      <c r="XC655" s="12"/>
      <c r="XD655" s="12"/>
      <c r="XE655" s="12"/>
      <c r="XF655" s="12"/>
      <c r="XG655" s="12"/>
      <c r="XH655" s="12"/>
      <c r="XI655" s="12"/>
      <c r="XJ655" s="12"/>
      <c r="XK655" s="12"/>
      <c r="XL655" s="12"/>
      <c r="XM655" s="12"/>
      <c r="XN655" s="12"/>
      <c r="XO655" s="12"/>
      <c r="XP655" s="12"/>
      <c r="XQ655" s="12"/>
      <c r="XR655" s="12"/>
      <c r="XS655" s="12"/>
      <c r="XT655" s="12"/>
      <c r="XU655" s="12"/>
      <c r="XV655" s="12"/>
      <c r="XW655" s="12"/>
      <c r="XX655" s="12"/>
      <c r="XY655" s="12"/>
      <c r="XZ655" s="12"/>
      <c r="YA655" s="12"/>
      <c r="YB655" s="12"/>
      <c r="YC655" s="12"/>
      <c r="YD655" s="12"/>
      <c r="YE655" s="12"/>
      <c r="YF655" s="12"/>
      <c r="YG655" s="12"/>
      <c r="YH655" s="12"/>
      <c r="YI655" s="12"/>
      <c r="YJ655" s="12"/>
      <c r="YK655" s="12"/>
      <c r="YL655" s="12"/>
      <c r="YM655" s="12"/>
      <c r="YN655" s="12"/>
      <c r="YO655" s="12"/>
      <c r="YP655" s="12"/>
      <c r="YQ655" s="12"/>
      <c r="YR655" s="12"/>
      <c r="YS655" s="12"/>
      <c r="YT655" s="12"/>
      <c r="YU655" s="126">
        <f>SUM(WO655,WR655,WU655,WX655,XA655,XD655,XG655,XJ655,XM655,XP655,XS655,XV655,XY655,YB655,YE655,YH655,YK655,YN655,YQ655,YT655)</f>
        <v>0</v>
      </c>
      <c r="YV655" s="12"/>
      <c r="YW655" s="12"/>
      <c r="YX655" s="12"/>
      <c r="YY655" s="12"/>
      <c r="YZ655" s="12"/>
      <c r="ZA655" s="12"/>
      <c r="ZB655" s="12"/>
      <c r="ZC655" s="12"/>
      <c r="ZD655" s="12"/>
      <c r="ZE655" s="12"/>
      <c r="ZF655" s="12"/>
      <c r="ZG655" s="12"/>
      <c r="ZH655" s="12"/>
      <c r="ZI655" s="12"/>
      <c r="ZJ655" s="12"/>
      <c r="ZK655" s="12"/>
      <c r="ZL655" s="12"/>
      <c r="ZM655" s="12"/>
      <c r="ZN655" s="12"/>
      <c r="ZO655" s="12"/>
      <c r="ZP655" s="12"/>
      <c r="ZQ655" s="12"/>
      <c r="ZR655" s="12"/>
      <c r="ZS655" s="12"/>
      <c r="ZT655" s="12"/>
      <c r="ZU655" s="12"/>
      <c r="ZV655" s="12"/>
      <c r="ZW655" s="12"/>
      <c r="ZX655" s="12"/>
      <c r="ZY655" s="12"/>
      <c r="ZZ655" s="12"/>
      <c r="AAA655" s="12"/>
      <c r="AAB655" s="12"/>
      <c r="AAC655" s="12"/>
      <c r="AAD655" s="12"/>
      <c r="AAE655" s="12"/>
      <c r="AAF655" s="12">
        <v>2</v>
      </c>
      <c r="AAG655" s="12">
        <v>140</v>
      </c>
      <c r="AAH655" s="12">
        <v>6</v>
      </c>
      <c r="AAI655" s="12"/>
      <c r="AAJ655" s="12"/>
      <c r="AAK655" s="12"/>
      <c r="AAL655" s="12"/>
      <c r="AAM655" s="12"/>
      <c r="AAN655" s="12"/>
      <c r="AAO655" s="12"/>
      <c r="AAP655" s="12"/>
      <c r="AAQ655" s="12"/>
      <c r="AAR655" s="12"/>
      <c r="AAS655" s="12"/>
      <c r="AAT655" s="12"/>
      <c r="AAU655" s="12"/>
      <c r="AAV655" s="12"/>
      <c r="AAW655" s="12"/>
      <c r="AAX655" s="12"/>
      <c r="AAY655" s="12"/>
      <c r="AAZ655" s="12"/>
      <c r="ABA655" s="12"/>
      <c r="ABB655" s="12"/>
      <c r="ABC655" s="12"/>
      <c r="ABD655" s="12"/>
      <c r="ABE655" s="12"/>
      <c r="ABF655" s="12"/>
      <c r="ABG655" s="12"/>
      <c r="ABH655" s="12"/>
      <c r="ABI655" s="12"/>
      <c r="ABJ655" s="12"/>
      <c r="ABK655" s="12"/>
      <c r="ABL655" s="12"/>
      <c r="ABM655" s="12"/>
      <c r="ABN655" s="12"/>
      <c r="ABO655" s="12"/>
      <c r="ABP655" s="12"/>
      <c r="ABQ655" s="12"/>
      <c r="ABR655" s="12"/>
      <c r="ABS655" s="12"/>
      <c r="ABT655" s="12"/>
      <c r="ABU655" s="12"/>
      <c r="ABV655" s="12"/>
      <c r="ABW655" s="12"/>
      <c r="ABX655" s="12"/>
      <c r="ABY655" s="136">
        <f>SUM(YX655,ZA655,ZD655,ZG655,ZJ655,ZM655,ZP655,ZS655,ZV655,ZY655,AAB655,AAE655,AAH655,AAK655,AAN655,AAQ655,AAT655,AAW655,AAZ655,ABC655,ABF655,ABI655,ABL655,ABO655,ABR655,ABU655,ABX655)</f>
        <v>6</v>
      </c>
      <c r="ABZ655" s="12"/>
      <c r="ACA655" s="12"/>
      <c r="ACB655" s="12"/>
      <c r="ACC655" s="12"/>
      <c r="ACD655" s="12"/>
      <c r="ACE655" s="12"/>
      <c r="ACF655" s="12"/>
      <c r="ACG655" s="12"/>
      <c r="ACH655" s="12"/>
      <c r="ACI655" s="12"/>
      <c r="ACJ655" s="12"/>
      <c r="ACK655" s="12"/>
      <c r="ACL655" s="12"/>
      <c r="ACM655" s="12"/>
      <c r="ACN655" s="12"/>
      <c r="ACO655" s="12"/>
      <c r="ACP655" s="12"/>
      <c r="ACQ655" s="12"/>
      <c r="ACR655" s="12"/>
      <c r="ACS655" s="12"/>
      <c r="ACT655" s="12"/>
      <c r="ACU655" s="12"/>
      <c r="ACV655" s="12"/>
      <c r="ACW655" s="12"/>
      <c r="ACX655" s="12"/>
      <c r="ACY655" s="12"/>
      <c r="ACZ655" s="12"/>
      <c r="ADA655" s="12"/>
      <c r="ADB655" s="12"/>
      <c r="ADC655" s="12"/>
      <c r="ADD655" s="12"/>
      <c r="ADE655" s="12"/>
      <c r="ADF655" s="12"/>
      <c r="ADG655" s="12"/>
      <c r="ADH655" s="12"/>
      <c r="ADI655" s="12"/>
      <c r="ADJ655" s="12"/>
      <c r="ADK655" s="12"/>
      <c r="ADL655" s="12"/>
      <c r="ADM655" s="12"/>
      <c r="ADN655" s="12"/>
      <c r="ADO655" s="12"/>
      <c r="ADP655" s="12"/>
      <c r="ADQ655" s="12"/>
      <c r="ADR655" s="12"/>
      <c r="ADS655" s="12"/>
      <c r="ADT655" s="12"/>
      <c r="ADU655" s="12"/>
      <c r="ADV655" s="12"/>
      <c r="ADW655" s="12"/>
      <c r="ADX655" s="12"/>
      <c r="ADY655" s="164"/>
      <c r="ADZ655" s="164"/>
      <c r="AEA655" s="164"/>
      <c r="AEB655" s="164"/>
      <c r="AEC655" s="164"/>
      <c r="AED655" s="164"/>
      <c r="AEE655" s="164"/>
      <c r="AEF655" s="164"/>
      <c r="AEG655" s="164"/>
      <c r="AEH655" s="164"/>
      <c r="AEI655" s="164"/>
      <c r="AEJ655" s="164"/>
      <c r="AEK655" s="164"/>
      <c r="AEL655" s="164"/>
      <c r="AEM655" s="164"/>
      <c r="AEN655" s="164"/>
      <c r="AEO655" s="164"/>
      <c r="AEP655" s="164"/>
      <c r="AEQ655" s="164">
        <f>SUM(ACB655,ACE655,ACH655,ACK655,ACN655,ACQ655,ACT655,ACW655,ACZ655,ADC655,ADF655,ADI655,ADL655,ADO655,ADR655,ADU655,ADX655,AEA655,AED655,AEG655,AEJ655,AEM655,AEP655)</f>
        <v>0</v>
      </c>
    </row>
    <row r="656" spans="1:823">
      <c r="A656" s="13" t="s">
        <v>190</v>
      </c>
      <c r="B656" s="14" t="s">
        <v>275</v>
      </c>
      <c r="C656" s="15" t="s">
        <v>276</v>
      </c>
      <c r="D656" s="12"/>
      <c r="E656" s="12"/>
      <c r="F656" s="44"/>
      <c r="G656" s="12"/>
      <c r="H656" s="12"/>
      <c r="I656" s="44"/>
      <c r="J656" s="12"/>
      <c r="K656" s="12"/>
      <c r="L656" s="44"/>
      <c r="M656" s="12"/>
      <c r="N656" s="12"/>
      <c r="O656" s="44"/>
      <c r="P656" s="12"/>
      <c r="Q656" s="12"/>
      <c r="R656" s="44"/>
      <c r="S656" s="12"/>
      <c r="T656" s="12"/>
      <c r="U656" s="44"/>
      <c r="V656" s="12"/>
      <c r="W656" s="12"/>
      <c r="X656" s="44"/>
      <c r="Y656" s="51">
        <f>SUM(F656,I656,L656,O656,R656,U656,X656)</f>
        <v>0</v>
      </c>
      <c r="Z656" s="12"/>
      <c r="AA656" s="12"/>
      <c r="AB656" s="54"/>
      <c r="AC656" s="12"/>
      <c r="AD656" s="12"/>
      <c r="AE656" s="54"/>
      <c r="AF656" s="12"/>
      <c r="AG656" s="12"/>
      <c r="AH656" s="54"/>
      <c r="AI656" s="12">
        <v>2</v>
      </c>
      <c r="AJ656" s="48" t="s">
        <v>8</v>
      </c>
      <c r="AK656" s="54">
        <v>9</v>
      </c>
      <c r="AL656" s="12"/>
      <c r="AM656" s="12"/>
      <c r="AN656" s="54"/>
      <c r="AO656" s="12"/>
      <c r="AP656" s="12"/>
      <c r="AQ656" s="54"/>
      <c r="AR656" s="12"/>
      <c r="AS656" s="12"/>
      <c r="AT656" s="54"/>
      <c r="AU656" s="12"/>
      <c r="AV656" s="12"/>
      <c r="AW656" s="54"/>
      <c r="AX656" s="12"/>
      <c r="AY656" s="12"/>
      <c r="AZ656" s="54"/>
      <c r="BA656" s="12"/>
      <c r="BB656" s="12"/>
      <c r="BC656" s="54"/>
      <c r="BD656" s="12"/>
      <c r="BE656" s="12"/>
      <c r="BF656" s="54"/>
      <c r="BG656" s="12"/>
      <c r="BH656" s="12"/>
      <c r="BI656" s="54"/>
      <c r="BJ656" s="12"/>
      <c r="BK656" s="12"/>
      <c r="BL656" s="54"/>
      <c r="BM656" s="12"/>
      <c r="BN656" s="12"/>
      <c r="BO656" s="54"/>
      <c r="BP656" s="60">
        <f>SUM(BO656,BL656,BI656,BF656,BC656,AZ656,AW656,AT656,AQ656,AN656,AK656,AH656,AE656,AB656)</f>
        <v>9</v>
      </c>
      <c r="BQ656" s="12"/>
      <c r="BR656" s="12"/>
      <c r="BS656" s="54"/>
      <c r="BT656" s="12"/>
      <c r="BU656" s="12"/>
      <c r="BV656" s="54"/>
      <c r="BW656" s="12"/>
      <c r="BX656" s="12"/>
      <c r="BY656" s="54"/>
      <c r="BZ656" s="12"/>
      <c r="CA656" s="12"/>
      <c r="CB656" s="54"/>
      <c r="CC656" s="12"/>
      <c r="CD656" s="12"/>
      <c r="CE656" s="54"/>
      <c r="CF656" s="12"/>
      <c r="CG656" s="12"/>
      <c r="CH656" s="54"/>
      <c r="CI656" s="12"/>
      <c r="CJ656" s="12"/>
      <c r="CK656" s="54"/>
      <c r="CL656" s="12"/>
      <c r="CM656" s="12"/>
      <c r="CN656" s="54"/>
      <c r="CO656" s="12"/>
      <c r="CP656" s="12"/>
      <c r="CQ656" s="54"/>
      <c r="CR656" s="12"/>
      <c r="CS656" s="12"/>
      <c r="CT656" s="54"/>
      <c r="CU656" s="12"/>
      <c r="CV656" s="12"/>
      <c r="CW656" s="54"/>
      <c r="CX656" s="12"/>
      <c r="CY656" s="12"/>
      <c r="CZ656" s="54"/>
      <c r="DA656" s="12"/>
      <c r="DB656" s="12"/>
      <c r="DC656" s="54"/>
      <c r="DD656" s="12"/>
      <c r="DE656" s="12"/>
      <c r="DF656" s="54"/>
      <c r="DG656" s="12"/>
      <c r="DH656" s="12"/>
      <c r="DI656" s="54"/>
      <c r="DJ656" s="12"/>
      <c r="DK656" s="12"/>
      <c r="DL656" s="54"/>
      <c r="DM656" s="12"/>
      <c r="DN656" s="12"/>
      <c r="DO656" s="54"/>
      <c r="DP656" s="12"/>
      <c r="DQ656" s="12"/>
      <c r="DR656" s="54"/>
      <c r="DS656" s="12"/>
      <c r="DT656" s="12"/>
      <c r="DU656" s="54"/>
      <c r="DV656" s="12"/>
      <c r="DW656" s="12"/>
      <c r="DX656" s="54"/>
      <c r="DY656" s="12"/>
      <c r="DZ656" s="12"/>
      <c r="EA656" s="54"/>
      <c r="EB656" s="12"/>
      <c r="EC656" s="12"/>
      <c r="ED656" s="54"/>
      <c r="EE656" s="12"/>
      <c r="EF656" s="12"/>
      <c r="EG656" s="54"/>
      <c r="EH656" s="12"/>
      <c r="EI656" s="12"/>
      <c r="EJ656" s="54"/>
      <c r="EK656" s="12"/>
      <c r="EL656" s="12"/>
      <c r="EM656" s="54"/>
      <c r="EN656" s="64">
        <f>SUM(EM656,EJ656,EG656,ED656,EA656,DX656,DU656,DR656,DO656,DL656,DI656,DF656,DC656,CZ656,CW656,CT656,CQ656,CN656,CK656,CH656,CE656,CB656,BY656,BV656,BS656)</f>
        <v>0</v>
      </c>
      <c r="EO656" s="12"/>
      <c r="EP656" s="12"/>
      <c r="EQ656" s="67"/>
      <c r="ER656" s="12"/>
      <c r="ES656" s="12"/>
      <c r="ET656" s="67"/>
      <c r="EU656" s="12"/>
      <c r="EV656" s="12"/>
      <c r="EW656" s="67"/>
      <c r="EX656" s="12"/>
      <c r="EY656" s="12"/>
      <c r="EZ656" s="67"/>
      <c r="FA656" s="12"/>
      <c r="FB656" s="12"/>
      <c r="FC656" s="67"/>
      <c r="FD656" s="12"/>
      <c r="FE656" s="12"/>
      <c r="FF656" s="67"/>
      <c r="FG656" s="12"/>
      <c r="FH656" s="12"/>
      <c r="FI656" s="67"/>
      <c r="FJ656" s="12"/>
      <c r="FK656" s="12"/>
      <c r="FL656" s="67"/>
      <c r="FM656" s="12"/>
      <c r="FN656" s="12"/>
      <c r="FO656" s="67"/>
      <c r="FP656" s="12"/>
      <c r="FQ656" s="12"/>
      <c r="FR656" s="67"/>
      <c r="FS656" s="12"/>
      <c r="FT656" s="12"/>
      <c r="FU656" s="67"/>
      <c r="FV656" s="12"/>
      <c r="FW656" s="12"/>
      <c r="FX656" s="67"/>
      <c r="FY656" s="12"/>
      <c r="FZ656" s="12"/>
      <c r="GA656" s="67"/>
      <c r="GB656" s="12"/>
      <c r="GC656" s="12"/>
      <c r="GD656" s="67"/>
      <c r="GE656" s="12"/>
      <c r="GF656" s="12"/>
      <c r="GG656" s="67"/>
      <c r="GH656" s="12"/>
      <c r="GI656" s="12"/>
      <c r="GJ656" s="67"/>
      <c r="GK656" s="12"/>
      <c r="GL656" s="12"/>
      <c r="GM656" s="67"/>
      <c r="GN656" s="12"/>
      <c r="GO656" s="12"/>
      <c r="GP656" s="67"/>
      <c r="GQ656" s="12"/>
      <c r="GR656" s="12"/>
      <c r="GS656" s="67"/>
      <c r="GT656" s="12"/>
      <c r="GU656" s="12"/>
      <c r="GV656" s="67"/>
      <c r="GW656" s="12"/>
      <c r="GX656" s="12"/>
      <c r="GY656" s="67"/>
      <c r="GZ656" s="12"/>
      <c r="HA656" s="12"/>
      <c r="HB656" s="67"/>
      <c r="HC65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6" s="12"/>
      <c r="HE656" s="12"/>
      <c r="HF656" s="77"/>
      <c r="HG656" s="12"/>
      <c r="HH656" s="12"/>
      <c r="HI656" s="77"/>
      <c r="HJ656" s="12"/>
      <c r="HK656" s="12"/>
      <c r="HL656" s="77"/>
      <c r="HM656" s="12"/>
      <c r="HN656" s="12"/>
      <c r="HO656" s="77"/>
      <c r="HP656" s="12"/>
      <c r="HQ656" s="12"/>
      <c r="HR656" s="77"/>
      <c r="HS656" s="12"/>
      <c r="HT656" s="12"/>
      <c r="HU656" s="77"/>
      <c r="HV656" s="12"/>
      <c r="HW656" s="12"/>
      <c r="HX656" s="77"/>
      <c r="HY656" s="12"/>
      <c r="HZ656" s="12"/>
      <c r="IA656" s="77"/>
      <c r="IB656" s="12"/>
      <c r="IC656" s="12"/>
      <c r="ID656" s="77"/>
      <c r="IE656" s="12"/>
      <c r="IF656" s="12"/>
      <c r="IG656" s="77"/>
      <c r="IH656" s="12"/>
      <c r="II656" s="12"/>
      <c r="IJ656" s="77"/>
      <c r="IK656" s="12"/>
      <c r="IL656" s="12"/>
      <c r="IM656" s="77"/>
      <c r="IN656" s="12"/>
      <c r="IO656" s="12"/>
      <c r="IP656" s="77"/>
      <c r="IQ656" s="12"/>
      <c r="IR656" s="12"/>
      <c r="IS656" s="77"/>
      <c r="IT656" s="12"/>
      <c r="IU656" s="12"/>
      <c r="IV656" s="77"/>
      <c r="IW656" s="12"/>
      <c r="IX656" s="12"/>
      <c r="IY656" s="77"/>
      <c r="IZ65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6" s="12"/>
      <c r="JB656" s="12"/>
      <c r="JC656" s="82"/>
      <c r="JD656" s="12"/>
      <c r="JE656" s="12"/>
      <c r="JF656" s="82"/>
      <c r="JG656" s="12"/>
      <c r="JH656" s="12"/>
      <c r="JI656" s="82"/>
      <c r="JJ656" s="12"/>
      <c r="JK656" s="12"/>
      <c r="JL656" s="82"/>
      <c r="JM656" s="12"/>
      <c r="JN656" s="12"/>
      <c r="JO656" s="82"/>
      <c r="JP656" s="12"/>
      <c r="JQ656" s="12"/>
      <c r="JR656" s="82"/>
      <c r="JS656" s="12"/>
      <c r="JT656" s="12"/>
      <c r="JU656" s="82"/>
      <c r="JV656" s="12"/>
      <c r="JW656" s="12"/>
      <c r="JX656" s="82"/>
      <c r="JY656" s="12"/>
      <c r="JZ656" s="12"/>
      <c r="KA656" s="82"/>
      <c r="KB656" s="12"/>
      <c r="KC656" s="12"/>
      <c r="KD656" s="82"/>
      <c r="KE656" s="12"/>
      <c r="KF656" s="12"/>
      <c r="KG656" s="82"/>
      <c r="KH656" s="12"/>
      <c r="KI656" s="12"/>
      <c r="KJ656" s="82"/>
      <c r="KK656" s="12"/>
      <c r="KL656" s="12"/>
      <c r="KM656" s="82"/>
      <c r="KN656" s="12"/>
      <c r="KO656" s="12"/>
      <c r="KP656" s="82"/>
      <c r="KQ656" s="12"/>
      <c r="KR656" s="12"/>
      <c r="KS656" s="82"/>
      <c r="KT65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6" s="12"/>
      <c r="KV656" s="12"/>
      <c r="KW656" s="89"/>
      <c r="KX656" s="12"/>
      <c r="KY656" s="12"/>
      <c r="KZ656" s="89"/>
      <c r="LA656" s="12"/>
      <c r="LB656" s="12"/>
      <c r="LC656" s="89"/>
      <c r="LD656" s="12"/>
      <c r="LE656" s="12"/>
      <c r="LF656" s="89"/>
      <c r="LG656" s="12"/>
      <c r="LH656" s="12"/>
      <c r="LI656" s="89"/>
      <c r="LJ656" s="12"/>
      <c r="LK656" s="12"/>
      <c r="LL656" s="89"/>
      <c r="LM656" s="12"/>
      <c r="LN656" s="12"/>
      <c r="LO656" s="89"/>
      <c r="LP656" s="12"/>
      <c r="LQ656" s="12"/>
      <c r="LR656" s="89"/>
      <c r="LS656" s="12"/>
      <c r="LT656" s="12"/>
      <c r="LU656" s="89"/>
      <c r="LV656" s="12"/>
      <c r="LW656" s="12"/>
      <c r="LX656" s="89"/>
      <c r="LY656" s="12"/>
      <c r="LZ656" s="12"/>
      <c r="MA656" s="89"/>
      <c r="MB65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6" s="12"/>
      <c r="MD656" s="12"/>
      <c r="ME656" s="98"/>
      <c r="MF656" s="12"/>
      <c r="MG656" s="12"/>
      <c r="MH656" s="98"/>
      <c r="MI656" s="12"/>
      <c r="MJ656" s="12"/>
      <c r="MK656" s="98"/>
      <c r="ML656" s="12"/>
      <c r="MM656" s="12"/>
      <c r="MN656" s="98"/>
      <c r="MO656" s="12"/>
      <c r="MP656" s="12"/>
      <c r="MQ656" s="98"/>
      <c r="MR656" s="12"/>
      <c r="MS656" s="12"/>
      <c r="MT656" s="98"/>
      <c r="MU656" s="12"/>
      <c r="MV656" s="12"/>
      <c r="MW656" s="98"/>
      <c r="MX656" s="12"/>
      <c r="MY656" s="12"/>
      <c r="MZ656" s="98"/>
      <c r="NA656" s="12"/>
      <c r="NB656" s="12"/>
      <c r="NC656" s="103"/>
      <c r="ND656" s="12"/>
      <c r="NE656" s="12"/>
      <c r="NF656" s="103"/>
      <c r="NG656" s="12"/>
      <c r="NH656" s="12"/>
      <c r="NI656" s="103"/>
      <c r="NJ656" s="12"/>
      <c r="NK656" s="12"/>
      <c r="NL656" s="103"/>
      <c r="NM65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6" s="12"/>
      <c r="NO656" s="12"/>
      <c r="NP656" s="110"/>
      <c r="NQ656" s="12"/>
      <c r="NR656" s="12"/>
      <c r="NS656" s="110"/>
      <c r="NT656" s="12"/>
      <c r="NU656" s="12"/>
      <c r="NV656" s="110"/>
      <c r="NW656" s="12"/>
      <c r="NX656" s="12"/>
      <c r="NY656" s="110"/>
      <c r="NZ656" s="12"/>
      <c r="OA656" s="12"/>
      <c r="OB656" s="110"/>
      <c r="OC656" s="12"/>
      <c r="OD656" s="12"/>
      <c r="OE656" s="110"/>
      <c r="OF656" s="12"/>
      <c r="OG656" s="12"/>
      <c r="OH656" s="110"/>
      <c r="OI656" s="12"/>
      <c r="OJ656" s="12"/>
      <c r="OK656" s="110"/>
      <c r="OL656" s="12"/>
      <c r="OM656" s="12"/>
      <c r="ON656" s="110"/>
      <c r="OO656" s="12"/>
      <c r="OP656" s="12"/>
      <c r="OQ656" s="110"/>
      <c r="OR656" s="12"/>
      <c r="OS656" s="12"/>
      <c r="OT656" s="110"/>
      <c r="OU656" s="12"/>
      <c r="OV656" s="12"/>
      <c r="OW656" s="110"/>
      <c r="OX656" s="12"/>
      <c r="OY656" s="12"/>
      <c r="OZ656" s="110"/>
      <c r="PA656" s="12"/>
      <c r="PB656" s="12"/>
      <c r="PC656" s="110"/>
      <c r="PD656" s="12"/>
      <c r="PE656" s="12"/>
      <c r="PF656" s="110"/>
      <c r="PG656" s="12"/>
      <c r="PH656" s="12"/>
      <c r="PI656" s="110"/>
      <c r="PJ656" s="12"/>
      <c r="PK656" s="12"/>
      <c r="PL656" s="110"/>
      <c r="PM656" s="12"/>
      <c r="PN656" s="12"/>
      <c r="PO656" s="110"/>
      <c r="PP656" s="12"/>
      <c r="PQ656" s="12"/>
      <c r="PR656" s="110"/>
      <c r="PS656" s="12"/>
      <c r="PT656" s="12"/>
      <c r="PU656" s="110"/>
      <c r="PV65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6" s="12"/>
      <c r="PX656" s="12"/>
      <c r="PY656" s="121"/>
      <c r="PZ656" s="12"/>
      <c r="QA656" s="12"/>
      <c r="QB656" s="121"/>
      <c r="QC656" s="12"/>
      <c r="QD656" s="12"/>
      <c r="QE656" s="121"/>
      <c r="QF656" s="12"/>
      <c r="QG656" s="12"/>
      <c r="QH656" s="121"/>
      <c r="QI656" s="12"/>
      <c r="QJ656" s="12"/>
      <c r="QK656" s="121"/>
      <c r="QL656" s="12"/>
      <c r="QM656" s="12"/>
      <c r="QN656" s="121"/>
      <c r="QO656" s="126">
        <f>Tabela1[[#This Row],[p120]]+Tabela1[[#This Row],[pkt9]]+Tabela1[[#This Row],[p121]]+Tabela1[[#This Row],[punkty44]]+Tabela1[[#This Row],[p122]]+Tabela1[[#This Row],[p123]]</f>
        <v>0</v>
      </c>
      <c r="QP656" s="12"/>
      <c r="QQ656" s="12"/>
      <c r="QR656" s="12"/>
      <c r="QS656" s="12"/>
      <c r="QT656" s="12"/>
      <c r="QU656" s="12"/>
      <c r="QV656" s="12"/>
      <c r="QW656" s="12"/>
      <c r="QX656" s="12"/>
      <c r="QY656" s="12"/>
      <c r="QZ656" s="12"/>
      <c r="RA656" s="12"/>
      <c r="RB656" s="12"/>
      <c r="RC656" s="12"/>
      <c r="RD656" s="12"/>
      <c r="RE656" s="12"/>
      <c r="RF656" s="12"/>
      <c r="RG656" s="12"/>
      <c r="RH656" s="12"/>
      <c r="RI656" s="12"/>
      <c r="RJ656" s="12"/>
      <c r="RK656" s="12"/>
      <c r="RL656" s="12"/>
      <c r="RM656" s="12"/>
      <c r="RN656" s="12"/>
      <c r="RO656" s="12"/>
      <c r="RP656" s="12"/>
      <c r="RQ656" s="12"/>
      <c r="RR656" s="12"/>
      <c r="RS656" s="12"/>
      <c r="RT656" s="12"/>
      <c r="RU656" s="12"/>
      <c r="RV656" s="12"/>
      <c r="RW65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6" s="12"/>
      <c r="RY656" s="12"/>
      <c r="RZ656" s="12"/>
      <c r="SA656" s="12"/>
      <c r="SB656" s="12"/>
      <c r="SC656" s="12"/>
      <c r="SD656" s="12"/>
      <c r="SE656" s="12"/>
      <c r="SF656" s="12"/>
      <c r="SG656" s="12"/>
      <c r="SH656" s="12"/>
      <c r="SI656" s="12"/>
      <c r="SJ656" s="12"/>
      <c r="SK656" s="12"/>
      <c r="SL656" s="12"/>
      <c r="SM656" s="12"/>
      <c r="SN656" s="12"/>
      <c r="SO656" s="12"/>
      <c r="SP656" s="12"/>
      <c r="SQ656" s="12"/>
      <c r="SR656" s="12"/>
      <c r="SS656" s="12"/>
      <c r="ST656" s="12"/>
      <c r="SU656" s="12"/>
      <c r="SV656" s="12"/>
      <c r="SW656" s="12"/>
      <c r="SX656" s="12"/>
      <c r="SY656" s="12"/>
      <c r="SZ656" s="12"/>
      <c r="TA656" s="12"/>
      <c r="TB656" s="12"/>
      <c r="TC656" s="12"/>
      <c r="TD656" s="12"/>
      <c r="TE656" s="12"/>
      <c r="TF656" s="12"/>
      <c r="TG656" s="12"/>
      <c r="TH656" s="12"/>
      <c r="TI656" s="12"/>
      <c r="TJ656" s="12"/>
      <c r="TK656" s="12"/>
      <c r="TL656" s="12"/>
      <c r="TM656" s="12"/>
      <c r="TN656" s="12"/>
      <c r="TO656" s="12"/>
      <c r="TP656" s="12"/>
      <c r="TQ656" s="12"/>
      <c r="TR656" s="12"/>
      <c r="TS656" s="12"/>
      <c r="TT656" s="12"/>
      <c r="TU656" s="12"/>
      <c r="TV656" s="12"/>
      <c r="TW656" s="12"/>
      <c r="TX656" s="12"/>
      <c r="TY656" s="12"/>
      <c r="TZ656" s="12"/>
      <c r="UA656" s="12"/>
      <c r="UB656" s="12"/>
      <c r="UC656" s="12"/>
      <c r="UD656" s="12"/>
      <c r="UE656" s="12"/>
      <c r="UF656" s="12"/>
      <c r="UG656" s="12"/>
      <c r="UH656" s="12"/>
      <c r="UI656" s="12"/>
      <c r="UJ656" s="12"/>
      <c r="UK656" s="12"/>
      <c r="UL656" s="145">
        <f>SUM(RZ656,SC656,SF656,SI656,SL656,SO656,SR656,SU656,SX656,TA656,TD656,TG656,TJ656,TM656,TP656,TS656,TV656,TY656,UB656,UE656,UH656,UK656)</f>
        <v>0</v>
      </c>
      <c r="UM656" s="12"/>
      <c r="UN656" s="12"/>
      <c r="UO656" s="12"/>
      <c r="UP656" s="12"/>
      <c r="UQ656" s="12"/>
      <c r="UR656" s="12"/>
      <c r="US656" s="12"/>
      <c r="UT656" s="12"/>
      <c r="UU656" s="12"/>
      <c r="UV656" s="12"/>
      <c r="UW656" s="12"/>
      <c r="UX656" s="12"/>
      <c r="UY656" s="12"/>
      <c r="UZ656" s="12"/>
      <c r="VA656" s="12"/>
      <c r="VB656" s="12"/>
      <c r="VC656" s="12"/>
      <c r="VD656" s="12"/>
      <c r="VE656" s="12"/>
      <c r="VF656" s="12"/>
      <c r="VG656" s="12"/>
      <c r="VH656" s="12"/>
      <c r="VI656" s="12"/>
      <c r="VJ656" s="12"/>
      <c r="VK656" s="12"/>
      <c r="VL656" s="12"/>
      <c r="VM656" s="12"/>
      <c r="VN656" s="12"/>
      <c r="VO656" s="12"/>
      <c r="VP656" s="12"/>
      <c r="VQ656" s="12"/>
      <c r="VR656" s="12"/>
      <c r="VS656" s="12"/>
      <c r="VT656" s="12"/>
      <c r="VU656" s="12"/>
      <c r="VV656" s="12"/>
      <c r="VW656" s="12"/>
      <c r="VX656" s="12"/>
      <c r="VY656" s="12"/>
      <c r="VZ656" s="12"/>
      <c r="WA656" s="12"/>
      <c r="WB656" s="12"/>
      <c r="WC656" s="12"/>
      <c r="WD656" s="12"/>
      <c r="WE656" s="12"/>
      <c r="WF656" s="12"/>
      <c r="WG656" s="12"/>
      <c r="WH656" s="12"/>
      <c r="WI656" s="12"/>
      <c r="WJ656" s="12"/>
      <c r="WK656" s="12"/>
      <c r="WL65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6" s="12"/>
      <c r="WN656" s="12"/>
      <c r="WO656" s="12"/>
      <c r="WP656" s="12"/>
      <c r="WQ656" s="12"/>
      <c r="WR656" s="12"/>
      <c r="WS656" s="12"/>
      <c r="WT656" s="12"/>
      <c r="WU656" s="12"/>
      <c r="WV656" s="12"/>
      <c r="WW656" s="12"/>
      <c r="WX656" s="12"/>
      <c r="WY656" s="12"/>
      <c r="WZ656" s="12"/>
      <c r="XA656" s="12"/>
      <c r="XB656" s="12"/>
      <c r="XC656" s="12"/>
      <c r="XD656" s="12"/>
      <c r="XE656" s="12"/>
      <c r="XF656" s="12"/>
      <c r="XG656" s="12"/>
      <c r="XH656" s="12"/>
      <c r="XI656" s="12"/>
      <c r="XJ656" s="12"/>
      <c r="XK656" s="12"/>
      <c r="XL656" s="12"/>
      <c r="XM656" s="12"/>
      <c r="XN656" s="12"/>
      <c r="XO656" s="12"/>
      <c r="XP656" s="12"/>
      <c r="XQ656" s="12"/>
      <c r="XR656" s="12"/>
      <c r="XS656" s="12"/>
      <c r="XT656" s="12"/>
      <c r="XU656" s="12"/>
      <c r="XV656" s="12"/>
      <c r="XW656" s="12"/>
      <c r="XX656" s="12"/>
      <c r="XY656" s="12"/>
      <c r="XZ656" s="12"/>
      <c r="YA656" s="12"/>
      <c r="YB656" s="12"/>
      <c r="YC656" s="12"/>
      <c r="YD656" s="12"/>
      <c r="YE656" s="12"/>
      <c r="YF656" s="12"/>
      <c r="YG656" s="12"/>
      <c r="YH656" s="12"/>
      <c r="YI656" s="12"/>
      <c r="YJ656" s="12"/>
      <c r="YK656" s="12"/>
      <c r="YL656" s="12"/>
      <c r="YM656" s="12"/>
      <c r="YN656" s="12"/>
      <c r="YO656" s="12"/>
      <c r="YP656" s="12"/>
      <c r="YQ656" s="12"/>
      <c r="YR656" s="12"/>
      <c r="YS656" s="12"/>
      <c r="YT656" s="12"/>
      <c r="YU656" s="126">
        <f>SUM(WO656,WR656,WU656,WX656,XA656,XD656,XG656,XJ656,XM656,XP656,XS656,XV656,XY656,YB656,YE656,YH656,YK656,YN656,YQ656,YT656)</f>
        <v>0</v>
      </c>
      <c r="YV656" s="12"/>
      <c r="YW656" s="12"/>
      <c r="YX656" s="12"/>
      <c r="YY656" s="12"/>
      <c r="YZ656" s="12"/>
      <c r="ZA656" s="12"/>
      <c r="ZB656" s="12"/>
      <c r="ZC656" s="12"/>
      <c r="ZD656" s="12"/>
      <c r="ZE656" s="12"/>
      <c r="ZF656" s="12"/>
      <c r="ZG656" s="12"/>
      <c r="ZH656" s="12"/>
      <c r="ZI656" s="12"/>
      <c r="ZJ656" s="12"/>
      <c r="ZK656" s="12"/>
      <c r="ZL656" s="12"/>
      <c r="ZM656" s="12"/>
      <c r="ZN656" s="12"/>
      <c r="ZO656" s="12"/>
      <c r="ZP656" s="12"/>
      <c r="ZQ656" s="12"/>
      <c r="ZR656" s="12"/>
      <c r="ZS656" s="12"/>
      <c r="ZT656" s="12"/>
      <c r="ZU656" s="12"/>
      <c r="ZV656" s="12"/>
      <c r="ZW656" s="12"/>
      <c r="ZX656" s="12"/>
      <c r="ZY656" s="12"/>
      <c r="ZZ656" s="12"/>
      <c r="AAA656" s="12"/>
      <c r="AAB656" s="12"/>
      <c r="AAC656" s="12"/>
      <c r="AAD656" s="12"/>
      <c r="AAE656" s="12"/>
      <c r="AAF656" s="12"/>
      <c r="AAG656" s="12"/>
      <c r="AAH656" s="12"/>
      <c r="AAI656" s="12"/>
      <c r="AAJ656" s="12"/>
      <c r="AAK656" s="12"/>
      <c r="AAL656" s="12"/>
      <c r="AAM656" s="12"/>
      <c r="AAN656" s="12"/>
      <c r="AAO656" s="12"/>
      <c r="AAP656" s="12"/>
      <c r="AAQ656" s="12"/>
      <c r="AAR656" s="12"/>
      <c r="AAS656" s="12"/>
      <c r="AAT656" s="12"/>
      <c r="AAU656" s="12"/>
      <c r="AAV656" s="12"/>
      <c r="AAW656" s="12"/>
      <c r="AAX656" s="12"/>
      <c r="AAY656" s="12"/>
      <c r="AAZ656" s="12"/>
      <c r="ABA656" s="12"/>
      <c r="ABB656" s="12"/>
      <c r="ABC656" s="12"/>
      <c r="ABD656" s="12"/>
      <c r="ABE656" s="12"/>
      <c r="ABF656" s="12"/>
      <c r="ABG656" s="12"/>
      <c r="ABH656" s="12"/>
      <c r="ABI656" s="12"/>
      <c r="ABJ656" s="12"/>
      <c r="ABK656" s="12"/>
      <c r="ABL656" s="12"/>
      <c r="ABM656" s="12"/>
      <c r="ABN656" s="12"/>
      <c r="ABO656" s="12"/>
      <c r="ABP656" s="12"/>
      <c r="ABQ656" s="12"/>
      <c r="ABR656" s="12"/>
      <c r="ABS656" s="12"/>
      <c r="ABT656" s="12"/>
      <c r="ABU656" s="12"/>
      <c r="ABV656" s="12"/>
      <c r="ABW656" s="12"/>
      <c r="ABX656" s="12"/>
      <c r="ABY656" s="136">
        <f>SUM(YX656,ZA656,ZD656,ZG656,ZJ656,ZM656,ZP656,ZS656,ZV656,ZY656,AAB656,AAE656,AAH656,AAK656,AAN656,AAQ656,AAT656,AAW656,AAZ656,ABC656,ABF656,ABI656,ABL656,ABO656,ABR656,ABU656,ABX656)</f>
        <v>0</v>
      </c>
      <c r="ABZ656" s="12"/>
      <c r="ACA656" s="12"/>
      <c r="ACB656" s="12"/>
      <c r="ACC656" s="12"/>
      <c r="ACD656" s="12"/>
      <c r="ACE656" s="12"/>
      <c r="ACF656" s="12"/>
      <c r="ACG656" s="12"/>
      <c r="ACH656" s="12"/>
      <c r="ACI656" s="12"/>
      <c r="ACJ656" s="12"/>
      <c r="ACK656" s="12"/>
      <c r="ACL656" s="12"/>
      <c r="ACM656" s="12"/>
      <c r="ACN656" s="12"/>
      <c r="ACO656" s="12"/>
      <c r="ACP656" s="12"/>
      <c r="ACQ656" s="12"/>
      <c r="ACR656" s="12"/>
      <c r="ACS656" s="12"/>
      <c r="ACT656" s="12"/>
      <c r="ACU656" s="12"/>
      <c r="ACV656" s="12"/>
      <c r="ACW656" s="12"/>
      <c r="ACX656" s="12"/>
      <c r="ACY656" s="12"/>
      <c r="ACZ656" s="12"/>
      <c r="ADA656" s="12"/>
      <c r="ADB656" s="12"/>
      <c r="ADC656" s="12"/>
      <c r="ADD656" s="12"/>
      <c r="ADE656" s="12"/>
      <c r="ADF656" s="12"/>
      <c r="ADG656" s="12"/>
      <c r="ADH656" s="12"/>
      <c r="ADI656" s="12"/>
      <c r="ADJ656" s="12"/>
      <c r="ADK656" s="12"/>
      <c r="ADL656" s="12"/>
      <c r="ADM656" s="12"/>
      <c r="ADN656" s="12"/>
      <c r="ADO656" s="12"/>
      <c r="ADP656" s="12"/>
      <c r="ADQ656" s="12"/>
      <c r="ADR656" s="12"/>
      <c r="ADS656" s="12"/>
      <c r="ADT656" s="12"/>
      <c r="ADU656" s="12"/>
      <c r="ADV656" s="12"/>
      <c r="ADW656" s="12"/>
      <c r="ADX656" s="12"/>
      <c r="ADY656" s="164"/>
      <c r="ADZ656" s="164"/>
      <c r="AEA656" s="164"/>
      <c r="AEB656" s="164"/>
      <c r="AEC656" s="164"/>
      <c r="AED656" s="164"/>
      <c r="AEE656" s="164"/>
      <c r="AEF656" s="164"/>
      <c r="AEG656" s="164"/>
      <c r="AEH656" s="164"/>
      <c r="AEI656" s="164"/>
      <c r="AEJ656" s="164"/>
      <c r="AEK656" s="164"/>
      <c r="AEL656" s="164"/>
      <c r="AEM656" s="164"/>
      <c r="AEN656" s="164"/>
      <c r="AEO656" s="164"/>
      <c r="AEP656" s="164"/>
      <c r="AEQ656" s="164">
        <f>SUM(ACB656,ACE656,ACH656,ACK656,ACN656,ACQ656,ACT656,ACW656,ACZ656,ADC656,ADF656,ADI656,ADL656,ADO656,ADR656,ADU656,ADX656,AEA656,AED656,AEG656,AEJ656,AEM656,AEP656)</f>
        <v>0</v>
      </c>
    </row>
    <row r="657" spans="1:823" ht="14.25">
      <c r="A657" s="186" t="s">
        <v>191</v>
      </c>
      <c r="B657" s="38" t="s">
        <v>192</v>
      </c>
      <c r="C657" s="16" t="s">
        <v>193</v>
      </c>
      <c r="D657" s="12"/>
      <c r="E657" s="12"/>
      <c r="F657" s="44"/>
      <c r="G657" s="12"/>
      <c r="H657" s="12"/>
      <c r="I657" s="44"/>
      <c r="J657" s="12"/>
      <c r="K657" s="12"/>
      <c r="L657" s="44"/>
      <c r="M657" s="12">
        <v>2</v>
      </c>
      <c r="N657" s="12">
        <v>140</v>
      </c>
      <c r="O657" s="44">
        <v>6</v>
      </c>
      <c r="P657" s="12"/>
      <c r="Q657" s="12"/>
      <c r="R657" s="44"/>
      <c r="S657" s="12"/>
      <c r="T657" s="12"/>
      <c r="U657" s="44"/>
      <c r="V657" s="12"/>
      <c r="W657" s="12"/>
      <c r="X657" s="44"/>
      <c r="Y657" s="51">
        <f>SUM(F657,I657,L657,O657,R657,U657,X657)</f>
        <v>6</v>
      </c>
      <c r="Z657" s="12"/>
      <c r="AA657" s="12"/>
      <c r="AB657" s="54"/>
      <c r="AC657" s="12"/>
      <c r="AD657" s="12"/>
      <c r="AE657" s="54"/>
      <c r="AF657" s="12"/>
      <c r="AG657" s="12"/>
      <c r="AH657" s="54"/>
      <c r="AI657" s="12"/>
      <c r="AJ657" s="12"/>
      <c r="AK657" s="54"/>
      <c r="AL657" s="12"/>
      <c r="AM657" s="12"/>
      <c r="AN657" s="54"/>
      <c r="AO657" s="12"/>
      <c r="AP657" s="12"/>
      <c r="AQ657" s="54"/>
      <c r="AR657" s="12"/>
      <c r="AS657" s="12"/>
      <c r="AT657" s="54"/>
      <c r="AU657" s="12"/>
      <c r="AV657" s="12"/>
      <c r="AW657" s="54"/>
      <c r="AX657" s="12"/>
      <c r="AY657" s="12"/>
      <c r="AZ657" s="54"/>
      <c r="BA657" s="12"/>
      <c r="BB657" s="12"/>
      <c r="BC657" s="54"/>
      <c r="BD657" s="12"/>
      <c r="BE657" s="12"/>
      <c r="BF657" s="54"/>
      <c r="BG657" s="12"/>
      <c r="BH657" s="12"/>
      <c r="BI657" s="54"/>
      <c r="BJ657" s="12"/>
      <c r="BK657" s="12"/>
      <c r="BL657" s="54"/>
      <c r="BM657" s="12"/>
      <c r="BN657" s="12"/>
      <c r="BO657" s="54"/>
      <c r="BP657" s="60">
        <f>SUM(BO657,BL657,BI657,BF657,BC657,AZ657,AW657,AT657,AQ657,AN657,AK657,AH657,AE657,AB657)</f>
        <v>0</v>
      </c>
      <c r="BQ657" s="12"/>
      <c r="BR657" s="12"/>
      <c r="BS657" s="54"/>
      <c r="BT657" s="12"/>
      <c r="BU657" s="12"/>
      <c r="BV657" s="54"/>
      <c r="BW657" s="12"/>
      <c r="BX657" s="12"/>
      <c r="BY657" s="54"/>
      <c r="BZ657" s="12"/>
      <c r="CA657" s="12"/>
      <c r="CB657" s="54"/>
      <c r="CC657" s="12"/>
      <c r="CD657" s="12"/>
      <c r="CE657" s="54"/>
      <c r="CF657" s="12"/>
      <c r="CG657" s="12"/>
      <c r="CH657" s="54"/>
      <c r="CI657" s="12"/>
      <c r="CJ657" s="12"/>
      <c r="CK657" s="54"/>
      <c r="CL657" s="12"/>
      <c r="CM657" s="12"/>
      <c r="CN657" s="54"/>
      <c r="CO657" s="12"/>
      <c r="CP657" s="12"/>
      <c r="CQ657" s="54"/>
      <c r="CR657" s="12"/>
      <c r="CS657" s="12"/>
      <c r="CT657" s="54"/>
      <c r="CU657" s="12"/>
      <c r="CV657" s="12"/>
      <c r="CW657" s="54"/>
      <c r="CX657" s="12"/>
      <c r="CY657" s="12"/>
      <c r="CZ657" s="54"/>
      <c r="DA657" s="12"/>
      <c r="DB657" s="12"/>
      <c r="DC657" s="54"/>
      <c r="DD657" s="12"/>
      <c r="DE657" s="12"/>
      <c r="DF657" s="54"/>
      <c r="DG657" s="12"/>
      <c r="DH657" s="12"/>
      <c r="DI657" s="54"/>
      <c r="DJ657" s="12">
        <v>1</v>
      </c>
      <c r="DK657" s="12">
        <v>140</v>
      </c>
      <c r="DL657" s="54">
        <v>3</v>
      </c>
      <c r="DM657" s="12"/>
      <c r="DN657" s="12"/>
      <c r="DO657" s="54"/>
      <c r="DP657" s="12"/>
      <c r="DQ657" s="12"/>
      <c r="DR657" s="54"/>
      <c r="DS657" s="12"/>
      <c r="DT657" s="12"/>
      <c r="DU657" s="54"/>
      <c r="DV657" s="12"/>
      <c r="DW657" s="12"/>
      <c r="DX657" s="54"/>
      <c r="DY657" s="12"/>
      <c r="DZ657" s="12"/>
      <c r="EA657" s="54"/>
      <c r="EB657" s="12"/>
      <c r="EC657" s="12"/>
      <c r="ED657" s="54"/>
      <c r="EE657" s="12"/>
      <c r="EF657" s="12"/>
      <c r="EG657" s="54"/>
      <c r="EH657" s="12"/>
      <c r="EI657" s="12"/>
      <c r="EJ657" s="54"/>
      <c r="EK657" s="12"/>
      <c r="EL657" s="12"/>
      <c r="EM657" s="54"/>
      <c r="EN657" s="64">
        <f>SUM(EM657,EJ657,EG657,ED657,EA657,DX657,DU657,DR657,DO657,DL657,DI657,DF657,DC657,CZ657,CW657,CT657,CQ657,CN657,CK657,CH657,CE657,CB657,BY657,BV657,BS657)</f>
        <v>3</v>
      </c>
      <c r="EO657" s="12"/>
      <c r="EP657" s="12"/>
      <c r="EQ657" s="67"/>
      <c r="ER657" s="12"/>
      <c r="ES657" s="12"/>
      <c r="ET657" s="67"/>
      <c r="EU657" s="12"/>
      <c r="EV657" s="12"/>
      <c r="EW657" s="67"/>
      <c r="EX657" s="12"/>
      <c r="EY657" s="12"/>
      <c r="EZ657" s="67"/>
      <c r="FA657" s="12"/>
      <c r="FB657" s="12"/>
      <c r="FC657" s="67"/>
      <c r="FD657" s="12"/>
      <c r="FE657" s="12"/>
      <c r="FF657" s="67"/>
      <c r="FG657" s="12"/>
      <c r="FH657" s="12"/>
      <c r="FI657" s="67"/>
      <c r="FJ657" s="12"/>
      <c r="FK657" s="12"/>
      <c r="FL657" s="67"/>
      <c r="FM657" s="12"/>
      <c r="FN657" s="12"/>
      <c r="FO657" s="67"/>
      <c r="FP657" s="12"/>
      <c r="FQ657" s="12"/>
      <c r="FR657" s="67"/>
      <c r="FS657" s="12">
        <v>1</v>
      </c>
      <c r="FT657" s="12">
        <v>145</v>
      </c>
      <c r="FU657" s="67">
        <v>6</v>
      </c>
      <c r="FV657" s="12"/>
      <c r="FW657" s="12"/>
      <c r="FX657" s="67"/>
      <c r="FY657" s="12"/>
      <c r="FZ657" s="12"/>
      <c r="GA657" s="67"/>
      <c r="GB657" s="12"/>
      <c r="GC657" s="12"/>
      <c r="GD657" s="67"/>
      <c r="GE657" s="12">
        <v>1</v>
      </c>
      <c r="GF657" s="12">
        <v>155</v>
      </c>
      <c r="GG657" s="67">
        <v>12</v>
      </c>
      <c r="GH657" s="12"/>
      <c r="GI657" s="12"/>
      <c r="GJ657" s="67"/>
      <c r="GK657" s="12"/>
      <c r="GL657" s="12"/>
      <c r="GM657" s="67"/>
      <c r="GN657" s="12"/>
      <c r="GO657" s="12"/>
      <c r="GP657" s="67"/>
      <c r="GQ657" s="12"/>
      <c r="GR657" s="12"/>
      <c r="GS657" s="67"/>
      <c r="GT657" s="12"/>
      <c r="GU657" s="12"/>
      <c r="GV657" s="67"/>
      <c r="GW657" s="12"/>
      <c r="GX657" s="12"/>
      <c r="GY657" s="67"/>
      <c r="GZ657" s="12"/>
      <c r="HA657" s="12"/>
      <c r="HB657" s="67"/>
      <c r="HC65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18</v>
      </c>
      <c r="HD657" s="12"/>
      <c r="HE657" s="12"/>
      <c r="HF657" s="77"/>
      <c r="HG657" s="12"/>
      <c r="HH657" s="12"/>
      <c r="HI657" s="77"/>
      <c r="HJ657" s="12"/>
      <c r="HK657" s="12"/>
      <c r="HL657" s="77"/>
      <c r="HM657" s="12"/>
      <c r="HN657" s="12"/>
      <c r="HO657" s="77"/>
      <c r="HP657" s="12"/>
      <c r="HQ657" s="12"/>
      <c r="HR657" s="77"/>
      <c r="HS657" s="12"/>
      <c r="HT657" s="12"/>
      <c r="HU657" s="77"/>
      <c r="HV657" s="12"/>
      <c r="HW657" s="12"/>
      <c r="HX657" s="77"/>
      <c r="HY657" s="12"/>
      <c r="HZ657" s="12"/>
      <c r="IA657" s="77"/>
      <c r="IB657" s="12"/>
      <c r="IC657" s="12"/>
      <c r="ID657" s="77"/>
      <c r="IE657" s="12"/>
      <c r="IF657" s="12"/>
      <c r="IG657" s="77"/>
      <c r="IH657" s="12"/>
      <c r="II657" s="12"/>
      <c r="IJ657" s="77"/>
      <c r="IK657" s="12"/>
      <c r="IL657" s="12"/>
      <c r="IM657" s="77"/>
      <c r="IN657" s="12"/>
      <c r="IO657" s="12"/>
      <c r="IP657" s="77"/>
      <c r="IQ657" s="12"/>
      <c r="IR657" s="12"/>
      <c r="IS657" s="77"/>
      <c r="IT657" s="12"/>
      <c r="IU657" s="12"/>
      <c r="IV657" s="77"/>
      <c r="IW657" s="12"/>
      <c r="IX657" s="12"/>
      <c r="IY657" s="77"/>
      <c r="IZ65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7" s="12"/>
      <c r="JB657" s="12"/>
      <c r="JC657" s="82"/>
      <c r="JD657" s="12"/>
      <c r="JE657" s="12"/>
      <c r="JF657" s="82"/>
      <c r="JG657" s="12"/>
      <c r="JH657" s="12"/>
      <c r="JI657" s="82"/>
      <c r="JJ657" s="12"/>
      <c r="JK657" s="12"/>
      <c r="JL657" s="82"/>
      <c r="JM657" s="12"/>
      <c r="JN657" s="12"/>
      <c r="JO657" s="82"/>
      <c r="JP657" s="12"/>
      <c r="JQ657" s="12"/>
      <c r="JR657" s="82"/>
      <c r="JS657" s="12"/>
      <c r="JT657" s="12"/>
      <c r="JU657" s="82"/>
      <c r="JV657" s="12"/>
      <c r="JW657" s="12"/>
      <c r="JX657" s="82"/>
      <c r="JY657" s="12"/>
      <c r="JZ657" s="12"/>
      <c r="KA657" s="82"/>
      <c r="KB657" s="12"/>
      <c r="KC657" s="12"/>
      <c r="KD657" s="82"/>
      <c r="KE657" s="12"/>
      <c r="KF657" s="12"/>
      <c r="KG657" s="82"/>
      <c r="KH657" s="12"/>
      <c r="KI657" s="12"/>
      <c r="KJ657" s="82"/>
      <c r="KK657" s="12"/>
      <c r="KL657" s="12"/>
      <c r="KM657" s="82"/>
      <c r="KN657" s="12"/>
      <c r="KO657" s="12"/>
      <c r="KP657" s="82"/>
      <c r="KQ657" s="12"/>
      <c r="KR657" s="12"/>
      <c r="KS657" s="82"/>
      <c r="KT65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7" s="12"/>
      <c r="KV657" s="12"/>
      <c r="KW657" s="89"/>
      <c r="KX657" s="12"/>
      <c r="KY657" s="12"/>
      <c r="KZ657" s="89"/>
      <c r="LA657" s="12"/>
      <c r="LB657" s="12"/>
      <c r="LC657" s="89"/>
      <c r="LD657" s="12"/>
      <c r="LE657" s="12"/>
      <c r="LF657" s="89"/>
      <c r="LG657" s="12"/>
      <c r="LH657" s="12"/>
      <c r="LI657" s="89"/>
      <c r="LJ657" s="12"/>
      <c r="LK657" s="12"/>
      <c r="LL657" s="89"/>
      <c r="LM657" s="12"/>
      <c r="LN657" s="12"/>
      <c r="LO657" s="89"/>
      <c r="LP657" s="12"/>
      <c r="LQ657" s="12"/>
      <c r="LR657" s="89"/>
      <c r="LS657" s="12"/>
      <c r="LT657" s="12"/>
      <c r="LU657" s="89"/>
      <c r="LV657" s="12"/>
      <c r="LW657" s="12"/>
      <c r="LX657" s="89"/>
      <c r="LY657" s="12"/>
      <c r="LZ657" s="12"/>
      <c r="MA657" s="89"/>
      <c r="MB65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7" s="12"/>
      <c r="MD657" s="12"/>
      <c r="ME657" s="98"/>
      <c r="MF657" s="12"/>
      <c r="MG657" s="12"/>
      <c r="MH657" s="98"/>
      <c r="MI657" s="12"/>
      <c r="MJ657" s="12"/>
      <c r="MK657" s="98"/>
      <c r="ML657" s="12"/>
      <c r="MM657" s="12"/>
      <c r="MN657" s="98"/>
      <c r="MO657" s="12"/>
      <c r="MP657" s="12"/>
      <c r="MQ657" s="98"/>
      <c r="MR657" s="12"/>
      <c r="MS657" s="12"/>
      <c r="MT657" s="98"/>
      <c r="MU657" s="12">
        <v>1</v>
      </c>
      <c r="MV657" s="12">
        <v>145</v>
      </c>
      <c r="MW657" s="98">
        <v>6</v>
      </c>
      <c r="MX657" s="12"/>
      <c r="MY657" s="12"/>
      <c r="MZ657" s="98"/>
      <c r="NA657" s="12"/>
      <c r="NB657" s="12"/>
      <c r="NC657" s="103"/>
      <c r="ND657" s="12"/>
      <c r="NE657" s="12"/>
      <c r="NF657" s="103"/>
      <c r="NG657" s="12"/>
      <c r="NH657" s="12"/>
      <c r="NI657" s="103"/>
      <c r="NJ657" s="12"/>
      <c r="NK657" s="12"/>
      <c r="NL657" s="103"/>
      <c r="NM65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6</v>
      </c>
      <c r="NN657" s="12"/>
      <c r="NO657" s="12"/>
      <c r="NP657" s="110"/>
      <c r="NQ657" s="12"/>
      <c r="NR657" s="12"/>
      <c r="NS657" s="110"/>
      <c r="NT657" s="12"/>
      <c r="NU657" s="12"/>
      <c r="NV657" s="110"/>
      <c r="NW657" s="12"/>
      <c r="NX657" s="12"/>
      <c r="NY657" s="110"/>
      <c r="NZ657" s="12"/>
      <c r="OA657" s="12"/>
      <c r="OB657" s="110"/>
      <c r="OC657" s="12"/>
      <c r="OD657" s="12"/>
      <c r="OE657" s="110"/>
      <c r="OF657" s="12"/>
      <c r="OG657" s="12"/>
      <c r="OH657" s="110"/>
      <c r="OI657" s="12">
        <v>1</v>
      </c>
      <c r="OJ657" s="12">
        <v>140</v>
      </c>
      <c r="OK657" s="110">
        <v>3</v>
      </c>
      <c r="OL657" s="12"/>
      <c r="OM657" s="12"/>
      <c r="ON657" s="110"/>
      <c r="OO657" s="12"/>
      <c r="OP657" s="12"/>
      <c r="OQ657" s="110"/>
      <c r="OR657" s="12"/>
      <c r="OS657" s="12"/>
      <c r="OT657" s="110"/>
      <c r="OU657" s="12"/>
      <c r="OV657" s="12"/>
      <c r="OW657" s="110"/>
      <c r="OX657" s="12"/>
      <c r="OY657" s="12"/>
      <c r="OZ657" s="110"/>
      <c r="PA657" s="12"/>
      <c r="PB657" s="12"/>
      <c r="PC657" s="110"/>
      <c r="PD657" s="12"/>
      <c r="PE657" s="12"/>
      <c r="PF657" s="110"/>
      <c r="PG657" s="12"/>
      <c r="PH657" s="12"/>
      <c r="PI657" s="110"/>
      <c r="PJ657" s="12"/>
      <c r="PK657" s="12"/>
      <c r="PL657" s="110"/>
      <c r="PM657" s="12"/>
      <c r="PN657" s="12"/>
      <c r="PO657" s="110"/>
      <c r="PP657" s="12"/>
      <c r="PQ657" s="12"/>
      <c r="PR657" s="110"/>
      <c r="PS657" s="12"/>
      <c r="PT657" s="12"/>
      <c r="PU657" s="110"/>
      <c r="PV65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57" s="12"/>
      <c r="PX657" s="12"/>
      <c r="PY657" s="121"/>
      <c r="PZ657" s="12"/>
      <c r="QA657" s="12"/>
      <c r="QB657" s="121"/>
      <c r="QC657" s="12"/>
      <c r="QD657" s="12"/>
      <c r="QE657" s="121"/>
      <c r="QF657" s="12"/>
      <c r="QG657" s="12"/>
      <c r="QH657" s="121"/>
      <c r="QI657" s="12"/>
      <c r="QJ657" s="12"/>
      <c r="QK657" s="121"/>
      <c r="QL657" s="12"/>
      <c r="QM657" s="12"/>
      <c r="QN657" s="121"/>
      <c r="QO657" s="126">
        <f>Tabela1[[#This Row],[p120]]+Tabela1[[#This Row],[pkt9]]+Tabela1[[#This Row],[p121]]+Tabela1[[#This Row],[punkty44]]+Tabela1[[#This Row],[p122]]+Tabela1[[#This Row],[p123]]</f>
        <v>0</v>
      </c>
      <c r="QP657" s="12"/>
      <c r="QQ657" s="12"/>
      <c r="QR657" s="12"/>
      <c r="QS657" s="12"/>
      <c r="QT657" s="12"/>
      <c r="QU657" s="12"/>
      <c r="QV657" s="12"/>
      <c r="QW657" s="12"/>
      <c r="QX657" s="12"/>
      <c r="QY657" s="12"/>
      <c r="QZ657" s="12"/>
      <c r="RA657" s="12"/>
      <c r="RB657" s="12"/>
      <c r="RC657" s="12"/>
      <c r="RD657" s="12"/>
      <c r="RE657" s="12"/>
      <c r="RF657" s="12"/>
      <c r="RG657" s="12"/>
      <c r="RH657" s="12"/>
      <c r="RI657" s="12"/>
      <c r="RJ657" s="12"/>
      <c r="RK657" s="12"/>
      <c r="RL657" s="12"/>
      <c r="RM657" s="12"/>
      <c r="RN657" s="12"/>
      <c r="RO657" s="12"/>
      <c r="RP657" s="12"/>
      <c r="RQ657" s="12"/>
      <c r="RR657" s="12"/>
      <c r="RS657" s="12"/>
      <c r="RT657" s="12"/>
      <c r="RU657" s="12"/>
      <c r="RV657" s="12"/>
      <c r="RW65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7" s="12"/>
      <c r="RY657" s="12"/>
      <c r="RZ657" s="12"/>
      <c r="SA657" s="12"/>
      <c r="SB657" s="12"/>
      <c r="SC657" s="12"/>
      <c r="SD657" s="12"/>
      <c r="SE657" s="12"/>
      <c r="SF657" s="12"/>
      <c r="SG657" s="12"/>
      <c r="SH657" s="12"/>
      <c r="SI657" s="12"/>
      <c r="SJ657" s="12"/>
      <c r="SK657" s="12"/>
      <c r="SL657" s="12"/>
      <c r="SM657" s="12"/>
      <c r="SN657" s="12"/>
      <c r="SO657" s="12"/>
      <c r="SP657" s="12"/>
      <c r="SQ657" s="12"/>
      <c r="SR657" s="12"/>
      <c r="SS657" s="12"/>
      <c r="ST657" s="12"/>
      <c r="SU657" s="12"/>
      <c r="SV657" s="12"/>
      <c r="SW657" s="12"/>
      <c r="SX657" s="12"/>
      <c r="SY657" s="12"/>
      <c r="SZ657" s="12"/>
      <c r="TA657" s="12"/>
      <c r="TB657" s="12"/>
      <c r="TC657" s="12"/>
      <c r="TD657" s="12"/>
      <c r="TE657" s="12"/>
      <c r="TF657" s="12"/>
      <c r="TG657" s="12"/>
      <c r="TH657" s="12"/>
      <c r="TI657" s="12"/>
      <c r="TJ657" s="12"/>
      <c r="TK657" s="12"/>
      <c r="TL657" s="12"/>
      <c r="TM657" s="12"/>
      <c r="TN657" s="12">
        <v>3</v>
      </c>
      <c r="TO657" s="48" t="s">
        <v>8</v>
      </c>
      <c r="TP657" s="12">
        <v>15</v>
      </c>
      <c r="TQ657" s="12"/>
      <c r="TR657" s="12"/>
      <c r="TS657" s="12"/>
      <c r="TT657" s="12"/>
      <c r="TU657" s="12"/>
      <c r="TV657" s="12"/>
      <c r="TW657" s="12"/>
      <c r="TX657" s="12"/>
      <c r="TY657" s="12"/>
      <c r="TZ657" s="12"/>
      <c r="UA657" s="12"/>
      <c r="UB657" s="12"/>
      <c r="UC657" s="12"/>
      <c r="UD657" s="12"/>
      <c r="UE657" s="12"/>
      <c r="UF657" s="12"/>
      <c r="UG657" s="12"/>
      <c r="UH657" s="12"/>
      <c r="UI657" s="12"/>
      <c r="UJ657" s="12"/>
      <c r="UK657" s="12"/>
      <c r="UL657" s="145">
        <f>SUM(RZ657,SC657,SF657,SI657,SL657,SO657,SR657,SU657,SX657,TA657,TD657,TG657,TJ657,TM657,TP657,TS657,TV657,TY657,UB657,UE657,UH657,UK657)</f>
        <v>15</v>
      </c>
      <c r="UM657" s="12"/>
      <c r="UN657" s="12"/>
      <c r="UO657" s="12"/>
      <c r="UP657" s="12"/>
      <c r="UQ657" s="12"/>
      <c r="UR657" s="12"/>
      <c r="US657" s="12"/>
      <c r="UT657" s="12"/>
      <c r="UU657" s="12"/>
      <c r="UV657" s="12"/>
      <c r="UW657" s="12"/>
      <c r="UX657" s="12"/>
      <c r="UY657" s="12"/>
      <c r="UZ657" s="12"/>
      <c r="VA657" s="12"/>
      <c r="VB657" s="12"/>
      <c r="VC657" s="12"/>
      <c r="VD657" s="12"/>
      <c r="VE657" s="12">
        <v>2</v>
      </c>
      <c r="VF657" s="48" t="s">
        <v>8</v>
      </c>
      <c r="VG657" s="12">
        <v>9</v>
      </c>
      <c r="VH657" s="12"/>
      <c r="VI657" s="12"/>
      <c r="VJ657" s="12"/>
      <c r="VK657" s="12"/>
      <c r="VL657" s="12"/>
      <c r="VM657" s="12"/>
      <c r="VN657" s="12"/>
      <c r="VO657" s="12"/>
      <c r="VP657" s="12"/>
      <c r="VQ657" s="12"/>
      <c r="VR657" s="12"/>
      <c r="VS657" s="12"/>
      <c r="VT657" s="12"/>
      <c r="VU657" s="12"/>
      <c r="VV657" s="12"/>
      <c r="VW657" s="12"/>
      <c r="VX657" s="12"/>
      <c r="VY657" s="12"/>
      <c r="VZ657" s="12"/>
      <c r="WA657" s="12"/>
      <c r="WB657" s="12"/>
      <c r="WC657" s="12"/>
      <c r="WD657" s="12"/>
      <c r="WE657" s="12"/>
      <c r="WF657" s="12"/>
      <c r="WG657" s="12"/>
      <c r="WH657" s="12"/>
      <c r="WI657" s="12"/>
      <c r="WJ657" s="12"/>
      <c r="WK657" s="12"/>
      <c r="WL65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657" s="12"/>
      <c r="WN657" s="12"/>
      <c r="WO657" s="12"/>
      <c r="WP657" s="12"/>
      <c r="WQ657" s="12"/>
      <c r="WR657" s="12"/>
      <c r="WS657" s="12"/>
      <c r="WT657" s="12"/>
      <c r="WU657" s="12"/>
      <c r="WV657" s="12"/>
      <c r="WW657" s="12"/>
      <c r="WX657" s="12"/>
      <c r="WY657" s="12"/>
      <c r="WZ657" s="12"/>
      <c r="XA657" s="12"/>
      <c r="XB657" s="12"/>
      <c r="XC657" s="12"/>
      <c r="XD657" s="12"/>
      <c r="XE657" s="12"/>
      <c r="XF657" s="12"/>
      <c r="XG657" s="12"/>
      <c r="XH657" s="12"/>
      <c r="XI657" s="12"/>
      <c r="XJ657" s="12"/>
      <c r="XK657" s="12"/>
      <c r="XL657" s="12"/>
      <c r="XM657" s="12"/>
      <c r="XN657" s="12"/>
      <c r="XO657" s="12"/>
      <c r="XP657" s="12"/>
      <c r="XQ657" s="12"/>
      <c r="XR657" s="12"/>
      <c r="XS657" s="12"/>
      <c r="XT657" s="12"/>
      <c r="XU657" s="12"/>
      <c r="XV657" s="12"/>
      <c r="XW657" s="12"/>
      <c r="XX657" s="12"/>
      <c r="XY657" s="12"/>
      <c r="XZ657" s="12"/>
      <c r="YA657" s="12"/>
      <c r="YB657" s="12"/>
      <c r="YC657" s="12"/>
      <c r="YD657" s="12"/>
      <c r="YE657" s="12"/>
      <c r="YF657" s="12"/>
      <c r="YG657" s="12"/>
      <c r="YH657" s="12"/>
      <c r="YI657" s="12"/>
      <c r="YJ657" s="12"/>
      <c r="YK657" s="12"/>
      <c r="YL657" s="12"/>
      <c r="YM657" s="12"/>
      <c r="YN657" s="12"/>
      <c r="YO657" s="12"/>
      <c r="YP657" s="12"/>
      <c r="YQ657" s="12"/>
      <c r="YR657" s="12"/>
      <c r="YS657" s="12"/>
      <c r="YT657" s="12"/>
      <c r="YU657" s="126">
        <f>SUM(WO657,WR657,WU657,WX657,XA657,XD657,XG657,XJ657,XM657,XP657,XS657,XV657,XY657,YB657,YE657,YH657,YK657,YN657,YQ657,YT657)</f>
        <v>0</v>
      </c>
      <c r="YV657" s="12"/>
      <c r="YW657" s="12"/>
      <c r="YX657" s="12"/>
      <c r="YY657" s="12"/>
      <c r="YZ657" s="12"/>
      <c r="ZA657" s="12"/>
      <c r="ZB657" s="12"/>
      <c r="ZC657" s="12"/>
      <c r="ZD657" s="12"/>
      <c r="ZE657" s="12"/>
      <c r="ZF657" s="12"/>
      <c r="ZG657" s="12"/>
      <c r="ZH657" s="12">
        <v>1</v>
      </c>
      <c r="ZI657" s="12">
        <v>145</v>
      </c>
      <c r="ZJ657" s="12">
        <v>6</v>
      </c>
      <c r="ZK657" s="12"/>
      <c r="ZL657" s="12"/>
      <c r="ZM657" s="12"/>
      <c r="ZN657" s="12"/>
      <c r="ZO657" s="12"/>
      <c r="ZP657" s="12"/>
      <c r="ZQ657" s="12"/>
      <c r="ZR657" s="12"/>
      <c r="ZS657" s="12"/>
      <c r="ZT657" s="12"/>
      <c r="ZU657" s="12"/>
      <c r="ZV657" s="12"/>
      <c r="ZW657" s="12"/>
      <c r="ZX657" s="12"/>
      <c r="ZY657" s="12"/>
      <c r="ZZ657" s="12"/>
      <c r="AAA657" s="12"/>
      <c r="AAB657" s="12"/>
      <c r="AAC657" s="12"/>
      <c r="AAD657" s="12"/>
      <c r="AAE657" s="12"/>
      <c r="AAF657" s="12"/>
      <c r="AAG657" s="12"/>
      <c r="AAH657" s="12"/>
      <c r="AAI657" s="12"/>
      <c r="AAJ657" s="12"/>
      <c r="AAK657" s="12"/>
      <c r="AAL657" s="12"/>
      <c r="AAM657" s="12"/>
      <c r="AAN657" s="12"/>
      <c r="AAO657" s="12"/>
      <c r="AAP657" s="12"/>
      <c r="AAQ657" s="12"/>
      <c r="AAR657" s="12"/>
      <c r="AAS657" s="12"/>
      <c r="AAT657" s="12"/>
      <c r="AAU657" s="12"/>
      <c r="AAV657" s="12"/>
      <c r="AAW657" s="12"/>
      <c r="AAX657" s="12"/>
      <c r="AAY657" s="12"/>
      <c r="AAZ657" s="12"/>
      <c r="ABA657" s="12"/>
      <c r="ABB657" s="12"/>
      <c r="ABC657" s="12"/>
      <c r="ABD657" s="12"/>
      <c r="ABE657" s="12"/>
      <c r="ABF657" s="12"/>
      <c r="ABG657" s="12"/>
      <c r="ABH657" s="12"/>
      <c r="ABI657" s="12"/>
      <c r="ABJ657" s="12"/>
      <c r="ABK657" s="12"/>
      <c r="ABL657" s="12"/>
      <c r="ABM657" s="12"/>
      <c r="ABN657" s="12"/>
      <c r="ABO657" s="12"/>
      <c r="ABP657" s="12"/>
      <c r="ABQ657" s="12"/>
      <c r="ABR657" s="12"/>
      <c r="ABS657" s="12"/>
      <c r="ABT657" s="12"/>
      <c r="ABU657" s="12"/>
      <c r="ABV657" s="12"/>
      <c r="ABW657" s="12"/>
      <c r="ABX657" s="12"/>
      <c r="ABY657" s="136">
        <f>SUM(YX657,ZA657,ZD657,ZG657,ZJ657,ZM657,ZP657,ZS657,ZV657,ZY657,AAB657,AAE657,AAH657,AAK657,AAN657,AAQ657,AAT657,AAW657,AAZ657,ABC657,ABF657,ABI657,ABL657,ABO657,ABR657,ABU657,ABX657)</f>
        <v>6</v>
      </c>
      <c r="ABZ657" s="12">
        <v>1</v>
      </c>
      <c r="ACA657" s="12">
        <v>140</v>
      </c>
      <c r="ACB657" s="12">
        <v>3</v>
      </c>
      <c r="ACC657" s="12"/>
      <c r="ACD657" s="12"/>
      <c r="ACE657" s="12"/>
      <c r="ACF657" s="12"/>
      <c r="ACG657" s="12"/>
      <c r="ACH657" s="12"/>
      <c r="ACI657" s="12"/>
      <c r="ACJ657" s="12"/>
      <c r="ACK657" s="12"/>
      <c r="ACL657" s="12"/>
      <c r="ACM657" s="12"/>
      <c r="ACN657" s="12"/>
      <c r="ACO657" s="12"/>
      <c r="ACP657" s="12"/>
      <c r="ACQ657" s="12"/>
      <c r="ACR657" s="12"/>
      <c r="ACS657" s="12"/>
      <c r="ACT657" s="12"/>
      <c r="ACU657" s="12"/>
      <c r="ACV657" s="12"/>
      <c r="ACW657" s="12"/>
      <c r="ACX657" s="12"/>
      <c r="ACY657" s="12"/>
      <c r="ACZ657" s="12"/>
      <c r="ADA657" s="12"/>
      <c r="ADB657" s="12"/>
      <c r="ADC657" s="12"/>
      <c r="ADD657" s="12"/>
      <c r="ADE657" s="12"/>
      <c r="ADF657" s="12"/>
      <c r="ADG657" s="12"/>
      <c r="ADH657" s="12"/>
      <c r="ADI657" s="12"/>
      <c r="ADJ657" s="12"/>
      <c r="ADK657" s="12"/>
      <c r="ADL657" s="12"/>
      <c r="ADM657" s="12">
        <v>2</v>
      </c>
      <c r="ADN657" s="48" t="s">
        <v>799</v>
      </c>
      <c r="ADO657" s="12">
        <v>12</v>
      </c>
      <c r="ADP657" s="12"/>
      <c r="ADQ657" s="12"/>
      <c r="ADR657" s="12"/>
      <c r="ADS657" s="12"/>
      <c r="ADT657" s="12"/>
      <c r="ADU657" s="12"/>
      <c r="ADV657" s="12"/>
      <c r="ADW657" s="12"/>
      <c r="ADX657" s="12"/>
      <c r="ADY657" s="164"/>
      <c r="ADZ657" s="164"/>
      <c r="AEA657" s="164"/>
      <c r="AEB657" s="164"/>
      <c r="AEC657" s="164"/>
      <c r="AED657" s="164"/>
      <c r="AEE657" s="164"/>
      <c r="AEF657" s="164"/>
      <c r="AEG657" s="164"/>
      <c r="AEH657" s="164"/>
      <c r="AEI657" s="164"/>
      <c r="AEJ657" s="164"/>
      <c r="AEK657" s="164"/>
      <c r="AEL657" s="164"/>
      <c r="AEM657" s="164"/>
      <c r="AEN657" s="164"/>
      <c r="AEO657" s="164"/>
      <c r="AEP657" s="164"/>
      <c r="AEQ657" s="164">
        <f>SUM(ACB657,ACE657,ACH657,ACK657,ACN657,ACQ657,ACT657,ACW657,ACZ657,ADC657,ADF657,ADI657,ADL657,ADO657,ADR657,ADU657,ADX657,AEA657,AED657,AEG657,AEJ657,AEM657,AEP657)</f>
        <v>15</v>
      </c>
    </row>
    <row r="658" spans="1:823">
      <c r="A658" s="17" t="s">
        <v>191</v>
      </c>
      <c r="B658" s="18" t="s">
        <v>192</v>
      </c>
      <c r="C658" s="16" t="s">
        <v>194</v>
      </c>
      <c r="D658" s="12"/>
      <c r="E658" s="12"/>
      <c r="F658" s="44"/>
      <c r="G658" s="12"/>
      <c r="H658" s="12"/>
      <c r="I658" s="44"/>
      <c r="J658" s="12"/>
      <c r="K658" s="12"/>
      <c r="L658" s="44"/>
      <c r="M658" s="12">
        <v>2</v>
      </c>
      <c r="N658" s="12">
        <v>140</v>
      </c>
      <c r="O658" s="44">
        <v>6</v>
      </c>
      <c r="P658" s="12"/>
      <c r="Q658" s="12"/>
      <c r="R658" s="44"/>
      <c r="S658" s="12"/>
      <c r="T658" s="12"/>
      <c r="U658" s="44"/>
      <c r="V658" s="12"/>
      <c r="W658" s="12"/>
      <c r="X658" s="44"/>
      <c r="Y658" s="51">
        <f>SUM(F658,I658,L658,O658,R658,U658,X658)</f>
        <v>6</v>
      </c>
      <c r="Z658" s="12"/>
      <c r="AA658" s="12"/>
      <c r="AB658" s="54"/>
      <c r="AC658" s="12">
        <v>1</v>
      </c>
      <c r="AD658" s="12">
        <v>140</v>
      </c>
      <c r="AE658" s="54">
        <v>3</v>
      </c>
      <c r="AF658" s="12"/>
      <c r="AG658" s="12"/>
      <c r="AH658" s="54"/>
      <c r="AI658" s="12"/>
      <c r="AJ658" s="12"/>
      <c r="AK658" s="54"/>
      <c r="AL658" s="12"/>
      <c r="AM658" s="12"/>
      <c r="AN658" s="54"/>
      <c r="AO658" s="12"/>
      <c r="AP658" s="12"/>
      <c r="AQ658" s="54"/>
      <c r="AR658" s="12"/>
      <c r="AS658" s="12"/>
      <c r="AT658" s="54"/>
      <c r="AU658" s="12">
        <v>1</v>
      </c>
      <c r="AV658" s="12">
        <v>150</v>
      </c>
      <c r="AW658" s="54">
        <v>9</v>
      </c>
      <c r="AX658" s="12"/>
      <c r="AY658" s="12"/>
      <c r="AZ658" s="54"/>
      <c r="BA658" s="12"/>
      <c r="BB658" s="12"/>
      <c r="BC658" s="54"/>
      <c r="BD658" s="12"/>
      <c r="BE658" s="12"/>
      <c r="BF658" s="54"/>
      <c r="BG658" s="12"/>
      <c r="BH658" s="12"/>
      <c r="BI658" s="54"/>
      <c r="BJ658" s="12"/>
      <c r="BK658" s="12"/>
      <c r="BL658" s="54"/>
      <c r="BM658" s="12"/>
      <c r="BN658" s="12"/>
      <c r="BO658" s="54"/>
      <c r="BP658" s="60">
        <f>SUM(BO658,BL658,BI658,BF658,BC658,AZ658,AW658,AT658,AQ658,AN658,AK658,AH658,AE658,AB658)</f>
        <v>12</v>
      </c>
      <c r="BQ658" s="12"/>
      <c r="BR658" s="12"/>
      <c r="BS658" s="54"/>
      <c r="BT658" s="12"/>
      <c r="BU658" s="12"/>
      <c r="BV658" s="54"/>
      <c r="BW658" s="12"/>
      <c r="BX658" s="12"/>
      <c r="BY658" s="54"/>
      <c r="BZ658" s="12"/>
      <c r="CA658" s="12"/>
      <c r="CB658" s="54"/>
      <c r="CC658" s="12"/>
      <c r="CD658" s="12"/>
      <c r="CE658" s="54"/>
      <c r="CF658" s="12"/>
      <c r="CG658" s="12"/>
      <c r="CH658" s="54"/>
      <c r="CI658" s="12"/>
      <c r="CJ658" s="12"/>
      <c r="CK658" s="54"/>
      <c r="CL658" s="12"/>
      <c r="CM658" s="12"/>
      <c r="CN658" s="54"/>
      <c r="CO658" s="12"/>
      <c r="CP658" s="12"/>
      <c r="CQ658" s="54"/>
      <c r="CR658" s="12"/>
      <c r="CS658" s="12"/>
      <c r="CT658" s="54"/>
      <c r="CU658" s="12"/>
      <c r="CV658" s="12"/>
      <c r="CW658" s="54"/>
      <c r="CX658" s="12"/>
      <c r="CY658" s="12"/>
      <c r="CZ658" s="54"/>
      <c r="DA658" s="12"/>
      <c r="DB658" s="12"/>
      <c r="DC658" s="54"/>
      <c r="DD658" s="12"/>
      <c r="DE658" s="12"/>
      <c r="DF658" s="54"/>
      <c r="DG658" s="12"/>
      <c r="DH658" s="12"/>
      <c r="DI658" s="54"/>
      <c r="DJ658" s="12"/>
      <c r="DK658" s="12"/>
      <c r="DL658" s="54"/>
      <c r="DM658" s="12"/>
      <c r="DN658" s="12"/>
      <c r="DO658" s="54"/>
      <c r="DP658" s="12"/>
      <c r="DQ658" s="12"/>
      <c r="DR658" s="54"/>
      <c r="DS658" s="12"/>
      <c r="DT658" s="12"/>
      <c r="DU658" s="54"/>
      <c r="DV658" s="12">
        <v>2</v>
      </c>
      <c r="DW658" s="12">
        <v>150</v>
      </c>
      <c r="DX658" s="54">
        <v>18</v>
      </c>
      <c r="DY658" s="12"/>
      <c r="DZ658" s="12"/>
      <c r="EA658" s="54"/>
      <c r="EB658" s="12"/>
      <c r="EC658" s="12"/>
      <c r="ED658" s="54"/>
      <c r="EE658" s="12"/>
      <c r="EF658" s="12"/>
      <c r="EG658" s="54"/>
      <c r="EH658" s="12"/>
      <c r="EI658" s="12"/>
      <c r="EJ658" s="54"/>
      <c r="EK658" s="12"/>
      <c r="EL658" s="12"/>
      <c r="EM658" s="54"/>
      <c r="EN658" s="64">
        <f>SUM(EM658,EJ658,EG658,ED658,EA658,DX658,DU658,DR658,DO658,DL658,DI658,DF658,DC658,CZ658,CW658,CT658,CQ658,CN658,CK658,CH658,CE658,CB658,BY658,BV658,BS658)</f>
        <v>18</v>
      </c>
      <c r="EO658" s="12"/>
      <c r="EP658" s="12"/>
      <c r="EQ658" s="67"/>
      <c r="ER658" s="12"/>
      <c r="ES658" s="12"/>
      <c r="ET658" s="67"/>
      <c r="EU658" s="12"/>
      <c r="EV658" s="12"/>
      <c r="EW658" s="67"/>
      <c r="EX658" s="12"/>
      <c r="EY658" s="12"/>
      <c r="EZ658" s="67"/>
      <c r="FA658" s="12"/>
      <c r="FB658" s="12"/>
      <c r="FC658" s="67"/>
      <c r="FD658" s="12"/>
      <c r="FE658" s="12"/>
      <c r="FF658" s="67"/>
      <c r="FG658" s="12"/>
      <c r="FH658" s="12"/>
      <c r="FI658" s="67"/>
      <c r="FJ658" s="12"/>
      <c r="FK658" s="12"/>
      <c r="FL658" s="67"/>
      <c r="FM658" s="12"/>
      <c r="FN658" s="12"/>
      <c r="FO658" s="67"/>
      <c r="FP658" s="12"/>
      <c r="FQ658" s="12"/>
      <c r="FR658" s="67"/>
      <c r="FS658" s="12"/>
      <c r="FT658" s="12"/>
      <c r="FU658" s="67"/>
      <c r="FV658" s="12"/>
      <c r="FW658" s="12"/>
      <c r="FX658" s="67"/>
      <c r="FY658" s="12"/>
      <c r="FZ658" s="12"/>
      <c r="GA658" s="67"/>
      <c r="GB658" s="12"/>
      <c r="GC658" s="12"/>
      <c r="GD658" s="67"/>
      <c r="GE658" s="12"/>
      <c r="GF658" s="12"/>
      <c r="GG658" s="67"/>
      <c r="GH658" s="12"/>
      <c r="GI658" s="12"/>
      <c r="GJ658" s="67"/>
      <c r="GK658" s="12"/>
      <c r="GL658" s="12"/>
      <c r="GM658" s="67"/>
      <c r="GN658" s="12"/>
      <c r="GO658" s="12"/>
      <c r="GP658" s="67"/>
      <c r="GQ658" s="12"/>
      <c r="GR658" s="12"/>
      <c r="GS658" s="67"/>
      <c r="GT658" s="12">
        <v>2</v>
      </c>
      <c r="GU658" s="12" t="s">
        <v>1035</v>
      </c>
      <c r="GV658" s="67">
        <f>9+12</f>
        <v>21</v>
      </c>
      <c r="GW658" s="12"/>
      <c r="GX658" s="12"/>
      <c r="GY658" s="67"/>
      <c r="GZ658" s="12"/>
      <c r="HA658" s="12"/>
      <c r="HB658" s="67"/>
      <c r="HC65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21</v>
      </c>
      <c r="HD658" s="12"/>
      <c r="HE658" s="12"/>
      <c r="HF658" s="77"/>
      <c r="HG658" s="12"/>
      <c r="HH658" s="12"/>
      <c r="HI658" s="77"/>
      <c r="HJ658" s="12"/>
      <c r="HK658" s="12"/>
      <c r="HL658" s="77"/>
      <c r="HM658" s="12"/>
      <c r="HN658" s="12"/>
      <c r="HO658" s="77"/>
      <c r="HP658" s="12"/>
      <c r="HQ658" s="12"/>
      <c r="HR658" s="77"/>
      <c r="HS658" s="12"/>
      <c r="HT658" s="12"/>
      <c r="HU658" s="77"/>
      <c r="HV658" s="12"/>
      <c r="HW658" s="12"/>
      <c r="HX658" s="77"/>
      <c r="HY658" s="12"/>
      <c r="HZ658" s="12"/>
      <c r="IA658" s="77"/>
      <c r="IB658" s="12"/>
      <c r="IC658" s="12"/>
      <c r="ID658" s="77"/>
      <c r="IE658" s="12"/>
      <c r="IF658" s="12"/>
      <c r="IG658" s="77"/>
      <c r="IH658" s="12"/>
      <c r="II658" s="12"/>
      <c r="IJ658" s="77"/>
      <c r="IK658" s="12"/>
      <c r="IL658" s="12"/>
      <c r="IM658" s="77"/>
      <c r="IN658" s="12"/>
      <c r="IO658" s="12"/>
      <c r="IP658" s="77"/>
      <c r="IQ658" s="12"/>
      <c r="IR658" s="12"/>
      <c r="IS658" s="77"/>
      <c r="IT658" s="12"/>
      <c r="IU658" s="12"/>
      <c r="IV658" s="77"/>
      <c r="IW658" s="12"/>
      <c r="IX658" s="12"/>
      <c r="IY658" s="77"/>
      <c r="IZ65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8" s="12"/>
      <c r="JB658" s="12"/>
      <c r="JC658" s="82"/>
      <c r="JD658" s="12"/>
      <c r="JE658" s="12"/>
      <c r="JF658" s="82"/>
      <c r="JG658" s="12"/>
      <c r="JH658" s="12"/>
      <c r="JI658" s="82"/>
      <c r="JJ658" s="12"/>
      <c r="JK658" s="12"/>
      <c r="JL658" s="82"/>
      <c r="JM658" s="12"/>
      <c r="JN658" s="12"/>
      <c r="JO658" s="82"/>
      <c r="JP658" s="12"/>
      <c r="JQ658" s="12"/>
      <c r="JR658" s="82"/>
      <c r="JS658" s="12"/>
      <c r="JT658" s="12"/>
      <c r="JU658" s="82"/>
      <c r="JV658" s="12"/>
      <c r="JW658" s="12"/>
      <c r="JX658" s="82"/>
      <c r="JY658" s="12"/>
      <c r="JZ658" s="12"/>
      <c r="KA658" s="82"/>
      <c r="KB658" s="12"/>
      <c r="KC658" s="12"/>
      <c r="KD658" s="82"/>
      <c r="KE658" s="12"/>
      <c r="KF658" s="12"/>
      <c r="KG658" s="82"/>
      <c r="KH658" s="12"/>
      <c r="KI658" s="12"/>
      <c r="KJ658" s="82"/>
      <c r="KK658" s="12"/>
      <c r="KL658" s="12"/>
      <c r="KM658" s="82"/>
      <c r="KN658" s="12"/>
      <c r="KO658" s="12"/>
      <c r="KP658" s="82"/>
      <c r="KQ658" s="12"/>
      <c r="KR658" s="12"/>
      <c r="KS658" s="82"/>
      <c r="KT65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8" s="12"/>
      <c r="KV658" s="12"/>
      <c r="KW658" s="89"/>
      <c r="KX658" s="12">
        <v>1</v>
      </c>
      <c r="KY658" s="12">
        <v>155</v>
      </c>
      <c r="KZ658" s="89">
        <v>12</v>
      </c>
      <c r="LA658" s="12"/>
      <c r="LB658" s="12"/>
      <c r="LC658" s="89"/>
      <c r="LD658" s="12"/>
      <c r="LE658" s="12"/>
      <c r="LF658" s="89"/>
      <c r="LG658" s="12"/>
      <c r="LH658" s="12"/>
      <c r="LI658" s="89"/>
      <c r="LJ658" s="12"/>
      <c r="LK658" s="12"/>
      <c r="LL658" s="89"/>
      <c r="LM658" s="12"/>
      <c r="LN658" s="12"/>
      <c r="LO658" s="89"/>
      <c r="LP658" s="12"/>
      <c r="LQ658" s="12"/>
      <c r="LR658" s="89"/>
      <c r="LS658" s="12"/>
      <c r="LT658" s="12"/>
      <c r="LU658" s="89"/>
      <c r="LV658" s="12"/>
      <c r="LW658" s="12"/>
      <c r="LX658" s="89"/>
      <c r="LY658" s="12"/>
      <c r="LZ658" s="12"/>
      <c r="MA658" s="89"/>
      <c r="MB65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12</v>
      </c>
      <c r="MC658" s="12"/>
      <c r="MD658" s="12"/>
      <c r="ME658" s="98"/>
      <c r="MF658" s="12"/>
      <c r="MG658" s="12"/>
      <c r="MH658" s="98"/>
      <c r="MI658" s="12"/>
      <c r="MJ658" s="12"/>
      <c r="MK658" s="98"/>
      <c r="ML658" s="12"/>
      <c r="MM658" s="12"/>
      <c r="MN658" s="98"/>
      <c r="MO658" s="12"/>
      <c r="MP658" s="12"/>
      <c r="MQ658" s="98"/>
      <c r="MR658" s="12"/>
      <c r="MS658" s="12"/>
      <c r="MT658" s="98"/>
      <c r="MU658" s="12"/>
      <c r="MV658" s="12"/>
      <c r="MW658" s="98"/>
      <c r="MX658" s="12"/>
      <c r="MY658" s="12"/>
      <c r="MZ658" s="98"/>
      <c r="NA658" s="12"/>
      <c r="NB658" s="12"/>
      <c r="NC658" s="103"/>
      <c r="ND658" s="12"/>
      <c r="NE658" s="12"/>
      <c r="NF658" s="103"/>
      <c r="NG658" s="12"/>
      <c r="NH658" s="12"/>
      <c r="NI658" s="103"/>
      <c r="NJ658" s="12"/>
      <c r="NK658" s="12"/>
      <c r="NL658" s="103"/>
      <c r="NM65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8" s="12"/>
      <c r="NO658" s="12"/>
      <c r="NP658" s="110"/>
      <c r="NQ658" s="12"/>
      <c r="NR658" s="12"/>
      <c r="NS658" s="110"/>
      <c r="NT658" s="12"/>
      <c r="NU658" s="12"/>
      <c r="NV658" s="110"/>
      <c r="NW658" s="12"/>
      <c r="NX658" s="12"/>
      <c r="NY658" s="110"/>
      <c r="NZ658" s="12"/>
      <c r="OA658" s="12"/>
      <c r="OB658" s="110"/>
      <c r="OC658" s="12"/>
      <c r="OD658" s="12"/>
      <c r="OE658" s="110"/>
      <c r="OF658" s="12"/>
      <c r="OG658" s="12"/>
      <c r="OH658" s="110"/>
      <c r="OI658" s="12"/>
      <c r="OJ658" s="12"/>
      <c r="OK658" s="110"/>
      <c r="OL658" s="12"/>
      <c r="OM658" s="12"/>
      <c r="ON658" s="110"/>
      <c r="OO658" s="12"/>
      <c r="OP658" s="12"/>
      <c r="OQ658" s="110"/>
      <c r="OR658" s="12"/>
      <c r="OS658" s="12"/>
      <c r="OT658" s="110"/>
      <c r="OU658" s="12"/>
      <c r="OV658" s="12"/>
      <c r="OW658" s="110"/>
      <c r="OX658" s="12"/>
      <c r="OY658" s="12"/>
      <c r="OZ658" s="110"/>
      <c r="PA658" s="12"/>
      <c r="PB658" s="12"/>
      <c r="PC658" s="110"/>
      <c r="PD658" s="12"/>
      <c r="PE658" s="12"/>
      <c r="PF658" s="110"/>
      <c r="PG658" s="12"/>
      <c r="PH658" s="12"/>
      <c r="PI658" s="110"/>
      <c r="PJ658" s="12"/>
      <c r="PK658" s="12"/>
      <c r="PL658" s="110"/>
      <c r="PM658" s="12"/>
      <c r="PN658" s="12"/>
      <c r="PO658" s="110"/>
      <c r="PP658" s="12"/>
      <c r="PQ658" s="12"/>
      <c r="PR658" s="110"/>
      <c r="PS658" s="12"/>
      <c r="PT658" s="12"/>
      <c r="PU658" s="110"/>
      <c r="PV65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8" s="12"/>
      <c r="PX658" s="12"/>
      <c r="PY658" s="121"/>
      <c r="PZ658" s="12"/>
      <c r="QA658" s="12"/>
      <c r="QB658" s="121"/>
      <c r="QC658" s="12"/>
      <c r="QD658" s="12"/>
      <c r="QE658" s="121"/>
      <c r="QF658" s="12"/>
      <c r="QG658" s="12"/>
      <c r="QH658" s="121"/>
      <c r="QI658" s="12"/>
      <c r="QJ658" s="12"/>
      <c r="QK658" s="121"/>
      <c r="QL658" s="12"/>
      <c r="QM658" s="12"/>
      <c r="QN658" s="121"/>
      <c r="QO658" s="126">
        <f>Tabela1[[#This Row],[p120]]+Tabela1[[#This Row],[pkt9]]+Tabela1[[#This Row],[p121]]+Tabela1[[#This Row],[punkty44]]+Tabela1[[#This Row],[p122]]+Tabela1[[#This Row],[p123]]</f>
        <v>0</v>
      </c>
      <c r="QP658" s="12"/>
      <c r="QQ658" s="12"/>
      <c r="QR658" s="12"/>
      <c r="QS658" s="12"/>
      <c r="QT658" s="12"/>
      <c r="QU658" s="12"/>
      <c r="QV658" s="12"/>
      <c r="QW658" s="12"/>
      <c r="QX658" s="12"/>
      <c r="QY658" s="12"/>
      <c r="QZ658" s="12"/>
      <c r="RA658" s="12"/>
      <c r="RB658" s="12"/>
      <c r="RC658" s="12"/>
      <c r="RD658" s="12"/>
      <c r="RE658" s="12"/>
      <c r="RF658" s="12"/>
      <c r="RG658" s="12"/>
      <c r="RH658" s="12"/>
      <c r="RI658" s="12"/>
      <c r="RJ658" s="12"/>
      <c r="RK658" s="12"/>
      <c r="RL658" s="12"/>
      <c r="RM658" s="12"/>
      <c r="RN658" s="12"/>
      <c r="RO658" s="12"/>
      <c r="RP658" s="12"/>
      <c r="RQ658" s="12"/>
      <c r="RR658" s="12"/>
      <c r="RS658" s="12"/>
      <c r="RT658" s="12"/>
      <c r="RU658" s="12"/>
      <c r="RV658" s="12"/>
      <c r="RW65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8" s="12"/>
      <c r="RY658" s="12"/>
      <c r="RZ658" s="12"/>
      <c r="SA658" s="12"/>
      <c r="SB658" s="12"/>
      <c r="SC658" s="12"/>
      <c r="SD658" s="12"/>
      <c r="SE658" s="12"/>
      <c r="SF658" s="12"/>
      <c r="SG658" s="12"/>
      <c r="SH658" s="12"/>
      <c r="SI658" s="12"/>
      <c r="SJ658" s="12"/>
      <c r="SK658" s="12"/>
      <c r="SL658" s="12"/>
      <c r="SM658" s="12"/>
      <c r="SN658" s="12"/>
      <c r="SO658" s="12"/>
      <c r="SP658" s="12"/>
      <c r="SQ658" s="12"/>
      <c r="SR658" s="12"/>
      <c r="SS658" s="12"/>
      <c r="ST658" s="12"/>
      <c r="SU658" s="12"/>
      <c r="SV658" s="12"/>
      <c r="SW658" s="12"/>
      <c r="SX658" s="12"/>
      <c r="SY658" s="12"/>
      <c r="SZ658" s="12"/>
      <c r="TA658" s="12"/>
      <c r="TB658" s="12"/>
      <c r="TC658" s="12"/>
      <c r="TD658" s="12"/>
      <c r="TE658" s="12"/>
      <c r="TF658" s="12"/>
      <c r="TG658" s="12"/>
      <c r="TH658" s="12"/>
      <c r="TI658" s="12"/>
      <c r="TJ658" s="12"/>
      <c r="TK658" s="12"/>
      <c r="TL658" s="12"/>
      <c r="TM658" s="12"/>
      <c r="TN658" s="12"/>
      <c r="TO658" s="12"/>
      <c r="TP658" s="12"/>
      <c r="TQ658" s="12"/>
      <c r="TR658" s="12"/>
      <c r="TS658" s="12"/>
      <c r="TT658" s="12"/>
      <c r="TU658" s="12"/>
      <c r="TV658" s="12"/>
      <c r="TW658" s="12"/>
      <c r="TX658" s="12"/>
      <c r="TY658" s="12"/>
      <c r="TZ658" s="12"/>
      <c r="UA658" s="12"/>
      <c r="UB658" s="12"/>
      <c r="UC658" s="12"/>
      <c r="UD658" s="12"/>
      <c r="UE658" s="12"/>
      <c r="UF658" s="12"/>
      <c r="UG658" s="12"/>
      <c r="UH658" s="12"/>
      <c r="UI658" s="12"/>
      <c r="UJ658" s="12"/>
      <c r="UK658" s="12"/>
      <c r="UL658" s="145">
        <f>SUM(RZ658,SC658,SF658,SI658,SL658,SO658,SR658,SU658,SX658,TA658,TD658,TG658,TJ658,TM658,TP658,TS658,TV658,TY658,UB658,UE658,UH658,UK658)</f>
        <v>0</v>
      </c>
      <c r="UM658" s="12"/>
      <c r="UN658" s="12"/>
      <c r="UO658" s="12"/>
      <c r="UP658" s="12"/>
      <c r="UQ658" s="12"/>
      <c r="UR658" s="12"/>
      <c r="US658" s="12"/>
      <c r="UT658" s="12"/>
      <c r="UU658" s="12"/>
      <c r="UV658" s="12"/>
      <c r="UW658" s="12"/>
      <c r="UX658" s="12"/>
      <c r="UY658" s="12"/>
      <c r="UZ658" s="12"/>
      <c r="VA658" s="12"/>
      <c r="VB658" s="12"/>
      <c r="VC658" s="12"/>
      <c r="VD658" s="12"/>
      <c r="VE658" s="12"/>
      <c r="VF658" s="12"/>
      <c r="VG658" s="12"/>
      <c r="VH658" s="12"/>
      <c r="VI658" s="12"/>
      <c r="VJ658" s="12"/>
      <c r="VK658" s="12"/>
      <c r="VL658" s="12"/>
      <c r="VM658" s="12"/>
      <c r="VN658" s="12"/>
      <c r="VO658" s="12"/>
      <c r="VP658" s="12"/>
      <c r="VQ658" s="12"/>
      <c r="VR658" s="12"/>
      <c r="VS658" s="12"/>
      <c r="VT658" s="12"/>
      <c r="VU658" s="12"/>
      <c r="VV658" s="12"/>
      <c r="VW658" s="12"/>
      <c r="VX658" s="12"/>
      <c r="VY658" s="12"/>
      <c r="VZ658" s="12"/>
      <c r="WA658" s="12"/>
      <c r="WB658" s="12"/>
      <c r="WC658" s="12"/>
      <c r="WD658" s="12"/>
      <c r="WE658" s="12"/>
      <c r="WF658" s="12"/>
      <c r="WG658" s="12"/>
      <c r="WH658" s="12"/>
      <c r="WI658" s="12"/>
      <c r="WJ658" s="12"/>
      <c r="WK658" s="12"/>
      <c r="WL65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8" s="12"/>
      <c r="WN658" s="12"/>
      <c r="WO658" s="12"/>
      <c r="WP658" s="12"/>
      <c r="WQ658" s="12"/>
      <c r="WR658" s="12"/>
      <c r="WS658" s="12"/>
      <c r="WT658" s="12"/>
      <c r="WU658" s="12"/>
      <c r="WV658" s="12"/>
      <c r="WW658" s="12"/>
      <c r="WX658" s="12"/>
      <c r="WY658" s="12"/>
      <c r="WZ658" s="12"/>
      <c r="XA658" s="12"/>
      <c r="XB658" s="12"/>
      <c r="XC658" s="12"/>
      <c r="XD658" s="12"/>
      <c r="XE658" s="12"/>
      <c r="XF658" s="12"/>
      <c r="XG658" s="12"/>
      <c r="XH658" s="12"/>
      <c r="XI658" s="12"/>
      <c r="XJ658" s="12"/>
      <c r="XK658" s="12"/>
      <c r="XL658" s="12"/>
      <c r="XM658" s="12"/>
      <c r="XN658" s="12"/>
      <c r="XO658" s="12"/>
      <c r="XP658" s="12"/>
      <c r="XQ658" s="12"/>
      <c r="XR658" s="12"/>
      <c r="XS658" s="12"/>
      <c r="XT658" s="12"/>
      <c r="XU658" s="12"/>
      <c r="XV658" s="12"/>
      <c r="XW658" s="12"/>
      <c r="XX658" s="12"/>
      <c r="XY658" s="12"/>
      <c r="XZ658" s="12"/>
      <c r="YA658" s="12"/>
      <c r="YB658" s="12"/>
      <c r="YC658" s="12"/>
      <c r="YD658" s="12"/>
      <c r="YE658" s="12"/>
      <c r="YF658" s="12"/>
      <c r="YG658" s="12"/>
      <c r="YH658" s="12"/>
      <c r="YI658" s="12"/>
      <c r="YJ658" s="12"/>
      <c r="YK658" s="12"/>
      <c r="YL658" s="12"/>
      <c r="YM658" s="12"/>
      <c r="YN658" s="12"/>
      <c r="YO658" s="12"/>
      <c r="YP658" s="12"/>
      <c r="YQ658" s="12"/>
      <c r="YR658" s="12"/>
      <c r="YS658" s="12"/>
      <c r="YT658" s="12"/>
      <c r="YU658" s="126">
        <f>SUM(WO658,WR658,WU658,WX658,XA658,XD658,XG658,XJ658,XM658,XP658,XS658,XV658,XY658,YB658,YE658,YH658,YK658,YN658,YQ658,YT658)</f>
        <v>0</v>
      </c>
      <c r="YV658" s="12"/>
      <c r="YW658" s="12"/>
      <c r="YX658" s="12"/>
      <c r="YY658" s="12"/>
      <c r="YZ658" s="12"/>
      <c r="ZA658" s="12"/>
      <c r="ZB658" s="12"/>
      <c r="ZC658" s="12"/>
      <c r="ZD658" s="12"/>
      <c r="ZE658" s="12"/>
      <c r="ZF658" s="12"/>
      <c r="ZG658" s="12"/>
      <c r="ZH658" s="12"/>
      <c r="ZI658" s="12"/>
      <c r="ZJ658" s="12"/>
      <c r="ZK658" s="12"/>
      <c r="ZL658" s="12"/>
      <c r="ZM658" s="12"/>
      <c r="ZN658" s="12"/>
      <c r="ZO658" s="12"/>
      <c r="ZP658" s="12"/>
      <c r="ZQ658" s="12"/>
      <c r="ZR658" s="12"/>
      <c r="ZS658" s="12"/>
      <c r="ZT658" s="12"/>
      <c r="ZU658" s="12"/>
      <c r="ZV658" s="12"/>
      <c r="ZW658" s="12"/>
      <c r="ZX658" s="12"/>
      <c r="ZY658" s="12"/>
      <c r="ZZ658" s="12"/>
      <c r="AAA658" s="12"/>
      <c r="AAB658" s="12"/>
      <c r="AAC658" s="12"/>
      <c r="AAD658" s="12"/>
      <c r="AAE658" s="12"/>
      <c r="AAF658" s="12"/>
      <c r="AAG658" s="12"/>
      <c r="AAH658" s="12"/>
      <c r="AAI658" s="12"/>
      <c r="AAJ658" s="12"/>
      <c r="AAK658" s="12"/>
      <c r="AAL658" s="12"/>
      <c r="AAM658" s="12"/>
      <c r="AAN658" s="12"/>
      <c r="AAO658" s="12"/>
      <c r="AAP658" s="12"/>
      <c r="AAQ658" s="12"/>
      <c r="AAR658" s="12"/>
      <c r="AAS658" s="12"/>
      <c r="AAT658" s="12"/>
      <c r="AAU658" s="12"/>
      <c r="AAV658" s="12"/>
      <c r="AAW658" s="12"/>
      <c r="AAX658" s="12"/>
      <c r="AAY658" s="12"/>
      <c r="AAZ658" s="12"/>
      <c r="ABA658" s="12"/>
      <c r="ABB658" s="12"/>
      <c r="ABC658" s="12"/>
      <c r="ABD658" s="12"/>
      <c r="ABE658" s="12"/>
      <c r="ABF658" s="12"/>
      <c r="ABG658" s="12"/>
      <c r="ABH658" s="12"/>
      <c r="ABI658" s="12"/>
      <c r="ABJ658" s="12"/>
      <c r="ABK658" s="12"/>
      <c r="ABL658" s="12"/>
      <c r="ABM658" s="12"/>
      <c r="ABN658" s="12"/>
      <c r="ABO658" s="12"/>
      <c r="ABP658" s="12"/>
      <c r="ABQ658" s="12"/>
      <c r="ABR658" s="12"/>
      <c r="ABS658" s="12"/>
      <c r="ABT658" s="12"/>
      <c r="ABU658" s="12"/>
      <c r="ABV658" s="12"/>
      <c r="ABW658" s="12"/>
      <c r="ABX658" s="12"/>
      <c r="ABY658" s="136">
        <f>SUM(YX658,ZA658,ZD658,ZG658,ZJ658,ZM658,ZP658,ZS658,ZV658,ZY658,AAB658,AAE658,AAH658,AAK658,AAN658,AAQ658,AAT658,AAW658,AAZ658,ABC658,ABF658,ABI658,ABL658,ABO658,ABR658,ABU658,ABX658)</f>
        <v>0</v>
      </c>
      <c r="ABZ658" s="12"/>
      <c r="ACA658" s="12"/>
      <c r="ACB658" s="12"/>
      <c r="ACC658" s="12"/>
      <c r="ACD658" s="12"/>
      <c r="ACE658" s="12"/>
      <c r="ACF658" s="12"/>
      <c r="ACG658" s="12"/>
      <c r="ACH658" s="12"/>
      <c r="ACI658" s="12"/>
      <c r="ACJ658" s="12"/>
      <c r="ACK658" s="12"/>
      <c r="ACL658" s="12"/>
      <c r="ACM658" s="12"/>
      <c r="ACN658" s="12"/>
      <c r="ACO658" s="12"/>
      <c r="ACP658" s="12"/>
      <c r="ACQ658" s="12"/>
      <c r="ACR658" s="12"/>
      <c r="ACS658" s="12"/>
      <c r="ACT658" s="12"/>
      <c r="ACU658" s="12"/>
      <c r="ACV658" s="12"/>
      <c r="ACW658" s="12"/>
      <c r="ACX658" s="12"/>
      <c r="ACY658" s="12"/>
      <c r="ACZ658" s="12"/>
      <c r="ADA658" s="12"/>
      <c r="ADB658" s="12"/>
      <c r="ADC658" s="12"/>
      <c r="ADD658" s="12"/>
      <c r="ADE658" s="12"/>
      <c r="ADF658" s="12"/>
      <c r="ADG658" s="12"/>
      <c r="ADH658" s="12"/>
      <c r="ADI658" s="12"/>
      <c r="ADJ658" s="12"/>
      <c r="ADK658" s="12"/>
      <c r="ADL658" s="12"/>
      <c r="ADM658" s="12"/>
      <c r="ADN658" s="12"/>
      <c r="ADO658" s="12"/>
      <c r="ADP658" s="12"/>
      <c r="ADQ658" s="12"/>
      <c r="ADR658" s="12"/>
      <c r="ADS658" s="12"/>
      <c r="ADT658" s="12"/>
      <c r="ADU658" s="12"/>
      <c r="ADV658" s="12"/>
      <c r="ADW658" s="12"/>
      <c r="ADX658" s="12"/>
      <c r="ADY658" s="164"/>
      <c r="ADZ658" s="164"/>
      <c r="AEA658" s="164"/>
      <c r="AEB658" s="164"/>
      <c r="AEC658" s="164"/>
      <c r="AED658" s="164"/>
      <c r="AEE658" s="164"/>
      <c r="AEF658" s="164"/>
      <c r="AEG658" s="164"/>
      <c r="AEH658" s="164"/>
      <c r="AEI658" s="164"/>
      <c r="AEJ658" s="164"/>
      <c r="AEK658" s="164"/>
      <c r="AEL658" s="164"/>
      <c r="AEM658" s="164"/>
      <c r="AEN658" s="164"/>
      <c r="AEO658" s="164"/>
      <c r="AEP658" s="164"/>
      <c r="AEQ658" s="164">
        <f>SUM(ACB658,ACE658,ACH658,ACK658,ACN658,ACQ658,ACT658,ACW658,ACZ658,ADC658,ADF658,ADI658,ADL658,ADO658,ADR658,ADU658,ADX658,AEA658,AED658,AEG658,AEJ658,AEM658,AEP658)</f>
        <v>0</v>
      </c>
    </row>
    <row r="659" spans="1:823">
      <c r="A659" s="17" t="s">
        <v>191</v>
      </c>
      <c r="B659" s="38" t="s">
        <v>192</v>
      </c>
      <c r="C659" s="31" t="s">
        <v>464</v>
      </c>
      <c r="D659" s="12"/>
      <c r="E659" s="12"/>
      <c r="F659" s="44"/>
      <c r="G659" s="12"/>
      <c r="H659" s="12"/>
      <c r="I659" s="44"/>
      <c r="J659" s="12"/>
      <c r="K659" s="12"/>
      <c r="L659" s="44"/>
      <c r="M659" s="12"/>
      <c r="N659" s="12"/>
      <c r="O659" s="44"/>
      <c r="P659" s="12"/>
      <c r="Q659" s="12"/>
      <c r="R659" s="44"/>
      <c r="S659" s="12"/>
      <c r="T659" s="12"/>
      <c r="U659" s="44"/>
      <c r="V659" s="12"/>
      <c r="W659" s="12"/>
      <c r="X659" s="44"/>
      <c r="Y659" s="51">
        <f>SUM(F659,I659,L659,O659,R659,U659,X659)</f>
        <v>0</v>
      </c>
      <c r="Z659" s="12"/>
      <c r="AA659" s="12"/>
      <c r="AB659" s="54"/>
      <c r="AC659" s="12"/>
      <c r="AD659" s="12"/>
      <c r="AE659" s="54"/>
      <c r="AF659" s="12"/>
      <c r="AG659" s="12"/>
      <c r="AH659" s="54"/>
      <c r="AI659" s="12"/>
      <c r="AJ659" s="12"/>
      <c r="AK659" s="54"/>
      <c r="AL659" s="12"/>
      <c r="AM659" s="12"/>
      <c r="AN659" s="54"/>
      <c r="AO659" s="12"/>
      <c r="AP659" s="12"/>
      <c r="AQ659" s="54"/>
      <c r="AR659" s="12"/>
      <c r="AS659" s="12"/>
      <c r="AT659" s="54"/>
      <c r="AU659" s="12"/>
      <c r="AV659" s="12"/>
      <c r="AW659" s="54"/>
      <c r="AX659" s="12"/>
      <c r="AY659" s="12"/>
      <c r="AZ659" s="54"/>
      <c r="BA659" s="12"/>
      <c r="BB659" s="12"/>
      <c r="BC659" s="54"/>
      <c r="BD659" s="12"/>
      <c r="BE659" s="12"/>
      <c r="BF659" s="54"/>
      <c r="BG659" s="12"/>
      <c r="BH659" s="12"/>
      <c r="BI659" s="54"/>
      <c r="BJ659" s="12"/>
      <c r="BK659" s="12"/>
      <c r="BL659" s="54"/>
      <c r="BM659" s="12"/>
      <c r="BN659" s="12"/>
      <c r="BO659" s="54"/>
      <c r="BP659" s="60">
        <f>SUM(BO659,BL659,BI659,BF659,BC659,AZ659,AW659,AT659,AQ659,AN659,AK659,AH659,AE659,AB659)</f>
        <v>0</v>
      </c>
      <c r="BQ659" s="12"/>
      <c r="BR659" s="12"/>
      <c r="BS659" s="54"/>
      <c r="BT659" s="12"/>
      <c r="BU659" s="12"/>
      <c r="BV659" s="54"/>
      <c r="BW659" s="12"/>
      <c r="BX659" s="12"/>
      <c r="BY659" s="54"/>
      <c r="BZ659" s="12"/>
      <c r="CA659" s="12"/>
      <c r="CB659" s="54"/>
      <c r="CC659" s="12"/>
      <c r="CD659" s="12"/>
      <c r="CE659" s="54"/>
      <c r="CF659" s="12"/>
      <c r="CG659" s="12"/>
      <c r="CH659" s="54"/>
      <c r="CI659" s="12"/>
      <c r="CJ659" s="12"/>
      <c r="CK659" s="54"/>
      <c r="CL659" s="12"/>
      <c r="CM659" s="12"/>
      <c r="CN659" s="54"/>
      <c r="CO659" s="12"/>
      <c r="CP659" s="12"/>
      <c r="CQ659" s="54"/>
      <c r="CR659" s="12"/>
      <c r="CS659" s="12"/>
      <c r="CT659" s="54"/>
      <c r="CU659" s="12"/>
      <c r="CV659" s="12"/>
      <c r="CW659" s="54"/>
      <c r="CX659" s="12"/>
      <c r="CY659" s="12"/>
      <c r="CZ659" s="54"/>
      <c r="DA659" s="12"/>
      <c r="DB659" s="12"/>
      <c r="DC659" s="54"/>
      <c r="DD659" s="12"/>
      <c r="DE659" s="12"/>
      <c r="DF659" s="54"/>
      <c r="DG659" s="12"/>
      <c r="DH659" s="12"/>
      <c r="DI659" s="54"/>
      <c r="DJ659" s="12"/>
      <c r="DK659" s="12"/>
      <c r="DL659" s="54"/>
      <c r="DM659" s="12"/>
      <c r="DN659" s="12"/>
      <c r="DO659" s="54"/>
      <c r="DP659" s="12"/>
      <c r="DQ659" s="12"/>
      <c r="DR659" s="54"/>
      <c r="DS659" s="12"/>
      <c r="DT659" s="12"/>
      <c r="DU659" s="54"/>
      <c r="DV659" s="12"/>
      <c r="DW659" s="12"/>
      <c r="DX659" s="54"/>
      <c r="DY659" s="12"/>
      <c r="DZ659" s="12"/>
      <c r="EA659" s="54"/>
      <c r="EB659" s="12"/>
      <c r="EC659" s="12"/>
      <c r="ED659" s="54"/>
      <c r="EE659" s="12"/>
      <c r="EF659" s="12"/>
      <c r="EG659" s="54"/>
      <c r="EH659" s="12"/>
      <c r="EI659" s="12"/>
      <c r="EJ659" s="54"/>
      <c r="EK659" s="12"/>
      <c r="EL659" s="12"/>
      <c r="EM659" s="54"/>
      <c r="EN659" s="64">
        <f>SUM(EM659,EJ659,EG659,ED659,EA659,DX659,DU659,DR659,DO659,DL659,DI659,DF659,DC659,CZ659,CW659,CT659,CQ659,CN659,CK659,CH659,CE659,CB659,BY659,BV659,BS659)</f>
        <v>0</v>
      </c>
      <c r="EO659" s="12"/>
      <c r="EP659" s="12"/>
      <c r="EQ659" s="67"/>
      <c r="ER659" s="12"/>
      <c r="ES659" s="12"/>
      <c r="ET659" s="67"/>
      <c r="EU659" s="12"/>
      <c r="EV659" s="12"/>
      <c r="EW659" s="67"/>
      <c r="EX659" s="12"/>
      <c r="EY659" s="12"/>
      <c r="EZ659" s="67"/>
      <c r="FA659" s="12"/>
      <c r="FB659" s="12"/>
      <c r="FC659" s="67"/>
      <c r="FD659" s="12"/>
      <c r="FE659" s="12"/>
      <c r="FF659" s="67"/>
      <c r="FG659" s="12"/>
      <c r="FH659" s="12"/>
      <c r="FI659" s="67"/>
      <c r="FJ659" s="12"/>
      <c r="FK659" s="12"/>
      <c r="FL659" s="67"/>
      <c r="FM659" s="12"/>
      <c r="FN659" s="12"/>
      <c r="FO659" s="67"/>
      <c r="FP659" s="12"/>
      <c r="FQ659" s="12"/>
      <c r="FR659" s="67"/>
      <c r="FS659" s="12"/>
      <c r="FT659" s="12"/>
      <c r="FU659" s="67"/>
      <c r="FV659" s="12"/>
      <c r="FW659" s="12"/>
      <c r="FX659" s="67"/>
      <c r="FY659" s="12"/>
      <c r="FZ659" s="12"/>
      <c r="GA659" s="67"/>
      <c r="GB659" s="12"/>
      <c r="GC659" s="12"/>
      <c r="GD659" s="67"/>
      <c r="GE659" s="12"/>
      <c r="GF659" s="12"/>
      <c r="GG659" s="67"/>
      <c r="GH659" s="12"/>
      <c r="GI659" s="12"/>
      <c r="GJ659" s="67"/>
      <c r="GK659" s="12"/>
      <c r="GL659" s="12"/>
      <c r="GM659" s="67"/>
      <c r="GN659" s="12"/>
      <c r="GO659" s="12"/>
      <c r="GP659" s="67"/>
      <c r="GQ659" s="12"/>
      <c r="GR659" s="12"/>
      <c r="GS659" s="67"/>
      <c r="GT659" s="12"/>
      <c r="GU659" s="12"/>
      <c r="GV659" s="67"/>
      <c r="GW659" s="12"/>
      <c r="GX659" s="12"/>
      <c r="GY659" s="67"/>
      <c r="GZ659" s="12"/>
      <c r="HA659" s="12"/>
      <c r="HB659" s="67"/>
      <c r="HC65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59" s="12"/>
      <c r="HE659" s="12"/>
      <c r="HF659" s="77"/>
      <c r="HG659" s="12"/>
      <c r="HH659" s="12"/>
      <c r="HI659" s="77"/>
      <c r="HJ659" s="12"/>
      <c r="HK659" s="12"/>
      <c r="HL659" s="77"/>
      <c r="HM659" s="12"/>
      <c r="HN659" s="12"/>
      <c r="HO659" s="77"/>
      <c r="HP659" s="12"/>
      <c r="HQ659" s="12"/>
      <c r="HR659" s="77"/>
      <c r="HS659" s="12"/>
      <c r="HT659" s="12"/>
      <c r="HU659" s="77"/>
      <c r="HV659" s="12"/>
      <c r="HW659" s="12"/>
      <c r="HX659" s="77"/>
      <c r="HY659" s="12"/>
      <c r="HZ659" s="12"/>
      <c r="IA659" s="77"/>
      <c r="IB659" s="12"/>
      <c r="IC659" s="12"/>
      <c r="ID659" s="77"/>
      <c r="IE659" s="12"/>
      <c r="IF659" s="12"/>
      <c r="IG659" s="77"/>
      <c r="IH659" s="12"/>
      <c r="II659" s="12"/>
      <c r="IJ659" s="77"/>
      <c r="IK659" s="12"/>
      <c r="IL659" s="12"/>
      <c r="IM659" s="77"/>
      <c r="IN659" s="12"/>
      <c r="IO659" s="12"/>
      <c r="IP659" s="77"/>
      <c r="IQ659" s="12"/>
      <c r="IR659" s="12"/>
      <c r="IS659" s="77"/>
      <c r="IT659" s="12"/>
      <c r="IU659" s="12"/>
      <c r="IV659" s="77"/>
      <c r="IW659" s="12"/>
      <c r="IX659" s="12"/>
      <c r="IY659" s="77"/>
      <c r="IZ65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59" s="12"/>
      <c r="JB659" s="12"/>
      <c r="JC659" s="82"/>
      <c r="JD659" s="12"/>
      <c r="JE659" s="12"/>
      <c r="JF659" s="82"/>
      <c r="JG659" s="12"/>
      <c r="JH659" s="12"/>
      <c r="JI659" s="82"/>
      <c r="JJ659" s="12"/>
      <c r="JK659" s="12"/>
      <c r="JL659" s="82"/>
      <c r="JM659" s="12"/>
      <c r="JN659" s="12"/>
      <c r="JO659" s="82"/>
      <c r="JP659" s="12"/>
      <c r="JQ659" s="12"/>
      <c r="JR659" s="82"/>
      <c r="JS659" s="12"/>
      <c r="JT659" s="12"/>
      <c r="JU659" s="82"/>
      <c r="JV659" s="12"/>
      <c r="JW659" s="12"/>
      <c r="JX659" s="82"/>
      <c r="JY659" s="12"/>
      <c r="JZ659" s="12"/>
      <c r="KA659" s="82"/>
      <c r="KB659" s="12"/>
      <c r="KC659" s="12"/>
      <c r="KD659" s="82"/>
      <c r="KE659" s="12"/>
      <c r="KF659" s="12"/>
      <c r="KG659" s="82"/>
      <c r="KH659" s="12"/>
      <c r="KI659" s="12"/>
      <c r="KJ659" s="82"/>
      <c r="KK659" s="12"/>
      <c r="KL659" s="12"/>
      <c r="KM659" s="82"/>
      <c r="KN659" s="12"/>
      <c r="KO659" s="12"/>
      <c r="KP659" s="82"/>
      <c r="KQ659" s="12"/>
      <c r="KR659" s="12"/>
      <c r="KS659" s="82"/>
      <c r="KT65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59" s="12"/>
      <c r="KV659" s="12"/>
      <c r="KW659" s="89"/>
      <c r="KX659" s="12"/>
      <c r="KY659" s="12"/>
      <c r="KZ659" s="89"/>
      <c r="LA659" s="12"/>
      <c r="LB659" s="12"/>
      <c r="LC659" s="89"/>
      <c r="LD659" s="12"/>
      <c r="LE659" s="12"/>
      <c r="LF659" s="89"/>
      <c r="LG659" s="12"/>
      <c r="LH659" s="12"/>
      <c r="LI659" s="89"/>
      <c r="LJ659" s="12"/>
      <c r="LK659" s="12"/>
      <c r="LL659" s="89"/>
      <c r="LM659" s="12"/>
      <c r="LN659" s="12"/>
      <c r="LO659" s="89"/>
      <c r="LP659" s="12"/>
      <c r="LQ659" s="12"/>
      <c r="LR659" s="89"/>
      <c r="LS659" s="12"/>
      <c r="LT659" s="12"/>
      <c r="LU659" s="89"/>
      <c r="LV659" s="12"/>
      <c r="LW659" s="12"/>
      <c r="LX659" s="89"/>
      <c r="LY659" s="12"/>
      <c r="LZ659" s="12"/>
      <c r="MA659" s="89"/>
      <c r="MB65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59" s="12"/>
      <c r="MD659" s="12"/>
      <c r="ME659" s="98"/>
      <c r="MF659" s="12"/>
      <c r="MG659" s="12"/>
      <c r="MH659" s="98"/>
      <c r="MI659" s="12"/>
      <c r="MJ659" s="12"/>
      <c r="MK659" s="98"/>
      <c r="ML659" s="12"/>
      <c r="MM659" s="12"/>
      <c r="MN659" s="98"/>
      <c r="MO659" s="12"/>
      <c r="MP659" s="12"/>
      <c r="MQ659" s="98"/>
      <c r="MR659" s="12"/>
      <c r="MS659" s="12"/>
      <c r="MT659" s="98"/>
      <c r="MU659" s="12"/>
      <c r="MV659" s="12"/>
      <c r="MW659" s="98"/>
      <c r="MX659" s="12"/>
      <c r="MY659" s="12"/>
      <c r="MZ659" s="98"/>
      <c r="NA659" s="12"/>
      <c r="NB659" s="12"/>
      <c r="NC659" s="103"/>
      <c r="ND659" s="12"/>
      <c r="NE659" s="12"/>
      <c r="NF659" s="103"/>
      <c r="NG659" s="12"/>
      <c r="NH659" s="12"/>
      <c r="NI659" s="103"/>
      <c r="NJ659" s="12"/>
      <c r="NK659" s="12"/>
      <c r="NL659" s="103"/>
      <c r="NM65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59" s="12"/>
      <c r="NO659" s="12"/>
      <c r="NP659" s="110"/>
      <c r="NQ659" s="12"/>
      <c r="NR659" s="12"/>
      <c r="NS659" s="110"/>
      <c r="NT659" s="12"/>
      <c r="NU659" s="12"/>
      <c r="NV659" s="110"/>
      <c r="NW659" s="12"/>
      <c r="NX659" s="12"/>
      <c r="NY659" s="110"/>
      <c r="NZ659" s="12"/>
      <c r="OA659" s="12"/>
      <c r="OB659" s="110"/>
      <c r="OC659" s="12"/>
      <c r="OD659" s="12"/>
      <c r="OE659" s="110"/>
      <c r="OF659" s="12"/>
      <c r="OG659" s="12"/>
      <c r="OH659" s="110"/>
      <c r="OI659" s="12"/>
      <c r="OJ659" s="12"/>
      <c r="OK659" s="110"/>
      <c r="OL659" s="12"/>
      <c r="OM659" s="12"/>
      <c r="ON659" s="110"/>
      <c r="OO659" s="12"/>
      <c r="OP659" s="12"/>
      <c r="OQ659" s="110"/>
      <c r="OR659" s="12"/>
      <c r="OS659" s="12"/>
      <c r="OT659" s="110"/>
      <c r="OU659" s="12"/>
      <c r="OV659" s="12"/>
      <c r="OW659" s="110"/>
      <c r="OX659" s="12"/>
      <c r="OY659" s="12"/>
      <c r="OZ659" s="110"/>
      <c r="PA659" s="12"/>
      <c r="PB659" s="12"/>
      <c r="PC659" s="110"/>
      <c r="PD659" s="12"/>
      <c r="PE659" s="12"/>
      <c r="PF659" s="110"/>
      <c r="PG659" s="12"/>
      <c r="PH659" s="12"/>
      <c r="PI659" s="110"/>
      <c r="PJ659" s="12"/>
      <c r="PK659" s="12"/>
      <c r="PL659" s="110"/>
      <c r="PM659" s="12"/>
      <c r="PN659" s="12"/>
      <c r="PO659" s="110"/>
      <c r="PP659" s="12"/>
      <c r="PQ659" s="12"/>
      <c r="PR659" s="110"/>
      <c r="PS659" s="12"/>
      <c r="PT659" s="12"/>
      <c r="PU659" s="110"/>
      <c r="PV65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59" s="12"/>
      <c r="PX659" s="12"/>
      <c r="PY659" s="121"/>
      <c r="PZ659" s="12"/>
      <c r="QA659" s="12"/>
      <c r="QB659" s="121"/>
      <c r="QC659" s="12"/>
      <c r="QD659" s="12"/>
      <c r="QE659" s="121"/>
      <c r="QF659" s="12"/>
      <c r="QG659" s="12"/>
      <c r="QH659" s="121"/>
      <c r="QI659" s="12"/>
      <c r="QJ659" s="12"/>
      <c r="QK659" s="121"/>
      <c r="QL659" s="12"/>
      <c r="QM659" s="12"/>
      <c r="QN659" s="121"/>
      <c r="QO659" s="126">
        <f>Tabela1[[#This Row],[p120]]+Tabela1[[#This Row],[pkt9]]+Tabela1[[#This Row],[p121]]+Tabela1[[#This Row],[punkty44]]+Tabela1[[#This Row],[p122]]+Tabela1[[#This Row],[p123]]</f>
        <v>0</v>
      </c>
      <c r="QP659" s="12"/>
      <c r="QQ659" s="12"/>
      <c r="QR659" s="12"/>
      <c r="QS659" s="12"/>
      <c r="QT659" s="12"/>
      <c r="QU659" s="12"/>
      <c r="QV659" s="12"/>
      <c r="QW659" s="12"/>
      <c r="QX659" s="12"/>
      <c r="QY659" s="12"/>
      <c r="QZ659" s="12"/>
      <c r="RA659" s="12"/>
      <c r="RB659" s="12"/>
      <c r="RC659" s="12"/>
      <c r="RD659" s="12"/>
      <c r="RE659" s="12"/>
      <c r="RF659" s="12"/>
      <c r="RG659" s="12"/>
      <c r="RH659" s="12"/>
      <c r="RI659" s="12"/>
      <c r="RJ659" s="12"/>
      <c r="RK659" s="12"/>
      <c r="RL659" s="12"/>
      <c r="RM659" s="12"/>
      <c r="RN659" s="12"/>
      <c r="RO659" s="12"/>
      <c r="RP659" s="12"/>
      <c r="RQ659" s="12"/>
      <c r="RR659" s="12"/>
      <c r="RS659" s="12"/>
      <c r="RT659" s="12"/>
      <c r="RU659" s="12"/>
      <c r="RV659" s="12"/>
      <c r="RW65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59" s="12"/>
      <c r="RY659" s="12"/>
      <c r="RZ659" s="12"/>
      <c r="SA659" s="12"/>
      <c r="SB659" s="12"/>
      <c r="SC659" s="12"/>
      <c r="SD659" s="12"/>
      <c r="SE659" s="12"/>
      <c r="SF659" s="12"/>
      <c r="SG659" s="12"/>
      <c r="SH659" s="12"/>
      <c r="SI659" s="12"/>
      <c r="SJ659" s="12"/>
      <c r="SK659" s="12"/>
      <c r="SL659" s="12"/>
      <c r="SM659" s="12"/>
      <c r="SN659" s="12"/>
      <c r="SO659" s="12"/>
      <c r="SP659" s="12"/>
      <c r="SQ659" s="12"/>
      <c r="SR659" s="12"/>
      <c r="SS659" s="12"/>
      <c r="ST659" s="12"/>
      <c r="SU659" s="12"/>
      <c r="SV659" s="12"/>
      <c r="SW659" s="12"/>
      <c r="SX659" s="12"/>
      <c r="SY659" s="12"/>
      <c r="SZ659" s="12"/>
      <c r="TA659" s="12"/>
      <c r="TB659" s="12"/>
      <c r="TC659" s="12"/>
      <c r="TD659" s="12"/>
      <c r="TE659" s="12"/>
      <c r="TF659" s="12"/>
      <c r="TG659" s="12"/>
      <c r="TH659" s="12"/>
      <c r="TI659" s="12"/>
      <c r="TJ659" s="12"/>
      <c r="TK659" s="12"/>
      <c r="TL659" s="12"/>
      <c r="TM659" s="12"/>
      <c r="TN659" s="12"/>
      <c r="TO659" s="12"/>
      <c r="TP659" s="12"/>
      <c r="TQ659" s="12"/>
      <c r="TR659" s="12"/>
      <c r="TS659" s="12"/>
      <c r="TT659" s="12"/>
      <c r="TU659" s="12"/>
      <c r="TV659" s="12"/>
      <c r="TW659" s="12"/>
      <c r="TX659" s="12"/>
      <c r="TY659" s="12"/>
      <c r="TZ659" s="12"/>
      <c r="UA659" s="12"/>
      <c r="UB659" s="12"/>
      <c r="UC659" s="12"/>
      <c r="UD659" s="12"/>
      <c r="UE659" s="12"/>
      <c r="UF659" s="12"/>
      <c r="UG659" s="12"/>
      <c r="UH659" s="12"/>
      <c r="UI659" s="12"/>
      <c r="UJ659" s="12"/>
      <c r="UK659" s="12"/>
      <c r="UL659" s="145">
        <f>SUM(RZ659,SC659,SF659,SI659,SL659,SO659,SR659,SU659,SX659,TA659,TD659,TG659,TJ659,TM659,TP659,TS659,TV659,TY659,UB659,UE659,UH659,UK659)</f>
        <v>0</v>
      </c>
      <c r="UM659" s="12"/>
      <c r="UN659" s="12"/>
      <c r="UO659" s="12"/>
      <c r="UP659" s="12"/>
      <c r="UQ659" s="12"/>
      <c r="UR659" s="12"/>
      <c r="US659" s="12"/>
      <c r="UT659" s="12"/>
      <c r="UU659" s="12"/>
      <c r="UV659" s="12"/>
      <c r="UW659" s="12"/>
      <c r="UX659" s="12"/>
      <c r="UY659" s="12"/>
      <c r="UZ659" s="12"/>
      <c r="VA659" s="12"/>
      <c r="VB659" s="12"/>
      <c r="VC659" s="12"/>
      <c r="VD659" s="12"/>
      <c r="VE659" s="12"/>
      <c r="VF659" s="12"/>
      <c r="VG659" s="12"/>
      <c r="VH659" s="12"/>
      <c r="VI659" s="12"/>
      <c r="VJ659" s="12"/>
      <c r="VK659" s="12"/>
      <c r="VL659" s="12"/>
      <c r="VM659" s="12"/>
      <c r="VN659" s="12"/>
      <c r="VO659" s="12"/>
      <c r="VP659" s="12"/>
      <c r="VQ659" s="12"/>
      <c r="VR659" s="12"/>
      <c r="VS659" s="12"/>
      <c r="VT659" s="12"/>
      <c r="VU659" s="12"/>
      <c r="VV659" s="12"/>
      <c r="VW659" s="12"/>
      <c r="VX659" s="12"/>
      <c r="VY659" s="12"/>
      <c r="VZ659" s="12"/>
      <c r="WA659" s="12"/>
      <c r="WB659" s="12"/>
      <c r="WC659" s="12"/>
      <c r="WD659" s="12"/>
      <c r="WE659" s="12"/>
      <c r="WF659" s="12"/>
      <c r="WG659" s="12"/>
      <c r="WH659" s="12"/>
      <c r="WI659" s="12"/>
      <c r="WJ659" s="12"/>
      <c r="WK659" s="12"/>
      <c r="WL65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59" s="12"/>
      <c r="WN659" s="12"/>
      <c r="WO659" s="12"/>
      <c r="WP659" s="12"/>
      <c r="WQ659" s="12"/>
      <c r="WR659" s="12"/>
      <c r="WS659" s="12"/>
      <c r="WT659" s="12"/>
      <c r="WU659" s="12"/>
      <c r="WV659" s="12"/>
      <c r="WW659" s="12"/>
      <c r="WX659" s="12"/>
      <c r="WY659" s="12"/>
      <c r="WZ659" s="12"/>
      <c r="XA659" s="12"/>
      <c r="XB659" s="12"/>
      <c r="XC659" s="12"/>
      <c r="XD659" s="12"/>
      <c r="XE659" s="12"/>
      <c r="XF659" s="12"/>
      <c r="XG659" s="12"/>
      <c r="XH659" s="12"/>
      <c r="XI659" s="12"/>
      <c r="XJ659" s="12"/>
      <c r="XK659" s="12"/>
      <c r="XL659" s="12"/>
      <c r="XM659" s="12"/>
      <c r="XN659" s="12"/>
      <c r="XO659" s="12"/>
      <c r="XP659" s="12"/>
      <c r="XQ659" s="12"/>
      <c r="XR659" s="12"/>
      <c r="XS659" s="12"/>
      <c r="XT659" s="12"/>
      <c r="XU659" s="12"/>
      <c r="XV659" s="12"/>
      <c r="XW659" s="12"/>
      <c r="XX659" s="12"/>
      <c r="XY659" s="12"/>
      <c r="XZ659" s="12"/>
      <c r="YA659" s="12"/>
      <c r="YB659" s="12"/>
      <c r="YC659" s="12"/>
      <c r="YD659" s="12"/>
      <c r="YE659" s="12"/>
      <c r="YF659" s="12"/>
      <c r="YG659" s="12"/>
      <c r="YH659" s="12"/>
      <c r="YI659" s="12"/>
      <c r="YJ659" s="12"/>
      <c r="YK659" s="12"/>
      <c r="YL659" s="12"/>
      <c r="YM659" s="12"/>
      <c r="YN659" s="12"/>
      <c r="YO659" s="12"/>
      <c r="YP659" s="12"/>
      <c r="YQ659" s="12"/>
      <c r="YR659" s="12"/>
      <c r="YS659" s="12"/>
      <c r="YT659" s="12"/>
      <c r="YU659" s="126">
        <f>SUM(WO659,WR659,WU659,WX659,XA659,XD659,XG659,XJ659,XM659,XP659,XS659,XV659,XY659,YB659,YE659,YH659,YK659,YN659,YQ659,YT659)</f>
        <v>0</v>
      </c>
      <c r="YV659" s="12"/>
      <c r="YW659" s="12"/>
      <c r="YX659" s="12"/>
      <c r="YY659" s="12"/>
      <c r="YZ659" s="12"/>
      <c r="ZA659" s="12"/>
      <c r="ZB659" s="12"/>
      <c r="ZC659" s="12"/>
      <c r="ZD659" s="12"/>
      <c r="ZE659" s="12"/>
      <c r="ZF659" s="12"/>
      <c r="ZG659" s="12"/>
      <c r="ZH659" s="12"/>
      <c r="ZI659" s="12"/>
      <c r="ZJ659" s="12"/>
      <c r="ZK659" s="12"/>
      <c r="ZL659" s="12"/>
      <c r="ZM659" s="12"/>
      <c r="ZN659" s="12"/>
      <c r="ZO659" s="12"/>
      <c r="ZP659" s="12"/>
      <c r="ZQ659" s="12"/>
      <c r="ZR659" s="12"/>
      <c r="ZS659" s="12"/>
      <c r="ZT659" s="12"/>
      <c r="ZU659" s="12"/>
      <c r="ZV659" s="12"/>
      <c r="ZW659" s="12"/>
      <c r="ZX659" s="12"/>
      <c r="ZY659" s="12"/>
      <c r="ZZ659" s="12"/>
      <c r="AAA659" s="12"/>
      <c r="AAB659" s="12"/>
      <c r="AAC659" s="12"/>
      <c r="AAD659" s="12"/>
      <c r="AAE659" s="12"/>
      <c r="AAF659" s="12"/>
      <c r="AAG659" s="12"/>
      <c r="AAH659" s="12"/>
      <c r="AAI659" s="12"/>
      <c r="AAJ659" s="12"/>
      <c r="AAK659" s="12"/>
      <c r="AAL659" s="12"/>
      <c r="AAM659" s="12"/>
      <c r="AAN659" s="12"/>
      <c r="AAO659" s="12"/>
      <c r="AAP659" s="12"/>
      <c r="AAQ659" s="12"/>
      <c r="AAR659" s="12"/>
      <c r="AAS659" s="12"/>
      <c r="AAT659" s="12"/>
      <c r="AAU659" s="12"/>
      <c r="AAV659" s="12"/>
      <c r="AAW659" s="12"/>
      <c r="AAX659" s="12"/>
      <c r="AAY659" s="12"/>
      <c r="AAZ659" s="12"/>
      <c r="ABA659" s="12"/>
      <c r="ABB659" s="12"/>
      <c r="ABC659" s="12"/>
      <c r="ABD659" s="12"/>
      <c r="ABE659" s="12"/>
      <c r="ABF659" s="12"/>
      <c r="ABG659" s="12"/>
      <c r="ABH659" s="12"/>
      <c r="ABI659" s="12"/>
      <c r="ABJ659" s="12"/>
      <c r="ABK659" s="12"/>
      <c r="ABL659" s="12"/>
      <c r="ABM659" s="12"/>
      <c r="ABN659" s="12"/>
      <c r="ABO659" s="12"/>
      <c r="ABP659" s="12"/>
      <c r="ABQ659" s="12"/>
      <c r="ABR659" s="12"/>
      <c r="ABS659" s="12"/>
      <c r="ABT659" s="12"/>
      <c r="ABU659" s="12"/>
      <c r="ABV659" s="12"/>
      <c r="ABW659" s="12"/>
      <c r="ABX659" s="12"/>
      <c r="ABY659" s="136">
        <f>SUM(YX659,ZA659,ZD659,ZG659,ZJ659,ZM659,ZP659,ZS659,ZV659,ZY659,AAB659,AAE659,AAH659,AAK659,AAN659,AAQ659,AAT659,AAW659,AAZ659,ABC659,ABF659,ABI659,ABL659,ABO659,ABR659,ABU659,ABX659)</f>
        <v>0</v>
      </c>
      <c r="ABZ659" s="12"/>
      <c r="ACA659" s="12"/>
      <c r="ACB659" s="12"/>
      <c r="ACC659" s="12"/>
      <c r="ACD659" s="12"/>
      <c r="ACE659" s="12"/>
      <c r="ACF659" s="12"/>
      <c r="ACG659" s="12"/>
      <c r="ACH659" s="12"/>
      <c r="ACI659" s="12"/>
      <c r="ACJ659" s="12"/>
      <c r="ACK659" s="12"/>
      <c r="ACL659" s="12"/>
      <c r="ACM659" s="12"/>
      <c r="ACN659" s="12"/>
      <c r="ACO659" s="12"/>
      <c r="ACP659" s="12"/>
      <c r="ACQ659" s="12"/>
      <c r="ACR659" s="12"/>
      <c r="ACS659" s="12"/>
      <c r="ACT659" s="12"/>
      <c r="ACU659" s="12"/>
      <c r="ACV659" s="12"/>
      <c r="ACW659" s="12"/>
      <c r="ACX659" s="12"/>
      <c r="ACY659" s="12"/>
      <c r="ACZ659" s="12"/>
      <c r="ADA659" s="12"/>
      <c r="ADB659" s="12"/>
      <c r="ADC659" s="12"/>
      <c r="ADD659" s="12"/>
      <c r="ADE659" s="12"/>
      <c r="ADF659" s="12"/>
      <c r="ADG659" s="12"/>
      <c r="ADH659" s="12"/>
      <c r="ADI659" s="12"/>
      <c r="ADJ659" s="12"/>
      <c r="ADK659" s="12"/>
      <c r="ADL659" s="12"/>
      <c r="ADM659" s="12"/>
      <c r="ADN659" s="12"/>
      <c r="ADO659" s="12"/>
      <c r="ADP659" s="12"/>
      <c r="ADQ659" s="12"/>
      <c r="ADR659" s="12"/>
      <c r="ADS659" s="12"/>
      <c r="ADT659" s="12"/>
      <c r="ADU659" s="12"/>
      <c r="ADV659" s="12"/>
      <c r="ADW659" s="12"/>
      <c r="ADX659" s="12"/>
      <c r="ADY659" s="164"/>
      <c r="ADZ659" s="164"/>
      <c r="AEA659" s="164"/>
      <c r="AEB659" s="164"/>
      <c r="AEC659" s="164"/>
      <c r="AED659" s="164"/>
      <c r="AEE659" s="164"/>
      <c r="AEF659" s="164"/>
      <c r="AEG659" s="164"/>
      <c r="AEH659" s="164"/>
      <c r="AEI659" s="164"/>
      <c r="AEJ659" s="164"/>
      <c r="AEK659" s="164"/>
      <c r="AEL659" s="164"/>
      <c r="AEM659" s="164"/>
      <c r="AEN659" s="164"/>
      <c r="AEO659" s="164"/>
      <c r="AEP659" s="164"/>
      <c r="AEQ659" s="164">
        <f>SUM(ACB659,ACE659,ACH659,ACK659,ACN659,ACQ659,ACT659,ACW659,ACZ659,ADC659,ADF659,ADI659,ADL659,ADO659,ADR659,ADU659,ADX659,AEA659,AED659,AEG659,AEJ659,AEM659,AEP659)</f>
        <v>0</v>
      </c>
    </row>
    <row r="660" spans="1:823">
      <c r="A660" s="17" t="s">
        <v>191</v>
      </c>
      <c r="B660" s="18" t="s">
        <v>192</v>
      </c>
      <c r="C660" s="31" t="s">
        <v>442</v>
      </c>
      <c r="D660" s="12"/>
      <c r="E660" s="12"/>
      <c r="F660" s="44"/>
      <c r="G660" s="12"/>
      <c r="H660" s="12"/>
      <c r="I660" s="44"/>
      <c r="J660" s="12"/>
      <c r="K660" s="12"/>
      <c r="L660" s="44"/>
      <c r="M660" s="12"/>
      <c r="N660" s="12"/>
      <c r="O660" s="44"/>
      <c r="P660" s="12"/>
      <c r="Q660" s="12"/>
      <c r="R660" s="44"/>
      <c r="S660" s="12"/>
      <c r="T660" s="12"/>
      <c r="U660" s="44"/>
      <c r="V660" s="12"/>
      <c r="W660" s="12"/>
      <c r="X660" s="44"/>
      <c r="Y660" s="51">
        <f>SUM(F660,I660,L660,O660,R660,U660,X660)</f>
        <v>0</v>
      </c>
      <c r="Z660" s="12"/>
      <c r="AA660" s="12"/>
      <c r="AB660" s="54"/>
      <c r="AC660" s="12"/>
      <c r="AD660" s="12"/>
      <c r="AE660" s="54"/>
      <c r="AF660" s="12"/>
      <c r="AG660" s="12"/>
      <c r="AH660" s="54"/>
      <c r="AI660" s="12"/>
      <c r="AJ660" s="12"/>
      <c r="AK660" s="54"/>
      <c r="AL660" s="12"/>
      <c r="AM660" s="12"/>
      <c r="AN660" s="54"/>
      <c r="AO660" s="12"/>
      <c r="AP660" s="12"/>
      <c r="AQ660" s="54"/>
      <c r="AR660" s="12"/>
      <c r="AS660" s="12"/>
      <c r="AT660" s="54"/>
      <c r="AU660" s="12"/>
      <c r="AV660" s="12"/>
      <c r="AW660" s="54"/>
      <c r="AX660" s="12"/>
      <c r="AY660" s="12"/>
      <c r="AZ660" s="54"/>
      <c r="BA660" s="12"/>
      <c r="BB660" s="12"/>
      <c r="BC660" s="54"/>
      <c r="BD660" s="12"/>
      <c r="BE660" s="12"/>
      <c r="BF660" s="54"/>
      <c r="BG660" s="12"/>
      <c r="BH660" s="12"/>
      <c r="BI660" s="54"/>
      <c r="BJ660" s="12"/>
      <c r="BK660" s="12"/>
      <c r="BL660" s="54"/>
      <c r="BM660" s="12"/>
      <c r="BN660" s="12"/>
      <c r="BO660" s="54"/>
      <c r="BP660" s="60">
        <f>SUM(BO660,BL660,BI660,BF660,BC660,AZ660,AW660,AT660,AQ660,AN660,AK660,AH660,AE660,AB660)</f>
        <v>0</v>
      </c>
      <c r="BQ660" s="12"/>
      <c r="BR660" s="12"/>
      <c r="BS660" s="54"/>
      <c r="BT660" s="12"/>
      <c r="BU660" s="12"/>
      <c r="BV660" s="54"/>
      <c r="BW660" s="12">
        <v>1</v>
      </c>
      <c r="BX660" s="12">
        <v>140</v>
      </c>
      <c r="BY660" s="54">
        <v>3</v>
      </c>
      <c r="BZ660" s="12"/>
      <c r="CA660" s="12"/>
      <c r="CB660" s="54"/>
      <c r="CC660" s="12"/>
      <c r="CD660" s="12"/>
      <c r="CE660" s="54"/>
      <c r="CF660" s="12"/>
      <c r="CG660" s="12"/>
      <c r="CH660" s="54"/>
      <c r="CI660" s="12"/>
      <c r="CJ660" s="12"/>
      <c r="CK660" s="54"/>
      <c r="CL660" s="12"/>
      <c r="CM660" s="12"/>
      <c r="CN660" s="54"/>
      <c r="CO660" s="12"/>
      <c r="CP660" s="12"/>
      <c r="CQ660" s="54"/>
      <c r="CR660" s="12"/>
      <c r="CS660" s="12"/>
      <c r="CT660" s="54"/>
      <c r="CU660" s="12"/>
      <c r="CV660" s="12"/>
      <c r="CW660" s="54"/>
      <c r="CX660" s="12"/>
      <c r="CY660" s="12"/>
      <c r="CZ660" s="54"/>
      <c r="DA660" s="12"/>
      <c r="DB660" s="12"/>
      <c r="DC660" s="54"/>
      <c r="DD660" s="12"/>
      <c r="DE660" s="12"/>
      <c r="DF660" s="54"/>
      <c r="DG660" s="12"/>
      <c r="DH660" s="12"/>
      <c r="DI660" s="54"/>
      <c r="DJ660" s="12"/>
      <c r="DK660" s="12"/>
      <c r="DL660" s="54"/>
      <c r="DM660" s="12"/>
      <c r="DN660" s="12"/>
      <c r="DO660" s="54"/>
      <c r="DP660" s="12"/>
      <c r="DQ660" s="12"/>
      <c r="DR660" s="54"/>
      <c r="DS660" s="12"/>
      <c r="DT660" s="12"/>
      <c r="DU660" s="54"/>
      <c r="DV660" s="12"/>
      <c r="DW660" s="12"/>
      <c r="DX660" s="54"/>
      <c r="DY660" s="12"/>
      <c r="DZ660" s="12"/>
      <c r="EA660" s="54"/>
      <c r="EB660" s="12"/>
      <c r="EC660" s="12"/>
      <c r="ED660" s="54"/>
      <c r="EE660" s="12"/>
      <c r="EF660" s="12"/>
      <c r="EG660" s="54"/>
      <c r="EH660" s="12"/>
      <c r="EI660" s="12"/>
      <c r="EJ660" s="54"/>
      <c r="EK660" s="12"/>
      <c r="EL660" s="12"/>
      <c r="EM660" s="54"/>
      <c r="EN660" s="64">
        <f>SUM(EM660,EJ660,EG660,ED660,EA660,DX660,DU660,DR660,DO660,DL660,DI660,DF660,DC660,CZ660,CW660,CT660,CQ660,CN660,CK660,CH660,CE660,CB660,BY660,BV660,BS660)</f>
        <v>3</v>
      </c>
      <c r="EO660" s="12"/>
      <c r="EP660" s="12"/>
      <c r="EQ660" s="67"/>
      <c r="ER660" s="12"/>
      <c r="ES660" s="12"/>
      <c r="ET660" s="67"/>
      <c r="EU660" s="12"/>
      <c r="EV660" s="12"/>
      <c r="EW660" s="67"/>
      <c r="EX660" s="12"/>
      <c r="EY660" s="12"/>
      <c r="EZ660" s="67"/>
      <c r="FA660" s="12"/>
      <c r="FB660" s="12"/>
      <c r="FC660" s="67"/>
      <c r="FD660" s="12"/>
      <c r="FE660" s="12"/>
      <c r="FF660" s="67"/>
      <c r="FG660" s="12"/>
      <c r="FH660" s="12"/>
      <c r="FI660" s="67"/>
      <c r="FJ660" s="12"/>
      <c r="FK660" s="12"/>
      <c r="FL660" s="67"/>
      <c r="FM660" s="12"/>
      <c r="FN660" s="12"/>
      <c r="FO660" s="67"/>
      <c r="FP660" s="12"/>
      <c r="FQ660" s="12"/>
      <c r="FR660" s="67"/>
      <c r="FS660" s="12"/>
      <c r="FT660" s="12"/>
      <c r="FU660" s="67"/>
      <c r="FV660" s="12"/>
      <c r="FW660" s="12"/>
      <c r="FX660" s="67"/>
      <c r="FY660" s="12"/>
      <c r="FZ660" s="12"/>
      <c r="GA660" s="67"/>
      <c r="GB660" s="12"/>
      <c r="GC660" s="12"/>
      <c r="GD660" s="67"/>
      <c r="GE660" s="12"/>
      <c r="GF660" s="12"/>
      <c r="GG660" s="67"/>
      <c r="GH660" s="12"/>
      <c r="GI660" s="12"/>
      <c r="GJ660" s="67"/>
      <c r="GK660" s="12"/>
      <c r="GL660" s="12"/>
      <c r="GM660" s="67"/>
      <c r="GN660" s="12"/>
      <c r="GO660" s="12"/>
      <c r="GP660" s="67"/>
      <c r="GQ660" s="12"/>
      <c r="GR660" s="12"/>
      <c r="GS660" s="67"/>
      <c r="GT660" s="12"/>
      <c r="GU660" s="12"/>
      <c r="GV660" s="67"/>
      <c r="GW660" s="12"/>
      <c r="GX660" s="12"/>
      <c r="GY660" s="67"/>
      <c r="GZ660" s="12"/>
      <c r="HA660" s="12"/>
      <c r="HB660" s="67"/>
      <c r="HC66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0" s="12">
        <v>1</v>
      </c>
      <c r="HE660" s="12">
        <v>145</v>
      </c>
      <c r="HF660" s="77">
        <v>6</v>
      </c>
      <c r="HG660" s="12"/>
      <c r="HH660" s="12"/>
      <c r="HI660" s="77"/>
      <c r="HJ660" s="12"/>
      <c r="HK660" s="12"/>
      <c r="HL660" s="77"/>
      <c r="HM660" s="12"/>
      <c r="HN660" s="12"/>
      <c r="HO660" s="77"/>
      <c r="HP660" s="12"/>
      <c r="HQ660" s="12"/>
      <c r="HR660" s="77"/>
      <c r="HS660" s="12"/>
      <c r="HT660" s="12"/>
      <c r="HU660" s="77"/>
      <c r="HV660" s="12"/>
      <c r="HW660" s="12"/>
      <c r="HX660" s="77"/>
      <c r="HY660" s="12"/>
      <c r="HZ660" s="12"/>
      <c r="IA660" s="77"/>
      <c r="IB660" s="12"/>
      <c r="IC660" s="12"/>
      <c r="ID660" s="77"/>
      <c r="IE660" s="12"/>
      <c r="IF660" s="12"/>
      <c r="IG660" s="77"/>
      <c r="IH660" s="12"/>
      <c r="II660" s="12"/>
      <c r="IJ660" s="77"/>
      <c r="IK660" s="12"/>
      <c r="IL660" s="12"/>
      <c r="IM660" s="77"/>
      <c r="IN660" s="12"/>
      <c r="IO660" s="12"/>
      <c r="IP660" s="77"/>
      <c r="IQ660" s="12"/>
      <c r="IR660" s="12"/>
      <c r="IS660" s="77"/>
      <c r="IT660" s="12"/>
      <c r="IU660" s="12"/>
      <c r="IV660" s="77"/>
      <c r="IW660" s="12"/>
      <c r="IX660" s="12"/>
      <c r="IY660" s="77"/>
      <c r="IZ66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660" s="12"/>
      <c r="JB660" s="12"/>
      <c r="JC660" s="82"/>
      <c r="JD660" s="12"/>
      <c r="JE660" s="12"/>
      <c r="JF660" s="82"/>
      <c r="JG660" s="12"/>
      <c r="JH660" s="12"/>
      <c r="JI660" s="82"/>
      <c r="JJ660" s="12"/>
      <c r="JK660" s="12"/>
      <c r="JL660" s="82"/>
      <c r="JM660" s="12"/>
      <c r="JN660" s="12"/>
      <c r="JO660" s="82"/>
      <c r="JP660" s="12"/>
      <c r="JQ660" s="12"/>
      <c r="JR660" s="82"/>
      <c r="JS660" s="12"/>
      <c r="JT660" s="12"/>
      <c r="JU660" s="82"/>
      <c r="JV660" s="12"/>
      <c r="JW660" s="12"/>
      <c r="JX660" s="82"/>
      <c r="JY660" s="12"/>
      <c r="JZ660" s="12"/>
      <c r="KA660" s="82"/>
      <c r="KB660" s="12"/>
      <c r="KC660" s="12"/>
      <c r="KD660" s="82"/>
      <c r="KE660" s="12"/>
      <c r="KF660" s="12"/>
      <c r="KG660" s="82"/>
      <c r="KH660" s="12"/>
      <c r="KI660" s="12"/>
      <c r="KJ660" s="82"/>
      <c r="KK660" s="12"/>
      <c r="KL660" s="12"/>
      <c r="KM660" s="82"/>
      <c r="KN660" s="12"/>
      <c r="KO660" s="12"/>
      <c r="KP660" s="82"/>
      <c r="KQ660" s="12"/>
      <c r="KR660" s="12"/>
      <c r="KS660" s="82"/>
      <c r="KT66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0" s="12"/>
      <c r="KV660" s="12"/>
      <c r="KW660" s="89"/>
      <c r="KX660" s="12"/>
      <c r="KY660" s="12"/>
      <c r="KZ660" s="89"/>
      <c r="LA660" s="12"/>
      <c r="LB660" s="12"/>
      <c r="LC660" s="89"/>
      <c r="LD660" s="12"/>
      <c r="LE660" s="12"/>
      <c r="LF660" s="89"/>
      <c r="LG660" s="12"/>
      <c r="LH660" s="12"/>
      <c r="LI660" s="89"/>
      <c r="LJ660" s="12"/>
      <c r="LK660" s="12"/>
      <c r="LL660" s="89"/>
      <c r="LM660" s="12"/>
      <c r="LN660" s="12"/>
      <c r="LO660" s="89"/>
      <c r="LP660" s="12"/>
      <c r="LQ660" s="12"/>
      <c r="LR660" s="89"/>
      <c r="LS660" s="12"/>
      <c r="LT660" s="12"/>
      <c r="LU660" s="89"/>
      <c r="LV660" s="12"/>
      <c r="LW660" s="12"/>
      <c r="LX660" s="89"/>
      <c r="LY660" s="12"/>
      <c r="LZ660" s="12"/>
      <c r="MA660" s="89"/>
      <c r="MB66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0" s="12"/>
      <c r="MD660" s="12"/>
      <c r="ME660" s="98"/>
      <c r="MF660" s="12"/>
      <c r="MG660" s="12"/>
      <c r="MH660" s="98"/>
      <c r="MI660" s="12"/>
      <c r="MJ660" s="12"/>
      <c r="MK660" s="98"/>
      <c r="ML660" s="12"/>
      <c r="MM660" s="12"/>
      <c r="MN660" s="98"/>
      <c r="MO660" s="12"/>
      <c r="MP660" s="12"/>
      <c r="MQ660" s="98"/>
      <c r="MR660" s="12"/>
      <c r="MS660" s="12"/>
      <c r="MT660" s="98"/>
      <c r="MU660" s="12">
        <v>1</v>
      </c>
      <c r="MV660" s="12">
        <v>140</v>
      </c>
      <c r="MW660" s="98">
        <v>3</v>
      </c>
      <c r="MX660" s="12"/>
      <c r="MY660" s="12"/>
      <c r="MZ660" s="98"/>
      <c r="NA660" s="12"/>
      <c r="NB660" s="12"/>
      <c r="NC660" s="103"/>
      <c r="ND660" s="12"/>
      <c r="NE660" s="12"/>
      <c r="NF660" s="103"/>
      <c r="NG660" s="12"/>
      <c r="NH660" s="12"/>
      <c r="NI660" s="103"/>
      <c r="NJ660" s="12"/>
      <c r="NK660" s="12"/>
      <c r="NL660" s="103"/>
      <c r="NM66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60" s="12"/>
      <c r="NO660" s="12"/>
      <c r="NP660" s="110"/>
      <c r="NQ660" s="12"/>
      <c r="NR660" s="12"/>
      <c r="NS660" s="110"/>
      <c r="NT660" s="12"/>
      <c r="NU660" s="12"/>
      <c r="NV660" s="110"/>
      <c r="NW660" s="12"/>
      <c r="NX660" s="12"/>
      <c r="NY660" s="110"/>
      <c r="NZ660" s="12"/>
      <c r="OA660" s="12"/>
      <c r="OB660" s="110"/>
      <c r="OC660" s="12"/>
      <c r="OD660" s="12"/>
      <c r="OE660" s="110"/>
      <c r="OF660" s="12"/>
      <c r="OG660" s="12"/>
      <c r="OH660" s="110"/>
      <c r="OI660" s="12">
        <v>1</v>
      </c>
      <c r="OJ660" s="12">
        <v>145</v>
      </c>
      <c r="OK660" s="110">
        <v>6</v>
      </c>
      <c r="OL660" s="12"/>
      <c r="OM660" s="12"/>
      <c r="ON660" s="110"/>
      <c r="OO660" s="12"/>
      <c r="OP660" s="12"/>
      <c r="OQ660" s="110"/>
      <c r="OR660" s="12"/>
      <c r="OS660" s="12"/>
      <c r="OT660" s="110"/>
      <c r="OU660" s="12"/>
      <c r="OV660" s="12"/>
      <c r="OW660" s="110"/>
      <c r="OX660" s="12"/>
      <c r="OY660" s="12"/>
      <c r="OZ660" s="110"/>
      <c r="PA660" s="12"/>
      <c r="PB660" s="12"/>
      <c r="PC660" s="110"/>
      <c r="PD660" s="12"/>
      <c r="PE660" s="12"/>
      <c r="PF660" s="110"/>
      <c r="PG660" s="12"/>
      <c r="PH660" s="12"/>
      <c r="PI660" s="110"/>
      <c r="PJ660" s="12"/>
      <c r="PK660" s="12"/>
      <c r="PL660" s="110"/>
      <c r="PM660" s="12"/>
      <c r="PN660" s="12"/>
      <c r="PO660" s="110"/>
      <c r="PP660" s="12"/>
      <c r="PQ660" s="12"/>
      <c r="PR660" s="110"/>
      <c r="PS660" s="12"/>
      <c r="PT660" s="12"/>
      <c r="PU660" s="110"/>
      <c r="PV66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6</v>
      </c>
      <c r="PW660" s="12"/>
      <c r="PX660" s="12"/>
      <c r="PY660" s="121"/>
      <c r="PZ660" s="12"/>
      <c r="QA660" s="12"/>
      <c r="QB660" s="121"/>
      <c r="QC660" s="12"/>
      <c r="QD660" s="12"/>
      <c r="QE660" s="121"/>
      <c r="QF660" s="12"/>
      <c r="QG660" s="12"/>
      <c r="QH660" s="121"/>
      <c r="QI660" s="12"/>
      <c r="QJ660" s="12"/>
      <c r="QK660" s="121"/>
      <c r="QL660" s="12"/>
      <c r="QM660" s="12"/>
      <c r="QN660" s="121"/>
      <c r="QO660" s="126">
        <f>Tabela1[[#This Row],[p120]]+Tabela1[[#This Row],[pkt9]]+Tabela1[[#This Row],[p121]]+Tabela1[[#This Row],[punkty44]]+Tabela1[[#This Row],[p122]]+Tabela1[[#This Row],[p123]]</f>
        <v>0</v>
      </c>
      <c r="QP660" s="12"/>
      <c r="QQ660" s="12"/>
      <c r="QR660" s="12"/>
      <c r="QS660" s="12"/>
      <c r="QT660" s="12"/>
      <c r="QU660" s="12"/>
      <c r="QV660" s="12"/>
      <c r="QW660" s="12"/>
      <c r="QX660" s="12"/>
      <c r="QY660" s="12"/>
      <c r="QZ660" s="12"/>
      <c r="RA660" s="12"/>
      <c r="RB660" s="12"/>
      <c r="RC660" s="12"/>
      <c r="RD660" s="12"/>
      <c r="RE660" s="12"/>
      <c r="RF660" s="12"/>
      <c r="RG660" s="12"/>
      <c r="RH660" s="12"/>
      <c r="RI660" s="12"/>
      <c r="RJ660" s="12"/>
      <c r="RK660" s="12"/>
      <c r="RL660" s="12"/>
      <c r="RM660" s="12"/>
      <c r="RN660" s="12"/>
      <c r="RO660" s="12"/>
      <c r="RP660" s="12"/>
      <c r="RQ660" s="12"/>
      <c r="RR660" s="12"/>
      <c r="RS660" s="12"/>
      <c r="RT660" s="12"/>
      <c r="RU660" s="12"/>
      <c r="RV660" s="12"/>
      <c r="RW66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0" s="12"/>
      <c r="RY660" s="12"/>
      <c r="RZ660" s="12"/>
      <c r="SA660" s="12"/>
      <c r="SB660" s="12"/>
      <c r="SC660" s="12"/>
      <c r="SD660" s="12"/>
      <c r="SE660" s="12"/>
      <c r="SF660" s="12"/>
      <c r="SG660" s="12"/>
      <c r="SH660" s="12"/>
      <c r="SI660" s="12"/>
      <c r="SJ660" s="12"/>
      <c r="SK660" s="12"/>
      <c r="SL660" s="12"/>
      <c r="SM660" s="12"/>
      <c r="SN660" s="12"/>
      <c r="SO660" s="12"/>
      <c r="SP660" s="12"/>
      <c r="SQ660" s="12"/>
      <c r="SR660" s="12"/>
      <c r="SS660" s="12"/>
      <c r="ST660" s="12"/>
      <c r="SU660" s="12"/>
      <c r="SV660" s="12"/>
      <c r="SW660" s="12"/>
      <c r="SX660" s="12"/>
      <c r="SY660" s="12"/>
      <c r="SZ660" s="12"/>
      <c r="TA660" s="12"/>
      <c r="TB660" s="12"/>
      <c r="TC660" s="12"/>
      <c r="TD660" s="12"/>
      <c r="TE660" s="12"/>
      <c r="TF660" s="12"/>
      <c r="TG660" s="12"/>
      <c r="TH660" s="12"/>
      <c r="TI660" s="12"/>
      <c r="TJ660" s="12"/>
      <c r="TK660" s="12"/>
      <c r="TL660" s="12"/>
      <c r="TM660" s="12"/>
      <c r="TN660" s="12">
        <v>1</v>
      </c>
      <c r="TO660" s="12">
        <v>140</v>
      </c>
      <c r="TP660" s="12">
        <v>3</v>
      </c>
      <c r="TQ660" s="12"/>
      <c r="TR660" s="12"/>
      <c r="TS660" s="12"/>
      <c r="TT660" s="12"/>
      <c r="TU660" s="12"/>
      <c r="TV660" s="12"/>
      <c r="TW660" s="12"/>
      <c r="TX660" s="12"/>
      <c r="TY660" s="12"/>
      <c r="TZ660" s="12"/>
      <c r="UA660" s="12"/>
      <c r="UB660" s="12"/>
      <c r="UC660" s="12"/>
      <c r="UD660" s="12"/>
      <c r="UE660" s="12"/>
      <c r="UF660" s="12"/>
      <c r="UG660" s="12"/>
      <c r="UH660" s="12"/>
      <c r="UI660" s="12"/>
      <c r="UJ660" s="12"/>
      <c r="UK660" s="12"/>
      <c r="UL660" s="145">
        <f>SUM(RZ660,SC660,SF660,SI660,SL660,SO660,SR660,SU660,SX660,TA660,TD660,TG660,TJ660,TM660,TP660,TS660,TV660,TY660,UB660,UE660,UH660,UK660)</f>
        <v>3</v>
      </c>
      <c r="UM660" s="12">
        <v>1</v>
      </c>
      <c r="UN660" s="12">
        <v>140</v>
      </c>
      <c r="UO660" s="12">
        <v>3</v>
      </c>
      <c r="UP660" s="12"/>
      <c r="UQ660" s="12"/>
      <c r="UR660" s="12"/>
      <c r="US660" s="12"/>
      <c r="UT660" s="12"/>
      <c r="UU660" s="12"/>
      <c r="UV660" s="12"/>
      <c r="UW660" s="12"/>
      <c r="UX660" s="12"/>
      <c r="UY660" s="12"/>
      <c r="UZ660" s="12"/>
      <c r="VA660" s="12"/>
      <c r="VB660" s="12"/>
      <c r="VC660" s="12"/>
      <c r="VD660" s="12"/>
      <c r="VE660" s="12"/>
      <c r="VF660" s="12"/>
      <c r="VG660" s="12"/>
      <c r="VH660" s="12"/>
      <c r="VI660" s="12"/>
      <c r="VJ660" s="12"/>
      <c r="VK660" s="12"/>
      <c r="VL660" s="12"/>
      <c r="VM660" s="12"/>
      <c r="VN660" s="12"/>
      <c r="VO660" s="12"/>
      <c r="VP660" s="12"/>
      <c r="VQ660" s="12"/>
      <c r="VR660" s="12"/>
      <c r="VS660" s="12"/>
      <c r="VT660" s="12"/>
      <c r="VU660" s="12"/>
      <c r="VV660" s="12"/>
      <c r="VW660" s="12"/>
      <c r="VX660" s="12"/>
      <c r="VY660" s="12"/>
      <c r="VZ660" s="12"/>
      <c r="WA660" s="12"/>
      <c r="WB660" s="12"/>
      <c r="WC660" s="12"/>
      <c r="WD660" s="12"/>
      <c r="WE660" s="12"/>
      <c r="WF660" s="12"/>
      <c r="WG660" s="12"/>
      <c r="WH660" s="12"/>
      <c r="WI660" s="12"/>
      <c r="WJ660" s="12"/>
      <c r="WK660" s="12"/>
      <c r="WL66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660" s="12"/>
      <c r="WN660" s="12"/>
      <c r="WO660" s="12"/>
      <c r="WP660" s="12"/>
      <c r="WQ660" s="12"/>
      <c r="WR660" s="12"/>
      <c r="WS660" s="12"/>
      <c r="WT660" s="12"/>
      <c r="WU660" s="12"/>
      <c r="WV660" s="12"/>
      <c r="WW660" s="12"/>
      <c r="WX660" s="12"/>
      <c r="WY660" s="12"/>
      <c r="WZ660" s="12"/>
      <c r="XA660" s="12"/>
      <c r="XB660" s="12"/>
      <c r="XC660" s="12"/>
      <c r="XD660" s="12"/>
      <c r="XE660" s="12"/>
      <c r="XF660" s="12"/>
      <c r="XG660" s="12"/>
      <c r="XH660" s="12"/>
      <c r="XI660" s="12"/>
      <c r="XJ660" s="12"/>
      <c r="XK660" s="12"/>
      <c r="XL660" s="12"/>
      <c r="XM660" s="12"/>
      <c r="XN660" s="12"/>
      <c r="XO660" s="12"/>
      <c r="XP660" s="12"/>
      <c r="XQ660" s="12"/>
      <c r="XR660" s="12"/>
      <c r="XS660" s="12"/>
      <c r="XT660" s="12"/>
      <c r="XU660" s="12"/>
      <c r="XV660" s="12"/>
      <c r="XW660" s="12"/>
      <c r="XX660" s="12"/>
      <c r="XY660" s="12"/>
      <c r="XZ660" s="12"/>
      <c r="YA660" s="12"/>
      <c r="YB660" s="12"/>
      <c r="YC660" s="12"/>
      <c r="YD660" s="12"/>
      <c r="YE660" s="12"/>
      <c r="YF660" s="12"/>
      <c r="YG660" s="12"/>
      <c r="YH660" s="12"/>
      <c r="YI660" s="12"/>
      <c r="YJ660" s="12"/>
      <c r="YK660" s="12"/>
      <c r="YL660" s="12"/>
      <c r="YM660" s="12"/>
      <c r="YN660" s="12"/>
      <c r="YO660" s="12"/>
      <c r="YP660" s="12"/>
      <c r="YQ660" s="12"/>
      <c r="YR660" s="12"/>
      <c r="YS660" s="12"/>
      <c r="YT660" s="12"/>
      <c r="YU660" s="126">
        <f>SUM(WO660,WR660,WU660,WX660,XA660,XD660,XG660,XJ660,XM660,XP660,XS660,XV660,XY660,YB660,YE660,YH660,YK660,YN660,YQ660,YT660)</f>
        <v>0</v>
      </c>
      <c r="YV660" s="12"/>
      <c r="YW660" s="12"/>
      <c r="YX660" s="12"/>
      <c r="YY660" s="12"/>
      <c r="YZ660" s="12"/>
      <c r="ZA660" s="12"/>
      <c r="ZB660" s="12"/>
      <c r="ZC660" s="12"/>
      <c r="ZD660" s="12"/>
      <c r="ZE660" s="12"/>
      <c r="ZF660" s="12"/>
      <c r="ZG660" s="12"/>
      <c r="ZH660" s="12"/>
      <c r="ZI660" s="12"/>
      <c r="ZJ660" s="12"/>
      <c r="ZK660" s="12"/>
      <c r="ZL660" s="12"/>
      <c r="ZM660" s="12"/>
      <c r="ZN660" s="12"/>
      <c r="ZO660" s="12"/>
      <c r="ZP660" s="12"/>
      <c r="ZQ660" s="12"/>
      <c r="ZR660" s="12"/>
      <c r="ZS660" s="12"/>
      <c r="ZT660" s="12"/>
      <c r="ZU660" s="12"/>
      <c r="ZV660" s="12"/>
      <c r="ZW660" s="12"/>
      <c r="ZX660" s="12"/>
      <c r="ZY660" s="12"/>
      <c r="ZZ660" s="12"/>
      <c r="AAA660" s="12"/>
      <c r="AAB660" s="12"/>
      <c r="AAC660" s="12"/>
      <c r="AAD660" s="12"/>
      <c r="AAE660" s="12"/>
      <c r="AAF660" s="12"/>
      <c r="AAG660" s="12"/>
      <c r="AAH660" s="12"/>
      <c r="AAI660" s="12"/>
      <c r="AAJ660" s="12"/>
      <c r="AAK660" s="12"/>
      <c r="AAL660" s="12"/>
      <c r="AAM660" s="12"/>
      <c r="AAN660" s="12"/>
      <c r="AAO660" s="12"/>
      <c r="AAP660" s="12"/>
      <c r="AAQ660" s="12"/>
      <c r="AAR660" s="12"/>
      <c r="AAS660" s="12"/>
      <c r="AAT660" s="12"/>
      <c r="AAU660" s="12"/>
      <c r="AAV660" s="12"/>
      <c r="AAW660" s="12"/>
      <c r="AAX660" s="12"/>
      <c r="AAY660" s="12"/>
      <c r="AAZ660" s="12"/>
      <c r="ABA660" s="12"/>
      <c r="ABB660" s="12"/>
      <c r="ABC660" s="12"/>
      <c r="ABD660" s="12"/>
      <c r="ABE660" s="12"/>
      <c r="ABF660" s="12"/>
      <c r="ABG660" s="12"/>
      <c r="ABH660" s="12"/>
      <c r="ABI660" s="12"/>
      <c r="ABJ660" s="12"/>
      <c r="ABK660" s="12"/>
      <c r="ABL660" s="12"/>
      <c r="ABM660" s="12"/>
      <c r="ABN660" s="12"/>
      <c r="ABO660" s="12"/>
      <c r="ABP660" s="12"/>
      <c r="ABQ660" s="12"/>
      <c r="ABR660" s="12"/>
      <c r="ABS660" s="12"/>
      <c r="ABT660" s="12"/>
      <c r="ABU660" s="12"/>
      <c r="ABV660" s="12">
        <v>1</v>
      </c>
      <c r="ABW660" s="12">
        <v>140</v>
      </c>
      <c r="ABX660" s="12">
        <v>3</v>
      </c>
      <c r="ABY660" s="136">
        <f>SUM(YX660,ZA660,ZD660,ZG660,ZJ660,ZM660,ZP660,ZS660,ZV660,ZY660,AAB660,AAE660,AAH660,AAK660,AAN660,AAQ660,AAT660,AAW660,AAZ660,ABC660,ABF660,ABI660,ABL660,ABO660,ABR660,ABU660,ABX660)</f>
        <v>3</v>
      </c>
      <c r="ABZ660" s="12"/>
      <c r="ACA660" s="12"/>
      <c r="ACB660" s="12"/>
      <c r="ACC660" s="12"/>
      <c r="ACD660" s="12"/>
      <c r="ACE660" s="12"/>
      <c r="ACF660" s="12"/>
      <c r="ACG660" s="12"/>
      <c r="ACH660" s="12"/>
      <c r="ACI660" s="12"/>
      <c r="ACJ660" s="12"/>
      <c r="ACK660" s="12"/>
      <c r="ACL660" s="12"/>
      <c r="ACM660" s="12"/>
      <c r="ACN660" s="12"/>
      <c r="ACO660" s="12"/>
      <c r="ACP660" s="12"/>
      <c r="ACQ660" s="12"/>
      <c r="ACR660" s="12"/>
      <c r="ACS660" s="12"/>
      <c r="ACT660" s="12"/>
      <c r="ACU660" s="12"/>
      <c r="ACV660" s="12"/>
      <c r="ACW660" s="12"/>
      <c r="ACX660" s="12"/>
      <c r="ACY660" s="12"/>
      <c r="ACZ660" s="12"/>
      <c r="ADA660" s="12"/>
      <c r="ADB660" s="12"/>
      <c r="ADC660" s="12"/>
      <c r="ADD660" s="12"/>
      <c r="ADE660" s="12"/>
      <c r="ADF660" s="12"/>
      <c r="ADG660" s="12"/>
      <c r="ADH660" s="12"/>
      <c r="ADI660" s="12"/>
      <c r="ADJ660" s="12"/>
      <c r="ADK660" s="12"/>
      <c r="ADL660" s="12"/>
      <c r="ADM660" s="12"/>
      <c r="ADN660" s="12"/>
      <c r="ADO660" s="12"/>
      <c r="ADP660" s="12"/>
      <c r="ADQ660" s="12"/>
      <c r="ADR660" s="12"/>
      <c r="ADS660" s="12"/>
      <c r="ADT660" s="12"/>
      <c r="ADU660" s="12"/>
      <c r="ADV660" s="12"/>
      <c r="ADW660" s="12"/>
      <c r="ADX660" s="12"/>
      <c r="ADY660" s="164"/>
      <c r="ADZ660" s="164"/>
      <c r="AEA660" s="164"/>
      <c r="AEB660" s="164"/>
      <c r="AEC660" s="164"/>
      <c r="AED660" s="164"/>
      <c r="AEE660" s="164"/>
      <c r="AEF660" s="164"/>
      <c r="AEG660" s="164"/>
      <c r="AEH660" s="164">
        <v>1</v>
      </c>
      <c r="AEI660" s="164">
        <v>140</v>
      </c>
      <c r="AEJ660" s="164">
        <v>3</v>
      </c>
      <c r="AEK660" s="164"/>
      <c r="AEL660" s="164"/>
      <c r="AEM660" s="164"/>
      <c r="AEN660" s="164"/>
      <c r="AEO660" s="164"/>
      <c r="AEP660" s="164"/>
      <c r="AEQ660" s="164">
        <f>SUM(ACB660,ACE660,ACH660,ACK660,ACN660,ACQ660,ACT660,ACW660,ACZ660,ADC660,ADF660,ADI660,ADL660,ADO660,ADR660,ADU660,ADX660,AEA660,AED660,AEG660,AEJ660,AEM660,AEP660)</f>
        <v>3</v>
      </c>
    </row>
    <row r="661" spans="1:823">
      <c r="A661" s="37" t="s">
        <v>191</v>
      </c>
      <c r="B661" s="38" t="s">
        <v>192</v>
      </c>
      <c r="C661" s="15" t="s">
        <v>195</v>
      </c>
      <c r="D661" s="12"/>
      <c r="E661" s="12"/>
      <c r="F661" s="44"/>
      <c r="G661" s="12"/>
      <c r="H661" s="12"/>
      <c r="I661" s="44"/>
      <c r="J661" s="12"/>
      <c r="K661" s="12"/>
      <c r="L661" s="44"/>
      <c r="M661" s="12"/>
      <c r="N661" s="12"/>
      <c r="O661" s="44"/>
      <c r="P661" s="12"/>
      <c r="Q661" s="12"/>
      <c r="R661" s="44"/>
      <c r="S661" s="12"/>
      <c r="T661" s="12"/>
      <c r="U661" s="44"/>
      <c r="V661" s="12"/>
      <c r="W661" s="12"/>
      <c r="X661" s="44"/>
      <c r="Y661" s="51">
        <f>SUM(F661,I661,L661,O661,R661,U661,X661)</f>
        <v>0</v>
      </c>
      <c r="Z661" s="12"/>
      <c r="AA661" s="12"/>
      <c r="AB661" s="54"/>
      <c r="AC661" s="12"/>
      <c r="AD661" s="12"/>
      <c r="AE661" s="54"/>
      <c r="AF661" s="12"/>
      <c r="AG661" s="12"/>
      <c r="AH661" s="54"/>
      <c r="AI661" s="12"/>
      <c r="AJ661" s="12"/>
      <c r="AK661" s="54"/>
      <c r="AL661" s="12"/>
      <c r="AM661" s="12"/>
      <c r="AN661" s="54"/>
      <c r="AO661" s="12"/>
      <c r="AP661" s="12"/>
      <c r="AQ661" s="54"/>
      <c r="AR661" s="12"/>
      <c r="AS661" s="12"/>
      <c r="AT661" s="54"/>
      <c r="AU661" s="12"/>
      <c r="AV661" s="12"/>
      <c r="AW661" s="54"/>
      <c r="AX661" s="12"/>
      <c r="AY661" s="12"/>
      <c r="AZ661" s="54"/>
      <c r="BA661" s="12"/>
      <c r="BB661" s="12"/>
      <c r="BC661" s="54"/>
      <c r="BD661" s="12"/>
      <c r="BE661" s="12"/>
      <c r="BF661" s="54"/>
      <c r="BG661" s="12"/>
      <c r="BH661" s="12"/>
      <c r="BI661" s="54"/>
      <c r="BJ661" s="12"/>
      <c r="BK661" s="12"/>
      <c r="BL661" s="54"/>
      <c r="BM661" s="12"/>
      <c r="BN661" s="12"/>
      <c r="BO661" s="54"/>
      <c r="BP661" s="60">
        <f>SUM(BO661,BL661,BI661,BF661,BC661,AZ661,AW661,AT661,AQ661,AN661,AK661,AH661,AE661,AB661)</f>
        <v>0</v>
      </c>
      <c r="BQ661" s="12"/>
      <c r="BR661" s="12"/>
      <c r="BS661" s="54"/>
      <c r="BT661" s="12"/>
      <c r="BU661" s="12"/>
      <c r="BV661" s="54"/>
      <c r="BW661" s="12">
        <v>1</v>
      </c>
      <c r="BX661" s="12">
        <v>140</v>
      </c>
      <c r="BY661" s="54">
        <v>3</v>
      </c>
      <c r="BZ661" s="12"/>
      <c r="CA661" s="12"/>
      <c r="CB661" s="54"/>
      <c r="CC661" s="12"/>
      <c r="CD661" s="12"/>
      <c r="CE661" s="54"/>
      <c r="CF661" s="12"/>
      <c r="CG661" s="12"/>
      <c r="CH661" s="54"/>
      <c r="CI661" s="12"/>
      <c r="CJ661" s="12"/>
      <c r="CK661" s="54"/>
      <c r="CL661" s="12"/>
      <c r="CM661" s="12"/>
      <c r="CN661" s="54"/>
      <c r="CO661" s="12"/>
      <c r="CP661" s="12"/>
      <c r="CQ661" s="54"/>
      <c r="CR661" s="12"/>
      <c r="CS661" s="12"/>
      <c r="CT661" s="54"/>
      <c r="CU661" s="12"/>
      <c r="CV661" s="12"/>
      <c r="CW661" s="54"/>
      <c r="CX661" s="12"/>
      <c r="CY661" s="12"/>
      <c r="CZ661" s="54"/>
      <c r="DA661" s="12"/>
      <c r="DB661" s="12"/>
      <c r="DC661" s="54"/>
      <c r="DD661" s="12"/>
      <c r="DE661" s="12"/>
      <c r="DF661" s="54"/>
      <c r="DG661" s="12"/>
      <c r="DH661" s="12"/>
      <c r="DI661" s="54"/>
      <c r="DJ661" s="12"/>
      <c r="DK661" s="12"/>
      <c r="DL661" s="54"/>
      <c r="DM661" s="12"/>
      <c r="DN661" s="12"/>
      <c r="DO661" s="54"/>
      <c r="DP661" s="12"/>
      <c r="DQ661" s="12"/>
      <c r="DR661" s="54"/>
      <c r="DS661" s="12"/>
      <c r="DT661" s="12"/>
      <c r="DU661" s="54"/>
      <c r="DV661" s="12"/>
      <c r="DW661" s="12"/>
      <c r="DX661" s="54"/>
      <c r="DY661" s="12"/>
      <c r="DZ661" s="12"/>
      <c r="EA661" s="54"/>
      <c r="EB661" s="12"/>
      <c r="EC661" s="12"/>
      <c r="ED661" s="54"/>
      <c r="EE661" s="12"/>
      <c r="EF661" s="12"/>
      <c r="EG661" s="54"/>
      <c r="EH661" s="12"/>
      <c r="EI661" s="12"/>
      <c r="EJ661" s="54"/>
      <c r="EK661" s="12"/>
      <c r="EL661" s="12"/>
      <c r="EM661" s="54"/>
      <c r="EN661" s="64">
        <f>SUM(EM661,EJ661,EG661,ED661,EA661,DX661,DU661,DR661,DO661,DL661,DI661,DF661,DC661,CZ661,CW661,CT661,CQ661,CN661,CK661,CH661,CE661,CB661,BY661,BV661,BS661)</f>
        <v>3</v>
      </c>
      <c r="EO661" s="12"/>
      <c r="EP661" s="12"/>
      <c r="EQ661" s="67"/>
      <c r="ER661" s="12"/>
      <c r="ES661" s="12"/>
      <c r="ET661" s="67"/>
      <c r="EU661" s="12"/>
      <c r="EV661" s="12"/>
      <c r="EW661" s="67"/>
      <c r="EX661" s="12"/>
      <c r="EY661" s="12"/>
      <c r="EZ661" s="67"/>
      <c r="FA661" s="12"/>
      <c r="FB661" s="12"/>
      <c r="FC661" s="67"/>
      <c r="FD661" s="12"/>
      <c r="FE661" s="12"/>
      <c r="FF661" s="67"/>
      <c r="FG661" s="12"/>
      <c r="FH661" s="12"/>
      <c r="FI661" s="67"/>
      <c r="FJ661" s="12"/>
      <c r="FK661" s="12"/>
      <c r="FL661" s="67"/>
      <c r="FM661" s="12"/>
      <c r="FN661" s="12"/>
      <c r="FO661" s="67"/>
      <c r="FP661" s="12"/>
      <c r="FQ661" s="12"/>
      <c r="FR661" s="67"/>
      <c r="FS661" s="12"/>
      <c r="FT661" s="12"/>
      <c r="FU661" s="67"/>
      <c r="FV661" s="12"/>
      <c r="FW661" s="12"/>
      <c r="FX661" s="67"/>
      <c r="FY661" s="12"/>
      <c r="FZ661" s="12"/>
      <c r="GA661" s="67"/>
      <c r="GB661" s="12"/>
      <c r="GC661" s="12"/>
      <c r="GD661" s="67"/>
      <c r="GE661" s="12"/>
      <c r="GF661" s="12"/>
      <c r="GG661" s="67"/>
      <c r="GH661" s="12"/>
      <c r="GI661" s="12"/>
      <c r="GJ661" s="67"/>
      <c r="GK661" s="12"/>
      <c r="GL661" s="12"/>
      <c r="GM661" s="67"/>
      <c r="GN661" s="12"/>
      <c r="GO661" s="12"/>
      <c r="GP661" s="67"/>
      <c r="GQ661" s="12"/>
      <c r="GR661" s="12"/>
      <c r="GS661" s="67"/>
      <c r="GT661" s="12"/>
      <c r="GU661" s="12"/>
      <c r="GV661" s="67"/>
      <c r="GW661" s="12"/>
      <c r="GX661" s="12"/>
      <c r="GY661" s="67"/>
      <c r="GZ661" s="12"/>
      <c r="HA661" s="12"/>
      <c r="HB661" s="67"/>
      <c r="HC66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1" s="12"/>
      <c r="HE661" s="12"/>
      <c r="HF661" s="77"/>
      <c r="HG661" s="12"/>
      <c r="HH661" s="12"/>
      <c r="HI661" s="77"/>
      <c r="HJ661" s="12"/>
      <c r="HK661" s="12"/>
      <c r="HL661" s="77"/>
      <c r="HM661" s="12"/>
      <c r="HN661" s="12"/>
      <c r="HO661" s="77"/>
      <c r="HP661" s="12"/>
      <c r="HQ661" s="12"/>
      <c r="HR661" s="77"/>
      <c r="HS661" s="12"/>
      <c r="HT661" s="12"/>
      <c r="HU661" s="77"/>
      <c r="HV661" s="12"/>
      <c r="HW661" s="12"/>
      <c r="HX661" s="77"/>
      <c r="HY661" s="12"/>
      <c r="HZ661" s="12"/>
      <c r="IA661" s="77"/>
      <c r="IB661" s="12"/>
      <c r="IC661" s="12"/>
      <c r="ID661" s="77"/>
      <c r="IE661" s="12"/>
      <c r="IF661" s="12"/>
      <c r="IG661" s="77"/>
      <c r="IH661" s="12"/>
      <c r="II661" s="12"/>
      <c r="IJ661" s="77"/>
      <c r="IK661" s="12"/>
      <c r="IL661" s="12"/>
      <c r="IM661" s="77"/>
      <c r="IN661" s="12"/>
      <c r="IO661" s="12"/>
      <c r="IP661" s="77"/>
      <c r="IQ661" s="12"/>
      <c r="IR661" s="12"/>
      <c r="IS661" s="77"/>
      <c r="IT661" s="12"/>
      <c r="IU661" s="12"/>
      <c r="IV661" s="77"/>
      <c r="IW661" s="12"/>
      <c r="IX661" s="12"/>
      <c r="IY661" s="77"/>
      <c r="IZ66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1" s="12"/>
      <c r="JB661" s="12"/>
      <c r="JC661" s="82"/>
      <c r="JD661" s="12"/>
      <c r="JE661" s="12"/>
      <c r="JF661" s="82"/>
      <c r="JG661" s="12"/>
      <c r="JH661" s="12"/>
      <c r="JI661" s="82"/>
      <c r="JJ661" s="12"/>
      <c r="JK661" s="12"/>
      <c r="JL661" s="82"/>
      <c r="JM661" s="12"/>
      <c r="JN661" s="12"/>
      <c r="JO661" s="82"/>
      <c r="JP661" s="12"/>
      <c r="JQ661" s="12"/>
      <c r="JR661" s="82"/>
      <c r="JS661" s="12"/>
      <c r="JT661" s="12"/>
      <c r="JU661" s="82"/>
      <c r="JV661" s="12"/>
      <c r="JW661" s="12"/>
      <c r="JX661" s="82"/>
      <c r="JY661" s="12"/>
      <c r="JZ661" s="12"/>
      <c r="KA661" s="82"/>
      <c r="KB661" s="12"/>
      <c r="KC661" s="12"/>
      <c r="KD661" s="82"/>
      <c r="KE661" s="12"/>
      <c r="KF661" s="12"/>
      <c r="KG661" s="82"/>
      <c r="KH661" s="12"/>
      <c r="KI661" s="12"/>
      <c r="KJ661" s="82"/>
      <c r="KK661" s="12"/>
      <c r="KL661" s="12"/>
      <c r="KM661" s="82"/>
      <c r="KN661" s="12"/>
      <c r="KO661" s="12"/>
      <c r="KP661" s="82"/>
      <c r="KQ661" s="12"/>
      <c r="KR661" s="12"/>
      <c r="KS661" s="82"/>
      <c r="KT66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1" s="12"/>
      <c r="KV661" s="12"/>
      <c r="KW661" s="89"/>
      <c r="KX661" s="12"/>
      <c r="KY661" s="12"/>
      <c r="KZ661" s="89"/>
      <c r="LA661" s="12"/>
      <c r="LB661" s="12"/>
      <c r="LC661" s="89"/>
      <c r="LD661" s="12"/>
      <c r="LE661" s="12"/>
      <c r="LF661" s="89"/>
      <c r="LG661" s="12"/>
      <c r="LH661" s="12"/>
      <c r="LI661" s="89"/>
      <c r="LJ661" s="12"/>
      <c r="LK661" s="12"/>
      <c r="LL661" s="89"/>
      <c r="LM661" s="12"/>
      <c r="LN661" s="12"/>
      <c r="LO661" s="89"/>
      <c r="LP661" s="12"/>
      <c r="LQ661" s="12"/>
      <c r="LR661" s="89"/>
      <c r="LS661" s="12"/>
      <c r="LT661" s="12"/>
      <c r="LU661" s="89"/>
      <c r="LV661" s="12"/>
      <c r="LW661" s="12"/>
      <c r="LX661" s="89"/>
      <c r="LY661" s="12"/>
      <c r="LZ661" s="12"/>
      <c r="MA661" s="89"/>
      <c r="MB66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1" s="12"/>
      <c r="MD661" s="12"/>
      <c r="ME661" s="98"/>
      <c r="MF661" s="12"/>
      <c r="MG661" s="12"/>
      <c r="MH661" s="98"/>
      <c r="MI661" s="12"/>
      <c r="MJ661" s="12"/>
      <c r="MK661" s="98"/>
      <c r="ML661" s="12"/>
      <c r="MM661" s="12"/>
      <c r="MN661" s="98"/>
      <c r="MO661" s="12"/>
      <c r="MP661" s="12"/>
      <c r="MQ661" s="98"/>
      <c r="MR661" s="12"/>
      <c r="MS661" s="12"/>
      <c r="MT661" s="98"/>
      <c r="MU661" s="12"/>
      <c r="MV661" s="12"/>
      <c r="MW661" s="98"/>
      <c r="MX661" s="12"/>
      <c r="MY661" s="12"/>
      <c r="MZ661" s="98"/>
      <c r="NA661" s="12"/>
      <c r="NB661" s="12"/>
      <c r="NC661" s="103"/>
      <c r="ND661" s="12"/>
      <c r="NE661" s="12"/>
      <c r="NF661" s="103"/>
      <c r="NG661" s="12"/>
      <c r="NH661" s="12"/>
      <c r="NI661" s="103"/>
      <c r="NJ661" s="12"/>
      <c r="NK661" s="12"/>
      <c r="NL661" s="103"/>
      <c r="NM66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1" s="12"/>
      <c r="NO661" s="12"/>
      <c r="NP661" s="110"/>
      <c r="NQ661" s="12"/>
      <c r="NR661" s="12"/>
      <c r="NS661" s="110"/>
      <c r="NT661" s="12"/>
      <c r="NU661" s="12"/>
      <c r="NV661" s="110"/>
      <c r="NW661" s="12"/>
      <c r="NX661" s="12"/>
      <c r="NY661" s="110"/>
      <c r="NZ661" s="12"/>
      <c r="OA661" s="12"/>
      <c r="OB661" s="110"/>
      <c r="OC661" s="12"/>
      <c r="OD661" s="12"/>
      <c r="OE661" s="110"/>
      <c r="OF661" s="12"/>
      <c r="OG661" s="12"/>
      <c r="OH661" s="110"/>
      <c r="OI661" s="12"/>
      <c r="OJ661" s="12"/>
      <c r="OK661" s="110"/>
      <c r="OL661" s="12"/>
      <c r="OM661" s="12"/>
      <c r="ON661" s="110"/>
      <c r="OO661" s="12"/>
      <c r="OP661" s="12"/>
      <c r="OQ661" s="110"/>
      <c r="OR661" s="12"/>
      <c r="OS661" s="12"/>
      <c r="OT661" s="110"/>
      <c r="OU661" s="12"/>
      <c r="OV661" s="12"/>
      <c r="OW661" s="110"/>
      <c r="OX661" s="12"/>
      <c r="OY661" s="12"/>
      <c r="OZ661" s="110"/>
      <c r="PA661" s="12"/>
      <c r="PB661" s="12"/>
      <c r="PC661" s="110"/>
      <c r="PD661" s="12"/>
      <c r="PE661" s="12"/>
      <c r="PF661" s="110"/>
      <c r="PG661" s="12"/>
      <c r="PH661" s="12"/>
      <c r="PI661" s="110"/>
      <c r="PJ661" s="12"/>
      <c r="PK661" s="12"/>
      <c r="PL661" s="110"/>
      <c r="PM661" s="12"/>
      <c r="PN661" s="12"/>
      <c r="PO661" s="110"/>
      <c r="PP661" s="12"/>
      <c r="PQ661" s="12"/>
      <c r="PR661" s="110"/>
      <c r="PS661" s="12"/>
      <c r="PT661" s="12"/>
      <c r="PU661" s="110"/>
      <c r="PV66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1" s="12"/>
      <c r="PX661" s="12"/>
      <c r="PY661" s="121"/>
      <c r="PZ661" s="12"/>
      <c r="QA661" s="12"/>
      <c r="QB661" s="121"/>
      <c r="QC661" s="12"/>
      <c r="QD661" s="12"/>
      <c r="QE661" s="121"/>
      <c r="QF661" s="12"/>
      <c r="QG661" s="12"/>
      <c r="QH661" s="121"/>
      <c r="QI661" s="12"/>
      <c r="QJ661" s="12"/>
      <c r="QK661" s="121"/>
      <c r="QL661" s="12"/>
      <c r="QM661" s="12"/>
      <c r="QN661" s="121"/>
      <c r="QO661" s="126">
        <f>Tabela1[[#This Row],[p120]]+Tabela1[[#This Row],[pkt9]]+Tabela1[[#This Row],[p121]]+Tabela1[[#This Row],[punkty44]]+Tabela1[[#This Row],[p122]]+Tabela1[[#This Row],[p123]]</f>
        <v>0</v>
      </c>
      <c r="QP661" s="12"/>
      <c r="QQ661" s="12"/>
      <c r="QR661" s="12"/>
      <c r="QS661" s="12"/>
      <c r="QT661" s="12"/>
      <c r="QU661" s="12"/>
      <c r="QV661" s="12"/>
      <c r="QW661" s="12"/>
      <c r="QX661" s="12"/>
      <c r="QY661" s="12"/>
      <c r="QZ661" s="12"/>
      <c r="RA661" s="12"/>
      <c r="RB661" s="12"/>
      <c r="RC661" s="12"/>
      <c r="RD661" s="12"/>
      <c r="RE661" s="12"/>
      <c r="RF661" s="12"/>
      <c r="RG661" s="12"/>
      <c r="RH661" s="12"/>
      <c r="RI661" s="12"/>
      <c r="RJ661" s="12"/>
      <c r="RK661" s="12"/>
      <c r="RL661" s="12"/>
      <c r="RM661" s="12"/>
      <c r="RN661" s="12"/>
      <c r="RO661" s="12"/>
      <c r="RP661" s="12"/>
      <c r="RQ661" s="12"/>
      <c r="RR661" s="12"/>
      <c r="RS661" s="12"/>
      <c r="RT661" s="12"/>
      <c r="RU661" s="12"/>
      <c r="RV661" s="12"/>
      <c r="RW66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1" s="12"/>
      <c r="RY661" s="12"/>
      <c r="RZ661" s="12"/>
      <c r="SA661" s="12"/>
      <c r="SB661" s="12"/>
      <c r="SC661" s="12"/>
      <c r="SD661" s="12"/>
      <c r="SE661" s="12"/>
      <c r="SF661" s="12"/>
      <c r="SG661" s="12"/>
      <c r="SH661" s="12"/>
      <c r="SI661" s="12"/>
      <c r="SJ661" s="12"/>
      <c r="SK661" s="12"/>
      <c r="SL661" s="12"/>
      <c r="SM661" s="12"/>
      <c r="SN661" s="12"/>
      <c r="SO661" s="12"/>
      <c r="SP661" s="12"/>
      <c r="SQ661" s="12"/>
      <c r="SR661" s="12"/>
      <c r="SS661" s="12"/>
      <c r="ST661" s="12"/>
      <c r="SU661" s="12"/>
      <c r="SV661" s="12"/>
      <c r="SW661" s="12"/>
      <c r="SX661" s="12"/>
      <c r="SY661" s="12"/>
      <c r="SZ661" s="12"/>
      <c r="TA661" s="12"/>
      <c r="TB661" s="12"/>
      <c r="TC661" s="12"/>
      <c r="TD661" s="12"/>
      <c r="TE661" s="12"/>
      <c r="TF661" s="12"/>
      <c r="TG661" s="12"/>
      <c r="TH661" s="12"/>
      <c r="TI661" s="12"/>
      <c r="TJ661" s="12"/>
      <c r="TK661" s="12"/>
      <c r="TL661" s="12"/>
      <c r="TM661" s="12"/>
      <c r="TN661" s="12"/>
      <c r="TO661" s="12"/>
      <c r="TP661" s="12"/>
      <c r="TQ661" s="12"/>
      <c r="TR661" s="12"/>
      <c r="TS661" s="12"/>
      <c r="TT661" s="12"/>
      <c r="TU661" s="12"/>
      <c r="TV661" s="12"/>
      <c r="TW661" s="12"/>
      <c r="TX661" s="12"/>
      <c r="TY661" s="12"/>
      <c r="TZ661" s="12"/>
      <c r="UA661" s="12"/>
      <c r="UB661" s="12"/>
      <c r="UC661" s="12"/>
      <c r="UD661" s="12"/>
      <c r="UE661" s="12"/>
      <c r="UF661" s="12"/>
      <c r="UG661" s="12"/>
      <c r="UH661" s="12"/>
      <c r="UI661" s="12"/>
      <c r="UJ661" s="12"/>
      <c r="UK661" s="12"/>
      <c r="UL661" s="145">
        <f>SUM(RZ661,SC661,SF661,SI661,SL661,SO661,SR661,SU661,SX661,TA661,TD661,TG661,TJ661,TM661,TP661,TS661,TV661,TY661,UB661,UE661,UH661,UK661)</f>
        <v>0</v>
      </c>
      <c r="UM661" s="12"/>
      <c r="UN661" s="12"/>
      <c r="UO661" s="12"/>
      <c r="UP661" s="12"/>
      <c r="UQ661" s="12"/>
      <c r="UR661" s="12"/>
      <c r="US661" s="12"/>
      <c r="UT661" s="12"/>
      <c r="UU661" s="12"/>
      <c r="UV661" s="12"/>
      <c r="UW661" s="12"/>
      <c r="UX661" s="12"/>
      <c r="UY661" s="12"/>
      <c r="UZ661" s="12"/>
      <c r="VA661" s="12"/>
      <c r="VB661" s="12"/>
      <c r="VC661" s="12"/>
      <c r="VD661" s="12"/>
      <c r="VE661" s="12"/>
      <c r="VF661" s="12"/>
      <c r="VG661" s="12"/>
      <c r="VH661" s="12"/>
      <c r="VI661" s="12"/>
      <c r="VJ661" s="12"/>
      <c r="VK661" s="12"/>
      <c r="VL661" s="12"/>
      <c r="VM661" s="12"/>
      <c r="VN661" s="12"/>
      <c r="VO661" s="12"/>
      <c r="VP661" s="12"/>
      <c r="VQ661" s="12"/>
      <c r="VR661" s="12"/>
      <c r="VS661" s="12"/>
      <c r="VT661" s="12"/>
      <c r="VU661" s="12"/>
      <c r="VV661" s="12"/>
      <c r="VW661" s="12"/>
      <c r="VX661" s="12"/>
      <c r="VY661" s="12"/>
      <c r="VZ661" s="12"/>
      <c r="WA661" s="12"/>
      <c r="WB661" s="12"/>
      <c r="WC661" s="12"/>
      <c r="WD661" s="12"/>
      <c r="WE661" s="12"/>
      <c r="WF661" s="12"/>
      <c r="WG661" s="12"/>
      <c r="WH661" s="12"/>
      <c r="WI661" s="12"/>
      <c r="WJ661" s="12"/>
      <c r="WK661" s="12"/>
      <c r="WL66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1" s="12"/>
      <c r="WN661" s="12"/>
      <c r="WO661" s="12"/>
      <c r="WP661" s="12"/>
      <c r="WQ661" s="12"/>
      <c r="WR661" s="12"/>
      <c r="WS661" s="12"/>
      <c r="WT661" s="12"/>
      <c r="WU661" s="12"/>
      <c r="WV661" s="12"/>
      <c r="WW661" s="12"/>
      <c r="WX661" s="12"/>
      <c r="WY661" s="12"/>
      <c r="WZ661" s="12"/>
      <c r="XA661" s="12"/>
      <c r="XB661" s="12"/>
      <c r="XC661" s="12"/>
      <c r="XD661" s="12"/>
      <c r="XE661" s="12"/>
      <c r="XF661" s="12"/>
      <c r="XG661" s="12"/>
      <c r="XH661" s="12"/>
      <c r="XI661" s="12"/>
      <c r="XJ661" s="12"/>
      <c r="XK661" s="12"/>
      <c r="XL661" s="12"/>
      <c r="XM661" s="12"/>
      <c r="XN661" s="12"/>
      <c r="XO661" s="12"/>
      <c r="XP661" s="12"/>
      <c r="XQ661" s="12"/>
      <c r="XR661" s="12"/>
      <c r="XS661" s="12"/>
      <c r="XT661" s="12"/>
      <c r="XU661" s="12"/>
      <c r="XV661" s="12"/>
      <c r="XW661" s="12"/>
      <c r="XX661" s="12"/>
      <c r="XY661" s="12"/>
      <c r="XZ661" s="12"/>
      <c r="YA661" s="12"/>
      <c r="YB661" s="12"/>
      <c r="YC661" s="12"/>
      <c r="YD661" s="12"/>
      <c r="YE661" s="12"/>
      <c r="YF661" s="12"/>
      <c r="YG661" s="12"/>
      <c r="YH661" s="12"/>
      <c r="YI661" s="12"/>
      <c r="YJ661" s="12"/>
      <c r="YK661" s="12"/>
      <c r="YL661" s="12"/>
      <c r="YM661" s="12"/>
      <c r="YN661" s="12"/>
      <c r="YO661" s="12"/>
      <c r="YP661" s="12"/>
      <c r="YQ661" s="12"/>
      <c r="YR661" s="12"/>
      <c r="YS661" s="12"/>
      <c r="YT661" s="12"/>
      <c r="YU661" s="126">
        <f>SUM(WO661,WR661,WU661,WX661,XA661,XD661,XG661,XJ661,XM661,XP661,XS661,XV661,XY661,YB661,YE661,YH661,YK661,YN661,YQ661,YT661)</f>
        <v>0</v>
      </c>
      <c r="YV661" s="12"/>
      <c r="YW661" s="12"/>
      <c r="YX661" s="12"/>
      <c r="YY661" s="12"/>
      <c r="YZ661" s="12"/>
      <c r="ZA661" s="12"/>
      <c r="ZB661" s="12"/>
      <c r="ZC661" s="12"/>
      <c r="ZD661" s="12"/>
      <c r="ZE661" s="12"/>
      <c r="ZF661" s="12"/>
      <c r="ZG661" s="12"/>
      <c r="ZH661" s="12"/>
      <c r="ZI661" s="12"/>
      <c r="ZJ661" s="12"/>
      <c r="ZK661" s="12"/>
      <c r="ZL661" s="12"/>
      <c r="ZM661" s="12"/>
      <c r="ZN661" s="12"/>
      <c r="ZO661" s="12"/>
      <c r="ZP661" s="12"/>
      <c r="ZQ661" s="12"/>
      <c r="ZR661" s="12"/>
      <c r="ZS661" s="12"/>
      <c r="ZT661" s="12"/>
      <c r="ZU661" s="12"/>
      <c r="ZV661" s="12"/>
      <c r="ZW661" s="12"/>
      <c r="ZX661" s="12"/>
      <c r="ZY661" s="12"/>
      <c r="ZZ661" s="12"/>
      <c r="AAA661" s="12"/>
      <c r="AAB661" s="12"/>
      <c r="AAC661" s="12"/>
      <c r="AAD661" s="12"/>
      <c r="AAE661" s="12"/>
      <c r="AAF661" s="12"/>
      <c r="AAG661" s="12"/>
      <c r="AAH661" s="12"/>
      <c r="AAI661" s="12"/>
      <c r="AAJ661" s="12"/>
      <c r="AAK661" s="12"/>
      <c r="AAL661" s="12"/>
      <c r="AAM661" s="12"/>
      <c r="AAN661" s="12"/>
      <c r="AAO661" s="12"/>
      <c r="AAP661" s="12"/>
      <c r="AAQ661" s="12"/>
      <c r="AAR661" s="12"/>
      <c r="AAS661" s="12"/>
      <c r="AAT661" s="12"/>
      <c r="AAU661" s="12"/>
      <c r="AAV661" s="12"/>
      <c r="AAW661" s="12"/>
      <c r="AAX661" s="12"/>
      <c r="AAY661" s="12"/>
      <c r="AAZ661" s="12"/>
      <c r="ABA661" s="12"/>
      <c r="ABB661" s="12"/>
      <c r="ABC661" s="12"/>
      <c r="ABD661" s="12"/>
      <c r="ABE661" s="12"/>
      <c r="ABF661" s="12"/>
      <c r="ABG661" s="12"/>
      <c r="ABH661" s="12"/>
      <c r="ABI661" s="12"/>
      <c r="ABJ661" s="12"/>
      <c r="ABK661" s="12"/>
      <c r="ABL661" s="12"/>
      <c r="ABM661" s="12"/>
      <c r="ABN661" s="12"/>
      <c r="ABO661" s="12"/>
      <c r="ABP661" s="12"/>
      <c r="ABQ661" s="12"/>
      <c r="ABR661" s="12"/>
      <c r="ABS661" s="12"/>
      <c r="ABT661" s="12"/>
      <c r="ABU661" s="12"/>
      <c r="ABV661" s="12"/>
      <c r="ABW661" s="12"/>
      <c r="ABX661" s="12"/>
      <c r="ABY661" s="136">
        <f>SUM(YX661,ZA661,ZD661,ZG661,ZJ661,ZM661,ZP661,ZS661,ZV661,ZY661,AAB661,AAE661,AAH661,AAK661,AAN661,AAQ661,AAT661,AAW661,AAZ661,ABC661,ABF661,ABI661,ABL661,ABO661,ABR661,ABU661,ABX661)</f>
        <v>0</v>
      </c>
      <c r="ABZ661" s="12"/>
      <c r="ACA661" s="12"/>
      <c r="ACB661" s="12"/>
      <c r="ACC661" s="12"/>
      <c r="ACD661" s="12"/>
      <c r="ACE661" s="12"/>
      <c r="ACF661" s="12"/>
      <c r="ACG661" s="12"/>
      <c r="ACH661" s="12"/>
      <c r="ACI661" s="12"/>
      <c r="ACJ661" s="12"/>
      <c r="ACK661" s="12"/>
      <c r="ACL661" s="12"/>
      <c r="ACM661" s="12"/>
      <c r="ACN661" s="12"/>
      <c r="ACO661" s="12"/>
      <c r="ACP661" s="12"/>
      <c r="ACQ661" s="12"/>
      <c r="ACR661" s="12"/>
      <c r="ACS661" s="12"/>
      <c r="ACT661" s="12"/>
      <c r="ACU661" s="12"/>
      <c r="ACV661" s="12"/>
      <c r="ACW661" s="12"/>
      <c r="ACX661" s="12"/>
      <c r="ACY661" s="12"/>
      <c r="ACZ661" s="12"/>
      <c r="ADA661" s="12"/>
      <c r="ADB661" s="12"/>
      <c r="ADC661" s="12"/>
      <c r="ADD661" s="12"/>
      <c r="ADE661" s="12"/>
      <c r="ADF661" s="12"/>
      <c r="ADG661" s="12"/>
      <c r="ADH661" s="12"/>
      <c r="ADI661" s="12"/>
      <c r="ADJ661" s="12"/>
      <c r="ADK661" s="12"/>
      <c r="ADL661" s="12"/>
      <c r="ADM661" s="12"/>
      <c r="ADN661" s="12"/>
      <c r="ADO661" s="12"/>
      <c r="ADP661" s="12"/>
      <c r="ADQ661" s="12"/>
      <c r="ADR661" s="12"/>
      <c r="ADS661" s="12"/>
      <c r="ADT661" s="12"/>
      <c r="ADU661" s="12"/>
      <c r="ADV661" s="12"/>
      <c r="ADW661" s="12"/>
      <c r="ADX661" s="12"/>
      <c r="ADY661" s="164"/>
      <c r="ADZ661" s="164"/>
      <c r="AEA661" s="164"/>
      <c r="AEB661" s="164"/>
      <c r="AEC661" s="164"/>
      <c r="AED661" s="164"/>
      <c r="AEE661" s="164"/>
      <c r="AEF661" s="164"/>
      <c r="AEG661" s="164"/>
      <c r="AEH661" s="164"/>
      <c r="AEI661" s="164"/>
      <c r="AEJ661" s="164"/>
      <c r="AEK661" s="164"/>
      <c r="AEL661" s="164"/>
      <c r="AEM661" s="164"/>
      <c r="AEN661" s="164"/>
      <c r="AEO661" s="164"/>
      <c r="AEP661" s="164"/>
      <c r="AEQ661" s="164">
        <f>SUM(ACB661,ACE661,ACH661,ACK661,ACN661,ACQ661,ACT661,ACW661,ACZ661,ADC661,ADF661,ADI661,ADL661,ADO661,ADR661,ADU661,ADX661,AEA661,AED661,AEG661,AEJ661,AEM661,AEP661)</f>
        <v>0</v>
      </c>
    </row>
    <row r="662" spans="1:823">
      <c r="A662" s="37" t="s">
        <v>191</v>
      </c>
      <c r="B662" s="38" t="s">
        <v>192</v>
      </c>
      <c r="C662" s="31" t="s">
        <v>368</v>
      </c>
      <c r="D662" s="12"/>
      <c r="E662" s="12"/>
      <c r="F662" s="44"/>
      <c r="G662" s="12"/>
      <c r="H662" s="12"/>
      <c r="I662" s="44"/>
      <c r="J662" s="12"/>
      <c r="K662" s="12"/>
      <c r="L662" s="44"/>
      <c r="M662" s="12"/>
      <c r="N662" s="12"/>
      <c r="O662" s="44"/>
      <c r="P662" s="12"/>
      <c r="Q662" s="12"/>
      <c r="R662" s="44"/>
      <c r="S662" s="12"/>
      <c r="T662" s="12"/>
      <c r="U662" s="44"/>
      <c r="V662" s="12"/>
      <c r="W662" s="12"/>
      <c r="X662" s="44"/>
      <c r="Y662" s="51">
        <f>SUM(F662,I662,L662,O662,R662,U662,X662)</f>
        <v>0</v>
      </c>
      <c r="Z662" s="12"/>
      <c r="AA662" s="12"/>
      <c r="AB662" s="54"/>
      <c r="AC662" s="12"/>
      <c r="AD662" s="12"/>
      <c r="AE662" s="54"/>
      <c r="AF662" s="12"/>
      <c r="AG662" s="12"/>
      <c r="AH662" s="54"/>
      <c r="AI662" s="12">
        <v>2</v>
      </c>
      <c r="AJ662" s="48" t="s">
        <v>8</v>
      </c>
      <c r="AK662" s="54">
        <v>9</v>
      </c>
      <c r="AL662" s="12"/>
      <c r="AM662" s="12"/>
      <c r="AN662" s="54"/>
      <c r="AO662" s="12"/>
      <c r="AP662" s="12"/>
      <c r="AQ662" s="54"/>
      <c r="AR662" s="12"/>
      <c r="AS662" s="12"/>
      <c r="AT662" s="54"/>
      <c r="AU662" s="12"/>
      <c r="AV662" s="12"/>
      <c r="AW662" s="54"/>
      <c r="AX662" s="12"/>
      <c r="AY662" s="12"/>
      <c r="AZ662" s="54"/>
      <c r="BA662" s="12"/>
      <c r="BB662" s="12"/>
      <c r="BC662" s="54"/>
      <c r="BD662" s="12"/>
      <c r="BE662" s="12"/>
      <c r="BF662" s="54"/>
      <c r="BG662" s="12"/>
      <c r="BH662" s="12"/>
      <c r="BI662" s="54"/>
      <c r="BJ662" s="12"/>
      <c r="BK662" s="12"/>
      <c r="BL662" s="54"/>
      <c r="BM662" s="12"/>
      <c r="BN662" s="12"/>
      <c r="BO662" s="54"/>
      <c r="BP662" s="60">
        <f>SUM(BO662,BL662,BI662,BF662,BC662,AZ662,AW662,AT662,AQ662,AN662,AK662,AH662,AE662,AB662)</f>
        <v>9</v>
      </c>
      <c r="BQ662" s="12"/>
      <c r="BR662" s="12"/>
      <c r="BS662" s="54"/>
      <c r="BT662" s="12"/>
      <c r="BU662" s="12"/>
      <c r="BV662" s="54"/>
      <c r="BW662" s="12"/>
      <c r="BX662" s="12"/>
      <c r="BY662" s="54"/>
      <c r="BZ662" s="12"/>
      <c r="CA662" s="12"/>
      <c r="CB662" s="54"/>
      <c r="CC662" s="12"/>
      <c r="CD662" s="12"/>
      <c r="CE662" s="54"/>
      <c r="CF662" s="12"/>
      <c r="CG662" s="12"/>
      <c r="CH662" s="54"/>
      <c r="CI662" s="12"/>
      <c r="CJ662" s="12"/>
      <c r="CK662" s="54"/>
      <c r="CL662" s="12"/>
      <c r="CM662" s="12"/>
      <c r="CN662" s="54"/>
      <c r="CO662" s="12"/>
      <c r="CP662" s="12"/>
      <c r="CQ662" s="54"/>
      <c r="CR662" s="12"/>
      <c r="CS662" s="12"/>
      <c r="CT662" s="54"/>
      <c r="CU662" s="12"/>
      <c r="CV662" s="12"/>
      <c r="CW662" s="54"/>
      <c r="CX662" s="12"/>
      <c r="CY662" s="12"/>
      <c r="CZ662" s="54"/>
      <c r="DA662" s="12"/>
      <c r="DB662" s="12"/>
      <c r="DC662" s="54"/>
      <c r="DD662" s="12"/>
      <c r="DE662" s="12"/>
      <c r="DF662" s="54"/>
      <c r="DG662" s="12"/>
      <c r="DH662" s="12"/>
      <c r="DI662" s="54"/>
      <c r="DJ662" s="12"/>
      <c r="DK662" s="12"/>
      <c r="DL662" s="54"/>
      <c r="DM662" s="12"/>
      <c r="DN662" s="12"/>
      <c r="DO662" s="54"/>
      <c r="DP662" s="12"/>
      <c r="DQ662" s="12"/>
      <c r="DR662" s="54"/>
      <c r="DS662" s="12"/>
      <c r="DT662" s="12"/>
      <c r="DU662" s="54"/>
      <c r="DV662" s="12">
        <v>2</v>
      </c>
      <c r="DW662" s="12">
        <v>140</v>
      </c>
      <c r="DX662" s="54">
        <v>6</v>
      </c>
      <c r="DY662" s="12"/>
      <c r="DZ662" s="12"/>
      <c r="EA662" s="54"/>
      <c r="EB662" s="12"/>
      <c r="EC662" s="12"/>
      <c r="ED662" s="54"/>
      <c r="EE662" s="12"/>
      <c r="EF662" s="12"/>
      <c r="EG662" s="54"/>
      <c r="EH662" s="12"/>
      <c r="EI662" s="12"/>
      <c r="EJ662" s="54"/>
      <c r="EK662" s="12"/>
      <c r="EL662" s="12"/>
      <c r="EM662" s="54"/>
      <c r="EN662" s="64">
        <f>SUM(EM662,EJ662,EG662,ED662,EA662,DX662,DU662,DR662,DO662,DL662,DI662,DF662,DC662,CZ662,CW662,CT662,CQ662,CN662,CK662,CH662,CE662,CB662,BY662,BV662,BS662)</f>
        <v>6</v>
      </c>
      <c r="EO662" s="12"/>
      <c r="EP662" s="12"/>
      <c r="EQ662" s="67"/>
      <c r="ER662" s="12"/>
      <c r="ES662" s="12"/>
      <c r="ET662" s="67"/>
      <c r="EU662" s="12"/>
      <c r="EV662" s="12"/>
      <c r="EW662" s="67"/>
      <c r="EX662" s="12"/>
      <c r="EY662" s="12"/>
      <c r="EZ662" s="67"/>
      <c r="FA662" s="12"/>
      <c r="FB662" s="12"/>
      <c r="FC662" s="67"/>
      <c r="FD662" s="12"/>
      <c r="FE662" s="12"/>
      <c r="FF662" s="67"/>
      <c r="FG662" s="12"/>
      <c r="FH662" s="12"/>
      <c r="FI662" s="67"/>
      <c r="FJ662" s="12"/>
      <c r="FK662" s="12"/>
      <c r="FL662" s="67"/>
      <c r="FM662" s="12"/>
      <c r="FN662" s="12"/>
      <c r="FO662" s="67"/>
      <c r="FP662" s="12"/>
      <c r="FQ662" s="12"/>
      <c r="FR662" s="67"/>
      <c r="FS662" s="12"/>
      <c r="FT662" s="12"/>
      <c r="FU662" s="67"/>
      <c r="FV662" s="12"/>
      <c r="FW662" s="12"/>
      <c r="FX662" s="67"/>
      <c r="FY662" s="12"/>
      <c r="FZ662" s="12"/>
      <c r="GA662" s="67"/>
      <c r="GB662" s="12"/>
      <c r="GC662" s="12"/>
      <c r="GD662" s="67"/>
      <c r="GE662" s="12">
        <v>1</v>
      </c>
      <c r="GF662" s="12">
        <v>140</v>
      </c>
      <c r="GG662" s="67">
        <v>3</v>
      </c>
      <c r="GH662" s="12"/>
      <c r="GI662" s="12"/>
      <c r="GJ662" s="67"/>
      <c r="GK662" s="12"/>
      <c r="GL662" s="12"/>
      <c r="GM662" s="67"/>
      <c r="GN662" s="12"/>
      <c r="GO662" s="12"/>
      <c r="GP662" s="67"/>
      <c r="GQ662" s="12"/>
      <c r="GR662" s="12"/>
      <c r="GS662" s="67"/>
      <c r="GT662" s="12">
        <v>2</v>
      </c>
      <c r="GU662" s="12" t="s">
        <v>979</v>
      </c>
      <c r="GV662" s="67">
        <f>6+6</f>
        <v>12</v>
      </c>
      <c r="GW662" s="12"/>
      <c r="GX662" s="12"/>
      <c r="GY662" s="67"/>
      <c r="GZ662" s="12"/>
      <c r="HA662" s="12"/>
      <c r="HB662" s="67"/>
      <c r="HC66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15</v>
      </c>
      <c r="HD662" s="12"/>
      <c r="HE662" s="12"/>
      <c r="HF662" s="77"/>
      <c r="HG662" s="12"/>
      <c r="HH662" s="12"/>
      <c r="HI662" s="77"/>
      <c r="HJ662" s="12"/>
      <c r="HK662" s="12"/>
      <c r="HL662" s="77"/>
      <c r="HM662" s="12"/>
      <c r="HN662" s="12"/>
      <c r="HO662" s="77"/>
      <c r="HP662" s="12"/>
      <c r="HQ662" s="12"/>
      <c r="HR662" s="77"/>
      <c r="HS662" s="12"/>
      <c r="HT662" s="12"/>
      <c r="HU662" s="77"/>
      <c r="HV662" s="12"/>
      <c r="HW662" s="12"/>
      <c r="HX662" s="77"/>
      <c r="HY662" s="12"/>
      <c r="HZ662" s="12"/>
      <c r="IA662" s="77"/>
      <c r="IB662" s="12"/>
      <c r="IC662" s="12"/>
      <c r="ID662" s="77"/>
      <c r="IE662" s="12"/>
      <c r="IF662" s="12"/>
      <c r="IG662" s="77"/>
      <c r="IH662" s="12"/>
      <c r="II662" s="12"/>
      <c r="IJ662" s="77"/>
      <c r="IK662" s="12"/>
      <c r="IL662" s="12"/>
      <c r="IM662" s="77"/>
      <c r="IN662" s="12"/>
      <c r="IO662" s="12"/>
      <c r="IP662" s="77"/>
      <c r="IQ662" s="12"/>
      <c r="IR662" s="12"/>
      <c r="IS662" s="77"/>
      <c r="IT662" s="12"/>
      <c r="IU662" s="12"/>
      <c r="IV662" s="77"/>
      <c r="IW662" s="12"/>
      <c r="IX662" s="12"/>
      <c r="IY662" s="77"/>
      <c r="IZ66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2" s="12"/>
      <c r="JB662" s="12"/>
      <c r="JC662" s="82"/>
      <c r="JD662" s="12"/>
      <c r="JE662" s="12"/>
      <c r="JF662" s="82"/>
      <c r="JG662" s="12"/>
      <c r="JH662" s="12"/>
      <c r="JI662" s="82"/>
      <c r="JJ662" s="12">
        <v>2</v>
      </c>
      <c r="JK662" s="12" t="s">
        <v>979</v>
      </c>
      <c r="JL662" s="82">
        <v>12</v>
      </c>
      <c r="JM662" s="12"/>
      <c r="JN662" s="12"/>
      <c r="JO662" s="82"/>
      <c r="JP662" s="12"/>
      <c r="JQ662" s="12"/>
      <c r="JR662" s="82"/>
      <c r="JS662" s="12"/>
      <c r="JT662" s="12"/>
      <c r="JU662" s="82"/>
      <c r="JV662" s="12"/>
      <c r="JW662" s="12"/>
      <c r="JX662" s="82"/>
      <c r="JY662" s="12"/>
      <c r="JZ662" s="12"/>
      <c r="KA662" s="82"/>
      <c r="KB662" s="12"/>
      <c r="KC662" s="12"/>
      <c r="KD662" s="82"/>
      <c r="KE662" s="12"/>
      <c r="KF662" s="12"/>
      <c r="KG662" s="82"/>
      <c r="KH662" s="12"/>
      <c r="KI662" s="12"/>
      <c r="KJ662" s="82"/>
      <c r="KK662" s="12"/>
      <c r="KL662" s="12"/>
      <c r="KM662" s="82"/>
      <c r="KN662" s="12"/>
      <c r="KO662" s="12"/>
      <c r="KP662" s="82"/>
      <c r="KQ662" s="12"/>
      <c r="KR662" s="12"/>
      <c r="KS662" s="82"/>
      <c r="KT66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12</v>
      </c>
      <c r="KU662" s="12"/>
      <c r="KV662" s="12"/>
      <c r="KW662" s="89"/>
      <c r="KX662" s="12">
        <v>1</v>
      </c>
      <c r="KY662" s="12">
        <v>150</v>
      </c>
      <c r="KZ662" s="89">
        <v>9</v>
      </c>
      <c r="LA662" s="12"/>
      <c r="LB662" s="12"/>
      <c r="LC662" s="89"/>
      <c r="LD662" s="12"/>
      <c r="LE662" s="12"/>
      <c r="LF662" s="89"/>
      <c r="LG662" s="12"/>
      <c r="LH662" s="12"/>
      <c r="LI662" s="89"/>
      <c r="LJ662" s="12"/>
      <c r="LK662" s="12"/>
      <c r="LL662" s="89"/>
      <c r="LM662" s="12"/>
      <c r="LN662" s="12"/>
      <c r="LO662" s="89"/>
      <c r="LP662" s="12"/>
      <c r="LQ662" s="12"/>
      <c r="LR662" s="89"/>
      <c r="LS662" s="12"/>
      <c r="LT662" s="12"/>
      <c r="LU662" s="89"/>
      <c r="LV662" s="12"/>
      <c r="LW662" s="12"/>
      <c r="LX662" s="89"/>
      <c r="LY662" s="12"/>
      <c r="LZ662" s="12"/>
      <c r="MA662" s="89"/>
      <c r="MB66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662" s="12"/>
      <c r="MD662" s="12"/>
      <c r="ME662" s="98"/>
      <c r="MF662" s="12"/>
      <c r="MG662" s="12"/>
      <c r="MH662" s="98"/>
      <c r="MI662" s="12"/>
      <c r="MJ662" s="12"/>
      <c r="MK662" s="98"/>
      <c r="ML662" s="12"/>
      <c r="MM662" s="12"/>
      <c r="MN662" s="98"/>
      <c r="MO662" s="12"/>
      <c r="MP662" s="12"/>
      <c r="MQ662" s="98"/>
      <c r="MR662" s="12"/>
      <c r="MS662" s="12"/>
      <c r="MT662" s="98"/>
      <c r="MU662" s="12">
        <v>3</v>
      </c>
      <c r="MV662" s="12" t="s">
        <v>1124</v>
      </c>
      <c r="MW662" s="98">
        <f>3+6+6</f>
        <v>15</v>
      </c>
      <c r="MX662" s="12"/>
      <c r="MY662" s="12"/>
      <c r="MZ662" s="98"/>
      <c r="NA662" s="12"/>
      <c r="NB662" s="12"/>
      <c r="NC662" s="103"/>
      <c r="ND662" s="12"/>
      <c r="NE662" s="12"/>
      <c r="NF662" s="103"/>
      <c r="NG662" s="12"/>
      <c r="NH662" s="12"/>
      <c r="NI662" s="103"/>
      <c r="NJ662" s="12"/>
      <c r="NK662" s="12"/>
      <c r="NL662" s="103"/>
      <c r="NM66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15</v>
      </c>
      <c r="NN662" s="12"/>
      <c r="NO662" s="12"/>
      <c r="NP662" s="110"/>
      <c r="NQ662" s="12"/>
      <c r="NR662" s="12"/>
      <c r="NS662" s="110"/>
      <c r="NT662" s="12"/>
      <c r="NU662" s="12"/>
      <c r="NV662" s="110"/>
      <c r="NW662" s="12"/>
      <c r="NX662" s="12"/>
      <c r="NY662" s="110"/>
      <c r="NZ662" s="12"/>
      <c r="OA662" s="12"/>
      <c r="OB662" s="110"/>
      <c r="OC662" s="12"/>
      <c r="OD662" s="12"/>
      <c r="OE662" s="110"/>
      <c r="OF662" s="12"/>
      <c r="OG662" s="12"/>
      <c r="OH662" s="110"/>
      <c r="OI662" s="12"/>
      <c r="OJ662" s="12"/>
      <c r="OK662" s="110"/>
      <c r="OL662" s="12"/>
      <c r="OM662" s="12"/>
      <c r="ON662" s="110"/>
      <c r="OO662" s="12"/>
      <c r="OP662" s="12"/>
      <c r="OQ662" s="110"/>
      <c r="OR662" s="12"/>
      <c r="OS662" s="12"/>
      <c r="OT662" s="110"/>
      <c r="OU662" s="12"/>
      <c r="OV662" s="12"/>
      <c r="OW662" s="110"/>
      <c r="OX662" s="12"/>
      <c r="OY662" s="12"/>
      <c r="OZ662" s="110"/>
      <c r="PA662" s="12"/>
      <c r="PB662" s="12"/>
      <c r="PC662" s="110"/>
      <c r="PD662" s="12"/>
      <c r="PE662" s="12"/>
      <c r="PF662" s="110"/>
      <c r="PG662" s="12"/>
      <c r="PH662" s="12"/>
      <c r="PI662" s="110"/>
      <c r="PJ662" s="12"/>
      <c r="PK662" s="12"/>
      <c r="PL662" s="110"/>
      <c r="PM662" s="12"/>
      <c r="PN662" s="12"/>
      <c r="PO662" s="110"/>
      <c r="PP662" s="12"/>
      <c r="PQ662" s="12"/>
      <c r="PR662" s="110"/>
      <c r="PS662" s="12"/>
      <c r="PT662" s="12"/>
      <c r="PU662" s="110"/>
      <c r="PV66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2" s="12">
        <v>1</v>
      </c>
      <c r="PX662" s="12">
        <v>145</v>
      </c>
      <c r="PY662" s="121">
        <v>6</v>
      </c>
      <c r="PZ662" s="12"/>
      <c r="QA662" s="12"/>
      <c r="QB662" s="121"/>
      <c r="QC662" s="12"/>
      <c r="QD662" s="12"/>
      <c r="QE662" s="121"/>
      <c r="QF662" s="12"/>
      <c r="QG662" s="12"/>
      <c r="QH662" s="121"/>
      <c r="QI662" s="12"/>
      <c r="QJ662" s="12"/>
      <c r="QK662" s="121"/>
      <c r="QL662" s="12"/>
      <c r="QM662" s="12"/>
      <c r="QN662" s="121"/>
      <c r="QO662" s="126">
        <f>Tabela1[[#This Row],[p120]]+Tabela1[[#This Row],[pkt9]]+Tabela1[[#This Row],[p121]]+Tabela1[[#This Row],[punkty44]]+Tabela1[[#This Row],[p122]]+Tabela1[[#This Row],[p123]]</f>
        <v>6</v>
      </c>
      <c r="QP662" s="12"/>
      <c r="QQ662" s="12"/>
      <c r="QR662" s="12"/>
      <c r="QS662" s="12"/>
      <c r="QT662" s="12"/>
      <c r="QU662" s="12"/>
      <c r="QV662" s="12"/>
      <c r="QW662" s="12"/>
      <c r="QX662" s="12"/>
      <c r="QY662" s="12"/>
      <c r="QZ662" s="12"/>
      <c r="RA662" s="12"/>
      <c r="RB662" s="12"/>
      <c r="RC662" s="12"/>
      <c r="RD662" s="12"/>
      <c r="RE662" s="12"/>
      <c r="RF662" s="12"/>
      <c r="RG662" s="12"/>
      <c r="RH662" s="12"/>
      <c r="RI662" s="12"/>
      <c r="RJ662" s="12"/>
      <c r="RK662" s="12"/>
      <c r="RL662" s="12"/>
      <c r="RM662" s="12"/>
      <c r="RN662" s="12"/>
      <c r="RO662" s="12"/>
      <c r="RP662" s="12"/>
      <c r="RQ662" s="12"/>
      <c r="RR662" s="12"/>
      <c r="RS662" s="12"/>
      <c r="RT662" s="12"/>
      <c r="RU662" s="12"/>
      <c r="RV662" s="12"/>
      <c r="RW66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2" s="12"/>
      <c r="RY662" s="12"/>
      <c r="RZ662" s="12"/>
      <c r="SA662" s="12"/>
      <c r="SB662" s="12"/>
      <c r="SC662" s="12"/>
      <c r="SD662" s="12"/>
      <c r="SE662" s="12"/>
      <c r="SF662" s="12"/>
      <c r="SG662" s="12"/>
      <c r="SH662" s="12"/>
      <c r="SI662" s="12"/>
      <c r="SJ662" s="12"/>
      <c r="SK662" s="12"/>
      <c r="SL662" s="12"/>
      <c r="SM662" s="12"/>
      <c r="SN662" s="12"/>
      <c r="SO662" s="12"/>
      <c r="SP662" s="12">
        <v>1</v>
      </c>
      <c r="SQ662" s="12">
        <v>150</v>
      </c>
      <c r="SR662" s="12">
        <v>9</v>
      </c>
      <c r="SS662" s="12"/>
      <c r="ST662" s="12"/>
      <c r="SU662" s="12"/>
      <c r="SV662" s="12"/>
      <c r="SW662" s="12"/>
      <c r="SX662" s="12"/>
      <c r="SY662" s="12"/>
      <c r="SZ662" s="12"/>
      <c r="TA662" s="12"/>
      <c r="TB662" s="12"/>
      <c r="TC662" s="12"/>
      <c r="TD662" s="12"/>
      <c r="TE662" s="12"/>
      <c r="TF662" s="12"/>
      <c r="TG662" s="12"/>
      <c r="TH662" s="12"/>
      <c r="TI662" s="12"/>
      <c r="TJ662" s="12"/>
      <c r="TK662" s="12"/>
      <c r="TL662" s="12"/>
      <c r="TM662" s="12"/>
      <c r="TN662" s="12"/>
      <c r="TO662" s="12"/>
      <c r="TP662" s="12"/>
      <c r="TQ662" s="12"/>
      <c r="TR662" s="12"/>
      <c r="TS662" s="12"/>
      <c r="TT662" s="12"/>
      <c r="TU662" s="12"/>
      <c r="TV662" s="12"/>
      <c r="TW662" s="12"/>
      <c r="TX662" s="12"/>
      <c r="TY662" s="12"/>
      <c r="TZ662" s="12"/>
      <c r="UA662" s="12"/>
      <c r="UB662" s="12"/>
      <c r="UC662" s="12"/>
      <c r="UD662" s="12"/>
      <c r="UE662" s="12"/>
      <c r="UF662" s="12"/>
      <c r="UG662" s="12"/>
      <c r="UH662" s="12"/>
      <c r="UI662" s="12"/>
      <c r="UJ662" s="12"/>
      <c r="UK662" s="12"/>
      <c r="UL662" s="145">
        <f>SUM(RZ662,SC662,SF662,SI662,SL662,SO662,SR662,SU662,SX662,TA662,TD662,TG662,TJ662,TM662,TP662,TS662,TV662,TY662,UB662,UE662,UH662,UK662)</f>
        <v>9</v>
      </c>
      <c r="UM662" s="12">
        <v>1</v>
      </c>
      <c r="UN662" s="12">
        <v>140</v>
      </c>
      <c r="UO662" s="12">
        <v>3</v>
      </c>
      <c r="UP662" s="12"/>
      <c r="UQ662" s="12"/>
      <c r="UR662" s="12"/>
      <c r="US662" s="12">
        <v>1</v>
      </c>
      <c r="UT662" s="12">
        <v>145</v>
      </c>
      <c r="UU662" s="12">
        <v>6</v>
      </c>
      <c r="UV662" s="12"/>
      <c r="UW662" s="12"/>
      <c r="UX662" s="12"/>
      <c r="UY662" s="12"/>
      <c r="UZ662" s="12"/>
      <c r="VA662" s="12"/>
      <c r="VB662" s="12"/>
      <c r="VC662" s="12"/>
      <c r="VD662" s="12"/>
      <c r="VE662" s="12">
        <v>2</v>
      </c>
      <c r="VF662" s="48" t="s">
        <v>799</v>
      </c>
      <c r="VG662" s="12">
        <v>12</v>
      </c>
      <c r="VH662" s="12"/>
      <c r="VI662" s="12"/>
      <c r="VJ662" s="12"/>
      <c r="VK662" s="12"/>
      <c r="VL662" s="12"/>
      <c r="VM662" s="12"/>
      <c r="VN662" s="12"/>
      <c r="VO662" s="12"/>
      <c r="VP662" s="12"/>
      <c r="VQ662" s="12"/>
      <c r="VR662" s="12"/>
      <c r="VS662" s="12"/>
      <c r="VT662" s="12"/>
      <c r="VU662" s="12"/>
      <c r="VV662" s="12"/>
      <c r="VW662" s="12"/>
      <c r="VX662" s="12"/>
      <c r="VY662" s="12"/>
      <c r="VZ662" s="12"/>
      <c r="WA662" s="12"/>
      <c r="WB662" s="12"/>
      <c r="WC662" s="12"/>
      <c r="WD662" s="12"/>
      <c r="WE662" s="12"/>
      <c r="WF662" s="12"/>
      <c r="WG662" s="12"/>
      <c r="WH662" s="12"/>
      <c r="WI662" s="12"/>
      <c r="WJ662" s="12"/>
      <c r="WK662" s="12"/>
      <c r="WL66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21</v>
      </c>
      <c r="WM662" s="12"/>
      <c r="WN662" s="12"/>
      <c r="WO662" s="12"/>
      <c r="WP662" s="12"/>
      <c r="WQ662" s="12"/>
      <c r="WR662" s="12"/>
      <c r="WS662" s="12"/>
      <c r="WT662" s="12"/>
      <c r="WU662" s="12"/>
      <c r="WV662" s="12"/>
      <c r="WW662" s="12"/>
      <c r="WX662" s="12"/>
      <c r="WY662" s="12"/>
      <c r="WZ662" s="12"/>
      <c r="XA662" s="12"/>
      <c r="XB662" s="12"/>
      <c r="XC662" s="12"/>
      <c r="XD662" s="12"/>
      <c r="XE662" s="12"/>
      <c r="XF662" s="12"/>
      <c r="XG662" s="12"/>
      <c r="XH662" s="12"/>
      <c r="XI662" s="12"/>
      <c r="XJ662" s="12"/>
      <c r="XK662" s="12"/>
      <c r="XL662" s="12"/>
      <c r="XM662" s="12"/>
      <c r="XN662" s="12"/>
      <c r="XO662" s="12"/>
      <c r="XP662" s="12"/>
      <c r="XQ662" s="12"/>
      <c r="XR662" s="12"/>
      <c r="XS662" s="12"/>
      <c r="XT662" s="12"/>
      <c r="XU662" s="12"/>
      <c r="XV662" s="12"/>
      <c r="XW662" s="12"/>
      <c r="XX662" s="12"/>
      <c r="XY662" s="12"/>
      <c r="XZ662" s="12"/>
      <c r="YA662" s="12"/>
      <c r="YB662" s="12"/>
      <c r="YC662" s="12"/>
      <c r="YD662" s="12"/>
      <c r="YE662" s="12"/>
      <c r="YF662" s="12"/>
      <c r="YG662" s="12"/>
      <c r="YH662" s="12"/>
      <c r="YI662" s="12">
        <v>1</v>
      </c>
      <c r="YJ662" s="12">
        <v>145</v>
      </c>
      <c r="YK662" s="12">
        <v>6</v>
      </c>
      <c r="YL662" s="12"/>
      <c r="YM662" s="12"/>
      <c r="YN662" s="12"/>
      <c r="YO662" s="12"/>
      <c r="YP662" s="12"/>
      <c r="YQ662" s="12"/>
      <c r="YR662" s="12"/>
      <c r="YS662" s="12"/>
      <c r="YT662" s="12"/>
      <c r="YU662" s="126">
        <f>SUM(WO662,WR662,WU662,WX662,XA662,XD662,XG662,XJ662,XM662,XP662,XS662,XV662,XY662,YB662,YE662,YH662,YK662,YN662,YQ662,YT662)</f>
        <v>6</v>
      </c>
      <c r="YV662" s="12"/>
      <c r="YW662" s="12"/>
      <c r="YX662" s="12"/>
      <c r="YY662" s="12"/>
      <c r="YZ662" s="12"/>
      <c r="ZA662" s="12"/>
      <c r="ZB662" s="12"/>
      <c r="ZC662" s="12"/>
      <c r="ZD662" s="12"/>
      <c r="ZE662" s="12"/>
      <c r="ZF662" s="12"/>
      <c r="ZG662" s="12"/>
      <c r="ZH662" s="12"/>
      <c r="ZI662" s="12"/>
      <c r="ZJ662" s="12"/>
      <c r="ZK662" s="12"/>
      <c r="ZL662" s="12"/>
      <c r="ZM662" s="12"/>
      <c r="ZN662" s="12">
        <v>2</v>
      </c>
      <c r="ZO662" s="48" t="s">
        <v>773</v>
      </c>
      <c r="ZP662" s="12">
        <v>15</v>
      </c>
      <c r="ZQ662" s="12"/>
      <c r="ZR662" s="12"/>
      <c r="ZS662" s="12"/>
      <c r="ZT662" s="12"/>
      <c r="ZU662" s="12"/>
      <c r="ZV662" s="12"/>
      <c r="ZW662" s="12"/>
      <c r="ZX662" s="12"/>
      <c r="ZY662" s="12"/>
      <c r="ZZ662" s="12"/>
      <c r="AAA662" s="12"/>
      <c r="AAB662" s="12"/>
      <c r="AAC662" s="12"/>
      <c r="AAD662" s="12"/>
      <c r="AAE662" s="12"/>
      <c r="AAF662" s="12"/>
      <c r="AAG662" s="12"/>
      <c r="AAH662" s="12"/>
      <c r="AAI662" s="12"/>
      <c r="AAJ662" s="12"/>
      <c r="AAK662" s="12"/>
      <c r="AAL662" s="12"/>
      <c r="AAM662" s="12"/>
      <c r="AAN662" s="12"/>
      <c r="AAO662" s="12"/>
      <c r="AAP662" s="12"/>
      <c r="AAQ662" s="12"/>
      <c r="AAR662" s="12"/>
      <c r="AAS662" s="12"/>
      <c r="AAT662" s="12"/>
      <c r="AAU662" s="12"/>
      <c r="AAV662" s="12"/>
      <c r="AAW662" s="12"/>
      <c r="AAX662" s="12"/>
      <c r="AAY662" s="12"/>
      <c r="AAZ662" s="12"/>
      <c r="ABA662" s="12"/>
      <c r="ABB662" s="12"/>
      <c r="ABC662" s="12"/>
      <c r="ABD662" s="12"/>
      <c r="ABE662" s="12"/>
      <c r="ABF662" s="12"/>
      <c r="ABG662" s="12"/>
      <c r="ABH662" s="12"/>
      <c r="ABI662" s="12"/>
      <c r="ABJ662" s="12"/>
      <c r="ABK662" s="12"/>
      <c r="ABL662" s="12"/>
      <c r="ABM662" s="12"/>
      <c r="ABN662" s="12"/>
      <c r="ABO662" s="12"/>
      <c r="ABP662" s="12"/>
      <c r="ABQ662" s="12"/>
      <c r="ABR662" s="12"/>
      <c r="ABS662" s="12"/>
      <c r="ABT662" s="12"/>
      <c r="ABU662" s="12"/>
      <c r="ABV662" s="12"/>
      <c r="ABW662" s="12"/>
      <c r="ABX662" s="12"/>
      <c r="ABY662" s="136">
        <f>SUM(YX662,ZA662,ZD662,ZG662,ZJ662,ZM662,ZP662,ZS662,ZV662,ZY662,AAB662,AAE662,AAH662,AAK662,AAN662,AAQ662,AAT662,AAW662,AAZ662,ABC662,ABF662,ABI662,ABL662,ABO662,ABR662,ABU662,ABX662)</f>
        <v>15</v>
      </c>
      <c r="ABZ662" s="12">
        <v>2</v>
      </c>
      <c r="ACA662" s="48" t="s">
        <v>771</v>
      </c>
      <c r="ACB662" s="12">
        <v>15</v>
      </c>
      <c r="ACC662" s="12"/>
      <c r="ACD662" s="12"/>
      <c r="ACE662" s="12"/>
      <c r="ACF662" s="12"/>
      <c r="ACG662" s="12"/>
      <c r="ACH662" s="12"/>
      <c r="ACI662" s="12"/>
      <c r="ACJ662" s="12"/>
      <c r="ACK662" s="12"/>
      <c r="ACL662" s="12"/>
      <c r="ACM662" s="12"/>
      <c r="ACN662" s="12"/>
      <c r="ACO662" s="12"/>
      <c r="ACP662" s="12"/>
      <c r="ACQ662" s="12"/>
      <c r="ACR662" s="12"/>
      <c r="ACS662" s="12"/>
      <c r="ACT662" s="12"/>
      <c r="ACU662" s="12"/>
      <c r="ACV662" s="12"/>
      <c r="ACW662" s="12"/>
      <c r="ACX662" s="12"/>
      <c r="ACY662" s="12"/>
      <c r="ACZ662" s="12"/>
      <c r="ADA662" s="12"/>
      <c r="ADB662" s="12"/>
      <c r="ADC662" s="12"/>
      <c r="ADD662" s="12"/>
      <c r="ADE662" s="12"/>
      <c r="ADF662" s="12"/>
      <c r="ADG662" s="12"/>
      <c r="ADH662" s="12"/>
      <c r="ADI662" s="12"/>
      <c r="ADJ662" s="12"/>
      <c r="ADK662" s="12"/>
      <c r="ADL662" s="12"/>
      <c r="ADM662" s="12">
        <v>1</v>
      </c>
      <c r="ADN662" s="12">
        <v>140</v>
      </c>
      <c r="ADO662" s="12">
        <v>3</v>
      </c>
      <c r="ADP662" s="12"/>
      <c r="ADQ662" s="12"/>
      <c r="ADR662" s="12"/>
      <c r="ADS662" s="12"/>
      <c r="ADT662" s="12"/>
      <c r="ADU662" s="12"/>
      <c r="ADV662" s="12"/>
      <c r="ADW662" s="12"/>
      <c r="ADX662" s="12"/>
      <c r="ADY662" s="164"/>
      <c r="ADZ662" s="164"/>
      <c r="AEA662" s="164"/>
      <c r="AEB662" s="164"/>
      <c r="AEC662" s="164"/>
      <c r="AED662" s="164"/>
      <c r="AEE662" s="164"/>
      <c r="AEF662" s="164"/>
      <c r="AEG662" s="164"/>
      <c r="AEH662" s="164"/>
      <c r="AEI662" s="164"/>
      <c r="AEJ662" s="164"/>
      <c r="AEK662" s="164"/>
      <c r="AEL662" s="164"/>
      <c r="AEM662" s="164"/>
      <c r="AEN662" s="164"/>
      <c r="AEO662" s="164"/>
      <c r="AEP662" s="164"/>
      <c r="AEQ662" s="164">
        <f>SUM(ACB662,ACE662,ACH662,ACK662,ACN662,ACQ662,ACT662,ACW662,ACZ662,ADC662,ADF662,ADI662,ADL662,ADO662,ADR662,ADU662,ADX662,AEA662,AED662,AEG662,AEJ662,AEM662,AEP662)</f>
        <v>18</v>
      </c>
    </row>
    <row r="663" spans="1:823">
      <c r="A663" s="17" t="s">
        <v>191</v>
      </c>
      <c r="B663" s="38" t="s">
        <v>192</v>
      </c>
      <c r="C663" s="31" t="s">
        <v>1524</v>
      </c>
      <c r="D663" s="12"/>
      <c r="E663" s="12"/>
      <c r="F663" s="44"/>
      <c r="G663" s="12"/>
      <c r="H663" s="12"/>
      <c r="I663" s="44"/>
      <c r="J663" s="12"/>
      <c r="K663" s="12"/>
      <c r="L663" s="44"/>
      <c r="M663" s="12"/>
      <c r="N663" s="12"/>
      <c r="O663" s="44"/>
      <c r="P663" s="12"/>
      <c r="Q663" s="12"/>
      <c r="R663" s="44"/>
      <c r="S663" s="12"/>
      <c r="T663" s="12"/>
      <c r="U663" s="44"/>
      <c r="V663" s="12"/>
      <c r="W663" s="12"/>
      <c r="X663" s="44"/>
      <c r="Y663" s="51">
        <f>SUM(F663,I663,L663,O663,R663,U663,X663)</f>
        <v>0</v>
      </c>
      <c r="Z663" s="12"/>
      <c r="AA663" s="12"/>
      <c r="AB663" s="54"/>
      <c r="AC663" s="12"/>
      <c r="AD663" s="12"/>
      <c r="AE663" s="54"/>
      <c r="AF663" s="12"/>
      <c r="AG663" s="12"/>
      <c r="AH663" s="54"/>
      <c r="AI663" s="12"/>
      <c r="AJ663" s="12"/>
      <c r="AK663" s="54"/>
      <c r="AL663" s="12"/>
      <c r="AM663" s="12"/>
      <c r="AN663" s="54"/>
      <c r="AO663" s="12"/>
      <c r="AP663" s="12"/>
      <c r="AQ663" s="54"/>
      <c r="AR663" s="12"/>
      <c r="AS663" s="12"/>
      <c r="AT663" s="54"/>
      <c r="AU663" s="12"/>
      <c r="AV663" s="12"/>
      <c r="AW663" s="54"/>
      <c r="AX663" s="12"/>
      <c r="AY663" s="12"/>
      <c r="AZ663" s="54"/>
      <c r="BA663" s="12"/>
      <c r="BB663" s="12"/>
      <c r="BC663" s="54"/>
      <c r="BD663" s="12"/>
      <c r="BE663" s="12"/>
      <c r="BF663" s="54"/>
      <c r="BG663" s="12"/>
      <c r="BH663" s="12"/>
      <c r="BI663" s="54"/>
      <c r="BJ663" s="12"/>
      <c r="BK663" s="12"/>
      <c r="BL663" s="54"/>
      <c r="BM663" s="12"/>
      <c r="BN663" s="12"/>
      <c r="BO663" s="54"/>
      <c r="BP663" s="60">
        <f>SUM(BO663,BL663,BI663,BF663,BC663,AZ663,AW663,AT663,AQ663,AN663,AK663,AH663,AE663,AB663)</f>
        <v>0</v>
      </c>
      <c r="BQ663" s="12"/>
      <c r="BR663" s="12"/>
      <c r="BS663" s="12"/>
      <c r="BT663" s="12"/>
      <c r="BU663" s="12"/>
      <c r="BV663" s="54"/>
      <c r="BW663" s="12"/>
      <c r="BX663" s="12"/>
      <c r="BY663" s="54"/>
      <c r="BZ663" s="12"/>
      <c r="CA663" s="12"/>
      <c r="CB663" s="54"/>
      <c r="CC663" s="12"/>
      <c r="CD663" s="12"/>
      <c r="CE663" s="54"/>
      <c r="CF663" s="12"/>
      <c r="CG663" s="12"/>
      <c r="CH663" s="54"/>
      <c r="CI663" s="12"/>
      <c r="CJ663" s="12"/>
      <c r="CK663" s="54"/>
      <c r="CL663" s="12"/>
      <c r="CM663" s="12"/>
      <c r="CN663" s="54"/>
      <c r="CO663" s="12"/>
      <c r="CP663" s="12"/>
      <c r="CQ663" s="54"/>
      <c r="CR663" s="12"/>
      <c r="CS663" s="12"/>
      <c r="CT663" s="54"/>
      <c r="CU663" s="12"/>
      <c r="CV663" s="12"/>
      <c r="CW663" s="54"/>
      <c r="CX663" s="54"/>
      <c r="CY663" s="54"/>
      <c r="CZ663" s="54"/>
      <c r="DA663" s="12"/>
      <c r="DB663" s="12"/>
      <c r="DC663" s="54"/>
      <c r="DD663" s="12"/>
      <c r="DE663" s="12"/>
      <c r="DF663" s="54"/>
      <c r="DG663" s="12"/>
      <c r="DH663" s="12"/>
      <c r="DI663" s="54"/>
      <c r="DJ663" s="12"/>
      <c r="DK663" s="12"/>
      <c r="DL663" s="54"/>
      <c r="DM663" s="12"/>
      <c r="DN663" s="12"/>
      <c r="DO663" s="54"/>
      <c r="DP663" s="12"/>
      <c r="DQ663" s="12"/>
      <c r="DR663" s="54"/>
      <c r="DS663" s="12"/>
      <c r="DT663" s="12"/>
      <c r="DU663" s="54"/>
      <c r="DV663" s="12"/>
      <c r="DW663" s="12"/>
      <c r="DX663" s="54"/>
      <c r="DY663" s="12"/>
      <c r="DZ663" s="12"/>
      <c r="EA663" s="54"/>
      <c r="EB663" s="12"/>
      <c r="EC663" s="12"/>
      <c r="ED663" s="54"/>
      <c r="EE663" s="12"/>
      <c r="EF663" s="12"/>
      <c r="EG663" s="54"/>
      <c r="EH663" s="12"/>
      <c r="EI663" s="12"/>
      <c r="EJ663" s="54"/>
      <c r="EK663" s="12"/>
      <c r="EL663" s="12"/>
      <c r="EM663" s="54"/>
      <c r="EN663" s="64">
        <f>SUM(EM663,EJ663,EG663,ED663,EA663,DX663,DU663,DR663,DO663,DL663,DI663,DF663,DC663,CZ663,CW663,CT663,CQ663,CN663,CK663,CH663,CE663,CB663,BY663,BV663,BS663)</f>
        <v>0</v>
      </c>
      <c r="EO663" s="12"/>
      <c r="EP663" s="12"/>
      <c r="EQ663" s="67"/>
      <c r="ER663" s="12"/>
      <c r="ES663" s="12"/>
      <c r="ET663" s="67"/>
      <c r="EU663" s="12"/>
      <c r="EV663" s="12"/>
      <c r="EW663" s="67"/>
      <c r="EX663" s="12"/>
      <c r="EY663" s="12"/>
      <c r="EZ663" s="67"/>
      <c r="FA663" s="12"/>
      <c r="FB663" s="12"/>
      <c r="FC663" s="67"/>
      <c r="FD663" s="12"/>
      <c r="FE663" s="12"/>
      <c r="FF663" s="67"/>
      <c r="FG663" s="12"/>
      <c r="FH663" s="12"/>
      <c r="FI663" s="67"/>
      <c r="FJ663" s="12"/>
      <c r="FK663" s="12"/>
      <c r="FL663" s="67"/>
      <c r="FM663" s="12"/>
      <c r="FN663" s="12"/>
      <c r="FO663" s="67"/>
      <c r="FP663" s="12"/>
      <c r="FQ663" s="12"/>
      <c r="FR663" s="67"/>
      <c r="FS663" s="12"/>
      <c r="FT663" s="12"/>
      <c r="FU663" s="67"/>
      <c r="FV663" s="12"/>
      <c r="FW663" s="12"/>
      <c r="FX663" s="67"/>
      <c r="FY663" s="12"/>
      <c r="FZ663" s="12"/>
      <c r="GA663" s="67"/>
      <c r="GB663" s="12"/>
      <c r="GC663" s="12"/>
      <c r="GD663" s="67"/>
      <c r="GE663" s="12"/>
      <c r="GF663" s="12"/>
      <c r="GG663" s="67"/>
      <c r="GH663" s="12"/>
      <c r="GI663" s="12"/>
      <c r="GJ663" s="67"/>
      <c r="GK663" s="12"/>
      <c r="GL663" s="12"/>
      <c r="GM663" s="67"/>
      <c r="GN663" s="12"/>
      <c r="GO663" s="12"/>
      <c r="GP663" s="67"/>
      <c r="GQ663" s="12"/>
      <c r="GR663" s="12"/>
      <c r="GS663" s="67"/>
      <c r="GT663" s="12"/>
      <c r="GU663" s="12"/>
      <c r="GV663" s="67"/>
      <c r="GW663" s="12"/>
      <c r="GX663" s="12"/>
      <c r="GY663" s="67"/>
      <c r="GZ663" s="12"/>
      <c r="HA663" s="12"/>
      <c r="HB663" s="67"/>
      <c r="HC66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3" s="12"/>
      <c r="HE663" s="12"/>
      <c r="HF663" s="77"/>
      <c r="HG663" s="12"/>
      <c r="HH663" s="12"/>
      <c r="HI663" s="77"/>
      <c r="HJ663" s="12"/>
      <c r="HK663" s="12"/>
      <c r="HL663" s="77"/>
      <c r="HM663" s="12"/>
      <c r="HN663" s="12"/>
      <c r="HO663" s="77"/>
      <c r="HP663" s="12"/>
      <c r="HQ663" s="12"/>
      <c r="HR663" s="77"/>
      <c r="HS663" s="12"/>
      <c r="HT663" s="12"/>
      <c r="HU663" s="77"/>
      <c r="HV663" s="12"/>
      <c r="HW663" s="12"/>
      <c r="HX663" s="77"/>
      <c r="HY663" s="12"/>
      <c r="HZ663" s="12"/>
      <c r="IA663" s="77"/>
      <c r="IB663" s="12"/>
      <c r="IC663" s="12"/>
      <c r="ID663" s="77"/>
      <c r="IE663" s="12"/>
      <c r="IF663" s="12"/>
      <c r="IG663" s="77"/>
      <c r="IH663" s="12"/>
      <c r="II663" s="12"/>
      <c r="IJ663" s="77"/>
      <c r="IK663" s="12"/>
      <c r="IL663" s="12"/>
      <c r="IM663" s="77"/>
      <c r="IN663" s="12"/>
      <c r="IO663" s="12"/>
      <c r="IP663" s="77"/>
      <c r="IQ663" s="12"/>
      <c r="IR663" s="12"/>
      <c r="IS663" s="77"/>
      <c r="IT663" s="12"/>
      <c r="IU663" s="12"/>
      <c r="IV663" s="77"/>
      <c r="IW663" s="12"/>
      <c r="IX663" s="12"/>
      <c r="IY663" s="77"/>
      <c r="IZ66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3" s="12"/>
      <c r="JB663" s="12"/>
      <c r="JC663" s="82"/>
      <c r="JD663" s="12"/>
      <c r="JE663" s="12"/>
      <c r="JF663" s="82"/>
      <c r="JG663" s="12"/>
      <c r="JH663" s="12"/>
      <c r="JI663" s="82"/>
      <c r="JJ663" s="12"/>
      <c r="JK663" s="12"/>
      <c r="JL663" s="82"/>
      <c r="JM663" s="12"/>
      <c r="JN663" s="12"/>
      <c r="JO663" s="82"/>
      <c r="JP663" s="12"/>
      <c r="JQ663" s="12"/>
      <c r="JR663" s="82"/>
      <c r="JS663" s="12"/>
      <c r="JT663" s="12"/>
      <c r="JU663" s="82"/>
      <c r="JV663" s="12"/>
      <c r="JW663" s="12"/>
      <c r="JX663" s="82"/>
      <c r="JY663" s="12"/>
      <c r="JZ663" s="12"/>
      <c r="KA663" s="82"/>
      <c r="KB663" s="12"/>
      <c r="KC663" s="12"/>
      <c r="KD663" s="82"/>
      <c r="KE663" s="12"/>
      <c r="KF663" s="12"/>
      <c r="KG663" s="82"/>
      <c r="KH663" s="12"/>
      <c r="KI663" s="12"/>
      <c r="KJ663" s="82"/>
      <c r="KK663" s="12"/>
      <c r="KL663" s="12"/>
      <c r="KM663" s="82"/>
      <c r="KN663" s="12"/>
      <c r="KO663" s="12"/>
      <c r="KP663" s="82"/>
      <c r="KQ663" s="12"/>
      <c r="KR663" s="12"/>
      <c r="KS663" s="82"/>
      <c r="KT66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3" s="12"/>
      <c r="KV663" s="12"/>
      <c r="KW663" s="89"/>
      <c r="KX663" s="12"/>
      <c r="KY663" s="12"/>
      <c r="KZ663" s="89"/>
      <c r="LA663" s="12"/>
      <c r="LB663" s="12"/>
      <c r="LC663" s="89"/>
      <c r="LD663" s="12"/>
      <c r="LE663" s="12"/>
      <c r="LF663" s="89"/>
      <c r="LG663" s="12"/>
      <c r="LH663" s="12"/>
      <c r="LI663" s="89"/>
      <c r="LJ663" s="12"/>
      <c r="LK663" s="12"/>
      <c r="LL663" s="89"/>
      <c r="LM663" s="12"/>
      <c r="LN663" s="12"/>
      <c r="LO663" s="89"/>
      <c r="LP663" s="12"/>
      <c r="LQ663" s="12"/>
      <c r="LR663" s="89"/>
      <c r="LS663" s="12"/>
      <c r="LT663" s="12"/>
      <c r="LU663" s="89"/>
      <c r="LV663" s="12"/>
      <c r="LW663" s="12"/>
      <c r="LX663" s="89"/>
      <c r="LY663" s="12"/>
      <c r="LZ663" s="12"/>
      <c r="MA663" s="89"/>
      <c r="MB66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3" s="12"/>
      <c r="MD663" s="12"/>
      <c r="ME663" s="98"/>
      <c r="MF663" s="12"/>
      <c r="MG663" s="12"/>
      <c r="MH663" s="98"/>
      <c r="MI663" s="12"/>
      <c r="MJ663" s="12"/>
      <c r="MK663" s="98"/>
      <c r="ML663" s="12"/>
      <c r="MM663" s="12"/>
      <c r="MN663" s="98"/>
      <c r="MO663" s="12"/>
      <c r="MP663" s="12"/>
      <c r="MQ663" s="98"/>
      <c r="MR663" s="12"/>
      <c r="MS663" s="12"/>
      <c r="MT663" s="98"/>
      <c r="MU663" s="12"/>
      <c r="MV663" s="12"/>
      <c r="MW663" s="98"/>
      <c r="MX663" s="12"/>
      <c r="MY663" s="12"/>
      <c r="MZ663" s="98"/>
      <c r="NA663" s="12"/>
      <c r="NB663" s="12"/>
      <c r="NC663" s="103"/>
      <c r="ND663" s="12"/>
      <c r="NE663" s="12"/>
      <c r="NF663" s="103"/>
      <c r="NG663" s="12"/>
      <c r="NH663" s="12"/>
      <c r="NI663" s="103"/>
      <c r="NJ663" s="12"/>
      <c r="NK663" s="12"/>
      <c r="NL663" s="103"/>
      <c r="NM66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3" s="12"/>
      <c r="NO663" s="12"/>
      <c r="NP663" s="110"/>
      <c r="NQ663" s="12"/>
      <c r="NR663" s="12"/>
      <c r="NS663" s="110"/>
      <c r="NT663" s="12"/>
      <c r="NU663" s="12"/>
      <c r="NV663" s="110"/>
      <c r="NW663" s="12"/>
      <c r="NX663" s="12"/>
      <c r="NY663" s="110"/>
      <c r="NZ663" s="12"/>
      <c r="OA663" s="12"/>
      <c r="OB663" s="110"/>
      <c r="OC663" s="12"/>
      <c r="OD663" s="12"/>
      <c r="OE663" s="110"/>
      <c r="OF663" s="12"/>
      <c r="OG663" s="12"/>
      <c r="OH663" s="110"/>
      <c r="OI663" s="12"/>
      <c r="OJ663" s="12"/>
      <c r="OK663" s="110"/>
      <c r="OL663" s="12"/>
      <c r="OM663" s="12"/>
      <c r="ON663" s="110"/>
      <c r="OO663" s="12"/>
      <c r="OP663" s="12"/>
      <c r="OQ663" s="110"/>
      <c r="OR663" s="12"/>
      <c r="OS663" s="12"/>
      <c r="OT663" s="110"/>
      <c r="OU663" s="12"/>
      <c r="OV663" s="12"/>
      <c r="OW663" s="110"/>
      <c r="OX663" s="12"/>
      <c r="OY663" s="12"/>
      <c r="OZ663" s="110"/>
      <c r="PA663" s="12"/>
      <c r="PB663" s="12"/>
      <c r="PC663" s="110"/>
      <c r="PD663" s="12"/>
      <c r="PE663" s="12"/>
      <c r="PF663" s="110"/>
      <c r="PG663" s="12">
        <v>1</v>
      </c>
      <c r="PH663" s="12">
        <v>140</v>
      </c>
      <c r="PI663" s="110">
        <v>3</v>
      </c>
      <c r="PJ663" s="12"/>
      <c r="PK663" s="12"/>
      <c r="PL663" s="110"/>
      <c r="PM663" s="12"/>
      <c r="PN663" s="12"/>
      <c r="PO663" s="110"/>
      <c r="PP663" s="12"/>
      <c r="PQ663" s="12"/>
      <c r="PR663" s="110"/>
      <c r="PS663" s="12"/>
      <c r="PT663" s="12"/>
      <c r="PU663" s="110"/>
      <c r="PV66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63" s="12"/>
      <c r="PX663" s="12"/>
      <c r="PY663" s="121"/>
      <c r="PZ663" s="12"/>
      <c r="QA663" s="12"/>
      <c r="QB663" s="121"/>
      <c r="QC663" s="12"/>
      <c r="QD663" s="12"/>
      <c r="QE663" s="121"/>
      <c r="QF663" s="12"/>
      <c r="QG663" s="12"/>
      <c r="QH663" s="121"/>
      <c r="QI663" s="12"/>
      <c r="QJ663" s="12"/>
      <c r="QK663" s="121"/>
      <c r="QL663" s="12"/>
      <c r="QM663" s="12"/>
      <c r="QN663" s="121"/>
      <c r="QO663" s="126">
        <f>Tabela1[[#This Row],[p120]]+Tabela1[[#This Row],[pkt9]]+Tabela1[[#This Row],[p121]]+Tabela1[[#This Row],[punkty44]]+Tabela1[[#This Row],[p122]]+Tabela1[[#This Row],[p123]]</f>
        <v>0</v>
      </c>
      <c r="QP663" s="12"/>
      <c r="QQ663" s="12"/>
      <c r="QR663" s="12"/>
      <c r="QS663" s="12"/>
      <c r="QT663" s="12"/>
      <c r="QU663" s="12"/>
      <c r="QV663" s="12"/>
      <c r="QW663" s="12"/>
      <c r="QX663" s="12"/>
      <c r="QY663" s="12"/>
      <c r="QZ663" s="12"/>
      <c r="RA663" s="12"/>
      <c r="RB663" s="12"/>
      <c r="RC663" s="12"/>
      <c r="RD663" s="12"/>
      <c r="RE663" s="12">
        <v>1</v>
      </c>
      <c r="RF663" s="12">
        <v>140</v>
      </c>
      <c r="RG663" s="12">
        <v>3</v>
      </c>
      <c r="RH663" s="12"/>
      <c r="RI663" s="12"/>
      <c r="RJ663" s="12"/>
      <c r="RK663" s="12"/>
      <c r="RL663" s="12"/>
      <c r="RM663" s="12"/>
      <c r="RN663" s="12"/>
      <c r="RO663" s="12"/>
      <c r="RP663" s="12"/>
      <c r="RQ663" s="12"/>
      <c r="RR663" s="12"/>
      <c r="RS663" s="12"/>
      <c r="RT663" s="12"/>
      <c r="RU663" s="12"/>
      <c r="RV663" s="12"/>
      <c r="RW66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3</v>
      </c>
      <c r="RX663" s="12"/>
      <c r="RY663" s="12"/>
      <c r="RZ663" s="12"/>
      <c r="SA663" s="12"/>
      <c r="SB663" s="12"/>
      <c r="SC663" s="12"/>
      <c r="SD663" s="12"/>
      <c r="SE663" s="12"/>
      <c r="SF663" s="12"/>
      <c r="SG663" s="12"/>
      <c r="SH663" s="12"/>
      <c r="SI663" s="12"/>
      <c r="SJ663" s="12"/>
      <c r="SK663" s="12"/>
      <c r="SL663" s="12"/>
      <c r="SM663" s="12"/>
      <c r="SN663" s="12"/>
      <c r="SO663" s="12"/>
      <c r="SP663" s="12"/>
      <c r="SQ663" s="12"/>
      <c r="SR663" s="12"/>
      <c r="SS663" s="12"/>
      <c r="ST663" s="12"/>
      <c r="SU663" s="12"/>
      <c r="SV663" s="12"/>
      <c r="SW663" s="12"/>
      <c r="SX663" s="12"/>
      <c r="SY663" s="12"/>
      <c r="SZ663" s="12"/>
      <c r="TA663" s="12"/>
      <c r="TB663" s="12"/>
      <c r="TC663" s="12"/>
      <c r="TD663" s="12"/>
      <c r="TE663" s="12"/>
      <c r="TF663" s="12"/>
      <c r="TG663" s="12"/>
      <c r="TH663" s="12"/>
      <c r="TI663" s="12"/>
      <c r="TJ663" s="12"/>
      <c r="TK663" s="12"/>
      <c r="TL663" s="12"/>
      <c r="TM663" s="12"/>
      <c r="TN663" s="12"/>
      <c r="TO663" s="12"/>
      <c r="TP663" s="12"/>
      <c r="TQ663" s="12"/>
      <c r="TR663" s="12"/>
      <c r="TS663" s="12"/>
      <c r="TT663" s="12"/>
      <c r="TU663" s="12"/>
      <c r="TV663" s="12"/>
      <c r="TW663" s="12"/>
      <c r="TX663" s="12"/>
      <c r="TY663" s="12"/>
      <c r="TZ663" s="12"/>
      <c r="UA663" s="12"/>
      <c r="UB663" s="12"/>
      <c r="UC663" s="12"/>
      <c r="UD663" s="12"/>
      <c r="UE663" s="12"/>
      <c r="UF663" s="12"/>
      <c r="UG663" s="12"/>
      <c r="UH663" s="12"/>
      <c r="UI663" s="12"/>
      <c r="UJ663" s="12"/>
      <c r="UK663" s="12"/>
      <c r="UL663" s="145">
        <f>SUM(RZ663,SC663,SF663,SI663,SL663,SO663,SR663,SU663,SX663,TA663,TD663,TG663,TJ663,TM663,TP663,TS663,TV663,TY663,UB663,UE663,UH663,UK663)</f>
        <v>0</v>
      </c>
      <c r="UM663" s="12">
        <v>1</v>
      </c>
      <c r="UN663" s="12">
        <v>140</v>
      </c>
      <c r="UO663" s="12">
        <v>3</v>
      </c>
      <c r="UP663" s="12"/>
      <c r="UQ663" s="12"/>
      <c r="UR663" s="12"/>
      <c r="US663" s="12"/>
      <c r="UT663" s="12"/>
      <c r="UU663" s="12"/>
      <c r="UV663" s="12"/>
      <c r="UW663" s="12"/>
      <c r="UX663" s="12"/>
      <c r="UY663" s="12"/>
      <c r="UZ663" s="12"/>
      <c r="VA663" s="12"/>
      <c r="VB663" s="12"/>
      <c r="VC663" s="12"/>
      <c r="VD663" s="12"/>
      <c r="VE663" s="12">
        <v>2</v>
      </c>
      <c r="VF663" s="48" t="s">
        <v>8</v>
      </c>
      <c r="VG663" s="12">
        <v>9</v>
      </c>
      <c r="VH663" s="12"/>
      <c r="VI663" s="12"/>
      <c r="VJ663" s="12"/>
      <c r="VK663" s="12"/>
      <c r="VL663" s="12"/>
      <c r="VM663" s="12"/>
      <c r="VN663" s="12"/>
      <c r="VO663" s="12"/>
      <c r="VP663" s="12"/>
      <c r="VQ663" s="12"/>
      <c r="VR663" s="12"/>
      <c r="VS663" s="12"/>
      <c r="VT663" s="12"/>
      <c r="VU663" s="12"/>
      <c r="VV663" s="12"/>
      <c r="VW663" s="12"/>
      <c r="VX663" s="12"/>
      <c r="VY663" s="12"/>
      <c r="VZ663" s="12"/>
      <c r="WA663" s="12"/>
      <c r="WB663" s="12"/>
      <c r="WC663" s="12"/>
      <c r="WD663" s="12"/>
      <c r="WE663" s="12"/>
      <c r="WF663" s="12"/>
      <c r="WG663" s="12"/>
      <c r="WH663" s="12"/>
      <c r="WI663" s="12"/>
      <c r="WJ663" s="12"/>
      <c r="WK663" s="12"/>
      <c r="WL66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663" s="12"/>
      <c r="WN663" s="12"/>
      <c r="WO663" s="12"/>
      <c r="WP663" s="12"/>
      <c r="WQ663" s="12"/>
      <c r="WR663" s="12"/>
      <c r="WS663" s="12"/>
      <c r="WT663" s="12"/>
      <c r="WU663" s="12"/>
      <c r="WV663" s="12"/>
      <c r="WW663" s="12"/>
      <c r="WX663" s="12"/>
      <c r="WY663" s="12"/>
      <c r="WZ663" s="12"/>
      <c r="XA663" s="12"/>
      <c r="XB663" s="12"/>
      <c r="XC663" s="12"/>
      <c r="XD663" s="12"/>
      <c r="XE663" s="12"/>
      <c r="XF663" s="12"/>
      <c r="XG663" s="12"/>
      <c r="XH663" s="12"/>
      <c r="XI663" s="12"/>
      <c r="XJ663" s="12"/>
      <c r="XK663" s="12"/>
      <c r="XL663" s="12"/>
      <c r="XM663" s="12"/>
      <c r="XN663" s="12"/>
      <c r="XO663" s="12"/>
      <c r="XP663" s="12"/>
      <c r="XQ663" s="12"/>
      <c r="XR663" s="12"/>
      <c r="XS663" s="12"/>
      <c r="XT663" s="12"/>
      <c r="XU663" s="12"/>
      <c r="XV663" s="12"/>
      <c r="XW663" s="12"/>
      <c r="XX663" s="12"/>
      <c r="XY663" s="12"/>
      <c r="XZ663" s="12"/>
      <c r="YA663" s="12"/>
      <c r="YB663" s="12"/>
      <c r="YC663" s="12"/>
      <c r="YD663" s="12"/>
      <c r="YE663" s="12"/>
      <c r="YF663" s="12"/>
      <c r="YG663" s="12"/>
      <c r="YH663" s="12"/>
      <c r="YI663" s="12"/>
      <c r="YJ663" s="12"/>
      <c r="YK663" s="12"/>
      <c r="YL663" s="12"/>
      <c r="YM663" s="12"/>
      <c r="YN663" s="12"/>
      <c r="YO663" s="12"/>
      <c r="YP663" s="12"/>
      <c r="YQ663" s="12"/>
      <c r="YR663" s="12"/>
      <c r="YS663" s="12"/>
      <c r="YT663" s="12"/>
      <c r="YU663" s="126">
        <f>SUM(WO663,WR663,WU663,WX663,XA663,XD663,XG663,XJ663,XM663,XP663,XS663,XV663,XY663,YB663,YE663,YH663,YK663,YN663,YQ663,YT663)</f>
        <v>0</v>
      </c>
      <c r="YV663" s="12"/>
      <c r="YW663" s="12"/>
      <c r="YX663" s="12"/>
      <c r="YY663" s="12"/>
      <c r="YZ663" s="12"/>
      <c r="ZA663" s="12"/>
      <c r="ZB663" s="12"/>
      <c r="ZC663" s="12"/>
      <c r="ZD663" s="12"/>
      <c r="ZE663" s="12"/>
      <c r="ZF663" s="12"/>
      <c r="ZG663" s="12"/>
      <c r="ZH663" s="12"/>
      <c r="ZI663" s="12"/>
      <c r="ZJ663" s="12"/>
      <c r="ZK663" s="12"/>
      <c r="ZL663" s="12"/>
      <c r="ZM663" s="12"/>
      <c r="ZN663" s="12"/>
      <c r="ZO663" s="12"/>
      <c r="ZP663" s="12"/>
      <c r="ZQ663" s="12"/>
      <c r="ZR663" s="12"/>
      <c r="ZS663" s="12"/>
      <c r="ZT663" s="12"/>
      <c r="ZU663" s="12"/>
      <c r="ZV663" s="12"/>
      <c r="ZW663" s="12"/>
      <c r="ZX663" s="12"/>
      <c r="ZY663" s="12"/>
      <c r="ZZ663" s="12"/>
      <c r="AAA663" s="12"/>
      <c r="AAB663" s="12"/>
      <c r="AAC663" s="12"/>
      <c r="AAD663" s="12"/>
      <c r="AAE663" s="12"/>
      <c r="AAF663" s="12"/>
      <c r="AAG663" s="12"/>
      <c r="AAH663" s="12"/>
      <c r="AAI663" s="12"/>
      <c r="AAJ663" s="12"/>
      <c r="AAK663" s="12"/>
      <c r="AAL663" s="12"/>
      <c r="AAM663" s="12"/>
      <c r="AAN663" s="12"/>
      <c r="AAO663" s="12"/>
      <c r="AAP663" s="12"/>
      <c r="AAQ663" s="12"/>
      <c r="AAR663" s="12"/>
      <c r="AAS663" s="12"/>
      <c r="AAT663" s="12"/>
      <c r="AAU663" s="12"/>
      <c r="AAV663" s="12"/>
      <c r="AAW663" s="12"/>
      <c r="AAX663" s="12"/>
      <c r="AAY663" s="12"/>
      <c r="AAZ663" s="12"/>
      <c r="ABA663" s="12"/>
      <c r="ABB663" s="12"/>
      <c r="ABC663" s="12"/>
      <c r="ABD663" s="12"/>
      <c r="ABE663" s="12"/>
      <c r="ABF663" s="12"/>
      <c r="ABG663" s="12"/>
      <c r="ABH663" s="12"/>
      <c r="ABI663" s="12"/>
      <c r="ABJ663" s="12"/>
      <c r="ABK663" s="12"/>
      <c r="ABL663" s="12"/>
      <c r="ABM663" s="12"/>
      <c r="ABN663" s="12"/>
      <c r="ABO663" s="12"/>
      <c r="ABP663" s="12"/>
      <c r="ABQ663" s="12"/>
      <c r="ABR663" s="12"/>
      <c r="ABS663" s="12"/>
      <c r="ABT663" s="12"/>
      <c r="ABU663" s="12"/>
      <c r="ABV663" s="12">
        <v>1</v>
      </c>
      <c r="ABW663" s="12">
        <v>140</v>
      </c>
      <c r="ABX663" s="12">
        <v>3</v>
      </c>
      <c r="ABY663" s="136">
        <f>SUM(YX663,ZA663,ZD663,ZG663,ZJ663,ZM663,ZP663,ZS663,ZV663,ZY663,AAB663,AAE663,AAH663,AAK663,AAN663,AAQ663,AAT663,AAW663,AAZ663,ABC663,ABF663,ABI663,ABL663,ABO663,ABR663,ABU663,ABX663)</f>
        <v>3</v>
      </c>
      <c r="ABZ663" s="12"/>
      <c r="ACA663" s="12"/>
      <c r="ACB663" s="12"/>
      <c r="ACC663" s="12"/>
      <c r="ACD663" s="12"/>
      <c r="ACE663" s="12"/>
      <c r="ACF663" s="12"/>
      <c r="ACG663" s="12"/>
      <c r="ACH663" s="12"/>
      <c r="ACI663" s="12"/>
      <c r="ACJ663" s="12"/>
      <c r="ACK663" s="12"/>
      <c r="ACL663" s="12"/>
      <c r="ACM663" s="12"/>
      <c r="ACN663" s="12"/>
      <c r="ACO663" s="12"/>
      <c r="ACP663" s="12"/>
      <c r="ACQ663" s="12"/>
      <c r="ACR663" s="12"/>
      <c r="ACS663" s="12"/>
      <c r="ACT663" s="12"/>
      <c r="ACU663" s="12"/>
      <c r="ACV663" s="12"/>
      <c r="ACW663" s="12"/>
      <c r="ACX663" s="12"/>
      <c r="ACY663" s="12"/>
      <c r="ACZ663" s="12"/>
      <c r="ADA663" s="12"/>
      <c r="ADB663" s="12"/>
      <c r="ADC663" s="12"/>
      <c r="ADD663" s="12"/>
      <c r="ADE663" s="12"/>
      <c r="ADF663" s="12"/>
      <c r="ADG663" s="12"/>
      <c r="ADH663" s="12"/>
      <c r="ADI663" s="12"/>
      <c r="ADJ663" s="12"/>
      <c r="ADK663" s="12"/>
      <c r="ADL663" s="12"/>
      <c r="ADM663" s="12">
        <v>1</v>
      </c>
      <c r="ADN663" s="12">
        <v>145</v>
      </c>
      <c r="ADO663" s="12">
        <v>6</v>
      </c>
      <c r="ADP663" s="12"/>
      <c r="ADQ663" s="12"/>
      <c r="ADR663" s="12"/>
      <c r="ADS663" s="12"/>
      <c r="ADT663" s="12"/>
      <c r="ADU663" s="12"/>
      <c r="ADV663" s="12"/>
      <c r="ADW663" s="12"/>
      <c r="ADX663" s="12"/>
      <c r="ADY663" s="164"/>
      <c r="ADZ663" s="164"/>
      <c r="AEA663" s="164"/>
      <c r="AEB663" s="164"/>
      <c r="AEC663" s="164"/>
      <c r="AED663" s="164"/>
      <c r="AEE663" s="164"/>
      <c r="AEF663" s="164"/>
      <c r="AEG663" s="164"/>
      <c r="AEH663" s="164"/>
      <c r="AEI663" s="164"/>
      <c r="AEJ663" s="164"/>
      <c r="AEK663" s="164"/>
      <c r="AEL663" s="164"/>
      <c r="AEM663" s="164"/>
      <c r="AEN663" s="164"/>
      <c r="AEO663" s="164"/>
      <c r="AEP663" s="164"/>
      <c r="AEQ663" s="164">
        <f>SUM(ACB663,ACE663,ACH663,ACK663,ACN663,ACQ663,ACT663,ACW663,ACZ663,ADC663,ADF663,ADI663,ADL663,ADO663,ADR663,ADU663,ADX663,AEA663,AED663,AEG663,AEJ663,AEM663,AEP663)</f>
        <v>6</v>
      </c>
    </row>
    <row r="664" spans="1:823">
      <c r="A664" s="17" t="s">
        <v>191</v>
      </c>
      <c r="B664" s="18"/>
      <c r="C664" s="15" t="s">
        <v>702</v>
      </c>
      <c r="D664" s="12"/>
      <c r="E664" s="12"/>
      <c r="F664" s="44"/>
      <c r="G664" s="12"/>
      <c r="H664" s="12"/>
      <c r="I664" s="44"/>
      <c r="J664" s="12"/>
      <c r="K664" s="12"/>
      <c r="L664" s="44"/>
      <c r="M664" s="12">
        <v>1</v>
      </c>
      <c r="N664" s="12">
        <v>145</v>
      </c>
      <c r="O664" s="44">
        <v>6</v>
      </c>
      <c r="P664" s="12"/>
      <c r="Q664" s="12"/>
      <c r="R664" s="44"/>
      <c r="S664" s="12"/>
      <c r="T664" s="12"/>
      <c r="U664" s="44"/>
      <c r="V664" s="12"/>
      <c r="W664" s="12"/>
      <c r="X664" s="44"/>
      <c r="Y664" s="51">
        <f>SUM(F664,I664,L664,O664,R664,U664,X664)</f>
        <v>6</v>
      </c>
      <c r="Z664" s="12"/>
      <c r="AA664" s="12"/>
      <c r="AB664" s="54"/>
      <c r="AC664" s="12"/>
      <c r="AD664" s="12"/>
      <c r="AE664" s="54"/>
      <c r="AF664" s="12"/>
      <c r="AG664" s="12"/>
      <c r="AH664" s="54"/>
      <c r="AI664" s="12"/>
      <c r="AJ664" s="12"/>
      <c r="AK664" s="54"/>
      <c r="AL664" s="12"/>
      <c r="AM664" s="12"/>
      <c r="AN664" s="54"/>
      <c r="AO664" s="12"/>
      <c r="AP664" s="12"/>
      <c r="AQ664" s="54"/>
      <c r="AR664" s="12"/>
      <c r="AS664" s="12"/>
      <c r="AT664" s="54"/>
      <c r="AU664" s="12"/>
      <c r="AV664" s="12"/>
      <c r="AW664" s="54"/>
      <c r="AX664" s="12"/>
      <c r="AY664" s="12"/>
      <c r="AZ664" s="54"/>
      <c r="BA664" s="12"/>
      <c r="BB664" s="12"/>
      <c r="BC664" s="54"/>
      <c r="BD664" s="12"/>
      <c r="BE664" s="12"/>
      <c r="BF664" s="54"/>
      <c r="BG664" s="12"/>
      <c r="BH664" s="12"/>
      <c r="BI664" s="54"/>
      <c r="BJ664" s="12"/>
      <c r="BK664" s="12"/>
      <c r="BL664" s="54"/>
      <c r="BM664" s="12"/>
      <c r="BN664" s="12"/>
      <c r="BO664" s="54"/>
      <c r="BP664" s="60">
        <f>SUM(BO664,BL664,BI664,BF664,BC664,AZ664,AW664,AT664,AQ664,AN664,AK664,AH664,AE664,AB664)</f>
        <v>0</v>
      </c>
      <c r="BQ664" s="12"/>
      <c r="BR664" s="12"/>
      <c r="BS664" s="54"/>
      <c r="BT664" s="12"/>
      <c r="BU664" s="12"/>
      <c r="BV664" s="54"/>
      <c r="BW664" s="12"/>
      <c r="BX664" s="12"/>
      <c r="BY664" s="54"/>
      <c r="BZ664" s="12"/>
      <c r="CA664" s="12"/>
      <c r="CB664" s="54"/>
      <c r="CC664" s="12"/>
      <c r="CD664" s="12"/>
      <c r="CE664" s="54"/>
      <c r="CF664" s="12"/>
      <c r="CG664" s="12"/>
      <c r="CH664" s="54"/>
      <c r="CI664" s="12"/>
      <c r="CJ664" s="12"/>
      <c r="CK664" s="54"/>
      <c r="CL664" s="12"/>
      <c r="CM664" s="12"/>
      <c r="CN664" s="54"/>
      <c r="CO664" s="12"/>
      <c r="CP664" s="12"/>
      <c r="CQ664" s="54"/>
      <c r="CR664" s="12"/>
      <c r="CS664" s="12"/>
      <c r="CT664" s="54"/>
      <c r="CU664" s="12"/>
      <c r="CV664" s="12"/>
      <c r="CW664" s="54"/>
      <c r="CX664" s="12"/>
      <c r="CY664" s="12"/>
      <c r="CZ664" s="54"/>
      <c r="DA664" s="12"/>
      <c r="DB664" s="12"/>
      <c r="DC664" s="54"/>
      <c r="DD664" s="12"/>
      <c r="DE664" s="12"/>
      <c r="DF664" s="54"/>
      <c r="DG664" s="12"/>
      <c r="DH664" s="12"/>
      <c r="DI664" s="54"/>
      <c r="DJ664" s="12"/>
      <c r="DK664" s="12"/>
      <c r="DL664" s="54"/>
      <c r="DM664" s="12"/>
      <c r="DN664" s="12"/>
      <c r="DO664" s="54"/>
      <c r="DP664" s="12"/>
      <c r="DQ664" s="12"/>
      <c r="DR664" s="54"/>
      <c r="DS664" s="12"/>
      <c r="DT664" s="12"/>
      <c r="DU664" s="54"/>
      <c r="DV664" s="12"/>
      <c r="DW664" s="12"/>
      <c r="DX664" s="54"/>
      <c r="DY664" s="12"/>
      <c r="DZ664" s="12"/>
      <c r="EA664" s="54"/>
      <c r="EB664" s="12"/>
      <c r="EC664" s="12"/>
      <c r="ED664" s="54"/>
      <c r="EE664" s="12"/>
      <c r="EF664" s="12"/>
      <c r="EG664" s="54"/>
      <c r="EH664" s="12"/>
      <c r="EI664" s="12"/>
      <c r="EJ664" s="54"/>
      <c r="EK664" s="12"/>
      <c r="EL664" s="12"/>
      <c r="EM664" s="54"/>
      <c r="EN664" s="64">
        <f>SUM(EM664,EJ664,EG664,ED664,EA664,DX664,DU664,DR664,DO664,DL664,DI664,DF664,DC664,CZ664,CW664,CT664,CQ664,CN664,CK664,CH664,CE664,CB664,BY664,BV664,BS664)</f>
        <v>0</v>
      </c>
      <c r="EO664" s="12"/>
      <c r="EP664" s="12"/>
      <c r="EQ664" s="67"/>
      <c r="ER664" s="12"/>
      <c r="ES664" s="12"/>
      <c r="ET664" s="67"/>
      <c r="EU664" s="12"/>
      <c r="EV664" s="12"/>
      <c r="EW664" s="67"/>
      <c r="EX664" s="12"/>
      <c r="EY664" s="12"/>
      <c r="EZ664" s="67"/>
      <c r="FA664" s="12"/>
      <c r="FB664" s="12"/>
      <c r="FC664" s="67"/>
      <c r="FD664" s="12"/>
      <c r="FE664" s="12"/>
      <c r="FF664" s="67"/>
      <c r="FG664" s="12"/>
      <c r="FH664" s="12"/>
      <c r="FI664" s="67"/>
      <c r="FJ664" s="12"/>
      <c r="FK664" s="12"/>
      <c r="FL664" s="67"/>
      <c r="FM664" s="12"/>
      <c r="FN664" s="12"/>
      <c r="FO664" s="67"/>
      <c r="FP664" s="12"/>
      <c r="FQ664" s="12"/>
      <c r="FR664" s="67"/>
      <c r="FS664" s="12"/>
      <c r="FT664" s="12"/>
      <c r="FU664" s="67"/>
      <c r="FV664" s="12"/>
      <c r="FW664" s="12"/>
      <c r="FX664" s="67"/>
      <c r="FY664" s="12"/>
      <c r="FZ664" s="12"/>
      <c r="GA664" s="67"/>
      <c r="GB664" s="12"/>
      <c r="GC664" s="12"/>
      <c r="GD664" s="67"/>
      <c r="GE664" s="12"/>
      <c r="GF664" s="12"/>
      <c r="GG664" s="67"/>
      <c r="GH664" s="12"/>
      <c r="GI664" s="12"/>
      <c r="GJ664" s="67"/>
      <c r="GK664" s="12"/>
      <c r="GL664" s="12"/>
      <c r="GM664" s="67"/>
      <c r="GN664" s="12"/>
      <c r="GO664" s="12"/>
      <c r="GP664" s="67"/>
      <c r="GQ664" s="12"/>
      <c r="GR664" s="12"/>
      <c r="GS664" s="67"/>
      <c r="GT664" s="12"/>
      <c r="GU664" s="12"/>
      <c r="GV664" s="67"/>
      <c r="GW664" s="12"/>
      <c r="GX664" s="12"/>
      <c r="GY664" s="67"/>
      <c r="GZ664" s="12"/>
      <c r="HA664" s="12"/>
      <c r="HB664" s="67"/>
      <c r="HC66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4" s="12"/>
      <c r="HE664" s="12"/>
      <c r="HF664" s="77"/>
      <c r="HG664" s="12"/>
      <c r="HH664" s="12"/>
      <c r="HI664" s="77"/>
      <c r="HJ664" s="12"/>
      <c r="HK664" s="12"/>
      <c r="HL664" s="77"/>
      <c r="HM664" s="12"/>
      <c r="HN664" s="12"/>
      <c r="HO664" s="77"/>
      <c r="HP664" s="12"/>
      <c r="HQ664" s="12"/>
      <c r="HR664" s="77"/>
      <c r="HS664" s="12"/>
      <c r="HT664" s="12"/>
      <c r="HU664" s="77"/>
      <c r="HV664" s="12"/>
      <c r="HW664" s="12"/>
      <c r="HX664" s="77"/>
      <c r="HY664" s="12"/>
      <c r="HZ664" s="12"/>
      <c r="IA664" s="77"/>
      <c r="IB664" s="12"/>
      <c r="IC664" s="12"/>
      <c r="ID664" s="77"/>
      <c r="IE664" s="12"/>
      <c r="IF664" s="12"/>
      <c r="IG664" s="77"/>
      <c r="IH664" s="12"/>
      <c r="II664" s="12"/>
      <c r="IJ664" s="77"/>
      <c r="IK664" s="12"/>
      <c r="IL664" s="12"/>
      <c r="IM664" s="77"/>
      <c r="IN664" s="12"/>
      <c r="IO664" s="12"/>
      <c r="IP664" s="77"/>
      <c r="IQ664" s="12"/>
      <c r="IR664" s="12"/>
      <c r="IS664" s="77"/>
      <c r="IT664" s="12"/>
      <c r="IU664" s="12"/>
      <c r="IV664" s="77"/>
      <c r="IW664" s="12"/>
      <c r="IX664" s="12"/>
      <c r="IY664" s="77"/>
      <c r="IZ66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4" s="12"/>
      <c r="JB664" s="12"/>
      <c r="JC664" s="82"/>
      <c r="JD664" s="12"/>
      <c r="JE664" s="12"/>
      <c r="JF664" s="82"/>
      <c r="JG664" s="12"/>
      <c r="JH664" s="12"/>
      <c r="JI664" s="82"/>
      <c r="JJ664" s="12"/>
      <c r="JK664" s="12"/>
      <c r="JL664" s="82"/>
      <c r="JM664" s="12"/>
      <c r="JN664" s="12"/>
      <c r="JO664" s="82"/>
      <c r="JP664" s="12"/>
      <c r="JQ664" s="12"/>
      <c r="JR664" s="82"/>
      <c r="JS664" s="12"/>
      <c r="JT664" s="12"/>
      <c r="JU664" s="82"/>
      <c r="JV664" s="12"/>
      <c r="JW664" s="12"/>
      <c r="JX664" s="82"/>
      <c r="JY664" s="12"/>
      <c r="JZ664" s="12"/>
      <c r="KA664" s="82"/>
      <c r="KB664" s="12"/>
      <c r="KC664" s="12"/>
      <c r="KD664" s="82"/>
      <c r="KE664" s="12"/>
      <c r="KF664" s="12"/>
      <c r="KG664" s="82"/>
      <c r="KH664" s="12"/>
      <c r="KI664" s="12"/>
      <c r="KJ664" s="82"/>
      <c r="KK664" s="12"/>
      <c r="KL664" s="12"/>
      <c r="KM664" s="82"/>
      <c r="KN664" s="12"/>
      <c r="KO664" s="12"/>
      <c r="KP664" s="82"/>
      <c r="KQ664" s="12"/>
      <c r="KR664" s="12"/>
      <c r="KS664" s="82"/>
      <c r="KT66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4" s="12"/>
      <c r="KV664" s="12"/>
      <c r="KW664" s="89"/>
      <c r="KX664" s="12"/>
      <c r="KY664" s="12"/>
      <c r="KZ664" s="89"/>
      <c r="LA664" s="12"/>
      <c r="LB664" s="12"/>
      <c r="LC664" s="89"/>
      <c r="LD664" s="12"/>
      <c r="LE664" s="12"/>
      <c r="LF664" s="89"/>
      <c r="LG664" s="12"/>
      <c r="LH664" s="12"/>
      <c r="LI664" s="89"/>
      <c r="LJ664" s="12"/>
      <c r="LK664" s="12"/>
      <c r="LL664" s="89"/>
      <c r="LM664" s="12"/>
      <c r="LN664" s="12"/>
      <c r="LO664" s="89"/>
      <c r="LP664" s="12"/>
      <c r="LQ664" s="12"/>
      <c r="LR664" s="89"/>
      <c r="LS664" s="12"/>
      <c r="LT664" s="12"/>
      <c r="LU664" s="89"/>
      <c r="LV664" s="12"/>
      <c r="LW664" s="12"/>
      <c r="LX664" s="89"/>
      <c r="LY664" s="12"/>
      <c r="LZ664" s="12"/>
      <c r="MA664" s="89"/>
      <c r="MB66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4" s="12"/>
      <c r="MD664" s="12"/>
      <c r="ME664" s="98"/>
      <c r="MF664" s="12"/>
      <c r="MG664" s="12"/>
      <c r="MH664" s="98"/>
      <c r="MI664" s="12"/>
      <c r="MJ664" s="12"/>
      <c r="MK664" s="98"/>
      <c r="ML664" s="12"/>
      <c r="MM664" s="12"/>
      <c r="MN664" s="98"/>
      <c r="MO664" s="12"/>
      <c r="MP664" s="12"/>
      <c r="MQ664" s="98"/>
      <c r="MR664" s="12"/>
      <c r="MS664" s="12"/>
      <c r="MT664" s="98"/>
      <c r="MU664" s="12"/>
      <c r="MV664" s="12"/>
      <c r="MW664" s="98"/>
      <c r="MX664" s="12"/>
      <c r="MY664" s="12"/>
      <c r="MZ664" s="98"/>
      <c r="NA664" s="12"/>
      <c r="NB664" s="12"/>
      <c r="NC664" s="103"/>
      <c r="ND664" s="12"/>
      <c r="NE664" s="12"/>
      <c r="NF664" s="103"/>
      <c r="NG664" s="12"/>
      <c r="NH664" s="12"/>
      <c r="NI664" s="103"/>
      <c r="NJ664" s="12"/>
      <c r="NK664" s="12"/>
      <c r="NL664" s="103"/>
      <c r="NM66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4" s="12"/>
      <c r="NO664" s="12"/>
      <c r="NP664" s="110"/>
      <c r="NQ664" s="12"/>
      <c r="NR664" s="12"/>
      <c r="NS664" s="110"/>
      <c r="NT664" s="12"/>
      <c r="NU664" s="12"/>
      <c r="NV664" s="110"/>
      <c r="NW664" s="12"/>
      <c r="NX664" s="12"/>
      <c r="NY664" s="110"/>
      <c r="NZ664" s="12"/>
      <c r="OA664" s="12"/>
      <c r="OB664" s="110"/>
      <c r="OC664" s="12"/>
      <c r="OD664" s="12"/>
      <c r="OE664" s="110"/>
      <c r="OF664" s="12"/>
      <c r="OG664" s="12"/>
      <c r="OH664" s="110"/>
      <c r="OI664" s="12"/>
      <c r="OJ664" s="12"/>
      <c r="OK664" s="110"/>
      <c r="OL664" s="12"/>
      <c r="OM664" s="12"/>
      <c r="ON664" s="110"/>
      <c r="OO664" s="12"/>
      <c r="OP664" s="12"/>
      <c r="OQ664" s="110"/>
      <c r="OR664" s="12"/>
      <c r="OS664" s="12"/>
      <c r="OT664" s="110"/>
      <c r="OU664" s="12"/>
      <c r="OV664" s="12"/>
      <c r="OW664" s="110"/>
      <c r="OX664" s="12"/>
      <c r="OY664" s="12"/>
      <c r="OZ664" s="110"/>
      <c r="PA664" s="12"/>
      <c r="PB664" s="12"/>
      <c r="PC664" s="110"/>
      <c r="PD664" s="12"/>
      <c r="PE664" s="12"/>
      <c r="PF664" s="110"/>
      <c r="PG664" s="12"/>
      <c r="PH664" s="12"/>
      <c r="PI664" s="110"/>
      <c r="PJ664" s="12"/>
      <c r="PK664" s="12"/>
      <c r="PL664" s="110"/>
      <c r="PM664" s="12"/>
      <c r="PN664" s="12"/>
      <c r="PO664" s="110"/>
      <c r="PP664" s="12"/>
      <c r="PQ664" s="12"/>
      <c r="PR664" s="110"/>
      <c r="PS664" s="12"/>
      <c r="PT664" s="12"/>
      <c r="PU664" s="110"/>
      <c r="PV66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4" s="12"/>
      <c r="PX664" s="12"/>
      <c r="PY664" s="121"/>
      <c r="PZ664" s="12"/>
      <c r="QA664" s="12"/>
      <c r="QB664" s="121"/>
      <c r="QC664" s="12"/>
      <c r="QD664" s="12"/>
      <c r="QE664" s="121"/>
      <c r="QF664" s="12"/>
      <c r="QG664" s="12"/>
      <c r="QH664" s="121"/>
      <c r="QI664" s="12"/>
      <c r="QJ664" s="12"/>
      <c r="QK664" s="121"/>
      <c r="QL664" s="12"/>
      <c r="QM664" s="12"/>
      <c r="QN664" s="121"/>
      <c r="QO664" s="126">
        <f>Tabela1[[#This Row],[p120]]+Tabela1[[#This Row],[pkt9]]+Tabela1[[#This Row],[p121]]+Tabela1[[#This Row],[punkty44]]+Tabela1[[#This Row],[p122]]+Tabela1[[#This Row],[p123]]</f>
        <v>0</v>
      </c>
      <c r="QP664" s="12"/>
      <c r="QQ664" s="12"/>
      <c r="QR664" s="12"/>
      <c r="QS664" s="12"/>
      <c r="QT664" s="12"/>
      <c r="QU664" s="12"/>
      <c r="QV664" s="12"/>
      <c r="QW664" s="12"/>
      <c r="QX664" s="12"/>
      <c r="QY664" s="12"/>
      <c r="QZ664" s="12"/>
      <c r="RA664" s="12"/>
      <c r="RB664" s="12"/>
      <c r="RC664" s="12"/>
      <c r="RD664" s="12"/>
      <c r="RE664" s="12"/>
      <c r="RF664" s="12"/>
      <c r="RG664" s="12"/>
      <c r="RH664" s="12"/>
      <c r="RI664" s="12"/>
      <c r="RJ664" s="12"/>
      <c r="RK664" s="12"/>
      <c r="RL664" s="12"/>
      <c r="RM664" s="12"/>
      <c r="RN664" s="12"/>
      <c r="RO664" s="12"/>
      <c r="RP664" s="12"/>
      <c r="RQ664" s="12"/>
      <c r="RR664" s="12"/>
      <c r="RS664" s="12"/>
      <c r="RT664" s="12"/>
      <c r="RU664" s="12"/>
      <c r="RV664" s="12"/>
      <c r="RW66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4" s="12"/>
      <c r="RY664" s="12"/>
      <c r="RZ664" s="12"/>
      <c r="SA664" s="12"/>
      <c r="SB664" s="12"/>
      <c r="SC664" s="12"/>
      <c r="SD664" s="12"/>
      <c r="SE664" s="12"/>
      <c r="SF664" s="12"/>
      <c r="SG664" s="12"/>
      <c r="SH664" s="12"/>
      <c r="SI664" s="12"/>
      <c r="SJ664" s="12"/>
      <c r="SK664" s="12"/>
      <c r="SL664" s="12"/>
      <c r="SM664" s="12"/>
      <c r="SN664" s="12"/>
      <c r="SO664" s="12"/>
      <c r="SP664" s="12"/>
      <c r="SQ664" s="12"/>
      <c r="SR664" s="12"/>
      <c r="SS664" s="12"/>
      <c r="ST664" s="12"/>
      <c r="SU664" s="12"/>
      <c r="SV664" s="12"/>
      <c r="SW664" s="12"/>
      <c r="SX664" s="12"/>
      <c r="SY664" s="12"/>
      <c r="SZ664" s="12"/>
      <c r="TA664" s="12"/>
      <c r="TB664" s="12"/>
      <c r="TC664" s="12"/>
      <c r="TD664" s="12"/>
      <c r="TE664" s="12"/>
      <c r="TF664" s="12"/>
      <c r="TG664" s="12"/>
      <c r="TH664" s="12"/>
      <c r="TI664" s="12"/>
      <c r="TJ664" s="12"/>
      <c r="TK664" s="12"/>
      <c r="TL664" s="12"/>
      <c r="TM664" s="12"/>
      <c r="TN664" s="12"/>
      <c r="TO664" s="12"/>
      <c r="TP664" s="12"/>
      <c r="TQ664" s="12"/>
      <c r="TR664" s="12"/>
      <c r="TS664" s="12"/>
      <c r="TT664" s="12"/>
      <c r="TU664" s="12"/>
      <c r="TV664" s="12"/>
      <c r="TW664" s="12"/>
      <c r="TX664" s="12"/>
      <c r="TY664" s="12"/>
      <c r="TZ664" s="12"/>
      <c r="UA664" s="12"/>
      <c r="UB664" s="12"/>
      <c r="UC664" s="12"/>
      <c r="UD664" s="12"/>
      <c r="UE664" s="12"/>
      <c r="UF664" s="12"/>
      <c r="UG664" s="12"/>
      <c r="UH664" s="12"/>
      <c r="UI664" s="12"/>
      <c r="UJ664" s="12"/>
      <c r="UK664" s="12"/>
      <c r="UL664" s="145">
        <f>SUM(RZ664,SC664,SF664,SI664,SL664,SO664,SR664,SU664,SX664,TA664,TD664,TG664,TJ664,TM664,TP664,TS664,TV664,TY664,UB664,UE664,UH664,UK664)</f>
        <v>0</v>
      </c>
      <c r="UM664" s="12"/>
      <c r="UN664" s="12"/>
      <c r="UO664" s="12"/>
      <c r="UP664" s="12"/>
      <c r="UQ664" s="12"/>
      <c r="UR664" s="12"/>
      <c r="US664" s="12"/>
      <c r="UT664" s="12"/>
      <c r="UU664" s="12"/>
      <c r="UV664" s="12"/>
      <c r="UW664" s="12"/>
      <c r="UX664" s="12"/>
      <c r="UY664" s="12"/>
      <c r="UZ664" s="12"/>
      <c r="VA664" s="12"/>
      <c r="VB664" s="12"/>
      <c r="VC664" s="12"/>
      <c r="VD664" s="12"/>
      <c r="VE664" s="12"/>
      <c r="VF664" s="12"/>
      <c r="VG664" s="12"/>
      <c r="VH664" s="12"/>
      <c r="VI664" s="12"/>
      <c r="VJ664" s="12"/>
      <c r="VK664" s="12"/>
      <c r="VL664" s="12"/>
      <c r="VM664" s="12"/>
      <c r="VN664" s="12"/>
      <c r="VO664" s="12"/>
      <c r="VP664" s="12"/>
      <c r="VQ664" s="12"/>
      <c r="VR664" s="12"/>
      <c r="VS664" s="12"/>
      <c r="VT664" s="12"/>
      <c r="VU664" s="12"/>
      <c r="VV664" s="12"/>
      <c r="VW664" s="12"/>
      <c r="VX664" s="12"/>
      <c r="VY664" s="12"/>
      <c r="VZ664" s="12"/>
      <c r="WA664" s="12"/>
      <c r="WB664" s="12"/>
      <c r="WC664" s="12"/>
      <c r="WD664" s="12"/>
      <c r="WE664" s="12"/>
      <c r="WF664" s="12"/>
      <c r="WG664" s="12"/>
      <c r="WH664" s="12"/>
      <c r="WI664" s="12"/>
      <c r="WJ664" s="12"/>
      <c r="WK664" s="12"/>
      <c r="WL66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4" s="12"/>
      <c r="WN664" s="12"/>
      <c r="WO664" s="12"/>
      <c r="WP664" s="12"/>
      <c r="WQ664" s="12"/>
      <c r="WR664" s="12"/>
      <c r="WS664" s="12"/>
      <c r="WT664" s="12"/>
      <c r="WU664" s="12"/>
      <c r="WV664" s="12"/>
      <c r="WW664" s="12"/>
      <c r="WX664" s="12"/>
      <c r="WY664" s="12"/>
      <c r="WZ664" s="12"/>
      <c r="XA664" s="12"/>
      <c r="XB664" s="12"/>
      <c r="XC664" s="12"/>
      <c r="XD664" s="12"/>
      <c r="XE664" s="12"/>
      <c r="XF664" s="12"/>
      <c r="XG664" s="12"/>
      <c r="XH664" s="12"/>
      <c r="XI664" s="12"/>
      <c r="XJ664" s="12"/>
      <c r="XK664" s="12"/>
      <c r="XL664" s="12"/>
      <c r="XM664" s="12"/>
      <c r="XN664" s="12"/>
      <c r="XO664" s="12"/>
      <c r="XP664" s="12"/>
      <c r="XQ664" s="12"/>
      <c r="XR664" s="12"/>
      <c r="XS664" s="12"/>
      <c r="XT664" s="12"/>
      <c r="XU664" s="12"/>
      <c r="XV664" s="12"/>
      <c r="XW664" s="12"/>
      <c r="XX664" s="12"/>
      <c r="XY664" s="12"/>
      <c r="XZ664" s="12"/>
      <c r="YA664" s="12"/>
      <c r="YB664" s="12"/>
      <c r="YC664" s="12"/>
      <c r="YD664" s="12"/>
      <c r="YE664" s="12"/>
      <c r="YF664" s="12"/>
      <c r="YG664" s="12"/>
      <c r="YH664" s="12"/>
      <c r="YI664" s="12"/>
      <c r="YJ664" s="12"/>
      <c r="YK664" s="12"/>
      <c r="YL664" s="12"/>
      <c r="YM664" s="12"/>
      <c r="YN664" s="12"/>
      <c r="YO664" s="12"/>
      <c r="YP664" s="12"/>
      <c r="YQ664" s="12"/>
      <c r="YR664" s="12"/>
      <c r="YS664" s="12"/>
      <c r="YT664" s="12"/>
      <c r="YU664" s="126">
        <f>SUM(WO664,WR664,WU664,WX664,XA664,XD664,XG664,XJ664,XM664,XP664,XS664,XV664,XY664,YB664,YE664,YH664,YK664,YN664,YQ664,YT664)</f>
        <v>0</v>
      </c>
      <c r="YV664" s="12"/>
      <c r="YW664" s="12"/>
      <c r="YX664" s="12"/>
      <c r="YY664" s="12"/>
      <c r="YZ664" s="12"/>
      <c r="ZA664" s="12"/>
      <c r="ZB664" s="12"/>
      <c r="ZC664" s="12"/>
      <c r="ZD664" s="12"/>
      <c r="ZE664" s="12"/>
      <c r="ZF664" s="12"/>
      <c r="ZG664" s="12"/>
      <c r="ZH664" s="12"/>
      <c r="ZI664" s="12"/>
      <c r="ZJ664" s="12"/>
      <c r="ZK664" s="12"/>
      <c r="ZL664" s="12"/>
      <c r="ZM664" s="12"/>
      <c r="ZN664" s="12"/>
      <c r="ZO664" s="12"/>
      <c r="ZP664" s="12"/>
      <c r="ZQ664" s="12"/>
      <c r="ZR664" s="12"/>
      <c r="ZS664" s="12"/>
      <c r="ZT664" s="12"/>
      <c r="ZU664" s="12"/>
      <c r="ZV664" s="12"/>
      <c r="ZW664" s="12"/>
      <c r="ZX664" s="12"/>
      <c r="ZY664" s="12"/>
      <c r="ZZ664" s="12"/>
      <c r="AAA664" s="12"/>
      <c r="AAB664" s="12"/>
      <c r="AAC664" s="12"/>
      <c r="AAD664" s="12"/>
      <c r="AAE664" s="12"/>
      <c r="AAF664" s="12"/>
      <c r="AAG664" s="12"/>
      <c r="AAH664" s="12"/>
      <c r="AAI664" s="12"/>
      <c r="AAJ664" s="12"/>
      <c r="AAK664" s="12"/>
      <c r="AAL664" s="12"/>
      <c r="AAM664" s="12"/>
      <c r="AAN664" s="12"/>
      <c r="AAO664" s="12"/>
      <c r="AAP664" s="12"/>
      <c r="AAQ664" s="12"/>
      <c r="AAR664" s="12"/>
      <c r="AAS664" s="12"/>
      <c r="AAT664" s="12"/>
      <c r="AAU664" s="12"/>
      <c r="AAV664" s="12"/>
      <c r="AAW664" s="12"/>
      <c r="AAX664" s="12"/>
      <c r="AAY664" s="12"/>
      <c r="AAZ664" s="12"/>
      <c r="ABA664" s="12"/>
      <c r="ABB664" s="12"/>
      <c r="ABC664" s="12"/>
      <c r="ABD664" s="12"/>
      <c r="ABE664" s="12"/>
      <c r="ABF664" s="12"/>
      <c r="ABG664" s="12"/>
      <c r="ABH664" s="12"/>
      <c r="ABI664" s="12"/>
      <c r="ABJ664" s="12"/>
      <c r="ABK664" s="12"/>
      <c r="ABL664" s="12"/>
      <c r="ABM664" s="12"/>
      <c r="ABN664" s="12"/>
      <c r="ABO664" s="12"/>
      <c r="ABP664" s="12"/>
      <c r="ABQ664" s="12"/>
      <c r="ABR664" s="12"/>
      <c r="ABS664" s="12"/>
      <c r="ABT664" s="12"/>
      <c r="ABU664" s="12"/>
      <c r="ABV664" s="12"/>
      <c r="ABW664" s="12"/>
      <c r="ABX664" s="12"/>
      <c r="ABY664" s="136">
        <f>SUM(YX664,ZA664,ZD664,ZG664,ZJ664,ZM664,ZP664,ZS664,ZV664,ZY664,AAB664,AAE664,AAH664,AAK664,AAN664,AAQ664,AAT664,AAW664,AAZ664,ABC664,ABF664,ABI664,ABL664,ABO664,ABR664,ABU664,ABX664)</f>
        <v>0</v>
      </c>
      <c r="ABZ664" s="12"/>
      <c r="ACA664" s="12"/>
      <c r="ACB664" s="12"/>
      <c r="ACC664" s="12"/>
      <c r="ACD664" s="12"/>
      <c r="ACE664" s="12"/>
      <c r="ACF664" s="12"/>
      <c r="ACG664" s="12"/>
      <c r="ACH664" s="12"/>
      <c r="ACI664" s="12"/>
      <c r="ACJ664" s="12"/>
      <c r="ACK664" s="12"/>
      <c r="ACL664" s="12"/>
      <c r="ACM664" s="12"/>
      <c r="ACN664" s="12"/>
      <c r="ACO664" s="12"/>
      <c r="ACP664" s="12"/>
      <c r="ACQ664" s="12"/>
      <c r="ACR664" s="12"/>
      <c r="ACS664" s="12"/>
      <c r="ACT664" s="12"/>
      <c r="ACU664" s="12"/>
      <c r="ACV664" s="12"/>
      <c r="ACW664" s="12"/>
      <c r="ACX664" s="12"/>
      <c r="ACY664" s="12"/>
      <c r="ACZ664" s="12"/>
      <c r="ADA664" s="12"/>
      <c r="ADB664" s="12"/>
      <c r="ADC664" s="12"/>
      <c r="ADD664" s="12"/>
      <c r="ADE664" s="12"/>
      <c r="ADF664" s="12"/>
      <c r="ADG664" s="12"/>
      <c r="ADH664" s="12"/>
      <c r="ADI664" s="12"/>
      <c r="ADJ664" s="12"/>
      <c r="ADK664" s="12"/>
      <c r="ADL664" s="12"/>
      <c r="ADM664" s="12"/>
      <c r="ADN664" s="12"/>
      <c r="ADO664" s="12"/>
      <c r="ADP664" s="12"/>
      <c r="ADQ664" s="12"/>
      <c r="ADR664" s="12"/>
      <c r="ADS664" s="12"/>
      <c r="ADT664" s="12"/>
      <c r="ADU664" s="12"/>
      <c r="ADV664" s="12"/>
      <c r="ADW664" s="12"/>
      <c r="ADX664" s="12"/>
      <c r="ADY664" s="164"/>
      <c r="ADZ664" s="164"/>
      <c r="AEA664" s="164"/>
      <c r="AEB664" s="164"/>
      <c r="AEC664" s="164"/>
      <c r="AED664" s="164"/>
      <c r="AEE664" s="164"/>
      <c r="AEF664" s="164"/>
      <c r="AEG664" s="164"/>
      <c r="AEH664" s="164"/>
      <c r="AEI664" s="164"/>
      <c r="AEJ664" s="164"/>
      <c r="AEK664" s="164"/>
      <c r="AEL664" s="164"/>
      <c r="AEM664" s="164"/>
      <c r="AEN664" s="164"/>
      <c r="AEO664" s="164"/>
      <c r="AEP664" s="164"/>
      <c r="AEQ664" s="164">
        <f>SUM(ACB664,ACE664,ACH664,ACK664,ACN664,ACQ664,ACT664,ACW664,ACZ664,ADC664,ADF664,ADI664,ADL664,ADO664,ADR664,ADU664,ADX664,AEA664,AED664,AEG664,AEJ664,AEM664,AEP664)</f>
        <v>0</v>
      </c>
    </row>
    <row r="665" spans="1:823">
      <c r="A665" s="17" t="s">
        <v>191</v>
      </c>
      <c r="B665" s="18" t="s">
        <v>192</v>
      </c>
      <c r="C665" s="15" t="s">
        <v>511</v>
      </c>
      <c r="D665" s="12"/>
      <c r="E665" s="12"/>
      <c r="F665" s="44"/>
      <c r="G665" s="12"/>
      <c r="H665" s="12"/>
      <c r="I665" s="44"/>
      <c r="J665" s="12"/>
      <c r="K665" s="12"/>
      <c r="L665" s="44"/>
      <c r="M665" s="12"/>
      <c r="N665" s="12"/>
      <c r="O665" s="44"/>
      <c r="P665" s="12"/>
      <c r="Q665" s="12"/>
      <c r="R665" s="44"/>
      <c r="S665" s="12"/>
      <c r="T665" s="12"/>
      <c r="U665" s="44"/>
      <c r="V665" s="12"/>
      <c r="W665" s="12"/>
      <c r="X665" s="44"/>
      <c r="Y665" s="51">
        <f>SUM(F665,I665,L665,O665,R665,U665,X665)</f>
        <v>0</v>
      </c>
      <c r="Z665" s="12"/>
      <c r="AA665" s="12"/>
      <c r="AB665" s="54"/>
      <c r="AC665" s="12"/>
      <c r="AD665" s="12"/>
      <c r="AE665" s="54"/>
      <c r="AF665" s="12"/>
      <c r="AG665" s="12"/>
      <c r="AH665" s="54"/>
      <c r="AI665" s="12"/>
      <c r="AJ665" s="12"/>
      <c r="AK665" s="54"/>
      <c r="AL665" s="12"/>
      <c r="AM665" s="12"/>
      <c r="AN665" s="54"/>
      <c r="AO665" s="12"/>
      <c r="AP665" s="12"/>
      <c r="AQ665" s="54"/>
      <c r="AR665" s="12"/>
      <c r="AS665" s="12"/>
      <c r="AT665" s="54"/>
      <c r="AU665" s="12"/>
      <c r="AV665" s="12"/>
      <c r="AW665" s="54"/>
      <c r="AX665" s="12"/>
      <c r="AY665" s="12"/>
      <c r="AZ665" s="54"/>
      <c r="BA665" s="12"/>
      <c r="BB665" s="12"/>
      <c r="BC665" s="54"/>
      <c r="BD665" s="12"/>
      <c r="BE665" s="12"/>
      <c r="BF665" s="54"/>
      <c r="BG665" s="12"/>
      <c r="BH665" s="12"/>
      <c r="BI665" s="54"/>
      <c r="BJ665" s="12"/>
      <c r="BK665" s="12"/>
      <c r="BL665" s="54"/>
      <c r="BM665" s="12"/>
      <c r="BN665" s="12"/>
      <c r="BO665" s="54"/>
      <c r="BP665" s="60">
        <f>SUM(BO665,BL665,BI665,BF665,BC665,AZ665,AW665,AT665,AQ665,AN665,AK665,AH665,AE665,AB665)</f>
        <v>0</v>
      </c>
      <c r="BQ665" s="12"/>
      <c r="BR665" s="12"/>
      <c r="BS665" s="54"/>
      <c r="BT665" s="12"/>
      <c r="BU665" s="12"/>
      <c r="BV665" s="54"/>
      <c r="BW665" s="12"/>
      <c r="BX665" s="12"/>
      <c r="BY665" s="54"/>
      <c r="BZ665" s="12"/>
      <c r="CA665" s="12"/>
      <c r="CB665" s="54"/>
      <c r="CC665" s="12"/>
      <c r="CD665" s="12"/>
      <c r="CE665" s="54"/>
      <c r="CF665" s="12"/>
      <c r="CG665" s="12"/>
      <c r="CH665" s="54"/>
      <c r="CI665" s="12"/>
      <c r="CJ665" s="12"/>
      <c r="CK665" s="54"/>
      <c r="CL665" s="12"/>
      <c r="CM665" s="12"/>
      <c r="CN665" s="54"/>
      <c r="CO665" s="12"/>
      <c r="CP665" s="12"/>
      <c r="CQ665" s="54"/>
      <c r="CR665" s="12"/>
      <c r="CS665" s="12"/>
      <c r="CT665" s="54"/>
      <c r="CU665" s="12"/>
      <c r="CV665" s="12"/>
      <c r="CW665" s="54"/>
      <c r="CX665" s="12"/>
      <c r="CY665" s="12"/>
      <c r="CZ665" s="54"/>
      <c r="DA665" s="12"/>
      <c r="DB665" s="12"/>
      <c r="DC665" s="54"/>
      <c r="DD665" s="12"/>
      <c r="DE665" s="12"/>
      <c r="DF665" s="54"/>
      <c r="DG665" s="12"/>
      <c r="DH665" s="12"/>
      <c r="DI665" s="54"/>
      <c r="DJ665" s="12"/>
      <c r="DK665" s="12"/>
      <c r="DL665" s="54"/>
      <c r="DM665" s="12"/>
      <c r="DN665" s="12"/>
      <c r="DO665" s="54"/>
      <c r="DP665" s="12"/>
      <c r="DQ665" s="12"/>
      <c r="DR665" s="54"/>
      <c r="DS665" s="12"/>
      <c r="DT665" s="12"/>
      <c r="DU665" s="54"/>
      <c r="DV665" s="12">
        <v>2</v>
      </c>
      <c r="DW665" s="48" t="s">
        <v>8</v>
      </c>
      <c r="DX665" s="54">
        <v>9</v>
      </c>
      <c r="DY665" s="12"/>
      <c r="DZ665" s="12"/>
      <c r="EA665" s="54"/>
      <c r="EB665" s="12"/>
      <c r="EC665" s="12"/>
      <c r="ED665" s="54"/>
      <c r="EE665" s="12"/>
      <c r="EF665" s="12"/>
      <c r="EG665" s="54"/>
      <c r="EH665" s="12"/>
      <c r="EI665" s="12"/>
      <c r="EJ665" s="54"/>
      <c r="EK665" s="12"/>
      <c r="EL665" s="12"/>
      <c r="EM665" s="54"/>
      <c r="EN665" s="64">
        <f>SUM(EM665,EJ665,EG665,ED665,EA665,DX665,DU665,DR665,DO665,DL665,DI665,DF665,DC665,CZ665,CW665,CT665,CQ665,CN665,CK665,CH665,CE665,CB665,BY665,BV665,BS665)</f>
        <v>9</v>
      </c>
      <c r="EO665" s="12"/>
      <c r="EP665" s="12"/>
      <c r="EQ665" s="67"/>
      <c r="ER665" s="12"/>
      <c r="ES665" s="12"/>
      <c r="ET665" s="67"/>
      <c r="EU665" s="12"/>
      <c r="EV665" s="12"/>
      <c r="EW665" s="67"/>
      <c r="EX665" s="12"/>
      <c r="EY665" s="12"/>
      <c r="EZ665" s="67"/>
      <c r="FA665" s="12"/>
      <c r="FB665" s="12"/>
      <c r="FC665" s="67"/>
      <c r="FD665" s="12"/>
      <c r="FE665" s="12"/>
      <c r="FF665" s="67"/>
      <c r="FG665" s="12"/>
      <c r="FH665" s="12"/>
      <c r="FI665" s="67"/>
      <c r="FJ665" s="12"/>
      <c r="FK665" s="12"/>
      <c r="FL665" s="67"/>
      <c r="FM665" s="12"/>
      <c r="FN665" s="12"/>
      <c r="FO665" s="67"/>
      <c r="FP665" s="12"/>
      <c r="FQ665" s="12"/>
      <c r="FR665" s="67"/>
      <c r="FS665" s="12"/>
      <c r="FT665" s="12"/>
      <c r="FU665" s="67"/>
      <c r="FV665" s="12"/>
      <c r="FW665" s="12"/>
      <c r="FX665" s="67"/>
      <c r="FY665" s="12"/>
      <c r="FZ665" s="12"/>
      <c r="GA665" s="67"/>
      <c r="GB665" s="12"/>
      <c r="GC665" s="12"/>
      <c r="GD665" s="67"/>
      <c r="GE665" s="12"/>
      <c r="GF665" s="12"/>
      <c r="GG665" s="67"/>
      <c r="GH665" s="12"/>
      <c r="GI665" s="12"/>
      <c r="GJ665" s="67"/>
      <c r="GK665" s="12"/>
      <c r="GL665" s="12"/>
      <c r="GM665" s="67"/>
      <c r="GN665" s="12"/>
      <c r="GO665" s="12"/>
      <c r="GP665" s="67"/>
      <c r="GQ665" s="12"/>
      <c r="GR665" s="12"/>
      <c r="GS665" s="67"/>
      <c r="GT665" s="12">
        <v>1</v>
      </c>
      <c r="GU665" s="12">
        <v>140</v>
      </c>
      <c r="GV665" s="67">
        <v>3</v>
      </c>
      <c r="GW665" s="12"/>
      <c r="GX665" s="12"/>
      <c r="GY665" s="67"/>
      <c r="GZ665" s="12"/>
      <c r="HA665" s="12"/>
      <c r="HB665" s="67"/>
      <c r="HC66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65" s="12">
        <v>1</v>
      </c>
      <c r="HE665" s="12">
        <v>145</v>
      </c>
      <c r="HF665" s="77">
        <v>6</v>
      </c>
      <c r="HG665" s="12"/>
      <c r="HH665" s="12"/>
      <c r="HI665" s="77"/>
      <c r="HJ665" s="12"/>
      <c r="HK665" s="12"/>
      <c r="HL665" s="77"/>
      <c r="HM665" s="12"/>
      <c r="HN665" s="12"/>
      <c r="HO665" s="77"/>
      <c r="HP665" s="12"/>
      <c r="HQ665" s="12"/>
      <c r="HR665" s="77"/>
      <c r="HS665" s="12"/>
      <c r="HT665" s="12"/>
      <c r="HU665" s="77"/>
      <c r="HV665" s="12"/>
      <c r="HW665" s="12"/>
      <c r="HX665" s="77"/>
      <c r="HY665" s="12"/>
      <c r="HZ665" s="12"/>
      <c r="IA665" s="77"/>
      <c r="IB665" s="12"/>
      <c r="IC665" s="12"/>
      <c r="ID665" s="77"/>
      <c r="IE665" s="12"/>
      <c r="IF665" s="12"/>
      <c r="IG665" s="77"/>
      <c r="IH665" s="12"/>
      <c r="II665" s="12"/>
      <c r="IJ665" s="77"/>
      <c r="IK665" s="12"/>
      <c r="IL665" s="12"/>
      <c r="IM665" s="77"/>
      <c r="IN665" s="12"/>
      <c r="IO665" s="12"/>
      <c r="IP665" s="77"/>
      <c r="IQ665" s="12"/>
      <c r="IR665" s="12"/>
      <c r="IS665" s="77"/>
      <c r="IT665" s="12"/>
      <c r="IU665" s="12"/>
      <c r="IV665" s="77"/>
      <c r="IW665" s="12"/>
      <c r="IX665" s="12"/>
      <c r="IY665" s="77"/>
      <c r="IZ66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665" s="12"/>
      <c r="JB665" s="12"/>
      <c r="JC665" s="82"/>
      <c r="JD665" s="12"/>
      <c r="JE665" s="12"/>
      <c r="JF665" s="82"/>
      <c r="JG665" s="12"/>
      <c r="JH665" s="12"/>
      <c r="JI665" s="82"/>
      <c r="JJ665" s="12"/>
      <c r="JK665" s="12"/>
      <c r="JL665" s="82"/>
      <c r="JM665" s="12"/>
      <c r="JN665" s="12"/>
      <c r="JO665" s="82"/>
      <c r="JP665" s="12"/>
      <c r="JQ665" s="12"/>
      <c r="JR665" s="82"/>
      <c r="JS665" s="12"/>
      <c r="JT665" s="12"/>
      <c r="JU665" s="82"/>
      <c r="JV665" s="12"/>
      <c r="JW665" s="12"/>
      <c r="JX665" s="82"/>
      <c r="JY665" s="12"/>
      <c r="JZ665" s="12"/>
      <c r="KA665" s="82"/>
      <c r="KB665" s="12"/>
      <c r="KC665" s="12"/>
      <c r="KD665" s="82"/>
      <c r="KE665" s="12"/>
      <c r="KF665" s="12"/>
      <c r="KG665" s="82"/>
      <c r="KH665" s="12"/>
      <c r="KI665" s="12"/>
      <c r="KJ665" s="82"/>
      <c r="KK665" s="12"/>
      <c r="KL665" s="12"/>
      <c r="KM665" s="82"/>
      <c r="KN665" s="12"/>
      <c r="KO665" s="12"/>
      <c r="KP665" s="82"/>
      <c r="KQ665" s="12"/>
      <c r="KR665" s="12"/>
      <c r="KS665" s="82"/>
      <c r="KT66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5" s="12"/>
      <c r="KV665" s="12"/>
      <c r="KW665" s="89"/>
      <c r="KX665" s="12"/>
      <c r="KY665" s="12"/>
      <c r="KZ665" s="89"/>
      <c r="LA665" s="12"/>
      <c r="LB665" s="12"/>
      <c r="LC665" s="89"/>
      <c r="LD665" s="12"/>
      <c r="LE665" s="12"/>
      <c r="LF665" s="89"/>
      <c r="LG665" s="12"/>
      <c r="LH665" s="12"/>
      <c r="LI665" s="89"/>
      <c r="LJ665" s="12"/>
      <c r="LK665" s="12"/>
      <c r="LL665" s="89"/>
      <c r="LM665" s="12"/>
      <c r="LN665" s="12"/>
      <c r="LO665" s="89"/>
      <c r="LP665" s="12"/>
      <c r="LQ665" s="12"/>
      <c r="LR665" s="89"/>
      <c r="LS665" s="12"/>
      <c r="LT665" s="12"/>
      <c r="LU665" s="89"/>
      <c r="LV665" s="12"/>
      <c r="LW665" s="12"/>
      <c r="LX665" s="89"/>
      <c r="LY665" s="12"/>
      <c r="LZ665" s="12"/>
      <c r="MA665" s="89"/>
      <c r="MB66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5" s="12"/>
      <c r="MD665" s="12"/>
      <c r="ME665" s="98"/>
      <c r="MF665" s="12"/>
      <c r="MG665" s="12"/>
      <c r="MH665" s="98"/>
      <c r="MI665" s="12"/>
      <c r="MJ665" s="12"/>
      <c r="MK665" s="98"/>
      <c r="ML665" s="12"/>
      <c r="MM665" s="12"/>
      <c r="MN665" s="98"/>
      <c r="MO665" s="12"/>
      <c r="MP665" s="12"/>
      <c r="MQ665" s="98"/>
      <c r="MR665" s="12"/>
      <c r="MS665" s="12"/>
      <c r="MT665" s="98"/>
      <c r="MU665" s="12"/>
      <c r="MV665" s="12"/>
      <c r="MW665" s="98"/>
      <c r="MX665" s="12"/>
      <c r="MY665" s="12"/>
      <c r="MZ665" s="98"/>
      <c r="NA665" s="12"/>
      <c r="NB665" s="12"/>
      <c r="NC665" s="103"/>
      <c r="ND665" s="12"/>
      <c r="NE665" s="12"/>
      <c r="NF665" s="103"/>
      <c r="NG665" s="12"/>
      <c r="NH665" s="12"/>
      <c r="NI665" s="103"/>
      <c r="NJ665" s="12"/>
      <c r="NK665" s="12"/>
      <c r="NL665" s="103"/>
      <c r="NM66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5" s="12"/>
      <c r="NO665" s="12"/>
      <c r="NP665" s="110"/>
      <c r="NQ665" s="12"/>
      <c r="NR665" s="12"/>
      <c r="NS665" s="110"/>
      <c r="NT665" s="12"/>
      <c r="NU665" s="12"/>
      <c r="NV665" s="110"/>
      <c r="NW665" s="12"/>
      <c r="NX665" s="12"/>
      <c r="NY665" s="110"/>
      <c r="NZ665" s="12"/>
      <c r="OA665" s="12"/>
      <c r="OB665" s="110"/>
      <c r="OC665" s="12"/>
      <c r="OD665" s="12"/>
      <c r="OE665" s="110"/>
      <c r="OF665" s="12"/>
      <c r="OG665" s="12"/>
      <c r="OH665" s="110"/>
      <c r="OI665" s="12"/>
      <c r="OJ665" s="12"/>
      <c r="OK665" s="110"/>
      <c r="OL665" s="12"/>
      <c r="OM665" s="12"/>
      <c r="ON665" s="110"/>
      <c r="OO665" s="12"/>
      <c r="OP665" s="12"/>
      <c r="OQ665" s="110"/>
      <c r="OR665" s="12"/>
      <c r="OS665" s="12"/>
      <c r="OT665" s="110"/>
      <c r="OU665" s="12"/>
      <c r="OV665" s="12"/>
      <c r="OW665" s="110"/>
      <c r="OX665" s="12"/>
      <c r="OY665" s="12"/>
      <c r="OZ665" s="110"/>
      <c r="PA665" s="12"/>
      <c r="PB665" s="12"/>
      <c r="PC665" s="110"/>
      <c r="PD665" s="12"/>
      <c r="PE665" s="12"/>
      <c r="PF665" s="110"/>
      <c r="PG665" s="12"/>
      <c r="PH665" s="12"/>
      <c r="PI665" s="110"/>
      <c r="PJ665" s="12"/>
      <c r="PK665" s="12"/>
      <c r="PL665" s="110"/>
      <c r="PM665" s="12"/>
      <c r="PN665" s="12"/>
      <c r="PO665" s="110"/>
      <c r="PP665" s="12"/>
      <c r="PQ665" s="12"/>
      <c r="PR665" s="110"/>
      <c r="PS665" s="12"/>
      <c r="PT665" s="12"/>
      <c r="PU665" s="110"/>
      <c r="PV66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5" s="12"/>
      <c r="PX665" s="12"/>
      <c r="PY665" s="121"/>
      <c r="PZ665" s="12"/>
      <c r="QA665" s="12"/>
      <c r="QB665" s="121"/>
      <c r="QC665" s="12"/>
      <c r="QD665" s="12"/>
      <c r="QE665" s="121"/>
      <c r="QF665" s="12"/>
      <c r="QG665" s="12"/>
      <c r="QH665" s="121"/>
      <c r="QI665" s="12"/>
      <c r="QJ665" s="12"/>
      <c r="QK665" s="121"/>
      <c r="QL665" s="12"/>
      <c r="QM665" s="12"/>
      <c r="QN665" s="121"/>
      <c r="QO665" s="126">
        <f>Tabela1[[#This Row],[p120]]+Tabela1[[#This Row],[pkt9]]+Tabela1[[#This Row],[p121]]+Tabela1[[#This Row],[punkty44]]+Tabela1[[#This Row],[p122]]+Tabela1[[#This Row],[p123]]</f>
        <v>0</v>
      </c>
      <c r="QP665" s="12"/>
      <c r="QQ665" s="12"/>
      <c r="QR665" s="12"/>
      <c r="QS665" s="12"/>
      <c r="QT665" s="12"/>
      <c r="QU665" s="12"/>
      <c r="QV665" s="12"/>
      <c r="QW665" s="12"/>
      <c r="QX665" s="12"/>
      <c r="QY665" s="12"/>
      <c r="QZ665" s="12"/>
      <c r="RA665" s="12"/>
      <c r="RB665" s="12"/>
      <c r="RC665" s="12"/>
      <c r="RD665" s="12"/>
      <c r="RE665" s="12"/>
      <c r="RF665" s="12"/>
      <c r="RG665" s="12"/>
      <c r="RH665" s="12"/>
      <c r="RI665" s="12"/>
      <c r="RJ665" s="12"/>
      <c r="RK665" s="12"/>
      <c r="RL665" s="12"/>
      <c r="RM665" s="12"/>
      <c r="RN665" s="12"/>
      <c r="RO665" s="12"/>
      <c r="RP665" s="12"/>
      <c r="RQ665" s="12"/>
      <c r="RR665" s="12"/>
      <c r="RS665" s="12"/>
      <c r="RT665" s="12"/>
      <c r="RU665" s="12"/>
      <c r="RV665" s="12"/>
      <c r="RW66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5" s="12"/>
      <c r="RY665" s="12"/>
      <c r="RZ665" s="12"/>
      <c r="SA665" s="12"/>
      <c r="SB665" s="12"/>
      <c r="SC665" s="12"/>
      <c r="SD665" s="12"/>
      <c r="SE665" s="12"/>
      <c r="SF665" s="12"/>
      <c r="SG665" s="12"/>
      <c r="SH665" s="12"/>
      <c r="SI665" s="12"/>
      <c r="SJ665" s="12"/>
      <c r="SK665" s="12"/>
      <c r="SL665" s="12"/>
      <c r="SM665" s="12"/>
      <c r="SN665" s="12"/>
      <c r="SO665" s="12"/>
      <c r="SP665" s="12"/>
      <c r="SQ665" s="12"/>
      <c r="SR665" s="12"/>
      <c r="SS665" s="12"/>
      <c r="ST665" s="12"/>
      <c r="SU665" s="12"/>
      <c r="SV665" s="12"/>
      <c r="SW665" s="12"/>
      <c r="SX665" s="12"/>
      <c r="SY665" s="12"/>
      <c r="SZ665" s="12"/>
      <c r="TA665" s="12"/>
      <c r="TB665" s="12"/>
      <c r="TC665" s="12"/>
      <c r="TD665" s="12"/>
      <c r="TE665" s="12"/>
      <c r="TF665" s="12"/>
      <c r="TG665" s="12"/>
      <c r="TH665" s="12"/>
      <c r="TI665" s="12"/>
      <c r="TJ665" s="12"/>
      <c r="TK665" s="12"/>
      <c r="TL665" s="12"/>
      <c r="TM665" s="12"/>
      <c r="TN665" s="12"/>
      <c r="TO665" s="12"/>
      <c r="TP665" s="12"/>
      <c r="TQ665" s="12"/>
      <c r="TR665" s="12"/>
      <c r="TS665" s="12"/>
      <c r="TT665" s="12"/>
      <c r="TU665" s="12"/>
      <c r="TV665" s="12"/>
      <c r="TW665" s="12"/>
      <c r="TX665" s="12"/>
      <c r="TY665" s="12"/>
      <c r="TZ665" s="12"/>
      <c r="UA665" s="12"/>
      <c r="UB665" s="12"/>
      <c r="UC665" s="12"/>
      <c r="UD665" s="12"/>
      <c r="UE665" s="12"/>
      <c r="UF665" s="12"/>
      <c r="UG665" s="12"/>
      <c r="UH665" s="12"/>
      <c r="UI665" s="12"/>
      <c r="UJ665" s="12"/>
      <c r="UK665" s="12"/>
      <c r="UL665" s="145">
        <f>SUM(RZ665,SC665,SF665,SI665,SL665,SO665,SR665,SU665,SX665,TA665,TD665,TG665,TJ665,TM665,TP665,TS665,TV665,TY665,UB665,UE665,UH665,UK665)</f>
        <v>0</v>
      </c>
      <c r="UM665" s="12"/>
      <c r="UN665" s="12"/>
      <c r="UO665" s="12"/>
      <c r="UP665" s="12"/>
      <c r="UQ665" s="12"/>
      <c r="UR665" s="12"/>
      <c r="US665" s="12"/>
      <c r="UT665" s="12"/>
      <c r="UU665" s="12"/>
      <c r="UV665" s="12"/>
      <c r="UW665" s="12"/>
      <c r="UX665" s="12"/>
      <c r="UY665" s="12"/>
      <c r="UZ665" s="12"/>
      <c r="VA665" s="12"/>
      <c r="VB665" s="12"/>
      <c r="VC665" s="12"/>
      <c r="VD665" s="12"/>
      <c r="VE665" s="12"/>
      <c r="VF665" s="12"/>
      <c r="VG665" s="12"/>
      <c r="VH665" s="12"/>
      <c r="VI665" s="12"/>
      <c r="VJ665" s="12"/>
      <c r="VK665" s="12"/>
      <c r="VL665" s="12"/>
      <c r="VM665" s="12"/>
      <c r="VN665" s="12"/>
      <c r="VO665" s="12"/>
      <c r="VP665" s="12"/>
      <c r="VQ665" s="12"/>
      <c r="VR665" s="12"/>
      <c r="VS665" s="12"/>
      <c r="VT665" s="12"/>
      <c r="VU665" s="12"/>
      <c r="VV665" s="12"/>
      <c r="VW665" s="12"/>
      <c r="VX665" s="12"/>
      <c r="VY665" s="12"/>
      <c r="VZ665" s="12"/>
      <c r="WA665" s="12"/>
      <c r="WB665" s="12"/>
      <c r="WC665" s="12"/>
      <c r="WD665" s="12"/>
      <c r="WE665" s="12"/>
      <c r="WF665" s="12"/>
      <c r="WG665" s="12"/>
      <c r="WH665" s="12"/>
      <c r="WI665" s="12"/>
      <c r="WJ665" s="12"/>
      <c r="WK665" s="12"/>
      <c r="WL66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5" s="12"/>
      <c r="WN665" s="12"/>
      <c r="WO665" s="12"/>
      <c r="WP665" s="12"/>
      <c r="WQ665" s="12"/>
      <c r="WR665" s="12"/>
      <c r="WS665" s="12"/>
      <c r="WT665" s="12"/>
      <c r="WU665" s="12"/>
      <c r="WV665" s="12"/>
      <c r="WW665" s="12"/>
      <c r="WX665" s="12"/>
      <c r="WY665" s="12"/>
      <c r="WZ665" s="12"/>
      <c r="XA665" s="12"/>
      <c r="XB665" s="12"/>
      <c r="XC665" s="12"/>
      <c r="XD665" s="12"/>
      <c r="XE665" s="12"/>
      <c r="XF665" s="12"/>
      <c r="XG665" s="12"/>
      <c r="XH665" s="12"/>
      <c r="XI665" s="12"/>
      <c r="XJ665" s="12"/>
      <c r="XK665" s="12"/>
      <c r="XL665" s="12"/>
      <c r="XM665" s="12"/>
      <c r="XN665" s="12"/>
      <c r="XO665" s="12"/>
      <c r="XP665" s="12"/>
      <c r="XQ665" s="12"/>
      <c r="XR665" s="12"/>
      <c r="XS665" s="12"/>
      <c r="XT665" s="12"/>
      <c r="XU665" s="12"/>
      <c r="XV665" s="12"/>
      <c r="XW665" s="12"/>
      <c r="XX665" s="12"/>
      <c r="XY665" s="12"/>
      <c r="XZ665" s="12"/>
      <c r="YA665" s="12"/>
      <c r="YB665" s="12"/>
      <c r="YC665" s="12"/>
      <c r="YD665" s="12"/>
      <c r="YE665" s="12"/>
      <c r="YF665" s="12"/>
      <c r="YG665" s="12"/>
      <c r="YH665" s="12"/>
      <c r="YI665" s="12"/>
      <c r="YJ665" s="12"/>
      <c r="YK665" s="12"/>
      <c r="YL665" s="12"/>
      <c r="YM665" s="12"/>
      <c r="YN665" s="12"/>
      <c r="YO665" s="12"/>
      <c r="YP665" s="12"/>
      <c r="YQ665" s="12"/>
      <c r="YR665" s="12"/>
      <c r="YS665" s="12"/>
      <c r="YT665" s="12"/>
      <c r="YU665" s="126">
        <f>SUM(WO665,WR665,WU665,WX665,XA665,XD665,XG665,XJ665,XM665,XP665,XS665,XV665,XY665,YB665,YE665,YH665,YK665,YN665,YQ665,YT665)</f>
        <v>0</v>
      </c>
      <c r="YV665" s="12"/>
      <c r="YW665" s="12"/>
      <c r="YX665" s="12"/>
      <c r="YY665" s="12"/>
      <c r="YZ665" s="12"/>
      <c r="ZA665" s="12"/>
      <c r="ZB665" s="12"/>
      <c r="ZC665" s="12"/>
      <c r="ZD665" s="12"/>
      <c r="ZE665" s="12"/>
      <c r="ZF665" s="12"/>
      <c r="ZG665" s="12"/>
      <c r="ZH665" s="12"/>
      <c r="ZI665" s="12"/>
      <c r="ZJ665" s="12"/>
      <c r="ZK665" s="12"/>
      <c r="ZL665" s="12"/>
      <c r="ZM665" s="12"/>
      <c r="ZN665" s="12"/>
      <c r="ZO665" s="12"/>
      <c r="ZP665" s="12"/>
      <c r="ZQ665" s="12"/>
      <c r="ZR665" s="12"/>
      <c r="ZS665" s="12"/>
      <c r="ZT665" s="12"/>
      <c r="ZU665" s="12"/>
      <c r="ZV665" s="12"/>
      <c r="ZW665" s="12"/>
      <c r="ZX665" s="12"/>
      <c r="ZY665" s="12"/>
      <c r="ZZ665" s="12"/>
      <c r="AAA665" s="12"/>
      <c r="AAB665" s="12"/>
      <c r="AAC665" s="12"/>
      <c r="AAD665" s="12"/>
      <c r="AAE665" s="12"/>
      <c r="AAF665" s="12"/>
      <c r="AAG665" s="12"/>
      <c r="AAH665" s="12"/>
      <c r="AAI665" s="12"/>
      <c r="AAJ665" s="12"/>
      <c r="AAK665" s="12"/>
      <c r="AAL665" s="12"/>
      <c r="AAM665" s="12"/>
      <c r="AAN665" s="12"/>
      <c r="AAO665" s="12"/>
      <c r="AAP665" s="12"/>
      <c r="AAQ665" s="12"/>
      <c r="AAR665" s="12"/>
      <c r="AAS665" s="12"/>
      <c r="AAT665" s="12"/>
      <c r="AAU665" s="12"/>
      <c r="AAV665" s="12"/>
      <c r="AAW665" s="12"/>
      <c r="AAX665" s="12"/>
      <c r="AAY665" s="12"/>
      <c r="AAZ665" s="12"/>
      <c r="ABA665" s="12"/>
      <c r="ABB665" s="12"/>
      <c r="ABC665" s="12"/>
      <c r="ABD665" s="12"/>
      <c r="ABE665" s="12"/>
      <c r="ABF665" s="12"/>
      <c r="ABG665" s="12"/>
      <c r="ABH665" s="12"/>
      <c r="ABI665" s="12"/>
      <c r="ABJ665" s="12"/>
      <c r="ABK665" s="12"/>
      <c r="ABL665" s="12"/>
      <c r="ABM665" s="12"/>
      <c r="ABN665" s="12"/>
      <c r="ABO665" s="12"/>
      <c r="ABP665" s="12"/>
      <c r="ABQ665" s="12"/>
      <c r="ABR665" s="12"/>
      <c r="ABS665" s="12"/>
      <c r="ABT665" s="12"/>
      <c r="ABU665" s="12"/>
      <c r="ABV665" s="12"/>
      <c r="ABW665" s="12"/>
      <c r="ABX665" s="12"/>
      <c r="ABY665" s="136">
        <f>SUM(YX665,ZA665,ZD665,ZG665,ZJ665,ZM665,ZP665,ZS665,ZV665,ZY665,AAB665,AAE665,AAH665,AAK665,AAN665,AAQ665,AAT665,AAW665,AAZ665,ABC665,ABF665,ABI665,ABL665,ABO665,ABR665,ABU665,ABX665)</f>
        <v>0</v>
      </c>
      <c r="ABZ665" s="12"/>
      <c r="ACA665" s="12"/>
      <c r="ACB665" s="12"/>
      <c r="ACC665" s="12"/>
      <c r="ACD665" s="12"/>
      <c r="ACE665" s="12"/>
      <c r="ACF665" s="12"/>
      <c r="ACG665" s="12"/>
      <c r="ACH665" s="12"/>
      <c r="ACI665" s="12"/>
      <c r="ACJ665" s="12"/>
      <c r="ACK665" s="12"/>
      <c r="ACL665" s="12"/>
      <c r="ACM665" s="12"/>
      <c r="ACN665" s="12"/>
      <c r="ACO665" s="12"/>
      <c r="ACP665" s="12"/>
      <c r="ACQ665" s="12"/>
      <c r="ACR665" s="12"/>
      <c r="ACS665" s="12"/>
      <c r="ACT665" s="12"/>
      <c r="ACU665" s="12"/>
      <c r="ACV665" s="12"/>
      <c r="ACW665" s="12"/>
      <c r="ACX665" s="12"/>
      <c r="ACY665" s="12"/>
      <c r="ACZ665" s="12"/>
      <c r="ADA665" s="12"/>
      <c r="ADB665" s="12"/>
      <c r="ADC665" s="12"/>
      <c r="ADD665" s="12"/>
      <c r="ADE665" s="12"/>
      <c r="ADF665" s="12"/>
      <c r="ADG665" s="12"/>
      <c r="ADH665" s="12"/>
      <c r="ADI665" s="12"/>
      <c r="ADJ665" s="12"/>
      <c r="ADK665" s="12"/>
      <c r="ADL665" s="12"/>
      <c r="ADM665" s="12"/>
      <c r="ADN665" s="12"/>
      <c r="ADO665" s="12"/>
      <c r="ADP665" s="12"/>
      <c r="ADQ665" s="12"/>
      <c r="ADR665" s="12"/>
      <c r="ADS665" s="12"/>
      <c r="ADT665" s="12"/>
      <c r="ADU665" s="12"/>
      <c r="ADV665" s="12"/>
      <c r="ADW665" s="12"/>
      <c r="ADX665" s="12"/>
      <c r="ADY665" s="164"/>
      <c r="ADZ665" s="164"/>
      <c r="AEA665" s="164"/>
      <c r="AEB665" s="164"/>
      <c r="AEC665" s="164"/>
      <c r="AED665" s="164"/>
      <c r="AEE665" s="164"/>
      <c r="AEF665" s="164"/>
      <c r="AEG665" s="164"/>
      <c r="AEH665" s="164"/>
      <c r="AEI665" s="164"/>
      <c r="AEJ665" s="164"/>
      <c r="AEK665" s="164"/>
      <c r="AEL665" s="164"/>
      <c r="AEM665" s="164"/>
      <c r="AEN665" s="164"/>
      <c r="AEO665" s="164"/>
      <c r="AEP665" s="164"/>
      <c r="AEQ665" s="164">
        <f>SUM(ACB665,ACE665,ACH665,ACK665,ACN665,ACQ665,ACT665,ACW665,ACZ665,ADC665,ADF665,ADI665,ADL665,ADO665,ADR665,ADU665,ADX665,AEA665,AED665,AEG665,AEJ665,AEM665,AEP665)</f>
        <v>0</v>
      </c>
    </row>
    <row r="666" spans="1:823">
      <c r="A666" s="37" t="s">
        <v>191</v>
      </c>
      <c r="B666" s="187" t="s">
        <v>192</v>
      </c>
      <c r="C666" s="15" t="s">
        <v>664</v>
      </c>
      <c r="D666" s="12"/>
      <c r="E666" s="12"/>
      <c r="F666" s="44"/>
      <c r="G666" s="12"/>
      <c r="H666" s="12"/>
      <c r="I666" s="44"/>
      <c r="J666" s="12"/>
      <c r="K666" s="12"/>
      <c r="L666" s="44"/>
      <c r="M666" s="12"/>
      <c r="N666" s="12"/>
      <c r="O666" s="44"/>
      <c r="P666" s="12"/>
      <c r="Q666" s="12"/>
      <c r="R666" s="44"/>
      <c r="S666" s="12"/>
      <c r="T666" s="12"/>
      <c r="U666" s="44"/>
      <c r="V666" s="12"/>
      <c r="W666" s="12"/>
      <c r="X666" s="44"/>
      <c r="Y666" s="51">
        <f>SUM(F666,I666,L666,O666,R666,U666,X666)</f>
        <v>0</v>
      </c>
      <c r="Z666" s="12"/>
      <c r="AA666" s="12"/>
      <c r="AB666" s="54"/>
      <c r="AC666" s="12"/>
      <c r="AD666" s="12"/>
      <c r="AE666" s="54"/>
      <c r="AF666" s="12"/>
      <c r="AG666" s="12"/>
      <c r="AH666" s="54"/>
      <c r="AI666" s="12"/>
      <c r="AJ666" s="12"/>
      <c r="AK666" s="54"/>
      <c r="AL666" s="12"/>
      <c r="AM666" s="12"/>
      <c r="AN666" s="54"/>
      <c r="AO666" s="12"/>
      <c r="AP666" s="12"/>
      <c r="AQ666" s="54"/>
      <c r="AR666" s="12"/>
      <c r="AS666" s="12"/>
      <c r="AT666" s="54"/>
      <c r="AU666" s="12"/>
      <c r="AV666" s="12"/>
      <c r="AW666" s="54"/>
      <c r="AX666" s="12"/>
      <c r="AY666" s="12"/>
      <c r="AZ666" s="54"/>
      <c r="BA666" s="12"/>
      <c r="BB666" s="12"/>
      <c r="BC666" s="54"/>
      <c r="BD666" s="12"/>
      <c r="BE666" s="12"/>
      <c r="BF666" s="54"/>
      <c r="BG666" s="12"/>
      <c r="BH666" s="12"/>
      <c r="BI666" s="54"/>
      <c r="BJ666" s="12"/>
      <c r="BK666" s="12"/>
      <c r="BL666" s="54"/>
      <c r="BM666" s="12"/>
      <c r="BN666" s="12"/>
      <c r="BO666" s="54"/>
      <c r="BP666" s="60">
        <f>SUM(BO666,BL666,BI666,BF666,BC666,AZ666,AW666,AT666,AQ666,AN666,AK666,AH666,AE666,AB666)</f>
        <v>0</v>
      </c>
      <c r="BQ666" s="12"/>
      <c r="BR666" s="12"/>
      <c r="BS666" s="54"/>
      <c r="BT666" s="12"/>
      <c r="BU666" s="12"/>
      <c r="BV666" s="54"/>
      <c r="BW666" s="12"/>
      <c r="BX666" s="12"/>
      <c r="BY666" s="54"/>
      <c r="BZ666" s="12"/>
      <c r="CA666" s="12"/>
      <c r="CB666" s="54"/>
      <c r="CC666" s="12"/>
      <c r="CD666" s="12"/>
      <c r="CE666" s="54"/>
      <c r="CF666" s="12"/>
      <c r="CG666" s="12"/>
      <c r="CH666" s="54"/>
      <c r="CI666" s="12"/>
      <c r="CJ666" s="12"/>
      <c r="CK666" s="54"/>
      <c r="CL666" s="12"/>
      <c r="CM666" s="12"/>
      <c r="CN666" s="54"/>
      <c r="CO666" s="12"/>
      <c r="CP666" s="12"/>
      <c r="CQ666" s="54"/>
      <c r="CR666" s="12"/>
      <c r="CS666" s="12"/>
      <c r="CT666" s="54"/>
      <c r="CU666" s="12"/>
      <c r="CV666" s="12"/>
      <c r="CW666" s="54"/>
      <c r="CX666" s="12"/>
      <c r="CY666" s="12"/>
      <c r="CZ666" s="54"/>
      <c r="DA666" s="12"/>
      <c r="DB666" s="12"/>
      <c r="DC666" s="54"/>
      <c r="DD666" s="12"/>
      <c r="DE666" s="12"/>
      <c r="DF666" s="54"/>
      <c r="DG666" s="12"/>
      <c r="DH666" s="12"/>
      <c r="DI666" s="54"/>
      <c r="DJ666" s="12"/>
      <c r="DK666" s="12"/>
      <c r="DL666" s="54"/>
      <c r="DM666" s="12"/>
      <c r="DN666" s="12"/>
      <c r="DO666" s="54"/>
      <c r="DP666" s="12"/>
      <c r="DQ666" s="12"/>
      <c r="DR666" s="54"/>
      <c r="DS666" s="12"/>
      <c r="DT666" s="12"/>
      <c r="DU666" s="54"/>
      <c r="DV666" s="12"/>
      <c r="DW666" s="12"/>
      <c r="DX666" s="54"/>
      <c r="DY666" s="12"/>
      <c r="DZ666" s="12"/>
      <c r="EA666" s="54"/>
      <c r="EB666" s="12"/>
      <c r="EC666" s="12"/>
      <c r="ED666" s="54"/>
      <c r="EE666" s="12"/>
      <c r="EF666" s="12"/>
      <c r="EG666" s="54"/>
      <c r="EH666" s="12"/>
      <c r="EI666" s="12"/>
      <c r="EJ666" s="54"/>
      <c r="EK666" s="12"/>
      <c r="EL666" s="12"/>
      <c r="EM666" s="54"/>
      <c r="EN666" s="64">
        <f>SUM(EM666,EJ666,EG666,ED666,EA666,DX666,DU666,DR666,DO666,DL666,DI666,DF666,DC666,CZ666,CW666,CT666,CQ666,CN666,CK666,CH666,CE666,CB666,BY666,BV666,BS666)</f>
        <v>0</v>
      </c>
      <c r="EO666" s="12"/>
      <c r="EP666" s="12"/>
      <c r="EQ666" s="67"/>
      <c r="ER666" s="12"/>
      <c r="ES666" s="12"/>
      <c r="ET666" s="67"/>
      <c r="EU666" s="12"/>
      <c r="EV666" s="12"/>
      <c r="EW666" s="67"/>
      <c r="EX666" s="12"/>
      <c r="EY666" s="12"/>
      <c r="EZ666" s="67"/>
      <c r="FA666" s="12"/>
      <c r="FB666" s="12"/>
      <c r="FC666" s="67"/>
      <c r="FD666" s="12"/>
      <c r="FE666" s="12"/>
      <c r="FF666" s="67"/>
      <c r="FG666" s="12"/>
      <c r="FH666" s="12"/>
      <c r="FI666" s="67"/>
      <c r="FJ666" s="12"/>
      <c r="FK666" s="12"/>
      <c r="FL666" s="67"/>
      <c r="FM666" s="12"/>
      <c r="FN666" s="12"/>
      <c r="FO666" s="67"/>
      <c r="FP666" s="12"/>
      <c r="FQ666" s="12"/>
      <c r="FR666" s="67"/>
      <c r="FS666" s="12"/>
      <c r="FT666" s="12"/>
      <c r="FU666" s="67"/>
      <c r="FV666" s="12"/>
      <c r="FW666" s="12"/>
      <c r="FX666" s="67"/>
      <c r="FY666" s="12"/>
      <c r="FZ666" s="12"/>
      <c r="GA666" s="67"/>
      <c r="GB666" s="12"/>
      <c r="GC666" s="12"/>
      <c r="GD666" s="67"/>
      <c r="GE666" s="12"/>
      <c r="GF666" s="12"/>
      <c r="GG666" s="67"/>
      <c r="GH666" s="12"/>
      <c r="GI666" s="12"/>
      <c r="GJ666" s="67"/>
      <c r="GK666" s="12"/>
      <c r="GL666" s="12"/>
      <c r="GM666" s="67"/>
      <c r="GN666" s="12"/>
      <c r="GO666" s="12"/>
      <c r="GP666" s="67"/>
      <c r="GQ666" s="12"/>
      <c r="GR666" s="12"/>
      <c r="GS666" s="67"/>
      <c r="GT666" s="12"/>
      <c r="GU666" s="12"/>
      <c r="GV666" s="67"/>
      <c r="GW666" s="12"/>
      <c r="GX666" s="12"/>
      <c r="GY666" s="67"/>
      <c r="GZ666" s="12"/>
      <c r="HA666" s="12"/>
      <c r="HB666" s="67"/>
      <c r="HC66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6" s="12"/>
      <c r="HE666" s="12"/>
      <c r="HF666" s="77"/>
      <c r="HG666" s="12"/>
      <c r="HH666" s="12"/>
      <c r="HI666" s="77"/>
      <c r="HJ666" s="12"/>
      <c r="HK666" s="12"/>
      <c r="HL666" s="77"/>
      <c r="HM666" s="12"/>
      <c r="HN666" s="12"/>
      <c r="HO666" s="77"/>
      <c r="HP666" s="12"/>
      <c r="HQ666" s="12"/>
      <c r="HR666" s="77"/>
      <c r="HS666" s="12"/>
      <c r="HT666" s="12"/>
      <c r="HU666" s="77"/>
      <c r="HV666" s="12"/>
      <c r="HW666" s="12"/>
      <c r="HX666" s="77"/>
      <c r="HY666" s="12"/>
      <c r="HZ666" s="12"/>
      <c r="IA666" s="77"/>
      <c r="IB666" s="12"/>
      <c r="IC666" s="12"/>
      <c r="ID666" s="77"/>
      <c r="IE666" s="12"/>
      <c r="IF666" s="12"/>
      <c r="IG666" s="77"/>
      <c r="IH666" s="12"/>
      <c r="II666" s="12"/>
      <c r="IJ666" s="77"/>
      <c r="IK666" s="12"/>
      <c r="IL666" s="12"/>
      <c r="IM666" s="77"/>
      <c r="IN666" s="12"/>
      <c r="IO666" s="12"/>
      <c r="IP666" s="77"/>
      <c r="IQ666" s="12"/>
      <c r="IR666" s="12"/>
      <c r="IS666" s="77"/>
      <c r="IT666" s="12"/>
      <c r="IU666" s="12"/>
      <c r="IV666" s="77"/>
      <c r="IW666" s="12"/>
      <c r="IX666" s="12"/>
      <c r="IY666" s="77"/>
      <c r="IZ66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6" s="12"/>
      <c r="JB666" s="12"/>
      <c r="JC666" s="82"/>
      <c r="JD666" s="12"/>
      <c r="JE666" s="12"/>
      <c r="JF666" s="82"/>
      <c r="JG666" s="12"/>
      <c r="JH666" s="12"/>
      <c r="JI666" s="82"/>
      <c r="JJ666" s="12"/>
      <c r="JK666" s="12"/>
      <c r="JL666" s="82"/>
      <c r="JM666" s="12"/>
      <c r="JN666" s="12"/>
      <c r="JO666" s="82"/>
      <c r="JP666" s="12"/>
      <c r="JQ666" s="12"/>
      <c r="JR666" s="82"/>
      <c r="JS666" s="12"/>
      <c r="JT666" s="12"/>
      <c r="JU666" s="82"/>
      <c r="JV666" s="12"/>
      <c r="JW666" s="12"/>
      <c r="JX666" s="82"/>
      <c r="JY666" s="12"/>
      <c r="JZ666" s="12"/>
      <c r="KA666" s="82"/>
      <c r="KB666" s="12"/>
      <c r="KC666" s="12"/>
      <c r="KD666" s="82"/>
      <c r="KE666" s="12"/>
      <c r="KF666" s="12"/>
      <c r="KG666" s="82"/>
      <c r="KH666" s="12"/>
      <c r="KI666" s="12"/>
      <c r="KJ666" s="82"/>
      <c r="KK666" s="12"/>
      <c r="KL666" s="12"/>
      <c r="KM666" s="82"/>
      <c r="KN666" s="12"/>
      <c r="KO666" s="12"/>
      <c r="KP666" s="82"/>
      <c r="KQ666" s="12"/>
      <c r="KR666" s="12"/>
      <c r="KS666" s="82"/>
      <c r="KT66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6" s="12"/>
      <c r="KV666" s="12"/>
      <c r="KW666" s="89"/>
      <c r="KX666" s="12"/>
      <c r="KY666" s="12"/>
      <c r="KZ666" s="89"/>
      <c r="LA666" s="12"/>
      <c r="LB666" s="12"/>
      <c r="LC666" s="89"/>
      <c r="LD666" s="12"/>
      <c r="LE666" s="12"/>
      <c r="LF666" s="89"/>
      <c r="LG666" s="12"/>
      <c r="LH666" s="12"/>
      <c r="LI666" s="89"/>
      <c r="LJ666" s="12"/>
      <c r="LK666" s="12"/>
      <c r="LL666" s="89"/>
      <c r="LM666" s="12"/>
      <c r="LN666" s="12"/>
      <c r="LO666" s="89"/>
      <c r="LP666" s="12"/>
      <c r="LQ666" s="12"/>
      <c r="LR666" s="89"/>
      <c r="LS666" s="12"/>
      <c r="LT666" s="12"/>
      <c r="LU666" s="89"/>
      <c r="LV666" s="12"/>
      <c r="LW666" s="12"/>
      <c r="LX666" s="89"/>
      <c r="LY666" s="12"/>
      <c r="LZ666" s="12"/>
      <c r="MA666" s="89"/>
      <c r="MB66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6" s="12"/>
      <c r="MD666" s="12"/>
      <c r="ME666" s="98"/>
      <c r="MF666" s="12"/>
      <c r="MG666" s="12"/>
      <c r="MH666" s="98"/>
      <c r="MI666" s="12"/>
      <c r="MJ666" s="12"/>
      <c r="MK666" s="98"/>
      <c r="ML666" s="12"/>
      <c r="MM666" s="12"/>
      <c r="MN666" s="98"/>
      <c r="MO666" s="12"/>
      <c r="MP666" s="12"/>
      <c r="MQ666" s="98"/>
      <c r="MR666" s="12"/>
      <c r="MS666" s="12"/>
      <c r="MT666" s="98"/>
      <c r="MU666" s="12"/>
      <c r="MV666" s="12"/>
      <c r="MW666" s="98"/>
      <c r="MX666" s="12"/>
      <c r="MY666" s="12"/>
      <c r="MZ666" s="98"/>
      <c r="NA666" s="12"/>
      <c r="NB666" s="12"/>
      <c r="NC666" s="103"/>
      <c r="ND666" s="12"/>
      <c r="NE666" s="12"/>
      <c r="NF666" s="103"/>
      <c r="NG666" s="12"/>
      <c r="NH666" s="12"/>
      <c r="NI666" s="103"/>
      <c r="NJ666" s="12"/>
      <c r="NK666" s="12"/>
      <c r="NL666" s="103"/>
      <c r="NM66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6" s="12"/>
      <c r="NO666" s="12"/>
      <c r="NP666" s="110"/>
      <c r="NQ666" s="12"/>
      <c r="NR666" s="12"/>
      <c r="NS666" s="110"/>
      <c r="NT666" s="12"/>
      <c r="NU666" s="12"/>
      <c r="NV666" s="110"/>
      <c r="NW666" s="12"/>
      <c r="NX666" s="12"/>
      <c r="NY666" s="110"/>
      <c r="NZ666" s="12"/>
      <c r="OA666" s="12"/>
      <c r="OB666" s="110"/>
      <c r="OC666" s="12"/>
      <c r="OD666" s="12"/>
      <c r="OE666" s="110"/>
      <c r="OF666" s="12"/>
      <c r="OG666" s="12"/>
      <c r="OH666" s="110"/>
      <c r="OI666" s="12"/>
      <c r="OJ666" s="12"/>
      <c r="OK666" s="110"/>
      <c r="OL666" s="12"/>
      <c r="OM666" s="12"/>
      <c r="ON666" s="110"/>
      <c r="OO666" s="12"/>
      <c r="OP666" s="12"/>
      <c r="OQ666" s="110"/>
      <c r="OR666" s="12"/>
      <c r="OS666" s="12"/>
      <c r="OT666" s="110"/>
      <c r="OU666" s="12"/>
      <c r="OV666" s="12"/>
      <c r="OW666" s="110"/>
      <c r="OX666" s="12"/>
      <c r="OY666" s="12"/>
      <c r="OZ666" s="110"/>
      <c r="PA666" s="12"/>
      <c r="PB666" s="12"/>
      <c r="PC666" s="110"/>
      <c r="PD666" s="12"/>
      <c r="PE666" s="12"/>
      <c r="PF666" s="110"/>
      <c r="PG666" s="12"/>
      <c r="PH666" s="12"/>
      <c r="PI666" s="110"/>
      <c r="PJ666" s="12"/>
      <c r="PK666" s="12"/>
      <c r="PL666" s="110"/>
      <c r="PM666" s="12"/>
      <c r="PN666" s="12"/>
      <c r="PO666" s="110"/>
      <c r="PP666" s="12"/>
      <c r="PQ666" s="12"/>
      <c r="PR666" s="110"/>
      <c r="PS666" s="12"/>
      <c r="PT666" s="12"/>
      <c r="PU666" s="110"/>
      <c r="PV66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6" s="12"/>
      <c r="PX666" s="12"/>
      <c r="PY666" s="121"/>
      <c r="PZ666" s="12"/>
      <c r="QA666" s="12"/>
      <c r="QB666" s="121"/>
      <c r="QC666" s="12"/>
      <c r="QD666" s="12"/>
      <c r="QE666" s="121"/>
      <c r="QF666" s="12"/>
      <c r="QG666" s="12"/>
      <c r="QH666" s="121"/>
      <c r="QI666" s="12"/>
      <c r="QJ666" s="12"/>
      <c r="QK666" s="121"/>
      <c r="QL666" s="12"/>
      <c r="QM666" s="12"/>
      <c r="QN666" s="121"/>
      <c r="QO666" s="126">
        <f>Tabela1[[#This Row],[p120]]+Tabela1[[#This Row],[pkt9]]+Tabela1[[#This Row],[p121]]+Tabela1[[#This Row],[punkty44]]+Tabela1[[#This Row],[p122]]+Tabela1[[#This Row],[p123]]</f>
        <v>0</v>
      </c>
      <c r="QP666" s="12"/>
      <c r="QQ666" s="12"/>
      <c r="QR666" s="12"/>
      <c r="QS666" s="12"/>
      <c r="QT666" s="12"/>
      <c r="QU666" s="12"/>
      <c r="QV666" s="12"/>
      <c r="QW666" s="12"/>
      <c r="QX666" s="12"/>
      <c r="QY666" s="12"/>
      <c r="QZ666" s="12"/>
      <c r="RA666" s="12"/>
      <c r="RB666" s="12"/>
      <c r="RC666" s="12"/>
      <c r="RD666" s="12"/>
      <c r="RE666" s="12"/>
      <c r="RF666" s="12"/>
      <c r="RG666" s="12"/>
      <c r="RH666" s="12"/>
      <c r="RI666" s="12"/>
      <c r="RJ666" s="12"/>
      <c r="RK666" s="12"/>
      <c r="RL666" s="12"/>
      <c r="RM666" s="12"/>
      <c r="RN666" s="12"/>
      <c r="RO666" s="12"/>
      <c r="RP666" s="12"/>
      <c r="RQ666" s="12"/>
      <c r="RR666" s="12"/>
      <c r="RS666" s="12"/>
      <c r="RT666" s="12"/>
      <c r="RU666" s="12"/>
      <c r="RV666" s="12"/>
      <c r="RW66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6" s="12"/>
      <c r="RY666" s="12"/>
      <c r="RZ666" s="12"/>
      <c r="SA666" s="12"/>
      <c r="SB666" s="12"/>
      <c r="SC666" s="12"/>
      <c r="SD666" s="12"/>
      <c r="SE666" s="12"/>
      <c r="SF666" s="12"/>
      <c r="SG666" s="12"/>
      <c r="SH666" s="12"/>
      <c r="SI666" s="12"/>
      <c r="SJ666" s="12"/>
      <c r="SK666" s="12"/>
      <c r="SL666" s="12"/>
      <c r="SM666" s="12"/>
      <c r="SN666" s="12"/>
      <c r="SO666" s="12"/>
      <c r="SP666" s="12"/>
      <c r="SQ666" s="12"/>
      <c r="SR666" s="12"/>
      <c r="SS666" s="12"/>
      <c r="ST666" s="12"/>
      <c r="SU666" s="12"/>
      <c r="SV666" s="12"/>
      <c r="SW666" s="12"/>
      <c r="SX666" s="12"/>
      <c r="SY666" s="12"/>
      <c r="SZ666" s="12"/>
      <c r="TA666" s="12"/>
      <c r="TB666" s="12"/>
      <c r="TC666" s="12"/>
      <c r="TD666" s="12"/>
      <c r="TE666" s="12"/>
      <c r="TF666" s="12"/>
      <c r="TG666" s="12"/>
      <c r="TH666" s="12"/>
      <c r="TI666" s="12"/>
      <c r="TJ666" s="12"/>
      <c r="TK666" s="12"/>
      <c r="TL666" s="12"/>
      <c r="TM666" s="12"/>
      <c r="TN666" s="12"/>
      <c r="TO666" s="12"/>
      <c r="TP666" s="12"/>
      <c r="TQ666" s="12"/>
      <c r="TR666" s="12"/>
      <c r="TS666" s="12"/>
      <c r="TT666" s="12"/>
      <c r="TU666" s="12"/>
      <c r="TV666" s="12"/>
      <c r="TW666" s="12"/>
      <c r="TX666" s="12"/>
      <c r="TY666" s="12"/>
      <c r="TZ666" s="12"/>
      <c r="UA666" s="12"/>
      <c r="UB666" s="12"/>
      <c r="UC666" s="12"/>
      <c r="UD666" s="12"/>
      <c r="UE666" s="12"/>
      <c r="UF666" s="12"/>
      <c r="UG666" s="12"/>
      <c r="UH666" s="12"/>
      <c r="UI666" s="12"/>
      <c r="UJ666" s="12"/>
      <c r="UK666" s="12"/>
      <c r="UL666" s="145">
        <f>SUM(RZ666,SC666,SF666,SI666,SL666,SO666,SR666,SU666,SX666,TA666,TD666,TG666,TJ666,TM666,TP666,TS666,TV666,TY666,UB666,UE666,UH666,UK666)</f>
        <v>0</v>
      </c>
      <c r="UM666" s="12"/>
      <c r="UN666" s="12"/>
      <c r="UO666" s="12"/>
      <c r="UP666" s="12"/>
      <c r="UQ666" s="12"/>
      <c r="UR666" s="12"/>
      <c r="US666" s="12"/>
      <c r="UT666" s="12"/>
      <c r="UU666" s="12"/>
      <c r="UV666" s="12"/>
      <c r="UW666" s="12"/>
      <c r="UX666" s="12"/>
      <c r="UY666" s="12"/>
      <c r="UZ666" s="12"/>
      <c r="VA666" s="12"/>
      <c r="VB666" s="12"/>
      <c r="VC666" s="12"/>
      <c r="VD666" s="12"/>
      <c r="VE666" s="12"/>
      <c r="VF666" s="12"/>
      <c r="VG666" s="12"/>
      <c r="VH666" s="12"/>
      <c r="VI666" s="12"/>
      <c r="VJ666" s="12"/>
      <c r="VK666" s="12"/>
      <c r="VL666" s="12"/>
      <c r="VM666" s="12"/>
      <c r="VN666" s="12"/>
      <c r="VO666" s="12"/>
      <c r="VP666" s="12"/>
      <c r="VQ666" s="12"/>
      <c r="VR666" s="12"/>
      <c r="VS666" s="12"/>
      <c r="VT666" s="12"/>
      <c r="VU666" s="12"/>
      <c r="VV666" s="12"/>
      <c r="VW666" s="12"/>
      <c r="VX666" s="12"/>
      <c r="VY666" s="12"/>
      <c r="VZ666" s="12"/>
      <c r="WA666" s="12"/>
      <c r="WB666" s="12"/>
      <c r="WC666" s="12"/>
      <c r="WD666" s="12"/>
      <c r="WE666" s="12"/>
      <c r="WF666" s="12"/>
      <c r="WG666" s="12"/>
      <c r="WH666" s="12"/>
      <c r="WI666" s="12"/>
      <c r="WJ666" s="12"/>
      <c r="WK666" s="12"/>
      <c r="WL66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6" s="12"/>
      <c r="WN666" s="12"/>
      <c r="WO666" s="12"/>
      <c r="WP666" s="12"/>
      <c r="WQ666" s="12"/>
      <c r="WR666" s="12"/>
      <c r="WS666" s="12"/>
      <c r="WT666" s="12"/>
      <c r="WU666" s="12"/>
      <c r="WV666" s="12"/>
      <c r="WW666" s="12"/>
      <c r="WX666" s="12"/>
      <c r="WY666" s="12"/>
      <c r="WZ666" s="12"/>
      <c r="XA666" s="12"/>
      <c r="XB666" s="12"/>
      <c r="XC666" s="12"/>
      <c r="XD666" s="12"/>
      <c r="XE666" s="12"/>
      <c r="XF666" s="12"/>
      <c r="XG666" s="12"/>
      <c r="XH666" s="12"/>
      <c r="XI666" s="12"/>
      <c r="XJ666" s="12"/>
      <c r="XK666" s="12"/>
      <c r="XL666" s="12"/>
      <c r="XM666" s="12"/>
      <c r="XN666" s="12"/>
      <c r="XO666" s="12"/>
      <c r="XP666" s="12"/>
      <c r="XQ666" s="12"/>
      <c r="XR666" s="12"/>
      <c r="XS666" s="12"/>
      <c r="XT666" s="12"/>
      <c r="XU666" s="12"/>
      <c r="XV666" s="12"/>
      <c r="XW666" s="12"/>
      <c r="XX666" s="12"/>
      <c r="XY666" s="12"/>
      <c r="XZ666" s="12"/>
      <c r="YA666" s="12"/>
      <c r="YB666" s="12"/>
      <c r="YC666" s="12"/>
      <c r="YD666" s="12"/>
      <c r="YE666" s="12"/>
      <c r="YF666" s="12"/>
      <c r="YG666" s="12"/>
      <c r="YH666" s="12"/>
      <c r="YI666" s="12"/>
      <c r="YJ666" s="12"/>
      <c r="YK666" s="12"/>
      <c r="YL666" s="12"/>
      <c r="YM666" s="12"/>
      <c r="YN666" s="12"/>
      <c r="YO666" s="12"/>
      <c r="YP666" s="12"/>
      <c r="YQ666" s="12"/>
      <c r="YR666" s="12"/>
      <c r="YS666" s="12"/>
      <c r="YT666" s="12"/>
      <c r="YU666" s="126">
        <f>SUM(WO666,WR666,WU666,WX666,XA666,XD666,XG666,XJ666,XM666,XP666,XS666,XV666,XY666,YB666,YE666,YH666,YK666,YN666,YQ666,YT666)</f>
        <v>0</v>
      </c>
      <c r="YV666" s="12"/>
      <c r="YW666" s="12"/>
      <c r="YX666" s="12"/>
      <c r="YY666" s="12"/>
      <c r="YZ666" s="12"/>
      <c r="ZA666" s="12"/>
      <c r="ZB666" s="12"/>
      <c r="ZC666" s="12"/>
      <c r="ZD666" s="12"/>
      <c r="ZE666" s="12"/>
      <c r="ZF666" s="12"/>
      <c r="ZG666" s="12"/>
      <c r="ZH666" s="12"/>
      <c r="ZI666" s="12"/>
      <c r="ZJ666" s="12"/>
      <c r="ZK666" s="12"/>
      <c r="ZL666" s="12"/>
      <c r="ZM666" s="12"/>
      <c r="ZN666" s="12"/>
      <c r="ZO666" s="12"/>
      <c r="ZP666" s="12"/>
      <c r="ZQ666" s="12"/>
      <c r="ZR666" s="12"/>
      <c r="ZS666" s="12"/>
      <c r="ZT666" s="12"/>
      <c r="ZU666" s="12"/>
      <c r="ZV666" s="12"/>
      <c r="ZW666" s="12"/>
      <c r="ZX666" s="12"/>
      <c r="ZY666" s="12"/>
      <c r="ZZ666" s="12"/>
      <c r="AAA666" s="12"/>
      <c r="AAB666" s="12"/>
      <c r="AAC666" s="12"/>
      <c r="AAD666" s="12"/>
      <c r="AAE666" s="12"/>
      <c r="AAF666" s="12"/>
      <c r="AAG666" s="12"/>
      <c r="AAH666" s="12"/>
      <c r="AAI666" s="12"/>
      <c r="AAJ666" s="12"/>
      <c r="AAK666" s="12"/>
      <c r="AAL666" s="12"/>
      <c r="AAM666" s="12"/>
      <c r="AAN666" s="12"/>
      <c r="AAO666" s="12"/>
      <c r="AAP666" s="12"/>
      <c r="AAQ666" s="12"/>
      <c r="AAR666" s="12"/>
      <c r="AAS666" s="12"/>
      <c r="AAT666" s="12"/>
      <c r="AAU666" s="12"/>
      <c r="AAV666" s="12"/>
      <c r="AAW666" s="12"/>
      <c r="AAX666" s="12"/>
      <c r="AAY666" s="12"/>
      <c r="AAZ666" s="12"/>
      <c r="ABA666" s="12"/>
      <c r="ABB666" s="12"/>
      <c r="ABC666" s="12"/>
      <c r="ABD666" s="12"/>
      <c r="ABE666" s="12"/>
      <c r="ABF666" s="12"/>
      <c r="ABG666" s="12"/>
      <c r="ABH666" s="12"/>
      <c r="ABI666" s="12"/>
      <c r="ABJ666" s="12"/>
      <c r="ABK666" s="12"/>
      <c r="ABL666" s="12"/>
      <c r="ABM666" s="12"/>
      <c r="ABN666" s="12"/>
      <c r="ABO666" s="12"/>
      <c r="ABP666" s="12"/>
      <c r="ABQ666" s="12"/>
      <c r="ABR666" s="12"/>
      <c r="ABS666" s="12"/>
      <c r="ABT666" s="12"/>
      <c r="ABU666" s="12"/>
      <c r="ABV666" s="12"/>
      <c r="ABW666" s="12"/>
      <c r="ABX666" s="12"/>
      <c r="ABY666" s="136">
        <f>SUM(YX666,ZA666,ZD666,ZG666,ZJ666,ZM666,ZP666,ZS666,ZV666,ZY666,AAB666,AAE666,AAH666,AAK666,AAN666,AAQ666,AAT666,AAW666,AAZ666,ABC666,ABF666,ABI666,ABL666,ABO666,ABR666,ABU666,ABX666)</f>
        <v>0</v>
      </c>
      <c r="ABZ666" s="12"/>
      <c r="ACA666" s="12"/>
      <c r="ACB666" s="12"/>
      <c r="ACC666" s="12"/>
      <c r="ACD666" s="12"/>
      <c r="ACE666" s="12"/>
      <c r="ACF666" s="12"/>
      <c r="ACG666" s="12"/>
      <c r="ACH666" s="12"/>
      <c r="ACI666" s="12"/>
      <c r="ACJ666" s="12"/>
      <c r="ACK666" s="12"/>
      <c r="ACL666" s="12"/>
      <c r="ACM666" s="12"/>
      <c r="ACN666" s="12"/>
      <c r="ACO666" s="12"/>
      <c r="ACP666" s="12"/>
      <c r="ACQ666" s="12"/>
      <c r="ACR666" s="12"/>
      <c r="ACS666" s="12"/>
      <c r="ACT666" s="12"/>
      <c r="ACU666" s="12"/>
      <c r="ACV666" s="12"/>
      <c r="ACW666" s="12"/>
      <c r="ACX666" s="12"/>
      <c r="ACY666" s="12"/>
      <c r="ACZ666" s="12"/>
      <c r="ADA666" s="12"/>
      <c r="ADB666" s="12"/>
      <c r="ADC666" s="12"/>
      <c r="ADD666" s="12"/>
      <c r="ADE666" s="12"/>
      <c r="ADF666" s="12"/>
      <c r="ADG666" s="12"/>
      <c r="ADH666" s="12"/>
      <c r="ADI666" s="12"/>
      <c r="ADJ666" s="12"/>
      <c r="ADK666" s="12"/>
      <c r="ADL666" s="12"/>
      <c r="ADM666" s="12"/>
      <c r="ADN666" s="12"/>
      <c r="ADO666" s="12"/>
      <c r="ADP666" s="12"/>
      <c r="ADQ666" s="12"/>
      <c r="ADR666" s="12"/>
      <c r="ADS666" s="12"/>
      <c r="ADT666" s="12"/>
      <c r="ADU666" s="12"/>
      <c r="ADV666" s="12"/>
      <c r="ADW666" s="12"/>
      <c r="ADX666" s="12"/>
      <c r="ADY666" s="164"/>
      <c r="ADZ666" s="164"/>
      <c r="AEA666" s="164"/>
      <c r="AEB666" s="164"/>
      <c r="AEC666" s="164"/>
      <c r="AED666" s="164"/>
      <c r="AEE666" s="164"/>
      <c r="AEF666" s="164"/>
      <c r="AEG666" s="164"/>
      <c r="AEH666" s="164"/>
      <c r="AEI666" s="164"/>
      <c r="AEJ666" s="164"/>
      <c r="AEK666" s="164"/>
      <c r="AEL666" s="164"/>
      <c r="AEM666" s="164"/>
      <c r="AEN666" s="164"/>
      <c r="AEO666" s="164"/>
      <c r="AEP666" s="164"/>
      <c r="AEQ666" s="164">
        <f>SUM(ACB666,ACE666,ACH666,ACK666,ACN666,ACQ666,ACT666,ACW666,ACZ666,ADC666,ADF666,ADI666,ADL666,ADO666,ADR666,ADU666,ADX666,AEA666,AED666,AEG666,AEJ666,AEM666,AEP666)</f>
        <v>0</v>
      </c>
    </row>
    <row r="667" spans="1:823">
      <c r="A667" s="17" t="s">
        <v>191</v>
      </c>
      <c r="B667" s="38" t="s">
        <v>192</v>
      </c>
      <c r="C667" s="15" t="s">
        <v>511</v>
      </c>
      <c r="D667" s="12"/>
      <c r="E667" s="12"/>
      <c r="F667" s="44"/>
      <c r="G667" s="12"/>
      <c r="H667" s="12"/>
      <c r="I667" s="44"/>
      <c r="J667" s="12"/>
      <c r="K667" s="12"/>
      <c r="L667" s="44"/>
      <c r="M667" s="12"/>
      <c r="N667" s="12"/>
      <c r="O667" s="44"/>
      <c r="P667" s="12"/>
      <c r="Q667" s="12"/>
      <c r="R667" s="44"/>
      <c r="S667" s="12"/>
      <c r="T667" s="12"/>
      <c r="U667" s="44"/>
      <c r="V667" s="12"/>
      <c r="W667" s="12"/>
      <c r="X667" s="44"/>
      <c r="Y667" s="51">
        <f>SUM(F667,I667,L667,O667,R667,U667,X667)</f>
        <v>0</v>
      </c>
      <c r="Z667" s="12"/>
      <c r="AA667" s="12"/>
      <c r="AB667" s="54"/>
      <c r="AC667" s="12"/>
      <c r="AD667" s="12"/>
      <c r="AE667" s="54"/>
      <c r="AF667" s="12"/>
      <c r="AG667" s="12"/>
      <c r="AH667" s="54"/>
      <c r="AI667" s="12"/>
      <c r="AJ667" s="12"/>
      <c r="AK667" s="54"/>
      <c r="AL667" s="12"/>
      <c r="AM667" s="12"/>
      <c r="AN667" s="54"/>
      <c r="AO667" s="12"/>
      <c r="AP667" s="12"/>
      <c r="AQ667" s="54"/>
      <c r="AR667" s="12"/>
      <c r="AS667" s="12"/>
      <c r="AT667" s="54"/>
      <c r="AU667" s="12"/>
      <c r="AV667" s="12"/>
      <c r="AW667" s="54"/>
      <c r="AX667" s="12"/>
      <c r="AY667" s="12"/>
      <c r="AZ667" s="54"/>
      <c r="BA667" s="12"/>
      <c r="BB667" s="12"/>
      <c r="BC667" s="54"/>
      <c r="BD667" s="12"/>
      <c r="BE667" s="12"/>
      <c r="BF667" s="54"/>
      <c r="BG667" s="12"/>
      <c r="BH667" s="12"/>
      <c r="BI667" s="54"/>
      <c r="BJ667" s="12"/>
      <c r="BK667" s="12"/>
      <c r="BL667" s="54"/>
      <c r="BM667" s="12"/>
      <c r="BN667" s="12"/>
      <c r="BO667" s="54"/>
      <c r="BP667" s="60">
        <f>SUM(BO667,BL667,BI667,BF667,BC667,AZ667,AW667,AT667,AQ667,AN667,AK667,AH667,AE667,AB667)</f>
        <v>0</v>
      </c>
      <c r="BQ667" s="12"/>
      <c r="BR667" s="12"/>
      <c r="BS667" s="54"/>
      <c r="BT667" s="12"/>
      <c r="BU667" s="12"/>
      <c r="BV667" s="54"/>
      <c r="BW667" s="12"/>
      <c r="BX667" s="12"/>
      <c r="BY667" s="54"/>
      <c r="BZ667" s="12"/>
      <c r="CA667" s="12"/>
      <c r="CB667" s="54"/>
      <c r="CC667" s="12"/>
      <c r="CD667" s="12"/>
      <c r="CE667" s="54"/>
      <c r="CF667" s="12"/>
      <c r="CG667" s="12"/>
      <c r="CH667" s="54"/>
      <c r="CI667" s="12"/>
      <c r="CJ667" s="12"/>
      <c r="CK667" s="54"/>
      <c r="CL667" s="12"/>
      <c r="CM667" s="12"/>
      <c r="CN667" s="54"/>
      <c r="CO667" s="12"/>
      <c r="CP667" s="12"/>
      <c r="CQ667" s="54"/>
      <c r="CR667" s="12"/>
      <c r="CS667" s="12"/>
      <c r="CT667" s="54"/>
      <c r="CU667" s="12"/>
      <c r="CV667" s="12"/>
      <c r="CW667" s="54"/>
      <c r="CX667" s="12"/>
      <c r="CY667" s="12"/>
      <c r="CZ667" s="54"/>
      <c r="DA667" s="12"/>
      <c r="DB667" s="12"/>
      <c r="DC667" s="54"/>
      <c r="DD667" s="12"/>
      <c r="DE667" s="12"/>
      <c r="DF667" s="54"/>
      <c r="DG667" s="12"/>
      <c r="DH667" s="12"/>
      <c r="DI667" s="54"/>
      <c r="DJ667" s="12"/>
      <c r="DK667" s="12"/>
      <c r="DL667" s="54"/>
      <c r="DM667" s="12"/>
      <c r="DN667" s="12"/>
      <c r="DO667" s="54"/>
      <c r="DP667" s="12"/>
      <c r="DQ667" s="12"/>
      <c r="DR667" s="54"/>
      <c r="DS667" s="12"/>
      <c r="DT667" s="12"/>
      <c r="DU667" s="54"/>
      <c r="DV667" s="12"/>
      <c r="DW667" s="12"/>
      <c r="DX667" s="54"/>
      <c r="DY667" s="12"/>
      <c r="DZ667" s="12"/>
      <c r="EA667" s="54"/>
      <c r="EB667" s="12"/>
      <c r="EC667" s="12"/>
      <c r="ED667" s="54"/>
      <c r="EE667" s="12"/>
      <c r="EF667" s="12"/>
      <c r="EG667" s="54"/>
      <c r="EH667" s="12"/>
      <c r="EI667" s="12"/>
      <c r="EJ667" s="54"/>
      <c r="EK667" s="12"/>
      <c r="EL667" s="12"/>
      <c r="EM667" s="54"/>
      <c r="EN667" s="64">
        <f>SUM(EM667,EJ667,EG667,ED667,EA667,DX667,DU667,DR667,DO667,DL667,DI667,DF667,DC667,CZ667,CW667,CT667,CQ667,CN667,CK667,CH667,CE667,CB667,BY667,BV667,BS667)</f>
        <v>0</v>
      </c>
      <c r="EO667" s="12"/>
      <c r="EP667" s="12"/>
      <c r="EQ667" s="67"/>
      <c r="ER667" s="12"/>
      <c r="ES667" s="12"/>
      <c r="ET667" s="67"/>
      <c r="EU667" s="12"/>
      <c r="EV667" s="12"/>
      <c r="EW667" s="67"/>
      <c r="EX667" s="12"/>
      <c r="EY667" s="12"/>
      <c r="EZ667" s="67"/>
      <c r="FA667" s="12"/>
      <c r="FB667" s="12"/>
      <c r="FC667" s="67"/>
      <c r="FD667" s="12"/>
      <c r="FE667" s="12"/>
      <c r="FF667" s="67"/>
      <c r="FG667" s="12"/>
      <c r="FH667" s="12"/>
      <c r="FI667" s="67"/>
      <c r="FJ667" s="12"/>
      <c r="FK667" s="12"/>
      <c r="FL667" s="67"/>
      <c r="FM667" s="12"/>
      <c r="FN667" s="12"/>
      <c r="FO667" s="67"/>
      <c r="FP667" s="12"/>
      <c r="FQ667" s="12"/>
      <c r="FR667" s="67"/>
      <c r="FS667" s="12"/>
      <c r="FT667" s="12"/>
      <c r="FU667" s="67"/>
      <c r="FV667" s="12"/>
      <c r="FW667" s="12"/>
      <c r="FX667" s="67"/>
      <c r="FY667" s="12"/>
      <c r="FZ667" s="12"/>
      <c r="GA667" s="67"/>
      <c r="GB667" s="12"/>
      <c r="GC667" s="12"/>
      <c r="GD667" s="67"/>
      <c r="GE667" s="12"/>
      <c r="GF667" s="12"/>
      <c r="GG667" s="67"/>
      <c r="GH667" s="12"/>
      <c r="GI667" s="12"/>
      <c r="GJ667" s="67"/>
      <c r="GK667" s="12"/>
      <c r="GL667" s="12"/>
      <c r="GM667" s="67"/>
      <c r="GN667" s="12"/>
      <c r="GO667" s="12"/>
      <c r="GP667" s="67"/>
      <c r="GQ667" s="12"/>
      <c r="GR667" s="12"/>
      <c r="GS667" s="67"/>
      <c r="GT667" s="12"/>
      <c r="GU667" s="12"/>
      <c r="GV667" s="67"/>
      <c r="GW667" s="12"/>
      <c r="GX667" s="12"/>
      <c r="GY667" s="67"/>
      <c r="GZ667" s="12"/>
      <c r="HA667" s="12"/>
      <c r="HB667" s="67"/>
      <c r="HC66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7" s="12"/>
      <c r="HE667" s="12"/>
      <c r="HF667" s="77"/>
      <c r="HG667" s="12"/>
      <c r="HH667" s="12"/>
      <c r="HI667" s="77"/>
      <c r="HJ667" s="12"/>
      <c r="HK667" s="12"/>
      <c r="HL667" s="77"/>
      <c r="HM667" s="12"/>
      <c r="HN667" s="12"/>
      <c r="HO667" s="77"/>
      <c r="HP667" s="12"/>
      <c r="HQ667" s="12"/>
      <c r="HR667" s="77"/>
      <c r="HS667" s="12"/>
      <c r="HT667" s="12"/>
      <c r="HU667" s="77"/>
      <c r="HV667" s="12"/>
      <c r="HW667" s="12"/>
      <c r="HX667" s="77"/>
      <c r="HY667" s="12"/>
      <c r="HZ667" s="12"/>
      <c r="IA667" s="77"/>
      <c r="IB667" s="12"/>
      <c r="IC667" s="12"/>
      <c r="ID667" s="77"/>
      <c r="IE667" s="12"/>
      <c r="IF667" s="12"/>
      <c r="IG667" s="77"/>
      <c r="IH667" s="12"/>
      <c r="II667" s="12"/>
      <c r="IJ667" s="77"/>
      <c r="IK667" s="12"/>
      <c r="IL667" s="12"/>
      <c r="IM667" s="77"/>
      <c r="IN667" s="12"/>
      <c r="IO667" s="12"/>
      <c r="IP667" s="77"/>
      <c r="IQ667" s="12"/>
      <c r="IR667" s="12"/>
      <c r="IS667" s="77"/>
      <c r="IT667" s="12"/>
      <c r="IU667" s="12"/>
      <c r="IV667" s="77"/>
      <c r="IW667" s="12"/>
      <c r="IX667" s="12"/>
      <c r="IY667" s="77"/>
      <c r="IZ66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7" s="12"/>
      <c r="JB667" s="12"/>
      <c r="JC667" s="82"/>
      <c r="JD667" s="12"/>
      <c r="JE667" s="12"/>
      <c r="JF667" s="82"/>
      <c r="JG667" s="12"/>
      <c r="JH667" s="12"/>
      <c r="JI667" s="82"/>
      <c r="JJ667" s="12"/>
      <c r="JK667" s="12"/>
      <c r="JL667" s="82"/>
      <c r="JM667" s="12"/>
      <c r="JN667" s="12"/>
      <c r="JO667" s="82"/>
      <c r="JP667" s="12"/>
      <c r="JQ667" s="12"/>
      <c r="JR667" s="82"/>
      <c r="JS667" s="12"/>
      <c r="JT667" s="12"/>
      <c r="JU667" s="82"/>
      <c r="JV667" s="12"/>
      <c r="JW667" s="12"/>
      <c r="JX667" s="82"/>
      <c r="JY667" s="12"/>
      <c r="JZ667" s="12"/>
      <c r="KA667" s="82"/>
      <c r="KB667" s="12"/>
      <c r="KC667" s="12"/>
      <c r="KD667" s="82"/>
      <c r="KE667" s="12"/>
      <c r="KF667" s="12"/>
      <c r="KG667" s="82"/>
      <c r="KH667" s="12"/>
      <c r="KI667" s="12"/>
      <c r="KJ667" s="82"/>
      <c r="KK667" s="12"/>
      <c r="KL667" s="12"/>
      <c r="KM667" s="82"/>
      <c r="KN667" s="12"/>
      <c r="KO667" s="12"/>
      <c r="KP667" s="82"/>
      <c r="KQ667" s="12"/>
      <c r="KR667" s="12"/>
      <c r="KS667" s="82"/>
      <c r="KT66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7" s="12"/>
      <c r="KV667" s="12"/>
      <c r="KW667" s="89"/>
      <c r="KX667" s="12"/>
      <c r="KY667" s="12"/>
      <c r="KZ667" s="89"/>
      <c r="LA667" s="12"/>
      <c r="LB667" s="12"/>
      <c r="LC667" s="89"/>
      <c r="LD667" s="12"/>
      <c r="LE667" s="12"/>
      <c r="LF667" s="89"/>
      <c r="LG667" s="12"/>
      <c r="LH667" s="12"/>
      <c r="LI667" s="89"/>
      <c r="LJ667" s="12"/>
      <c r="LK667" s="12"/>
      <c r="LL667" s="89"/>
      <c r="LM667" s="12"/>
      <c r="LN667" s="12"/>
      <c r="LO667" s="89"/>
      <c r="LP667" s="12"/>
      <c r="LQ667" s="12"/>
      <c r="LR667" s="89"/>
      <c r="LS667" s="12"/>
      <c r="LT667" s="12"/>
      <c r="LU667" s="89"/>
      <c r="LV667" s="12"/>
      <c r="LW667" s="12"/>
      <c r="LX667" s="89"/>
      <c r="LY667" s="12"/>
      <c r="LZ667" s="12"/>
      <c r="MA667" s="89"/>
      <c r="MB66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7" s="12"/>
      <c r="MD667" s="12"/>
      <c r="ME667" s="98"/>
      <c r="MF667" s="12"/>
      <c r="MG667" s="12"/>
      <c r="MH667" s="98"/>
      <c r="MI667" s="12"/>
      <c r="MJ667" s="12"/>
      <c r="MK667" s="98"/>
      <c r="ML667" s="12"/>
      <c r="MM667" s="12"/>
      <c r="MN667" s="98"/>
      <c r="MO667" s="12"/>
      <c r="MP667" s="12"/>
      <c r="MQ667" s="98"/>
      <c r="MR667" s="12"/>
      <c r="MS667" s="12"/>
      <c r="MT667" s="98"/>
      <c r="MU667" s="12"/>
      <c r="MV667" s="12"/>
      <c r="MW667" s="98"/>
      <c r="MX667" s="12"/>
      <c r="MY667" s="12"/>
      <c r="MZ667" s="98"/>
      <c r="NA667" s="12"/>
      <c r="NB667" s="12"/>
      <c r="NC667" s="103"/>
      <c r="ND667" s="12"/>
      <c r="NE667" s="12"/>
      <c r="NF667" s="103"/>
      <c r="NG667" s="12"/>
      <c r="NH667" s="12"/>
      <c r="NI667" s="103"/>
      <c r="NJ667" s="12"/>
      <c r="NK667" s="12"/>
      <c r="NL667" s="103"/>
      <c r="NM66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7" s="12"/>
      <c r="NO667" s="12"/>
      <c r="NP667" s="110"/>
      <c r="NQ667" s="12"/>
      <c r="NR667" s="12"/>
      <c r="NS667" s="110"/>
      <c r="NT667" s="12"/>
      <c r="NU667" s="12"/>
      <c r="NV667" s="110"/>
      <c r="NW667" s="12"/>
      <c r="NX667" s="12"/>
      <c r="NY667" s="110"/>
      <c r="NZ667" s="12"/>
      <c r="OA667" s="12"/>
      <c r="OB667" s="110"/>
      <c r="OC667" s="12"/>
      <c r="OD667" s="12"/>
      <c r="OE667" s="110"/>
      <c r="OF667" s="12"/>
      <c r="OG667" s="12"/>
      <c r="OH667" s="110"/>
      <c r="OI667" s="12"/>
      <c r="OJ667" s="12"/>
      <c r="OK667" s="110"/>
      <c r="OL667" s="12"/>
      <c r="OM667" s="12"/>
      <c r="ON667" s="110"/>
      <c r="OO667" s="12"/>
      <c r="OP667" s="12"/>
      <c r="OQ667" s="110"/>
      <c r="OR667" s="12"/>
      <c r="OS667" s="12"/>
      <c r="OT667" s="110"/>
      <c r="OU667" s="12"/>
      <c r="OV667" s="12"/>
      <c r="OW667" s="110"/>
      <c r="OX667" s="12"/>
      <c r="OY667" s="12"/>
      <c r="OZ667" s="110"/>
      <c r="PA667" s="12"/>
      <c r="PB667" s="12"/>
      <c r="PC667" s="110"/>
      <c r="PD667" s="12"/>
      <c r="PE667" s="12"/>
      <c r="PF667" s="110"/>
      <c r="PG667" s="12"/>
      <c r="PH667" s="12"/>
      <c r="PI667" s="110"/>
      <c r="PJ667" s="12"/>
      <c r="PK667" s="12"/>
      <c r="PL667" s="110"/>
      <c r="PM667" s="12"/>
      <c r="PN667" s="12"/>
      <c r="PO667" s="110"/>
      <c r="PP667" s="12"/>
      <c r="PQ667" s="12"/>
      <c r="PR667" s="110"/>
      <c r="PS667" s="12"/>
      <c r="PT667" s="12"/>
      <c r="PU667" s="110"/>
      <c r="PV66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7" s="12"/>
      <c r="PX667" s="12"/>
      <c r="PY667" s="121"/>
      <c r="PZ667" s="12"/>
      <c r="QA667" s="12"/>
      <c r="QB667" s="121"/>
      <c r="QC667" s="12"/>
      <c r="QD667" s="12"/>
      <c r="QE667" s="121"/>
      <c r="QF667" s="12"/>
      <c r="QG667" s="12"/>
      <c r="QH667" s="121"/>
      <c r="QI667" s="12"/>
      <c r="QJ667" s="12"/>
      <c r="QK667" s="121"/>
      <c r="QL667" s="12"/>
      <c r="QM667" s="12"/>
      <c r="QN667" s="121"/>
      <c r="QO667" s="126">
        <f>Tabela1[[#This Row],[p120]]+Tabela1[[#This Row],[pkt9]]+Tabela1[[#This Row],[p121]]+Tabela1[[#This Row],[punkty44]]+Tabela1[[#This Row],[p122]]+Tabela1[[#This Row],[p123]]</f>
        <v>0</v>
      </c>
      <c r="QP667" s="12"/>
      <c r="QQ667" s="12"/>
      <c r="QR667" s="12"/>
      <c r="QS667" s="12"/>
      <c r="QT667" s="12"/>
      <c r="QU667" s="12"/>
      <c r="QV667" s="12"/>
      <c r="QW667" s="12"/>
      <c r="QX667" s="12"/>
      <c r="QY667" s="12"/>
      <c r="QZ667" s="12"/>
      <c r="RA667" s="12"/>
      <c r="RB667" s="12"/>
      <c r="RC667" s="12"/>
      <c r="RD667" s="12"/>
      <c r="RE667" s="12"/>
      <c r="RF667" s="12"/>
      <c r="RG667" s="12"/>
      <c r="RH667" s="12"/>
      <c r="RI667" s="12"/>
      <c r="RJ667" s="12"/>
      <c r="RK667" s="12"/>
      <c r="RL667" s="12"/>
      <c r="RM667" s="12"/>
      <c r="RN667" s="12"/>
      <c r="RO667" s="12"/>
      <c r="RP667" s="12"/>
      <c r="RQ667" s="12"/>
      <c r="RR667" s="12"/>
      <c r="RS667" s="12"/>
      <c r="RT667" s="12"/>
      <c r="RU667" s="12"/>
      <c r="RV667" s="12"/>
      <c r="RW66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7" s="12"/>
      <c r="RY667" s="12"/>
      <c r="RZ667" s="12"/>
      <c r="SA667" s="12"/>
      <c r="SB667" s="12"/>
      <c r="SC667" s="12"/>
      <c r="SD667" s="12"/>
      <c r="SE667" s="12"/>
      <c r="SF667" s="12"/>
      <c r="SG667" s="12"/>
      <c r="SH667" s="12"/>
      <c r="SI667" s="12"/>
      <c r="SJ667" s="12"/>
      <c r="SK667" s="12"/>
      <c r="SL667" s="12"/>
      <c r="SM667" s="12"/>
      <c r="SN667" s="12"/>
      <c r="SO667" s="12"/>
      <c r="SP667" s="12"/>
      <c r="SQ667" s="12"/>
      <c r="SR667" s="12"/>
      <c r="SS667" s="12"/>
      <c r="ST667" s="12"/>
      <c r="SU667" s="12"/>
      <c r="SV667" s="12"/>
      <c r="SW667" s="12"/>
      <c r="SX667" s="12"/>
      <c r="SY667" s="12"/>
      <c r="SZ667" s="12"/>
      <c r="TA667" s="12"/>
      <c r="TB667" s="12"/>
      <c r="TC667" s="12"/>
      <c r="TD667" s="12"/>
      <c r="TE667" s="12"/>
      <c r="TF667" s="12"/>
      <c r="TG667" s="12"/>
      <c r="TH667" s="12"/>
      <c r="TI667" s="12"/>
      <c r="TJ667" s="12"/>
      <c r="TK667" s="12"/>
      <c r="TL667" s="12"/>
      <c r="TM667" s="12"/>
      <c r="TN667" s="12"/>
      <c r="TO667" s="12"/>
      <c r="TP667" s="12"/>
      <c r="TQ667" s="12"/>
      <c r="TR667" s="12"/>
      <c r="TS667" s="12"/>
      <c r="TT667" s="12"/>
      <c r="TU667" s="12"/>
      <c r="TV667" s="12"/>
      <c r="TW667" s="12"/>
      <c r="TX667" s="12"/>
      <c r="TY667" s="12"/>
      <c r="TZ667" s="12"/>
      <c r="UA667" s="12"/>
      <c r="UB667" s="12"/>
      <c r="UC667" s="12"/>
      <c r="UD667" s="12"/>
      <c r="UE667" s="12"/>
      <c r="UF667" s="12"/>
      <c r="UG667" s="12"/>
      <c r="UH667" s="12"/>
      <c r="UI667" s="12"/>
      <c r="UJ667" s="12"/>
      <c r="UK667" s="12"/>
      <c r="UL667" s="145">
        <f>SUM(RZ667,SC667,SF667,SI667,SL667,SO667,SR667,SU667,SX667,TA667,TD667,TG667,TJ667,TM667,TP667,TS667,TV667,TY667,UB667,UE667,UH667,UK667)</f>
        <v>0</v>
      </c>
      <c r="UM667" s="12"/>
      <c r="UN667" s="12"/>
      <c r="UO667" s="12"/>
      <c r="UP667" s="12"/>
      <c r="UQ667" s="12"/>
      <c r="UR667" s="12"/>
      <c r="US667" s="12"/>
      <c r="UT667" s="12"/>
      <c r="UU667" s="12"/>
      <c r="UV667" s="12"/>
      <c r="UW667" s="12"/>
      <c r="UX667" s="12"/>
      <c r="UY667" s="12"/>
      <c r="UZ667" s="12"/>
      <c r="VA667" s="12"/>
      <c r="VB667" s="12"/>
      <c r="VC667" s="12"/>
      <c r="VD667" s="12"/>
      <c r="VE667" s="12"/>
      <c r="VF667" s="12"/>
      <c r="VG667" s="12"/>
      <c r="VH667" s="12"/>
      <c r="VI667" s="12"/>
      <c r="VJ667" s="12"/>
      <c r="VK667" s="12"/>
      <c r="VL667" s="12"/>
      <c r="VM667" s="12"/>
      <c r="VN667" s="12"/>
      <c r="VO667" s="12"/>
      <c r="VP667" s="12"/>
      <c r="VQ667" s="12"/>
      <c r="VR667" s="12"/>
      <c r="VS667" s="12"/>
      <c r="VT667" s="12"/>
      <c r="VU667" s="12"/>
      <c r="VV667" s="12"/>
      <c r="VW667" s="12"/>
      <c r="VX667" s="12"/>
      <c r="VY667" s="12"/>
      <c r="VZ667" s="12"/>
      <c r="WA667" s="12"/>
      <c r="WB667" s="12"/>
      <c r="WC667" s="12"/>
      <c r="WD667" s="12"/>
      <c r="WE667" s="12"/>
      <c r="WF667" s="12"/>
      <c r="WG667" s="12"/>
      <c r="WH667" s="12"/>
      <c r="WI667" s="12"/>
      <c r="WJ667" s="12"/>
      <c r="WK667" s="12"/>
      <c r="WL66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7" s="12"/>
      <c r="WN667" s="12"/>
      <c r="WO667" s="12"/>
      <c r="WP667" s="12"/>
      <c r="WQ667" s="12"/>
      <c r="WR667" s="12"/>
      <c r="WS667" s="12"/>
      <c r="WT667" s="12"/>
      <c r="WU667" s="12"/>
      <c r="WV667" s="12"/>
      <c r="WW667" s="12"/>
      <c r="WX667" s="12"/>
      <c r="WY667" s="12"/>
      <c r="WZ667" s="12"/>
      <c r="XA667" s="12"/>
      <c r="XB667" s="12"/>
      <c r="XC667" s="12"/>
      <c r="XD667" s="12"/>
      <c r="XE667" s="12"/>
      <c r="XF667" s="12"/>
      <c r="XG667" s="12"/>
      <c r="XH667" s="12"/>
      <c r="XI667" s="12"/>
      <c r="XJ667" s="12"/>
      <c r="XK667" s="12"/>
      <c r="XL667" s="12"/>
      <c r="XM667" s="12"/>
      <c r="XN667" s="12"/>
      <c r="XO667" s="12"/>
      <c r="XP667" s="12"/>
      <c r="XQ667" s="12"/>
      <c r="XR667" s="12"/>
      <c r="XS667" s="12"/>
      <c r="XT667" s="12"/>
      <c r="XU667" s="12"/>
      <c r="XV667" s="12"/>
      <c r="XW667" s="12"/>
      <c r="XX667" s="12"/>
      <c r="XY667" s="12"/>
      <c r="XZ667" s="12"/>
      <c r="YA667" s="12"/>
      <c r="YB667" s="12"/>
      <c r="YC667" s="12"/>
      <c r="YD667" s="12"/>
      <c r="YE667" s="12"/>
      <c r="YF667" s="12"/>
      <c r="YG667" s="12"/>
      <c r="YH667" s="12"/>
      <c r="YI667" s="12"/>
      <c r="YJ667" s="12"/>
      <c r="YK667" s="12"/>
      <c r="YL667" s="12"/>
      <c r="YM667" s="12"/>
      <c r="YN667" s="12"/>
      <c r="YO667" s="12"/>
      <c r="YP667" s="12"/>
      <c r="YQ667" s="12"/>
      <c r="YR667" s="12"/>
      <c r="YS667" s="12"/>
      <c r="YT667" s="12"/>
      <c r="YU667" s="126">
        <f>SUM(WO667,WR667,WU667,WX667,XA667,XD667,XG667,XJ667,XM667,XP667,XS667,XV667,XY667,YB667,YE667,YH667,YK667,YN667,YQ667,YT667)</f>
        <v>0</v>
      </c>
      <c r="YV667" s="12"/>
      <c r="YW667" s="12"/>
      <c r="YX667" s="12"/>
      <c r="YY667" s="12"/>
      <c r="YZ667" s="12"/>
      <c r="ZA667" s="12"/>
      <c r="ZB667" s="12"/>
      <c r="ZC667" s="12"/>
      <c r="ZD667" s="12"/>
      <c r="ZE667" s="12"/>
      <c r="ZF667" s="12"/>
      <c r="ZG667" s="12"/>
      <c r="ZH667" s="12"/>
      <c r="ZI667" s="12"/>
      <c r="ZJ667" s="12"/>
      <c r="ZK667" s="12"/>
      <c r="ZL667" s="12"/>
      <c r="ZM667" s="12"/>
      <c r="ZN667" s="12"/>
      <c r="ZO667" s="12"/>
      <c r="ZP667" s="12"/>
      <c r="ZQ667" s="12"/>
      <c r="ZR667" s="12"/>
      <c r="ZS667" s="12"/>
      <c r="ZT667" s="12"/>
      <c r="ZU667" s="12"/>
      <c r="ZV667" s="12"/>
      <c r="ZW667" s="12"/>
      <c r="ZX667" s="12"/>
      <c r="ZY667" s="12"/>
      <c r="ZZ667" s="12"/>
      <c r="AAA667" s="12"/>
      <c r="AAB667" s="12"/>
      <c r="AAC667" s="12"/>
      <c r="AAD667" s="12"/>
      <c r="AAE667" s="12"/>
      <c r="AAF667" s="12"/>
      <c r="AAG667" s="12"/>
      <c r="AAH667" s="12"/>
      <c r="AAI667" s="12"/>
      <c r="AAJ667" s="12"/>
      <c r="AAK667" s="12"/>
      <c r="AAL667" s="12"/>
      <c r="AAM667" s="12"/>
      <c r="AAN667" s="12"/>
      <c r="AAO667" s="12"/>
      <c r="AAP667" s="12"/>
      <c r="AAQ667" s="12"/>
      <c r="AAR667" s="12"/>
      <c r="AAS667" s="12"/>
      <c r="AAT667" s="12"/>
      <c r="AAU667" s="12"/>
      <c r="AAV667" s="12"/>
      <c r="AAW667" s="12"/>
      <c r="AAX667" s="12"/>
      <c r="AAY667" s="12"/>
      <c r="AAZ667" s="12"/>
      <c r="ABA667" s="12"/>
      <c r="ABB667" s="12"/>
      <c r="ABC667" s="12"/>
      <c r="ABD667" s="12"/>
      <c r="ABE667" s="12"/>
      <c r="ABF667" s="12"/>
      <c r="ABG667" s="12"/>
      <c r="ABH667" s="12"/>
      <c r="ABI667" s="12"/>
      <c r="ABJ667" s="12"/>
      <c r="ABK667" s="12"/>
      <c r="ABL667" s="12"/>
      <c r="ABM667" s="12"/>
      <c r="ABN667" s="12"/>
      <c r="ABO667" s="12"/>
      <c r="ABP667" s="12"/>
      <c r="ABQ667" s="12"/>
      <c r="ABR667" s="12"/>
      <c r="ABS667" s="12"/>
      <c r="ABT667" s="12"/>
      <c r="ABU667" s="12"/>
      <c r="ABV667" s="12"/>
      <c r="ABW667" s="12"/>
      <c r="ABX667" s="12"/>
      <c r="ABY667" s="136">
        <f>SUM(YX667,ZA667,ZD667,ZG667,ZJ667,ZM667,ZP667,ZS667,ZV667,ZY667,AAB667,AAE667,AAH667,AAK667,AAN667,AAQ667,AAT667,AAW667,AAZ667,ABC667,ABF667,ABI667,ABL667,ABO667,ABR667,ABU667,ABX667)</f>
        <v>0</v>
      </c>
      <c r="ABZ667" s="12"/>
      <c r="ACA667" s="12"/>
      <c r="ACB667" s="12"/>
      <c r="ACC667" s="12"/>
      <c r="ACD667" s="12"/>
      <c r="ACE667" s="12"/>
      <c r="ACF667" s="12"/>
      <c r="ACG667" s="12"/>
      <c r="ACH667" s="12"/>
      <c r="ACI667" s="12"/>
      <c r="ACJ667" s="12"/>
      <c r="ACK667" s="12"/>
      <c r="ACL667" s="12"/>
      <c r="ACM667" s="12"/>
      <c r="ACN667" s="12"/>
      <c r="ACO667" s="12"/>
      <c r="ACP667" s="12"/>
      <c r="ACQ667" s="12"/>
      <c r="ACR667" s="12"/>
      <c r="ACS667" s="12"/>
      <c r="ACT667" s="12"/>
      <c r="ACU667" s="12"/>
      <c r="ACV667" s="12"/>
      <c r="ACW667" s="12"/>
      <c r="ACX667" s="12"/>
      <c r="ACY667" s="12"/>
      <c r="ACZ667" s="12"/>
      <c r="ADA667" s="12"/>
      <c r="ADB667" s="12"/>
      <c r="ADC667" s="12"/>
      <c r="ADD667" s="12"/>
      <c r="ADE667" s="12"/>
      <c r="ADF667" s="12"/>
      <c r="ADG667" s="12"/>
      <c r="ADH667" s="12"/>
      <c r="ADI667" s="12"/>
      <c r="ADJ667" s="12"/>
      <c r="ADK667" s="12"/>
      <c r="ADL667" s="12"/>
      <c r="ADM667" s="12"/>
      <c r="ADN667" s="12"/>
      <c r="ADO667" s="12"/>
      <c r="ADP667" s="12"/>
      <c r="ADQ667" s="12"/>
      <c r="ADR667" s="12"/>
      <c r="ADS667" s="12"/>
      <c r="ADT667" s="12"/>
      <c r="ADU667" s="12"/>
      <c r="ADV667" s="12"/>
      <c r="ADW667" s="12"/>
      <c r="ADX667" s="12"/>
      <c r="ADY667" s="164"/>
      <c r="ADZ667" s="164"/>
      <c r="AEA667" s="164"/>
      <c r="AEB667" s="164"/>
      <c r="AEC667" s="164"/>
      <c r="AED667" s="164"/>
      <c r="AEE667" s="164"/>
      <c r="AEF667" s="164"/>
      <c r="AEG667" s="164"/>
      <c r="AEH667" s="164"/>
      <c r="AEI667" s="164"/>
      <c r="AEJ667" s="164"/>
      <c r="AEK667" s="164"/>
      <c r="AEL667" s="164"/>
      <c r="AEM667" s="164"/>
      <c r="AEN667" s="164"/>
      <c r="AEO667" s="164"/>
      <c r="AEP667" s="164"/>
      <c r="AEQ667" s="164">
        <f>SUM(ACB667,ACE667,ACH667,ACK667,ACN667,ACQ667,ACT667,ACW667,ACZ667,ADC667,ADF667,ADI667,ADL667,ADO667,ADR667,ADU667,ADX667,AEA667,AED667,AEG667,AEJ667,AEM667,AEP667)</f>
        <v>0</v>
      </c>
    </row>
    <row r="668" spans="1:823">
      <c r="A668" s="17" t="s">
        <v>439</v>
      </c>
      <c r="B668" s="18"/>
      <c r="C668" s="15" t="s">
        <v>440</v>
      </c>
      <c r="D668" s="12"/>
      <c r="E668" s="12"/>
      <c r="F668" s="44"/>
      <c r="G668" s="12"/>
      <c r="H668" s="12"/>
      <c r="I668" s="44"/>
      <c r="J668" s="12"/>
      <c r="K668" s="12"/>
      <c r="L668" s="44"/>
      <c r="M668" s="12"/>
      <c r="N668" s="12"/>
      <c r="O668" s="44"/>
      <c r="P668" s="12"/>
      <c r="Q668" s="12"/>
      <c r="R668" s="44"/>
      <c r="S668" s="12"/>
      <c r="T668" s="12"/>
      <c r="U668" s="44"/>
      <c r="V668" s="12"/>
      <c r="W668" s="12"/>
      <c r="X668" s="44"/>
      <c r="Y668" s="51">
        <f>SUM(F668,I668,L668,O668,R668,U668,X668)</f>
        <v>0</v>
      </c>
      <c r="Z668" s="12"/>
      <c r="AA668" s="12"/>
      <c r="AB668" s="54"/>
      <c r="AC668" s="12"/>
      <c r="AD668" s="12"/>
      <c r="AE668" s="54"/>
      <c r="AF668" s="12"/>
      <c r="AG668" s="12"/>
      <c r="AH668" s="54"/>
      <c r="AI668" s="12"/>
      <c r="AJ668" s="12"/>
      <c r="AK668" s="54"/>
      <c r="AL668" s="12"/>
      <c r="AM668" s="12"/>
      <c r="AN668" s="54"/>
      <c r="AO668" s="12"/>
      <c r="AP668" s="12"/>
      <c r="AQ668" s="54"/>
      <c r="AR668" s="12"/>
      <c r="AS668" s="12"/>
      <c r="AT668" s="54"/>
      <c r="AU668" s="12"/>
      <c r="AV668" s="12"/>
      <c r="AW668" s="54"/>
      <c r="AX668" s="12"/>
      <c r="AY668" s="12"/>
      <c r="AZ668" s="54"/>
      <c r="BA668" s="12"/>
      <c r="BB668" s="12"/>
      <c r="BC668" s="54"/>
      <c r="BD668" s="12"/>
      <c r="BE668" s="12"/>
      <c r="BF668" s="54"/>
      <c r="BG668" s="12"/>
      <c r="BH668" s="12"/>
      <c r="BI668" s="54"/>
      <c r="BJ668" s="12"/>
      <c r="BK668" s="12"/>
      <c r="BL668" s="54"/>
      <c r="BM668" s="12"/>
      <c r="BN668" s="12"/>
      <c r="BO668" s="54"/>
      <c r="BP668" s="60">
        <f>SUM(BO668,BL668,BI668,BF668,BC668,AZ668,AW668,AT668,AQ668,AN668,AK668,AH668,AE668,AB668)</f>
        <v>0</v>
      </c>
      <c r="BQ668" s="12"/>
      <c r="BR668" s="12"/>
      <c r="BS668" s="54"/>
      <c r="BT668" s="12"/>
      <c r="BU668" s="12"/>
      <c r="BV668" s="54"/>
      <c r="BW668" s="12"/>
      <c r="BX668" s="12"/>
      <c r="BY668" s="54"/>
      <c r="BZ668" s="12"/>
      <c r="CA668" s="12"/>
      <c r="CB668" s="54"/>
      <c r="CC668" s="12"/>
      <c r="CD668" s="12"/>
      <c r="CE668" s="54"/>
      <c r="CF668" s="12"/>
      <c r="CG668" s="12"/>
      <c r="CH668" s="54"/>
      <c r="CI668" s="12"/>
      <c r="CJ668" s="12"/>
      <c r="CK668" s="54"/>
      <c r="CL668" s="12"/>
      <c r="CM668" s="12"/>
      <c r="CN668" s="54"/>
      <c r="CO668" s="12"/>
      <c r="CP668" s="12"/>
      <c r="CQ668" s="54"/>
      <c r="CR668" s="12"/>
      <c r="CS668" s="12"/>
      <c r="CT668" s="54"/>
      <c r="CU668" s="12"/>
      <c r="CV668" s="12"/>
      <c r="CW668" s="54"/>
      <c r="CX668" s="12"/>
      <c r="CY668" s="12"/>
      <c r="CZ668" s="54"/>
      <c r="DA668" s="12"/>
      <c r="DB668" s="12"/>
      <c r="DC668" s="54"/>
      <c r="DD668" s="12"/>
      <c r="DE668" s="12"/>
      <c r="DF668" s="54"/>
      <c r="DG668" s="12"/>
      <c r="DH668" s="12"/>
      <c r="DI668" s="54"/>
      <c r="DJ668" s="12"/>
      <c r="DK668" s="12"/>
      <c r="DL668" s="54"/>
      <c r="DM668" s="12"/>
      <c r="DN668" s="12"/>
      <c r="DO668" s="54"/>
      <c r="DP668" s="12"/>
      <c r="DQ668" s="12"/>
      <c r="DR668" s="54"/>
      <c r="DS668" s="12"/>
      <c r="DT668" s="12"/>
      <c r="DU668" s="54"/>
      <c r="DV668" s="12"/>
      <c r="DW668" s="12"/>
      <c r="DX668" s="54"/>
      <c r="DY668" s="12"/>
      <c r="DZ668" s="12"/>
      <c r="EA668" s="54"/>
      <c r="EB668" s="12"/>
      <c r="EC668" s="12"/>
      <c r="ED668" s="54"/>
      <c r="EE668" s="12"/>
      <c r="EF668" s="12"/>
      <c r="EG668" s="54"/>
      <c r="EH668" s="12"/>
      <c r="EI668" s="12"/>
      <c r="EJ668" s="54"/>
      <c r="EK668" s="12"/>
      <c r="EL668" s="12"/>
      <c r="EM668" s="54"/>
      <c r="EN668" s="64">
        <f>SUM(EM668,EJ668,EG668,ED668,EA668,DX668,DU668,DR668,DO668,DL668,DI668,DF668,DC668,CZ668,CW668,CT668,CQ668,CN668,CK668,CH668,CE668,CB668,BY668,BV668,BS668)</f>
        <v>0</v>
      </c>
      <c r="EO668" s="12"/>
      <c r="EP668" s="12"/>
      <c r="EQ668" s="67"/>
      <c r="ER668" s="12"/>
      <c r="ES668" s="12"/>
      <c r="ET668" s="67"/>
      <c r="EU668" s="12"/>
      <c r="EV668" s="12"/>
      <c r="EW668" s="67"/>
      <c r="EX668" s="12"/>
      <c r="EY668" s="12"/>
      <c r="EZ668" s="67"/>
      <c r="FA668" s="12"/>
      <c r="FB668" s="12"/>
      <c r="FC668" s="67"/>
      <c r="FD668" s="12"/>
      <c r="FE668" s="12"/>
      <c r="FF668" s="67"/>
      <c r="FG668" s="12"/>
      <c r="FH668" s="12"/>
      <c r="FI668" s="67"/>
      <c r="FJ668" s="12"/>
      <c r="FK668" s="12"/>
      <c r="FL668" s="67"/>
      <c r="FM668" s="12"/>
      <c r="FN668" s="12"/>
      <c r="FO668" s="67"/>
      <c r="FP668" s="12"/>
      <c r="FQ668" s="12"/>
      <c r="FR668" s="67"/>
      <c r="FS668" s="12"/>
      <c r="FT668" s="12"/>
      <c r="FU668" s="67"/>
      <c r="FV668" s="12"/>
      <c r="FW668" s="12"/>
      <c r="FX668" s="67"/>
      <c r="FY668" s="12"/>
      <c r="FZ668" s="12"/>
      <c r="GA668" s="67"/>
      <c r="GB668" s="12"/>
      <c r="GC668" s="12"/>
      <c r="GD668" s="67"/>
      <c r="GE668" s="12"/>
      <c r="GF668" s="12"/>
      <c r="GG668" s="67"/>
      <c r="GH668" s="12"/>
      <c r="GI668" s="12"/>
      <c r="GJ668" s="67"/>
      <c r="GK668" s="12"/>
      <c r="GL668" s="12"/>
      <c r="GM668" s="67"/>
      <c r="GN668" s="12"/>
      <c r="GO668" s="12"/>
      <c r="GP668" s="67"/>
      <c r="GQ668" s="12"/>
      <c r="GR668" s="12"/>
      <c r="GS668" s="67"/>
      <c r="GT668" s="12"/>
      <c r="GU668" s="12"/>
      <c r="GV668" s="67"/>
      <c r="GW668" s="12"/>
      <c r="GX668" s="12"/>
      <c r="GY668" s="67"/>
      <c r="GZ668" s="12"/>
      <c r="HA668" s="12"/>
      <c r="HB668" s="67"/>
      <c r="HC66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68" s="12"/>
      <c r="HE668" s="12"/>
      <c r="HF668" s="77"/>
      <c r="HG668" s="12"/>
      <c r="HH668" s="12"/>
      <c r="HI668" s="77"/>
      <c r="HJ668" s="12"/>
      <c r="HK668" s="12"/>
      <c r="HL668" s="77"/>
      <c r="HM668" s="12"/>
      <c r="HN668" s="12"/>
      <c r="HO668" s="77"/>
      <c r="HP668" s="12"/>
      <c r="HQ668" s="12"/>
      <c r="HR668" s="77"/>
      <c r="HS668" s="12"/>
      <c r="HT668" s="12"/>
      <c r="HU668" s="77"/>
      <c r="HV668" s="12"/>
      <c r="HW668" s="12"/>
      <c r="HX668" s="77"/>
      <c r="HY668" s="12"/>
      <c r="HZ668" s="12"/>
      <c r="IA668" s="77"/>
      <c r="IB668" s="12"/>
      <c r="IC668" s="12"/>
      <c r="ID668" s="77"/>
      <c r="IE668" s="12"/>
      <c r="IF668" s="12"/>
      <c r="IG668" s="77"/>
      <c r="IH668" s="12"/>
      <c r="II668" s="12"/>
      <c r="IJ668" s="77"/>
      <c r="IK668" s="12"/>
      <c r="IL668" s="12"/>
      <c r="IM668" s="77"/>
      <c r="IN668" s="12"/>
      <c r="IO668" s="12"/>
      <c r="IP668" s="77"/>
      <c r="IQ668" s="12"/>
      <c r="IR668" s="12"/>
      <c r="IS668" s="77"/>
      <c r="IT668" s="12"/>
      <c r="IU668" s="12"/>
      <c r="IV668" s="77"/>
      <c r="IW668" s="12"/>
      <c r="IX668" s="12"/>
      <c r="IY668" s="77"/>
      <c r="IZ66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8" s="12"/>
      <c r="JB668" s="12"/>
      <c r="JC668" s="82"/>
      <c r="JD668" s="12"/>
      <c r="JE668" s="12"/>
      <c r="JF668" s="82"/>
      <c r="JG668" s="12"/>
      <c r="JH668" s="12"/>
      <c r="JI668" s="82"/>
      <c r="JJ668" s="12"/>
      <c r="JK668" s="12"/>
      <c r="JL668" s="82"/>
      <c r="JM668" s="12"/>
      <c r="JN668" s="12"/>
      <c r="JO668" s="82"/>
      <c r="JP668" s="12"/>
      <c r="JQ668" s="12"/>
      <c r="JR668" s="82"/>
      <c r="JS668" s="12"/>
      <c r="JT668" s="12"/>
      <c r="JU668" s="82"/>
      <c r="JV668" s="12"/>
      <c r="JW668" s="12"/>
      <c r="JX668" s="82"/>
      <c r="JY668" s="12"/>
      <c r="JZ668" s="12"/>
      <c r="KA668" s="82"/>
      <c r="KB668" s="12"/>
      <c r="KC668" s="12"/>
      <c r="KD668" s="82"/>
      <c r="KE668" s="12"/>
      <c r="KF668" s="12"/>
      <c r="KG668" s="82"/>
      <c r="KH668" s="12"/>
      <c r="KI668" s="12"/>
      <c r="KJ668" s="82"/>
      <c r="KK668" s="12"/>
      <c r="KL668" s="12"/>
      <c r="KM668" s="82"/>
      <c r="KN668" s="12"/>
      <c r="KO668" s="12"/>
      <c r="KP668" s="82"/>
      <c r="KQ668" s="12"/>
      <c r="KR668" s="12"/>
      <c r="KS668" s="82"/>
      <c r="KT66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8" s="12"/>
      <c r="KV668" s="12"/>
      <c r="KW668" s="89"/>
      <c r="KX668" s="12"/>
      <c r="KY668" s="12"/>
      <c r="KZ668" s="89"/>
      <c r="LA668" s="12"/>
      <c r="LB668" s="12"/>
      <c r="LC668" s="89"/>
      <c r="LD668" s="12"/>
      <c r="LE668" s="12"/>
      <c r="LF668" s="89"/>
      <c r="LG668" s="12"/>
      <c r="LH668" s="12"/>
      <c r="LI668" s="89"/>
      <c r="LJ668" s="12"/>
      <c r="LK668" s="12"/>
      <c r="LL668" s="89"/>
      <c r="LM668" s="12"/>
      <c r="LN668" s="12"/>
      <c r="LO668" s="89"/>
      <c r="LP668" s="12"/>
      <c r="LQ668" s="12"/>
      <c r="LR668" s="89"/>
      <c r="LS668" s="12"/>
      <c r="LT668" s="12"/>
      <c r="LU668" s="89"/>
      <c r="LV668" s="12"/>
      <c r="LW668" s="12"/>
      <c r="LX668" s="89"/>
      <c r="LY668" s="12"/>
      <c r="LZ668" s="12"/>
      <c r="MA668" s="89"/>
      <c r="MB66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8" s="12"/>
      <c r="MD668" s="12"/>
      <c r="ME668" s="98"/>
      <c r="MF668" s="12"/>
      <c r="MG668" s="12"/>
      <c r="MH668" s="98"/>
      <c r="MI668" s="12"/>
      <c r="MJ668" s="12"/>
      <c r="MK668" s="98"/>
      <c r="ML668" s="12"/>
      <c r="MM668" s="12"/>
      <c r="MN668" s="98"/>
      <c r="MO668" s="12"/>
      <c r="MP668" s="12"/>
      <c r="MQ668" s="98"/>
      <c r="MR668" s="12"/>
      <c r="MS668" s="12"/>
      <c r="MT668" s="98"/>
      <c r="MU668" s="12"/>
      <c r="MV668" s="12"/>
      <c r="MW668" s="98"/>
      <c r="MX668" s="12"/>
      <c r="MY668" s="12"/>
      <c r="MZ668" s="98"/>
      <c r="NA668" s="12"/>
      <c r="NB668" s="12"/>
      <c r="NC668" s="103"/>
      <c r="ND668" s="12"/>
      <c r="NE668" s="12"/>
      <c r="NF668" s="103"/>
      <c r="NG668" s="12"/>
      <c r="NH668" s="12"/>
      <c r="NI668" s="103"/>
      <c r="NJ668" s="12"/>
      <c r="NK668" s="12"/>
      <c r="NL668" s="103"/>
      <c r="NM66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8" s="12"/>
      <c r="NO668" s="12"/>
      <c r="NP668" s="110"/>
      <c r="NQ668" s="12"/>
      <c r="NR668" s="12"/>
      <c r="NS668" s="110"/>
      <c r="NT668" s="12"/>
      <c r="NU668" s="12"/>
      <c r="NV668" s="110"/>
      <c r="NW668" s="12"/>
      <c r="NX668" s="12"/>
      <c r="NY668" s="110"/>
      <c r="NZ668" s="12"/>
      <c r="OA668" s="12"/>
      <c r="OB668" s="110"/>
      <c r="OC668" s="12"/>
      <c r="OD668" s="12"/>
      <c r="OE668" s="110"/>
      <c r="OF668" s="12"/>
      <c r="OG668" s="12"/>
      <c r="OH668" s="110"/>
      <c r="OI668" s="12"/>
      <c r="OJ668" s="12"/>
      <c r="OK668" s="110"/>
      <c r="OL668" s="12"/>
      <c r="OM668" s="12"/>
      <c r="ON668" s="110"/>
      <c r="OO668" s="12"/>
      <c r="OP668" s="12"/>
      <c r="OQ668" s="110"/>
      <c r="OR668" s="12"/>
      <c r="OS668" s="12"/>
      <c r="OT668" s="110"/>
      <c r="OU668" s="12"/>
      <c r="OV668" s="12"/>
      <c r="OW668" s="110"/>
      <c r="OX668" s="12"/>
      <c r="OY668" s="12"/>
      <c r="OZ668" s="110"/>
      <c r="PA668" s="12"/>
      <c r="PB668" s="12"/>
      <c r="PC668" s="110"/>
      <c r="PD668" s="12"/>
      <c r="PE668" s="12"/>
      <c r="PF668" s="110"/>
      <c r="PG668" s="12"/>
      <c r="PH668" s="12"/>
      <c r="PI668" s="110"/>
      <c r="PJ668" s="12"/>
      <c r="PK668" s="12"/>
      <c r="PL668" s="110"/>
      <c r="PM668" s="12"/>
      <c r="PN668" s="12"/>
      <c r="PO668" s="110"/>
      <c r="PP668" s="12"/>
      <c r="PQ668" s="12"/>
      <c r="PR668" s="110"/>
      <c r="PS668" s="12"/>
      <c r="PT668" s="12"/>
      <c r="PU668" s="110"/>
      <c r="PV66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8" s="12"/>
      <c r="PX668" s="12"/>
      <c r="PY668" s="121"/>
      <c r="PZ668" s="12"/>
      <c r="QA668" s="12"/>
      <c r="QB668" s="121"/>
      <c r="QC668" s="12"/>
      <c r="QD668" s="12"/>
      <c r="QE668" s="121"/>
      <c r="QF668" s="12"/>
      <c r="QG668" s="12"/>
      <c r="QH668" s="121"/>
      <c r="QI668" s="12"/>
      <c r="QJ668" s="12"/>
      <c r="QK668" s="121"/>
      <c r="QL668" s="12"/>
      <c r="QM668" s="12"/>
      <c r="QN668" s="121"/>
      <c r="QO668" s="126">
        <f>Tabela1[[#This Row],[p120]]+Tabela1[[#This Row],[pkt9]]+Tabela1[[#This Row],[p121]]+Tabela1[[#This Row],[punkty44]]+Tabela1[[#This Row],[p122]]+Tabela1[[#This Row],[p123]]</f>
        <v>0</v>
      </c>
      <c r="QP668" s="12"/>
      <c r="QQ668" s="12"/>
      <c r="QR668" s="12"/>
      <c r="QS668" s="12"/>
      <c r="QT668" s="12"/>
      <c r="QU668" s="12"/>
      <c r="QV668" s="12"/>
      <c r="QW668" s="12"/>
      <c r="QX668" s="12"/>
      <c r="QY668" s="12"/>
      <c r="QZ668" s="12"/>
      <c r="RA668" s="12"/>
      <c r="RB668" s="12"/>
      <c r="RC668" s="12"/>
      <c r="RD668" s="12"/>
      <c r="RE668" s="12"/>
      <c r="RF668" s="12"/>
      <c r="RG668" s="12"/>
      <c r="RH668" s="12"/>
      <c r="RI668" s="12"/>
      <c r="RJ668" s="12"/>
      <c r="RK668" s="12"/>
      <c r="RL668" s="12"/>
      <c r="RM668" s="12"/>
      <c r="RN668" s="12"/>
      <c r="RO668" s="12"/>
      <c r="RP668" s="12"/>
      <c r="RQ668" s="12"/>
      <c r="RR668" s="12"/>
      <c r="RS668" s="12"/>
      <c r="RT668" s="12"/>
      <c r="RU668" s="12"/>
      <c r="RV668" s="12"/>
      <c r="RW66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8" s="12"/>
      <c r="RY668" s="12"/>
      <c r="RZ668" s="12"/>
      <c r="SA668" s="12"/>
      <c r="SB668" s="12"/>
      <c r="SC668" s="12"/>
      <c r="SD668" s="12"/>
      <c r="SE668" s="12"/>
      <c r="SF668" s="12"/>
      <c r="SG668" s="12"/>
      <c r="SH668" s="12"/>
      <c r="SI668" s="12"/>
      <c r="SJ668" s="12"/>
      <c r="SK668" s="12"/>
      <c r="SL668" s="12"/>
      <c r="SM668" s="12"/>
      <c r="SN668" s="12"/>
      <c r="SO668" s="12"/>
      <c r="SP668" s="12"/>
      <c r="SQ668" s="12"/>
      <c r="SR668" s="12"/>
      <c r="SS668" s="12"/>
      <c r="ST668" s="12"/>
      <c r="SU668" s="12"/>
      <c r="SV668" s="12"/>
      <c r="SW668" s="12"/>
      <c r="SX668" s="12"/>
      <c r="SY668" s="12"/>
      <c r="SZ668" s="12"/>
      <c r="TA668" s="12"/>
      <c r="TB668" s="12"/>
      <c r="TC668" s="12"/>
      <c r="TD668" s="12"/>
      <c r="TE668" s="12"/>
      <c r="TF668" s="12"/>
      <c r="TG668" s="12"/>
      <c r="TH668" s="12"/>
      <c r="TI668" s="12"/>
      <c r="TJ668" s="12"/>
      <c r="TK668" s="12"/>
      <c r="TL668" s="12"/>
      <c r="TM668" s="12"/>
      <c r="TN668" s="12"/>
      <c r="TO668" s="12"/>
      <c r="TP668" s="12"/>
      <c r="TQ668" s="12"/>
      <c r="TR668" s="12"/>
      <c r="TS668" s="12"/>
      <c r="TT668" s="12"/>
      <c r="TU668" s="12"/>
      <c r="TV668" s="12"/>
      <c r="TW668" s="12"/>
      <c r="TX668" s="12"/>
      <c r="TY668" s="12"/>
      <c r="TZ668" s="12"/>
      <c r="UA668" s="12"/>
      <c r="UB668" s="12"/>
      <c r="UC668" s="12"/>
      <c r="UD668" s="12"/>
      <c r="UE668" s="12"/>
      <c r="UF668" s="12"/>
      <c r="UG668" s="12"/>
      <c r="UH668" s="12"/>
      <c r="UI668" s="12"/>
      <c r="UJ668" s="12"/>
      <c r="UK668" s="12"/>
      <c r="UL668" s="145">
        <f>SUM(RZ668,SC668,SF668,SI668,SL668,SO668,SR668,SU668,SX668,TA668,TD668,TG668,TJ668,TM668,TP668,TS668,TV668,TY668,UB668,UE668,UH668,UK668)</f>
        <v>0</v>
      </c>
      <c r="UM668" s="12"/>
      <c r="UN668" s="12"/>
      <c r="UO668" s="12"/>
      <c r="UP668" s="12"/>
      <c r="UQ668" s="12"/>
      <c r="UR668" s="12"/>
      <c r="US668" s="12"/>
      <c r="UT668" s="12"/>
      <c r="UU668" s="12"/>
      <c r="UV668" s="12"/>
      <c r="UW668" s="12"/>
      <c r="UX668" s="12"/>
      <c r="UY668" s="12"/>
      <c r="UZ668" s="12"/>
      <c r="VA668" s="12"/>
      <c r="VB668" s="12"/>
      <c r="VC668" s="12"/>
      <c r="VD668" s="12"/>
      <c r="VE668" s="12"/>
      <c r="VF668" s="12"/>
      <c r="VG668" s="12"/>
      <c r="VH668" s="12"/>
      <c r="VI668" s="12"/>
      <c r="VJ668" s="12"/>
      <c r="VK668" s="12"/>
      <c r="VL668" s="12"/>
      <c r="VM668" s="12"/>
      <c r="VN668" s="12"/>
      <c r="VO668" s="12"/>
      <c r="VP668" s="12"/>
      <c r="VQ668" s="12"/>
      <c r="VR668" s="12"/>
      <c r="VS668" s="12"/>
      <c r="VT668" s="12"/>
      <c r="VU668" s="12"/>
      <c r="VV668" s="12"/>
      <c r="VW668" s="12"/>
      <c r="VX668" s="12"/>
      <c r="VY668" s="12"/>
      <c r="VZ668" s="12"/>
      <c r="WA668" s="12"/>
      <c r="WB668" s="12"/>
      <c r="WC668" s="12"/>
      <c r="WD668" s="12"/>
      <c r="WE668" s="12"/>
      <c r="WF668" s="12"/>
      <c r="WG668" s="12"/>
      <c r="WH668" s="12"/>
      <c r="WI668" s="12"/>
      <c r="WJ668" s="12"/>
      <c r="WK668" s="12"/>
      <c r="WL66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8" s="12"/>
      <c r="WN668" s="12"/>
      <c r="WO668" s="12"/>
      <c r="WP668" s="12"/>
      <c r="WQ668" s="12"/>
      <c r="WR668" s="12"/>
      <c r="WS668" s="12"/>
      <c r="WT668" s="12"/>
      <c r="WU668" s="12"/>
      <c r="WV668" s="12"/>
      <c r="WW668" s="12"/>
      <c r="WX668" s="12"/>
      <c r="WY668" s="12"/>
      <c r="WZ668" s="12"/>
      <c r="XA668" s="12"/>
      <c r="XB668" s="12"/>
      <c r="XC668" s="12"/>
      <c r="XD668" s="12"/>
      <c r="XE668" s="12"/>
      <c r="XF668" s="12"/>
      <c r="XG668" s="12"/>
      <c r="XH668" s="12"/>
      <c r="XI668" s="12"/>
      <c r="XJ668" s="12"/>
      <c r="XK668" s="12"/>
      <c r="XL668" s="12"/>
      <c r="XM668" s="12"/>
      <c r="XN668" s="12"/>
      <c r="XO668" s="12"/>
      <c r="XP668" s="12"/>
      <c r="XQ668" s="12"/>
      <c r="XR668" s="12"/>
      <c r="XS668" s="12"/>
      <c r="XT668" s="12"/>
      <c r="XU668" s="12"/>
      <c r="XV668" s="12"/>
      <c r="XW668" s="12"/>
      <c r="XX668" s="12"/>
      <c r="XY668" s="12"/>
      <c r="XZ668" s="12"/>
      <c r="YA668" s="12"/>
      <c r="YB668" s="12"/>
      <c r="YC668" s="12"/>
      <c r="YD668" s="12"/>
      <c r="YE668" s="12"/>
      <c r="YF668" s="12"/>
      <c r="YG668" s="12"/>
      <c r="YH668" s="12"/>
      <c r="YI668" s="12"/>
      <c r="YJ668" s="12"/>
      <c r="YK668" s="12"/>
      <c r="YL668" s="12"/>
      <c r="YM668" s="12"/>
      <c r="YN668" s="12"/>
      <c r="YO668" s="12"/>
      <c r="YP668" s="12"/>
      <c r="YQ668" s="12"/>
      <c r="YR668" s="12"/>
      <c r="YS668" s="12"/>
      <c r="YT668" s="12"/>
      <c r="YU668" s="126">
        <f>SUM(WO668,WR668,WU668,WX668,XA668,XD668,XG668,XJ668,XM668,XP668,XS668,XV668,XY668,YB668,YE668,YH668,YK668,YN668,YQ668,YT668)</f>
        <v>0</v>
      </c>
      <c r="YV668" s="12"/>
      <c r="YW668" s="12"/>
      <c r="YX668" s="12"/>
      <c r="YY668" s="12"/>
      <c r="YZ668" s="12"/>
      <c r="ZA668" s="12"/>
      <c r="ZB668" s="12"/>
      <c r="ZC668" s="12"/>
      <c r="ZD668" s="12"/>
      <c r="ZE668" s="12"/>
      <c r="ZF668" s="12"/>
      <c r="ZG668" s="12"/>
      <c r="ZH668" s="12"/>
      <c r="ZI668" s="12"/>
      <c r="ZJ668" s="12"/>
      <c r="ZK668" s="12"/>
      <c r="ZL668" s="12"/>
      <c r="ZM668" s="12"/>
      <c r="ZN668" s="12"/>
      <c r="ZO668" s="12"/>
      <c r="ZP668" s="12"/>
      <c r="ZQ668" s="12"/>
      <c r="ZR668" s="12"/>
      <c r="ZS668" s="12"/>
      <c r="ZT668" s="12"/>
      <c r="ZU668" s="12"/>
      <c r="ZV668" s="12"/>
      <c r="ZW668" s="12"/>
      <c r="ZX668" s="12"/>
      <c r="ZY668" s="12"/>
      <c r="ZZ668" s="12"/>
      <c r="AAA668" s="12"/>
      <c r="AAB668" s="12"/>
      <c r="AAC668" s="12"/>
      <c r="AAD668" s="12"/>
      <c r="AAE668" s="12"/>
      <c r="AAF668" s="12"/>
      <c r="AAG668" s="12"/>
      <c r="AAH668" s="12"/>
      <c r="AAI668" s="12"/>
      <c r="AAJ668" s="12"/>
      <c r="AAK668" s="12"/>
      <c r="AAL668" s="12"/>
      <c r="AAM668" s="12"/>
      <c r="AAN668" s="12"/>
      <c r="AAO668" s="12"/>
      <c r="AAP668" s="12"/>
      <c r="AAQ668" s="12"/>
      <c r="AAR668" s="12"/>
      <c r="AAS668" s="12"/>
      <c r="AAT668" s="12"/>
      <c r="AAU668" s="12"/>
      <c r="AAV668" s="12"/>
      <c r="AAW668" s="12"/>
      <c r="AAX668" s="12"/>
      <c r="AAY668" s="12"/>
      <c r="AAZ668" s="12"/>
      <c r="ABA668" s="12"/>
      <c r="ABB668" s="12"/>
      <c r="ABC668" s="12"/>
      <c r="ABD668" s="12"/>
      <c r="ABE668" s="12"/>
      <c r="ABF668" s="12"/>
      <c r="ABG668" s="12"/>
      <c r="ABH668" s="12"/>
      <c r="ABI668" s="12"/>
      <c r="ABJ668" s="12"/>
      <c r="ABK668" s="12"/>
      <c r="ABL668" s="12"/>
      <c r="ABM668" s="12"/>
      <c r="ABN668" s="12"/>
      <c r="ABO668" s="12"/>
      <c r="ABP668" s="12"/>
      <c r="ABQ668" s="12"/>
      <c r="ABR668" s="12"/>
      <c r="ABS668" s="12"/>
      <c r="ABT668" s="12"/>
      <c r="ABU668" s="12"/>
      <c r="ABV668" s="12"/>
      <c r="ABW668" s="12"/>
      <c r="ABX668" s="12"/>
      <c r="ABY668" s="136">
        <f>SUM(YX668,ZA668,ZD668,ZG668,ZJ668,ZM668,ZP668,ZS668,ZV668,ZY668,AAB668,AAE668,AAH668,AAK668,AAN668,AAQ668,AAT668,AAW668,AAZ668,ABC668,ABF668,ABI668,ABL668,ABO668,ABR668,ABU668,ABX668)</f>
        <v>0</v>
      </c>
      <c r="ABZ668" s="12"/>
      <c r="ACA668" s="12"/>
      <c r="ACB668" s="12"/>
      <c r="ACC668" s="12"/>
      <c r="ACD668" s="12"/>
      <c r="ACE668" s="12"/>
      <c r="ACF668" s="12"/>
      <c r="ACG668" s="12"/>
      <c r="ACH668" s="12"/>
      <c r="ACI668" s="12"/>
      <c r="ACJ668" s="12"/>
      <c r="ACK668" s="12"/>
      <c r="ACL668" s="12"/>
      <c r="ACM668" s="12"/>
      <c r="ACN668" s="12"/>
      <c r="ACO668" s="12"/>
      <c r="ACP668" s="12"/>
      <c r="ACQ668" s="12"/>
      <c r="ACR668" s="12"/>
      <c r="ACS668" s="12"/>
      <c r="ACT668" s="12"/>
      <c r="ACU668" s="12"/>
      <c r="ACV668" s="12"/>
      <c r="ACW668" s="12"/>
      <c r="ACX668" s="12"/>
      <c r="ACY668" s="12"/>
      <c r="ACZ668" s="12"/>
      <c r="ADA668" s="12"/>
      <c r="ADB668" s="12"/>
      <c r="ADC668" s="12"/>
      <c r="ADD668" s="12"/>
      <c r="ADE668" s="12"/>
      <c r="ADF668" s="12"/>
      <c r="ADG668" s="12"/>
      <c r="ADH668" s="12"/>
      <c r="ADI668" s="12"/>
      <c r="ADJ668" s="12"/>
      <c r="ADK668" s="12"/>
      <c r="ADL668" s="12"/>
      <c r="ADM668" s="12"/>
      <c r="ADN668" s="12"/>
      <c r="ADO668" s="12"/>
      <c r="ADP668" s="12"/>
      <c r="ADQ668" s="12"/>
      <c r="ADR668" s="12"/>
      <c r="ADS668" s="12"/>
      <c r="ADT668" s="12"/>
      <c r="ADU668" s="12"/>
      <c r="ADV668" s="12"/>
      <c r="ADW668" s="12"/>
      <c r="ADX668" s="12"/>
      <c r="ADY668" s="164"/>
      <c r="ADZ668" s="164"/>
      <c r="AEA668" s="164"/>
      <c r="AEB668" s="164"/>
      <c r="AEC668" s="164"/>
      <c r="AED668" s="164"/>
      <c r="AEE668" s="164"/>
      <c r="AEF668" s="164"/>
      <c r="AEG668" s="164"/>
      <c r="AEH668" s="164"/>
      <c r="AEI668" s="164"/>
      <c r="AEJ668" s="164"/>
      <c r="AEK668" s="164"/>
      <c r="AEL668" s="164"/>
      <c r="AEM668" s="164"/>
      <c r="AEN668" s="164"/>
      <c r="AEO668" s="164"/>
      <c r="AEP668" s="164"/>
      <c r="AEQ668" s="164">
        <f>SUM(ACB668,ACE668,ACH668,ACK668,ACN668,ACQ668,ACT668,ACW668,ACZ668,ADC668,ADF668,ADI668,ADL668,ADO668,ADR668,ADU668,ADX668,AEA668,AED668,AEG668,AEJ668,AEM668,AEP668)</f>
        <v>0</v>
      </c>
    </row>
    <row r="669" spans="1:823">
      <c r="A669" s="17" t="s">
        <v>439</v>
      </c>
      <c r="B669" s="18"/>
      <c r="C669" s="31" t="s">
        <v>1041</v>
      </c>
      <c r="D669" s="12"/>
      <c r="E669" s="12"/>
      <c r="F669" s="44"/>
      <c r="G669" s="12"/>
      <c r="H669" s="12"/>
      <c r="I669" s="44"/>
      <c r="J669" s="12"/>
      <c r="K669" s="12"/>
      <c r="L669" s="44"/>
      <c r="M669" s="12"/>
      <c r="N669" s="12"/>
      <c r="O669" s="44"/>
      <c r="P669" s="12"/>
      <c r="Q669" s="12"/>
      <c r="R669" s="44"/>
      <c r="S669" s="12"/>
      <c r="T669" s="12"/>
      <c r="U669" s="44"/>
      <c r="V669" s="12"/>
      <c r="W669" s="12"/>
      <c r="X669" s="44"/>
      <c r="Y669" s="51">
        <f>SUM(F669,I669,L669,O669,R669,U669,X669)</f>
        <v>0</v>
      </c>
      <c r="Z669" s="12"/>
      <c r="AA669" s="12"/>
      <c r="AB669" s="54"/>
      <c r="AC669" s="12"/>
      <c r="AD669" s="12"/>
      <c r="AE669" s="54"/>
      <c r="AF669" s="12"/>
      <c r="AG669" s="12"/>
      <c r="AH669" s="54"/>
      <c r="AI669" s="12"/>
      <c r="AJ669" s="12"/>
      <c r="AK669" s="54"/>
      <c r="AL669" s="12"/>
      <c r="AM669" s="12"/>
      <c r="AN669" s="54"/>
      <c r="AO669" s="12"/>
      <c r="AP669" s="12"/>
      <c r="AQ669" s="54"/>
      <c r="AR669" s="12"/>
      <c r="AS669" s="12"/>
      <c r="AT669" s="54"/>
      <c r="AU669" s="12"/>
      <c r="AV669" s="12"/>
      <c r="AW669" s="54"/>
      <c r="AX669" s="12"/>
      <c r="AY669" s="12"/>
      <c r="AZ669" s="54"/>
      <c r="BA669" s="12"/>
      <c r="BB669" s="12"/>
      <c r="BC669" s="54"/>
      <c r="BD669" s="12"/>
      <c r="BE669" s="12"/>
      <c r="BF669" s="54"/>
      <c r="BG669" s="12"/>
      <c r="BH669" s="12"/>
      <c r="BI669" s="54"/>
      <c r="BJ669" s="12"/>
      <c r="BK669" s="12"/>
      <c r="BL669" s="54"/>
      <c r="BM669" s="12"/>
      <c r="BN669" s="12"/>
      <c r="BO669" s="54"/>
      <c r="BP669" s="60">
        <f>SUM(BO669,BL669,BI669,BF669,BC669,AZ669,AW669,AT669,AQ669,AN669,AK669,AH669,AE669,AB669)</f>
        <v>0</v>
      </c>
      <c r="BQ669" s="12"/>
      <c r="BR669" s="12"/>
      <c r="BS669" s="12"/>
      <c r="BT669" s="12"/>
      <c r="BU669" s="12"/>
      <c r="BV669" s="54"/>
      <c r="BW669" s="12"/>
      <c r="BX669" s="12"/>
      <c r="BY669" s="54"/>
      <c r="BZ669" s="12"/>
      <c r="CA669" s="12"/>
      <c r="CB669" s="54"/>
      <c r="CC669" s="12"/>
      <c r="CD669" s="12"/>
      <c r="CE669" s="54"/>
      <c r="CF669" s="12"/>
      <c r="CG669" s="12"/>
      <c r="CH669" s="54"/>
      <c r="CI669" s="12"/>
      <c r="CJ669" s="12"/>
      <c r="CK669" s="54"/>
      <c r="CL669" s="12"/>
      <c r="CM669" s="12"/>
      <c r="CN669" s="54"/>
      <c r="CO669" s="12"/>
      <c r="CP669" s="12"/>
      <c r="CQ669" s="54"/>
      <c r="CR669" s="12"/>
      <c r="CS669" s="12"/>
      <c r="CT669" s="54"/>
      <c r="CU669" s="12"/>
      <c r="CV669" s="12"/>
      <c r="CW669" s="54"/>
      <c r="CX669" s="54"/>
      <c r="CY669" s="54"/>
      <c r="CZ669" s="54"/>
      <c r="DA669" s="12"/>
      <c r="DB669" s="12"/>
      <c r="DC669" s="54"/>
      <c r="DD669" s="12"/>
      <c r="DE669" s="12"/>
      <c r="DF669" s="54"/>
      <c r="DG669" s="12"/>
      <c r="DH669" s="12"/>
      <c r="DI669" s="54"/>
      <c r="DJ669" s="12"/>
      <c r="DK669" s="12"/>
      <c r="DL669" s="54"/>
      <c r="DM669" s="12"/>
      <c r="DN669" s="12"/>
      <c r="DO669" s="54"/>
      <c r="DP669" s="12"/>
      <c r="DQ669" s="12"/>
      <c r="DR669" s="54"/>
      <c r="DS669" s="12"/>
      <c r="DT669" s="12"/>
      <c r="DU669" s="54"/>
      <c r="DV669" s="12"/>
      <c r="DW669" s="12"/>
      <c r="DX669" s="54"/>
      <c r="DY669" s="12"/>
      <c r="DZ669" s="12"/>
      <c r="EA669" s="54"/>
      <c r="EB669" s="12"/>
      <c r="EC669" s="12"/>
      <c r="ED669" s="54"/>
      <c r="EE669" s="12"/>
      <c r="EF669" s="12"/>
      <c r="EG669" s="54"/>
      <c r="EH669" s="12"/>
      <c r="EI669" s="12"/>
      <c r="EJ669" s="54"/>
      <c r="EK669" s="12"/>
      <c r="EL669" s="12"/>
      <c r="EM669" s="54"/>
      <c r="EN669" s="64">
        <f>SUM(EM669,EJ669,EG669,ED669,EA669,DX669,DU669,DR669,DO669,DL669,DI669,DF669,DC669,CZ669,CW669,CT669,CQ669,CN669,CK669,CH669,CE669,CB669,BY669,BV669,BS669)</f>
        <v>0</v>
      </c>
      <c r="EO669" s="12"/>
      <c r="EP669" s="12"/>
      <c r="EQ669" s="67"/>
      <c r="ER669" s="12"/>
      <c r="ES669" s="12"/>
      <c r="ET669" s="67"/>
      <c r="EU669" s="12"/>
      <c r="EV669" s="12"/>
      <c r="EW669" s="67"/>
      <c r="EX669" s="12"/>
      <c r="EY669" s="12"/>
      <c r="EZ669" s="67"/>
      <c r="FA669" s="12"/>
      <c r="FB669" s="12"/>
      <c r="FC669" s="67"/>
      <c r="FD669" s="12"/>
      <c r="FE669" s="12"/>
      <c r="FF669" s="67"/>
      <c r="FG669" s="12"/>
      <c r="FH669" s="12"/>
      <c r="FI669" s="67"/>
      <c r="FJ669" s="12"/>
      <c r="FK669" s="12"/>
      <c r="FL669" s="67"/>
      <c r="FM669" s="12"/>
      <c r="FN669" s="12"/>
      <c r="FO669" s="67"/>
      <c r="FP669" s="12"/>
      <c r="FQ669" s="12"/>
      <c r="FR669" s="67"/>
      <c r="FS669" s="12"/>
      <c r="FT669" s="12"/>
      <c r="FU669" s="67"/>
      <c r="FV669" s="12">
        <v>2</v>
      </c>
      <c r="FW669" s="12" t="s">
        <v>993</v>
      </c>
      <c r="FX669" s="67">
        <v>6</v>
      </c>
      <c r="FY669" s="12"/>
      <c r="FZ669" s="12"/>
      <c r="GA669" s="67"/>
      <c r="GB669" s="12"/>
      <c r="GC669" s="12"/>
      <c r="GD669" s="67"/>
      <c r="GE669" s="12"/>
      <c r="GF669" s="12"/>
      <c r="GG669" s="67"/>
      <c r="GH669" s="12"/>
      <c r="GI669" s="12"/>
      <c r="GJ669" s="67"/>
      <c r="GK669" s="12"/>
      <c r="GL669" s="12"/>
      <c r="GM669" s="67"/>
      <c r="GN669" s="12"/>
      <c r="GO669" s="12"/>
      <c r="GP669" s="67"/>
      <c r="GQ669" s="12"/>
      <c r="GR669" s="12"/>
      <c r="GS669" s="67"/>
      <c r="GT669" s="12"/>
      <c r="GU669" s="12"/>
      <c r="GV669" s="67"/>
      <c r="GW669" s="12"/>
      <c r="GX669" s="12"/>
      <c r="GY669" s="67"/>
      <c r="GZ669" s="12"/>
      <c r="HA669" s="12"/>
      <c r="HB669" s="67"/>
      <c r="HC66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669" s="12"/>
      <c r="HE669" s="12"/>
      <c r="HF669" s="77"/>
      <c r="HG669" s="12"/>
      <c r="HH669" s="12"/>
      <c r="HI669" s="77"/>
      <c r="HJ669" s="12"/>
      <c r="HK669" s="12"/>
      <c r="HL669" s="77"/>
      <c r="HM669" s="12"/>
      <c r="HN669" s="12"/>
      <c r="HO669" s="77"/>
      <c r="HP669" s="12"/>
      <c r="HQ669" s="12"/>
      <c r="HR669" s="77"/>
      <c r="HS669" s="12"/>
      <c r="HT669" s="12"/>
      <c r="HU669" s="77"/>
      <c r="HV669" s="12"/>
      <c r="HW669" s="12"/>
      <c r="HX669" s="77"/>
      <c r="HY669" s="12"/>
      <c r="HZ669" s="12"/>
      <c r="IA669" s="77"/>
      <c r="IB669" s="12"/>
      <c r="IC669" s="12"/>
      <c r="ID669" s="77"/>
      <c r="IE669" s="12"/>
      <c r="IF669" s="12"/>
      <c r="IG669" s="77"/>
      <c r="IH669" s="12"/>
      <c r="II669" s="12"/>
      <c r="IJ669" s="77"/>
      <c r="IK669" s="12"/>
      <c r="IL669" s="12"/>
      <c r="IM669" s="77"/>
      <c r="IN669" s="12"/>
      <c r="IO669" s="12"/>
      <c r="IP669" s="77"/>
      <c r="IQ669" s="12"/>
      <c r="IR669" s="12"/>
      <c r="IS669" s="77"/>
      <c r="IT669" s="12"/>
      <c r="IU669" s="12"/>
      <c r="IV669" s="77"/>
      <c r="IW669" s="12"/>
      <c r="IX669" s="12"/>
      <c r="IY669" s="77"/>
      <c r="IZ66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69" s="12"/>
      <c r="JB669" s="12"/>
      <c r="JC669" s="82"/>
      <c r="JD669" s="12"/>
      <c r="JE669" s="12"/>
      <c r="JF669" s="82"/>
      <c r="JG669" s="12"/>
      <c r="JH669" s="12"/>
      <c r="JI669" s="82"/>
      <c r="JJ669" s="12"/>
      <c r="JK669" s="12"/>
      <c r="JL669" s="82"/>
      <c r="JM669" s="12"/>
      <c r="JN669" s="12"/>
      <c r="JO669" s="82"/>
      <c r="JP669" s="12"/>
      <c r="JQ669" s="12"/>
      <c r="JR669" s="82"/>
      <c r="JS669" s="12"/>
      <c r="JT669" s="12"/>
      <c r="JU669" s="82"/>
      <c r="JV669" s="12"/>
      <c r="JW669" s="12"/>
      <c r="JX669" s="82"/>
      <c r="JY669" s="12"/>
      <c r="JZ669" s="12"/>
      <c r="KA669" s="82"/>
      <c r="KB669" s="12"/>
      <c r="KC669" s="12"/>
      <c r="KD669" s="82"/>
      <c r="KE669" s="12"/>
      <c r="KF669" s="12"/>
      <c r="KG669" s="82"/>
      <c r="KH669" s="12"/>
      <c r="KI669" s="12"/>
      <c r="KJ669" s="82"/>
      <c r="KK669" s="12"/>
      <c r="KL669" s="12"/>
      <c r="KM669" s="82"/>
      <c r="KN669" s="12"/>
      <c r="KO669" s="12"/>
      <c r="KP669" s="82"/>
      <c r="KQ669" s="12"/>
      <c r="KR669" s="12"/>
      <c r="KS669" s="82"/>
      <c r="KT66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69" s="12"/>
      <c r="KV669" s="12"/>
      <c r="KW669" s="89"/>
      <c r="KX669" s="12"/>
      <c r="KY669" s="12"/>
      <c r="KZ669" s="89"/>
      <c r="LA669" s="12"/>
      <c r="LB669" s="12"/>
      <c r="LC669" s="89"/>
      <c r="LD669" s="12"/>
      <c r="LE669" s="12"/>
      <c r="LF669" s="89"/>
      <c r="LG669" s="12"/>
      <c r="LH669" s="12"/>
      <c r="LI669" s="89"/>
      <c r="LJ669" s="12"/>
      <c r="LK669" s="12"/>
      <c r="LL669" s="89"/>
      <c r="LM669" s="12"/>
      <c r="LN669" s="12"/>
      <c r="LO669" s="89"/>
      <c r="LP669" s="12"/>
      <c r="LQ669" s="12"/>
      <c r="LR669" s="89"/>
      <c r="LS669" s="12"/>
      <c r="LT669" s="12"/>
      <c r="LU669" s="89"/>
      <c r="LV669" s="12"/>
      <c r="LW669" s="12"/>
      <c r="LX669" s="89"/>
      <c r="LY669" s="12"/>
      <c r="LZ669" s="12"/>
      <c r="MA669" s="89"/>
      <c r="MB66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69" s="12"/>
      <c r="MD669" s="12"/>
      <c r="ME669" s="98"/>
      <c r="MF669" s="12"/>
      <c r="MG669" s="12"/>
      <c r="MH669" s="98"/>
      <c r="MI669" s="12"/>
      <c r="MJ669" s="12"/>
      <c r="MK669" s="98"/>
      <c r="ML669" s="12"/>
      <c r="MM669" s="12"/>
      <c r="MN669" s="98"/>
      <c r="MO669" s="12"/>
      <c r="MP669" s="12"/>
      <c r="MQ669" s="98"/>
      <c r="MR669" s="12"/>
      <c r="MS669" s="12"/>
      <c r="MT669" s="98"/>
      <c r="MU669" s="12"/>
      <c r="MV669" s="12"/>
      <c r="MW669" s="98"/>
      <c r="MX669" s="12"/>
      <c r="MY669" s="12"/>
      <c r="MZ669" s="98"/>
      <c r="NA669" s="12"/>
      <c r="NB669" s="12"/>
      <c r="NC669" s="103"/>
      <c r="ND669" s="12"/>
      <c r="NE669" s="12"/>
      <c r="NF669" s="103"/>
      <c r="NG669" s="12"/>
      <c r="NH669" s="12"/>
      <c r="NI669" s="103"/>
      <c r="NJ669" s="12"/>
      <c r="NK669" s="12"/>
      <c r="NL669" s="103"/>
      <c r="NM66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69" s="12"/>
      <c r="NO669" s="12"/>
      <c r="NP669" s="110"/>
      <c r="NQ669" s="12"/>
      <c r="NR669" s="12"/>
      <c r="NS669" s="110"/>
      <c r="NT669" s="12"/>
      <c r="NU669" s="12"/>
      <c r="NV669" s="110"/>
      <c r="NW669" s="12"/>
      <c r="NX669" s="12"/>
      <c r="NY669" s="110"/>
      <c r="NZ669" s="12"/>
      <c r="OA669" s="12"/>
      <c r="OB669" s="110"/>
      <c r="OC669" s="12"/>
      <c r="OD669" s="12"/>
      <c r="OE669" s="110"/>
      <c r="OF669" s="12"/>
      <c r="OG669" s="12"/>
      <c r="OH669" s="110"/>
      <c r="OI669" s="12"/>
      <c r="OJ669" s="12"/>
      <c r="OK669" s="110"/>
      <c r="OL669" s="12"/>
      <c r="OM669" s="12"/>
      <c r="ON669" s="110"/>
      <c r="OO669" s="12"/>
      <c r="OP669" s="12"/>
      <c r="OQ669" s="110"/>
      <c r="OR669" s="12"/>
      <c r="OS669" s="12"/>
      <c r="OT669" s="110"/>
      <c r="OU669" s="12"/>
      <c r="OV669" s="12"/>
      <c r="OW669" s="110"/>
      <c r="OX669" s="12"/>
      <c r="OY669" s="12"/>
      <c r="OZ669" s="110"/>
      <c r="PA669" s="12"/>
      <c r="PB669" s="12"/>
      <c r="PC669" s="110"/>
      <c r="PD669" s="12"/>
      <c r="PE669" s="12"/>
      <c r="PF669" s="110"/>
      <c r="PG669" s="12"/>
      <c r="PH669" s="12"/>
      <c r="PI669" s="110"/>
      <c r="PJ669" s="12"/>
      <c r="PK669" s="12"/>
      <c r="PL669" s="110"/>
      <c r="PM669" s="12"/>
      <c r="PN669" s="12"/>
      <c r="PO669" s="110"/>
      <c r="PP669" s="12"/>
      <c r="PQ669" s="12"/>
      <c r="PR669" s="110"/>
      <c r="PS669" s="12"/>
      <c r="PT669" s="12"/>
      <c r="PU669" s="110"/>
      <c r="PV66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69" s="12"/>
      <c r="PX669" s="12"/>
      <c r="PY669" s="121"/>
      <c r="PZ669" s="12"/>
      <c r="QA669" s="12"/>
      <c r="QB669" s="121"/>
      <c r="QC669" s="12"/>
      <c r="QD669" s="12"/>
      <c r="QE669" s="121"/>
      <c r="QF669" s="12"/>
      <c r="QG669" s="12"/>
      <c r="QH669" s="121"/>
      <c r="QI669" s="12"/>
      <c r="QJ669" s="12"/>
      <c r="QK669" s="121"/>
      <c r="QL669" s="12"/>
      <c r="QM669" s="12"/>
      <c r="QN669" s="121"/>
      <c r="QO669" s="126">
        <f>Tabela1[[#This Row],[p120]]+Tabela1[[#This Row],[pkt9]]+Tabela1[[#This Row],[p121]]+Tabela1[[#This Row],[punkty44]]+Tabela1[[#This Row],[p122]]+Tabela1[[#This Row],[p123]]</f>
        <v>0</v>
      </c>
      <c r="QP669" s="12"/>
      <c r="QQ669" s="12"/>
      <c r="QR669" s="12"/>
      <c r="QS669" s="12"/>
      <c r="QT669" s="12"/>
      <c r="QU669" s="12"/>
      <c r="QV669" s="12"/>
      <c r="QW669" s="12"/>
      <c r="QX669" s="12"/>
      <c r="QY669" s="12"/>
      <c r="QZ669" s="12"/>
      <c r="RA669" s="12"/>
      <c r="RB669" s="12"/>
      <c r="RC669" s="12"/>
      <c r="RD669" s="12"/>
      <c r="RE669" s="12"/>
      <c r="RF669" s="12"/>
      <c r="RG669" s="12"/>
      <c r="RH669" s="12"/>
      <c r="RI669" s="12"/>
      <c r="RJ669" s="12"/>
      <c r="RK669" s="12"/>
      <c r="RL669" s="12"/>
      <c r="RM669" s="12"/>
      <c r="RN669" s="12"/>
      <c r="RO669" s="12"/>
      <c r="RP669" s="12"/>
      <c r="RQ669" s="12"/>
      <c r="RR669" s="12"/>
      <c r="RS669" s="12"/>
      <c r="RT669" s="12"/>
      <c r="RU669" s="12"/>
      <c r="RV669" s="12"/>
      <c r="RW66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69" s="12"/>
      <c r="RY669" s="12"/>
      <c r="RZ669" s="12"/>
      <c r="SA669" s="12"/>
      <c r="SB669" s="12"/>
      <c r="SC669" s="12"/>
      <c r="SD669" s="12"/>
      <c r="SE669" s="12"/>
      <c r="SF669" s="12"/>
      <c r="SG669" s="12"/>
      <c r="SH669" s="12"/>
      <c r="SI669" s="12"/>
      <c r="SJ669" s="12"/>
      <c r="SK669" s="12"/>
      <c r="SL669" s="12"/>
      <c r="SM669" s="12"/>
      <c r="SN669" s="12"/>
      <c r="SO669" s="12"/>
      <c r="SP669" s="12"/>
      <c r="SQ669" s="12"/>
      <c r="SR669" s="12"/>
      <c r="SS669" s="12"/>
      <c r="ST669" s="12"/>
      <c r="SU669" s="12"/>
      <c r="SV669" s="12"/>
      <c r="SW669" s="12"/>
      <c r="SX669" s="12"/>
      <c r="SY669" s="12"/>
      <c r="SZ669" s="12"/>
      <c r="TA669" s="12"/>
      <c r="TB669" s="12"/>
      <c r="TC669" s="12"/>
      <c r="TD669" s="12"/>
      <c r="TE669" s="12"/>
      <c r="TF669" s="12"/>
      <c r="TG669" s="12"/>
      <c r="TH669" s="12"/>
      <c r="TI669" s="12"/>
      <c r="TJ669" s="12"/>
      <c r="TK669" s="12"/>
      <c r="TL669" s="12"/>
      <c r="TM669" s="12"/>
      <c r="TN669" s="12"/>
      <c r="TO669" s="12"/>
      <c r="TP669" s="12"/>
      <c r="TQ669" s="12"/>
      <c r="TR669" s="12"/>
      <c r="TS669" s="12"/>
      <c r="TT669" s="12"/>
      <c r="TU669" s="12"/>
      <c r="TV669" s="12"/>
      <c r="TW669" s="12"/>
      <c r="TX669" s="12"/>
      <c r="TY669" s="12"/>
      <c r="TZ669" s="12"/>
      <c r="UA669" s="12"/>
      <c r="UB669" s="12"/>
      <c r="UC669" s="12"/>
      <c r="UD669" s="12"/>
      <c r="UE669" s="12"/>
      <c r="UF669" s="12"/>
      <c r="UG669" s="12"/>
      <c r="UH669" s="12"/>
      <c r="UI669" s="12"/>
      <c r="UJ669" s="12"/>
      <c r="UK669" s="12"/>
      <c r="UL669" s="145">
        <f>SUM(RZ669,SC669,SF669,SI669,SL669,SO669,SR669,SU669,SX669,TA669,TD669,TG669,TJ669,TM669,TP669,TS669,TV669,TY669,UB669,UE669,UH669,UK669)</f>
        <v>0</v>
      </c>
      <c r="UM669" s="12"/>
      <c r="UN669" s="12"/>
      <c r="UO669" s="12"/>
      <c r="UP669" s="12"/>
      <c r="UQ669" s="12"/>
      <c r="UR669" s="12"/>
      <c r="US669" s="12"/>
      <c r="UT669" s="12"/>
      <c r="UU669" s="12"/>
      <c r="UV669" s="12"/>
      <c r="UW669" s="12"/>
      <c r="UX669" s="12"/>
      <c r="UY669" s="12"/>
      <c r="UZ669" s="12"/>
      <c r="VA669" s="12"/>
      <c r="VB669" s="12"/>
      <c r="VC669" s="12"/>
      <c r="VD669" s="12"/>
      <c r="VE669" s="12"/>
      <c r="VF669" s="12"/>
      <c r="VG669" s="12"/>
      <c r="VH669" s="12"/>
      <c r="VI669" s="12"/>
      <c r="VJ669" s="12"/>
      <c r="VK669" s="12"/>
      <c r="VL669" s="12"/>
      <c r="VM669" s="12"/>
      <c r="VN669" s="12"/>
      <c r="VO669" s="12"/>
      <c r="VP669" s="12"/>
      <c r="VQ669" s="12"/>
      <c r="VR669" s="12"/>
      <c r="VS669" s="12"/>
      <c r="VT669" s="12"/>
      <c r="VU669" s="12"/>
      <c r="VV669" s="12"/>
      <c r="VW669" s="12"/>
      <c r="VX669" s="12"/>
      <c r="VY669" s="12"/>
      <c r="VZ669" s="12"/>
      <c r="WA669" s="12"/>
      <c r="WB669" s="12"/>
      <c r="WC669" s="12"/>
      <c r="WD669" s="12"/>
      <c r="WE669" s="12"/>
      <c r="WF669" s="12"/>
      <c r="WG669" s="12"/>
      <c r="WH669" s="12"/>
      <c r="WI669" s="12"/>
      <c r="WJ669" s="12"/>
      <c r="WK669" s="12"/>
      <c r="WL66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69" s="12"/>
      <c r="WN669" s="12"/>
      <c r="WO669" s="12"/>
      <c r="WP669" s="12"/>
      <c r="WQ669" s="12"/>
      <c r="WR669" s="12"/>
      <c r="WS669" s="12"/>
      <c r="WT669" s="12"/>
      <c r="WU669" s="12"/>
      <c r="WV669" s="12"/>
      <c r="WW669" s="12"/>
      <c r="WX669" s="12"/>
      <c r="WY669" s="12"/>
      <c r="WZ669" s="12"/>
      <c r="XA669" s="12"/>
      <c r="XB669" s="12"/>
      <c r="XC669" s="12"/>
      <c r="XD669" s="12"/>
      <c r="XE669" s="12"/>
      <c r="XF669" s="12"/>
      <c r="XG669" s="12"/>
      <c r="XH669" s="12"/>
      <c r="XI669" s="12"/>
      <c r="XJ669" s="12"/>
      <c r="XK669" s="12"/>
      <c r="XL669" s="12"/>
      <c r="XM669" s="12"/>
      <c r="XN669" s="12"/>
      <c r="XO669" s="12"/>
      <c r="XP669" s="12"/>
      <c r="XQ669" s="12"/>
      <c r="XR669" s="12"/>
      <c r="XS669" s="12"/>
      <c r="XT669" s="12"/>
      <c r="XU669" s="12"/>
      <c r="XV669" s="12"/>
      <c r="XW669" s="12"/>
      <c r="XX669" s="12"/>
      <c r="XY669" s="12"/>
      <c r="XZ669" s="12"/>
      <c r="YA669" s="12"/>
      <c r="YB669" s="12"/>
      <c r="YC669" s="12"/>
      <c r="YD669" s="12"/>
      <c r="YE669" s="12"/>
      <c r="YF669" s="12"/>
      <c r="YG669" s="12"/>
      <c r="YH669" s="12"/>
      <c r="YI669" s="12"/>
      <c r="YJ669" s="12"/>
      <c r="YK669" s="12"/>
      <c r="YL669" s="12"/>
      <c r="YM669" s="12"/>
      <c r="YN669" s="12"/>
      <c r="YO669" s="12"/>
      <c r="YP669" s="12"/>
      <c r="YQ669" s="12"/>
      <c r="YR669" s="12"/>
      <c r="YS669" s="12"/>
      <c r="YT669" s="12"/>
      <c r="YU669" s="126">
        <f>SUM(WO669,WR669,WU669,WX669,XA669,XD669,XG669,XJ669,XM669,XP669,XS669,XV669,XY669,YB669,YE669,YH669,YK669,YN669,YQ669,YT669)</f>
        <v>0</v>
      </c>
      <c r="YV669" s="12"/>
      <c r="YW669" s="12"/>
      <c r="YX669" s="12"/>
      <c r="YY669" s="12"/>
      <c r="YZ669" s="12"/>
      <c r="ZA669" s="12"/>
      <c r="ZB669" s="12"/>
      <c r="ZC669" s="12"/>
      <c r="ZD669" s="12"/>
      <c r="ZE669" s="12"/>
      <c r="ZF669" s="12"/>
      <c r="ZG669" s="12"/>
      <c r="ZH669" s="12"/>
      <c r="ZI669" s="12"/>
      <c r="ZJ669" s="12"/>
      <c r="ZK669" s="12"/>
      <c r="ZL669" s="12"/>
      <c r="ZM669" s="12"/>
      <c r="ZN669" s="12"/>
      <c r="ZO669" s="12"/>
      <c r="ZP669" s="12"/>
      <c r="ZQ669" s="12"/>
      <c r="ZR669" s="12"/>
      <c r="ZS669" s="12"/>
      <c r="ZT669" s="12"/>
      <c r="ZU669" s="12"/>
      <c r="ZV669" s="12"/>
      <c r="ZW669" s="12"/>
      <c r="ZX669" s="12"/>
      <c r="ZY669" s="12"/>
      <c r="ZZ669" s="12"/>
      <c r="AAA669" s="12"/>
      <c r="AAB669" s="12"/>
      <c r="AAC669" s="12"/>
      <c r="AAD669" s="12"/>
      <c r="AAE669" s="12"/>
      <c r="AAF669" s="12"/>
      <c r="AAG669" s="12"/>
      <c r="AAH669" s="12"/>
      <c r="AAI669" s="12"/>
      <c r="AAJ669" s="12"/>
      <c r="AAK669" s="12"/>
      <c r="AAL669" s="12"/>
      <c r="AAM669" s="12"/>
      <c r="AAN669" s="12"/>
      <c r="AAO669" s="12"/>
      <c r="AAP669" s="12"/>
      <c r="AAQ669" s="12"/>
      <c r="AAR669" s="12"/>
      <c r="AAS669" s="12"/>
      <c r="AAT669" s="12"/>
      <c r="AAU669" s="12"/>
      <c r="AAV669" s="12"/>
      <c r="AAW669" s="12"/>
      <c r="AAX669" s="12"/>
      <c r="AAY669" s="12"/>
      <c r="AAZ669" s="12"/>
      <c r="ABA669" s="12"/>
      <c r="ABB669" s="12"/>
      <c r="ABC669" s="12"/>
      <c r="ABD669" s="12"/>
      <c r="ABE669" s="12"/>
      <c r="ABF669" s="12"/>
      <c r="ABG669" s="12"/>
      <c r="ABH669" s="12"/>
      <c r="ABI669" s="12"/>
      <c r="ABJ669" s="12"/>
      <c r="ABK669" s="12"/>
      <c r="ABL669" s="12"/>
      <c r="ABM669" s="12"/>
      <c r="ABN669" s="12"/>
      <c r="ABO669" s="12"/>
      <c r="ABP669" s="12"/>
      <c r="ABQ669" s="12"/>
      <c r="ABR669" s="12"/>
      <c r="ABS669" s="12"/>
      <c r="ABT669" s="12"/>
      <c r="ABU669" s="12"/>
      <c r="ABV669" s="12"/>
      <c r="ABW669" s="12"/>
      <c r="ABX669" s="12"/>
      <c r="ABY669" s="136">
        <f>SUM(YX669,ZA669,ZD669,ZG669,ZJ669,ZM669,ZP669,ZS669,ZV669,ZY669,AAB669,AAE669,AAH669,AAK669,AAN669,AAQ669,AAT669,AAW669,AAZ669,ABC669,ABF669,ABI669,ABL669,ABO669,ABR669,ABU669,ABX669)</f>
        <v>0</v>
      </c>
      <c r="ABZ669" s="12"/>
      <c r="ACA669" s="12"/>
      <c r="ACB669" s="12"/>
      <c r="ACC669" s="12"/>
      <c r="ACD669" s="12"/>
      <c r="ACE669" s="12"/>
      <c r="ACF669" s="12"/>
      <c r="ACG669" s="12"/>
      <c r="ACH669" s="12"/>
      <c r="ACI669" s="12"/>
      <c r="ACJ669" s="12"/>
      <c r="ACK669" s="12"/>
      <c r="ACL669" s="12"/>
      <c r="ACM669" s="12"/>
      <c r="ACN669" s="12"/>
      <c r="ACO669" s="12"/>
      <c r="ACP669" s="12"/>
      <c r="ACQ669" s="12"/>
      <c r="ACR669" s="12"/>
      <c r="ACS669" s="12"/>
      <c r="ACT669" s="12"/>
      <c r="ACU669" s="12"/>
      <c r="ACV669" s="12"/>
      <c r="ACW669" s="12"/>
      <c r="ACX669" s="12"/>
      <c r="ACY669" s="12"/>
      <c r="ACZ669" s="12"/>
      <c r="ADA669" s="12"/>
      <c r="ADB669" s="12"/>
      <c r="ADC669" s="12"/>
      <c r="ADD669" s="12"/>
      <c r="ADE669" s="12"/>
      <c r="ADF669" s="12"/>
      <c r="ADG669" s="12"/>
      <c r="ADH669" s="12"/>
      <c r="ADI669" s="12"/>
      <c r="ADJ669" s="12"/>
      <c r="ADK669" s="12"/>
      <c r="ADL669" s="12"/>
      <c r="ADM669" s="12"/>
      <c r="ADN669" s="12"/>
      <c r="ADO669" s="12"/>
      <c r="ADP669" s="12"/>
      <c r="ADQ669" s="12"/>
      <c r="ADR669" s="12"/>
      <c r="ADS669" s="12"/>
      <c r="ADT669" s="12"/>
      <c r="ADU669" s="12"/>
      <c r="ADV669" s="12"/>
      <c r="ADW669" s="12"/>
      <c r="ADX669" s="12"/>
      <c r="ADY669" s="164"/>
      <c r="ADZ669" s="164"/>
      <c r="AEA669" s="164"/>
      <c r="AEB669" s="164"/>
      <c r="AEC669" s="164"/>
      <c r="AED669" s="164"/>
      <c r="AEE669" s="164"/>
      <c r="AEF669" s="164"/>
      <c r="AEG669" s="164"/>
      <c r="AEH669" s="164"/>
      <c r="AEI669" s="164"/>
      <c r="AEJ669" s="164"/>
      <c r="AEK669" s="164"/>
      <c r="AEL669" s="164"/>
      <c r="AEM669" s="164"/>
      <c r="AEN669" s="164"/>
      <c r="AEO669" s="164"/>
      <c r="AEP669" s="164"/>
      <c r="AEQ669" s="164">
        <f>SUM(ACB669,ACE669,ACH669,ACK669,ACN669,ACQ669,ACT669,ACW669,ACZ669,ADC669,ADF669,ADI669,ADL669,ADO669,ADR669,ADU669,ADX669,AEA669,AED669,AEG669,AEJ669,AEM669,AEP669)</f>
        <v>0</v>
      </c>
    </row>
    <row r="670" spans="1:823">
      <c r="A670" s="13" t="s">
        <v>1900</v>
      </c>
      <c r="C670" s="31" t="s">
        <v>1901</v>
      </c>
      <c r="D670" s="12"/>
      <c r="E670" s="12"/>
      <c r="F670" s="44"/>
      <c r="G670" s="12"/>
      <c r="H670" s="12"/>
      <c r="I670" s="44"/>
      <c r="J670" s="12"/>
      <c r="K670" s="12"/>
      <c r="L670" s="44"/>
      <c r="M670" s="12"/>
      <c r="N670" s="12"/>
      <c r="O670" s="44"/>
      <c r="P670" s="12"/>
      <c r="Q670" s="12"/>
      <c r="R670" s="44"/>
      <c r="S670" s="12"/>
      <c r="T670" s="12"/>
      <c r="U670" s="44"/>
      <c r="V670" s="12"/>
      <c r="W670" s="12"/>
      <c r="X670" s="44"/>
      <c r="Y670" s="51">
        <f>SUM(F670,I670,L670,O670,R670,U670,X670)</f>
        <v>0</v>
      </c>
      <c r="Z670" s="12"/>
      <c r="AA670" s="12"/>
      <c r="AB670" s="54"/>
      <c r="AC670" s="12"/>
      <c r="AD670" s="12"/>
      <c r="AE670" s="54"/>
      <c r="AF670" s="12"/>
      <c r="AG670" s="12"/>
      <c r="AH670" s="54"/>
      <c r="AI670" s="12"/>
      <c r="AJ670" s="12"/>
      <c r="AK670" s="54"/>
      <c r="AL670" s="12"/>
      <c r="AM670" s="12"/>
      <c r="AN670" s="54"/>
      <c r="AO670" s="12"/>
      <c r="AP670" s="12"/>
      <c r="AQ670" s="54"/>
      <c r="AR670" s="12"/>
      <c r="AS670" s="12"/>
      <c r="AT670" s="54"/>
      <c r="AU670" s="12"/>
      <c r="AV670" s="12"/>
      <c r="AW670" s="54"/>
      <c r="AX670" s="12"/>
      <c r="AY670" s="12"/>
      <c r="AZ670" s="54"/>
      <c r="BA670" s="12"/>
      <c r="BB670" s="12"/>
      <c r="BC670" s="54"/>
      <c r="BD670" s="12"/>
      <c r="BE670" s="12"/>
      <c r="BF670" s="54"/>
      <c r="BG670" s="12"/>
      <c r="BH670" s="12"/>
      <c r="BI670" s="54"/>
      <c r="BJ670" s="12"/>
      <c r="BK670" s="12"/>
      <c r="BL670" s="54"/>
      <c r="BM670" s="12"/>
      <c r="BN670" s="12"/>
      <c r="BO670" s="54"/>
      <c r="BP670" s="60">
        <f>SUM(BO670,BL670,BI670,BF670,BC670,AZ670,AW670,AT670,AQ670,AN670,AK670,AH670,AE670,AB670)</f>
        <v>0</v>
      </c>
      <c r="BQ670" s="12"/>
      <c r="BR670" s="12"/>
      <c r="BS670" s="12"/>
      <c r="BT670" s="12"/>
      <c r="BU670" s="12"/>
      <c r="BV670" s="54"/>
      <c r="BW670" s="12"/>
      <c r="BX670" s="12"/>
      <c r="BY670" s="54"/>
      <c r="BZ670" s="12"/>
      <c r="CA670" s="12"/>
      <c r="CB670" s="54"/>
      <c r="CC670" s="12"/>
      <c r="CD670" s="12"/>
      <c r="CE670" s="54"/>
      <c r="CF670" s="12"/>
      <c r="CG670" s="12"/>
      <c r="CH670" s="54"/>
      <c r="CI670" s="12"/>
      <c r="CJ670" s="12"/>
      <c r="CK670" s="54"/>
      <c r="CL670" s="12"/>
      <c r="CM670" s="12"/>
      <c r="CN670" s="54"/>
      <c r="CO670" s="12"/>
      <c r="CP670" s="12"/>
      <c r="CQ670" s="54"/>
      <c r="CR670" s="12"/>
      <c r="CS670" s="12"/>
      <c r="CT670" s="54"/>
      <c r="CU670" s="12"/>
      <c r="CV670" s="12"/>
      <c r="CW670" s="54"/>
      <c r="CX670" s="54"/>
      <c r="CY670" s="54"/>
      <c r="CZ670" s="54"/>
      <c r="DA670" s="12"/>
      <c r="DB670" s="12"/>
      <c r="DC670" s="54"/>
      <c r="DD670" s="12"/>
      <c r="DE670" s="12"/>
      <c r="DF670" s="54"/>
      <c r="DG670" s="12"/>
      <c r="DH670" s="12"/>
      <c r="DI670" s="54"/>
      <c r="DJ670" s="12"/>
      <c r="DK670" s="12"/>
      <c r="DL670" s="54"/>
      <c r="DM670" s="12"/>
      <c r="DN670" s="12"/>
      <c r="DO670" s="54"/>
      <c r="DP670" s="12"/>
      <c r="DQ670" s="12"/>
      <c r="DR670" s="54"/>
      <c r="DS670" s="12"/>
      <c r="DT670" s="12"/>
      <c r="DU670" s="54"/>
      <c r="DV670" s="12"/>
      <c r="DW670" s="12"/>
      <c r="DX670" s="54"/>
      <c r="DY670" s="12"/>
      <c r="DZ670" s="12"/>
      <c r="EA670" s="54"/>
      <c r="EB670" s="12"/>
      <c r="EC670" s="12"/>
      <c r="ED670" s="54"/>
      <c r="EE670" s="12"/>
      <c r="EF670" s="12"/>
      <c r="EG670" s="54"/>
      <c r="EH670" s="12"/>
      <c r="EI670" s="12"/>
      <c r="EJ670" s="54"/>
      <c r="EK670" s="12"/>
      <c r="EL670" s="12"/>
      <c r="EM670" s="54"/>
      <c r="EN670" s="64">
        <f>SUM(EM670,EJ670,EG670,ED670,EA670,DX670,DU670,DR670,DO670,DL670,DI670,DF670,DC670,CZ670,CW670,CT670,CQ670,CN670,CK670,CH670,CE670,CB670,BY670,BV670,BS670)</f>
        <v>0</v>
      </c>
      <c r="EO670" s="12"/>
      <c r="EP670" s="12"/>
      <c r="EQ670" s="67"/>
      <c r="ER670" s="12"/>
      <c r="ES670" s="12"/>
      <c r="ET670" s="67"/>
      <c r="EU670" s="12"/>
      <c r="EV670" s="12"/>
      <c r="EW670" s="67"/>
      <c r="EX670" s="12"/>
      <c r="EY670" s="12"/>
      <c r="EZ670" s="67"/>
      <c r="FA670" s="12"/>
      <c r="FB670" s="12"/>
      <c r="FC670" s="67"/>
      <c r="FD670" s="12"/>
      <c r="FE670" s="12"/>
      <c r="FF670" s="67"/>
      <c r="FG670" s="12"/>
      <c r="FH670" s="12"/>
      <c r="FI670" s="67"/>
      <c r="FJ670" s="12"/>
      <c r="FK670" s="12"/>
      <c r="FL670" s="67"/>
      <c r="FM670" s="12"/>
      <c r="FN670" s="12"/>
      <c r="FO670" s="67"/>
      <c r="FP670" s="12"/>
      <c r="FQ670" s="12"/>
      <c r="FR670" s="67"/>
      <c r="FS670" s="12"/>
      <c r="FT670" s="12"/>
      <c r="FU670" s="67"/>
      <c r="FV670" s="12"/>
      <c r="FW670" s="12"/>
      <c r="FX670" s="67"/>
      <c r="FY670" s="12"/>
      <c r="FZ670" s="12"/>
      <c r="GA670" s="67"/>
      <c r="GB670" s="12"/>
      <c r="GC670" s="12"/>
      <c r="GD670" s="67"/>
      <c r="GE670" s="12"/>
      <c r="GF670" s="12"/>
      <c r="GG670" s="67"/>
      <c r="GH670" s="12"/>
      <c r="GI670" s="12"/>
      <c r="GJ670" s="67"/>
      <c r="GK670" s="12"/>
      <c r="GL670" s="12"/>
      <c r="GM670" s="67"/>
      <c r="GN670" s="12"/>
      <c r="GO670" s="12"/>
      <c r="GP670" s="67"/>
      <c r="GQ670" s="12"/>
      <c r="GR670" s="12"/>
      <c r="GS670" s="67"/>
      <c r="GT670" s="12"/>
      <c r="GU670" s="12"/>
      <c r="GV670" s="67"/>
      <c r="GW670" s="12"/>
      <c r="GX670" s="12"/>
      <c r="GY670" s="67"/>
      <c r="GZ670" s="12"/>
      <c r="HA670" s="12"/>
      <c r="HB670" s="67"/>
      <c r="HC67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0" s="12"/>
      <c r="HE670" s="12"/>
      <c r="HF670" s="77"/>
      <c r="HG670" s="12"/>
      <c r="HH670" s="12"/>
      <c r="HI670" s="77"/>
      <c r="HJ670" s="12"/>
      <c r="HK670" s="12"/>
      <c r="HL670" s="77"/>
      <c r="HM670" s="12"/>
      <c r="HN670" s="12"/>
      <c r="HO670" s="77"/>
      <c r="HP670" s="12"/>
      <c r="HQ670" s="12"/>
      <c r="HR670" s="77"/>
      <c r="HS670" s="12"/>
      <c r="HT670" s="12"/>
      <c r="HU670" s="77"/>
      <c r="HV670" s="12"/>
      <c r="HW670" s="12"/>
      <c r="HX670" s="77"/>
      <c r="HY670" s="12"/>
      <c r="HZ670" s="12"/>
      <c r="IA670" s="77"/>
      <c r="IB670" s="12"/>
      <c r="IC670" s="12"/>
      <c r="ID670" s="77"/>
      <c r="IE670" s="12"/>
      <c r="IF670" s="12"/>
      <c r="IG670" s="77"/>
      <c r="IH670" s="12"/>
      <c r="II670" s="12"/>
      <c r="IJ670" s="77"/>
      <c r="IK670" s="12"/>
      <c r="IL670" s="12"/>
      <c r="IM670" s="77"/>
      <c r="IN670" s="12"/>
      <c r="IO670" s="12"/>
      <c r="IP670" s="77"/>
      <c r="IQ670" s="12"/>
      <c r="IR670" s="12"/>
      <c r="IS670" s="77"/>
      <c r="IT670" s="12"/>
      <c r="IU670" s="12"/>
      <c r="IV670" s="77"/>
      <c r="IW670" s="12"/>
      <c r="IX670" s="12"/>
      <c r="IY670" s="77"/>
      <c r="IZ67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0" s="12"/>
      <c r="JB670" s="12"/>
      <c r="JC670" s="82"/>
      <c r="JD670" s="12"/>
      <c r="JE670" s="12"/>
      <c r="JF670" s="82"/>
      <c r="JG670" s="12"/>
      <c r="JH670" s="12"/>
      <c r="JI670" s="82"/>
      <c r="JJ670" s="12"/>
      <c r="JK670" s="12"/>
      <c r="JL670" s="82"/>
      <c r="JM670" s="12"/>
      <c r="JN670" s="12"/>
      <c r="JO670" s="82"/>
      <c r="JP670" s="12"/>
      <c r="JQ670" s="12"/>
      <c r="JR670" s="82"/>
      <c r="JS670" s="12"/>
      <c r="JT670" s="12"/>
      <c r="JU670" s="82"/>
      <c r="JV670" s="12"/>
      <c r="JW670" s="12"/>
      <c r="JX670" s="82"/>
      <c r="JY670" s="12"/>
      <c r="JZ670" s="12"/>
      <c r="KA670" s="82"/>
      <c r="KB670" s="12"/>
      <c r="KC670" s="12"/>
      <c r="KD670" s="82"/>
      <c r="KE670" s="12"/>
      <c r="KF670" s="12"/>
      <c r="KG670" s="82"/>
      <c r="KH670" s="12"/>
      <c r="KI670" s="12"/>
      <c r="KJ670" s="82"/>
      <c r="KK670" s="12"/>
      <c r="KL670" s="12"/>
      <c r="KM670" s="82"/>
      <c r="KN670" s="12"/>
      <c r="KO670" s="12"/>
      <c r="KP670" s="82"/>
      <c r="KQ670" s="12"/>
      <c r="KR670" s="12"/>
      <c r="KS670" s="82"/>
      <c r="KT67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0" s="12"/>
      <c r="KV670" s="12"/>
      <c r="KW670" s="89"/>
      <c r="KX670" s="12"/>
      <c r="KY670" s="12"/>
      <c r="KZ670" s="89"/>
      <c r="LA670" s="12"/>
      <c r="LB670" s="12"/>
      <c r="LC670" s="89"/>
      <c r="LD670" s="12"/>
      <c r="LE670" s="12"/>
      <c r="LF670" s="89"/>
      <c r="LG670" s="12"/>
      <c r="LH670" s="12"/>
      <c r="LI670" s="89"/>
      <c r="LJ670" s="12"/>
      <c r="LK670" s="12"/>
      <c r="LL670" s="89"/>
      <c r="LM670" s="12"/>
      <c r="LN670" s="12"/>
      <c r="LO670" s="89"/>
      <c r="LP670" s="12"/>
      <c r="LQ670" s="12"/>
      <c r="LR670" s="89"/>
      <c r="LS670" s="12"/>
      <c r="LT670" s="12"/>
      <c r="LU670" s="89"/>
      <c r="LV670" s="12"/>
      <c r="LW670" s="12"/>
      <c r="LX670" s="89"/>
      <c r="LY670" s="12"/>
      <c r="LZ670" s="12"/>
      <c r="MA670" s="89"/>
      <c r="MB67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0" s="12"/>
      <c r="MD670" s="12"/>
      <c r="ME670" s="98"/>
      <c r="MF670" s="12"/>
      <c r="MG670" s="12"/>
      <c r="MH670" s="98"/>
      <c r="MI670" s="12"/>
      <c r="MJ670" s="12"/>
      <c r="MK670" s="98"/>
      <c r="ML670" s="12"/>
      <c r="MM670" s="12"/>
      <c r="MN670" s="98"/>
      <c r="MO670" s="12"/>
      <c r="MP670" s="12"/>
      <c r="MQ670" s="98"/>
      <c r="MR670" s="12"/>
      <c r="MS670" s="12"/>
      <c r="MT670" s="98"/>
      <c r="MU670" s="12"/>
      <c r="MV670" s="12"/>
      <c r="MW670" s="98"/>
      <c r="MX670" s="12"/>
      <c r="MY670" s="12"/>
      <c r="MZ670" s="98"/>
      <c r="NA670" s="12"/>
      <c r="NB670" s="12"/>
      <c r="NC670" s="103"/>
      <c r="ND670" s="12"/>
      <c r="NE670" s="12"/>
      <c r="NF670" s="103"/>
      <c r="NG670" s="12"/>
      <c r="NH670" s="12"/>
      <c r="NI670" s="103"/>
      <c r="NJ670" s="12"/>
      <c r="NK670" s="12"/>
      <c r="NL670" s="103"/>
      <c r="NM67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0" s="12"/>
      <c r="NO670" s="12"/>
      <c r="NP670" s="110"/>
      <c r="NQ670" s="12"/>
      <c r="NR670" s="12"/>
      <c r="NS670" s="110"/>
      <c r="NT670" s="12"/>
      <c r="NU670" s="12"/>
      <c r="NV670" s="110"/>
      <c r="NW670" s="12"/>
      <c r="NX670" s="12"/>
      <c r="NY670" s="110"/>
      <c r="NZ670" s="12"/>
      <c r="OA670" s="12"/>
      <c r="OB670" s="110"/>
      <c r="OC670" s="12"/>
      <c r="OD670" s="12"/>
      <c r="OE670" s="110"/>
      <c r="OF670" s="12"/>
      <c r="OG670" s="12"/>
      <c r="OH670" s="110"/>
      <c r="OI670" s="12"/>
      <c r="OJ670" s="12"/>
      <c r="OK670" s="110"/>
      <c r="OL670" s="12"/>
      <c r="OM670" s="12"/>
      <c r="ON670" s="110"/>
      <c r="OO670" s="12"/>
      <c r="OP670" s="12"/>
      <c r="OQ670" s="110"/>
      <c r="OR670" s="12"/>
      <c r="OS670" s="12"/>
      <c r="OT670" s="110"/>
      <c r="OU670" s="12"/>
      <c r="OV670" s="12"/>
      <c r="OW670" s="110"/>
      <c r="OX670" s="12"/>
      <c r="OY670" s="12"/>
      <c r="OZ670" s="110"/>
      <c r="PA670" s="12"/>
      <c r="PB670" s="12"/>
      <c r="PC670" s="110"/>
      <c r="PD670" s="12"/>
      <c r="PE670" s="12"/>
      <c r="PF670" s="110"/>
      <c r="PG670" s="12"/>
      <c r="PH670" s="12"/>
      <c r="PI670" s="110"/>
      <c r="PJ670" s="12"/>
      <c r="PK670" s="12"/>
      <c r="PL670" s="110"/>
      <c r="PM670" s="12"/>
      <c r="PN670" s="12"/>
      <c r="PO670" s="110"/>
      <c r="PP670" s="12"/>
      <c r="PQ670" s="12"/>
      <c r="PR670" s="110"/>
      <c r="PS670" s="12"/>
      <c r="PT670" s="12"/>
      <c r="PU670" s="110"/>
      <c r="PV67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0" s="12"/>
      <c r="PX670" s="12"/>
      <c r="PY670" s="121"/>
      <c r="PZ670" s="12"/>
      <c r="QA670" s="12"/>
      <c r="QB670" s="121"/>
      <c r="QC670" s="12"/>
      <c r="QD670" s="12"/>
      <c r="QE670" s="121"/>
      <c r="QF670" s="12"/>
      <c r="QG670" s="12"/>
      <c r="QH670" s="121"/>
      <c r="QI670" s="12"/>
      <c r="QJ670" s="12"/>
      <c r="QK670" s="121"/>
      <c r="QL670" s="12"/>
      <c r="QM670" s="12"/>
      <c r="QN670" s="121"/>
      <c r="QO670" s="126">
        <f>Tabela1[[#This Row],[p120]]+Tabela1[[#This Row],[pkt9]]+Tabela1[[#This Row],[p121]]+Tabela1[[#This Row],[punkty44]]+Tabela1[[#This Row],[p122]]+Tabela1[[#This Row],[p123]]</f>
        <v>0</v>
      </c>
      <c r="QP670" s="12"/>
      <c r="QQ670" s="12"/>
      <c r="QR670" s="12"/>
      <c r="QS670" s="12"/>
      <c r="QT670" s="12"/>
      <c r="QU670" s="12"/>
      <c r="QV670" s="12"/>
      <c r="QW670" s="12"/>
      <c r="QX670" s="12"/>
      <c r="QY670" s="12"/>
      <c r="QZ670" s="12"/>
      <c r="RA670" s="12"/>
      <c r="RB670" s="12"/>
      <c r="RC670" s="12"/>
      <c r="RD670" s="12"/>
      <c r="RE670" s="12"/>
      <c r="RF670" s="12"/>
      <c r="RG670" s="12"/>
      <c r="RH670" s="12"/>
      <c r="RI670" s="12"/>
      <c r="RJ670" s="12"/>
      <c r="RK670" s="12"/>
      <c r="RL670" s="12"/>
      <c r="RM670" s="12"/>
      <c r="RN670" s="12"/>
      <c r="RO670" s="12"/>
      <c r="RP670" s="12"/>
      <c r="RQ670" s="12"/>
      <c r="RR670" s="12"/>
      <c r="RS670" s="12"/>
      <c r="RT670" s="12"/>
      <c r="RU670" s="12"/>
      <c r="RV670" s="12"/>
      <c r="RW67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0" s="12"/>
      <c r="RY670" s="12"/>
      <c r="RZ670" s="12"/>
      <c r="SA670" s="12"/>
      <c r="SB670" s="12"/>
      <c r="SC670" s="12"/>
      <c r="SD670" s="12"/>
      <c r="SE670" s="12"/>
      <c r="SF670" s="12"/>
      <c r="SG670" s="12"/>
      <c r="SH670" s="12"/>
      <c r="SI670" s="12"/>
      <c r="SJ670" s="12"/>
      <c r="SK670" s="12"/>
      <c r="SL670" s="12"/>
      <c r="SM670" s="12"/>
      <c r="SN670" s="12"/>
      <c r="SO670" s="12"/>
      <c r="SP670" s="12"/>
      <c r="SQ670" s="12"/>
      <c r="SR670" s="12"/>
      <c r="SS670" s="12"/>
      <c r="ST670" s="12"/>
      <c r="SU670" s="12"/>
      <c r="SV670" s="12"/>
      <c r="SW670" s="12"/>
      <c r="SX670" s="12"/>
      <c r="SY670" s="12"/>
      <c r="SZ670" s="12"/>
      <c r="TA670" s="12"/>
      <c r="TB670" s="12"/>
      <c r="TC670" s="12"/>
      <c r="TD670" s="12"/>
      <c r="TE670" s="12"/>
      <c r="TF670" s="12"/>
      <c r="TG670" s="12"/>
      <c r="TH670" s="12"/>
      <c r="TI670" s="12"/>
      <c r="TJ670" s="12"/>
      <c r="TK670" s="12"/>
      <c r="TL670" s="12"/>
      <c r="TM670" s="12"/>
      <c r="TN670" s="12"/>
      <c r="TO670" s="12"/>
      <c r="TP670" s="12"/>
      <c r="TQ670" s="12"/>
      <c r="TR670" s="12"/>
      <c r="TS670" s="12"/>
      <c r="TT670" s="12"/>
      <c r="TU670" s="12"/>
      <c r="TV670" s="12"/>
      <c r="TW670" s="12"/>
      <c r="TX670" s="12"/>
      <c r="TY670" s="12"/>
      <c r="TZ670" s="12"/>
      <c r="UA670" s="12"/>
      <c r="UB670" s="12"/>
      <c r="UC670" s="12"/>
      <c r="UD670" s="12"/>
      <c r="UE670" s="12"/>
      <c r="UF670" s="12"/>
      <c r="UG670" s="12"/>
      <c r="UH670" s="12"/>
      <c r="UI670" s="12"/>
      <c r="UJ670" s="12"/>
      <c r="UK670" s="12"/>
      <c r="UL670" s="145">
        <f>SUM(RZ670,SC670,SF670,SI670,SL670,SO670,SR670,SU670,SX670,TA670,TD670,TG670,TJ670,TM670,TP670,TS670,TV670,TY670,UB670,UE670,UH670,UK670)</f>
        <v>0</v>
      </c>
      <c r="UM670" s="12"/>
      <c r="UN670" s="12"/>
      <c r="UO670" s="12"/>
      <c r="UP670" s="12"/>
      <c r="UQ670" s="12"/>
      <c r="UR670" s="12"/>
      <c r="US670" s="12"/>
      <c r="UT670" s="12"/>
      <c r="UU670" s="12"/>
      <c r="UV670" s="12"/>
      <c r="UW670" s="12"/>
      <c r="UX670" s="12"/>
      <c r="UY670" s="12"/>
      <c r="UZ670" s="12"/>
      <c r="VA670" s="12"/>
      <c r="VB670" s="12"/>
      <c r="VC670" s="12"/>
      <c r="VD670" s="12"/>
      <c r="VE670" s="12"/>
      <c r="VF670" s="12"/>
      <c r="VG670" s="12"/>
      <c r="VH670" s="12"/>
      <c r="VI670" s="12"/>
      <c r="VJ670" s="12"/>
      <c r="VK670" s="12"/>
      <c r="VL670" s="12"/>
      <c r="VM670" s="12"/>
      <c r="VN670" s="12"/>
      <c r="VO670" s="12"/>
      <c r="VP670" s="12"/>
      <c r="VQ670" s="12"/>
      <c r="VR670" s="12"/>
      <c r="VS670" s="12"/>
      <c r="VT670" s="12"/>
      <c r="VU670" s="12"/>
      <c r="VV670" s="12"/>
      <c r="VW670" s="12"/>
      <c r="VX670" s="12"/>
      <c r="VY670" s="12"/>
      <c r="VZ670" s="12"/>
      <c r="WA670" s="12"/>
      <c r="WB670" s="12"/>
      <c r="WC670" s="12"/>
      <c r="WD670" s="12"/>
      <c r="WE670" s="12"/>
      <c r="WF670" s="12"/>
      <c r="WG670" s="12"/>
      <c r="WH670" s="12"/>
      <c r="WI670" s="12"/>
      <c r="WJ670" s="12"/>
      <c r="WK670" s="12"/>
      <c r="WL67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0" s="12"/>
      <c r="WN670" s="12"/>
      <c r="WO670" s="12"/>
      <c r="WP670" s="12"/>
      <c r="WQ670" s="12"/>
      <c r="WR670" s="12"/>
      <c r="WS670" s="12"/>
      <c r="WT670" s="12"/>
      <c r="WU670" s="12"/>
      <c r="WV670" s="12"/>
      <c r="WW670" s="12"/>
      <c r="WX670" s="12"/>
      <c r="WY670" s="12"/>
      <c r="WZ670" s="12"/>
      <c r="XA670" s="12"/>
      <c r="XB670" s="12"/>
      <c r="XC670" s="12"/>
      <c r="XD670" s="12"/>
      <c r="XE670" s="12"/>
      <c r="XF670" s="12"/>
      <c r="XG670" s="12"/>
      <c r="XH670" s="12"/>
      <c r="XI670" s="12"/>
      <c r="XJ670" s="12"/>
      <c r="XK670" s="12"/>
      <c r="XL670" s="12"/>
      <c r="XM670" s="12"/>
      <c r="XN670" s="12">
        <v>1</v>
      </c>
      <c r="XO670" s="12">
        <v>140</v>
      </c>
      <c r="XP670" s="12">
        <v>3</v>
      </c>
      <c r="XQ670" s="12"/>
      <c r="XR670" s="12"/>
      <c r="XS670" s="12"/>
      <c r="XT670" s="12"/>
      <c r="XU670" s="12"/>
      <c r="XV670" s="12"/>
      <c r="XW670" s="12"/>
      <c r="XX670" s="12"/>
      <c r="XY670" s="12"/>
      <c r="XZ670" s="12"/>
      <c r="YA670" s="12"/>
      <c r="YB670" s="12"/>
      <c r="YC670" s="12"/>
      <c r="YD670" s="12"/>
      <c r="YE670" s="12"/>
      <c r="YF670" s="12"/>
      <c r="YG670" s="12"/>
      <c r="YH670" s="12"/>
      <c r="YI670" s="12"/>
      <c r="YJ670" s="12"/>
      <c r="YK670" s="12"/>
      <c r="YL670" s="12"/>
      <c r="YM670" s="12"/>
      <c r="YN670" s="12"/>
      <c r="YO670" s="12"/>
      <c r="YP670" s="12"/>
      <c r="YQ670" s="12"/>
      <c r="YR670" s="12"/>
      <c r="YS670" s="12"/>
      <c r="YT670" s="12"/>
      <c r="YU670" s="126">
        <f>SUM(WO670,WR670,WU670,WX670,XA670,XD670,XG670,XJ670,XM670,XP670,XS670,XV670,XY670,YB670,YE670,YH670,YK670,YN670,YQ670,YT670)</f>
        <v>3</v>
      </c>
      <c r="YV670" s="12"/>
      <c r="YW670" s="12"/>
      <c r="YX670" s="12"/>
      <c r="YY670" s="12"/>
      <c r="YZ670" s="12"/>
      <c r="ZA670" s="12"/>
      <c r="ZB670" s="12"/>
      <c r="ZC670" s="12"/>
      <c r="ZD670" s="12"/>
      <c r="ZE670" s="12"/>
      <c r="ZF670" s="12"/>
      <c r="ZG670" s="12"/>
      <c r="ZH670" s="12"/>
      <c r="ZI670" s="12"/>
      <c r="ZJ670" s="12"/>
      <c r="ZK670" s="12"/>
      <c r="ZL670" s="12"/>
      <c r="ZM670" s="12"/>
      <c r="ZN670" s="12"/>
      <c r="ZO670" s="12"/>
      <c r="ZP670" s="12"/>
      <c r="ZQ670" s="12"/>
      <c r="ZR670" s="12"/>
      <c r="ZS670" s="12"/>
      <c r="ZT670" s="12"/>
      <c r="ZU670" s="12"/>
      <c r="ZV670" s="12"/>
      <c r="ZW670" s="12"/>
      <c r="ZX670" s="12"/>
      <c r="ZY670" s="12"/>
      <c r="ZZ670" s="12"/>
      <c r="AAA670" s="12"/>
      <c r="AAB670" s="12"/>
      <c r="AAC670" s="12"/>
      <c r="AAD670" s="12"/>
      <c r="AAE670" s="12"/>
      <c r="AAF670" s="12"/>
      <c r="AAG670" s="12"/>
      <c r="AAH670" s="12"/>
      <c r="AAI670" s="12"/>
      <c r="AAJ670" s="12"/>
      <c r="AAK670" s="12"/>
      <c r="AAL670" s="12"/>
      <c r="AAM670" s="12"/>
      <c r="AAN670" s="12"/>
      <c r="AAO670" s="12"/>
      <c r="AAP670" s="12"/>
      <c r="AAQ670" s="12"/>
      <c r="AAR670" s="12"/>
      <c r="AAS670" s="12"/>
      <c r="AAT670" s="12"/>
      <c r="AAU670" s="12"/>
      <c r="AAV670" s="12"/>
      <c r="AAW670" s="12"/>
      <c r="AAX670" s="12"/>
      <c r="AAY670" s="12"/>
      <c r="AAZ670" s="12"/>
      <c r="ABA670" s="12"/>
      <c r="ABB670" s="12"/>
      <c r="ABC670" s="12"/>
      <c r="ABD670" s="12"/>
      <c r="ABE670" s="12"/>
      <c r="ABF670" s="12"/>
      <c r="ABG670" s="12"/>
      <c r="ABH670" s="12"/>
      <c r="ABI670" s="12"/>
      <c r="ABJ670" s="12"/>
      <c r="ABK670" s="12"/>
      <c r="ABL670" s="12"/>
      <c r="ABM670" s="12"/>
      <c r="ABN670" s="12"/>
      <c r="ABO670" s="12"/>
      <c r="ABP670" s="12"/>
      <c r="ABQ670" s="12"/>
      <c r="ABR670" s="12"/>
      <c r="ABS670" s="12"/>
      <c r="ABT670" s="12"/>
      <c r="ABU670" s="12"/>
      <c r="ABV670" s="12"/>
      <c r="ABW670" s="12"/>
      <c r="ABX670" s="12"/>
      <c r="ABY670" s="136">
        <f>SUM(YX670,ZA670,ZD670,ZG670,ZJ670,ZM670,ZP670,ZS670,ZV670,ZY670,AAB670,AAE670,AAH670,AAK670,AAN670,AAQ670,AAT670,AAW670,AAZ670,ABC670,ABF670,ABI670,ABL670,ABO670,ABR670,ABU670,ABX670)</f>
        <v>0</v>
      </c>
      <c r="ABZ670" s="12"/>
      <c r="ACA670" s="12"/>
      <c r="ACB670" s="12"/>
      <c r="ACC670" s="12"/>
      <c r="ACD670" s="12"/>
      <c r="ACE670" s="12"/>
      <c r="ACF670" s="12"/>
      <c r="ACG670" s="12"/>
      <c r="ACH670" s="12"/>
      <c r="ACI670" s="12"/>
      <c r="ACJ670" s="12"/>
      <c r="ACK670" s="12"/>
      <c r="ACL670" s="12"/>
      <c r="ACM670" s="12"/>
      <c r="ACN670" s="12"/>
      <c r="ACO670" s="12"/>
      <c r="ACP670" s="12"/>
      <c r="ACQ670" s="12"/>
      <c r="ACR670" s="12"/>
      <c r="ACS670" s="12"/>
      <c r="ACT670" s="12"/>
      <c r="ACU670" s="12"/>
      <c r="ACV670" s="12"/>
      <c r="ACW670" s="12"/>
      <c r="ACX670" s="12"/>
      <c r="ACY670" s="12"/>
      <c r="ACZ670" s="12"/>
      <c r="ADA670" s="12"/>
      <c r="ADB670" s="12"/>
      <c r="ADC670" s="12"/>
      <c r="ADD670" s="12"/>
      <c r="ADE670" s="12"/>
      <c r="ADF670" s="12"/>
      <c r="ADG670" s="12"/>
      <c r="ADH670" s="12"/>
      <c r="ADI670" s="12"/>
      <c r="ADJ670" s="12"/>
      <c r="ADK670" s="12"/>
      <c r="ADL670" s="12"/>
      <c r="ADM670" s="12"/>
      <c r="ADN670" s="12"/>
      <c r="ADO670" s="12"/>
      <c r="ADP670" s="12"/>
      <c r="ADQ670" s="12"/>
      <c r="ADR670" s="12"/>
      <c r="ADS670" s="12"/>
      <c r="ADT670" s="12"/>
      <c r="ADU670" s="12"/>
      <c r="ADV670" s="12"/>
      <c r="ADW670" s="12"/>
      <c r="ADX670" s="12"/>
      <c r="ADY670" s="164"/>
      <c r="ADZ670" s="164"/>
      <c r="AEA670" s="164"/>
      <c r="AEB670" s="164"/>
      <c r="AEC670" s="164"/>
      <c r="AED670" s="164"/>
      <c r="AEE670" s="164"/>
      <c r="AEF670" s="164"/>
      <c r="AEG670" s="164"/>
      <c r="AEH670" s="164"/>
      <c r="AEI670" s="164"/>
      <c r="AEJ670" s="164"/>
      <c r="AEK670" s="164"/>
      <c r="AEL670" s="164"/>
      <c r="AEM670" s="164"/>
      <c r="AEN670" s="164"/>
      <c r="AEO670" s="164"/>
      <c r="AEP670" s="164"/>
      <c r="AEQ670" s="164">
        <f>SUM(ACB670,ACE670,ACH670,ACK670,ACN670,ACQ670,ACT670,ACW670,ACZ670,ADC670,ADF670,ADI670,ADL670,ADO670,ADR670,ADU670,ADX670,AEA670,AED670,AEG670,AEJ670,AEM670,AEP670)</f>
        <v>0</v>
      </c>
    </row>
    <row r="671" spans="1:823">
      <c r="A671" s="37" t="s">
        <v>360</v>
      </c>
      <c r="B671" s="38"/>
      <c r="C671" s="15" t="s">
        <v>397</v>
      </c>
      <c r="D671" s="12"/>
      <c r="E671" s="12"/>
      <c r="F671" s="44"/>
      <c r="G671" s="12"/>
      <c r="H671" s="12"/>
      <c r="I671" s="44"/>
      <c r="J671" s="12"/>
      <c r="K671" s="12"/>
      <c r="L671" s="44"/>
      <c r="M671" s="12"/>
      <c r="N671" s="12"/>
      <c r="O671" s="44"/>
      <c r="P671" s="12"/>
      <c r="Q671" s="12"/>
      <c r="R671" s="44"/>
      <c r="S671" s="12"/>
      <c r="T671" s="12"/>
      <c r="U671" s="44"/>
      <c r="V671" s="12"/>
      <c r="W671" s="12"/>
      <c r="X671" s="44"/>
      <c r="Y671" s="51">
        <f>SUM(F671,I671,L671,O671,R671,U671,X671)</f>
        <v>0</v>
      </c>
      <c r="Z671" s="12"/>
      <c r="AA671" s="12"/>
      <c r="AB671" s="54"/>
      <c r="AC671" s="12"/>
      <c r="AD671" s="12"/>
      <c r="AE671" s="54"/>
      <c r="AF671" s="12"/>
      <c r="AG671" s="12"/>
      <c r="AH671" s="54"/>
      <c r="AI671" s="12"/>
      <c r="AJ671" s="12"/>
      <c r="AK671" s="54"/>
      <c r="AL671" s="12"/>
      <c r="AM671" s="12"/>
      <c r="AN671" s="54"/>
      <c r="AO671" s="12"/>
      <c r="AP671" s="12"/>
      <c r="AQ671" s="54"/>
      <c r="AR671" s="12"/>
      <c r="AS671" s="12"/>
      <c r="AT671" s="54"/>
      <c r="AU671" s="12"/>
      <c r="AV671" s="12"/>
      <c r="AW671" s="54"/>
      <c r="AX671" s="12"/>
      <c r="AY671" s="12"/>
      <c r="AZ671" s="54"/>
      <c r="BA671" s="12"/>
      <c r="BB671" s="12"/>
      <c r="BC671" s="54"/>
      <c r="BD671" s="12"/>
      <c r="BE671" s="12"/>
      <c r="BF671" s="54"/>
      <c r="BG671" s="12"/>
      <c r="BH671" s="12"/>
      <c r="BI671" s="54"/>
      <c r="BJ671" s="12"/>
      <c r="BK671" s="12"/>
      <c r="BL671" s="54"/>
      <c r="BM671" s="12"/>
      <c r="BN671" s="12"/>
      <c r="BO671" s="54"/>
      <c r="BP671" s="60">
        <f>SUM(BO671,BL671,BI671,BF671,BC671,AZ671,AW671,AT671,AQ671,AN671,AK671,AH671,AE671,AB671)</f>
        <v>0</v>
      </c>
      <c r="BQ671" s="12"/>
      <c r="BR671" s="12"/>
      <c r="BS671" s="54"/>
      <c r="BT671" s="12"/>
      <c r="BU671" s="12"/>
      <c r="BV671" s="54"/>
      <c r="BW671" s="12"/>
      <c r="BX671" s="12"/>
      <c r="BY671" s="54"/>
      <c r="BZ671" s="12"/>
      <c r="CA671" s="12"/>
      <c r="CB671" s="54"/>
      <c r="CC671" s="12"/>
      <c r="CD671" s="12"/>
      <c r="CE671" s="54"/>
      <c r="CF671" s="12"/>
      <c r="CG671" s="12"/>
      <c r="CH671" s="54"/>
      <c r="CI671" s="12"/>
      <c r="CJ671" s="12"/>
      <c r="CK671" s="54"/>
      <c r="CL671" s="12"/>
      <c r="CM671" s="12"/>
      <c r="CN671" s="54"/>
      <c r="CO671" s="12"/>
      <c r="CP671" s="12"/>
      <c r="CQ671" s="54"/>
      <c r="CR671" s="12"/>
      <c r="CS671" s="12"/>
      <c r="CT671" s="54"/>
      <c r="CU671" s="12"/>
      <c r="CV671" s="12"/>
      <c r="CW671" s="54"/>
      <c r="CX671" s="12"/>
      <c r="CY671" s="12"/>
      <c r="CZ671" s="54"/>
      <c r="DA671" s="12"/>
      <c r="DB671" s="12"/>
      <c r="DC671" s="54"/>
      <c r="DD671" s="12"/>
      <c r="DE671" s="12"/>
      <c r="DF671" s="54"/>
      <c r="DG671" s="12"/>
      <c r="DH671" s="12"/>
      <c r="DI671" s="54"/>
      <c r="DJ671" s="12"/>
      <c r="DK671" s="12"/>
      <c r="DL671" s="54"/>
      <c r="DM671" s="12"/>
      <c r="DN671" s="12"/>
      <c r="DO671" s="54"/>
      <c r="DP671" s="12"/>
      <c r="DQ671" s="12"/>
      <c r="DR671" s="54"/>
      <c r="DS671" s="12"/>
      <c r="DT671" s="12"/>
      <c r="DU671" s="54"/>
      <c r="DV671" s="12"/>
      <c r="DW671" s="12"/>
      <c r="DX671" s="54"/>
      <c r="DY671" s="12"/>
      <c r="DZ671" s="12"/>
      <c r="EA671" s="54"/>
      <c r="EB671" s="12"/>
      <c r="EC671" s="12"/>
      <c r="ED671" s="54"/>
      <c r="EE671" s="12"/>
      <c r="EF671" s="12"/>
      <c r="EG671" s="54"/>
      <c r="EH671" s="12"/>
      <c r="EI671" s="12"/>
      <c r="EJ671" s="54"/>
      <c r="EK671" s="12"/>
      <c r="EL671" s="12"/>
      <c r="EM671" s="54"/>
      <c r="EN671" s="64">
        <f>SUM(EM671,EJ671,EG671,ED671,EA671,DX671,DU671,DR671,DO671,DL671,DI671,DF671,DC671,CZ671,CW671,CT671,CQ671,CN671,CK671,CH671,CE671,CB671,BY671,BV671,BS671)</f>
        <v>0</v>
      </c>
      <c r="EO671" s="12"/>
      <c r="EP671" s="12"/>
      <c r="EQ671" s="67"/>
      <c r="ER671" s="12"/>
      <c r="ES671" s="12"/>
      <c r="ET671" s="67"/>
      <c r="EU671" s="12"/>
      <c r="EV671" s="12"/>
      <c r="EW671" s="67"/>
      <c r="EX671" s="12"/>
      <c r="EY671" s="12"/>
      <c r="EZ671" s="67"/>
      <c r="FA671" s="12"/>
      <c r="FB671" s="12"/>
      <c r="FC671" s="67"/>
      <c r="FD671" s="12"/>
      <c r="FE671" s="12"/>
      <c r="FF671" s="67"/>
      <c r="FG671" s="12"/>
      <c r="FH671" s="12"/>
      <c r="FI671" s="67"/>
      <c r="FJ671" s="12"/>
      <c r="FK671" s="12"/>
      <c r="FL671" s="67"/>
      <c r="FM671" s="12"/>
      <c r="FN671" s="12"/>
      <c r="FO671" s="67"/>
      <c r="FP671" s="12"/>
      <c r="FQ671" s="12"/>
      <c r="FR671" s="67"/>
      <c r="FS671" s="12"/>
      <c r="FT671" s="12"/>
      <c r="FU671" s="67"/>
      <c r="FV671" s="12"/>
      <c r="FW671" s="12"/>
      <c r="FX671" s="67"/>
      <c r="FY671" s="12"/>
      <c r="FZ671" s="12"/>
      <c r="GA671" s="67"/>
      <c r="GB671" s="12"/>
      <c r="GC671" s="12"/>
      <c r="GD671" s="67"/>
      <c r="GE671" s="12"/>
      <c r="GF671" s="12"/>
      <c r="GG671" s="67"/>
      <c r="GH671" s="12"/>
      <c r="GI671" s="12"/>
      <c r="GJ671" s="67"/>
      <c r="GK671" s="12"/>
      <c r="GL671" s="12"/>
      <c r="GM671" s="67"/>
      <c r="GN671" s="12"/>
      <c r="GO671" s="12"/>
      <c r="GP671" s="67"/>
      <c r="GQ671" s="12"/>
      <c r="GR671" s="12"/>
      <c r="GS671" s="67"/>
      <c r="GT671" s="12"/>
      <c r="GU671" s="12"/>
      <c r="GV671" s="67"/>
      <c r="GW671" s="12"/>
      <c r="GX671" s="12"/>
      <c r="GY671" s="67"/>
      <c r="GZ671" s="12"/>
      <c r="HA671" s="12"/>
      <c r="HB671" s="67"/>
      <c r="HC67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1" s="12"/>
      <c r="HE671" s="12"/>
      <c r="HF671" s="77"/>
      <c r="HG671" s="12"/>
      <c r="HH671" s="12"/>
      <c r="HI671" s="77"/>
      <c r="HJ671" s="12"/>
      <c r="HK671" s="12"/>
      <c r="HL671" s="77"/>
      <c r="HM671" s="12"/>
      <c r="HN671" s="12"/>
      <c r="HO671" s="77"/>
      <c r="HP671" s="12"/>
      <c r="HQ671" s="12"/>
      <c r="HR671" s="77"/>
      <c r="HS671" s="12"/>
      <c r="HT671" s="12"/>
      <c r="HU671" s="77"/>
      <c r="HV671" s="12"/>
      <c r="HW671" s="12"/>
      <c r="HX671" s="77"/>
      <c r="HY671" s="12"/>
      <c r="HZ671" s="12"/>
      <c r="IA671" s="77"/>
      <c r="IB671" s="12"/>
      <c r="IC671" s="12"/>
      <c r="ID671" s="77"/>
      <c r="IE671" s="12"/>
      <c r="IF671" s="12"/>
      <c r="IG671" s="77"/>
      <c r="IH671" s="12"/>
      <c r="II671" s="12"/>
      <c r="IJ671" s="77"/>
      <c r="IK671" s="12"/>
      <c r="IL671" s="12"/>
      <c r="IM671" s="77"/>
      <c r="IN671" s="12"/>
      <c r="IO671" s="12"/>
      <c r="IP671" s="77"/>
      <c r="IQ671" s="12"/>
      <c r="IR671" s="12"/>
      <c r="IS671" s="77"/>
      <c r="IT671" s="12"/>
      <c r="IU671" s="12"/>
      <c r="IV671" s="77"/>
      <c r="IW671" s="12"/>
      <c r="IX671" s="12"/>
      <c r="IY671" s="77"/>
      <c r="IZ67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1" s="12"/>
      <c r="JB671" s="12"/>
      <c r="JC671" s="82"/>
      <c r="JD671" s="12"/>
      <c r="JE671" s="12"/>
      <c r="JF671" s="82"/>
      <c r="JG671" s="12"/>
      <c r="JH671" s="12"/>
      <c r="JI671" s="82"/>
      <c r="JJ671" s="12"/>
      <c r="JK671" s="12"/>
      <c r="JL671" s="82"/>
      <c r="JM671" s="12"/>
      <c r="JN671" s="12"/>
      <c r="JO671" s="82"/>
      <c r="JP671" s="12"/>
      <c r="JQ671" s="12"/>
      <c r="JR671" s="82"/>
      <c r="JS671" s="12"/>
      <c r="JT671" s="12"/>
      <c r="JU671" s="82"/>
      <c r="JV671" s="12"/>
      <c r="JW671" s="12"/>
      <c r="JX671" s="82"/>
      <c r="JY671" s="12"/>
      <c r="JZ671" s="12"/>
      <c r="KA671" s="82"/>
      <c r="KB671" s="12"/>
      <c r="KC671" s="12"/>
      <c r="KD671" s="82"/>
      <c r="KE671" s="12"/>
      <c r="KF671" s="12"/>
      <c r="KG671" s="82"/>
      <c r="KH671" s="12"/>
      <c r="KI671" s="12"/>
      <c r="KJ671" s="82"/>
      <c r="KK671" s="12"/>
      <c r="KL671" s="12"/>
      <c r="KM671" s="82"/>
      <c r="KN671" s="12"/>
      <c r="KO671" s="12"/>
      <c r="KP671" s="82"/>
      <c r="KQ671" s="12"/>
      <c r="KR671" s="12"/>
      <c r="KS671" s="82"/>
      <c r="KT67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1" s="12"/>
      <c r="KV671" s="12"/>
      <c r="KW671" s="89"/>
      <c r="KX671" s="12"/>
      <c r="KY671" s="12"/>
      <c r="KZ671" s="89"/>
      <c r="LA671" s="12"/>
      <c r="LB671" s="12"/>
      <c r="LC671" s="89"/>
      <c r="LD671" s="12"/>
      <c r="LE671" s="12"/>
      <c r="LF671" s="89"/>
      <c r="LG671" s="12"/>
      <c r="LH671" s="12"/>
      <c r="LI671" s="89"/>
      <c r="LJ671" s="12"/>
      <c r="LK671" s="12"/>
      <c r="LL671" s="89"/>
      <c r="LM671" s="12"/>
      <c r="LN671" s="12"/>
      <c r="LO671" s="89"/>
      <c r="LP671" s="12"/>
      <c r="LQ671" s="12"/>
      <c r="LR671" s="89"/>
      <c r="LS671" s="12"/>
      <c r="LT671" s="12"/>
      <c r="LU671" s="89"/>
      <c r="LV671" s="12"/>
      <c r="LW671" s="12"/>
      <c r="LX671" s="89"/>
      <c r="LY671" s="12"/>
      <c r="LZ671" s="12"/>
      <c r="MA671" s="89"/>
      <c r="MB67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1" s="12"/>
      <c r="MD671" s="12"/>
      <c r="ME671" s="98"/>
      <c r="MF671" s="12"/>
      <c r="MG671" s="12"/>
      <c r="MH671" s="98"/>
      <c r="MI671" s="12"/>
      <c r="MJ671" s="12"/>
      <c r="MK671" s="98"/>
      <c r="ML671" s="12"/>
      <c r="MM671" s="12"/>
      <c r="MN671" s="98"/>
      <c r="MO671" s="12"/>
      <c r="MP671" s="12"/>
      <c r="MQ671" s="98"/>
      <c r="MR671" s="12"/>
      <c r="MS671" s="12"/>
      <c r="MT671" s="98"/>
      <c r="MU671" s="12"/>
      <c r="MV671" s="12"/>
      <c r="MW671" s="98"/>
      <c r="MX671" s="12"/>
      <c r="MY671" s="12"/>
      <c r="MZ671" s="98"/>
      <c r="NA671" s="12"/>
      <c r="NB671" s="12"/>
      <c r="NC671" s="103"/>
      <c r="ND671" s="12"/>
      <c r="NE671" s="12"/>
      <c r="NF671" s="103"/>
      <c r="NG671" s="12"/>
      <c r="NH671" s="12"/>
      <c r="NI671" s="103"/>
      <c r="NJ671" s="12"/>
      <c r="NK671" s="12"/>
      <c r="NL671" s="103"/>
      <c r="NM67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1" s="12"/>
      <c r="NO671" s="12"/>
      <c r="NP671" s="110"/>
      <c r="NQ671" s="12"/>
      <c r="NR671" s="12"/>
      <c r="NS671" s="110"/>
      <c r="NT671" s="12"/>
      <c r="NU671" s="12"/>
      <c r="NV671" s="110"/>
      <c r="NW671" s="12"/>
      <c r="NX671" s="12"/>
      <c r="NY671" s="110"/>
      <c r="NZ671" s="12"/>
      <c r="OA671" s="12"/>
      <c r="OB671" s="110"/>
      <c r="OC671" s="12"/>
      <c r="OD671" s="12"/>
      <c r="OE671" s="110"/>
      <c r="OF671" s="12"/>
      <c r="OG671" s="12"/>
      <c r="OH671" s="110"/>
      <c r="OI671" s="12"/>
      <c r="OJ671" s="12"/>
      <c r="OK671" s="110"/>
      <c r="OL671" s="12"/>
      <c r="OM671" s="12"/>
      <c r="ON671" s="110"/>
      <c r="OO671" s="12"/>
      <c r="OP671" s="12"/>
      <c r="OQ671" s="110"/>
      <c r="OR671" s="12"/>
      <c r="OS671" s="12"/>
      <c r="OT671" s="110"/>
      <c r="OU671" s="12"/>
      <c r="OV671" s="12"/>
      <c r="OW671" s="110"/>
      <c r="OX671" s="12"/>
      <c r="OY671" s="12"/>
      <c r="OZ671" s="110"/>
      <c r="PA671" s="12"/>
      <c r="PB671" s="12"/>
      <c r="PC671" s="110"/>
      <c r="PD671" s="12"/>
      <c r="PE671" s="12"/>
      <c r="PF671" s="110"/>
      <c r="PG671" s="12"/>
      <c r="PH671" s="12"/>
      <c r="PI671" s="110"/>
      <c r="PJ671" s="12"/>
      <c r="PK671" s="12"/>
      <c r="PL671" s="110"/>
      <c r="PM671" s="12"/>
      <c r="PN671" s="12"/>
      <c r="PO671" s="110"/>
      <c r="PP671" s="12"/>
      <c r="PQ671" s="12"/>
      <c r="PR671" s="110"/>
      <c r="PS671" s="12"/>
      <c r="PT671" s="12"/>
      <c r="PU671" s="110"/>
      <c r="PV67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1" s="12"/>
      <c r="PX671" s="12"/>
      <c r="PY671" s="121"/>
      <c r="PZ671" s="12"/>
      <c r="QA671" s="12"/>
      <c r="QB671" s="121"/>
      <c r="QC671" s="12"/>
      <c r="QD671" s="12"/>
      <c r="QE671" s="121"/>
      <c r="QF671" s="12"/>
      <c r="QG671" s="12"/>
      <c r="QH671" s="121"/>
      <c r="QI671" s="12"/>
      <c r="QJ671" s="12"/>
      <c r="QK671" s="121"/>
      <c r="QL671" s="12"/>
      <c r="QM671" s="12"/>
      <c r="QN671" s="121"/>
      <c r="QO671" s="126">
        <f>Tabela1[[#This Row],[p120]]+Tabela1[[#This Row],[pkt9]]+Tabela1[[#This Row],[p121]]+Tabela1[[#This Row],[punkty44]]+Tabela1[[#This Row],[p122]]+Tabela1[[#This Row],[p123]]</f>
        <v>0</v>
      </c>
      <c r="QP671" s="12"/>
      <c r="QQ671" s="12"/>
      <c r="QR671" s="12"/>
      <c r="QS671" s="12"/>
      <c r="QT671" s="12"/>
      <c r="QU671" s="12"/>
      <c r="QV671" s="12"/>
      <c r="QW671" s="12"/>
      <c r="QX671" s="12"/>
      <c r="QY671" s="12"/>
      <c r="QZ671" s="12"/>
      <c r="RA671" s="12"/>
      <c r="RB671" s="12"/>
      <c r="RC671" s="12"/>
      <c r="RD671" s="12"/>
      <c r="RE671" s="12"/>
      <c r="RF671" s="12"/>
      <c r="RG671" s="12"/>
      <c r="RH671" s="12"/>
      <c r="RI671" s="12"/>
      <c r="RJ671" s="12"/>
      <c r="RK671" s="12"/>
      <c r="RL671" s="12"/>
      <c r="RM671" s="12"/>
      <c r="RN671" s="12"/>
      <c r="RO671" s="12"/>
      <c r="RP671" s="12"/>
      <c r="RQ671" s="12"/>
      <c r="RR671" s="12"/>
      <c r="RS671" s="12"/>
      <c r="RT671" s="12"/>
      <c r="RU671" s="12"/>
      <c r="RV671" s="12"/>
      <c r="RW67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1" s="12"/>
      <c r="RY671" s="12"/>
      <c r="RZ671" s="12"/>
      <c r="SA671" s="12"/>
      <c r="SB671" s="12"/>
      <c r="SC671" s="12"/>
      <c r="SD671" s="12"/>
      <c r="SE671" s="12"/>
      <c r="SF671" s="12"/>
      <c r="SG671" s="12"/>
      <c r="SH671" s="12"/>
      <c r="SI671" s="12"/>
      <c r="SJ671" s="12"/>
      <c r="SK671" s="12"/>
      <c r="SL671" s="12"/>
      <c r="SM671" s="12"/>
      <c r="SN671" s="12"/>
      <c r="SO671" s="12"/>
      <c r="SP671" s="12"/>
      <c r="SQ671" s="12"/>
      <c r="SR671" s="12"/>
      <c r="SS671" s="12"/>
      <c r="ST671" s="12"/>
      <c r="SU671" s="12"/>
      <c r="SV671" s="12"/>
      <c r="SW671" s="12"/>
      <c r="SX671" s="12"/>
      <c r="SY671" s="12"/>
      <c r="SZ671" s="12"/>
      <c r="TA671" s="12"/>
      <c r="TB671" s="12"/>
      <c r="TC671" s="12"/>
      <c r="TD671" s="12"/>
      <c r="TE671" s="12"/>
      <c r="TF671" s="12"/>
      <c r="TG671" s="12"/>
      <c r="TH671" s="12"/>
      <c r="TI671" s="12"/>
      <c r="TJ671" s="12"/>
      <c r="TK671" s="12"/>
      <c r="TL671" s="12"/>
      <c r="TM671" s="12"/>
      <c r="TN671" s="12"/>
      <c r="TO671" s="12"/>
      <c r="TP671" s="12"/>
      <c r="TQ671" s="12"/>
      <c r="TR671" s="12"/>
      <c r="TS671" s="12"/>
      <c r="TT671" s="12"/>
      <c r="TU671" s="12"/>
      <c r="TV671" s="12"/>
      <c r="TW671" s="12"/>
      <c r="TX671" s="12"/>
      <c r="TY671" s="12"/>
      <c r="TZ671" s="12"/>
      <c r="UA671" s="12"/>
      <c r="UB671" s="12"/>
      <c r="UC671" s="12"/>
      <c r="UD671" s="12"/>
      <c r="UE671" s="12"/>
      <c r="UF671" s="12"/>
      <c r="UG671" s="12"/>
      <c r="UH671" s="12"/>
      <c r="UI671" s="12"/>
      <c r="UJ671" s="12"/>
      <c r="UK671" s="12"/>
      <c r="UL671" s="145">
        <f>SUM(RZ671,SC671,SF671,SI671,SL671,SO671,SR671,SU671,SX671,TA671,TD671,TG671,TJ671,TM671,TP671,TS671,TV671,TY671,UB671,UE671,UH671,UK671)</f>
        <v>0</v>
      </c>
      <c r="UM671" s="12"/>
      <c r="UN671" s="12"/>
      <c r="UO671" s="12"/>
      <c r="UP671" s="12"/>
      <c r="UQ671" s="12"/>
      <c r="UR671" s="12"/>
      <c r="US671" s="12"/>
      <c r="UT671" s="12"/>
      <c r="UU671" s="12"/>
      <c r="UV671" s="12"/>
      <c r="UW671" s="12"/>
      <c r="UX671" s="12"/>
      <c r="UY671" s="12"/>
      <c r="UZ671" s="12"/>
      <c r="VA671" s="12"/>
      <c r="VB671" s="12"/>
      <c r="VC671" s="12"/>
      <c r="VD671" s="12"/>
      <c r="VE671" s="12"/>
      <c r="VF671" s="12"/>
      <c r="VG671" s="12"/>
      <c r="VH671" s="12"/>
      <c r="VI671" s="12"/>
      <c r="VJ671" s="12"/>
      <c r="VK671" s="12"/>
      <c r="VL671" s="12"/>
      <c r="VM671" s="12"/>
      <c r="VN671" s="12"/>
      <c r="VO671" s="12"/>
      <c r="VP671" s="12"/>
      <c r="VQ671" s="12"/>
      <c r="VR671" s="12"/>
      <c r="VS671" s="12"/>
      <c r="VT671" s="12"/>
      <c r="VU671" s="12"/>
      <c r="VV671" s="12"/>
      <c r="VW671" s="12"/>
      <c r="VX671" s="12"/>
      <c r="VY671" s="12"/>
      <c r="VZ671" s="12"/>
      <c r="WA671" s="12"/>
      <c r="WB671" s="12"/>
      <c r="WC671" s="12"/>
      <c r="WD671" s="12"/>
      <c r="WE671" s="12"/>
      <c r="WF671" s="12"/>
      <c r="WG671" s="12"/>
      <c r="WH671" s="12"/>
      <c r="WI671" s="12"/>
      <c r="WJ671" s="12"/>
      <c r="WK671" s="12"/>
      <c r="WL67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1" s="12"/>
      <c r="WN671" s="12"/>
      <c r="WO671" s="12"/>
      <c r="WP671" s="12"/>
      <c r="WQ671" s="12"/>
      <c r="WR671" s="12"/>
      <c r="WS671" s="12"/>
      <c r="WT671" s="12"/>
      <c r="WU671" s="12"/>
      <c r="WV671" s="12"/>
      <c r="WW671" s="12"/>
      <c r="WX671" s="12"/>
      <c r="WY671" s="12"/>
      <c r="WZ671" s="12"/>
      <c r="XA671" s="12"/>
      <c r="XB671" s="12"/>
      <c r="XC671" s="12"/>
      <c r="XD671" s="12"/>
      <c r="XE671" s="12"/>
      <c r="XF671" s="12"/>
      <c r="XG671" s="12"/>
      <c r="XH671" s="12"/>
      <c r="XI671" s="12"/>
      <c r="XJ671" s="12"/>
      <c r="XK671" s="12"/>
      <c r="XL671" s="12"/>
      <c r="XM671" s="12"/>
      <c r="XN671" s="12"/>
      <c r="XO671" s="12"/>
      <c r="XP671" s="12"/>
      <c r="XQ671" s="12"/>
      <c r="XR671" s="12"/>
      <c r="XS671" s="12"/>
      <c r="XT671" s="12"/>
      <c r="XU671" s="12"/>
      <c r="XV671" s="12"/>
      <c r="XW671" s="12"/>
      <c r="XX671" s="12"/>
      <c r="XY671" s="12"/>
      <c r="XZ671" s="12"/>
      <c r="YA671" s="12"/>
      <c r="YB671" s="12"/>
      <c r="YC671" s="12"/>
      <c r="YD671" s="12"/>
      <c r="YE671" s="12"/>
      <c r="YF671" s="12"/>
      <c r="YG671" s="12"/>
      <c r="YH671" s="12"/>
      <c r="YI671" s="12"/>
      <c r="YJ671" s="12"/>
      <c r="YK671" s="12"/>
      <c r="YL671" s="12"/>
      <c r="YM671" s="12"/>
      <c r="YN671" s="12"/>
      <c r="YO671" s="12"/>
      <c r="YP671" s="12"/>
      <c r="YQ671" s="12"/>
      <c r="YR671" s="12"/>
      <c r="YS671" s="12"/>
      <c r="YT671" s="12"/>
      <c r="YU671" s="126">
        <f>SUM(WO671,WR671,WU671,WX671,XA671,XD671,XG671,XJ671,XM671,XP671,XS671,XV671,XY671,YB671,YE671,YH671,YK671,YN671,YQ671,YT671)</f>
        <v>0</v>
      </c>
      <c r="YV671" s="12"/>
      <c r="YW671" s="12"/>
      <c r="YX671" s="12"/>
      <c r="YY671" s="12"/>
      <c r="YZ671" s="12"/>
      <c r="ZA671" s="12"/>
      <c r="ZB671" s="12"/>
      <c r="ZC671" s="12"/>
      <c r="ZD671" s="12"/>
      <c r="ZE671" s="12"/>
      <c r="ZF671" s="12"/>
      <c r="ZG671" s="12"/>
      <c r="ZH671" s="12"/>
      <c r="ZI671" s="12"/>
      <c r="ZJ671" s="12"/>
      <c r="ZK671" s="12"/>
      <c r="ZL671" s="12"/>
      <c r="ZM671" s="12"/>
      <c r="ZN671" s="12"/>
      <c r="ZO671" s="12"/>
      <c r="ZP671" s="12"/>
      <c r="ZQ671" s="12"/>
      <c r="ZR671" s="12"/>
      <c r="ZS671" s="12"/>
      <c r="ZT671" s="12"/>
      <c r="ZU671" s="12"/>
      <c r="ZV671" s="12"/>
      <c r="ZW671" s="12"/>
      <c r="ZX671" s="12"/>
      <c r="ZY671" s="12"/>
      <c r="ZZ671" s="12"/>
      <c r="AAA671" s="12"/>
      <c r="AAB671" s="12"/>
      <c r="AAC671" s="12"/>
      <c r="AAD671" s="12"/>
      <c r="AAE671" s="12"/>
      <c r="AAF671" s="12"/>
      <c r="AAG671" s="12"/>
      <c r="AAH671" s="12"/>
      <c r="AAI671" s="12"/>
      <c r="AAJ671" s="12"/>
      <c r="AAK671" s="12"/>
      <c r="AAL671" s="12"/>
      <c r="AAM671" s="12"/>
      <c r="AAN671" s="12"/>
      <c r="AAO671" s="12"/>
      <c r="AAP671" s="12"/>
      <c r="AAQ671" s="12"/>
      <c r="AAR671" s="12"/>
      <c r="AAS671" s="12"/>
      <c r="AAT671" s="12"/>
      <c r="AAU671" s="12"/>
      <c r="AAV671" s="12"/>
      <c r="AAW671" s="12"/>
      <c r="AAX671" s="12"/>
      <c r="AAY671" s="12"/>
      <c r="AAZ671" s="12"/>
      <c r="ABA671" s="12"/>
      <c r="ABB671" s="12"/>
      <c r="ABC671" s="12"/>
      <c r="ABD671" s="12"/>
      <c r="ABE671" s="12"/>
      <c r="ABF671" s="12"/>
      <c r="ABG671" s="12"/>
      <c r="ABH671" s="12"/>
      <c r="ABI671" s="12"/>
      <c r="ABJ671" s="12"/>
      <c r="ABK671" s="12"/>
      <c r="ABL671" s="12"/>
      <c r="ABM671" s="12"/>
      <c r="ABN671" s="12"/>
      <c r="ABO671" s="12"/>
      <c r="ABP671" s="12"/>
      <c r="ABQ671" s="12"/>
      <c r="ABR671" s="12"/>
      <c r="ABS671" s="12"/>
      <c r="ABT671" s="12"/>
      <c r="ABU671" s="12"/>
      <c r="ABV671" s="12"/>
      <c r="ABW671" s="12"/>
      <c r="ABX671" s="12"/>
      <c r="ABY671" s="136">
        <f>SUM(YX671,ZA671,ZD671,ZG671,ZJ671,ZM671,ZP671,ZS671,ZV671,ZY671,AAB671,AAE671,AAH671,AAK671,AAN671,AAQ671,AAT671,AAW671,AAZ671,ABC671,ABF671,ABI671,ABL671,ABO671,ABR671,ABU671,ABX671)</f>
        <v>0</v>
      </c>
      <c r="ABZ671" s="12"/>
      <c r="ACA671" s="12"/>
      <c r="ACB671" s="12"/>
      <c r="ACC671" s="12"/>
      <c r="ACD671" s="12"/>
      <c r="ACE671" s="12"/>
      <c r="ACF671" s="12"/>
      <c r="ACG671" s="12"/>
      <c r="ACH671" s="12"/>
      <c r="ACI671" s="12"/>
      <c r="ACJ671" s="12"/>
      <c r="ACK671" s="12"/>
      <c r="ACL671" s="12"/>
      <c r="ACM671" s="12"/>
      <c r="ACN671" s="12"/>
      <c r="ACO671" s="12"/>
      <c r="ACP671" s="12"/>
      <c r="ACQ671" s="12"/>
      <c r="ACR671" s="12"/>
      <c r="ACS671" s="12"/>
      <c r="ACT671" s="12"/>
      <c r="ACU671" s="12"/>
      <c r="ACV671" s="12"/>
      <c r="ACW671" s="12"/>
      <c r="ACX671" s="12"/>
      <c r="ACY671" s="12"/>
      <c r="ACZ671" s="12"/>
      <c r="ADA671" s="12"/>
      <c r="ADB671" s="12"/>
      <c r="ADC671" s="12"/>
      <c r="ADD671" s="12"/>
      <c r="ADE671" s="12"/>
      <c r="ADF671" s="12"/>
      <c r="ADG671" s="12"/>
      <c r="ADH671" s="12"/>
      <c r="ADI671" s="12"/>
      <c r="ADJ671" s="12"/>
      <c r="ADK671" s="12"/>
      <c r="ADL671" s="12"/>
      <c r="ADM671" s="12"/>
      <c r="ADN671" s="12"/>
      <c r="ADO671" s="12"/>
      <c r="ADP671" s="12"/>
      <c r="ADQ671" s="12"/>
      <c r="ADR671" s="12"/>
      <c r="ADS671" s="12"/>
      <c r="ADT671" s="12"/>
      <c r="ADU671" s="12"/>
      <c r="ADV671" s="12"/>
      <c r="ADW671" s="12"/>
      <c r="ADX671" s="12"/>
      <c r="ADY671" s="164"/>
      <c r="ADZ671" s="164"/>
      <c r="AEA671" s="164"/>
      <c r="AEB671" s="164"/>
      <c r="AEC671" s="164"/>
      <c r="AED671" s="164"/>
      <c r="AEE671" s="164"/>
      <c r="AEF671" s="164"/>
      <c r="AEG671" s="164"/>
      <c r="AEH671" s="164"/>
      <c r="AEI671" s="164"/>
      <c r="AEJ671" s="164"/>
      <c r="AEK671" s="164"/>
      <c r="AEL671" s="164"/>
      <c r="AEM671" s="164"/>
      <c r="AEN671" s="164"/>
      <c r="AEO671" s="164"/>
      <c r="AEP671" s="164"/>
      <c r="AEQ671" s="164">
        <f>SUM(ACB671,ACE671,ACH671,ACK671,ACN671,ACQ671,ACT671,ACW671,ACZ671,ADC671,ADF671,ADI671,ADL671,ADO671,ADR671,ADU671,ADX671,AEA671,AED671,AEG671,AEJ671,AEM671,AEP671)</f>
        <v>0</v>
      </c>
    </row>
    <row r="672" spans="1:823">
      <c r="A672" s="17" t="s">
        <v>360</v>
      </c>
      <c r="B672" s="187"/>
      <c r="C672" s="15" t="s">
        <v>612</v>
      </c>
      <c r="D672" s="12"/>
      <c r="E672" s="12"/>
      <c r="F672" s="44"/>
      <c r="G672" s="12"/>
      <c r="H672" s="12"/>
      <c r="I672" s="44"/>
      <c r="J672" s="12"/>
      <c r="K672" s="12"/>
      <c r="L672" s="44"/>
      <c r="M672" s="12"/>
      <c r="N672" s="12"/>
      <c r="O672" s="44"/>
      <c r="P672" s="12"/>
      <c r="Q672" s="12"/>
      <c r="R672" s="44"/>
      <c r="S672" s="12"/>
      <c r="T672" s="12"/>
      <c r="U672" s="44"/>
      <c r="V672" s="12"/>
      <c r="W672" s="12"/>
      <c r="X672" s="44"/>
      <c r="Y672" s="51">
        <f>SUM(F672,I672,L672,O672,R672,U672,X672)</f>
        <v>0</v>
      </c>
      <c r="Z672" s="12"/>
      <c r="AA672" s="12"/>
      <c r="AB672" s="54"/>
      <c r="AC672" s="12"/>
      <c r="AD672" s="12"/>
      <c r="AE672" s="54"/>
      <c r="AF672" s="12">
        <v>2</v>
      </c>
      <c r="AG672" s="48">
        <v>140</v>
      </c>
      <c r="AH672" s="54">
        <v>6</v>
      </c>
      <c r="AI672" s="12"/>
      <c r="AJ672" s="12"/>
      <c r="AK672" s="54"/>
      <c r="AL672" s="12"/>
      <c r="AM672" s="12"/>
      <c r="AN672" s="54"/>
      <c r="AO672" s="12"/>
      <c r="AP672" s="12"/>
      <c r="AQ672" s="54"/>
      <c r="AR672" s="12"/>
      <c r="AS672" s="12"/>
      <c r="AT672" s="54"/>
      <c r="AU672" s="12"/>
      <c r="AV672" s="12"/>
      <c r="AW672" s="54"/>
      <c r="AX672" s="12"/>
      <c r="AY672" s="12"/>
      <c r="AZ672" s="54"/>
      <c r="BA672" s="12"/>
      <c r="BB672" s="12"/>
      <c r="BC672" s="54"/>
      <c r="BD672" s="12"/>
      <c r="BE672" s="12"/>
      <c r="BF672" s="54"/>
      <c r="BG672" s="12"/>
      <c r="BH672" s="12"/>
      <c r="BI672" s="54"/>
      <c r="BJ672" s="12"/>
      <c r="BK672" s="12"/>
      <c r="BL672" s="54"/>
      <c r="BM672" s="12"/>
      <c r="BN672" s="12"/>
      <c r="BO672" s="54"/>
      <c r="BP672" s="60">
        <f>SUM(BO672,BL672,BI672,BF672,BC672,AZ672,AW672,AT672,AQ672,AN672,AK672,AH672,AE672,AB672)</f>
        <v>6</v>
      </c>
      <c r="BQ672" s="12"/>
      <c r="BR672" s="12"/>
      <c r="BS672" s="54"/>
      <c r="BT672" s="12"/>
      <c r="BU672" s="12"/>
      <c r="BV672" s="54"/>
      <c r="BW672" s="12"/>
      <c r="BX672" s="12"/>
      <c r="BY672" s="54"/>
      <c r="BZ672" s="12"/>
      <c r="CA672" s="12"/>
      <c r="CB672" s="54"/>
      <c r="CC672" s="12"/>
      <c r="CD672" s="12"/>
      <c r="CE672" s="54"/>
      <c r="CF672" s="12"/>
      <c r="CG672" s="12"/>
      <c r="CH672" s="54"/>
      <c r="CI672" s="12">
        <v>1</v>
      </c>
      <c r="CJ672" s="12">
        <v>140</v>
      </c>
      <c r="CK672" s="54">
        <v>3</v>
      </c>
      <c r="CL672" s="12"/>
      <c r="CM672" s="12"/>
      <c r="CN672" s="54"/>
      <c r="CO672" s="12"/>
      <c r="CP672" s="12"/>
      <c r="CQ672" s="54"/>
      <c r="CR672" s="12"/>
      <c r="CS672" s="12"/>
      <c r="CT672" s="54"/>
      <c r="CU672" s="12"/>
      <c r="CV672" s="12"/>
      <c r="CW672" s="54"/>
      <c r="CX672" s="12"/>
      <c r="CY672" s="12"/>
      <c r="CZ672" s="54"/>
      <c r="DA672" s="12"/>
      <c r="DB672" s="12"/>
      <c r="DC672" s="54"/>
      <c r="DD672" s="12"/>
      <c r="DE672" s="12"/>
      <c r="DF672" s="54"/>
      <c r="DG672" s="12"/>
      <c r="DH672" s="12"/>
      <c r="DI672" s="54"/>
      <c r="DJ672" s="12"/>
      <c r="DK672" s="12"/>
      <c r="DL672" s="54"/>
      <c r="DM672" s="12"/>
      <c r="DN672" s="12"/>
      <c r="DO672" s="54"/>
      <c r="DP672" s="12"/>
      <c r="DQ672" s="12"/>
      <c r="DR672" s="54"/>
      <c r="DS672" s="12"/>
      <c r="DT672" s="12"/>
      <c r="DU672" s="54"/>
      <c r="DV672" s="12"/>
      <c r="DW672" s="12"/>
      <c r="DX672" s="54"/>
      <c r="DY672" s="12"/>
      <c r="DZ672" s="12"/>
      <c r="EA672" s="54"/>
      <c r="EB672" s="12"/>
      <c r="EC672" s="12"/>
      <c r="ED672" s="54"/>
      <c r="EE672" s="12"/>
      <c r="EF672" s="12"/>
      <c r="EG672" s="54"/>
      <c r="EH672" s="12"/>
      <c r="EI672" s="12"/>
      <c r="EJ672" s="54"/>
      <c r="EK672" s="12"/>
      <c r="EL672" s="12"/>
      <c r="EM672" s="54"/>
      <c r="EN672" s="64">
        <f>SUM(EM672,EJ672,EG672,ED672,EA672,DX672,DU672,DR672,DO672,DL672,DI672,DF672,DC672,CZ672,CW672,CT672,CQ672,CN672,CK672,CH672,CE672,CB672,BY672,BV672,BS672)</f>
        <v>3</v>
      </c>
      <c r="EO672" s="12"/>
      <c r="EP672" s="12"/>
      <c r="EQ672" s="67"/>
      <c r="ER672" s="12"/>
      <c r="ES672" s="12"/>
      <c r="ET672" s="67"/>
      <c r="EU672" s="12"/>
      <c r="EV672" s="12"/>
      <c r="EW672" s="67"/>
      <c r="EX672" s="12"/>
      <c r="EY672" s="12"/>
      <c r="EZ672" s="67"/>
      <c r="FA672" s="12"/>
      <c r="FB672" s="12"/>
      <c r="FC672" s="67"/>
      <c r="FD672" s="12"/>
      <c r="FE672" s="12"/>
      <c r="FF672" s="67"/>
      <c r="FG672" s="12"/>
      <c r="FH672" s="12"/>
      <c r="FI672" s="67"/>
      <c r="FJ672" s="12"/>
      <c r="FK672" s="12"/>
      <c r="FL672" s="67"/>
      <c r="FM672" s="12"/>
      <c r="FN672" s="12"/>
      <c r="FO672" s="67"/>
      <c r="FP672" s="12"/>
      <c r="FQ672" s="12"/>
      <c r="FR672" s="67"/>
      <c r="FS672" s="12"/>
      <c r="FT672" s="12"/>
      <c r="FU672" s="67"/>
      <c r="FV672" s="12"/>
      <c r="FW672" s="12"/>
      <c r="FX672" s="67"/>
      <c r="FY672" s="12"/>
      <c r="FZ672" s="12"/>
      <c r="GA672" s="67"/>
      <c r="GB672" s="12"/>
      <c r="GC672" s="12"/>
      <c r="GD672" s="67"/>
      <c r="GE672" s="12"/>
      <c r="GF672" s="12"/>
      <c r="GG672" s="67"/>
      <c r="GH672" s="12"/>
      <c r="GI672" s="12"/>
      <c r="GJ672" s="67"/>
      <c r="GK672" s="12"/>
      <c r="GL672" s="12"/>
      <c r="GM672" s="67"/>
      <c r="GN672" s="12"/>
      <c r="GO672" s="12"/>
      <c r="GP672" s="67"/>
      <c r="GQ672" s="12"/>
      <c r="GR672" s="12"/>
      <c r="GS672" s="67"/>
      <c r="GT672" s="12"/>
      <c r="GU672" s="12"/>
      <c r="GV672" s="67"/>
      <c r="GW672" s="12"/>
      <c r="GX672" s="12"/>
      <c r="GY672" s="67"/>
      <c r="GZ672" s="12"/>
      <c r="HA672" s="12"/>
      <c r="HB672" s="67"/>
      <c r="HC67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2" s="12"/>
      <c r="HE672" s="12"/>
      <c r="HF672" s="77"/>
      <c r="HG672" s="12"/>
      <c r="HH672" s="12"/>
      <c r="HI672" s="77"/>
      <c r="HJ672" s="12"/>
      <c r="HK672" s="12"/>
      <c r="HL672" s="77"/>
      <c r="HM672" s="12"/>
      <c r="HN672" s="12"/>
      <c r="HO672" s="77"/>
      <c r="HP672" s="12"/>
      <c r="HQ672" s="12"/>
      <c r="HR672" s="77"/>
      <c r="HS672" s="12"/>
      <c r="HT672" s="12"/>
      <c r="HU672" s="77"/>
      <c r="HV672" s="12"/>
      <c r="HW672" s="12"/>
      <c r="HX672" s="77"/>
      <c r="HY672" s="12"/>
      <c r="HZ672" s="12"/>
      <c r="IA672" s="77"/>
      <c r="IB672" s="12"/>
      <c r="IC672" s="12"/>
      <c r="ID672" s="77"/>
      <c r="IE672" s="12"/>
      <c r="IF672" s="12"/>
      <c r="IG672" s="77"/>
      <c r="IH672" s="12"/>
      <c r="II672" s="12"/>
      <c r="IJ672" s="77"/>
      <c r="IK672" s="12"/>
      <c r="IL672" s="12"/>
      <c r="IM672" s="77"/>
      <c r="IN672" s="12"/>
      <c r="IO672" s="12"/>
      <c r="IP672" s="77"/>
      <c r="IQ672" s="12"/>
      <c r="IR672" s="12"/>
      <c r="IS672" s="77"/>
      <c r="IT672" s="12"/>
      <c r="IU672" s="12"/>
      <c r="IV672" s="77"/>
      <c r="IW672" s="12"/>
      <c r="IX672" s="12"/>
      <c r="IY672" s="77"/>
      <c r="IZ67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2" s="12"/>
      <c r="JB672" s="12"/>
      <c r="JC672" s="82"/>
      <c r="JD672" s="12"/>
      <c r="JE672" s="12"/>
      <c r="JF672" s="82"/>
      <c r="JG672" s="12"/>
      <c r="JH672" s="12"/>
      <c r="JI672" s="82"/>
      <c r="JJ672" s="12"/>
      <c r="JK672" s="12"/>
      <c r="JL672" s="82"/>
      <c r="JM672" s="12"/>
      <c r="JN672" s="12"/>
      <c r="JO672" s="82"/>
      <c r="JP672" s="12"/>
      <c r="JQ672" s="12"/>
      <c r="JR672" s="82"/>
      <c r="JS672" s="12"/>
      <c r="JT672" s="12"/>
      <c r="JU672" s="82"/>
      <c r="JV672" s="12"/>
      <c r="JW672" s="12"/>
      <c r="JX672" s="82"/>
      <c r="JY672" s="12"/>
      <c r="JZ672" s="12"/>
      <c r="KA672" s="82"/>
      <c r="KB672" s="12"/>
      <c r="KC672" s="12"/>
      <c r="KD672" s="82"/>
      <c r="KE672" s="12"/>
      <c r="KF672" s="12"/>
      <c r="KG672" s="82"/>
      <c r="KH672" s="12"/>
      <c r="KI672" s="12"/>
      <c r="KJ672" s="82"/>
      <c r="KK672" s="12"/>
      <c r="KL672" s="12"/>
      <c r="KM672" s="82"/>
      <c r="KN672" s="12">
        <v>1</v>
      </c>
      <c r="KO672" s="12">
        <v>140</v>
      </c>
      <c r="KP672" s="82">
        <v>3</v>
      </c>
      <c r="KQ672" s="12"/>
      <c r="KR672" s="12"/>
      <c r="KS672" s="82"/>
      <c r="KT67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72" s="12"/>
      <c r="KV672" s="12"/>
      <c r="KW672" s="89"/>
      <c r="KX672" s="12"/>
      <c r="KY672" s="12"/>
      <c r="KZ672" s="89"/>
      <c r="LA672" s="12"/>
      <c r="LB672" s="12"/>
      <c r="LC672" s="89"/>
      <c r="LD672" s="12"/>
      <c r="LE672" s="12"/>
      <c r="LF672" s="89"/>
      <c r="LG672" s="12"/>
      <c r="LH672" s="12"/>
      <c r="LI672" s="89"/>
      <c r="LJ672" s="12"/>
      <c r="LK672" s="12"/>
      <c r="LL672" s="89"/>
      <c r="LM672" s="12"/>
      <c r="LN672" s="12"/>
      <c r="LO672" s="89"/>
      <c r="LP672" s="12"/>
      <c r="LQ672" s="12"/>
      <c r="LR672" s="89"/>
      <c r="LS672" s="12"/>
      <c r="LT672" s="12"/>
      <c r="LU672" s="89"/>
      <c r="LV672" s="12"/>
      <c r="LW672" s="12"/>
      <c r="LX672" s="89"/>
      <c r="LY672" s="12"/>
      <c r="LZ672" s="12"/>
      <c r="MA672" s="89"/>
      <c r="MB67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2" s="12"/>
      <c r="MD672" s="12"/>
      <c r="ME672" s="98"/>
      <c r="MF672" s="12"/>
      <c r="MG672" s="12"/>
      <c r="MH672" s="98"/>
      <c r="MI672" s="12"/>
      <c r="MJ672" s="12"/>
      <c r="MK672" s="98"/>
      <c r="ML672" s="12"/>
      <c r="MM672" s="12"/>
      <c r="MN672" s="98"/>
      <c r="MO672" s="12"/>
      <c r="MP672" s="12"/>
      <c r="MQ672" s="98"/>
      <c r="MR672" s="12"/>
      <c r="MS672" s="12"/>
      <c r="MT672" s="98"/>
      <c r="MU672" s="12"/>
      <c r="MV672" s="12"/>
      <c r="MW672" s="98"/>
      <c r="MX672" s="12"/>
      <c r="MY672" s="12"/>
      <c r="MZ672" s="98"/>
      <c r="NA672" s="12"/>
      <c r="NB672" s="12"/>
      <c r="NC672" s="103"/>
      <c r="ND672" s="12"/>
      <c r="NE672" s="12"/>
      <c r="NF672" s="103"/>
      <c r="NG672" s="12"/>
      <c r="NH672" s="12"/>
      <c r="NI672" s="103"/>
      <c r="NJ672" s="12"/>
      <c r="NK672" s="12"/>
      <c r="NL672" s="103"/>
      <c r="NM67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2" s="12"/>
      <c r="NO672" s="12"/>
      <c r="NP672" s="110"/>
      <c r="NQ672" s="12"/>
      <c r="NR672" s="12"/>
      <c r="NS672" s="110"/>
      <c r="NT672" s="12"/>
      <c r="NU672" s="12"/>
      <c r="NV672" s="110"/>
      <c r="NW672" s="12"/>
      <c r="NX672" s="12"/>
      <c r="NY672" s="110"/>
      <c r="NZ672" s="12"/>
      <c r="OA672" s="12"/>
      <c r="OB672" s="110"/>
      <c r="OC672" s="12"/>
      <c r="OD672" s="12"/>
      <c r="OE672" s="110"/>
      <c r="OF672" s="12"/>
      <c r="OG672" s="12"/>
      <c r="OH672" s="110"/>
      <c r="OI672" s="12"/>
      <c r="OJ672" s="12"/>
      <c r="OK672" s="110"/>
      <c r="OL672" s="12"/>
      <c r="OM672" s="12"/>
      <c r="ON672" s="110"/>
      <c r="OO672" s="12"/>
      <c r="OP672" s="12"/>
      <c r="OQ672" s="110"/>
      <c r="OR672" s="12"/>
      <c r="OS672" s="12"/>
      <c r="OT672" s="110"/>
      <c r="OU672" s="12"/>
      <c r="OV672" s="12"/>
      <c r="OW672" s="110"/>
      <c r="OX672" s="12"/>
      <c r="OY672" s="12"/>
      <c r="OZ672" s="110"/>
      <c r="PA672" s="12"/>
      <c r="PB672" s="12"/>
      <c r="PC672" s="110"/>
      <c r="PD672" s="12"/>
      <c r="PE672" s="12"/>
      <c r="PF672" s="110"/>
      <c r="PG672" s="12"/>
      <c r="PH672" s="12"/>
      <c r="PI672" s="110"/>
      <c r="PJ672" s="12"/>
      <c r="PK672" s="12"/>
      <c r="PL672" s="110"/>
      <c r="PM672" s="12"/>
      <c r="PN672" s="12"/>
      <c r="PO672" s="110"/>
      <c r="PP672" s="12"/>
      <c r="PQ672" s="12"/>
      <c r="PR672" s="110"/>
      <c r="PS672" s="12"/>
      <c r="PT672" s="12"/>
      <c r="PU672" s="110"/>
      <c r="PV67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2" s="12"/>
      <c r="PX672" s="12"/>
      <c r="PY672" s="121"/>
      <c r="PZ672" s="12"/>
      <c r="QA672" s="12"/>
      <c r="QB672" s="121"/>
      <c r="QC672" s="12"/>
      <c r="QD672" s="12"/>
      <c r="QE672" s="121"/>
      <c r="QF672" s="12"/>
      <c r="QG672" s="12"/>
      <c r="QH672" s="121"/>
      <c r="QI672" s="12"/>
      <c r="QJ672" s="12"/>
      <c r="QK672" s="121"/>
      <c r="QL672" s="12"/>
      <c r="QM672" s="12"/>
      <c r="QN672" s="121"/>
      <c r="QO672" s="126">
        <f>Tabela1[[#This Row],[p120]]+Tabela1[[#This Row],[pkt9]]+Tabela1[[#This Row],[p121]]+Tabela1[[#This Row],[punkty44]]+Tabela1[[#This Row],[p122]]+Tabela1[[#This Row],[p123]]</f>
        <v>0</v>
      </c>
      <c r="QP672" s="12"/>
      <c r="QQ672" s="12"/>
      <c r="QR672" s="12"/>
      <c r="QS672" s="12"/>
      <c r="QT672" s="12"/>
      <c r="QU672" s="12"/>
      <c r="QV672" s="12"/>
      <c r="QW672" s="12"/>
      <c r="QX672" s="12"/>
      <c r="QY672" s="12"/>
      <c r="QZ672" s="12"/>
      <c r="RA672" s="12"/>
      <c r="RB672" s="12"/>
      <c r="RC672" s="12"/>
      <c r="RD672" s="12"/>
      <c r="RE672" s="12"/>
      <c r="RF672" s="12"/>
      <c r="RG672" s="12"/>
      <c r="RH672" s="12"/>
      <c r="RI672" s="12"/>
      <c r="RJ672" s="12"/>
      <c r="RK672" s="12"/>
      <c r="RL672" s="12"/>
      <c r="RM672" s="12"/>
      <c r="RN672" s="12"/>
      <c r="RO672" s="12"/>
      <c r="RP672" s="12"/>
      <c r="RQ672" s="12"/>
      <c r="RR672" s="12"/>
      <c r="RS672" s="12"/>
      <c r="RT672" s="12"/>
      <c r="RU672" s="12"/>
      <c r="RV672" s="12"/>
      <c r="RW67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2" s="12"/>
      <c r="RY672" s="12"/>
      <c r="RZ672" s="12"/>
      <c r="SA672" s="12"/>
      <c r="SB672" s="12"/>
      <c r="SC672" s="12"/>
      <c r="SD672" s="12"/>
      <c r="SE672" s="12"/>
      <c r="SF672" s="12"/>
      <c r="SG672" s="12"/>
      <c r="SH672" s="12"/>
      <c r="SI672" s="12"/>
      <c r="SJ672" s="12"/>
      <c r="SK672" s="12"/>
      <c r="SL672" s="12"/>
      <c r="SM672" s="12"/>
      <c r="SN672" s="12"/>
      <c r="SO672" s="12"/>
      <c r="SP672" s="12"/>
      <c r="SQ672" s="12"/>
      <c r="SR672" s="12"/>
      <c r="SS672" s="12"/>
      <c r="ST672" s="12"/>
      <c r="SU672" s="12"/>
      <c r="SV672" s="12"/>
      <c r="SW672" s="12"/>
      <c r="SX672" s="12"/>
      <c r="SY672" s="12"/>
      <c r="SZ672" s="12"/>
      <c r="TA672" s="12"/>
      <c r="TB672" s="12"/>
      <c r="TC672" s="12"/>
      <c r="TD672" s="12"/>
      <c r="TE672" s="12"/>
      <c r="TF672" s="12"/>
      <c r="TG672" s="12"/>
      <c r="TH672" s="12"/>
      <c r="TI672" s="12"/>
      <c r="TJ672" s="12"/>
      <c r="TK672" s="12"/>
      <c r="TL672" s="12"/>
      <c r="TM672" s="12"/>
      <c r="TN672" s="12"/>
      <c r="TO672" s="12"/>
      <c r="TP672" s="12"/>
      <c r="TQ672" s="12"/>
      <c r="TR672" s="12"/>
      <c r="TS672" s="12"/>
      <c r="TT672" s="12"/>
      <c r="TU672" s="12"/>
      <c r="TV672" s="12"/>
      <c r="TW672" s="12"/>
      <c r="TX672" s="12"/>
      <c r="TY672" s="12"/>
      <c r="TZ672" s="12"/>
      <c r="UA672" s="12"/>
      <c r="UB672" s="12"/>
      <c r="UC672" s="12"/>
      <c r="UD672" s="12"/>
      <c r="UE672" s="12"/>
      <c r="UF672" s="12"/>
      <c r="UG672" s="12"/>
      <c r="UH672" s="12"/>
      <c r="UI672" s="12"/>
      <c r="UJ672" s="12"/>
      <c r="UK672" s="12"/>
      <c r="UL672" s="145">
        <f>SUM(RZ672,SC672,SF672,SI672,SL672,SO672,SR672,SU672,SX672,TA672,TD672,TG672,TJ672,TM672,TP672,TS672,TV672,TY672,UB672,UE672,UH672,UK672)</f>
        <v>0</v>
      </c>
      <c r="UM672" s="12"/>
      <c r="UN672" s="12"/>
      <c r="UO672" s="12"/>
      <c r="UP672" s="12"/>
      <c r="UQ672" s="12"/>
      <c r="UR672" s="12"/>
      <c r="US672" s="12"/>
      <c r="UT672" s="12"/>
      <c r="UU672" s="12"/>
      <c r="UV672" s="12"/>
      <c r="UW672" s="12"/>
      <c r="UX672" s="12"/>
      <c r="UY672" s="12"/>
      <c r="UZ672" s="12"/>
      <c r="VA672" s="12"/>
      <c r="VB672" s="12"/>
      <c r="VC672" s="12"/>
      <c r="VD672" s="12"/>
      <c r="VE672" s="12"/>
      <c r="VF672" s="12"/>
      <c r="VG672" s="12"/>
      <c r="VH672" s="12"/>
      <c r="VI672" s="12"/>
      <c r="VJ672" s="12"/>
      <c r="VK672" s="12"/>
      <c r="VL672" s="12"/>
      <c r="VM672" s="12"/>
      <c r="VN672" s="12"/>
      <c r="VO672" s="12"/>
      <c r="VP672" s="12"/>
      <c r="VQ672" s="12"/>
      <c r="VR672" s="12"/>
      <c r="VS672" s="12"/>
      <c r="VT672" s="12"/>
      <c r="VU672" s="12"/>
      <c r="VV672" s="12"/>
      <c r="VW672" s="12"/>
      <c r="VX672" s="12"/>
      <c r="VY672" s="12"/>
      <c r="VZ672" s="12"/>
      <c r="WA672" s="12"/>
      <c r="WB672" s="12"/>
      <c r="WC672" s="12"/>
      <c r="WD672" s="12"/>
      <c r="WE672" s="12"/>
      <c r="WF672" s="12"/>
      <c r="WG672" s="12"/>
      <c r="WH672" s="12"/>
      <c r="WI672" s="12"/>
      <c r="WJ672" s="12"/>
      <c r="WK672" s="12"/>
      <c r="WL67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2" s="12"/>
      <c r="WN672" s="12"/>
      <c r="WO672" s="12"/>
      <c r="WP672" s="12"/>
      <c r="WQ672" s="12"/>
      <c r="WR672" s="12"/>
      <c r="WS672" s="12"/>
      <c r="WT672" s="12"/>
      <c r="WU672" s="12"/>
      <c r="WV672" s="12"/>
      <c r="WW672" s="12"/>
      <c r="WX672" s="12"/>
      <c r="WY672" s="12"/>
      <c r="WZ672" s="12"/>
      <c r="XA672" s="12"/>
      <c r="XB672" s="12"/>
      <c r="XC672" s="12"/>
      <c r="XD672" s="12"/>
      <c r="XE672" s="12"/>
      <c r="XF672" s="12"/>
      <c r="XG672" s="12"/>
      <c r="XH672" s="12"/>
      <c r="XI672" s="12"/>
      <c r="XJ672" s="12"/>
      <c r="XK672" s="12"/>
      <c r="XL672" s="12"/>
      <c r="XM672" s="12"/>
      <c r="XN672" s="12"/>
      <c r="XO672" s="12"/>
      <c r="XP672" s="12"/>
      <c r="XQ672" s="12"/>
      <c r="XR672" s="12"/>
      <c r="XS672" s="12"/>
      <c r="XT672" s="12"/>
      <c r="XU672" s="12"/>
      <c r="XV672" s="12"/>
      <c r="XW672" s="12"/>
      <c r="XX672" s="12"/>
      <c r="XY672" s="12"/>
      <c r="XZ672" s="12"/>
      <c r="YA672" s="12"/>
      <c r="YB672" s="12"/>
      <c r="YC672" s="12"/>
      <c r="YD672" s="12"/>
      <c r="YE672" s="12"/>
      <c r="YF672" s="12"/>
      <c r="YG672" s="12"/>
      <c r="YH672" s="12"/>
      <c r="YI672" s="12"/>
      <c r="YJ672" s="12"/>
      <c r="YK672" s="12"/>
      <c r="YL672" s="12"/>
      <c r="YM672" s="12"/>
      <c r="YN672" s="12"/>
      <c r="YO672" s="12"/>
      <c r="YP672" s="12"/>
      <c r="YQ672" s="12"/>
      <c r="YR672" s="12"/>
      <c r="YS672" s="12"/>
      <c r="YT672" s="12"/>
      <c r="YU672" s="126">
        <f>SUM(WO672,WR672,WU672,WX672,XA672,XD672,XG672,XJ672,XM672,XP672,XS672,XV672,XY672,YB672,YE672,YH672,YK672,YN672,YQ672,YT672)</f>
        <v>0</v>
      </c>
      <c r="YV672" s="12"/>
      <c r="YW672" s="12"/>
      <c r="YX672" s="12"/>
      <c r="YY672" s="12"/>
      <c r="YZ672" s="12"/>
      <c r="ZA672" s="12"/>
      <c r="ZB672" s="12"/>
      <c r="ZC672" s="12"/>
      <c r="ZD672" s="12"/>
      <c r="ZE672" s="12"/>
      <c r="ZF672" s="12"/>
      <c r="ZG672" s="12"/>
      <c r="ZH672" s="12"/>
      <c r="ZI672" s="12"/>
      <c r="ZJ672" s="12"/>
      <c r="ZK672" s="12"/>
      <c r="ZL672" s="12"/>
      <c r="ZM672" s="12"/>
      <c r="ZN672" s="12"/>
      <c r="ZO672" s="12"/>
      <c r="ZP672" s="12"/>
      <c r="ZQ672" s="12"/>
      <c r="ZR672" s="12"/>
      <c r="ZS672" s="12"/>
      <c r="ZT672" s="12"/>
      <c r="ZU672" s="12"/>
      <c r="ZV672" s="12"/>
      <c r="ZW672" s="12"/>
      <c r="ZX672" s="12"/>
      <c r="ZY672" s="12"/>
      <c r="ZZ672" s="12"/>
      <c r="AAA672" s="12"/>
      <c r="AAB672" s="12"/>
      <c r="AAC672" s="12"/>
      <c r="AAD672" s="12"/>
      <c r="AAE672" s="12"/>
      <c r="AAF672" s="12"/>
      <c r="AAG672" s="12"/>
      <c r="AAH672" s="12"/>
      <c r="AAI672" s="12"/>
      <c r="AAJ672" s="12"/>
      <c r="AAK672" s="12"/>
      <c r="AAL672" s="12"/>
      <c r="AAM672" s="12"/>
      <c r="AAN672" s="12"/>
      <c r="AAO672" s="12"/>
      <c r="AAP672" s="12"/>
      <c r="AAQ672" s="12"/>
      <c r="AAR672" s="12"/>
      <c r="AAS672" s="12"/>
      <c r="AAT672" s="12"/>
      <c r="AAU672" s="12"/>
      <c r="AAV672" s="12"/>
      <c r="AAW672" s="12"/>
      <c r="AAX672" s="12"/>
      <c r="AAY672" s="12"/>
      <c r="AAZ672" s="12"/>
      <c r="ABA672" s="12"/>
      <c r="ABB672" s="12"/>
      <c r="ABC672" s="12"/>
      <c r="ABD672" s="12"/>
      <c r="ABE672" s="12"/>
      <c r="ABF672" s="12"/>
      <c r="ABG672" s="12"/>
      <c r="ABH672" s="12"/>
      <c r="ABI672" s="12"/>
      <c r="ABJ672" s="12"/>
      <c r="ABK672" s="12"/>
      <c r="ABL672" s="12"/>
      <c r="ABM672" s="12"/>
      <c r="ABN672" s="12"/>
      <c r="ABO672" s="12"/>
      <c r="ABP672" s="12"/>
      <c r="ABQ672" s="12"/>
      <c r="ABR672" s="12"/>
      <c r="ABS672" s="12"/>
      <c r="ABT672" s="12"/>
      <c r="ABU672" s="12"/>
      <c r="ABV672" s="12"/>
      <c r="ABW672" s="12"/>
      <c r="ABX672" s="12"/>
      <c r="ABY672" s="136">
        <f>SUM(YX672,ZA672,ZD672,ZG672,ZJ672,ZM672,ZP672,ZS672,ZV672,ZY672,AAB672,AAE672,AAH672,AAK672,AAN672,AAQ672,AAT672,AAW672,AAZ672,ABC672,ABF672,ABI672,ABL672,ABO672,ABR672,ABU672,ABX672)</f>
        <v>0</v>
      </c>
      <c r="ABZ672" s="12"/>
      <c r="ACA672" s="12"/>
      <c r="ACB672" s="12"/>
      <c r="ACC672" s="12"/>
      <c r="ACD672" s="12"/>
      <c r="ACE672" s="12"/>
      <c r="ACF672" s="12"/>
      <c r="ACG672" s="12"/>
      <c r="ACH672" s="12"/>
      <c r="ACI672" s="12"/>
      <c r="ACJ672" s="12"/>
      <c r="ACK672" s="12"/>
      <c r="ACL672" s="12"/>
      <c r="ACM672" s="12"/>
      <c r="ACN672" s="12"/>
      <c r="ACO672" s="12"/>
      <c r="ACP672" s="12"/>
      <c r="ACQ672" s="12"/>
      <c r="ACR672" s="12"/>
      <c r="ACS672" s="12"/>
      <c r="ACT672" s="12"/>
      <c r="ACU672" s="12"/>
      <c r="ACV672" s="12"/>
      <c r="ACW672" s="12"/>
      <c r="ACX672" s="12"/>
      <c r="ACY672" s="12"/>
      <c r="ACZ672" s="12"/>
      <c r="ADA672" s="12"/>
      <c r="ADB672" s="12"/>
      <c r="ADC672" s="12"/>
      <c r="ADD672" s="12"/>
      <c r="ADE672" s="12"/>
      <c r="ADF672" s="12"/>
      <c r="ADG672" s="12"/>
      <c r="ADH672" s="12"/>
      <c r="ADI672" s="12"/>
      <c r="ADJ672" s="12"/>
      <c r="ADK672" s="12"/>
      <c r="ADL672" s="12"/>
      <c r="ADM672" s="12"/>
      <c r="ADN672" s="12"/>
      <c r="ADO672" s="12"/>
      <c r="ADP672" s="12"/>
      <c r="ADQ672" s="12"/>
      <c r="ADR672" s="12"/>
      <c r="ADS672" s="12"/>
      <c r="ADT672" s="12"/>
      <c r="ADU672" s="12"/>
      <c r="ADV672" s="12"/>
      <c r="ADW672" s="12"/>
      <c r="ADX672" s="12"/>
      <c r="ADY672" s="164"/>
      <c r="ADZ672" s="164"/>
      <c r="AEA672" s="164"/>
      <c r="AEB672" s="164"/>
      <c r="AEC672" s="164"/>
      <c r="AED672" s="164"/>
      <c r="AEE672" s="164"/>
      <c r="AEF672" s="164"/>
      <c r="AEG672" s="164"/>
      <c r="AEH672" s="164"/>
      <c r="AEI672" s="164"/>
      <c r="AEJ672" s="164"/>
      <c r="AEK672" s="164"/>
      <c r="AEL672" s="164"/>
      <c r="AEM672" s="164"/>
      <c r="AEN672" s="164"/>
      <c r="AEO672" s="164"/>
      <c r="AEP672" s="164"/>
      <c r="AEQ672" s="164">
        <f>SUM(ACB672,ACE672,ACH672,ACK672,ACN672,ACQ672,ACT672,ACW672,ACZ672,ADC672,ADF672,ADI672,ADL672,ADO672,ADR672,ADU672,ADX672,AEA672,AED672,AEG672,AEJ672,AEM672,AEP672)</f>
        <v>0</v>
      </c>
    </row>
    <row r="673" spans="1:823">
      <c r="A673" s="17" t="s">
        <v>360</v>
      </c>
      <c r="B673" s="38"/>
      <c r="C673" s="15" t="s">
        <v>729</v>
      </c>
      <c r="D673" s="12"/>
      <c r="E673" s="12"/>
      <c r="F673" s="44"/>
      <c r="G673" s="12"/>
      <c r="H673" s="12"/>
      <c r="I673" s="44"/>
      <c r="J673" s="12"/>
      <c r="K673" s="12"/>
      <c r="L673" s="44"/>
      <c r="M673" s="12"/>
      <c r="N673" s="12"/>
      <c r="O673" s="44"/>
      <c r="P673" s="12"/>
      <c r="Q673" s="12"/>
      <c r="R673" s="44"/>
      <c r="S673" s="12"/>
      <c r="T673" s="12"/>
      <c r="U673" s="44"/>
      <c r="V673" s="12"/>
      <c r="W673" s="12"/>
      <c r="X673" s="44"/>
      <c r="Y673" s="51">
        <f>SUM(F673,I673,L673,O673,R673,U673,X673)</f>
        <v>0</v>
      </c>
      <c r="Z673" s="12"/>
      <c r="AA673" s="12"/>
      <c r="AB673" s="54"/>
      <c r="AC673" s="12"/>
      <c r="AD673" s="12"/>
      <c r="AE673" s="54"/>
      <c r="AF673" s="12">
        <v>2</v>
      </c>
      <c r="AG673" s="48">
        <v>140</v>
      </c>
      <c r="AH673" s="54">
        <v>6</v>
      </c>
      <c r="AI673" s="12">
        <v>1</v>
      </c>
      <c r="AJ673" s="12">
        <v>140</v>
      </c>
      <c r="AK673" s="54">
        <v>3</v>
      </c>
      <c r="AL673" s="12"/>
      <c r="AM673" s="12"/>
      <c r="AN673" s="54"/>
      <c r="AO673" s="12"/>
      <c r="AP673" s="12"/>
      <c r="AQ673" s="54"/>
      <c r="AR673" s="12"/>
      <c r="AS673" s="12"/>
      <c r="AT673" s="54"/>
      <c r="AU673" s="12"/>
      <c r="AV673" s="12"/>
      <c r="AW673" s="54"/>
      <c r="AX673" s="12"/>
      <c r="AY673" s="12"/>
      <c r="AZ673" s="54"/>
      <c r="BA673" s="12"/>
      <c r="BB673" s="12"/>
      <c r="BC673" s="54"/>
      <c r="BD673" s="12"/>
      <c r="BE673" s="12"/>
      <c r="BF673" s="54"/>
      <c r="BG673" s="12"/>
      <c r="BH673" s="12"/>
      <c r="BI673" s="54"/>
      <c r="BJ673" s="12"/>
      <c r="BK673" s="12"/>
      <c r="BL673" s="54"/>
      <c r="BM673" s="12"/>
      <c r="BN673" s="12"/>
      <c r="BO673" s="54"/>
      <c r="BP673" s="60">
        <f>SUM(BO673,BL673,BI673,BF673,BC673,AZ673,AW673,AT673,AQ673,AN673,AK673,AH673,AE673,AB673)</f>
        <v>9</v>
      </c>
      <c r="BQ673" s="12"/>
      <c r="BR673" s="12"/>
      <c r="BS673" s="54"/>
      <c r="BT673" s="12"/>
      <c r="BU673" s="12"/>
      <c r="BV673" s="54"/>
      <c r="BW673" s="12"/>
      <c r="BX673" s="12"/>
      <c r="BY673" s="54"/>
      <c r="BZ673" s="12"/>
      <c r="CA673" s="12"/>
      <c r="CB673" s="54"/>
      <c r="CC673" s="12"/>
      <c r="CD673" s="12"/>
      <c r="CE673" s="54"/>
      <c r="CF673" s="12"/>
      <c r="CG673" s="12"/>
      <c r="CH673" s="54"/>
      <c r="CI673" s="12"/>
      <c r="CJ673" s="12"/>
      <c r="CK673" s="54"/>
      <c r="CL673" s="12"/>
      <c r="CM673" s="12"/>
      <c r="CN673" s="54"/>
      <c r="CO673" s="12"/>
      <c r="CP673" s="12"/>
      <c r="CQ673" s="54"/>
      <c r="CR673" s="12"/>
      <c r="CS673" s="12"/>
      <c r="CT673" s="54"/>
      <c r="CU673" s="12"/>
      <c r="CV673" s="12"/>
      <c r="CW673" s="54"/>
      <c r="CX673" s="12"/>
      <c r="CY673" s="12"/>
      <c r="CZ673" s="54"/>
      <c r="DA673" s="12"/>
      <c r="DB673" s="12"/>
      <c r="DC673" s="54"/>
      <c r="DD673" s="12"/>
      <c r="DE673" s="12"/>
      <c r="DF673" s="54"/>
      <c r="DG673" s="12"/>
      <c r="DH673" s="12"/>
      <c r="DI673" s="54"/>
      <c r="DJ673" s="12"/>
      <c r="DK673" s="12"/>
      <c r="DL673" s="54"/>
      <c r="DM673" s="12"/>
      <c r="DN673" s="12"/>
      <c r="DO673" s="54"/>
      <c r="DP673" s="12"/>
      <c r="DQ673" s="12"/>
      <c r="DR673" s="54"/>
      <c r="DS673" s="12"/>
      <c r="DT673" s="12"/>
      <c r="DU673" s="54"/>
      <c r="DV673" s="12"/>
      <c r="DW673" s="12"/>
      <c r="DX673" s="54"/>
      <c r="DY673" s="12"/>
      <c r="DZ673" s="12"/>
      <c r="EA673" s="54"/>
      <c r="EB673" s="12"/>
      <c r="EC673" s="12"/>
      <c r="ED673" s="54"/>
      <c r="EE673" s="12"/>
      <c r="EF673" s="12"/>
      <c r="EG673" s="54"/>
      <c r="EH673" s="12"/>
      <c r="EI673" s="12"/>
      <c r="EJ673" s="54"/>
      <c r="EK673" s="12"/>
      <c r="EL673" s="12"/>
      <c r="EM673" s="54"/>
      <c r="EN673" s="64">
        <f>SUM(EM673,EJ673,EG673,ED673,EA673,DX673,DU673,DR673,DO673,DL673,DI673,DF673,DC673,CZ673,CW673,CT673,CQ673,CN673,CK673,CH673,CE673,CB673,BY673,BV673,BS673)</f>
        <v>0</v>
      </c>
      <c r="EO673" s="12"/>
      <c r="EP673" s="12"/>
      <c r="EQ673" s="67"/>
      <c r="ER673" s="12"/>
      <c r="ES673" s="12"/>
      <c r="ET673" s="67"/>
      <c r="EU673" s="12"/>
      <c r="EV673" s="12"/>
      <c r="EW673" s="67"/>
      <c r="EX673" s="12"/>
      <c r="EY673" s="12"/>
      <c r="EZ673" s="67"/>
      <c r="FA673" s="12"/>
      <c r="FB673" s="12"/>
      <c r="FC673" s="67"/>
      <c r="FD673" s="12"/>
      <c r="FE673" s="12"/>
      <c r="FF673" s="67"/>
      <c r="FG673" s="12"/>
      <c r="FH673" s="12"/>
      <c r="FI673" s="67"/>
      <c r="FJ673" s="12"/>
      <c r="FK673" s="12"/>
      <c r="FL673" s="67"/>
      <c r="FM673" s="12"/>
      <c r="FN673" s="12"/>
      <c r="FO673" s="67"/>
      <c r="FP673" s="12"/>
      <c r="FQ673" s="12"/>
      <c r="FR673" s="67"/>
      <c r="FS673" s="12"/>
      <c r="FT673" s="12"/>
      <c r="FU673" s="67"/>
      <c r="FV673" s="12"/>
      <c r="FW673" s="12"/>
      <c r="FX673" s="67"/>
      <c r="FY673" s="12">
        <v>1</v>
      </c>
      <c r="FZ673" s="12">
        <v>140</v>
      </c>
      <c r="GA673" s="67">
        <v>3</v>
      </c>
      <c r="GB673" s="12"/>
      <c r="GC673" s="12"/>
      <c r="GD673" s="67"/>
      <c r="GE673" s="12"/>
      <c r="GF673" s="12"/>
      <c r="GG673" s="67"/>
      <c r="GH673" s="12"/>
      <c r="GI673" s="12"/>
      <c r="GJ673" s="67"/>
      <c r="GK673" s="12"/>
      <c r="GL673" s="12"/>
      <c r="GM673" s="67"/>
      <c r="GN673" s="12"/>
      <c r="GO673" s="12"/>
      <c r="GP673" s="67"/>
      <c r="GQ673" s="12"/>
      <c r="GR673" s="12"/>
      <c r="GS673" s="67"/>
      <c r="GT673" s="12"/>
      <c r="GU673" s="12"/>
      <c r="GV673" s="67"/>
      <c r="GW673" s="12"/>
      <c r="GX673" s="12"/>
      <c r="GY673" s="67"/>
      <c r="GZ673" s="12"/>
      <c r="HA673" s="12"/>
      <c r="HB673" s="67"/>
      <c r="HC67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73" s="12">
        <v>1</v>
      </c>
      <c r="HE673" s="12">
        <v>145</v>
      </c>
      <c r="HF673" s="77">
        <v>6</v>
      </c>
      <c r="HG673" s="12"/>
      <c r="HH673" s="12"/>
      <c r="HI673" s="77"/>
      <c r="HJ673" s="12"/>
      <c r="HK673" s="12"/>
      <c r="HL673" s="77"/>
      <c r="HM673" s="12"/>
      <c r="HN673" s="12"/>
      <c r="HO673" s="77"/>
      <c r="HP673" s="12"/>
      <c r="HQ673" s="12"/>
      <c r="HR673" s="77"/>
      <c r="HS673" s="12"/>
      <c r="HT673" s="12"/>
      <c r="HU673" s="77"/>
      <c r="HV673" s="12"/>
      <c r="HW673" s="12"/>
      <c r="HX673" s="77"/>
      <c r="HY673" s="12"/>
      <c r="HZ673" s="12"/>
      <c r="IA673" s="77"/>
      <c r="IB673" s="12"/>
      <c r="IC673" s="12"/>
      <c r="ID673" s="77"/>
      <c r="IE673" s="12"/>
      <c r="IF673" s="12"/>
      <c r="IG673" s="77"/>
      <c r="IH673" s="12"/>
      <c r="II673" s="12"/>
      <c r="IJ673" s="77"/>
      <c r="IK673" s="12"/>
      <c r="IL673" s="12"/>
      <c r="IM673" s="77"/>
      <c r="IN673" s="12"/>
      <c r="IO673" s="12"/>
      <c r="IP673" s="77"/>
      <c r="IQ673" s="12"/>
      <c r="IR673" s="12"/>
      <c r="IS673" s="77"/>
      <c r="IT673" s="12"/>
      <c r="IU673" s="12"/>
      <c r="IV673" s="77"/>
      <c r="IW673" s="12"/>
      <c r="IX673" s="12"/>
      <c r="IY673" s="77"/>
      <c r="IZ67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673" s="12"/>
      <c r="JB673" s="12"/>
      <c r="JC673" s="82"/>
      <c r="JD673" s="12"/>
      <c r="JE673" s="12"/>
      <c r="JF673" s="82"/>
      <c r="JG673" s="12"/>
      <c r="JH673" s="12"/>
      <c r="JI673" s="82"/>
      <c r="JJ673" s="12"/>
      <c r="JK673" s="12"/>
      <c r="JL673" s="82"/>
      <c r="JM673" s="12"/>
      <c r="JN673" s="12"/>
      <c r="JO673" s="82"/>
      <c r="JP673" s="12"/>
      <c r="JQ673" s="12"/>
      <c r="JR673" s="82"/>
      <c r="JS673" s="12"/>
      <c r="JT673" s="12"/>
      <c r="JU673" s="82"/>
      <c r="JV673" s="12"/>
      <c r="JW673" s="12"/>
      <c r="JX673" s="82"/>
      <c r="JY673" s="12"/>
      <c r="JZ673" s="12"/>
      <c r="KA673" s="82"/>
      <c r="KB673" s="12"/>
      <c r="KC673" s="12"/>
      <c r="KD673" s="82"/>
      <c r="KE673" s="12"/>
      <c r="KF673" s="12"/>
      <c r="KG673" s="82"/>
      <c r="KH673" s="12"/>
      <c r="KI673" s="12"/>
      <c r="KJ673" s="82"/>
      <c r="KK673" s="12"/>
      <c r="KL673" s="12"/>
      <c r="KM673" s="82"/>
      <c r="KN673" s="12"/>
      <c r="KO673" s="12"/>
      <c r="KP673" s="82"/>
      <c r="KQ673" s="12"/>
      <c r="KR673" s="12"/>
      <c r="KS673" s="82"/>
      <c r="KT67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3" s="12"/>
      <c r="KV673" s="12"/>
      <c r="KW673" s="89"/>
      <c r="KX673" s="12"/>
      <c r="KY673" s="12"/>
      <c r="KZ673" s="89"/>
      <c r="LA673" s="12"/>
      <c r="LB673" s="12"/>
      <c r="LC673" s="89"/>
      <c r="LD673" s="12"/>
      <c r="LE673" s="12"/>
      <c r="LF673" s="89"/>
      <c r="LG673" s="12"/>
      <c r="LH673" s="12"/>
      <c r="LI673" s="89"/>
      <c r="LJ673" s="12"/>
      <c r="LK673" s="12"/>
      <c r="LL673" s="89"/>
      <c r="LM673" s="12"/>
      <c r="LN673" s="12"/>
      <c r="LO673" s="89"/>
      <c r="LP673" s="12"/>
      <c r="LQ673" s="12"/>
      <c r="LR673" s="89"/>
      <c r="LS673" s="12"/>
      <c r="LT673" s="12"/>
      <c r="LU673" s="89"/>
      <c r="LV673" s="12"/>
      <c r="LW673" s="12"/>
      <c r="LX673" s="89"/>
      <c r="LY673" s="12"/>
      <c r="LZ673" s="12"/>
      <c r="MA673" s="89"/>
      <c r="MB67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3" s="12"/>
      <c r="MD673" s="12"/>
      <c r="ME673" s="98"/>
      <c r="MF673" s="12"/>
      <c r="MG673" s="12"/>
      <c r="MH673" s="98"/>
      <c r="MI673" s="12"/>
      <c r="MJ673" s="12"/>
      <c r="MK673" s="98"/>
      <c r="ML673" s="12"/>
      <c r="MM673" s="12"/>
      <c r="MN673" s="98"/>
      <c r="MO673" s="12"/>
      <c r="MP673" s="12"/>
      <c r="MQ673" s="98"/>
      <c r="MR673" s="12"/>
      <c r="MS673" s="12"/>
      <c r="MT673" s="98"/>
      <c r="MU673" s="12"/>
      <c r="MV673" s="12"/>
      <c r="MW673" s="98"/>
      <c r="MX673" s="12"/>
      <c r="MY673" s="12"/>
      <c r="MZ673" s="98"/>
      <c r="NA673" s="12"/>
      <c r="NB673" s="12"/>
      <c r="NC673" s="103"/>
      <c r="ND673" s="12"/>
      <c r="NE673" s="12"/>
      <c r="NF673" s="103"/>
      <c r="NG673" s="12"/>
      <c r="NH673" s="12"/>
      <c r="NI673" s="103"/>
      <c r="NJ673" s="12"/>
      <c r="NK673" s="12"/>
      <c r="NL673" s="103"/>
      <c r="NM67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3" s="12"/>
      <c r="NO673" s="12"/>
      <c r="NP673" s="110"/>
      <c r="NQ673" s="12"/>
      <c r="NR673" s="12"/>
      <c r="NS673" s="110"/>
      <c r="NT673" s="12"/>
      <c r="NU673" s="12"/>
      <c r="NV673" s="110"/>
      <c r="NW673" s="12"/>
      <c r="NX673" s="12"/>
      <c r="NY673" s="110"/>
      <c r="NZ673" s="12"/>
      <c r="OA673" s="12"/>
      <c r="OB673" s="110"/>
      <c r="OC673" s="12"/>
      <c r="OD673" s="12"/>
      <c r="OE673" s="110"/>
      <c r="OF673" s="12"/>
      <c r="OG673" s="12"/>
      <c r="OH673" s="110"/>
      <c r="OI673" s="12"/>
      <c r="OJ673" s="12"/>
      <c r="OK673" s="110"/>
      <c r="OL673" s="12"/>
      <c r="OM673" s="12"/>
      <c r="ON673" s="110"/>
      <c r="OO673" s="12"/>
      <c r="OP673" s="12"/>
      <c r="OQ673" s="110"/>
      <c r="OR673" s="12"/>
      <c r="OS673" s="12"/>
      <c r="OT673" s="110"/>
      <c r="OU673" s="12"/>
      <c r="OV673" s="12"/>
      <c r="OW673" s="110"/>
      <c r="OX673" s="12"/>
      <c r="OY673" s="12"/>
      <c r="OZ673" s="110"/>
      <c r="PA673" s="12"/>
      <c r="PB673" s="12"/>
      <c r="PC673" s="110"/>
      <c r="PD673" s="12"/>
      <c r="PE673" s="12"/>
      <c r="PF673" s="110"/>
      <c r="PG673" s="12"/>
      <c r="PH673" s="12"/>
      <c r="PI673" s="110"/>
      <c r="PJ673" s="12"/>
      <c r="PK673" s="12"/>
      <c r="PL673" s="110"/>
      <c r="PM673" s="12"/>
      <c r="PN673" s="12"/>
      <c r="PO673" s="110"/>
      <c r="PP673" s="12"/>
      <c r="PQ673" s="12"/>
      <c r="PR673" s="110"/>
      <c r="PS673" s="12">
        <v>1</v>
      </c>
      <c r="PT673" s="12">
        <v>140</v>
      </c>
      <c r="PU673" s="110">
        <v>3</v>
      </c>
      <c r="PV67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73" s="12"/>
      <c r="PX673" s="12"/>
      <c r="PY673" s="121"/>
      <c r="PZ673" s="12"/>
      <c r="QA673" s="12"/>
      <c r="QB673" s="121"/>
      <c r="QC673" s="12"/>
      <c r="QD673" s="12"/>
      <c r="QE673" s="121"/>
      <c r="QF673" s="12"/>
      <c r="QG673" s="12"/>
      <c r="QH673" s="121"/>
      <c r="QI673" s="12"/>
      <c r="QJ673" s="12"/>
      <c r="QK673" s="121"/>
      <c r="QL673" s="12"/>
      <c r="QM673" s="12"/>
      <c r="QN673" s="121"/>
      <c r="QO673" s="126">
        <f>Tabela1[[#This Row],[p120]]+Tabela1[[#This Row],[pkt9]]+Tabela1[[#This Row],[p121]]+Tabela1[[#This Row],[punkty44]]+Tabela1[[#This Row],[p122]]+Tabela1[[#This Row],[p123]]</f>
        <v>0</v>
      </c>
      <c r="QP673" s="12"/>
      <c r="QQ673" s="12"/>
      <c r="QR673" s="12"/>
      <c r="QS673" s="12"/>
      <c r="QT673" s="12"/>
      <c r="QU673" s="12"/>
      <c r="QV673" s="12"/>
      <c r="QW673" s="12"/>
      <c r="QX673" s="12"/>
      <c r="QY673" s="12"/>
      <c r="QZ673" s="12"/>
      <c r="RA673" s="12"/>
      <c r="RB673" s="12"/>
      <c r="RC673" s="12"/>
      <c r="RD673" s="12"/>
      <c r="RE673" s="12"/>
      <c r="RF673" s="12"/>
      <c r="RG673" s="12"/>
      <c r="RH673" s="12"/>
      <c r="RI673" s="12"/>
      <c r="RJ673" s="12"/>
      <c r="RK673" s="12"/>
      <c r="RL673" s="12"/>
      <c r="RM673" s="12"/>
      <c r="RN673" s="12"/>
      <c r="RO673" s="12"/>
      <c r="RP673" s="12"/>
      <c r="RQ673" s="12"/>
      <c r="RR673" s="12"/>
      <c r="RS673" s="12"/>
      <c r="RT673" s="12"/>
      <c r="RU673" s="12"/>
      <c r="RV673" s="12"/>
      <c r="RW67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3" s="12"/>
      <c r="RY673" s="12"/>
      <c r="RZ673" s="12"/>
      <c r="SA673" s="12"/>
      <c r="SB673" s="12"/>
      <c r="SC673" s="12"/>
      <c r="SD673" s="12"/>
      <c r="SE673" s="12"/>
      <c r="SF673" s="12"/>
      <c r="SG673" s="12"/>
      <c r="SH673" s="12"/>
      <c r="SI673" s="12"/>
      <c r="SJ673" s="12"/>
      <c r="SK673" s="12"/>
      <c r="SL673" s="12"/>
      <c r="SM673" s="12"/>
      <c r="SN673" s="12"/>
      <c r="SO673" s="12"/>
      <c r="SP673" s="12"/>
      <c r="SQ673" s="12"/>
      <c r="SR673" s="12"/>
      <c r="SS673" s="12"/>
      <c r="ST673" s="12"/>
      <c r="SU673" s="12"/>
      <c r="SV673" s="12"/>
      <c r="SW673" s="12"/>
      <c r="SX673" s="12"/>
      <c r="SY673" s="12"/>
      <c r="SZ673" s="12"/>
      <c r="TA673" s="12"/>
      <c r="TB673" s="12"/>
      <c r="TC673" s="12"/>
      <c r="TD673" s="12"/>
      <c r="TE673" s="12"/>
      <c r="TF673" s="12"/>
      <c r="TG673" s="12"/>
      <c r="TH673" s="12"/>
      <c r="TI673" s="12"/>
      <c r="TJ673" s="12"/>
      <c r="TK673" s="12"/>
      <c r="TL673" s="12"/>
      <c r="TM673" s="12"/>
      <c r="TN673" s="12"/>
      <c r="TO673" s="12"/>
      <c r="TP673" s="12"/>
      <c r="TQ673" s="12"/>
      <c r="TR673" s="12"/>
      <c r="TS673" s="12"/>
      <c r="TT673" s="12"/>
      <c r="TU673" s="12"/>
      <c r="TV673" s="12"/>
      <c r="TW673" s="12"/>
      <c r="TX673" s="12"/>
      <c r="TY673" s="12"/>
      <c r="TZ673" s="12"/>
      <c r="UA673" s="12"/>
      <c r="UB673" s="12"/>
      <c r="UC673" s="12"/>
      <c r="UD673" s="12"/>
      <c r="UE673" s="12"/>
      <c r="UF673" s="12"/>
      <c r="UG673" s="12"/>
      <c r="UH673" s="12"/>
      <c r="UI673" s="12"/>
      <c r="UJ673" s="12"/>
      <c r="UK673" s="12"/>
      <c r="UL673" s="145">
        <f>SUM(RZ673,SC673,SF673,SI673,SL673,SO673,SR673,SU673,SX673,TA673,TD673,TG673,TJ673,TM673,TP673,TS673,TV673,TY673,UB673,UE673,UH673,UK673)</f>
        <v>0</v>
      </c>
      <c r="UM673" s="12"/>
      <c r="UN673" s="12"/>
      <c r="UO673" s="12"/>
      <c r="UP673" s="12"/>
      <c r="UQ673" s="12"/>
      <c r="UR673" s="12"/>
      <c r="US673" s="12"/>
      <c r="UT673" s="12"/>
      <c r="UU673" s="12"/>
      <c r="UV673" s="12"/>
      <c r="UW673" s="12"/>
      <c r="UX673" s="12"/>
      <c r="UY673" s="12"/>
      <c r="UZ673" s="12"/>
      <c r="VA673" s="12"/>
      <c r="VB673" s="12"/>
      <c r="VC673" s="12"/>
      <c r="VD673" s="12"/>
      <c r="VE673" s="12"/>
      <c r="VF673" s="12"/>
      <c r="VG673" s="12"/>
      <c r="VH673" s="12"/>
      <c r="VI673" s="12"/>
      <c r="VJ673" s="12"/>
      <c r="VK673" s="12"/>
      <c r="VL673" s="12"/>
      <c r="VM673" s="12"/>
      <c r="VN673" s="12"/>
      <c r="VO673" s="12"/>
      <c r="VP673" s="12"/>
      <c r="VQ673" s="12"/>
      <c r="VR673" s="12"/>
      <c r="VS673" s="12"/>
      <c r="VT673" s="12"/>
      <c r="VU673" s="12"/>
      <c r="VV673" s="12"/>
      <c r="VW673" s="12"/>
      <c r="VX673" s="12"/>
      <c r="VY673" s="12"/>
      <c r="VZ673" s="12"/>
      <c r="WA673" s="12"/>
      <c r="WB673" s="12"/>
      <c r="WC673" s="12"/>
      <c r="WD673" s="12"/>
      <c r="WE673" s="12"/>
      <c r="WF673" s="12"/>
      <c r="WG673" s="12"/>
      <c r="WH673" s="12"/>
      <c r="WI673" s="12"/>
      <c r="WJ673" s="12"/>
      <c r="WK673" s="12"/>
      <c r="WL67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3" s="12"/>
      <c r="WN673" s="12"/>
      <c r="WO673" s="12"/>
      <c r="WP673" s="12"/>
      <c r="WQ673" s="12"/>
      <c r="WR673" s="12"/>
      <c r="WS673" s="12"/>
      <c r="WT673" s="12"/>
      <c r="WU673" s="12"/>
      <c r="WV673" s="12"/>
      <c r="WW673" s="12"/>
      <c r="WX673" s="12"/>
      <c r="WY673" s="12"/>
      <c r="WZ673" s="12"/>
      <c r="XA673" s="12"/>
      <c r="XB673" s="12"/>
      <c r="XC673" s="12"/>
      <c r="XD673" s="12"/>
      <c r="XE673" s="12"/>
      <c r="XF673" s="12"/>
      <c r="XG673" s="12"/>
      <c r="XH673" s="12"/>
      <c r="XI673" s="12"/>
      <c r="XJ673" s="12"/>
      <c r="XK673" s="12"/>
      <c r="XL673" s="12"/>
      <c r="XM673" s="12"/>
      <c r="XN673" s="12"/>
      <c r="XO673" s="12"/>
      <c r="XP673" s="12"/>
      <c r="XQ673" s="12">
        <v>1</v>
      </c>
      <c r="XR673" s="12">
        <v>140</v>
      </c>
      <c r="XS673" s="12">
        <v>3</v>
      </c>
      <c r="XT673" s="12"/>
      <c r="XU673" s="12"/>
      <c r="XV673" s="12"/>
      <c r="XW673" s="12"/>
      <c r="XX673" s="12"/>
      <c r="XY673" s="12"/>
      <c r="XZ673" s="12"/>
      <c r="YA673" s="12"/>
      <c r="YB673" s="12"/>
      <c r="YC673" s="12"/>
      <c r="YD673" s="12"/>
      <c r="YE673" s="12"/>
      <c r="YF673" s="12"/>
      <c r="YG673" s="12"/>
      <c r="YH673" s="12"/>
      <c r="YI673" s="12"/>
      <c r="YJ673" s="12"/>
      <c r="YK673" s="12"/>
      <c r="YL673" s="12"/>
      <c r="YM673" s="12"/>
      <c r="YN673" s="12"/>
      <c r="YO673" s="12"/>
      <c r="YP673" s="12"/>
      <c r="YQ673" s="12"/>
      <c r="YR673" s="12"/>
      <c r="YS673" s="12"/>
      <c r="YT673" s="12"/>
      <c r="YU673" s="126">
        <f>SUM(WO673,WR673,WU673,WX673,XA673,XD673,XG673,XJ673,XM673,XP673,XS673,XV673,XY673,YB673,YE673,YH673,YK673,YN673,YQ673,YT673)</f>
        <v>3</v>
      </c>
      <c r="YV673" s="12"/>
      <c r="YW673" s="12"/>
      <c r="YX673" s="12"/>
      <c r="YY673" s="12"/>
      <c r="YZ673" s="12"/>
      <c r="ZA673" s="12"/>
      <c r="ZB673" s="12"/>
      <c r="ZC673" s="12"/>
      <c r="ZD673" s="12"/>
      <c r="ZE673" s="12"/>
      <c r="ZF673" s="12"/>
      <c r="ZG673" s="12"/>
      <c r="ZH673" s="12"/>
      <c r="ZI673" s="12"/>
      <c r="ZJ673" s="12"/>
      <c r="ZK673" s="12"/>
      <c r="ZL673" s="12"/>
      <c r="ZM673" s="12"/>
      <c r="ZN673" s="12"/>
      <c r="ZO673" s="12"/>
      <c r="ZP673" s="12"/>
      <c r="ZQ673" s="12"/>
      <c r="ZR673" s="12"/>
      <c r="ZS673" s="12"/>
      <c r="ZT673" s="12"/>
      <c r="ZU673" s="12"/>
      <c r="ZV673" s="12"/>
      <c r="ZW673" s="12"/>
      <c r="ZX673" s="12"/>
      <c r="ZY673" s="12"/>
      <c r="ZZ673" s="12"/>
      <c r="AAA673" s="12"/>
      <c r="AAB673" s="12"/>
      <c r="AAC673" s="12"/>
      <c r="AAD673" s="12"/>
      <c r="AAE673" s="12"/>
      <c r="AAF673" s="12"/>
      <c r="AAG673" s="12"/>
      <c r="AAH673" s="12"/>
      <c r="AAI673" s="12"/>
      <c r="AAJ673" s="12"/>
      <c r="AAK673" s="12"/>
      <c r="AAL673" s="12"/>
      <c r="AAM673" s="12"/>
      <c r="AAN673" s="12"/>
      <c r="AAO673" s="12"/>
      <c r="AAP673" s="12"/>
      <c r="AAQ673" s="12"/>
      <c r="AAR673" s="12"/>
      <c r="AAS673" s="12"/>
      <c r="AAT673" s="12"/>
      <c r="AAU673" s="12"/>
      <c r="AAV673" s="12"/>
      <c r="AAW673" s="12"/>
      <c r="AAX673" s="12"/>
      <c r="AAY673" s="12"/>
      <c r="AAZ673" s="12"/>
      <c r="ABA673" s="12"/>
      <c r="ABB673" s="12"/>
      <c r="ABC673" s="12"/>
      <c r="ABD673" s="12"/>
      <c r="ABE673" s="12"/>
      <c r="ABF673" s="12"/>
      <c r="ABG673" s="12"/>
      <c r="ABH673" s="12"/>
      <c r="ABI673" s="12"/>
      <c r="ABJ673" s="12"/>
      <c r="ABK673" s="12"/>
      <c r="ABL673" s="12"/>
      <c r="ABM673" s="12"/>
      <c r="ABN673" s="12"/>
      <c r="ABO673" s="12"/>
      <c r="ABP673" s="12"/>
      <c r="ABQ673" s="12"/>
      <c r="ABR673" s="12"/>
      <c r="ABS673" s="12"/>
      <c r="ABT673" s="12"/>
      <c r="ABU673" s="12"/>
      <c r="ABV673" s="12"/>
      <c r="ABW673" s="12"/>
      <c r="ABX673" s="12"/>
      <c r="ABY673" s="136">
        <f>SUM(YX673,ZA673,ZD673,ZG673,ZJ673,ZM673,ZP673,ZS673,ZV673,ZY673,AAB673,AAE673,AAH673,AAK673,AAN673,AAQ673,AAT673,AAW673,AAZ673,ABC673,ABF673,ABI673,ABL673,ABO673,ABR673,ABU673,ABX673)</f>
        <v>0</v>
      </c>
      <c r="ABZ673" s="12"/>
      <c r="ACA673" s="12"/>
      <c r="ACB673" s="12"/>
      <c r="ACC673" s="12"/>
      <c r="ACD673" s="12"/>
      <c r="ACE673" s="12"/>
      <c r="ACF673" s="12"/>
      <c r="ACG673" s="12"/>
      <c r="ACH673" s="12"/>
      <c r="ACI673" s="12"/>
      <c r="ACJ673" s="12"/>
      <c r="ACK673" s="12"/>
      <c r="ACL673" s="12"/>
      <c r="ACM673" s="12"/>
      <c r="ACN673" s="12"/>
      <c r="ACO673" s="12"/>
      <c r="ACP673" s="12"/>
      <c r="ACQ673" s="12"/>
      <c r="ACR673" s="12"/>
      <c r="ACS673" s="12"/>
      <c r="ACT673" s="12"/>
      <c r="ACU673" s="12"/>
      <c r="ACV673" s="12"/>
      <c r="ACW673" s="12"/>
      <c r="ACX673" s="12"/>
      <c r="ACY673" s="12"/>
      <c r="ACZ673" s="12"/>
      <c r="ADA673" s="12"/>
      <c r="ADB673" s="12"/>
      <c r="ADC673" s="12"/>
      <c r="ADD673" s="12"/>
      <c r="ADE673" s="12"/>
      <c r="ADF673" s="12"/>
      <c r="ADG673" s="12"/>
      <c r="ADH673" s="12"/>
      <c r="ADI673" s="12"/>
      <c r="ADJ673" s="12"/>
      <c r="ADK673" s="12"/>
      <c r="ADL673" s="12"/>
      <c r="ADM673" s="12"/>
      <c r="ADN673" s="12"/>
      <c r="ADO673" s="12"/>
      <c r="ADP673" s="12"/>
      <c r="ADQ673" s="12"/>
      <c r="ADR673" s="12"/>
      <c r="ADS673" s="12"/>
      <c r="ADT673" s="12"/>
      <c r="ADU673" s="12"/>
      <c r="ADV673" s="12"/>
      <c r="ADW673" s="12"/>
      <c r="ADX673" s="12"/>
      <c r="ADY673" s="164"/>
      <c r="ADZ673" s="164"/>
      <c r="AEA673" s="164"/>
      <c r="AEB673" s="164"/>
      <c r="AEC673" s="164"/>
      <c r="AED673" s="164"/>
      <c r="AEE673" s="164"/>
      <c r="AEF673" s="164"/>
      <c r="AEG673" s="164"/>
      <c r="AEH673" s="164"/>
      <c r="AEI673" s="164"/>
      <c r="AEJ673" s="164"/>
      <c r="AEK673" s="164"/>
      <c r="AEL673" s="164"/>
      <c r="AEM673" s="164"/>
      <c r="AEN673" s="164"/>
      <c r="AEO673" s="164"/>
      <c r="AEP673" s="164"/>
      <c r="AEQ673" s="164">
        <f>SUM(ACB673,ACE673,ACH673,ACK673,ACN673,ACQ673,ACT673,ACW673,ACZ673,ADC673,ADF673,ADI673,ADL673,ADO673,ADR673,ADU673,ADX673,AEA673,AED673,AEG673,AEJ673,AEM673,AEP673)</f>
        <v>0</v>
      </c>
    </row>
    <row r="674" spans="1:823">
      <c r="A674" s="17" t="s">
        <v>360</v>
      </c>
      <c r="B674" s="18"/>
      <c r="C674" s="15" t="s">
        <v>839</v>
      </c>
      <c r="D674" s="12"/>
      <c r="E674" s="12"/>
      <c r="F674" s="44"/>
      <c r="G674" s="12"/>
      <c r="H674" s="12"/>
      <c r="I674" s="44"/>
      <c r="J674" s="12"/>
      <c r="K674" s="12"/>
      <c r="L674" s="44"/>
      <c r="M674" s="12"/>
      <c r="N674" s="12"/>
      <c r="O674" s="44"/>
      <c r="P674" s="12"/>
      <c r="Q674" s="12"/>
      <c r="R674" s="44"/>
      <c r="S674" s="12"/>
      <c r="T674" s="12"/>
      <c r="U674" s="44"/>
      <c r="V674" s="12"/>
      <c r="W674" s="12"/>
      <c r="X674" s="44"/>
      <c r="Y674" s="51">
        <f>SUM(F674,I674,L674,O674,R674,U674,X674)</f>
        <v>0</v>
      </c>
      <c r="Z674" s="12"/>
      <c r="AA674" s="12"/>
      <c r="AB674" s="54"/>
      <c r="AC674" s="12"/>
      <c r="AD674" s="12"/>
      <c r="AE674" s="54"/>
      <c r="AF674" s="12"/>
      <c r="AG674" s="48"/>
      <c r="AH674" s="54"/>
      <c r="AI674" s="12"/>
      <c r="AJ674" s="12"/>
      <c r="AK674" s="54"/>
      <c r="AL674" s="12"/>
      <c r="AM674" s="12"/>
      <c r="AN674" s="54"/>
      <c r="AO674" s="12"/>
      <c r="AP674" s="12"/>
      <c r="AQ674" s="54"/>
      <c r="AR674" s="12"/>
      <c r="AS674" s="12"/>
      <c r="AT674" s="54"/>
      <c r="AU674" s="12"/>
      <c r="AV674" s="12"/>
      <c r="AW674" s="54"/>
      <c r="AX674" s="12"/>
      <c r="AY674" s="12"/>
      <c r="AZ674" s="54"/>
      <c r="BA674" s="12"/>
      <c r="BB674" s="12"/>
      <c r="BC674" s="54"/>
      <c r="BD674" s="12"/>
      <c r="BE674" s="12"/>
      <c r="BF674" s="54"/>
      <c r="BG674" s="12"/>
      <c r="BH674" s="12"/>
      <c r="BI674" s="54"/>
      <c r="BJ674" s="12"/>
      <c r="BK674" s="12"/>
      <c r="BL674" s="54"/>
      <c r="BM674" s="12"/>
      <c r="BN674" s="12"/>
      <c r="BO674" s="54"/>
      <c r="BP674" s="60">
        <f>SUM(BO674,BL674,BI674,BF674,BC674,AZ674,AW674,AT674,AQ674,AN674,AK674,AH674,AE674,AB674)</f>
        <v>0</v>
      </c>
      <c r="BQ674" s="12"/>
      <c r="BR674" s="12"/>
      <c r="BS674" s="54"/>
      <c r="BT674" s="12"/>
      <c r="BU674" s="12"/>
      <c r="BV674" s="54"/>
      <c r="BW674" s="12">
        <v>2</v>
      </c>
      <c r="BX674" s="12">
        <v>140</v>
      </c>
      <c r="BY674" s="54">
        <v>6</v>
      </c>
      <c r="BZ674" s="12"/>
      <c r="CA674" s="12"/>
      <c r="CB674" s="54"/>
      <c r="CC674" s="12"/>
      <c r="CD674" s="12"/>
      <c r="CE674" s="54"/>
      <c r="CF674" s="12"/>
      <c r="CG674" s="12"/>
      <c r="CH674" s="54"/>
      <c r="CI674" s="12"/>
      <c r="CJ674" s="12"/>
      <c r="CK674" s="54"/>
      <c r="CL674" s="12"/>
      <c r="CM674" s="12"/>
      <c r="CN674" s="54"/>
      <c r="CO674" s="12"/>
      <c r="CP674" s="12"/>
      <c r="CQ674" s="54"/>
      <c r="CR674" s="12"/>
      <c r="CS674" s="12"/>
      <c r="CT674" s="54"/>
      <c r="CU674" s="12"/>
      <c r="CV674" s="12"/>
      <c r="CW674" s="54"/>
      <c r="CX674" s="12"/>
      <c r="CY674" s="12"/>
      <c r="CZ674" s="54"/>
      <c r="DA674" s="12"/>
      <c r="DB674" s="12"/>
      <c r="DC674" s="54"/>
      <c r="DD674" s="12"/>
      <c r="DE674" s="12"/>
      <c r="DF674" s="54"/>
      <c r="DG674" s="12"/>
      <c r="DH674" s="12"/>
      <c r="DI674" s="54"/>
      <c r="DJ674" s="12"/>
      <c r="DK674" s="12"/>
      <c r="DL674" s="54"/>
      <c r="DM674" s="12"/>
      <c r="DN674" s="12"/>
      <c r="DO674" s="54"/>
      <c r="DP674" s="12"/>
      <c r="DQ674" s="12"/>
      <c r="DR674" s="54"/>
      <c r="DS674" s="12"/>
      <c r="DT674" s="12"/>
      <c r="DU674" s="54"/>
      <c r="DV674" s="12"/>
      <c r="DW674" s="12"/>
      <c r="DX674" s="54"/>
      <c r="DY674" s="12"/>
      <c r="DZ674" s="12"/>
      <c r="EA674" s="54"/>
      <c r="EB674" s="12"/>
      <c r="EC674" s="12"/>
      <c r="ED674" s="54"/>
      <c r="EE674" s="12"/>
      <c r="EF674" s="12"/>
      <c r="EG674" s="54"/>
      <c r="EH674" s="12"/>
      <c r="EI674" s="12"/>
      <c r="EJ674" s="54"/>
      <c r="EK674" s="12"/>
      <c r="EL674" s="12"/>
      <c r="EM674" s="54"/>
      <c r="EN674" s="64">
        <f>SUM(EM674,EJ674,EG674,ED674,EA674,DX674,DU674,DR674,DO674,DL674,DI674,DF674,DC674,CZ674,CW674,CT674,CQ674,CN674,CK674,CH674,CE674,CB674,BY674,BV674,BS674)</f>
        <v>6</v>
      </c>
      <c r="EO674" s="12"/>
      <c r="EP674" s="12"/>
      <c r="EQ674" s="67"/>
      <c r="ER674" s="12"/>
      <c r="ES674" s="12"/>
      <c r="ET674" s="67"/>
      <c r="EU674" s="12"/>
      <c r="EV674" s="12"/>
      <c r="EW674" s="67"/>
      <c r="EX674" s="12"/>
      <c r="EY674" s="12"/>
      <c r="EZ674" s="67"/>
      <c r="FA674" s="12"/>
      <c r="FB674" s="12"/>
      <c r="FC674" s="67"/>
      <c r="FD674" s="12"/>
      <c r="FE674" s="12"/>
      <c r="FF674" s="67"/>
      <c r="FG674" s="12"/>
      <c r="FH674" s="12"/>
      <c r="FI674" s="67"/>
      <c r="FJ674" s="12"/>
      <c r="FK674" s="12"/>
      <c r="FL674" s="67"/>
      <c r="FM674" s="12"/>
      <c r="FN674" s="12"/>
      <c r="FO674" s="67"/>
      <c r="FP674" s="12"/>
      <c r="FQ674" s="12"/>
      <c r="FR674" s="67"/>
      <c r="FS674" s="12"/>
      <c r="FT674" s="12"/>
      <c r="FU674" s="67"/>
      <c r="FV674" s="12"/>
      <c r="FW674" s="12"/>
      <c r="FX674" s="67"/>
      <c r="FY674" s="12"/>
      <c r="FZ674" s="12"/>
      <c r="GA674" s="67"/>
      <c r="GB674" s="12"/>
      <c r="GC674" s="12"/>
      <c r="GD674" s="67"/>
      <c r="GE674" s="12"/>
      <c r="GF674" s="12"/>
      <c r="GG674" s="67"/>
      <c r="GH674" s="12"/>
      <c r="GI674" s="12"/>
      <c r="GJ674" s="67"/>
      <c r="GK674" s="12"/>
      <c r="GL674" s="12"/>
      <c r="GM674" s="67"/>
      <c r="GN674" s="12"/>
      <c r="GO674" s="12"/>
      <c r="GP674" s="67"/>
      <c r="GQ674" s="12"/>
      <c r="GR674" s="12"/>
      <c r="GS674" s="67"/>
      <c r="GT674" s="12"/>
      <c r="GU674" s="12"/>
      <c r="GV674" s="67"/>
      <c r="GW674" s="12"/>
      <c r="GX674" s="12"/>
      <c r="GY674" s="67"/>
      <c r="GZ674" s="12"/>
      <c r="HA674" s="12"/>
      <c r="HB674" s="67"/>
      <c r="HC67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4" s="12"/>
      <c r="HE674" s="12"/>
      <c r="HF674" s="77"/>
      <c r="HG674" s="12"/>
      <c r="HH674" s="12"/>
      <c r="HI674" s="77"/>
      <c r="HJ674" s="12"/>
      <c r="HK674" s="12"/>
      <c r="HL674" s="77"/>
      <c r="HM674" s="12"/>
      <c r="HN674" s="12"/>
      <c r="HO674" s="77"/>
      <c r="HP674" s="12"/>
      <c r="HQ674" s="12"/>
      <c r="HR674" s="77"/>
      <c r="HS674" s="12"/>
      <c r="HT674" s="12"/>
      <c r="HU674" s="77"/>
      <c r="HV674" s="12"/>
      <c r="HW674" s="12"/>
      <c r="HX674" s="77"/>
      <c r="HY674" s="12"/>
      <c r="HZ674" s="12"/>
      <c r="IA674" s="77"/>
      <c r="IB674" s="12"/>
      <c r="IC674" s="12"/>
      <c r="ID674" s="77"/>
      <c r="IE674" s="12"/>
      <c r="IF674" s="12"/>
      <c r="IG674" s="77"/>
      <c r="IH674" s="12"/>
      <c r="II674" s="12"/>
      <c r="IJ674" s="77"/>
      <c r="IK674" s="12"/>
      <c r="IL674" s="12"/>
      <c r="IM674" s="77"/>
      <c r="IN674" s="12"/>
      <c r="IO674" s="12"/>
      <c r="IP674" s="77"/>
      <c r="IQ674" s="12"/>
      <c r="IR674" s="12"/>
      <c r="IS674" s="77"/>
      <c r="IT674" s="12"/>
      <c r="IU674" s="12"/>
      <c r="IV674" s="77"/>
      <c r="IW674" s="12"/>
      <c r="IX674" s="12"/>
      <c r="IY674" s="77"/>
      <c r="IZ67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4" s="12"/>
      <c r="JB674" s="12"/>
      <c r="JC674" s="82"/>
      <c r="JD674" s="12"/>
      <c r="JE674" s="12"/>
      <c r="JF674" s="82"/>
      <c r="JG674" s="12"/>
      <c r="JH674" s="12"/>
      <c r="JI674" s="82"/>
      <c r="JJ674" s="12"/>
      <c r="JK674" s="12"/>
      <c r="JL674" s="82"/>
      <c r="JM674" s="12"/>
      <c r="JN674" s="12"/>
      <c r="JO674" s="82"/>
      <c r="JP674" s="12"/>
      <c r="JQ674" s="12"/>
      <c r="JR674" s="82"/>
      <c r="JS674" s="12"/>
      <c r="JT674" s="12"/>
      <c r="JU674" s="82"/>
      <c r="JV674" s="12"/>
      <c r="JW674" s="12"/>
      <c r="JX674" s="82"/>
      <c r="JY674" s="12"/>
      <c r="JZ674" s="12"/>
      <c r="KA674" s="82"/>
      <c r="KB674" s="12"/>
      <c r="KC674" s="12"/>
      <c r="KD674" s="82"/>
      <c r="KE674" s="12"/>
      <c r="KF674" s="12"/>
      <c r="KG674" s="82"/>
      <c r="KH674" s="12"/>
      <c r="KI674" s="12"/>
      <c r="KJ674" s="82"/>
      <c r="KK674" s="12"/>
      <c r="KL674" s="12"/>
      <c r="KM674" s="82"/>
      <c r="KN674" s="12"/>
      <c r="KO674" s="12"/>
      <c r="KP674" s="82"/>
      <c r="KQ674" s="12"/>
      <c r="KR674" s="12"/>
      <c r="KS674" s="82"/>
      <c r="KT67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4" s="12"/>
      <c r="KV674" s="12"/>
      <c r="KW674" s="89"/>
      <c r="KX674" s="12"/>
      <c r="KY674" s="12"/>
      <c r="KZ674" s="89"/>
      <c r="LA674" s="12"/>
      <c r="LB674" s="12"/>
      <c r="LC674" s="89"/>
      <c r="LD674" s="12"/>
      <c r="LE674" s="12"/>
      <c r="LF674" s="89"/>
      <c r="LG674" s="12"/>
      <c r="LH674" s="12"/>
      <c r="LI674" s="89"/>
      <c r="LJ674" s="12"/>
      <c r="LK674" s="12"/>
      <c r="LL674" s="89"/>
      <c r="LM674" s="12"/>
      <c r="LN674" s="12"/>
      <c r="LO674" s="89"/>
      <c r="LP674" s="12"/>
      <c r="LQ674" s="12"/>
      <c r="LR674" s="89"/>
      <c r="LS674" s="12"/>
      <c r="LT674" s="12"/>
      <c r="LU674" s="89"/>
      <c r="LV674" s="12"/>
      <c r="LW674" s="12"/>
      <c r="LX674" s="89"/>
      <c r="LY674" s="12"/>
      <c r="LZ674" s="12"/>
      <c r="MA674" s="89"/>
      <c r="MB67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4" s="12"/>
      <c r="MD674" s="12"/>
      <c r="ME674" s="98"/>
      <c r="MF674" s="12"/>
      <c r="MG674" s="12"/>
      <c r="MH674" s="98"/>
      <c r="MI674" s="12"/>
      <c r="MJ674" s="12"/>
      <c r="MK674" s="98"/>
      <c r="ML674" s="12"/>
      <c r="MM674" s="12"/>
      <c r="MN674" s="98"/>
      <c r="MO674" s="12"/>
      <c r="MP674" s="12"/>
      <c r="MQ674" s="98"/>
      <c r="MR674" s="12"/>
      <c r="MS674" s="12"/>
      <c r="MT674" s="98"/>
      <c r="MU674" s="12"/>
      <c r="MV674" s="12"/>
      <c r="MW674" s="98"/>
      <c r="MX674" s="12"/>
      <c r="MY674" s="12"/>
      <c r="MZ674" s="98"/>
      <c r="NA674" s="12"/>
      <c r="NB674" s="12"/>
      <c r="NC674" s="103"/>
      <c r="ND674" s="12"/>
      <c r="NE674" s="12"/>
      <c r="NF674" s="103"/>
      <c r="NG674" s="12"/>
      <c r="NH674" s="12"/>
      <c r="NI674" s="103"/>
      <c r="NJ674" s="12"/>
      <c r="NK674" s="12"/>
      <c r="NL674" s="103"/>
      <c r="NM67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4" s="12"/>
      <c r="NO674" s="12"/>
      <c r="NP674" s="110"/>
      <c r="NQ674" s="12"/>
      <c r="NR674" s="12"/>
      <c r="NS674" s="110"/>
      <c r="NT674" s="12"/>
      <c r="NU674" s="12"/>
      <c r="NV674" s="110"/>
      <c r="NW674" s="12"/>
      <c r="NX674" s="12"/>
      <c r="NY674" s="110"/>
      <c r="NZ674" s="12"/>
      <c r="OA674" s="12"/>
      <c r="OB674" s="110"/>
      <c r="OC674" s="12"/>
      <c r="OD674" s="12"/>
      <c r="OE674" s="110"/>
      <c r="OF674" s="12"/>
      <c r="OG674" s="12"/>
      <c r="OH674" s="110"/>
      <c r="OI674" s="12"/>
      <c r="OJ674" s="12"/>
      <c r="OK674" s="110"/>
      <c r="OL674" s="12"/>
      <c r="OM674" s="12"/>
      <c r="ON674" s="110"/>
      <c r="OO674" s="12"/>
      <c r="OP674" s="12"/>
      <c r="OQ674" s="110"/>
      <c r="OR674" s="12"/>
      <c r="OS674" s="12"/>
      <c r="OT674" s="110"/>
      <c r="OU674" s="12"/>
      <c r="OV674" s="12"/>
      <c r="OW674" s="110"/>
      <c r="OX674" s="12"/>
      <c r="OY674" s="12"/>
      <c r="OZ674" s="110"/>
      <c r="PA674" s="12"/>
      <c r="PB674" s="12"/>
      <c r="PC674" s="110"/>
      <c r="PD674" s="12"/>
      <c r="PE674" s="12"/>
      <c r="PF674" s="110"/>
      <c r="PG674" s="12"/>
      <c r="PH674" s="12"/>
      <c r="PI674" s="110"/>
      <c r="PJ674" s="12"/>
      <c r="PK674" s="12"/>
      <c r="PL674" s="110"/>
      <c r="PM674" s="12"/>
      <c r="PN674" s="12"/>
      <c r="PO674" s="110"/>
      <c r="PP674" s="12"/>
      <c r="PQ674" s="12"/>
      <c r="PR674" s="110"/>
      <c r="PS674" s="12"/>
      <c r="PT674" s="12"/>
      <c r="PU674" s="110"/>
      <c r="PV67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4" s="12"/>
      <c r="PX674" s="12"/>
      <c r="PY674" s="121"/>
      <c r="PZ674" s="12"/>
      <c r="QA674" s="12"/>
      <c r="QB674" s="121"/>
      <c r="QC674" s="12"/>
      <c r="QD674" s="12"/>
      <c r="QE674" s="121"/>
      <c r="QF674" s="12"/>
      <c r="QG674" s="12"/>
      <c r="QH674" s="121"/>
      <c r="QI674" s="12"/>
      <c r="QJ674" s="12"/>
      <c r="QK674" s="121"/>
      <c r="QL674" s="12"/>
      <c r="QM674" s="12"/>
      <c r="QN674" s="121"/>
      <c r="QO674" s="126">
        <f>Tabela1[[#This Row],[p120]]+Tabela1[[#This Row],[pkt9]]+Tabela1[[#This Row],[p121]]+Tabela1[[#This Row],[punkty44]]+Tabela1[[#This Row],[p122]]+Tabela1[[#This Row],[p123]]</f>
        <v>0</v>
      </c>
      <c r="QP674" s="12"/>
      <c r="QQ674" s="12"/>
      <c r="QR674" s="12"/>
      <c r="QS674" s="12"/>
      <c r="QT674" s="12"/>
      <c r="QU674" s="12"/>
      <c r="QV674" s="12"/>
      <c r="QW674" s="12"/>
      <c r="QX674" s="12"/>
      <c r="QY674" s="12"/>
      <c r="QZ674" s="12"/>
      <c r="RA674" s="12"/>
      <c r="RB674" s="12"/>
      <c r="RC674" s="12"/>
      <c r="RD674" s="12"/>
      <c r="RE674" s="12"/>
      <c r="RF674" s="12"/>
      <c r="RG674" s="12"/>
      <c r="RH674" s="12"/>
      <c r="RI674" s="12"/>
      <c r="RJ674" s="12"/>
      <c r="RK674" s="12"/>
      <c r="RL674" s="12"/>
      <c r="RM674" s="12"/>
      <c r="RN674" s="12"/>
      <c r="RO674" s="12"/>
      <c r="RP674" s="12"/>
      <c r="RQ674" s="12"/>
      <c r="RR674" s="12"/>
      <c r="RS674" s="12"/>
      <c r="RT674" s="12"/>
      <c r="RU674" s="12"/>
      <c r="RV674" s="12"/>
      <c r="RW67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4" s="12"/>
      <c r="RY674" s="12"/>
      <c r="RZ674" s="12"/>
      <c r="SA674" s="12"/>
      <c r="SB674" s="12"/>
      <c r="SC674" s="12"/>
      <c r="SD674" s="12"/>
      <c r="SE674" s="12"/>
      <c r="SF674" s="12"/>
      <c r="SG674" s="12"/>
      <c r="SH674" s="12"/>
      <c r="SI674" s="12"/>
      <c r="SJ674" s="12"/>
      <c r="SK674" s="12"/>
      <c r="SL674" s="12"/>
      <c r="SM674" s="12"/>
      <c r="SN674" s="12"/>
      <c r="SO674" s="12"/>
      <c r="SP674" s="12"/>
      <c r="SQ674" s="12"/>
      <c r="SR674" s="12"/>
      <c r="SS674" s="12"/>
      <c r="ST674" s="12"/>
      <c r="SU674" s="12"/>
      <c r="SV674" s="12"/>
      <c r="SW674" s="12"/>
      <c r="SX674" s="12"/>
      <c r="SY674" s="12"/>
      <c r="SZ674" s="12"/>
      <c r="TA674" s="12"/>
      <c r="TB674" s="12"/>
      <c r="TC674" s="12"/>
      <c r="TD674" s="12"/>
      <c r="TE674" s="12"/>
      <c r="TF674" s="12"/>
      <c r="TG674" s="12"/>
      <c r="TH674" s="12"/>
      <c r="TI674" s="12"/>
      <c r="TJ674" s="12"/>
      <c r="TK674" s="12"/>
      <c r="TL674" s="12"/>
      <c r="TM674" s="12"/>
      <c r="TN674" s="12"/>
      <c r="TO674" s="12"/>
      <c r="TP674" s="12"/>
      <c r="TQ674" s="12"/>
      <c r="TR674" s="12"/>
      <c r="TS674" s="12"/>
      <c r="TT674" s="12"/>
      <c r="TU674" s="12"/>
      <c r="TV674" s="12"/>
      <c r="TW674" s="12"/>
      <c r="TX674" s="12"/>
      <c r="TY674" s="12"/>
      <c r="TZ674" s="12"/>
      <c r="UA674" s="12"/>
      <c r="UB674" s="12"/>
      <c r="UC674" s="12"/>
      <c r="UD674" s="12"/>
      <c r="UE674" s="12"/>
      <c r="UF674" s="12"/>
      <c r="UG674" s="12"/>
      <c r="UH674" s="12"/>
      <c r="UI674" s="12"/>
      <c r="UJ674" s="12"/>
      <c r="UK674" s="12"/>
      <c r="UL674" s="145">
        <f>SUM(RZ674,SC674,SF674,SI674,SL674,SO674,SR674,SU674,SX674,TA674,TD674,TG674,TJ674,TM674,TP674,TS674,TV674,TY674,UB674,UE674,UH674,UK674)</f>
        <v>0</v>
      </c>
      <c r="UM674" s="12"/>
      <c r="UN674" s="12"/>
      <c r="UO674" s="12"/>
      <c r="UP674" s="12"/>
      <c r="UQ674" s="12"/>
      <c r="UR674" s="12"/>
      <c r="US674" s="12"/>
      <c r="UT674" s="12"/>
      <c r="UU674" s="12"/>
      <c r="UV674" s="12"/>
      <c r="UW674" s="12"/>
      <c r="UX674" s="12"/>
      <c r="UY674" s="12"/>
      <c r="UZ674" s="12"/>
      <c r="VA674" s="12"/>
      <c r="VB674" s="12"/>
      <c r="VC674" s="12"/>
      <c r="VD674" s="12"/>
      <c r="VE674" s="12"/>
      <c r="VF674" s="12"/>
      <c r="VG674" s="12"/>
      <c r="VH674" s="12"/>
      <c r="VI674" s="12"/>
      <c r="VJ674" s="12"/>
      <c r="VK674" s="12"/>
      <c r="VL674" s="12"/>
      <c r="VM674" s="12"/>
      <c r="VN674" s="12"/>
      <c r="VO674" s="12"/>
      <c r="VP674" s="12"/>
      <c r="VQ674" s="12"/>
      <c r="VR674" s="12"/>
      <c r="VS674" s="12"/>
      <c r="VT674" s="12"/>
      <c r="VU674" s="12"/>
      <c r="VV674" s="12"/>
      <c r="VW674" s="12"/>
      <c r="VX674" s="12"/>
      <c r="VY674" s="12"/>
      <c r="VZ674" s="12"/>
      <c r="WA674" s="12"/>
      <c r="WB674" s="12"/>
      <c r="WC674" s="12"/>
      <c r="WD674" s="12"/>
      <c r="WE674" s="12"/>
      <c r="WF674" s="12"/>
      <c r="WG674" s="12"/>
      <c r="WH674" s="12"/>
      <c r="WI674" s="12"/>
      <c r="WJ674" s="12"/>
      <c r="WK674" s="12"/>
      <c r="WL67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4" s="12"/>
      <c r="WN674" s="12"/>
      <c r="WO674" s="12"/>
      <c r="WP674" s="12"/>
      <c r="WQ674" s="12"/>
      <c r="WR674" s="12"/>
      <c r="WS674" s="12"/>
      <c r="WT674" s="12"/>
      <c r="WU674" s="12"/>
      <c r="WV674" s="12"/>
      <c r="WW674" s="12"/>
      <c r="WX674" s="12"/>
      <c r="WY674" s="12"/>
      <c r="WZ674" s="12"/>
      <c r="XA674" s="12"/>
      <c r="XB674" s="12"/>
      <c r="XC674" s="12"/>
      <c r="XD674" s="12"/>
      <c r="XE674" s="12"/>
      <c r="XF674" s="12"/>
      <c r="XG674" s="12"/>
      <c r="XH674" s="12"/>
      <c r="XI674" s="12"/>
      <c r="XJ674" s="12"/>
      <c r="XK674" s="12"/>
      <c r="XL674" s="12"/>
      <c r="XM674" s="12"/>
      <c r="XN674" s="12"/>
      <c r="XO674" s="12"/>
      <c r="XP674" s="12"/>
      <c r="XQ674" s="12"/>
      <c r="XR674" s="12"/>
      <c r="XS674" s="12"/>
      <c r="XT674" s="12"/>
      <c r="XU674" s="12"/>
      <c r="XV674" s="12"/>
      <c r="XW674" s="12"/>
      <c r="XX674" s="12"/>
      <c r="XY674" s="12"/>
      <c r="XZ674" s="12"/>
      <c r="YA674" s="12"/>
      <c r="YB674" s="12"/>
      <c r="YC674" s="12"/>
      <c r="YD674" s="12"/>
      <c r="YE674" s="12"/>
      <c r="YF674" s="12"/>
      <c r="YG674" s="12"/>
      <c r="YH674" s="12"/>
      <c r="YI674" s="12"/>
      <c r="YJ674" s="12"/>
      <c r="YK674" s="12"/>
      <c r="YL674" s="12"/>
      <c r="YM674" s="12"/>
      <c r="YN674" s="12"/>
      <c r="YO674" s="12"/>
      <c r="YP674" s="12"/>
      <c r="YQ674" s="12"/>
      <c r="YR674" s="12"/>
      <c r="YS674" s="12"/>
      <c r="YT674" s="12"/>
      <c r="YU674" s="126">
        <f>SUM(WO674,WR674,WU674,WX674,XA674,XD674,XG674,XJ674,XM674,XP674,XS674,XV674,XY674,YB674,YE674,YH674,YK674,YN674,YQ674,YT674)</f>
        <v>0</v>
      </c>
      <c r="YV674" s="12"/>
      <c r="YW674" s="12"/>
      <c r="YX674" s="12"/>
      <c r="YY674" s="12"/>
      <c r="YZ674" s="12"/>
      <c r="ZA674" s="12"/>
      <c r="ZB674" s="12"/>
      <c r="ZC674" s="12"/>
      <c r="ZD674" s="12"/>
      <c r="ZE674" s="12"/>
      <c r="ZF674" s="12"/>
      <c r="ZG674" s="12"/>
      <c r="ZH674" s="12"/>
      <c r="ZI674" s="12"/>
      <c r="ZJ674" s="12"/>
      <c r="ZK674" s="12"/>
      <c r="ZL674" s="12"/>
      <c r="ZM674" s="12"/>
      <c r="ZN674" s="12"/>
      <c r="ZO674" s="12"/>
      <c r="ZP674" s="12"/>
      <c r="ZQ674" s="12"/>
      <c r="ZR674" s="12"/>
      <c r="ZS674" s="12"/>
      <c r="ZT674" s="12"/>
      <c r="ZU674" s="12"/>
      <c r="ZV674" s="12"/>
      <c r="ZW674" s="12"/>
      <c r="ZX674" s="12"/>
      <c r="ZY674" s="12"/>
      <c r="ZZ674" s="12"/>
      <c r="AAA674" s="12"/>
      <c r="AAB674" s="12"/>
      <c r="AAC674" s="12"/>
      <c r="AAD674" s="12"/>
      <c r="AAE674" s="12"/>
      <c r="AAF674" s="12"/>
      <c r="AAG674" s="12"/>
      <c r="AAH674" s="12"/>
      <c r="AAI674" s="12"/>
      <c r="AAJ674" s="12"/>
      <c r="AAK674" s="12"/>
      <c r="AAL674" s="12"/>
      <c r="AAM674" s="12"/>
      <c r="AAN674" s="12"/>
      <c r="AAO674" s="12"/>
      <c r="AAP674" s="12"/>
      <c r="AAQ674" s="12"/>
      <c r="AAR674" s="12"/>
      <c r="AAS674" s="12"/>
      <c r="AAT674" s="12"/>
      <c r="AAU674" s="12"/>
      <c r="AAV674" s="12"/>
      <c r="AAW674" s="12"/>
      <c r="AAX674" s="12"/>
      <c r="AAY674" s="12"/>
      <c r="AAZ674" s="12"/>
      <c r="ABA674" s="12"/>
      <c r="ABB674" s="12"/>
      <c r="ABC674" s="12"/>
      <c r="ABD674" s="12"/>
      <c r="ABE674" s="12"/>
      <c r="ABF674" s="12"/>
      <c r="ABG674" s="12"/>
      <c r="ABH674" s="12"/>
      <c r="ABI674" s="12"/>
      <c r="ABJ674" s="12"/>
      <c r="ABK674" s="12"/>
      <c r="ABL674" s="12"/>
      <c r="ABM674" s="12"/>
      <c r="ABN674" s="12"/>
      <c r="ABO674" s="12"/>
      <c r="ABP674" s="12"/>
      <c r="ABQ674" s="12"/>
      <c r="ABR674" s="12"/>
      <c r="ABS674" s="12"/>
      <c r="ABT674" s="12"/>
      <c r="ABU674" s="12"/>
      <c r="ABV674" s="12"/>
      <c r="ABW674" s="12"/>
      <c r="ABX674" s="12"/>
      <c r="ABY674" s="136">
        <f>SUM(YX674,ZA674,ZD674,ZG674,ZJ674,ZM674,ZP674,ZS674,ZV674,ZY674,AAB674,AAE674,AAH674,AAK674,AAN674,AAQ674,AAT674,AAW674,AAZ674,ABC674,ABF674,ABI674,ABL674,ABO674,ABR674,ABU674,ABX674)</f>
        <v>0</v>
      </c>
      <c r="ABZ674" s="12"/>
      <c r="ACA674" s="12"/>
      <c r="ACB674" s="12"/>
      <c r="ACC674" s="12"/>
      <c r="ACD674" s="12"/>
      <c r="ACE674" s="12"/>
      <c r="ACF674" s="12"/>
      <c r="ACG674" s="12"/>
      <c r="ACH674" s="12"/>
      <c r="ACI674" s="12"/>
      <c r="ACJ674" s="12"/>
      <c r="ACK674" s="12"/>
      <c r="ACL674" s="12"/>
      <c r="ACM674" s="12"/>
      <c r="ACN674" s="12"/>
      <c r="ACO674" s="12"/>
      <c r="ACP674" s="12"/>
      <c r="ACQ674" s="12"/>
      <c r="ACR674" s="12"/>
      <c r="ACS674" s="12"/>
      <c r="ACT674" s="12"/>
      <c r="ACU674" s="12"/>
      <c r="ACV674" s="12"/>
      <c r="ACW674" s="12"/>
      <c r="ACX674" s="12"/>
      <c r="ACY674" s="12"/>
      <c r="ACZ674" s="12"/>
      <c r="ADA674" s="12"/>
      <c r="ADB674" s="12"/>
      <c r="ADC674" s="12"/>
      <c r="ADD674" s="12"/>
      <c r="ADE674" s="12"/>
      <c r="ADF674" s="12"/>
      <c r="ADG674" s="12"/>
      <c r="ADH674" s="12"/>
      <c r="ADI674" s="12"/>
      <c r="ADJ674" s="12"/>
      <c r="ADK674" s="12"/>
      <c r="ADL674" s="12"/>
      <c r="ADM674" s="12"/>
      <c r="ADN674" s="12"/>
      <c r="ADO674" s="12"/>
      <c r="ADP674" s="12"/>
      <c r="ADQ674" s="12"/>
      <c r="ADR674" s="12"/>
      <c r="ADS674" s="12"/>
      <c r="ADT674" s="12"/>
      <c r="ADU674" s="12"/>
      <c r="ADV674" s="12"/>
      <c r="ADW674" s="12"/>
      <c r="ADX674" s="12"/>
      <c r="ADY674" s="164"/>
      <c r="ADZ674" s="164"/>
      <c r="AEA674" s="164"/>
      <c r="AEB674" s="164"/>
      <c r="AEC674" s="164"/>
      <c r="AED674" s="164"/>
      <c r="AEE674" s="164"/>
      <c r="AEF674" s="164"/>
      <c r="AEG674" s="164"/>
      <c r="AEH674" s="164"/>
      <c r="AEI674" s="164"/>
      <c r="AEJ674" s="164"/>
      <c r="AEK674" s="164"/>
      <c r="AEL674" s="164"/>
      <c r="AEM674" s="164"/>
      <c r="AEN674" s="164"/>
      <c r="AEO674" s="164"/>
      <c r="AEP674" s="164"/>
      <c r="AEQ674" s="164">
        <f>SUM(ACB674,ACE674,ACH674,ACK674,ACN674,ACQ674,ACT674,ACW674,ACZ674,ADC674,ADF674,ADI674,ADL674,ADO674,ADR674,ADU674,ADX674,AEA674,AED674,AEG674,AEJ674,AEM674,AEP674)</f>
        <v>0</v>
      </c>
    </row>
    <row r="675" spans="1:823">
      <c r="A675" s="17" t="s">
        <v>360</v>
      </c>
      <c r="C675" s="15" t="s">
        <v>2179</v>
      </c>
      <c r="D675" s="12"/>
      <c r="E675" s="12"/>
      <c r="F675" s="44"/>
      <c r="G675" s="12"/>
      <c r="H675" s="12"/>
      <c r="I675" s="44"/>
      <c r="J675" s="12"/>
      <c r="K675" s="12"/>
      <c r="L675" s="44"/>
      <c r="M675" s="12"/>
      <c r="N675" s="12"/>
      <c r="O675" s="44"/>
      <c r="P675" s="12"/>
      <c r="Q675" s="12"/>
      <c r="R675" s="44"/>
      <c r="S675" s="12"/>
      <c r="T675" s="12"/>
      <c r="U675" s="44"/>
      <c r="V675" s="12"/>
      <c r="W675" s="12"/>
      <c r="X675" s="44"/>
      <c r="Y675" s="51">
        <f>SUM(F675,I675,L675,O675,R675,U675,X675)</f>
        <v>0</v>
      </c>
      <c r="Z675" s="12"/>
      <c r="AA675" s="12"/>
      <c r="AB675" s="54"/>
      <c r="AC675" s="12"/>
      <c r="AD675" s="12"/>
      <c r="AE675" s="54"/>
      <c r="AF675" s="12"/>
      <c r="AG675" s="12"/>
      <c r="AH675" s="54"/>
      <c r="AI675" s="12"/>
      <c r="AJ675" s="12"/>
      <c r="AK675" s="54"/>
      <c r="AL675" s="12"/>
      <c r="AM675" s="12"/>
      <c r="AN675" s="54"/>
      <c r="AO675" s="12"/>
      <c r="AP675" s="12"/>
      <c r="AQ675" s="54"/>
      <c r="AR675" s="12"/>
      <c r="AS675" s="12"/>
      <c r="AT675" s="54"/>
      <c r="AU675" s="12"/>
      <c r="AV675" s="12"/>
      <c r="AW675" s="54"/>
      <c r="AX675" s="12"/>
      <c r="AY675" s="12"/>
      <c r="AZ675" s="54"/>
      <c r="BA675" s="12"/>
      <c r="BB675" s="12"/>
      <c r="BC675" s="54"/>
      <c r="BD675" s="12"/>
      <c r="BE675" s="12"/>
      <c r="BF675" s="54"/>
      <c r="BG675" s="12"/>
      <c r="BH675" s="12"/>
      <c r="BI675" s="54"/>
      <c r="BJ675" s="12"/>
      <c r="BK675" s="12"/>
      <c r="BL675" s="54"/>
      <c r="BM675" s="12"/>
      <c r="BN675" s="12"/>
      <c r="BO675" s="54"/>
      <c r="BP675" s="60">
        <f>SUM(BO675,BL675,BI675,BF675,BC675,AZ675,AW675,AT675,AQ675,AN675,AK675,AH675,AE675,AB675)</f>
        <v>0</v>
      </c>
      <c r="BQ675" s="12"/>
      <c r="BR675" s="12"/>
      <c r="BS675" s="12"/>
      <c r="BT675" s="12"/>
      <c r="BU675" s="12"/>
      <c r="BV675" s="54"/>
      <c r="BW675" s="12"/>
      <c r="BX675" s="12"/>
      <c r="BY675" s="54"/>
      <c r="BZ675" s="12"/>
      <c r="CA675" s="12"/>
      <c r="CB675" s="54"/>
      <c r="CC675" s="12"/>
      <c r="CD675" s="12"/>
      <c r="CE675" s="54"/>
      <c r="CF675" s="12"/>
      <c r="CG675" s="12"/>
      <c r="CH675" s="54"/>
      <c r="CI675" s="12"/>
      <c r="CJ675" s="12"/>
      <c r="CK675" s="54"/>
      <c r="CL675" s="12"/>
      <c r="CM675" s="12"/>
      <c r="CN675" s="54"/>
      <c r="CO675" s="12"/>
      <c r="CP675" s="12"/>
      <c r="CQ675" s="54"/>
      <c r="CR675" s="12"/>
      <c r="CS675" s="12"/>
      <c r="CT675" s="54"/>
      <c r="CU675" s="12"/>
      <c r="CV675" s="12"/>
      <c r="CW675" s="54"/>
      <c r="CX675" s="54"/>
      <c r="CY675" s="54"/>
      <c r="CZ675" s="54"/>
      <c r="DA675" s="12"/>
      <c r="DB675" s="12"/>
      <c r="DC675" s="54"/>
      <c r="DD675" s="12"/>
      <c r="DE675" s="12"/>
      <c r="DF675" s="54"/>
      <c r="DG675" s="12"/>
      <c r="DH675" s="12"/>
      <c r="DI675" s="54"/>
      <c r="DJ675" s="12"/>
      <c r="DK675" s="12"/>
      <c r="DL675" s="54"/>
      <c r="DM675" s="12"/>
      <c r="DN675" s="12"/>
      <c r="DO675" s="54"/>
      <c r="DP675" s="12"/>
      <c r="DQ675" s="12"/>
      <c r="DR675" s="54"/>
      <c r="DS675" s="12"/>
      <c r="DT675" s="12"/>
      <c r="DU675" s="54"/>
      <c r="DV675" s="12"/>
      <c r="DW675" s="12"/>
      <c r="DX675" s="54"/>
      <c r="DY675" s="12"/>
      <c r="DZ675" s="12"/>
      <c r="EA675" s="54"/>
      <c r="EB675" s="12"/>
      <c r="EC675" s="12"/>
      <c r="ED675" s="54"/>
      <c r="EE675" s="12"/>
      <c r="EF675" s="12"/>
      <c r="EG675" s="54"/>
      <c r="EH675" s="12"/>
      <c r="EI675" s="12"/>
      <c r="EJ675" s="54"/>
      <c r="EK675" s="12"/>
      <c r="EL675" s="12"/>
      <c r="EM675" s="54"/>
      <c r="EN675" s="64">
        <f>SUM(EM675,EJ675,EG675,ED675,EA675,DX675,DU675,DR675,DO675,DL675,DI675,DF675,DC675,CZ675,CW675,CT675,CQ675,CN675,CK675,CH675,CE675,CB675,BY675,BV675,BS675)</f>
        <v>0</v>
      </c>
      <c r="EO675" s="12"/>
      <c r="EP675" s="12"/>
      <c r="EQ675" s="67"/>
      <c r="ER675" s="12"/>
      <c r="ES675" s="12"/>
      <c r="ET675" s="67"/>
      <c r="EU675" s="12"/>
      <c r="EV675" s="12"/>
      <c r="EW675" s="67"/>
      <c r="EX675" s="12"/>
      <c r="EY675" s="12"/>
      <c r="EZ675" s="67"/>
      <c r="FA675" s="12"/>
      <c r="FB675" s="12"/>
      <c r="FC675" s="67"/>
      <c r="FD675" s="12"/>
      <c r="FE675" s="12"/>
      <c r="FF675" s="67"/>
      <c r="FG675" s="12"/>
      <c r="FH675" s="12"/>
      <c r="FI675" s="67"/>
      <c r="FJ675" s="12"/>
      <c r="FK675" s="12"/>
      <c r="FL675" s="67"/>
      <c r="FM675" s="12"/>
      <c r="FN675" s="12"/>
      <c r="FO675" s="67"/>
      <c r="FP675" s="12"/>
      <c r="FQ675" s="12"/>
      <c r="FR675" s="67"/>
      <c r="FS675" s="12"/>
      <c r="FT675" s="12"/>
      <c r="FU675" s="67"/>
      <c r="FV675" s="12"/>
      <c r="FW675" s="12"/>
      <c r="FX675" s="67"/>
      <c r="FY675" s="12"/>
      <c r="FZ675" s="12"/>
      <c r="GA675" s="67"/>
      <c r="GB675" s="12"/>
      <c r="GC675" s="12"/>
      <c r="GD675" s="67"/>
      <c r="GE675" s="12"/>
      <c r="GF675" s="12"/>
      <c r="GG675" s="67"/>
      <c r="GH675" s="12"/>
      <c r="GI675" s="12"/>
      <c r="GJ675" s="67"/>
      <c r="GK675" s="12"/>
      <c r="GL675" s="12"/>
      <c r="GM675" s="67"/>
      <c r="GN675" s="12"/>
      <c r="GO675" s="12"/>
      <c r="GP675" s="67"/>
      <c r="GQ675" s="12"/>
      <c r="GR675" s="12"/>
      <c r="GS675" s="67"/>
      <c r="GT675" s="12"/>
      <c r="GU675" s="12"/>
      <c r="GV675" s="67"/>
      <c r="GW675" s="12"/>
      <c r="GX675" s="12"/>
      <c r="GY675" s="67"/>
      <c r="GZ675" s="12"/>
      <c r="HA675" s="12"/>
      <c r="HB675" s="67"/>
      <c r="HC67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5" s="12"/>
      <c r="HE675" s="12"/>
      <c r="HF675" s="77"/>
      <c r="HG675" s="12"/>
      <c r="HH675" s="12"/>
      <c r="HI675" s="77"/>
      <c r="HJ675" s="12"/>
      <c r="HK675" s="12"/>
      <c r="HL675" s="77"/>
      <c r="HM675" s="12"/>
      <c r="HN675" s="12"/>
      <c r="HO675" s="77"/>
      <c r="HP675" s="12"/>
      <c r="HQ675" s="12"/>
      <c r="HR675" s="77"/>
      <c r="HS675" s="12"/>
      <c r="HT675" s="12"/>
      <c r="HU675" s="77"/>
      <c r="HV675" s="12"/>
      <c r="HW675" s="12"/>
      <c r="HX675" s="77"/>
      <c r="HY675" s="12"/>
      <c r="HZ675" s="12"/>
      <c r="IA675" s="77"/>
      <c r="IB675" s="12"/>
      <c r="IC675" s="12"/>
      <c r="ID675" s="77"/>
      <c r="IE675" s="12"/>
      <c r="IF675" s="12"/>
      <c r="IG675" s="77"/>
      <c r="IH675" s="12"/>
      <c r="II675" s="12"/>
      <c r="IJ675" s="77"/>
      <c r="IK675" s="12"/>
      <c r="IL675" s="12"/>
      <c r="IM675" s="77"/>
      <c r="IN675" s="12"/>
      <c r="IO675" s="12"/>
      <c r="IP675" s="77"/>
      <c r="IQ675" s="12"/>
      <c r="IR675" s="12"/>
      <c r="IS675" s="77"/>
      <c r="IT675" s="12"/>
      <c r="IU675" s="12"/>
      <c r="IV675" s="77"/>
      <c r="IW675" s="12"/>
      <c r="IX675" s="12"/>
      <c r="IY675" s="77"/>
      <c r="IZ67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5" s="12"/>
      <c r="JB675" s="12"/>
      <c r="JC675" s="82"/>
      <c r="JD675" s="12"/>
      <c r="JE675" s="12"/>
      <c r="JF675" s="82"/>
      <c r="JG675" s="12"/>
      <c r="JH675" s="12"/>
      <c r="JI675" s="82"/>
      <c r="JJ675" s="12"/>
      <c r="JK675" s="12"/>
      <c r="JL675" s="82"/>
      <c r="JM675" s="12"/>
      <c r="JN675" s="12"/>
      <c r="JO675" s="82"/>
      <c r="JP675" s="12"/>
      <c r="JQ675" s="12"/>
      <c r="JR675" s="82"/>
      <c r="JS675" s="12"/>
      <c r="JT675" s="12"/>
      <c r="JU675" s="82"/>
      <c r="JV675" s="12"/>
      <c r="JW675" s="12"/>
      <c r="JX675" s="82"/>
      <c r="JY675" s="12"/>
      <c r="JZ675" s="12"/>
      <c r="KA675" s="82"/>
      <c r="KB675" s="12"/>
      <c r="KC675" s="12"/>
      <c r="KD675" s="82"/>
      <c r="KE675" s="12"/>
      <c r="KF675" s="12"/>
      <c r="KG675" s="82"/>
      <c r="KH675" s="12"/>
      <c r="KI675" s="12"/>
      <c r="KJ675" s="82"/>
      <c r="KK675" s="12"/>
      <c r="KL675" s="12"/>
      <c r="KM675" s="82"/>
      <c r="KN675" s="12"/>
      <c r="KO675" s="12"/>
      <c r="KP675" s="82"/>
      <c r="KQ675" s="12"/>
      <c r="KR675" s="12"/>
      <c r="KS675" s="82"/>
      <c r="KT67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5" s="12"/>
      <c r="KV675" s="12"/>
      <c r="KW675" s="89"/>
      <c r="KX675" s="12"/>
      <c r="KY675" s="12"/>
      <c r="KZ675" s="89"/>
      <c r="LA675" s="12"/>
      <c r="LB675" s="12"/>
      <c r="LC675" s="89"/>
      <c r="LD675" s="12"/>
      <c r="LE675" s="12"/>
      <c r="LF675" s="89"/>
      <c r="LG675" s="12"/>
      <c r="LH675" s="12"/>
      <c r="LI675" s="89"/>
      <c r="LJ675" s="12"/>
      <c r="LK675" s="12"/>
      <c r="LL675" s="89"/>
      <c r="LM675" s="12"/>
      <c r="LN675" s="12"/>
      <c r="LO675" s="89"/>
      <c r="LP675" s="12"/>
      <c r="LQ675" s="12"/>
      <c r="LR675" s="89"/>
      <c r="LS675" s="12"/>
      <c r="LT675" s="12"/>
      <c r="LU675" s="89"/>
      <c r="LV675" s="12"/>
      <c r="LW675" s="12"/>
      <c r="LX675" s="89"/>
      <c r="LY675" s="12"/>
      <c r="LZ675" s="12"/>
      <c r="MA675" s="89"/>
      <c r="MB67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5" s="12"/>
      <c r="MD675" s="12"/>
      <c r="ME675" s="98"/>
      <c r="MF675" s="12"/>
      <c r="MG675" s="12"/>
      <c r="MH675" s="98"/>
      <c r="MI675" s="12"/>
      <c r="MJ675" s="12"/>
      <c r="MK675" s="98"/>
      <c r="ML675" s="12"/>
      <c r="MM675" s="12"/>
      <c r="MN675" s="98"/>
      <c r="MO675" s="12"/>
      <c r="MP675" s="12"/>
      <c r="MQ675" s="98"/>
      <c r="MR675" s="12"/>
      <c r="MS675" s="12"/>
      <c r="MT675" s="98"/>
      <c r="MU675" s="12"/>
      <c r="MV675" s="12"/>
      <c r="MW675" s="98"/>
      <c r="MX675" s="12"/>
      <c r="MY675" s="12"/>
      <c r="MZ675" s="98"/>
      <c r="NA675" s="12"/>
      <c r="NB675" s="12"/>
      <c r="NC675" s="103"/>
      <c r="ND675" s="12"/>
      <c r="NE675" s="12"/>
      <c r="NF675" s="103"/>
      <c r="NG675" s="12"/>
      <c r="NH675" s="12"/>
      <c r="NI675" s="103"/>
      <c r="NJ675" s="12"/>
      <c r="NK675" s="12"/>
      <c r="NL675" s="103"/>
      <c r="NM67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5" s="12"/>
      <c r="NO675" s="12"/>
      <c r="NP675" s="110"/>
      <c r="NQ675" s="12"/>
      <c r="NR675" s="12"/>
      <c r="NS675" s="110"/>
      <c r="NT675" s="12"/>
      <c r="NU675" s="12"/>
      <c r="NV675" s="110"/>
      <c r="NW675" s="12"/>
      <c r="NX675" s="12"/>
      <c r="NY675" s="110"/>
      <c r="NZ675" s="12"/>
      <c r="OA675" s="12"/>
      <c r="OB675" s="110"/>
      <c r="OC675" s="12"/>
      <c r="OD675" s="12"/>
      <c r="OE675" s="110"/>
      <c r="OF675" s="12"/>
      <c r="OG675" s="12"/>
      <c r="OH675" s="110"/>
      <c r="OI675" s="12"/>
      <c r="OJ675" s="12"/>
      <c r="OK675" s="110"/>
      <c r="OL675" s="12"/>
      <c r="OM675" s="12"/>
      <c r="ON675" s="110"/>
      <c r="OO675" s="12"/>
      <c r="OP675" s="12"/>
      <c r="OQ675" s="110"/>
      <c r="OR675" s="12"/>
      <c r="OS675" s="12"/>
      <c r="OT675" s="110"/>
      <c r="OU675" s="12"/>
      <c r="OV675" s="12"/>
      <c r="OW675" s="110"/>
      <c r="OX675" s="12"/>
      <c r="OY675" s="12"/>
      <c r="OZ675" s="110"/>
      <c r="PA675" s="12"/>
      <c r="PB675" s="12"/>
      <c r="PC675" s="110"/>
      <c r="PD675" s="12"/>
      <c r="PE675" s="12"/>
      <c r="PF675" s="110"/>
      <c r="PG675" s="12"/>
      <c r="PH675" s="12"/>
      <c r="PI675" s="110"/>
      <c r="PJ675" s="12"/>
      <c r="PK675" s="12"/>
      <c r="PL675" s="110"/>
      <c r="PM675" s="12"/>
      <c r="PN675" s="12"/>
      <c r="PO675" s="110"/>
      <c r="PP675" s="12"/>
      <c r="PQ675" s="12"/>
      <c r="PR675" s="110"/>
      <c r="PS675" s="12"/>
      <c r="PT675" s="12"/>
      <c r="PU675" s="110"/>
      <c r="PV67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5" s="12"/>
      <c r="PX675" s="12"/>
      <c r="PY675" s="121"/>
      <c r="PZ675" s="12"/>
      <c r="QA675" s="12"/>
      <c r="QB675" s="121"/>
      <c r="QC675" s="12"/>
      <c r="QD675" s="12"/>
      <c r="QE675" s="121"/>
      <c r="QF675" s="12"/>
      <c r="QG675" s="12"/>
      <c r="QH675" s="121"/>
      <c r="QI675" s="12"/>
      <c r="QJ675" s="12"/>
      <c r="QK675" s="121"/>
      <c r="QL675" s="12"/>
      <c r="QM675" s="12"/>
      <c r="QN675" s="121"/>
      <c r="QO675" s="126">
        <f>Tabela1[[#This Row],[p120]]+Tabela1[[#This Row],[pkt9]]+Tabela1[[#This Row],[p121]]+Tabela1[[#This Row],[punkty44]]+Tabela1[[#This Row],[p122]]+Tabela1[[#This Row],[p123]]</f>
        <v>0</v>
      </c>
      <c r="QP675" s="12"/>
      <c r="QQ675" s="12"/>
      <c r="QR675" s="12"/>
      <c r="QS675" s="12"/>
      <c r="QT675" s="12"/>
      <c r="QU675" s="12"/>
      <c r="QV675" s="12"/>
      <c r="QW675" s="12"/>
      <c r="QX675" s="12"/>
      <c r="QY675" s="12"/>
      <c r="QZ675" s="12"/>
      <c r="RA675" s="12"/>
      <c r="RB675" s="12"/>
      <c r="RC675" s="12"/>
      <c r="RD675" s="12"/>
      <c r="RE675" s="12"/>
      <c r="RF675" s="12"/>
      <c r="RG675" s="12"/>
      <c r="RH675" s="12"/>
      <c r="RI675" s="12"/>
      <c r="RJ675" s="12"/>
      <c r="RK675" s="12"/>
      <c r="RL675" s="12"/>
      <c r="RM675" s="12"/>
      <c r="RN675" s="12"/>
      <c r="RO675" s="12"/>
      <c r="RP675" s="12"/>
      <c r="RQ675" s="12"/>
      <c r="RR675" s="12"/>
      <c r="RS675" s="12"/>
      <c r="RT675" s="12"/>
      <c r="RU675" s="12"/>
      <c r="RV675" s="12"/>
      <c r="RW67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5" s="12"/>
      <c r="RY675" s="12"/>
      <c r="RZ675" s="12"/>
      <c r="SA675" s="12"/>
      <c r="SB675" s="12"/>
      <c r="SC675" s="12"/>
      <c r="SD675" s="12"/>
      <c r="SE675" s="12"/>
      <c r="SF675" s="12"/>
      <c r="SG675" s="12"/>
      <c r="SH675" s="12"/>
      <c r="SI675" s="12"/>
      <c r="SJ675" s="12"/>
      <c r="SK675" s="12"/>
      <c r="SL675" s="12"/>
      <c r="SM675" s="12"/>
      <c r="SN675" s="12"/>
      <c r="SO675" s="12"/>
      <c r="SP675" s="12"/>
      <c r="SQ675" s="12"/>
      <c r="SR675" s="12"/>
      <c r="SS675" s="12"/>
      <c r="ST675" s="12"/>
      <c r="SU675" s="12"/>
      <c r="SV675" s="12"/>
      <c r="SW675" s="12"/>
      <c r="SX675" s="12"/>
      <c r="SY675" s="12"/>
      <c r="SZ675" s="12"/>
      <c r="TA675" s="12"/>
      <c r="TB675" s="12"/>
      <c r="TC675" s="12"/>
      <c r="TD675" s="12"/>
      <c r="TE675" s="12"/>
      <c r="TF675" s="12"/>
      <c r="TG675" s="12"/>
      <c r="TH675" s="12"/>
      <c r="TI675" s="12"/>
      <c r="TJ675" s="12"/>
      <c r="TK675" s="12"/>
      <c r="TL675" s="12"/>
      <c r="TM675" s="12"/>
      <c r="TN675" s="12"/>
      <c r="TO675" s="12"/>
      <c r="TP675" s="12"/>
      <c r="TQ675" s="12"/>
      <c r="TR675" s="12"/>
      <c r="TS675" s="12"/>
      <c r="TT675" s="12"/>
      <c r="TU675" s="12"/>
      <c r="TV675" s="12"/>
      <c r="TW675" s="12"/>
      <c r="TX675" s="12"/>
      <c r="TY675" s="12"/>
      <c r="TZ675" s="12"/>
      <c r="UA675" s="12"/>
      <c r="UB675" s="12"/>
      <c r="UC675" s="12"/>
      <c r="UD675" s="12"/>
      <c r="UE675" s="12"/>
      <c r="UF675" s="12"/>
      <c r="UG675" s="12"/>
      <c r="UH675" s="12"/>
      <c r="UI675" s="12"/>
      <c r="UJ675" s="12"/>
      <c r="UK675" s="12"/>
      <c r="UL675" s="145">
        <f>SUM(RZ675,SC675,SF675,SI675,SL675,SO675,SR675,SU675,SX675,TA675,TD675,TG675,TJ675,TM675,TP675,TS675,TV675,TY675,UB675,UE675,UH675,UK675)</f>
        <v>0</v>
      </c>
      <c r="UM675" s="12"/>
      <c r="UN675" s="12"/>
      <c r="UO675" s="12"/>
      <c r="UP675" s="12"/>
      <c r="UQ675" s="12"/>
      <c r="UR675" s="12"/>
      <c r="US675" s="12"/>
      <c r="UT675" s="12"/>
      <c r="UU675" s="12"/>
      <c r="UV675" s="12"/>
      <c r="UW675" s="12"/>
      <c r="UX675" s="12"/>
      <c r="UY675" s="12"/>
      <c r="UZ675" s="12"/>
      <c r="VA675" s="12"/>
      <c r="VB675" s="12"/>
      <c r="VC675" s="12"/>
      <c r="VD675" s="12"/>
      <c r="VE675" s="12"/>
      <c r="VF675" s="12"/>
      <c r="VG675" s="12"/>
      <c r="VH675" s="12"/>
      <c r="VI675" s="12"/>
      <c r="VJ675" s="12"/>
      <c r="VK675" s="12"/>
      <c r="VL675" s="12"/>
      <c r="VM675" s="12"/>
      <c r="VN675" s="12"/>
      <c r="VO675" s="12"/>
      <c r="VP675" s="12"/>
      <c r="VQ675" s="12"/>
      <c r="VR675" s="12"/>
      <c r="VS675" s="12"/>
      <c r="VT675" s="12"/>
      <c r="VU675" s="12"/>
      <c r="VV675" s="12"/>
      <c r="VW675" s="12"/>
      <c r="VX675" s="12"/>
      <c r="VY675" s="12"/>
      <c r="VZ675" s="12"/>
      <c r="WA675" s="12"/>
      <c r="WB675" s="12"/>
      <c r="WC675" s="12"/>
      <c r="WD675" s="12"/>
      <c r="WE675" s="12"/>
      <c r="WF675" s="12"/>
      <c r="WG675" s="12"/>
      <c r="WH675" s="12"/>
      <c r="WI675" s="12"/>
      <c r="WJ675" s="12"/>
      <c r="WK675" s="12"/>
      <c r="WL67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5" s="12"/>
      <c r="WN675" s="12"/>
      <c r="WO675" s="12"/>
      <c r="WP675" s="12"/>
      <c r="WQ675" s="12"/>
      <c r="WR675" s="12"/>
      <c r="WS675" s="12"/>
      <c r="WT675" s="12"/>
      <c r="WU675" s="12"/>
      <c r="WV675" s="12"/>
      <c r="WW675" s="12"/>
      <c r="WX675" s="12"/>
      <c r="WY675" s="12"/>
      <c r="WZ675" s="12"/>
      <c r="XA675" s="12"/>
      <c r="XB675" s="12"/>
      <c r="XC675" s="12"/>
      <c r="XD675" s="12"/>
      <c r="XE675" s="12"/>
      <c r="XF675" s="12"/>
      <c r="XG675" s="12"/>
      <c r="XH675" s="12"/>
      <c r="XI675" s="12"/>
      <c r="XJ675" s="12"/>
      <c r="XK675" s="12"/>
      <c r="XL675" s="12"/>
      <c r="XM675" s="12"/>
      <c r="XN675" s="12"/>
      <c r="XO675" s="12"/>
      <c r="XP675" s="12"/>
      <c r="XQ675" s="12"/>
      <c r="XR675" s="12"/>
      <c r="XS675" s="12"/>
      <c r="XT675" s="12"/>
      <c r="XU675" s="12"/>
      <c r="XV675" s="12"/>
      <c r="XW675" s="12"/>
      <c r="XX675" s="12"/>
      <c r="XY675" s="12"/>
      <c r="XZ675" s="12"/>
      <c r="YA675" s="12"/>
      <c r="YB675" s="12"/>
      <c r="YC675" s="12"/>
      <c r="YD675" s="12"/>
      <c r="YE675" s="12"/>
      <c r="YF675" s="12"/>
      <c r="YG675" s="12"/>
      <c r="YH675" s="12"/>
      <c r="YI675" s="12"/>
      <c r="YJ675" s="12"/>
      <c r="YK675" s="12"/>
      <c r="YL675" s="12"/>
      <c r="YM675" s="12"/>
      <c r="YN675" s="12"/>
      <c r="YO675" s="12"/>
      <c r="YP675" s="12"/>
      <c r="YQ675" s="12"/>
      <c r="YR675" s="12"/>
      <c r="YS675" s="12"/>
      <c r="YT675" s="12"/>
      <c r="YU675" s="126">
        <f>SUM(WO675,WR675,WU675,WX675,XA675,XD675,XG675,XJ675,XM675,XP675,XS675,XV675,XY675,YB675,YE675,YH675,YK675,YN675,YQ675,YT675)</f>
        <v>0</v>
      </c>
      <c r="YV675" s="12"/>
      <c r="YW675" s="12"/>
      <c r="YX675" s="12"/>
      <c r="YY675" s="12"/>
      <c r="YZ675" s="12"/>
      <c r="ZA675" s="12"/>
      <c r="ZB675" s="12"/>
      <c r="ZC675" s="12"/>
      <c r="ZD675" s="12"/>
      <c r="ZE675" s="12"/>
      <c r="ZF675" s="12"/>
      <c r="ZG675" s="12"/>
      <c r="ZH675" s="12"/>
      <c r="ZI675" s="12"/>
      <c r="ZJ675" s="12"/>
      <c r="ZK675" s="12"/>
      <c r="ZL675" s="12"/>
      <c r="ZM675" s="12"/>
      <c r="ZN675" s="12"/>
      <c r="ZO675" s="12"/>
      <c r="ZP675" s="12"/>
      <c r="ZQ675" s="12"/>
      <c r="ZR675" s="12"/>
      <c r="ZS675" s="12"/>
      <c r="ZT675" s="12"/>
      <c r="ZU675" s="12"/>
      <c r="ZV675" s="12"/>
      <c r="ZW675" s="12"/>
      <c r="ZX675" s="12"/>
      <c r="ZY675" s="12"/>
      <c r="ZZ675" s="12"/>
      <c r="AAA675" s="12"/>
      <c r="AAB675" s="12"/>
      <c r="AAC675" s="12"/>
      <c r="AAD675" s="12"/>
      <c r="AAE675" s="12"/>
      <c r="AAF675" s="12"/>
      <c r="AAG675" s="12"/>
      <c r="AAH675" s="12"/>
      <c r="AAI675" s="12"/>
      <c r="AAJ675" s="12"/>
      <c r="AAK675" s="12"/>
      <c r="AAL675" s="12"/>
      <c r="AAM675" s="12"/>
      <c r="AAN675" s="12"/>
      <c r="AAO675" s="12"/>
      <c r="AAP675" s="12"/>
      <c r="AAQ675" s="12"/>
      <c r="AAR675" s="12"/>
      <c r="AAS675" s="12"/>
      <c r="AAT675" s="12"/>
      <c r="AAU675" s="12"/>
      <c r="AAV675" s="12"/>
      <c r="AAW675" s="12"/>
      <c r="AAX675" s="12"/>
      <c r="AAY675" s="12"/>
      <c r="AAZ675" s="12"/>
      <c r="ABA675" s="12"/>
      <c r="ABB675" s="12"/>
      <c r="ABC675" s="12"/>
      <c r="ABD675" s="12"/>
      <c r="ABE675" s="12"/>
      <c r="ABF675" s="12"/>
      <c r="ABG675" s="12"/>
      <c r="ABH675" s="12"/>
      <c r="ABI675" s="12"/>
      <c r="ABJ675" s="12"/>
      <c r="ABK675" s="12"/>
      <c r="ABL675" s="12"/>
      <c r="ABM675" s="12"/>
      <c r="ABN675" s="12"/>
      <c r="ABO675" s="12"/>
      <c r="ABP675" s="12"/>
      <c r="ABQ675" s="12"/>
      <c r="ABR675" s="12"/>
      <c r="ABS675" s="12"/>
      <c r="ABT675" s="12"/>
      <c r="ABU675" s="12"/>
      <c r="ABV675" s="12"/>
      <c r="ABW675" s="12"/>
      <c r="ABX675" s="12"/>
      <c r="ABY675" s="136">
        <f>SUM(YX675,ZA675,ZD675,ZG675,ZJ675,ZM675,ZP675,ZS675,ZV675,ZY675,AAB675,AAE675,AAH675,AAK675,AAN675,AAQ675,AAT675,AAW675,AAZ675,ABC675,ABF675,ABI675,ABL675,ABO675,ABR675,ABU675,ABX675)</f>
        <v>0</v>
      </c>
      <c r="ABZ675" s="12"/>
      <c r="ACA675" s="12"/>
      <c r="ACB675" s="12"/>
      <c r="ACC675" s="12"/>
      <c r="ACD675" s="12"/>
      <c r="ACE675" s="12"/>
      <c r="ACF675" s="12"/>
      <c r="ACG675" s="12"/>
      <c r="ACH675" s="12"/>
      <c r="ACI675" s="12"/>
      <c r="ACJ675" s="12"/>
      <c r="ACK675" s="12"/>
      <c r="ACL675" s="12"/>
      <c r="ACM675" s="12"/>
      <c r="ACN675" s="12"/>
      <c r="ACO675" s="12"/>
      <c r="ACP675" s="12"/>
      <c r="ACQ675" s="12"/>
      <c r="ACR675" s="12"/>
      <c r="ACS675" s="12"/>
      <c r="ACT675" s="12"/>
      <c r="ACU675" s="12"/>
      <c r="ACV675" s="12"/>
      <c r="ACW675" s="12"/>
      <c r="ACX675" s="12"/>
      <c r="ACY675" s="12"/>
      <c r="ACZ675" s="12"/>
      <c r="ADA675" s="12"/>
      <c r="ADB675" s="12"/>
      <c r="ADC675" s="12"/>
      <c r="ADD675" s="12"/>
      <c r="ADE675" s="12"/>
      <c r="ADF675" s="12"/>
      <c r="ADG675" s="12"/>
      <c r="ADH675" s="12"/>
      <c r="ADI675" s="12"/>
      <c r="ADJ675" s="12"/>
      <c r="ADK675" s="12"/>
      <c r="ADL675" s="12"/>
      <c r="ADM675" s="12"/>
      <c r="ADN675" s="12"/>
      <c r="ADO675" s="12"/>
      <c r="ADP675" s="12"/>
      <c r="ADQ675" s="12"/>
      <c r="ADR675" s="12"/>
      <c r="ADS675" s="12">
        <v>1</v>
      </c>
      <c r="ADT675" s="12">
        <v>140</v>
      </c>
      <c r="ADU675" s="12">
        <v>3</v>
      </c>
      <c r="ADV675" s="12"/>
      <c r="ADW675" s="12"/>
      <c r="ADX675" s="12"/>
      <c r="ADY675" s="164"/>
      <c r="ADZ675" s="164"/>
      <c r="AEA675" s="164"/>
      <c r="AEB675" s="164"/>
      <c r="AEC675" s="164"/>
      <c r="AED675" s="164"/>
      <c r="AEE675" s="164"/>
      <c r="AEF675" s="164"/>
      <c r="AEG675" s="164"/>
      <c r="AEH675" s="164"/>
      <c r="AEI675" s="164"/>
      <c r="AEJ675" s="164"/>
      <c r="AEK675" s="164"/>
      <c r="AEL675" s="164"/>
      <c r="AEM675" s="164"/>
      <c r="AEN675" s="164"/>
      <c r="AEO675" s="164"/>
      <c r="AEP675" s="164"/>
      <c r="AEQ675" s="164">
        <f>SUM(ACB675,ACE675,ACH675,ACK675,ACN675,ACQ675,ACT675,ACW675,ACZ675,ADC675,ADF675,ADI675,ADL675,ADO675,ADR675,ADU675,ADX675,AEA675,AED675,AEG675,AEJ675,AEM675,AEP675)</f>
        <v>3</v>
      </c>
    </row>
    <row r="676" spans="1:823">
      <c r="A676" s="37" t="s">
        <v>409</v>
      </c>
      <c r="B676" s="38"/>
      <c r="C676" s="15" t="s">
        <v>410</v>
      </c>
      <c r="D676" s="12"/>
      <c r="E676" s="12"/>
      <c r="F676" s="44"/>
      <c r="G676" s="12"/>
      <c r="H676" s="12"/>
      <c r="I676" s="44"/>
      <c r="J676" s="12"/>
      <c r="K676" s="12"/>
      <c r="L676" s="44"/>
      <c r="M676" s="12"/>
      <c r="N676" s="12"/>
      <c r="O676" s="44"/>
      <c r="P676" s="12"/>
      <c r="Q676" s="12"/>
      <c r="R676" s="44"/>
      <c r="S676" s="12"/>
      <c r="T676" s="12"/>
      <c r="U676" s="44"/>
      <c r="V676" s="12"/>
      <c r="W676" s="12"/>
      <c r="X676" s="44"/>
      <c r="Y676" s="51">
        <f>SUM(F676,I676,L676,O676,R676,U676,X676)</f>
        <v>0</v>
      </c>
      <c r="Z676" s="12"/>
      <c r="AA676" s="12"/>
      <c r="AB676" s="54"/>
      <c r="AC676" s="12"/>
      <c r="AD676" s="12"/>
      <c r="AE676" s="54"/>
      <c r="AF676" s="12"/>
      <c r="AG676" s="12"/>
      <c r="AH676" s="54"/>
      <c r="AI676" s="12"/>
      <c r="AJ676" s="12"/>
      <c r="AK676" s="54"/>
      <c r="AL676" s="12"/>
      <c r="AM676" s="12"/>
      <c r="AN676" s="54"/>
      <c r="AO676" s="12"/>
      <c r="AP676" s="12"/>
      <c r="AQ676" s="54"/>
      <c r="AR676" s="12"/>
      <c r="AS676" s="12"/>
      <c r="AT676" s="54"/>
      <c r="AU676" s="12"/>
      <c r="AV676" s="12"/>
      <c r="AW676" s="54"/>
      <c r="AX676" s="12"/>
      <c r="AY676" s="12"/>
      <c r="AZ676" s="54"/>
      <c r="BA676" s="12"/>
      <c r="BB676" s="12"/>
      <c r="BC676" s="54"/>
      <c r="BD676" s="12"/>
      <c r="BE676" s="12"/>
      <c r="BF676" s="54"/>
      <c r="BG676" s="12"/>
      <c r="BH676" s="12"/>
      <c r="BI676" s="54"/>
      <c r="BJ676" s="12"/>
      <c r="BK676" s="12"/>
      <c r="BL676" s="54"/>
      <c r="BM676" s="12"/>
      <c r="BN676" s="12"/>
      <c r="BO676" s="54"/>
      <c r="BP676" s="60">
        <f>SUM(BO676,BL676,BI676,BF676,BC676,AZ676,AW676,AT676,AQ676,AN676,AK676,AH676,AE676,AB676)</f>
        <v>0</v>
      </c>
      <c r="BQ676" s="12"/>
      <c r="BR676" s="12"/>
      <c r="BS676" s="54"/>
      <c r="BT676" s="12"/>
      <c r="BU676" s="12"/>
      <c r="BV676" s="54"/>
      <c r="BW676" s="12"/>
      <c r="BX676" s="12"/>
      <c r="BY676" s="54"/>
      <c r="BZ676" s="12"/>
      <c r="CA676" s="12"/>
      <c r="CB676" s="54"/>
      <c r="CC676" s="12"/>
      <c r="CD676" s="12"/>
      <c r="CE676" s="54"/>
      <c r="CF676" s="12"/>
      <c r="CG676" s="12"/>
      <c r="CH676" s="54"/>
      <c r="CI676" s="12"/>
      <c r="CJ676" s="12"/>
      <c r="CK676" s="54"/>
      <c r="CL676" s="12"/>
      <c r="CM676" s="12"/>
      <c r="CN676" s="54"/>
      <c r="CO676" s="12"/>
      <c r="CP676" s="12"/>
      <c r="CQ676" s="54"/>
      <c r="CR676" s="12"/>
      <c r="CS676" s="12"/>
      <c r="CT676" s="54"/>
      <c r="CU676" s="12"/>
      <c r="CV676" s="12"/>
      <c r="CW676" s="54"/>
      <c r="CX676" s="12"/>
      <c r="CY676" s="12"/>
      <c r="CZ676" s="54"/>
      <c r="DA676" s="12"/>
      <c r="DB676" s="12"/>
      <c r="DC676" s="54"/>
      <c r="DD676" s="12"/>
      <c r="DE676" s="12"/>
      <c r="DF676" s="54"/>
      <c r="DG676" s="12"/>
      <c r="DH676" s="12"/>
      <c r="DI676" s="54"/>
      <c r="DJ676" s="12"/>
      <c r="DK676" s="12"/>
      <c r="DL676" s="54"/>
      <c r="DM676" s="12"/>
      <c r="DN676" s="12"/>
      <c r="DO676" s="54"/>
      <c r="DP676" s="12"/>
      <c r="DQ676" s="12"/>
      <c r="DR676" s="54"/>
      <c r="DS676" s="12"/>
      <c r="DT676" s="12"/>
      <c r="DU676" s="54"/>
      <c r="DV676" s="12"/>
      <c r="DW676" s="12"/>
      <c r="DX676" s="54"/>
      <c r="DY676" s="12"/>
      <c r="DZ676" s="12"/>
      <c r="EA676" s="54"/>
      <c r="EB676" s="12"/>
      <c r="EC676" s="12"/>
      <c r="ED676" s="54"/>
      <c r="EE676" s="12"/>
      <c r="EF676" s="12"/>
      <c r="EG676" s="54"/>
      <c r="EH676" s="12"/>
      <c r="EI676" s="12"/>
      <c r="EJ676" s="54"/>
      <c r="EK676" s="12"/>
      <c r="EL676" s="12"/>
      <c r="EM676" s="54"/>
      <c r="EN676" s="64">
        <f>SUM(EM676,EJ676,EG676,ED676,EA676,DX676,DU676,DR676,DO676,DL676,DI676,DF676,DC676,CZ676,CW676,CT676,CQ676,CN676,CK676,CH676,CE676,CB676,BY676,BV676,BS676)</f>
        <v>0</v>
      </c>
      <c r="EO676" s="12"/>
      <c r="EP676" s="12"/>
      <c r="EQ676" s="67"/>
      <c r="ER676" s="12"/>
      <c r="ES676" s="12"/>
      <c r="ET676" s="67"/>
      <c r="EU676" s="12"/>
      <c r="EV676" s="12"/>
      <c r="EW676" s="67"/>
      <c r="EX676" s="12"/>
      <c r="EY676" s="12"/>
      <c r="EZ676" s="67"/>
      <c r="FA676" s="12"/>
      <c r="FB676" s="12"/>
      <c r="FC676" s="67"/>
      <c r="FD676" s="12"/>
      <c r="FE676" s="12"/>
      <c r="FF676" s="67"/>
      <c r="FG676" s="12"/>
      <c r="FH676" s="12"/>
      <c r="FI676" s="67"/>
      <c r="FJ676" s="12"/>
      <c r="FK676" s="12"/>
      <c r="FL676" s="67"/>
      <c r="FM676" s="12"/>
      <c r="FN676" s="12"/>
      <c r="FO676" s="67"/>
      <c r="FP676" s="12"/>
      <c r="FQ676" s="12"/>
      <c r="FR676" s="67"/>
      <c r="FS676" s="12"/>
      <c r="FT676" s="12"/>
      <c r="FU676" s="67"/>
      <c r="FV676" s="12"/>
      <c r="FW676" s="12"/>
      <c r="FX676" s="67"/>
      <c r="FY676" s="12"/>
      <c r="FZ676" s="12"/>
      <c r="GA676" s="67"/>
      <c r="GB676" s="12"/>
      <c r="GC676" s="12"/>
      <c r="GD676" s="67"/>
      <c r="GE676" s="12"/>
      <c r="GF676" s="12"/>
      <c r="GG676" s="67"/>
      <c r="GH676" s="12"/>
      <c r="GI676" s="12"/>
      <c r="GJ676" s="67"/>
      <c r="GK676" s="12"/>
      <c r="GL676" s="12"/>
      <c r="GM676" s="67"/>
      <c r="GN676" s="12"/>
      <c r="GO676" s="12"/>
      <c r="GP676" s="67"/>
      <c r="GQ676" s="12"/>
      <c r="GR676" s="12"/>
      <c r="GS676" s="67"/>
      <c r="GT676" s="12"/>
      <c r="GU676" s="12"/>
      <c r="GV676" s="67"/>
      <c r="GW676" s="12"/>
      <c r="GX676" s="12"/>
      <c r="GY676" s="67"/>
      <c r="GZ676" s="12"/>
      <c r="HA676" s="12"/>
      <c r="HB676" s="67"/>
      <c r="HC67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6" s="12"/>
      <c r="HE676" s="12"/>
      <c r="HF676" s="77"/>
      <c r="HG676" s="12"/>
      <c r="HH676" s="12"/>
      <c r="HI676" s="77"/>
      <c r="HJ676" s="12"/>
      <c r="HK676" s="12"/>
      <c r="HL676" s="77"/>
      <c r="HM676" s="12"/>
      <c r="HN676" s="12"/>
      <c r="HO676" s="77"/>
      <c r="HP676" s="12"/>
      <c r="HQ676" s="12"/>
      <c r="HR676" s="77"/>
      <c r="HS676" s="12"/>
      <c r="HT676" s="12"/>
      <c r="HU676" s="77"/>
      <c r="HV676" s="12"/>
      <c r="HW676" s="12"/>
      <c r="HX676" s="77"/>
      <c r="HY676" s="12"/>
      <c r="HZ676" s="12"/>
      <c r="IA676" s="77"/>
      <c r="IB676" s="12"/>
      <c r="IC676" s="12"/>
      <c r="ID676" s="77"/>
      <c r="IE676" s="12"/>
      <c r="IF676" s="12"/>
      <c r="IG676" s="77"/>
      <c r="IH676" s="12"/>
      <c r="II676" s="12"/>
      <c r="IJ676" s="77"/>
      <c r="IK676" s="12"/>
      <c r="IL676" s="12"/>
      <c r="IM676" s="77"/>
      <c r="IN676" s="12"/>
      <c r="IO676" s="12"/>
      <c r="IP676" s="77"/>
      <c r="IQ676" s="12"/>
      <c r="IR676" s="12"/>
      <c r="IS676" s="77"/>
      <c r="IT676" s="12"/>
      <c r="IU676" s="12"/>
      <c r="IV676" s="77"/>
      <c r="IW676" s="12"/>
      <c r="IX676" s="12"/>
      <c r="IY676" s="77"/>
      <c r="IZ67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6" s="12"/>
      <c r="JB676" s="12"/>
      <c r="JC676" s="82"/>
      <c r="JD676" s="12"/>
      <c r="JE676" s="12"/>
      <c r="JF676" s="82"/>
      <c r="JG676" s="12"/>
      <c r="JH676" s="12"/>
      <c r="JI676" s="82"/>
      <c r="JJ676" s="12"/>
      <c r="JK676" s="12"/>
      <c r="JL676" s="82"/>
      <c r="JM676" s="12"/>
      <c r="JN676" s="12"/>
      <c r="JO676" s="82"/>
      <c r="JP676" s="12"/>
      <c r="JQ676" s="12"/>
      <c r="JR676" s="82"/>
      <c r="JS676" s="12"/>
      <c r="JT676" s="12"/>
      <c r="JU676" s="82"/>
      <c r="JV676" s="12"/>
      <c r="JW676" s="12"/>
      <c r="JX676" s="82"/>
      <c r="JY676" s="12"/>
      <c r="JZ676" s="12"/>
      <c r="KA676" s="82"/>
      <c r="KB676" s="12"/>
      <c r="KC676" s="12"/>
      <c r="KD676" s="82"/>
      <c r="KE676" s="12"/>
      <c r="KF676" s="12"/>
      <c r="KG676" s="82"/>
      <c r="KH676" s="12"/>
      <c r="KI676" s="12"/>
      <c r="KJ676" s="82"/>
      <c r="KK676" s="12"/>
      <c r="KL676" s="12"/>
      <c r="KM676" s="82"/>
      <c r="KN676" s="12"/>
      <c r="KO676" s="12"/>
      <c r="KP676" s="82"/>
      <c r="KQ676" s="12"/>
      <c r="KR676" s="12"/>
      <c r="KS676" s="82"/>
      <c r="KT67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6" s="12"/>
      <c r="KV676" s="12"/>
      <c r="KW676" s="89"/>
      <c r="KX676" s="12"/>
      <c r="KY676" s="12"/>
      <c r="KZ676" s="89"/>
      <c r="LA676" s="12"/>
      <c r="LB676" s="12"/>
      <c r="LC676" s="89"/>
      <c r="LD676" s="12"/>
      <c r="LE676" s="12"/>
      <c r="LF676" s="89"/>
      <c r="LG676" s="12"/>
      <c r="LH676" s="12"/>
      <c r="LI676" s="89"/>
      <c r="LJ676" s="12"/>
      <c r="LK676" s="12"/>
      <c r="LL676" s="89"/>
      <c r="LM676" s="12"/>
      <c r="LN676" s="12"/>
      <c r="LO676" s="89"/>
      <c r="LP676" s="12"/>
      <c r="LQ676" s="12"/>
      <c r="LR676" s="89"/>
      <c r="LS676" s="12"/>
      <c r="LT676" s="12"/>
      <c r="LU676" s="89"/>
      <c r="LV676" s="12"/>
      <c r="LW676" s="12"/>
      <c r="LX676" s="89"/>
      <c r="LY676" s="12"/>
      <c r="LZ676" s="12"/>
      <c r="MA676" s="89"/>
      <c r="MB67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6" s="12"/>
      <c r="MD676" s="12"/>
      <c r="ME676" s="98"/>
      <c r="MF676" s="12"/>
      <c r="MG676" s="12"/>
      <c r="MH676" s="98"/>
      <c r="MI676" s="12"/>
      <c r="MJ676" s="12"/>
      <c r="MK676" s="98"/>
      <c r="ML676" s="12"/>
      <c r="MM676" s="12"/>
      <c r="MN676" s="98"/>
      <c r="MO676" s="12"/>
      <c r="MP676" s="12"/>
      <c r="MQ676" s="98"/>
      <c r="MR676" s="12"/>
      <c r="MS676" s="12"/>
      <c r="MT676" s="98"/>
      <c r="MU676" s="12"/>
      <c r="MV676" s="12"/>
      <c r="MW676" s="98"/>
      <c r="MX676" s="12"/>
      <c r="MY676" s="12"/>
      <c r="MZ676" s="98"/>
      <c r="NA676" s="12"/>
      <c r="NB676" s="12"/>
      <c r="NC676" s="103"/>
      <c r="ND676" s="12"/>
      <c r="NE676" s="12"/>
      <c r="NF676" s="103"/>
      <c r="NG676" s="12"/>
      <c r="NH676" s="12"/>
      <c r="NI676" s="103"/>
      <c r="NJ676" s="12"/>
      <c r="NK676" s="12"/>
      <c r="NL676" s="103"/>
      <c r="NM67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6" s="12"/>
      <c r="NO676" s="12"/>
      <c r="NP676" s="110"/>
      <c r="NQ676" s="12"/>
      <c r="NR676" s="12"/>
      <c r="NS676" s="110"/>
      <c r="NT676" s="12"/>
      <c r="NU676" s="12"/>
      <c r="NV676" s="110"/>
      <c r="NW676" s="12"/>
      <c r="NX676" s="12"/>
      <c r="NY676" s="110"/>
      <c r="NZ676" s="12"/>
      <c r="OA676" s="12"/>
      <c r="OB676" s="110"/>
      <c r="OC676" s="12"/>
      <c r="OD676" s="12"/>
      <c r="OE676" s="110"/>
      <c r="OF676" s="12"/>
      <c r="OG676" s="12"/>
      <c r="OH676" s="110"/>
      <c r="OI676" s="12"/>
      <c r="OJ676" s="12"/>
      <c r="OK676" s="110"/>
      <c r="OL676" s="12"/>
      <c r="OM676" s="12"/>
      <c r="ON676" s="110"/>
      <c r="OO676" s="12"/>
      <c r="OP676" s="12"/>
      <c r="OQ676" s="110"/>
      <c r="OR676" s="12"/>
      <c r="OS676" s="12"/>
      <c r="OT676" s="110"/>
      <c r="OU676" s="12"/>
      <c r="OV676" s="12"/>
      <c r="OW676" s="110"/>
      <c r="OX676" s="12"/>
      <c r="OY676" s="12"/>
      <c r="OZ676" s="110"/>
      <c r="PA676" s="12"/>
      <c r="PB676" s="12"/>
      <c r="PC676" s="110"/>
      <c r="PD676" s="12"/>
      <c r="PE676" s="12"/>
      <c r="PF676" s="110"/>
      <c r="PG676" s="12"/>
      <c r="PH676" s="12"/>
      <c r="PI676" s="110"/>
      <c r="PJ676" s="12"/>
      <c r="PK676" s="12"/>
      <c r="PL676" s="110"/>
      <c r="PM676" s="12"/>
      <c r="PN676" s="12"/>
      <c r="PO676" s="110"/>
      <c r="PP676" s="12"/>
      <c r="PQ676" s="12"/>
      <c r="PR676" s="110"/>
      <c r="PS676" s="12"/>
      <c r="PT676" s="12"/>
      <c r="PU676" s="110"/>
      <c r="PV67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6" s="12"/>
      <c r="PX676" s="12"/>
      <c r="PY676" s="121"/>
      <c r="PZ676" s="12"/>
      <c r="QA676" s="12"/>
      <c r="QB676" s="121"/>
      <c r="QC676" s="12"/>
      <c r="QD676" s="12"/>
      <c r="QE676" s="121"/>
      <c r="QF676" s="12"/>
      <c r="QG676" s="12"/>
      <c r="QH676" s="121"/>
      <c r="QI676" s="12"/>
      <c r="QJ676" s="12"/>
      <c r="QK676" s="121"/>
      <c r="QL676" s="12"/>
      <c r="QM676" s="12"/>
      <c r="QN676" s="121"/>
      <c r="QO676" s="126">
        <f>Tabela1[[#This Row],[p120]]+Tabela1[[#This Row],[pkt9]]+Tabela1[[#This Row],[p121]]+Tabela1[[#This Row],[punkty44]]+Tabela1[[#This Row],[p122]]+Tabela1[[#This Row],[p123]]</f>
        <v>0</v>
      </c>
      <c r="QP676" s="12"/>
      <c r="QQ676" s="12"/>
      <c r="QR676" s="12"/>
      <c r="QS676" s="12"/>
      <c r="QT676" s="12"/>
      <c r="QU676" s="12"/>
      <c r="QV676" s="12"/>
      <c r="QW676" s="12"/>
      <c r="QX676" s="12"/>
      <c r="QY676" s="12"/>
      <c r="QZ676" s="12"/>
      <c r="RA676" s="12"/>
      <c r="RB676" s="12"/>
      <c r="RC676" s="12"/>
      <c r="RD676" s="12"/>
      <c r="RE676" s="12"/>
      <c r="RF676" s="12"/>
      <c r="RG676" s="12"/>
      <c r="RH676" s="12"/>
      <c r="RI676" s="12"/>
      <c r="RJ676" s="12"/>
      <c r="RK676" s="12"/>
      <c r="RL676" s="12"/>
      <c r="RM676" s="12"/>
      <c r="RN676" s="12"/>
      <c r="RO676" s="12"/>
      <c r="RP676" s="12"/>
      <c r="RQ676" s="12"/>
      <c r="RR676" s="12"/>
      <c r="RS676" s="12"/>
      <c r="RT676" s="12"/>
      <c r="RU676" s="12"/>
      <c r="RV676" s="12"/>
      <c r="RW67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6" s="12"/>
      <c r="RY676" s="12"/>
      <c r="RZ676" s="12"/>
      <c r="SA676" s="12"/>
      <c r="SB676" s="12"/>
      <c r="SC676" s="12"/>
      <c r="SD676" s="12"/>
      <c r="SE676" s="12"/>
      <c r="SF676" s="12"/>
      <c r="SG676" s="12"/>
      <c r="SH676" s="12"/>
      <c r="SI676" s="12"/>
      <c r="SJ676" s="12"/>
      <c r="SK676" s="12"/>
      <c r="SL676" s="12"/>
      <c r="SM676" s="12"/>
      <c r="SN676" s="12"/>
      <c r="SO676" s="12"/>
      <c r="SP676" s="12"/>
      <c r="SQ676" s="12"/>
      <c r="SR676" s="12"/>
      <c r="SS676" s="12"/>
      <c r="ST676" s="12"/>
      <c r="SU676" s="12"/>
      <c r="SV676" s="12"/>
      <c r="SW676" s="12"/>
      <c r="SX676" s="12"/>
      <c r="SY676" s="12"/>
      <c r="SZ676" s="12"/>
      <c r="TA676" s="12"/>
      <c r="TB676" s="12"/>
      <c r="TC676" s="12"/>
      <c r="TD676" s="12"/>
      <c r="TE676" s="12"/>
      <c r="TF676" s="12"/>
      <c r="TG676" s="12"/>
      <c r="TH676" s="12"/>
      <c r="TI676" s="12"/>
      <c r="TJ676" s="12"/>
      <c r="TK676" s="12"/>
      <c r="TL676" s="12"/>
      <c r="TM676" s="12"/>
      <c r="TN676" s="12"/>
      <c r="TO676" s="12"/>
      <c r="TP676" s="12"/>
      <c r="TQ676" s="12"/>
      <c r="TR676" s="12"/>
      <c r="TS676" s="12"/>
      <c r="TT676" s="12"/>
      <c r="TU676" s="12"/>
      <c r="TV676" s="12"/>
      <c r="TW676" s="12"/>
      <c r="TX676" s="12"/>
      <c r="TY676" s="12"/>
      <c r="TZ676" s="12"/>
      <c r="UA676" s="12"/>
      <c r="UB676" s="12"/>
      <c r="UC676" s="12"/>
      <c r="UD676" s="12"/>
      <c r="UE676" s="12"/>
      <c r="UF676" s="12"/>
      <c r="UG676" s="12"/>
      <c r="UH676" s="12"/>
      <c r="UI676" s="12"/>
      <c r="UJ676" s="12"/>
      <c r="UK676" s="12"/>
      <c r="UL676" s="145">
        <f>SUM(RZ676,SC676,SF676,SI676,SL676,SO676,SR676,SU676,SX676,TA676,TD676,TG676,TJ676,TM676,TP676,TS676,TV676,TY676,UB676,UE676,UH676,UK676)</f>
        <v>0</v>
      </c>
      <c r="UM676" s="12"/>
      <c r="UN676" s="12"/>
      <c r="UO676" s="12"/>
      <c r="UP676" s="12"/>
      <c r="UQ676" s="12"/>
      <c r="UR676" s="12"/>
      <c r="US676" s="12"/>
      <c r="UT676" s="12"/>
      <c r="UU676" s="12"/>
      <c r="UV676" s="12"/>
      <c r="UW676" s="12"/>
      <c r="UX676" s="12"/>
      <c r="UY676" s="12"/>
      <c r="UZ676" s="12"/>
      <c r="VA676" s="12"/>
      <c r="VB676" s="12"/>
      <c r="VC676" s="12"/>
      <c r="VD676" s="12"/>
      <c r="VE676" s="12"/>
      <c r="VF676" s="12"/>
      <c r="VG676" s="12"/>
      <c r="VH676" s="12"/>
      <c r="VI676" s="12"/>
      <c r="VJ676" s="12"/>
      <c r="VK676" s="12"/>
      <c r="VL676" s="12"/>
      <c r="VM676" s="12"/>
      <c r="VN676" s="12"/>
      <c r="VO676" s="12"/>
      <c r="VP676" s="12"/>
      <c r="VQ676" s="12"/>
      <c r="VR676" s="12"/>
      <c r="VS676" s="12"/>
      <c r="VT676" s="12"/>
      <c r="VU676" s="12"/>
      <c r="VV676" s="12"/>
      <c r="VW676" s="12"/>
      <c r="VX676" s="12"/>
      <c r="VY676" s="12"/>
      <c r="VZ676" s="12"/>
      <c r="WA676" s="12"/>
      <c r="WB676" s="12"/>
      <c r="WC676" s="12"/>
      <c r="WD676" s="12"/>
      <c r="WE676" s="12"/>
      <c r="WF676" s="12"/>
      <c r="WG676" s="12"/>
      <c r="WH676" s="12"/>
      <c r="WI676" s="12"/>
      <c r="WJ676" s="12"/>
      <c r="WK676" s="12"/>
      <c r="WL67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6" s="12"/>
      <c r="WN676" s="12"/>
      <c r="WO676" s="12"/>
      <c r="WP676" s="12"/>
      <c r="WQ676" s="12"/>
      <c r="WR676" s="12"/>
      <c r="WS676" s="12"/>
      <c r="WT676" s="12"/>
      <c r="WU676" s="12"/>
      <c r="WV676" s="12"/>
      <c r="WW676" s="12"/>
      <c r="WX676" s="12"/>
      <c r="WY676" s="12"/>
      <c r="WZ676" s="12"/>
      <c r="XA676" s="12"/>
      <c r="XB676" s="12"/>
      <c r="XC676" s="12"/>
      <c r="XD676" s="12"/>
      <c r="XE676" s="12"/>
      <c r="XF676" s="12"/>
      <c r="XG676" s="12"/>
      <c r="XH676" s="12"/>
      <c r="XI676" s="12"/>
      <c r="XJ676" s="12"/>
      <c r="XK676" s="12"/>
      <c r="XL676" s="12"/>
      <c r="XM676" s="12"/>
      <c r="XN676" s="12"/>
      <c r="XO676" s="12"/>
      <c r="XP676" s="12"/>
      <c r="XQ676" s="12"/>
      <c r="XR676" s="12"/>
      <c r="XS676" s="12"/>
      <c r="XT676" s="12"/>
      <c r="XU676" s="12"/>
      <c r="XV676" s="12"/>
      <c r="XW676" s="12"/>
      <c r="XX676" s="12"/>
      <c r="XY676" s="12"/>
      <c r="XZ676" s="12"/>
      <c r="YA676" s="12"/>
      <c r="YB676" s="12"/>
      <c r="YC676" s="12"/>
      <c r="YD676" s="12"/>
      <c r="YE676" s="12"/>
      <c r="YF676" s="12"/>
      <c r="YG676" s="12"/>
      <c r="YH676" s="12"/>
      <c r="YI676" s="12"/>
      <c r="YJ676" s="12"/>
      <c r="YK676" s="12"/>
      <c r="YL676" s="12"/>
      <c r="YM676" s="12"/>
      <c r="YN676" s="12"/>
      <c r="YO676" s="12"/>
      <c r="YP676" s="12"/>
      <c r="YQ676" s="12"/>
      <c r="YR676" s="12"/>
      <c r="YS676" s="12"/>
      <c r="YT676" s="12"/>
      <c r="YU676" s="126">
        <f>SUM(WO676,WR676,WU676,WX676,XA676,XD676,XG676,XJ676,XM676,XP676,XS676,XV676,XY676,YB676,YE676,YH676,YK676,YN676,YQ676,YT676)</f>
        <v>0</v>
      </c>
      <c r="YV676" s="12"/>
      <c r="YW676" s="12"/>
      <c r="YX676" s="12"/>
      <c r="YY676" s="12"/>
      <c r="YZ676" s="12"/>
      <c r="ZA676" s="12"/>
      <c r="ZB676" s="12"/>
      <c r="ZC676" s="12"/>
      <c r="ZD676" s="12"/>
      <c r="ZE676" s="12"/>
      <c r="ZF676" s="12"/>
      <c r="ZG676" s="12"/>
      <c r="ZH676" s="12"/>
      <c r="ZI676" s="12"/>
      <c r="ZJ676" s="12"/>
      <c r="ZK676" s="12"/>
      <c r="ZL676" s="12"/>
      <c r="ZM676" s="12"/>
      <c r="ZN676" s="12"/>
      <c r="ZO676" s="12"/>
      <c r="ZP676" s="12"/>
      <c r="ZQ676" s="12"/>
      <c r="ZR676" s="12"/>
      <c r="ZS676" s="12"/>
      <c r="ZT676" s="12"/>
      <c r="ZU676" s="12"/>
      <c r="ZV676" s="12"/>
      <c r="ZW676" s="12"/>
      <c r="ZX676" s="12"/>
      <c r="ZY676" s="12"/>
      <c r="ZZ676" s="12"/>
      <c r="AAA676" s="12"/>
      <c r="AAB676" s="12"/>
      <c r="AAC676" s="12"/>
      <c r="AAD676" s="12"/>
      <c r="AAE676" s="12"/>
      <c r="AAF676" s="12"/>
      <c r="AAG676" s="12"/>
      <c r="AAH676" s="12"/>
      <c r="AAI676" s="12"/>
      <c r="AAJ676" s="12"/>
      <c r="AAK676" s="12"/>
      <c r="AAL676" s="12"/>
      <c r="AAM676" s="12"/>
      <c r="AAN676" s="12"/>
      <c r="AAO676" s="12"/>
      <c r="AAP676" s="12"/>
      <c r="AAQ676" s="12"/>
      <c r="AAR676" s="12"/>
      <c r="AAS676" s="12"/>
      <c r="AAT676" s="12"/>
      <c r="AAU676" s="12"/>
      <c r="AAV676" s="12"/>
      <c r="AAW676" s="12"/>
      <c r="AAX676" s="12"/>
      <c r="AAY676" s="12"/>
      <c r="AAZ676" s="12"/>
      <c r="ABA676" s="12"/>
      <c r="ABB676" s="12"/>
      <c r="ABC676" s="12"/>
      <c r="ABD676" s="12"/>
      <c r="ABE676" s="12"/>
      <c r="ABF676" s="12"/>
      <c r="ABG676" s="12"/>
      <c r="ABH676" s="12"/>
      <c r="ABI676" s="12"/>
      <c r="ABJ676" s="12"/>
      <c r="ABK676" s="12"/>
      <c r="ABL676" s="12"/>
      <c r="ABM676" s="12"/>
      <c r="ABN676" s="12"/>
      <c r="ABO676" s="12"/>
      <c r="ABP676" s="12"/>
      <c r="ABQ676" s="12"/>
      <c r="ABR676" s="12"/>
      <c r="ABS676" s="12"/>
      <c r="ABT676" s="12"/>
      <c r="ABU676" s="12"/>
      <c r="ABV676" s="12"/>
      <c r="ABW676" s="12"/>
      <c r="ABX676" s="12"/>
      <c r="ABY676" s="136">
        <f>SUM(YX676,ZA676,ZD676,ZG676,ZJ676,ZM676,ZP676,ZS676,ZV676,ZY676,AAB676,AAE676,AAH676,AAK676,AAN676,AAQ676,AAT676,AAW676,AAZ676,ABC676,ABF676,ABI676,ABL676,ABO676,ABR676,ABU676,ABX676)</f>
        <v>0</v>
      </c>
      <c r="ABZ676" s="12"/>
      <c r="ACA676" s="12"/>
      <c r="ACB676" s="12"/>
      <c r="ACC676" s="12"/>
      <c r="ACD676" s="12"/>
      <c r="ACE676" s="12"/>
      <c r="ACF676" s="12"/>
      <c r="ACG676" s="12"/>
      <c r="ACH676" s="12"/>
      <c r="ACI676" s="12"/>
      <c r="ACJ676" s="12"/>
      <c r="ACK676" s="12"/>
      <c r="ACL676" s="12"/>
      <c r="ACM676" s="12"/>
      <c r="ACN676" s="12"/>
      <c r="ACO676" s="12"/>
      <c r="ACP676" s="12"/>
      <c r="ACQ676" s="12"/>
      <c r="ACR676" s="12"/>
      <c r="ACS676" s="12"/>
      <c r="ACT676" s="12"/>
      <c r="ACU676" s="12"/>
      <c r="ACV676" s="12"/>
      <c r="ACW676" s="12"/>
      <c r="ACX676" s="12"/>
      <c r="ACY676" s="12"/>
      <c r="ACZ676" s="12"/>
      <c r="ADA676" s="12"/>
      <c r="ADB676" s="12"/>
      <c r="ADC676" s="12"/>
      <c r="ADD676" s="12"/>
      <c r="ADE676" s="12"/>
      <c r="ADF676" s="12"/>
      <c r="ADG676" s="12"/>
      <c r="ADH676" s="12"/>
      <c r="ADI676" s="12"/>
      <c r="ADJ676" s="12"/>
      <c r="ADK676" s="12"/>
      <c r="ADL676" s="12"/>
      <c r="ADM676" s="12"/>
      <c r="ADN676" s="12"/>
      <c r="ADO676" s="12"/>
      <c r="ADP676" s="12"/>
      <c r="ADQ676" s="12"/>
      <c r="ADR676" s="12"/>
      <c r="ADS676" s="12"/>
      <c r="ADT676" s="12"/>
      <c r="ADU676" s="12"/>
      <c r="ADV676" s="12"/>
      <c r="ADW676" s="12"/>
      <c r="ADX676" s="12"/>
      <c r="ADY676" s="164"/>
      <c r="ADZ676" s="164"/>
      <c r="AEA676" s="164"/>
      <c r="AEB676" s="164"/>
      <c r="AEC676" s="164"/>
      <c r="AED676" s="164"/>
      <c r="AEE676" s="164"/>
      <c r="AEF676" s="164"/>
      <c r="AEG676" s="164"/>
      <c r="AEH676" s="164"/>
      <c r="AEI676" s="164"/>
      <c r="AEJ676" s="164"/>
      <c r="AEK676" s="164"/>
      <c r="AEL676" s="164"/>
      <c r="AEM676" s="164"/>
      <c r="AEN676" s="164"/>
      <c r="AEO676" s="164"/>
      <c r="AEP676" s="164"/>
      <c r="AEQ676" s="164">
        <f>SUM(ACB676,ACE676,ACH676,ACK676,ACN676,ACQ676,ACT676,ACW676,ACZ676,ADC676,ADF676,ADI676,ADL676,ADO676,ADR676,ADU676,ADX676,AEA676,AED676,AEG676,AEJ676,AEM676,AEP676)</f>
        <v>0</v>
      </c>
    </row>
    <row r="677" spans="1:823">
      <c r="A677" s="13" t="s">
        <v>196</v>
      </c>
      <c r="B677" s="3" t="s">
        <v>6</v>
      </c>
      <c r="C677" s="16" t="s">
        <v>197</v>
      </c>
      <c r="D677" s="12"/>
      <c r="E677" s="12"/>
      <c r="F677" s="44"/>
      <c r="G677" s="12"/>
      <c r="H677" s="12"/>
      <c r="I677" s="44"/>
      <c r="J677" s="12"/>
      <c r="K677" s="12"/>
      <c r="L677" s="44"/>
      <c r="M677" s="12"/>
      <c r="N677" s="12"/>
      <c r="O677" s="44"/>
      <c r="P677" s="12"/>
      <c r="Q677" s="12"/>
      <c r="R677" s="44"/>
      <c r="S677" s="12"/>
      <c r="T677" s="12"/>
      <c r="U677" s="44"/>
      <c r="V677" s="12"/>
      <c r="W677" s="12"/>
      <c r="X677" s="44"/>
      <c r="Y677" s="51">
        <f>SUM(F677,I677,L677,O677,R677,U677,X677)</f>
        <v>0</v>
      </c>
      <c r="Z677" s="12"/>
      <c r="AA677" s="12"/>
      <c r="AB677" s="54"/>
      <c r="AC677" s="12"/>
      <c r="AD677" s="12"/>
      <c r="AE677" s="54"/>
      <c r="AF677" s="12"/>
      <c r="AG677" s="12"/>
      <c r="AH677" s="54"/>
      <c r="AI677" s="12"/>
      <c r="AJ677" s="12"/>
      <c r="AK677" s="54"/>
      <c r="AL677" s="12"/>
      <c r="AM677" s="12"/>
      <c r="AN677" s="54"/>
      <c r="AO677" s="12"/>
      <c r="AP677" s="12"/>
      <c r="AQ677" s="54"/>
      <c r="AR677" s="12"/>
      <c r="AS677" s="12"/>
      <c r="AT677" s="54"/>
      <c r="AU677" s="12"/>
      <c r="AV677" s="12"/>
      <c r="AW677" s="54"/>
      <c r="AX677" s="12"/>
      <c r="AY677" s="12"/>
      <c r="AZ677" s="54"/>
      <c r="BA677" s="12"/>
      <c r="BB677" s="12"/>
      <c r="BC677" s="54"/>
      <c r="BD677" s="12"/>
      <c r="BE677" s="12"/>
      <c r="BF677" s="54"/>
      <c r="BG677" s="12"/>
      <c r="BH677" s="12"/>
      <c r="BI677" s="54"/>
      <c r="BJ677" s="12"/>
      <c r="BK677" s="12"/>
      <c r="BL677" s="54"/>
      <c r="BM677" s="12"/>
      <c r="BN677" s="12"/>
      <c r="BO677" s="54"/>
      <c r="BP677" s="60">
        <f>SUM(BO677,BL677,BI677,BF677,BC677,AZ677,AW677,AT677,AQ677,AN677,AK677,AH677,AE677,AB677)</f>
        <v>0</v>
      </c>
      <c r="BQ677" s="12"/>
      <c r="BR677" s="12"/>
      <c r="BS677" s="54"/>
      <c r="BT677" s="12"/>
      <c r="BU677" s="12"/>
      <c r="BV677" s="54"/>
      <c r="BW677" s="12"/>
      <c r="BX677" s="12"/>
      <c r="BY677" s="54"/>
      <c r="BZ677" s="12"/>
      <c r="CA677" s="12"/>
      <c r="CB677" s="54"/>
      <c r="CC677" s="12"/>
      <c r="CD677" s="12"/>
      <c r="CE677" s="54"/>
      <c r="CF677" s="12"/>
      <c r="CG677" s="12"/>
      <c r="CH677" s="54"/>
      <c r="CI677" s="12"/>
      <c r="CJ677" s="12"/>
      <c r="CK677" s="54"/>
      <c r="CL677" s="12"/>
      <c r="CM677" s="12"/>
      <c r="CN677" s="54"/>
      <c r="CO677" s="12"/>
      <c r="CP677" s="12"/>
      <c r="CQ677" s="54"/>
      <c r="CR677" s="12"/>
      <c r="CS677" s="12"/>
      <c r="CT677" s="54"/>
      <c r="CU677" s="12"/>
      <c r="CV677" s="12"/>
      <c r="CW677" s="54"/>
      <c r="CX677" s="12"/>
      <c r="CY677" s="12"/>
      <c r="CZ677" s="54"/>
      <c r="DA677" s="12"/>
      <c r="DB677" s="12"/>
      <c r="DC677" s="54"/>
      <c r="DD677" s="12"/>
      <c r="DE677" s="12"/>
      <c r="DF677" s="54"/>
      <c r="DG677" s="12"/>
      <c r="DH677" s="12"/>
      <c r="DI677" s="54"/>
      <c r="DJ677" s="12"/>
      <c r="DK677" s="12"/>
      <c r="DL677" s="54"/>
      <c r="DM677" s="12"/>
      <c r="DN677" s="12"/>
      <c r="DO677" s="54"/>
      <c r="DP677" s="12"/>
      <c r="DQ677" s="12"/>
      <c r="DR677" s="54"/>
      <c r="DS677" s="12"/>
      <c r="DT677" s="12"/>
      <c r="DU677" s="54"/>
      <c r="DV677" s="12"/>
      <c r="DW677" s="12"/>
      <c r="DX677" s="54"/>
      <c r="DY677" s="12"/>
      <c r="DZ677" s="12"/>
      <c r="EA677" s="54"/>
      <c r="EB677" s="12"/>
      <c r="EC677" s="12"/>
      <c r="ED677" s="54"/>
      <c r="EE677" s="12"/>
      <c r="EF677" s="12"/>
      <c r="EG677" s="54"/>
      <c r="EH677" s="12"/>
      <c r="EI677" s="12"/>
      <c r="EJ677" s="54"/>
      <c r="EK677" s="12"/>
      <c r="EL677" s="12"/>
      <c r="EM677" s="54"/>
      <c r="EN677" s="64">
        <f>SUM(EM677,EJ677,EG677,ED677,EA677,DX677,DU677,DR677,DO677,DL677,DI677,DF677,DC677,CZ677,CW677,CT677,CQ677,CN677,CK677,CH677,CE677,CB677,BY677,BV677,BS677)</f>
        <v>0</v>
      </c>
      <c r="EO677" s="12"/>
      <c r="EP677" s="12"/>
      <c r="EQ677" s="67"/>
      <c r="ER677" s="12"/>
      <c r="ES677" s="12"/>
      <c r="ET677" s="67"/>
      <c r="EU677" s="12"/>
      <c r="EV677" s="12"/>
      <c r="EW677" s="67"/>
      <c r="EX677" s="12"/>
      <c r="EY677" s="12"/>
      <c r="EZ677" s="67"/>
      <c r="FA677" s="12"/>
      <c r="FB677" s="12"/>
      <c r="FC677" s="67"/>
      <c r="FD677" s="12"/>
      <c r="FE677" s="12"/>
      <c r="FF677" s="67"/>
      <c r="FG677" s="12"/>
      <c r="FH677" s="12"/>
      <c r="FI677" s="67"/>
      <c r="FJ677" s="12"/>
      <c r="FK677" s="12"/>
      <c r="FL677" s="67"/>
      <c r="FM677" s="12"/>
      <c r="FN677" s="12"/>
      <c r="FO677" s="67"/>
      <c r="FP677" s="12"/>
      <c r="FQ677" s="12"/>
      <c r="FR677" s="67"/>
      <c r="FS677" s="12"/>
      <c r="FT677" s="12"/>
      <c r="FU677" s="67"/>
      <c r="FV677" s="12"/>
      <c r="FW677" s="12"/>
      <c r="FX677" s="67"/>
      <c r="FY677" s="12"/>
      <c r="FZ677" s="12"/>
      <c r="GA677" s="67"/>
      <c r="GB677" s="12"/>
      <c r="GC677" s="12"/>
      <c r="GD677" s="67"/>
      <c r="GE677" s="12"/>
      <c r="GF677" s="12"/>
      <c r="GG677" s="67"/>
      <c r="GH677" s="12"/>
      <c r="GI677" s="12"/>
      <c r="GJ677" s="67"/>
      <c r="GK677" s="12"/>
      <c r="GL677" s="12"/>
      <c r="GM677" s="67"/>
      <c r="GN677" s="12"/>
      <c r="GO677" s="12"/>
      <c r="GP677" s="67"/>
      <c r="GQ677" s="12"/>
      <c r="GR677" s="12"/>
      <c r="GS677" s="67"/>
      <c r="GT677" s="12"/>
      <c r="GU677" s="12"/>
      <c r="GV677" s="67"/>
      <c r="GW677" s="12"/>
      <c r="GX677" s="12"/>
      <c r="GY677" s="67"/>
      <c r="GZ677" s="12"/>
      <c r="HA677" s="12"/>
      <c r="HB677" s="67"/>
      <c r="HC67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7" s="12"/>
      <c r="HE677" s="12"/>
      <c r="HF677" s="77"/>
      <c r="HG677" s="12"/>
      <c r="HH677" s="12"/>
      <c r="HI677" s="77"/>
      <c r="HJ677" s="12"/>
      <c r="HK677" s="12"/>
      <c r="HL677" s="77"/>
      <c r="HM677" s="12"/>
      <c r="HN677" s="12"/>
      <c r="HO677" s="77"/>
      <c r="HP677" s="12"/>
      <c r="HQ677" s="12"/>
      <c r="HR677" s="77"/>
      <c r="HS677" s="12"/>
      <c r="HT677" s="12"/>
      <c r="HU677" s="77"/>
      <c r="HV677" s="12"/>
      <c r="HW677" s="12"/>
      <c r="HX677" s="77"/>
      <c r="HY677" s="12"/>
      <c r="HZ677" s="12"/>
      <c r="IA677" s="77"/>
      <c r="IB677" s="12"/>
      <c r="IC677" s="12"/>
      <c r="ID677" s="77"/>
      <c r="IE677" s="12"/>
      <c r="IF677" s="12"/>
      <c r="IG677" s="77"/>
      <c r="IH677" s="12"/>
      <c r="II677" s="12"/>
      <c r="IJ677" s="77"/>
      <c r="IK677" s="12"/>
      <c r="IL677" s="12"/>
      <c r="IM677" s="77"/>
      <c r="IN677" s="12"/>
      <c r="IO677" s="12"/>
      <c r="IP677" s="77"/>
      <c r="IQ677" s="12"/>
      <c r="IR677" s="12"/>
      <c r="IS677" s="77"/>
      <c r="IT677" s="12"/>
      <c r="IU677" s="12"/>
      <c r="IV677" s="77"/>
      <c r="IW677" s="12"/>
      <c r="IX677" s="12"/>
      <c r="IY677" s="77"/>
      <c r="IZ67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7" s="12"/>
      <c r="JB677" s="12"/>
      <c r="JC677" s="82"/>
      <c r="JD677" s="12"/>
      <c r="JE677" s="12"/>
      <c r="JF677" s="82"/>
      <c r="JG677" s="12"/>
      <c r="JH677" s="12"/>
      <c r="JI677" s="82"/>
      <c r="JJ677" s="12"/>
      <c r="JK677" s="12"/>
      <c r="JL677" s="82"/>
      <c r="JM677" s="12"/>
      <c r="JN677" s="12"/>
      <c r="JO677" s="82"/>
      <c r="JP677" s="12"/>
      <c r="JQ677" s="12"/>
      <c r="JR677" s="82"/>
      <c r="JS677" s="12"/>
      <c r="JT677" s="12"/>
      <c r="JU677" s="82"/>
      <c r="JV677" s="12"/>
      <c r="JW677" s="12"/>
      <c r="JX677" s="82"/>
      <c r="JY677" s="12"/>
      <c r="JZ677" s="12"/>
      <c r="KA677" s="82"/>
      <c r="KB677" s="12"/>
      <c r="KC677" s="12"/>
      <c r="KD677" s="82"/>
      <c r="KE677" s="12"/>
      <c r="KF677" s="12"/>
      <c r="KG677" s="82"/>
      <c r="KH677" s="12"/>
      <c r="KI677" s="12"/>
      <c r="KJ677" s="82"/>
      <c r="KK677" s="12"/>
      <c r="KL677" s="12"/>
      <c r="KM677" s="82"/>
      <c r="KN677" s="12"/>
      <c r="KO677" s="12"/>
      <c r="KP677" s="82"/>
      <c r="KQ677" s="12"/>
      <c r="KR677" s="12"/>
      <c r="KS677" s="82"/>
      <c r="KT67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7" s="12"/>
      <c r="KV677" s="12"/>
      <c r="KW677" s="89"/>
      <c r="KX677" s="12"/>
      <c r="KY677" s="12"/>
      <c r="KZ677" s="89"/>
      <c r="LA677" s="12"/>
      <c r="LB677" s="12"/>
      <c r="LC677" s="89"/>
      <c r="LD677" s="12"/>
      <c r="LE677" s="12"/>
      <c r="LF677" s="89"/>
      <c r="LG677" s="12"/>
      <c r="LH677" s="12"/>
      <c r="LI677" s="89"/>
      <c r="LJ677" s="12"/>
      <c r="LK677" s="12"/>
      <c r="LL677" s="89"/>
      <c r="LM677" s="12"/>
      <c r="LN677" s="12"/>
      <c r="LO677" s="89"/>
      <c r="LP677" s="12"/>
      <c r="LQ677" s="12"/>
      <c r="LR677" s="89"/>
      <c r="LS677" s="12"/>
      <c r="LT677" s="12"/>
      <c r="LU677" s="89"/>
      <c r="LV677" s="12"/>
      <c r="LW677" s="12"/>
      <c r="LX677" s="89"/>
      <c r="LY677" s="12"/>
      <c r="LZ677" s="12"/>
      <c r="MA677" s="89"/>
      <c r="MB67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7" s="12"/>
      <c r="MD677" s="12"/>
      <c r="ME677" s="98"/>
      <c r="MF677" s="12"/>
      <c r="MG677" s="12"/>
      <c r="MH677" s="98"/>
      <c r="MI677" s="12"/>
      <c r="MJ677" s="12"/>
      <c r="MK677" s="98"/>
      <c r="ML677" s="12"/>
      <c r="MM677" s="12"/>
      <c r="MN677" s="98"/>
      <c r="MO677" s="12"/>
      <c r="MP677" s="12"/>
      <c r="MQ677" s="98"/>
      <c r="MR677" s="12"/>
      <c r="MS677" s="12"/>
      <c r="MT677" s="98"/>
      <c r="MU677" s="12"/>
      <c r="MV677" s="12"/>
      <c r="MW677" s="98"/>
      <c r="MX677" s="12"/>
      <c r="MY677" s="12"/>
      <c r="MZ677" s="98"/>
      <c r="NA677" s="12"/>
      <c r="NB677" s="12"/>
      <c r="NC677" s="103"/>
      <c r="ND677" s="12"/>
      <c r="NE677" s="12"/>
      <c r="NF677" s="103"/>
      <c r="NG677" s="12"/>
      <c r="NH677" s="12"/>
      <c r="NI677" s="103"/>
      <c r="NJ677" s="12"/>
      <c r="NK677" s="12"/>
      <c r="NL677" s="103"/>
      <c r="NM67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7" s="12"/>
      <c r="NO677" s="12"/>
      <c r="NP677" s="110"/>
      <c r="NQ677" s="12"/>
      <c r="NR677" s="12"/>
      <c r="NS677" s="110"/>
      <c r="NT677" s="12"/>
      <c r="NU677" s="12"/>
      <c r="NV677" s="110"/>
      <c r="NW677" s="12"/>
      <c r="NX677" s="12"/>
      <c r="NY677" s="110"/>
      <c r="NZ677" s="12"/>
      <c r="OA677" s="12"/>
      <c r="OB677" s="110"/>
      <c r="OC677" s="12"/>
      <c r="OD677" s="12"/>
      <c r="OE677" s="110"/>
      <c r="OF677" s="12"/>
      <c r="OG677" s="12"/>
      <c r="OH677" s="110"/>
      <c r="OI677" s="12"/>
      <c r="OJ677" s="12"/>
      <c r="OK677" s="110"/>
      <c r="OL677" s="12"/>
      <c r="OM677" s="12"/>
      <c r="ON677" s="110"/>
      <c r="OO677" s="12"/>
      <c r="OP677" s="12"/>
      <c r="OQ677" s="110"/>
      <c r="OR677" s="12"/>
      <c r="OS677" s="12"/>
      <c r="OT677" s="110"/>
      <c r="OU677" s="12"/>
      <c r="OV677" s="12"/>
      <c r="OW677" s="110"/>
      <c r="OX677" s="12"/>
      <c r="OY677" s="12"/>
      <c r="OZ677" s="110"/>
      <c r="PA677" s="12"/>
      <c r="PB677" s="12"/>
      <c r="PC677" s="110"/>
      <c r="PD677" s="12"/>
      <c r="PE677" s="12"/>
      <c r="PF677" s="110"/>
      <c r="PG677" s="12"/>
      <c r="PH677" s="12"/>
      <c r="PI677" s="110"/>
      <c r="PJ677" s="12"/>
      <c r="PK677" s="12"/>
      <c r="PL677" s="110"/>
      <c r="PM677" s="12"/>
      <c r="PN677" s="12"/>
      <c r="PO677" s="110"/>
      <c r="PP677" s="12"/>
      <c r="PQ677" s="12"/>
      <c r="PR677" s="110"/>
      <c r="PS677" s="12"/>
      <c r="PT677" s="12"/>
      <c r="PU677" s="110"/>
      <c r="PV67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7" s="12"/>
      <c r="PX677" s="12"/>
      <c r="PY677" s="121"/>
      <c r="PZ677" s="12"/>
      <c r="QA677" s="12"/>
      <c r="QB677" s="121"/>
      <c r="QC677" s="12"/>
      <c r="QD677" s="12"/>
      <c r="QE677" s="121"/>
      <c r="QF677" s="12"/>
      <c r="QG677" s="12"/>
      <c r="QH677" s="121"/>
      <c r="QI677" s="12"/>
      <c r="QJ677" s="12"/>
      <c r="QK677" s="121"/>
      <c r="QL677" s="12"/>
      <c r="QM677" s="12"/>
      <c r="QN677" s="121"/>
      <c r="QO677" s="126">
        <f>Tabela1[[#This Row],[p120]]+Tabela1[[#This Row],[pkt9]]+Tabela1[[#This Row],[p121]]+Tabela1[[#This Row],[punkty44]]+Tabela1[[#This Row],[p122]]+Tabela1[[#This Row],[p123]]</f>
        <v>0</v>
      </c>
      <c r="QP677" s="12"/>
      <c r="QQ677" s="12"/>
      <c r="QR677" s="12"/>
      <c r="QS677" s="12"/>
      <c r="QT677" s="12"/>
      <c r="QU677" s="12"/>
      <c r="QV677" s="12"/>
      <c r="QW677" s="12"/>
      <c r="QX677" s="12"/>
      <c r="QY677" s="12"/>
      <c r="QZ677" s="12"/>
      <c r="RA677" s="12"/>
      <c r="RB677" s="12"/>
      <c r="RC677" s="12"/>
      <c r="RD677" s="12"/>
      <c r="RE677" s="12"/>
      <c r="RF677" s="12"/>
      <c r="RG677" s="12"/>
      <c r="RH677" s="12"/>
      <c r="RI677" s="12"/>
      <c r="RJ677" s="12"/>
      <c r="RK677" s="12"/>
      <c r="RL677" s="12"/>
      <c r="RM677" s="12"/>
      <c r="RN677" s="12"/>
      <c r="RO677" s="12"/>
      <c r="RP677" s="12"/>
      <c r="RQ677" s="12"/>
      <c r="RR677" s="12"/>
      <c r="RS677" s="12"/>
      <c r="RT677" s="12"/>
      <c r="RU677" s="12"/>
      <c r="RV677" s="12"/>
      <c r="RW67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7" s="12"/>
      <c r="RY677" s="12"/>
      <c r="RZ677" s="12"/>
      <c r="SA677" s="12"/>
      <c r="SB677" s="12"/>
      <c r="SC677" s="12"/>
      <c r="SD677" s="12"/>
      <c r="SE677" s="12"/>
      <c r="SF677" s="12"/>
      <c r="SG677" s="12"/>
      <c r="SH677" s="12"/>
      <c r="SI677" s="12"/>
      <c r="SJ677" s="12"/>
      <c r="SK677" s="12"/>
      <c r="SL677" s="12"/>
      <c r="SM677" s="12"/>
      <c r="SN677" s="12"/>
      <c r="SO677" s="12"/>
      <c r="SP677" s="12"/>
      <c r="SQ677" s="12"/>
      <c r="SR677" s="12"/>
      <c r="SS677" s="12"/>
      <c r="ST677" s="12"/>
      <c r="SU677" s="12"/>
      <c r="SV677" s="12"/>
      <c r="SW677" s="12"/>
      <c r="SX677" s="12"/>
      <c r="SY677" s="12"/>
      <c r="SZ677" s="12"/>
      <c r="TA677" s="12"/>
      <c r="TB677" s="12"/>
      <c r="TC677" s="12"/>
      <c r="TD677" s="12"/>
      <c r="TE677" s="12"/>
      <c r="TF677" s="12"/>
      <c r="TG677" s="12"/>
      <c r="TH677" s="12"/>
      <c r="TI677" s="12"/>
      <c r="TJ677" s="12"/>
      <c r="TK677" s="12"/>
      <c r="TL677" s="12"/>
      <c r="TM677" s="12"/>
      <c r="TN677" s="12"/>
      <c r="TO677" s="12"/>
      <c r="TP677" s="12"/>
      <c r="TQ677" s="12"/>
      <c r="TR677" s="12"/>
      <c r="TS677" s="12"/>
      <c r="TT677" s="12"/>
      <c r="TU677" s="12"/>
      <c r="TV677" s="12"/>
      <c r="TW677" s="12"/>
      <c r="TX677" s="12"/>
      <c r="TY677" s="12"/>
      <c r="TZ677" s="12"/>
      <c r="UA677" s="12"/>
      <c r="UB677" s="12"/>
      <c r="UC677" s="12"/>
      <c r="UD677" s="12"/>
      <c r="UE677" s="12"/>
      <c r="UF677" s="12"/>
      <c r="UG677" s="12"/>
      <c r="UH677" s="12"/>
      <c r="UI677" s="12"/>
      <c r="UJ677" s="12"/>
      <c r="UK677" s="12"/>
      <c r="UL677" s="145">
        <f>SUM(RZ677,SC677,SF677,SI677,SL677,SO677,SR677,SU677,SX677,TA677,TD677,TG677,TJ677,TM677,TP677,TS677,TV677,TY677,UB677,UE677,UH677,UK677)</f>
        <v>0</v>
      </c>
      <c r="UM677" s="12"/>
      <c r="UN677" s="12"/>
      <c r="UO677" s="12"/>
      <c r="UP677" s="12"/>
      <c r="UQ677" s="12"/>
      <c r="UR677" s="12"/>
      <c r="US677" s="12"/>
      <c r="UT677" s="12"/>
      <c r="UU677" s="12"/>
      <c r="UV677" s="12"/>
      <c r="UW677" s="12"/>
      <c r="UX677" s="12"/>
      <c r="UY677" s="12"/>
      <c r="UZ677" s="12"/>
      <c r="VA677" s="12"/>
      <c r="VB677" s="12"/>
      <c r="VC677" s="12"/>
      <c r="VD677" s="12"/>
      <c r="VE677" s="12"/>
      <c r="VF677" s="12"/>
      <c r="VG677" s="12"/>
      <c r="VH677" s="12"/>
      <c r="VI677" s="12"/>
      <c r="VJ677" s="12"/>
      <c r="VK677" s="12"/>
      <c r="VL677" s="12"/>
      <c r="VM677" s="12"/>
      <c r="VN677" s="12"/>
      <c r="VO677" s="12"/>
      <c r="VP677" s="12"/>
      <c r="VQ677" s="12"/>
      <c r="VR677" s="12"/>
      <c r="VS677" s="12"/>
      <c r="VT677" s="12"/>
      <c r="VU677" s="12"/>
      <c r="VV677" s="12"/>
      <c r="VW677" s="12"/>
      <c r="VX677" s="12"/>
      <c r="VY677" s="12"/>
      <c r="VZ677" s="12"/>
      <c r="WA677" s="12"/>
      <c r="WB677" s="12"/>
      <c r="WC677" s="12"/>
      <c r="WD677" s="12"/>
      <c r="WE677" s="12"/>
      <c r="WF677" s="12"/>
      <c r="WG677" s="12"/>
      <c r="WH677" s="12"/>
      <c r="WI677" s="12"/>
      <c r="WJ677" s="12"/>
      <c r="WK677" s="12"/>
      <c r="WL67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7" s="12"/>
      <c r="WN677" s="12"/>
      <c r="WO677" s="12"/>
      <c r="WP677" s="12"/>
      <c r="WQ677" s="12"/>
      <c r="WR677" s="12"/>
      <c r="WS677" s="12"/>
      <c r="WT677" s="12"/>
      <c r="WU677" s="12"/>
      <c r="WV677" s="12"/>
      <c r="WW677" s="12"/>
      <c r="WX677" s="12"/>
      <c r="WY677" s="12"/>
      <c r="WZ677" s="12"/>
      <c r="XA677" s="12"/>
      <c r="XB677" s="12"/>
      <c r="XC677" s="12"/>
      <c r="XD677" s="12"/>
      <c r="XE677" s="12"/>
      <c r="XF677" s="12"/>
      <c r="XG677" s="12"/>
      <c r="XH677" s="12"/>
      <c r="XI677" s="12"/>
      <c r="XJ677" s="12"/>
      <c r="XK677" s="12"/>
      <c r="XL677" s="12"/>
      <c r="XM677" s="12"/>
      <c r="XN677" s="12"/>
      <c r="XO677" s="12"/>
      <c r="XP677" s="12"/>
      <c r="XQ677" s="12"/>
      <c r="XR677" s="12"/>
      <c r="XS677" s="12"/>
      <c r="XT677" s="12"/>
      <c r="XU677" s="12"/>
      <c r="XV677" s="12"/>
      <c r="XW677" s="12"/>
      <c r="XX677" s="12"/>
      <c r="XY677" s="12"/>
      <c r="XZ677" s="12"/>
      <c r="YA677" s="12"/>
      <c r="YB677" s="12"/>
      <c r="YC677" s="12"/>
      <c r="YD677" s="12"/>
      <c r="YE677" s="12"/>
      <c r="YF677" s="12"/>
      <c r="YG677" s="12"/>
      <c r="YH677" s="12"/>
      <c r="YI677" s="12"/>
      <c r="YJ677" s="12"/>
      <c r="YK677" s="12"/>
      <c r="YL677" s="12"/>
      <c r="YM677" s="12"/>
      <c r="YN677" s="12"/>
      <c r="YO677" s="12"/>
      <c r="YP677" s="12"/>
      <c r="YQ677" s="12"/>
      <c r="YR677" s="12"/>
      <c r="YS677" s="12"/>
      <c r="YT677" s="12"/>
      <c r="YU677" s="126">
        <f>SUM(WO677,WR677,WU677,WX677,XA677,XD677,XG677,XJ677,XM677,XP677,XS677,XV677,XY677,YB677,YE677,YH677,YK677,YN677,YQ677,YT677)</f>
        <v>0</v>
      </c>
      <c r="YV677" s="12"/>
      <c r="YW677" s="12"/>
      <c r="YX677" s="12"/>
      <c r="YY677" s="12"/>
      <c r="YZ677" s="12"/>
      <c r="ZA677" s="12"/>
      <c r="ZB677" s="12"/>
      <c r="ZC677" s="12"/>
      <c r="ZD677" s="12"/>
      <c r="ZE677" s="12"/>
      <c r="ZF677" s="12"/>
      <c r="ZG677" s="12"/>
      <c r="ZH677" s="12"/>
      <c r="ZI677" s="12"/>
      <c r="ZJ677" s="12"/>
      <c r="ZK677" s="12"/>
      <c r="ZL677" s="12"/>
      <c r="ZM677" s="12"/>
      <c r="ZN677" s="12"/>
      <c r="ZO677" s="12"/>
      <c r="ZP677" s="12"/>
      <c r="ZQ677" s="12"/>
      <c r="ZR677" s="12"/>
      <c r="ZS677" s="12"/>
      <c r="ZT677" s="12"/>
      <c r="ZU677" s="12"/>
      <c r="ZV677" s="12"/>
      <c r="ZW677" s="12"/>
      <c r="ZX677" s="12"/>
      <c r="ZY677" s="12"/>
      <c r="ZZ677" s="12"/>
      <c r="AAA677" s="12"/>
      <c r="AAB677" s="12"/>
      <c r="AAC677" s="12"/>
      <c r="AAD677" s="12"/>
      <c r="AAE677" s="12"/>
      <c r="AAF677" s="12"/>
      <c r="AAG677" s="12"/>
      <c r="AAH677" s="12"/>
      <c r="AAI677" s="12"/>
      <c r="AAJ677" s="12"/>
      <c r="AAK677" s="12"/>
      <c r="AAL677" s="12"/>
      <c r="AAM677" s="12"/>
      <c r="AAN677" s="12"/>
      <c r="AAO677" s="12"/>
      <c r="AAP677" s="12"/>
      <c r="AAQ677" s="12"/>
      <c r="AAR677" s="12"/>
      <c r="AAS677" s="12"/>
      <c r="AAT677" s="12"/>
      <c r="AAU677" s="12"/>
      <c r="AAV677" s="12"/>
      <c r="AAW677" s="12"/>
      <c r="AAX677" s="12"/>
      <c r="AAY677" s="12"/>
      <c r="AAZ677" s="12"/>
      <c r="ABA677" s="12"/>
      <c r="ABB677" s="12"/>
      <c r="ABC677" s="12"/>
      <c r="ABD677" s="12"/>
      <c r="ABE677" s="12"/>
      <c r="ABF677" s="12"/>
      <c r="ABG677" s="12"/>
      <c r="ABH677" s="12"/>
      <c r="ABI677" s="12"/>
      <c r="ABJ677" s="12"/>
      <c r="ABK677" s="12"/>
      <c r="ABL677" s="12"/>
      <c r="ABM677" s="12"/>
      <c r="ABN677" s="12"/>
      <c r="ABO677" s="12"/>
      <c r="ABP677" s="12"/>
      <c r="ABQ677" s="12"/>
      <c r="ABR677" s="12"/>
      <c r="ABS677" s="12"/>
      <c r="ABT677" s="12"/>
      <c r="ABU677" s="12"/>
      <c r="ABV677" s="12"/>
      <c r="ABW677" s="12"/>
      <c r="ABX677" s="12"/>
      <c r="ABY677" s="136">
        <f>SUM(YX677,ZA677,ZD677,ZG677,ZJ677,ZM677,ZP677,ZS677,ZV677,ZY677,AAB677,AAE677,AAH677,AAK677,AAN677,AAQ677,AAT677,AAW677,AAZ677,ABC677,ABF677,ABI677,ABL677,ABO677,ABR677,ABU677,ABX677)</f>
        <v>0</v>
      </c>
      <c r="ABZ677" s="12"/>
      <c r="ACA677" s="12"/>
      <c r="ACB677" s="12"/>
      <c r="ACC677" s="12"/>
      <c r="ACD677" s="12"/>
      <c r="ACE677" s="12"/>
      <c r="ACF677" s="12"/>
      <c r="ACG677" s="12"/>
      <c r="ACH677" s="12"/>
      <c r="ACI677" s="12"/>
      <c r="ACJ677" s="12"/>
      <c r="ACK677" s="12"/>
      <c r="ACL677" s="12"/>
      <c r="ACM677" s="12"/>
      <c r="ACN677" s="12"/>
      <c r="ACO677" s="12"/>
      <c r="ACP677" s="12"/>
      <c r="ACQ677" s="12"/>
      <c r="ACR677" s="12"/>
      <c r="ACS677" s="12"/>
      <c r="ACT677" s="12"/>
      <c r="ACU677" s="12"/>
      <c r="ACV677" s="12"/>
      <c r="ACW677" s="12"/>
      <c r="ACX677" s="12"/>
      <c r="ACY677" s="12"/>
      <c r="ACZ677" s="12"/>
      <c r="ADA677" s="12"/>
      <c r="ADB677" s="12"/>
      <c r="ADC677" s="12"/>
      <c r="ADD677" s="12"/>
      <c r="ADE677" s="12"/>
      <c r="ADF677" s="12"/>
      <c r="ADG677" s="12"/>
      <c r="ADH677" s="12"/>
      <c r="ADI677" s="12"/>
      <c r="ADJ677" s="12"/>
      <c r="ADK677" s="12"/>
      <c r="ADL677" s="12"/>
      <c r="ADM677" s="12"/>
      <c r="ADN677" s="12"/>
      <c r="ADO677" s="12"/>
      <c r="ADP677" s="12"/>
      <c r="ADQ677" s="12"/>
      <c r="ADR677" s="12"/>
      <c r="ADS677" s="12"/>
      <c r="ADT677" s="12"/>
      <c r="ADU677" s="12"/>
      <c r="ADV677" s="12"/>
      <c r="ADW677" s="12"/>
      <c r="ADX677" s="12"/>
      <c r="ADY677" s="164"/>
      <c r="ADZ677" s="164"/>
      <c r="AEA677" s="164"/>
      <c r="AEB677" s="164"/>
      <c r="AEC677" s="164"/>
      <c r="AED677" s="164"/>
      <c r="AEE677" s="164"/>
      <c r="AEF677" s="164"/>
      <c r="AEG677" s="164"/>
      <c r="AEH677" s="164"/>
      <c r="AEI677" s="164"/>
      <c r="AEJ677" s="164"/>
      <c r="AEK677" s="164"/>
      <c r="AEL677" s="164"/>
      <c r="AEM677" s="164"/>
      <c r="AEN677" s="164"/>
      <c r="AEO677" s="164"/>
      <c r="AEP677" s="164"/>
      <c r="AEQ677" s="164">
        <f>SUM(ACB677,ACE677,ACH677,ACK677,ACN677,ACQ677,ACT677,ACW677,ACZ677,ADC677,ADF677,ADI677,ADL677,ADO677,ADR677,ADU677,ADX677,AEA677,AED677,AEG677,AEJ677,AEM677,AEP677)</f>
        <v>0</v>
      </c>
    </row>
    <row r="678" spans="1:823">
      <c r="A678" s="13" t="s">
        <v>196</v>
      </c>
      <c r="B678" s="14"/>
      <c r="C678" s="16" t="s">
        <v>197</v>
      </c>
      <c r="D678" s="12"/>
      <c r="E678" s="12"/>
      <c r="F678" s="44"/>
      <c r="G678" s="12"/>
      <c r="H678" s="12"/>
      <c r="I678" s="44"/>
      <c r="J678" s="12"/>
      <c r="K678" s="12"/>
      <c r="L678" s="44"/>
      <c r="M678" s="12"/>
      <c r="N678" s="12"/>
      <c r="O678" s="44"/>
      <c r="P678" s="12"/>
      <c r="Q678" s="12"/>
      <c r="R678" s="44"/>
      <c r="S678" s="12"/>
      <c r="T678" s="12"/>
      <c r="U678" s="44"/>
      <c r="V678" s="12"/>
      <c r="W678" s="12"/>
      <c r="X678" s="44"/>
      <c r="Y678" s="51">
        <f>SUM(F678,I678,L678,O678,R678,U678,X678)</f>
        <v>0</v>
      </c>
      <c r="Z678" s="12"/>
      <c r="AA678" s="12"/>
      <c r="AB678" s="54"/>
      <c r="AC678" s="12"/>
      <c r="AD678" s="12"/>
      <c r="AE678" s="54"/>
      <c r="AF678" s="12"/>
      <c r="AG678" s="12"/>
      <c r="AH678" s="54"/>
      <c r="AI678" s="12"/>
      <c r="AJ678" s="12"/>
      <c r="AK678" s="54"/>
      <c r="AL678" s="12"/>
      <c r="AM678" s="12"/>
      <c r="AN678" s="54"/>
      <c r="AO678" s="12"/>
      <c r="AP678" s="12"/>
      <c r="AQ678" s="54"/>
      <c r="AR678" s="12"/>
      <c r="AS678" s="12"/>
      <c r="AT678" s="54"/>
      <c r="AU678" s="12"/>
      <c r="AV678" s="12"/>
      <c r="AW678" s="54"/>
      <c r="AX678" s="12"/>
      <c r="AY678" s="12"/>
      <c r="AZ678" s="54"/>
      <c r="BA678" s="12"/>
      <c r="BB678" s="12"/>
      <c r="BC678" s="54"/>
      <c r="BD678" s="12"/>
      <c r="BE678" s="12"/>
      <c r="BF678" s="54"/>
      <c r="BG678" s="12"/>
      <c r="BH678" s="12"/>
      <c r="BI678" s="54"/>
      <c r="BJ678" s="12"/>
      <c r="BK678" s="12"/>
      <c r="BL678" s="54"/>
      <c r="BM678" s="12"/>
      <c r="BN678" s="12"/>
      <c r="BO678" s="54"/>
      <c r="BP678" s="60">
        <f>SUM(BO678,BL678,BI678,BF678,BC678,AZ678,AW678,AT678,AQ678,AN678,AK678,AH678,AE678,AB678)</f>
        <v>0</v>
      </c>
      <c r="BQ678" s="12"/>
      <c r="BR678" s="12"/>
      <c r="BS678" s="54"/>
      <c r="BT678" s="12"/>
      <c r="BU678" s="12"/>
      <c r="BV678" s="54"/>
      <c r="BW678" s="12"/>
      <c r="BX678" s="12"/>
      <c r="BY678" s="54"/>
      <c r="BZ678" s="12"/>
      <c r="CA678" s="12"/>
      <c r="CB678" s="54"/>
      <c r="CC678" s="12"/>
      <c r="CD678" s="12"/>
      <c r="CE678" s="54"/>
      <c r="CF678" s="12"/>
      <c r="CG678" s="12"/>
      <c r="CH678" s="54"/>
      <c r="CI678" s="12"/>
      <c r="CJ678" s="12"/>
      <c r="CK678" s="54"/>
      <c r="CL678" s="12"/>
      <c r="CM678" s="12"/>
      <c r="CN678" s="54"/>
      <c r="CO678" s="12"/>
      <c r="CP678" s="12"/>
      <c r="CQ678" s="54"/>
      <c r="CR678" s="12"/>
      <c r="CS678" s="12"/>
      <c r="CT678" s="54"/>
      <c r="CU678" s="12"/>
      <c r="CV678" s="12"/>
      <c r="CW678" s="54"/>
      <c r="CX678" s="12"/>
      <c r="CY678" s="12"/>
      <c r="CZ678" s="54"/>
      <c r="DA678" s="12"/>
      <c r="DB678" s="12"/>
      <c r="DC678" s="54"/>
      <c r="DD678" s="12"/>
      <c r="DE678" s="12"/>
      <c r="DF678" s="54"/>
      <c r="DG678" s="12"/>
      <c r="DH678" s="12"/>
      <c r="DI678" s="54"/>
      <c r="DJ678" s="12"/>
      <c r="DK678" s="12"/>
      <c r="DL678" s="54"/>
      <c r="DM678" s="12"/>
      <c r="DN678" s="12"/>
      <c r="DO678" s="54"/>
      <c r="DP678" s="12"/>
      <c r="DQ678" s="12"/>
      <c r="DR678" s="54"/>
      <c r="DS678" s="12"/>
      <c r="DT678" s="12"/>
      <c r="DU678" s="54"/>
      <c r="DV678" s="12"/>
      <c r="DW678" s="12"/>
      <c r="DX678" s="54"/>
      <c r="DY678" s="12"/>
      <c r="DZ678" s="12"/>
      <c r="EA678" s="54"/>
      <c r="EB678" s="12"/>
      <c r="EC678" s="12"/>
      <c r="ED678" s="54"/>
      <c r="EE678" s="12"/>
      <c r="EF678" s="12"/>
      <c r="EG678" s="54"/>
      <c r="EH678" s="12"/>
      <c r="EI678" s="12"/>
      <c r="EJ678" s="54"/>
      <c r="EK678" s="12"/>
      <c r="EL678" s="12"/>
      <c r="EM678" s="54"/>
      <c r="EN678" s="64">
        <f>SUM(EM678,EJ678,EG678,ED678,EA678,DX678,DU678,DR678,DO678,DL678,DI678,DF678,DC678,CZ678,CW678,CT678,CQ678,CN678,CK678,CH678,CE678,CB678,BY678,BV678,BS678)</f>
        <v>0</v>
      </c>
      <c r="EO678" s="12"/>
      <c r="EP678" s="12"/>
      <c r="EQ678" s="67"/>
      <c r="ER678" s="12"/>
      <c r="ES678" s="12"/>
      <c r="ET678" s="67"/>
      <c r="EU678" s="12"/>
      <c r="EV678" s="12"/>
      <c r="EW678" s="67"/>
      <c r="EX678" s="12"/>
      <c r="EY678" s="12"/>
      <c r="EZ678" s="67"/>
      <c r="FA678" s="12"/>
      <c r="FB678" s="12"/>
      <c r="FC678" s="67"/>
      <c r="FD678" s="12"/>
      <c r="FE678" s="12"/>
      <c r="FF678" s="67"/>
      <c r="FG678" s="12"/>
      <c r="FH678" s="12"/>
      <c r="FI678" s="67"/>
      <c r="FJ678" s="12"/>
      <c r="FK678" s="12"/>
      <c r="FL678" s="67"/>
      <c r="FM678" s="12"/>
      <c r="FN678" s="12"/>
      <c r="FO678" s="67"/>
      <c r="FP678" s="12"/>
      <c r="FQ678" s="12"/>
      <c r="FR678" s="67"/>
      <c r="FS678" s="12"/>
      <c r="FT678" s="12"/>
      <c r="FU678" s="67"/>
      <c r="FV678" s="12"/>
      <c r="FW678" s="12"/>
      <c r="FX678" s="67"/>
      <c r="FY678" s="12"/>
      <c r="FZ678" s="12"/>
      <c r="GA678" s="67"/>
      <c r="GB678" s="12"/>
      <c r="GC678" s="12"/>
      <c r="GD678" s="67"/>
      <c r="GE678" s="12"/>
      <c r="GF678" s="12"/>
      <c r="GG678" s="67"/>
      <c r="GH678" s="12"/>
      <c r="GI678" s="12"/>
      <c r="GJ678" s="67"/>
      <c r="GK678" s="12"/>
      <c r="GL678" s="12"/>
      <c r="GM678" s="67"/>
      <c r="GN678" s="12"/>
      <c r="GO678" s="12"/>
      <c r="GP678" s="67"/>
      <c r="GQ678" s="12"/>
      <c r="GR678" s="12"/>
      <c r="GS678" s="67"/>
      <c r="GT678" s="12"/>
      <c r="GU678" s="12"/>
      <c r="GV678" s="67"/>
      <c r="GW678" s="12"/>
      <c r="GX678" s="12"/>
      <c r="GY678" s="67"/>
      <c r="GZ678" s="12"/>
      <c r="HA678" s="12"/>
      <c r="HB678" s="67"/>
      <c r="HC67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8" s="12"/>
      <c r="HE678" s="12"/>
      <c r="HF678" s="77"/>
      <c r="HG678" s="12"/>
      <c r="HH678" s="12"/>
      <c r="HI678" s="77"/>
      <c r="HJ678" s="12"/>
      <c r="HK678" s="12"/>
      <c r="HL678" s="77"/>
      <c r="HM678" s="12"/>
      <c r="HN678" s="12"/>
      <c r="HO678" s="77"/>
      <c r="HP678" s="12"/>
      <c r="HQ678" s="12"/>
      <c r="HR678" s="77"/>
      <c r="HS678" s="12"/>
      <c r="HT678" s="12"/>
      <c r="HU678" s="77"/>
      <c r="HV678" s="12"/>
      <c r="HW678" s="12"/>
      <c r="HX678" s="77"/>
      <c r="HY678" s="12"/>
      <c r="HZ678" s="12"/>
      <c r="IA678" s="77"/>
      <c r="IB678" s="12"/>
      <c r="IC678" s="12"/>
      <c r="ID678" s="77"/>
      <c r="IE678" s="12"/>
      <c r="IF678" s="12"/>
      <c r="IG678" s="77"/>
      <c r="IH678" s="12"/>
      <c r="II678" s="12"/>
      <c r="IJ678" s="77"/>
      <c r="IK678" s="12"/>
      <c r="IL678" s="12"/>
      <c r="IM678" s="77"/>
      <c r="IN678" s="12"/>
      <c r="IO678" s="12"/>
      <c r="IP678" s="77"/>
      <c r="IQ678" s="12"/>
      <c r="IR678" s="12"/>
      <c r="IS678" s="77"/>
      <c r="IT678" s="12"/>
      <c r="IU678" s="12"/>
      <c r="IV678" s="77"/>
      <c r="IW678" s="12"/>
      <c r="IX678" s="12"/>
      <c r="IY678" s="77"/>
      <c r="IZ67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8" s="12"/>
      <c r="JB678" s="12"/>
      <c r="JC678" s="82"/>
      <c r="JD678" s="12"/>
      <c r="JE678" s="12"/>
      <c r="JF678" s="82"/>
      <c r="JG678" s="12"/>
      <c r="JH678" s="12"/>
      <c r="JI678" s="82"/>
      <c r="JJ678" s="12"/>
      <c r="JK678" s="12"/>
      <c r="JL678" s="82"/>
      <c r="JM678" s="12"/>
      <c r="JN678" s="12"/>
      <c r="JO678" s="82"/>
      <c r="JP678" s="12"/>
      <c r="JQ678" s="12"/>
      <c r="JR678" s="82"/>
      <c r="JS678" s="12"/>
      <c r="JT678" s="12"/>
      <c r="JU678" s="82"/>
      <c r="JV678" s="12"/>
      <c r="JW678" s="12"/>
      <c r="JX678" s="82"/>
      <c r="JY678" s="12"/>
      <c r="JZ678" s="12"/>
      <c r="KA678" s="82"/>
      <c r="KB678" s="12"/>
      <c r="KC678" s="12"/>
      <c r="KD678" s="82"/>
      <c r="KE678" s="12"/>
      <c r="KF678" s="12"/>
      <c r="KG678" s="82"/>
      <c r="KH678" s="12"/>
      <c r="KI678" s="12"/>
      <c r="KJ678" s="82"/>
      <c r="KK678" s="12"/>
      <c r="KL678" s="12"/>
      <c r="KM678" s="82"/>
      <c r="KN678" s="12"/>
      <c r="KO678" s="12"/>
      <c r="KP678" s="82"/>
      <c r="KQ678" s="12"/>
      <c r="KR678" s="12"/>
      <c r="KS678" s="82"/>
      <c r="KT67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78" s="12"/>
      <c r="KV678" s="12"/>
      <c r="KW678" s="89"/>
      <c r="KX678" s="12"/>
      <c r="KY678" s="12"/>
      <c r="KZ678" s="89"/>
      <c r="LA678" s="12"/>
      <c r="LB678" s="12"/>
      <c r="LC678" s="89"/>
      <c r="LD678" s="12"/>
      <c r="LE678" s="12"/>
      <c r="LF678" s="89"/>
      <c r="LG678" s="12"/>
      <c r="LH678" s="12"/>
      <c r="LI678" s="89"/>
      <c r="LJ678" s="12"/>
      <c r="LK678" s="12"/>
      <c r="LL678" s="89"/>
      <c r="LM678" s="12"/>
      <c r="LN678" s="12"/>
      <c r="LO678" s="89"/>
      <c r="LP678" s="12"/>
      <c r="LQ678" s="12"/>
      <c r="LR678" s="89"/>
      <c r="LS678" s="12"/>
      <c r="LT678" s="12"/>
      <c r="LU678" s="89"/>
      <c r="LV678" s="12"/>
      <c r="LW678" s="12"/>
      <c r="LX678" s="89"/>
      <c r="LY678" s="12"/>
      <c r="LZ678" s="12"/>
      <c r="MA678" s="89"/>
      <c r="MB67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78" s="12"/>
      <c r="MD678" s="12"/>
      <c r="ME678" s="98"/>
      <c r="MF678" s="12"/>
      <c r="MG678" s="12"/>
      <c r="MH678" s="98"/>
      <c r="MI678" s="12"/>
      <c r="MJ678" s="12"/>
      <c r="MK678" s="98"/>
      <c r="ML678" s="12"/>
      <c r="MM678" s="12"/>
      <c r="MN678" s="98"/>
      <c r="MO678" s="12"/>
      <c r="MP678" s="12"/>
      <c r="MQ678" s="98"/>
      <c r="MR678" s="12"/>
      <c r="MS678" s="12"/>
      <c r="MT678" s="98"/>
      <c r="MU678" s="12"/>
      <c r="MV678" s="12"/>
      <c r="MW678" s="98"/>
      <c r="MX678" s="12"/>
      <c r="MY678" s="12"/>
      <c r="MZ678" s="98"/>
      <c r="NA678" s="12"/>
      <c r="NB678" s="12"/>
      <c r="NC678" s="103"/>
      <c r="ND678" s="12"/>
      <c r="NE678" s="12"/>
      <c r="NF678" s="103"/>
      <c r="NG678" s="12"/>
      <c r="NH678" s="12"/>
      <c r="NI678" s="103"/>
      <c r="NJ678" s="12"/>
      <c r="NK678" s="12"/>
      <c r="NL678" s="103"/>
      <c r="NM67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78" s="12"/>
      <c r="NO678" s="12"/>
      <c r="NP678" s="110"/>
      <c r="NQ678" s="12"/>
      <c r="NR678" s="12"/>
      <c r="NS678" s="110"/>
      <c r="NT678" s="12"/>
      <c r="NU678" s="12"/>
      <c r="NV678" s="110"/>
      <c r="NW678" s="12"/>
      <c r="NX678" s="12"/>
      <c r="NY678" s="110"/>
      <c r="NZ678" s="12"/>
      <c r="OA678" s="12"/>
      <c r="OB678" s="110"/>
      <c r="OC678" s="12"/>
      <c r="OD678" s="12"/>
      <c r="OE678" s="110"/>
      <c r="OF678" s="12"/>
      <c r="OG678" s="12"/>
      <c r="OH678" s="110"/>
      <c r="OI678" s="12"/>
      <c r="OJ678" s="12"/>
      <c r="OK678" s="110"/>
      <c r="OL678" s="12"/>
      <c r="OM678" s="12"/>
      <c r="ON678" s="110"/>
      <c r="OO678" s="12"/>
      <c r="OP678" s="12"/>
      <c r="OQ678" s="110"/>
      <c r="OR678" s="12"/>
      <c r="OS678" s="12"/>
      <c r="OT678" s="110"/>
      <c r="OU678" s="12"/>
      <c r="OV678" s="12"/>
      <c r="OW678" s="110"/>
      <c r="OX678" s="12"/>
      <c r="OY678" s="12"/>
      <c r="OZ678" s="110"/>
      <c r="PA678" s="12"/>
      <c r="PB678" s="12"/>
      <c r="PC678" s="110"/>
      <c r="PD678" s="12"/>
      <c r="PE678" s="12"/>
      <c r="PF678" s="110"/>
      <c r="PG678" s="12"/>
      <c r="PH678" s="12"/>
      <c r="PI678" s="110"/>
      <c r="PJ678" s="12"/>
      <c r="PK678" s="12"/>
      <c r="PL678" s="110"/>
      <c r="PM678" s="12"/>
      <c r="PN678" s="12"/>
      <c r="PO678" s="110"/>
      <c r="PP678" s="12"/>
      <c r="PQ678" s="12"/>
      <c r="PR678" s="110"/>
      <c r="PS678" s="12"/>
      <c r="PT678" s="12"/>
      <c r="PU678" s="110"/>
      <c r="PV67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78" s="12"/>
      <c r="PX678" s="12"/>
      <c r="PY678" s="121"/>
      <c r="PZ678" s="12"/>
      <c r="QA678" s="12"/>
      <c r="QB678" s="121"/>
      <c r="QC678" s="12"/>
      <c r="QD678" s="12"/>
      <c r="QE678" s="121"/>
      <c r="QF678" s="12"/>
      <c r="QG678" s="12"/>
      <c r="QH678" s="121"/>
      <c r="QI678" s="12"/>
      <c r="QJ678" s="12"/>
      <c r="QK678" s="121"/>
      <c r="QL678" s="12"/>
      <c r="QM678" s="12"/>
      <c r="QN678" s="121"/>
      <c r="QO678" s="126">
        <f>Tabela1[[#This Row],[p120]]+Tabela1[[#This Row],[pkt9]]+Tabela1[[#This Row],[p121]]+Tabela1[[#This Row],[punkty44]]+Tabela1[[#This Row],[p122]]+Tabela1[[#This Row],[p123]]</f>
        <v>0</v>
      </c>
      <c r="QP678" s="12"/>
      <c r="QQ678" s="12"/>
      <c r="QR678" s="12"/>
      <c r="QS678" s="12"/>
      <c r="QT678" s="12"/>
      <c r="QU678" s="12"/>
      <c r="QV678" s="12"/>
      <c r="QW678" s="12"/>
      <c r="QX678" s="12"/>
      <c r="QY678" s="12"/>
      <c r="QZ678" s="12"/>
      <c r="RA678" s="12"/>
      <c r="RB678" s="12"/>
      <c r="RC678" s="12"/>
      <c r="RD678" s="12"/>
      <c r="RE678" s="12"/>
      <c r="RF678" s="12"/>
      <c r="RG678" s="12"/>
      <c r="RH678" s="12"/>
      <c r="RI678" s="12"/>
      <c r="RJ678" s="12"/>
      <c r="RK678" s="12"/>
      <c r="RL678" s="12"/>
      <c r="RM678" s="12"/>
      <c r="RN678" s="12"/>
      <c r="RO678" s="12"/>
      <c r="RP678" s="12"/>
      <c r="RQ678" s="12"/>
      <c r="RR678" s="12"/>
      <c r="RS678" s="12"/>
      <c r="RT678" s="12"/>
      <c r="RU678" s="12"/>
      <c r="RV678" s="12"/>
      <c r="RW67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8" s="12"/>
      <c r="RY678" s="12"/>
      <c r="RZ678" s="12"/>
      <c r="SA678" s="12"/>
      <c r="SB678" s="12"/>
      <c r="SC678" s="12"/>
      <c r="SD678" s="12"/>
      <c r="SE678" s="12"/>
      <c r="SF678" s="12"/>
      <c r="SG678" s="12"/>
      <c r="SH678" s="12"/>
      <c r="SI678" s="12"/>
      <c r="SJ678" s="12"/>
      <c r="SK678" s="12"/>
      <c r="SL678" s="12"/>
      <c r="SM678" s="12"/>
      <c r="SN678" s="12"/>
      <c r="SO678" s="12"/>
      <c r="SP678" s="12"/>
      <c r="SQ678" s="12"/>
      <c r="SR678" s="12"/>
      <c r="SS678" s="12"/>
      <c r="ST678" s="12"/>
      <c r="SU678" s="12"/>
      <c r="SV678" s="12"/>
      <c r="SW678" s="12"/>
      <c r="SX678" s="12"/>
      <c r="SY678" s="12"/>
      <c r="SZ678" s="12"/>
      <c r="TA678" s="12"/>
      <c r="TB678" s="12"/>
      <c r="TC678" s="12"/>
      <c r="TD678" s="12"/>
      <c r="TE678" s="12"/>
      <c r="TF678" s="12"/>
      <c r="TG678" s="12"/>
      <c r="TH678" s="12"/>
      <c r="TI678" s="12"/>
      <c r="TJ678" s="12"/>
      <c r="TK678" s="12"/>
      <c r="TL678" s="12"/>
      <c r="TM678" s="12"/>
      <c r="TN678" s="12"/>
      <c r="TO678" s="12"/>
      <c r="TP678" s="12"/>
      <c r="TQ678" s="12"/>
      <c r="TR678" s="12"/>
      <c r="TS678" s="12"/>
      <c r="TT678" s="12"/>
      <c r="TU678" s="12"/>
      <c r="TV678" s="12"/>
      <c r="TW678" s="12"/>
      <c r="TX678" s="12"/>
      <c r="TY678" s="12"/>
      <c r="TZ678" s="12"/>
      <c r="UA678" s="12"/>
      <c r="UB678" s="12"/>
      <c r="UC678" s="12"/>
      <c r="UD678" s="12"/>
      <c r="UE678" s="12"/>
      <c r="UF678" s="12"/>
      <c r="UG678" s="12"/>
      <c r="UH678" s="12"/>
      <c r="UI678" s="12"/>
      <c r="UJ678" s="12"/>
      <c r="UK678" s="12"/>
      <c r="UL678" s="145">
        <f>SUM(RZ678,SC678,SF678,SI678,SL678,SO678,SR678,SU678,SX678,TA678,TD678,TG678,TJ678,TM678,TP678,TS678,TV678,TY678,UB678,UE678,UH678,UK678)</f>
        <v>0</v>
      </c>
      <c r="UM678" s="12"/>
      <c r="UN678" s="12"/>
      <c r="UO678" s="12"/>
      <c r="UP678" s="12"/>
      <c r="UQ678" s="12"/>
      <c r="UR678" s="12"/>
      <c r="US678" s="12"/>
      <c r="UT678" s="12"/>
      <c r="UU678" s="12"/>
      <c r="UV678" s="12"/>
      <c r="UW678" s="12"/>
      <c r="UX678" s="12"/>
      <c r="UY678" s="12"/>
      <c r="UZ678" s="12"/>
      <c r="VA678" s="12"/>
      <c r="VB678" s="12"/>
      <c r="VC678" s="12"/>
      <c r="VD678" s="12"/>
      <c r="VE678" s="12"/>
      <c r="VF678" s="12"/>
      <c r="VG678" s="12"/>
      <c r="VH678" s="12"/>
      <c r="VI678" s="12"/>
      <c r="VJ678" s="12"/>
      <c r="VK678" s="12"/>
      <c r="VL678" s="12"/>
      <c r="VM678" s="12"/>
      <c r="VN678" s="12"/>
      <c r="VO678" s="12"/>
      <c r="VP678" s="12"/>
      <c r="VQ678" s="12"/>
      <c r="VR678" s="12"/>
      <c r="VS678" s="12"/>
      <c r="VT678" s="12"/>
      <c r="VU678" s="12"/>
      <c r="VV678" s="12"/>
      <c r="VW678" s="12"/>
      <c r="VX678" s="12"/>
      <c r="VY678" s="12"/>
      <c r="VZ678" s="12"/>
      <c r="WA678" s="12"/>
      <c r="WB678" s="12"/>
      <c r="WC678" s="12"/>
      <c r="WD678" s="12"/>
      <c r="WE678" s="12"/>
      <c r="WF678" s="12"/>
      <c r="WG678" s="12"/>
      <c r="WH678" s="12"/>
      <c r="WI678" s="12"/>
      <c r="WJ678" s="12"/>
      <c r="WK678" s="12"/>
      <c r="WL67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8" s="12"/>
      <c r="WN678" s="12"/>
      <c r="WO678" s="12"/>
      <c r="WP678" s="12"/>
      <c r="WQ678" s="12"/>
      <c r="WR678" s="12"/>
      <c r="WS678" s="12"/>
      <c r="WT678" s="12"/>
      <c r="WU678" s="12"/>
      <c r="WV678" s="12"/>
      <c r="WW678" s="12"/>
      <c r="WX678" s="12"/>
      <c r="WY678" s="12"/>
      <c r="WZ678" s="12"/>
      <c r="XA678" s="12"/>
      <c r="XB678" s="12"/>
      <c r="XC678" s="12"/>
      <c r="XD678" s="12"/>
      <c r="XE678" s="12"/>
      <c r="XF678" s="12"/>
      <c r="XG678" s="12"/>
      <c r="XH678" s="12"/>
      <c r="XI678" s="12"/>
      <c r="XJ678" s="12"/>
      <c r="XK678" s="12"/>
      <c r="XL678" s="12"/>
      <c r="XM678" s="12"/>
      <c r="XN678" s="12"/>
      <c r="XO678" s="12"/>
      <c r="XP678" s="12"/>
      <c r="XQ678" s="12"/>
      <c r="XR678" s="12"/>
      <c r="XS678" s="12"/>
      <c r="XT678" s="12"/>
      <c r="XU678" s="12"/>
      <c r="XV678" s="12"/>
      <c r="XW678" s="12"/>
      <c r="XX678" s="12"/>
      <c r="XY678" s="12"/>
      <c r="XZ678" s="12"/>
      <c r="YA678" s="12"/>
      <c r="YB678" s="12"/>
      <c r="YC678" s="12"/>
      <c r="YD678" s="12"/>
      <c r="YE678" s="12"/>
      <c r="YF678" s="12"/>
      <c r="YG678" s="12"/>
      <c r="YH678" s="12"/>
      <c r="YI678" s="12"/>
      <c r="YJ678" s="12"/>
      <c r="YK678" s="12"/>
      <c r="YL678" s="12"/>
      <c r="YM678" s="12"/>
      <c r="YN678" s="12"/>
      <c r="YO678" s="12"/>
      <c r="YP678" s="12"/>
      <c r="YQ678" s="12"/>
      <c r="YR678" s="12"/>
      <c r="YS678" s="12"/>
      <c r="YT678" s="12"/>
      <c r="YU678" s="126">
        <f>SUM(WO678,WR678,WU678,WX678,XA678,XD678,XG678,XJ678,XM678,XP678,XS678,XV678,XY678,YB678,YE678,YH678,YK678,YN678,YQ678,YT678)</f>
        <v>0</v>
      </c>
      <c r="YV678" s="12"/>
      <c r="YW678" s="12"/>
      <c r="YX678" s="12"/>
      <c r="YY678" s="12"/>
      <c r="YZ678" s="12"/>
      <c r="ZA678" s="12"/>
      <c r="ZB678" s="12"/>
      <c r="ZC678" s="12"/>
      <c r="ZD678" s="12"/>
      <c r="ZE678" s="12"/>
      <c r="ZF678" s="12"/>
      <c r="ZG678" s="12"/>
      <c r="ZH678" s="12"/>
      <c r="ZI678" s="12"/>
      <c r="ZJ678" s="12"/>
      <c r="ZK678" s="12"/>
      <c r="ZL678" s="12"/>
      <c r="ZM678" s="12"/>
      <c r="ZN678" s="12"/>
      <c r="ZO678" s="12"/>
      <c r="ZP678" s="12"/>
      <c r="ZQ678" s="12"/>
      <c r="ZR678" s="12"/>
      <c r="ZS678" s="12"/>
      <c r="ZT678" s="12"/>
      <c r="ZU678" s="12"/>
      <c r="ZV678" s="12"/>
      <c r="ZW678" s="12"/>
      <c r="ZX678" s="12"/>
      <c r="ZY678" s="12"/>
      <c r="ZZ678" s="12"/>
      <c r="AAA678" s="12"/>
      <c r="AAB678" s="12"/>
      <c r="AAC678" s="12"/>
      <c r="AAD678" s="12"/>
      <c r="AAE678" s="12"/>
      <c r="AAF678" s="12"/>
      <c r="AAG678" s="12"/>
      <c r="AAH678" s="12"/>
      <c r="AAI678" s="12"/>
      <c r="AAJ678" s="12"/>
      <c r="AAK678" s="12"/>
      <c r="AAL678" s="12"/>
      <c r="AAM678" s="12"/>
      <c r="AAN678" s="12"/>
      <c r="AAO678" s="12"/>
      <c r="AAP678" s="12"/>
      <c r="AAQ678" s="12"/>
      <c r="AAR678" s="12"/>
      <c r="AAS678" s="12"/>
      <c r="AAT678" s="12"/>
      <c r="AAU678" s="12"/>
      <c r="AAV678" s="12"/>
      <c r="AAW678" s="12"/>
      <c r="AAX678" s="12"/>
      <c r="AAY678" s="12"/>
      <c r="AAZ678" s="12"/>
      <c r="ABA678" s="12"/>
      <c r="ABB678" s="12"/>
      <c r="ABC678" s="12"/>
      <c r="ABD678" s="12"/>
      <c r="ABE678" s="12"/>
      <c r="ABF678" s="12"/>
      <c r="ABG678" s="12"/>
      <c r="ABH678" s="12"/>
      <c r="ABI678" s="12"/>
      <c r="ABJ678" s="12"/>
      <c r="ABK678" s="12"/>
      <c r="ABL678" s="12"/>
      <c r="ABM678" s="12"/>
      <c r="ABN678" s="12"/>
      <c r="ABO678" s="12"/>
      <c r="ABP678" s="12"/>
      <c r="ABQ678" s="12"/>
      <c r="ABR678" s="12"/>
      <c r="ABS678" s="12"/>
      <c r="ABT678" s="12"/>
      <c r="ABU678" s="12"/>
      <c r="ABV678" s="12"/>
      <c r="ABW678" s="12"/>
      <c r="ABX678" s="12"/>
      <c r="ABY678" s="136">
        <f>SUM(YX678,ZA678,ZD678,ZG678,ZJ678,ZM678,ZP678,ZS678,ZV678,ZY678,AAB678,AAE678,AAH678,AAK678,AAN678,AAQ678,AAT678,AAW678,AAZ678,ABC678,ABF678,ABI678,ABL678,ABO678,ABR678,ABU678,ABX678)</f>
        <v>0</v>
      </c>
      <c r="ABZ678" s="12"/>
      <c r="ACA678" s="12"/>
      <c r="ACB678" s="12"/>
      <c r="ACC678" s="12"/>
      <c r="ACD678" s="12"/>
      <c r="ACE678" s="12"/>
      <c r="ACF678" s="12"/>
      <c r="ACG678" s="12"/>
      <c r="ACH678" s="12"/>
      <c r="ACI678" s="12"/>
      <c r="ACJ678" s="12"/>
      <c r="ACK678" s="12"/>
      <c r="ACL678" s="12"/>
      <c r="ACM678" s="12"/>
      <c r="ACN678" s="12"/>
      <c r="ACO678" s="12"/>
      <c r="ACP678" s="12"/>
      <c r="ACQ678" s="12"/>
      <c r="ACR678" s="12"/>
      <c r="ACS678" s="12"/>
      <c r="ACT678" s="12"/>
      <c r="ACU678" s="12"/>
      <c r="ACV678" s="12"/>
      <c r="ACW678" s="12"/>
      <c r="ACX678" s="12"/>
      <c r="ACY678" s="12"/>
      <c r="ACZ678" s="12"/>
      <c r="ADA678" s="12"/>
      <c r="ADB678" s="12"/>
      <c r="ADC678" s="12"/>
      <c r="ADD678" s="12"/>
      <c r="ADE678" s="12"/>
      <c r="ADF678" s="12"/>
      <c r="ADG678" s="12"/>
      <c r="ADH678" s="12"/>
      <c r="ADI678" s="12"/>
      <c r="ADJ678" s="12"/>
      <c r="ADK678" s="12"/>
      <c r="ADL678" s="12"/>
      <c r="ADM678" s="12"/>
      <c r="ADN678" s="12"/>
      <c r="ADO678" s="12"/>
      <c r="ADP678" s="12"/>
      <c r="ADQ678" s="12"/>
      <c r="ADR678" s="12"/>
      <c r="ADS678" s="12"/>
      <c r="ADT678" s="12"/>
      <c r="ADU678" s="12"/>
      <c r="ADV678" s="12"/>
      <c r="ADW678" s="12"/>
      <c r="ADX678" s="12"/>
      <c r="ADY678" s="164"/>
      <c r="ADZ678" s="164"/>
      <c r="AEA678" s="164"/>
      <c r="AEB678" s="164"/>
      <c r="AEC678" s="164"/>
      <c r="AED678" s="164"/>
      <c r="AEE678" s="164"/>
      <c r="AEF678" s="164"/>
      <c r="AEG678" s="164"/>
      <c r="AEH678" s="164"/>
      <c r="AEI678" s="164"/>
      <c r="AEJ678" s="164"/>
      <c r="AEK678" s="164"/>
      <c r="AEL678" s="164"/>
      <c r="AEM678" s="164"/>
      <c r="AEN678" s="164"/>
      <c r="AEO678" s="164"/>
      <c r="AEP678" s="164"/>
      <c r="AEQ678" s="164">
        <f>SUM(ACB678,ACE678,ACH678,ACK678,ACN678,ACQ678,ACT678,ACW678,ACZ678,ADC678,ADF678,ADI678,ADL678,ADO678,ADR678,ADU678,ADX678,AEA678,AED678,AEG678,AEJ678,AEM678,AEP678)</f>
        <v>0</v>
      </c>
    </row>
    <row r="679" spans="1:823">
      <c r="A679" s="184" t="s">
        <v>337</v>
      </c>
      <c r="C679" s="16" t="s">
        <v>197</v>
      </c>
      <c r="D679" s="12"/>
      <c r="E679" s="12"/>
      <c r="F679" s="44"/>
      <c r="G679" s="12"/>
      <c r="H679" s="12"/>
      <c r="I679" s="44"/>
      <c r="J679" s="12"/>
      <c r="K679" s="12"/>
      <c r="L679" s="44"/>
      <c r="M679" s="12"/>
      <c r="N679" s="12"/>
      <c r="O679" s="44"/>
      <c r="P679" s="12"/>
      <c r="Q679" s="12"/>
      <c r="R679" s="44"/>
      <c r="S679" s="12"/>
      <c r="T679" s="12"/>
      <c r="U679" s="44"/>
      <c r="V679" s="12"/>
      <c r="W679" s="12"/>
      <c r="X679" s="44"/>
      <c r="Y679" s="51">
        <f>SUM(F679,I679,L679,O679,R679,U679,X679)</f>
        <v>0</v>
      </c>
      <c r="Z679" s="12"/>
      <c r="AA679" s="12"/>
      <c r="AB679" s="54"/>
      <c r="AC679" s="12"/>
      <c r="AD679" s="12"/>
      <c r="AE679" s="54"/>
      <c r="AF679" s="12"/>
      <c r="AG679" s="12"/>
      <c r="AH679" s="54"/>
      <c r="AI679" s="12"/>
      <c r="AJ679" s="12"/>
      <c r="AK679" s="54"/>
      <c r="AL679" s="12"/>
      <c r="AM679" s="12"/>
      <c r="AN679" s="54"/>
      <c r="AO679" s="12"/>
      <c r="AP679" s="12"/>
      <c r="AQ679" s="54"/>
      <c r="AR679" s="12"/>
      <c r="AS679" s="12"/>
      <c r="AT679" s="54"/>
      <c r="AU679" s="12"/>
      <c r="AV679" s="12"/>
      <c r="AW679" s="54"/>
      <c r="AX679" s="12"/>
      <c r="AY679" s="12"/>
      <c r="AZ679" s="54"/>
      <c r="BA679" s="12"/>
      <c r="BB679" s="12"/>
      <c r="BC679" s="54"/>
      <c r="BD679" s="12"/>
      <c r="BE679" s="12"/>
      <c r="BF679" s="54"/>
      <c r="BG679" s="12"/>
      <c r="BH679" s="12"/>
      <c r="BI679" s="54"/>
      <c r="BJ679" s="12"/>
      <c r="BK679" s="12"/>
      <c r="BL679" s="54"/>
      <c r="BM679" s="12"/>
      <c r="BN679" s="12"/>
      <c r="BO679" s="54"/>
      <c r="BP679" s="60">
        <f>SUM(BO679,BL679,BI679,BF679,BC679,AZ679,AW679,AT679,AQ679,AN679,AK679,AH679,AE679,AB679)</f>
        <v>0</v>
      </c>
      <c r="BQ679" s="12"/>
      <c r="BR679" s="12"/>
      <c r="BS679" s="54"/>
      <c r="BT679" s="12"/>
      <c r="BU679" s="12"/>
      <c r="BV679" s="54"/>
      <c r="BW679" s="12"/>
      <c r="BX679" s="12"/>
      <c r="BY679" s="54"/>
      <c r="BZ679" s="12"/>
      <c r="CA679" s="12"/>
      <c r="CB679" s="54"/>
      <c r="CC679" s="12"/>
      <c r="CD679" s="12"/>
      <c r="CE679" s="54"/>
      <c r="CF679" s="12"/>
      <c r="CG679" s="12"/>
      <c r="CH679" s="54"/>
      <c r="CI679" s="12"/>
      <c r="CJ679" s="12"/>
      <c r="CK679" s="54"/>
      <c r="CL679" s="12"/>
      <c r="CM679" s="12"/>
      <c r="CN679" s="54"/>
      <c r="CO679" s="12"/>
      <c r="CP679" s="12"/>
      <c r="CQ679" s="54"/>
      <c r="CR679" s="12"/>
      <c r="CS679" s="12"/>
      <c r="CT679" s="54"/>
      <c r="CU679" s="12"/>
      <c r="CV679" s="12"/>
      <c r="CW679" s="54"/>
      <c r="CX679" s="12"/>
      <c r="CY679" s="12"/>
      <c r="CZ679" s="54"/>
      <c r="DA679" s="12"/>
      <c r="DB679" s="12"/>
      <c r="DC679" s="54"/>
      <c r="DD679" s="12"/>
      <c r="DE679" s="12"/>
      <c r="DF679" s="54"/>
      <c r="DG679" s="12"/>
      <c r="DH679" s="12"/>
      <c r="DI679" s="54"/>
      <c r="DJ679" s="12"/>
      <c r="DK679" s="12"/>
      <c r="DL679" s="54"/>
      <c r="DM679" s="12"/>
      <c r="DN679" s="12"/>
      <c r="DO679" s="54"/>
      <c r="DP679" s="12"/>
      <c r="DQ679" s="12"/>
      <c r="DR679" s="54"/>
      <c r="DS679" s="12"/>
      <c r="DT679" s="12"/>
      <c r="DU679" s="54"/>
      <c r="DV679" s="12"/>
      <c r="DW679" s="12"/>
      <c r="DX679" s="54"/>
      <c r="DY679" s="12"/>
      <c r="DZ679" s="12"/>
      <c r="EA679" s="54"/>
      <c r="EB679" s="12"/>
      <c r="EC679" s="12"/>
      <c r="ED679" s="54"/>
      <c r="EE679" s="12"/>
      <c r="EF679" s="12"/>
      <c r="EG679" s="54"/>
      <c r="EH679" s="12"/>
      <c r="EI679" s="12"/>
      <c r="EJ679" s="54"/>
      <c r="EK679" s="12"/>
      <c r="EL679" s="12"/>
      <c r="EM679" s="54"/>
      <c r="EN679" s="64">
        <f>SUM(EM679,EJ679,EG679,ED679,EA679,DX679,DU679,DR679,DO679,DL679,DI679,DF679,DC679,CZ679,CW679,CT679,CQ679,CN679,CK679,CH679,CE679,CB679,BY679,BV679,BS679)</f>
        <v>0</v>
      </c>
      <c r="EO679" s="12"/>
      <c r="EP679" s="12"/>
      <c r="EQ679" s="67"/>
      <c r="ER679" s="12"/>
      <c r="ES679" s="12"/>
      <c r="ET679" s="67"/>
      <c r="EU679" s="12"/>
      <c r="EV679" s="12"/>
      <c r="EW679" s="67"/>
      <c r="EX679" s="12"/>
      <c r="EY679" s="12"/>
      <c r="EZ679" s="67"/>
      <c r="FA679" s="12"/>
      <c r="FB679" s="12"/>
      <c r="FC679" s="67"/>
      <c r="FD679" s="12"/>
      <c r="FE679" s="12"/>
      <c r="FF679" s="67"/>
      <c r="FG679" s="12"/>
      <c r="FH679" s="12"/>
      <c r="FI679" s="67"/>
      <c r="FJ679" s="12"/>
      <c r="FK679" s="12"/>
      <c r="FL679" s="67"/>
      <c r="FM679" s="12"/>
      <c r="FN679" s="12"/>
      <c r="FO679" s="67"/>
      <c r="FP679" s="12"/>
      <c r="FQ679" s="12"/>
      <c r="FR679" s="67"/>
      <c r="FS679" s="12"/>
      <c r="FT679" s="12"/>
      <c r="FU679" s="67"/>
      <c r="FV679" s="12"/>
      <c r="FW679" s="12"/>
      <c r="FX679" s="67"/>
      <c r="FY679" s="12"/>
      <c r="FZ679" s="12"/>
      <c r="GA679" s="67"/>
      <c r="GB679" s="12"/>
      <c r="GC679" s="12"/>
      <c r="GD679" s="67"/>
      <c r="GE679" s="12"/>
      <c r="GF679" s="12"/>
      <c r="GG679" s="67"/>
      <c r="GH679" s="12"/>
      <c r="GI679" s="12"/>
      <c r="GJ679" s="67"/>
      <c r="GK679" s="12"/>
      <c r="GL679" s="12"/>
      <c r="GM679" s="67"/>
      <c r="GN679" s="12"/>
      <c r="GO679" s="12"/>
      <c r="GP679" s="67"/>
      <c r="GQ679" s="12"/>
      <c r="GR679" s="12"/>
      <c r="GS679" s="67"/>
      <c r="GT679" s="12"/>
      <c r="GU679" s="12"/>
      <c r="GV679" s="67"/>
      <c r="GW679" s="12"/>
      <c r="GX679" s="12"/>
      <c r="GY679" s="67"/>
      <c r="GZ679" s="12"/>
      <c r="HA679" s="12"/>
      <c r="HB679" s="67"/>
      <c r="HC67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79" s="12"/>
      <c r="HE679" s="12"/>
      <c r="HF679" s="77"/>
      <c r="HG679" s="12"/>
      <c r="HH679" s="12"/>
      <c r="HI679" s="77"/>
      <c r="HJ679" s="12"/>
      <c r="HK679" s="12"/>
      <c r="HL679" s="77"/>
      <c r="HM679" s="12"/>
      <c r="HN679" s="12"/>
      <c r="HO679" s="77"/>
      <c r="HP679" s="12"/>
      <c r="HQ679" s="12"/>
      <c r="HR679" s="77"/>
      <c r="HS679" s="12"/>
      <c r="HT679" s="12"/>
      <c r="HU679" s="77"/>
      <c r="HV679" s="12"/>
      <c r="HW679" s="12"/>
      <c r="HX679" s="77"/>
      <c r="HY679" s="12"/>
      <c r="HZ679" s="12"/>
      <c r="IA679" s="77"/>
      <c r="IB679" s="12"/>
      <c r="IC679" s="12"/>
      <c r="ID679" s="77"/>
      <c r="IE679" s="12"/>
      <c r="IF679" s="12"/>
      <c r="IG679" s="77"/>
      <c r="IH679" s="12"/>
      <c r="II679" s="12"/>
      <c r="IJ679" s="77"/>
      <c r="IK679" s="12"/>
      <c r="IL679" s="12"/>
      <c r="IM679" s="77"/>
      <c r="IN679" s="12"/>
      <c r="IO679" s="12"/>
      <c r="IP679" s="77"/>
      <c r="IQ679" s="12"/>
      <c r="IR679" s="12"/>
      <c r="IS679" s="77"/>
      <c r="IT679" s="12"/>
      <c r="IU679" s="12"/>
      <c r="IV679" s="77"/>
      <c r="IW679" s="12"/>
      <c r="IX679" s="12"/>
      <c r="IY679" s="77"/>
      <c r="IZ67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79" s="12"/>
      <c r="JB679" s="12"/>
      <c r="JC679" s="82"/>
      <c r="JD679" s="12"/>
      <c r="JE679" s="12"/>
      <c r="JF679" s="82"/>
      <c r="JG679" s="12"/>
      <c r="JH679" s="12"/>
      <c r="JI679" s="82"/>
      <c r="JJ679" s="12"/>
      <c r="JK679" s="12"/>
      <c r="JL679" s="82"/>
      <c r="JM679" s="12"/>
      <c r="JN679" s="12"/>
      <c r="JO679" s="82"/>
      <c r="JP679" s="12"/>
      <c r="JQ679" s="12"/>
      <c r="JR679" s="82"/>
      <c r="JS679" s="12"/>
      <c r="JT679" s="12"/>
      <c r="JU679" s="82"/>
      <c r="JV679" s="12"/>
      <c r="JW679" s="12"/>
      <c r="JX679" s="82"/>
      <c r="JY679" s="12"/>
      <c r="JZ679" s="12"/>
      <c r="KA679" s="82"/>
      <c r="KB679" s="12"/>
      <c r="KC679" s="12"/>
      <c r="KD679" s="82"/>
      <c r="KE679" s="12"/>
      <c r="KF679" s="12"/>
      <c r="KG679" s="82"/>
      <c r="KH679" s="12">
        <v>1</v>
      </c>
      <c r="KI679" s="12">
        <v>145</v>
      </c>
      <c r="KJ679" s="82">
        <v>6</v>
      </c>
      <c r="KK679" s="12"/>
      <c r="KL679" s="12"/>
      <c r="KM679" s="82"/>
      <c r="KN679" s="12"/>
      <c r="KO679" s="12"/>
      <c r="KP679" s="82"/>
      <c r="KQ679" s="12"/>
      <c r="KR679" s="12"/>
      <c r="KS679" s="82"/>
      <c r="KT67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679" s="12"/>
      <c r="KV679" s="12"/>
      <c r="KW679" s="89"/>
      <c r="KX679" s="12">
        <v>1</v>
      </c>
      <c r="KY679" s="12">
        <v>140</v>
      </c>
      <c r="KZ679" s="89">
        <v>3</v>
      </c>
      <c r="LA679" s="12"/>
      <c r="LB679" s="12"/>
      <c r="LC679" s="89"/>
      <c r="LD679" s="12"/>
      <c r="LE679" s="12"/>
      <c r="LF679" s="89"/>
      <c r="LG679" s="12"/>
      <c r="LH679" s="12"/>
      <c r="LI679" s="89"/>
      <c r="LJ679" s="12"/>
      <c r="LK679" s="12"/>
      <c r="LL679" s="89"/>
      <c r="LM679" s="12"/>
      <c r="LN679" s="12"/>
      <c r="LO679" s="89"/>
      <c r="LP679" s="12"/>
      <c r="LQ679" s="12"/>
      <c r="LR679" s="89"/>
      <c r="LS679" s="12"/>
      <c r="LT679" s="12"/>
      <c r="LU679" s="89"/>
      <c r="LV679" s="12"/>
      <c r="LW679" s="12"/>
      <c r="LX679" s="89"/>
      <c r="LY679" s="12"/>
      <c r="LZ679" s="12"/>
      <c r="MA679" s="89"/>
      <c r="MB67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79" s="12"/>
      <c r="MD679" s="12"/>
      <c r="ME679" s="98"/>
      <c r="MF679" s="12"/>
      <c r="MG679" s="12"/>
      <c r="MH679" s="98"/>
      <c r="MI679" s="12"/>
      <c r="MJ679" s="12"/>
      <c r="MK679" s="98"/>
      <c r="ML679" s="12"/>
      <c r="MM679" s="12"/>
      <c r="MN679" s="98"/>
      <c r="MO679" s="12"/>
      <c r="MP679" s="12"/>
      <c r="MQ679" s="98"/>
      <c r="MR679" s="12"/>
      <c r="MS679" s="12"/>
      <c r="MT679" s="98"/>
      <c r="MU679" s="12"/>
      <c r="MV679" s="12"/>
      <c r="MW679" s="98"/>
      <c r="MX679" s="12"/>
      <c r="MY679" s="12"/>
      <c r="MZ679" s="98"/>
      <c r="NA679" s="12"/>
      <c r="NB679" s="12"/>
      <c r="NC679" s="103"/>
      <c r="ND679" s="12">
        <v>1</v>
      </c>
      <c r="NE679" s="12">
        <v>140</v>
      </c>
      <c r="NF679" s="103">
        <v>3</v>
      </c>
      <c r="NG679" s="12"/>
      <c r="NH679" s="12"/>
      <c r="NI679" s="103"/>
      <c r="NJ679" s="12"/>
      <c r="NK679" s="12"/>
      <c r="NL679" s="103"/>
      <c r="NM67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79" s="12"/>
      <c r="NO679" s="12"/>
      <c r="NP679" s="110"/>
      <c r="NQ679" s="12"/>
      <c r="NR679" s="12"/>
      <c r="NS679" s="110"/>
      <c r="NT679" s="12"/>
      <c r="NU679" s="12"/>
      <c r="NV679" s="110"/>
      <c r="NW679" s="12"/>
      <c r="NX679" s="12"/>
      <c r="NY679" s="110"/>
      <c r="NZ679" s="12"/>
      <c r="OA679" s="12"/>
      <c r="OB679" s="110"/>
      <c r="OC679" s="12"/>
      <c r="OD679" s="12"/>
      <c r="OE679" s="110"/>
      <c r="OF679" s="12"/>
      <c r="OG679" s="12"/>
      <c r="OH679" s="110"/>
      <c r="OI679" s="12">
        <v>1</v>
      </c>
      <c r="OJ679" s="12">
        <v>140</v>
      </c>
      <c r="OK679" s="110">
        <v>3</v>
      </c>
      <c r="OL679" s="12"/>
      <c r="OM679" s="12"/>
      <c r="ON679" s="110"/>
      <c r="OO679" s="12"/>
      <c r="OP679" s="12"/>
      <c r="OQ679" s="110"/>
      <c r="OR679" s="12"/>
      <c r="OS679" s="12"/>
      <c r="OT679" s="110"/>
      <c r="OU679" s="12"/>
      <c r="OV679" s="12"/>
      <c r="OW679" s="110"/>
      <c r="OX679" s="12"/>
      <c r="OY679" s="12"/>
      <c r="OZ679" s="110"/>
      <c r="PA679" s="12"/>
      <c r="PB679" s="12"/>
      <c r="PC679" s="110"/>
      <c r="PD679" s="12"/>
      <c r="PE679" s="12"/>
      <c r="PF679" s="110"/>
      <c r="PG679" s="12"/>
      <c r="PH679" s="12"/>
      <c r="PI679" s="110"/>
      <c r="PJ679" s="12"/>
      <c r="PK679" s="12"/>
      <c r="PL679" s="110"/>
      <c r="PM679" s="12"/>
      <c r="PN679" s="12"/>
      <c r="PO679" s="110"/>
      <c r="PP679" s="12"/>
      <c r="PQ679" s="12"/>
      <c r="PR679" s="110"/>
      <c r="PS679" s="12"/>
      <c r="PT679" s="12"/>
      <c r="PU679" s="110"/>
      <c r="PV67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79" s="12"/>
      <c r="PX679" s="12"/>
      <c r="PY679" s="121"/>
      <c r="PZ679" s="12"/>
      <c r="QA679" s="12"/>
      <c r="QB679" s="121"/>
      <c r="QC679" s="12"/>
      <c r="QD679" s="12"/>
      <c r="QE679" s="121"/>
      <c r="QF679" s="12"/>
      <c r="QG679" s="12"/>
      <c r="QH679" s="121"/>
      <c r="QI679" s="12"/>
      <c r="QJ679" s="12"/>
      <c r="QK679" s="121"/>
      <c r="QL679" s="12"/>
      <c r="QM679" s="12"/>
      <c r="QN679" s="121"/>
      <c r="QO679" s="126">
        <f>Tabela1[[#This Row],[p120]]+Tabela1[[#This Row],[pkt9]]+Tabela1[[#This Row],[p121]]+Tabela1[[#This Row],[punkty44]]+Tabela1[[#This Row],[p122]]+Tabela1[[#This Row],[p123]]</f>
        <v>0</v>
      </c>
      <c r="QP679" s="12"/>
      <c r="QQ679" s="12"/>
      <c r="QR679" s="12"/>
      <c r="QS679" s="12"/>
      <c r="QT679" s="12"/>
      <c r="QU679" s="12"/>
      <c r="QV679" s="12"/>
      <c r="QW679" s="12"/>
      <c r="QX679" s="12"/>
      <c r="QY679" s="12"/>
      <c r="QZ679" s="12"/>
      <c r="RA679" s="12"/>
      <c r="RB679" s="12"/>
      <c r="RC679" s="12"/>
      <c r="RD679" s="12"/>
      <c r="RE679" s="12"/>
      <c r="RF679" s="12"/>
      <c r="RG679" s="12"/>
      <c r="RH679" s="12"/>
      <c r="RI679" s="12"/>
      <c r="RJ679" s="12"/>
      <c r="RK679" s="12"/>
      <c r="RL679" s="12"/>
      <c r="RM679" s="12"/>
      <c r="RN679" s="12"/>
      <c r="RO679" s="12"/>
      <c r="RP679" s="12"/>
      <c r="RQ679" s="12"/>
      <c r="RR679" s="12"/>
      <c r="RS679" s="12"/>
      <c r="RT679" s="12"/>
      <c r="RU679" s="12"/>
      <c r="RV679" s="12"/>
      <c r="RW67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79" s="12"/>
      <c r="RY679" s="12"/>
      <c r="RZ679" s="12"/>
      <c r="SA679" s="12"/>
      <c r="SB679" s="12"/>
      <c r="SC679" s="12"/>
      <c r="SD679" s="12"/>
      <c r="SE679" s="12"/>
      <c r="SF679" s="12"/>
      <c r="SG679" s="12"/>
      <c r="SH679" s="12"/>
      <c r="SI679" s="12"/>
      <c r="SJ679" s="12"/>
      <c r="SK679" s="12"/>
      <c r="SL679" s="12"/>
      <c r="SM679" s="12"/>
      <c r="SN679" s="12"/>
      <c r="SO679" s="12"/>
      <c r="SP679" s="12"/>
      <c r="SQ679" s="12"/>
      <c r="SR679" s="12"/>
      <c r="SS679" s="12"/>
      <c r="ST679" s="12"/>
      <c r="SU679" s="12"/>
      <c r="SV679" s="12"/>
      <c r="SW679" s="12"/>
      <c r="SX679" s="12"/>
      <c r="SY679" s="12"/>
      <c r="SZ679" s="12"/>
      <c r="TA679" s="12"/>
      <c r="TB679" s="12"/>
      <c r="TC679" s="12"/>
      <c r="TD679" s="12"/>
      <c r="TE679" s="12"/>
      <c r="TF679" s="12"/>
      <c r="TG679" s="12"/>
      <c r="TH679" s="12"/>
      <c r="TI679" s="12"/>
      <c r="TJ679" s="12"/>
      <c r="TK679" s="12"/>
      <c r="TL679" s="12"/>
      <c r="TM679" s="12"/>
      <c r="TN679" s="12"/>
      <c r="TO679" s="12"/>
      <c r="TP679" s="12"/>
      <c r="TQ679" s="12"/>
      <c r="TR679" s="12"/>
      <c r="TS679" s="12"/>
      <c r="TT679" s="12"/>
      <c r="TU679" s="12"/>
      <c r="TV679" s="12"/>
      <c r="TW679" s="12"/>
      <c r="TX679" s="12"/>
      <c r="TY679" s="12"/>
      <c r="TZ679" s="12"/>
      <c r="UA679" s="12"/>
      <c r="UB679" s="12"/>
      <c r="UC679" s="12"/>
      <c r="UD679" s="12"/>
      <c r="UE679" s="12"/>
      <c r="UF679" s="12"/>
      <c r="UG679" s="12"/>
      <c r="UH679" s="12"/>
      <c r="UI679" s="12"/>
      <c r="UJ679" s="12"/>
      <c r="UK679" s="12"/>
      <c r="UL679" s="145">
        <f>SUM(RZ679,SC679,SF679,SI679,SL679,SO679,SR679,SU679,SX679,TA679,TD679,TG679,TJ679,TM679,TP679,TS679,TV679,TY679,UB679,UE679,UH679,UK679)</f>
        <v>0</v>
      </c>
      <c r="UM679" s="12"/>
      <c r="UN679" s="12"/>
      <c r="UO679" s="12"/>
      <c r="UP679" s="12"/>
      <c r="UQ679" s="12"/>
      <c r="UR679" s="12"/>
      <c r="US679" s="12"/>
      <c r="UT679" s="12"/>
      <c r="UU679" s="12"/>
      <c r="UV679" s="12"/>
      <c r="UW679" s="12"/>
      <c r="UX679" s="12"/>
      <c r="UY679" s="12"/>
      <c r="UZ679" s="12"/>
      <c r="VA679" s="12"/>
      <c r="VB679" s="12"/>
      <c r="VC679" s="12"/>
      <c r="VD679" s="12"/>
      <c r="VE679" s="12"/>
      <c r="VF679" s="12"/>
      <c r="VG679" s="12"/>
      <c r="VH679" s="12"/>
      <c r="VI679" s="12"/>
      <c r="VJ679" s="12"/>
      <c r="VK679" s="12"/>
      <c r="VL679" s="12"/>
      <c r="VM679" s="12"/>
      <c r="VN679" s="12"/>
      <c r="VO679" s="12"/>
      <c r="VP679" s="12"/>
      <c r="VQ679" s="12"/>
      <c r="VR679" s="12"/>
      <c r="VS679" s="12"/>
      <c r="VT679" s="12"/>
      <c r="VU679" s="12"/>
      <c r="VV679" s="12"/>
      <c r="VW679" s="12"/>
      <c r="VX679" s="12"/>
      <c r="VY679" s="12"/>
      <c r="VZ679" s="12"/>
      <c r="WA679" s="12"/>
      <c r="WB679" s="12"/>
      <c r="WC679" s="12"/>
      <c r="WD679" s="12"/>
      <c r="WE679" s="12"/>
      <c r="WF679" s="12"/>
      <c r="WG679" s="12"/>
      <c r="WH679" s="12"/>
      <c r="WI679" s="12"/>
      <c r="WJ679" s="12"/>
      <c r="WK679" s="12"/>
      <c r="WL67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79" s="12"/>
      <c r="WN679" s="12"/>
      <c r="WO679" s="12"/>
      <c r="WP679" s="12"/>
      <c r="WQ679" s="12"/>
      <c r="WR679" s="12"/>
      <c r="WS679" s="12"/>
      <c r="WT679" s="12"/>
      <c r="WU679" s="12"/>
      <c r="WV679" s="12"/>
      <c r="WW679" s="12"/>
      <c r="WX679" s="12"/>
      <c r="WY679" s="12"/>
      <c r="WZ679" s="12"/>
      <c r="XA679" s="12"/>
      <c r="XB679" s="12"/>
      <c r="XC679" s="12"/>
      <c r="XD679" s="12"/>
      <c r="XE679" s="12"/>
      <c r="XF679" s="12"/>
      <c r="XG679" s="12"/>
      <c r="XH679" s="12"/>
      <c r="XI679" s="12"/>
      <c r="XJ679" s="12"/>
      <c r="XK679" s="12"/>
      <c r="XL679" s="12"/>
      <c r="XM679" s="12"/>
      <c r="XN679" s="12"/>
      <c r="XO679" s="12"/>
      <c r="XP679" s="12"/>
      <c r="XQ679" s="12"/>
      <c r="XR679" s="12"/>
      <c r="XS679" s="12"/>
      <c r="XT679" s="12"/>
      <c r="XU679" s="12"/>
      <c r="XV679" s="12"/>
      <c r="XW679" s="12"/>
      <c r="XX679" s="12"/>
      <c r="XY679" s="12"/>
      <c r="XZ679" s="12"/>
      <c r="YA679" s="12"/>
      <c r="YB679" s="12"/>
      <c r="YC679" s="12"/>
      <c r="YD679" s="12"/>
      <c r="YE679" s="12"/>
      <c r="YF679" s="12"/>
      <c r="YG679" s="12"/>
      <c r="YH679" s="12"/>
      <c r="YI679" s="12"/>
      <c r="YJ679" s="12"/>
      <c r="YK679" s="12"/>
      <c r="YL679" s="12"/>
      <c r="YM679" s="12"/>
      <c r="YN679" s="12"/>
      <c r="YO679" s="12"/>
      <c r="YP679" s="12"/>
      <c r="YQ679" s="12"/>
      <c r="YR679" s="12"/>
      <c r="YS679" s="12"/>
      <c r="YT679" s="12"/>
      <c r="YU679" s="126">
        <f>SUM(WO679,WR679,WU679,WX679,XA679,XD679,XG679,XJ679,XM679,XP679,XS679,XV679,XY679,YB679,YE679,YH679,YK679,YN679,YQ679,YT679)</f>
        <v>0</v>
      </c>
      <c r="YV679" s="12"/>
      <c r="YW679" s="12"/>
      <c r="YX679" s="12"/>
      <c r="YY679" s="12"/>
      <c r="YZ679" s="12"/>
      <c r="ZA679" s="12"/>
      <c r="ZB679" s="12"/>
      <c r="ZC679" s="12"/>
      <c r="ZD679" s="12"/>
      <c r="ZE679" s="12"/>
      <c r="ZF679" s="12"/>
      <c r="ZG679" s="12"/>
      <c r="ZH679" s="12"/>
      <c r="ZI679" s="12"/>
      <c r="ZJ679" s="12"/>
      <c r="ZK679" s="12"/>
      <c r="ZL679" s="12"/>
      <c r="ZM679" s="12"/>
      <c r="ZN679" s="12"/>
      <c r="ZO679" s="12"/>
      <c r="ZP679" s="12"/>
      <c r="ZQ679" s="12"/>
      <c r="ZR679" s="12"/>
      <c r="ZS679" s="12"/>
      <c r="ZT679" s="12"/>
      <c r="ZU679" s="12"/>
      <c r="ZV679" s="12"/>
      <c r="ZW679" s="12"/>
      <c r="ZX679" s="12"/>
      <c r="ZY679" s="12"/>
      <c r="ZZ679" s="12"/>
      <c r="AAA679" s="12"/>
      <c r="AAB679" s="12"/>
      <c r="AAC679" s="12"/>
      <c r="AAD679" s="12"/>
      <c r="AAE679" s="12"/>
      <c r="AAF679" s="12"/>
      <c r="AAG679" s="12"/>
      <c r="AAH679" s="12"/>
      <c r="AAI679" s="12"/>
      <c r="AAJ679" s="12"/>
      <c r="AAK679" s="12"/>
      <c r="AAL679" s="12"/>
      <c r="AAM679" s="12"/>
      <c r="AAN679" s="12"/>
      <c r="AAO679" s="12"/>
      <c r="AAP679" s="12"/>
      <c r="AAQ679" s="12"/>
      <c r="AAR679" s="12"/>
      <c r="AAS679" s="12"/>
      <c r="AAT679" s="12"/>
      <c r="AAU679" s="12"/>
      <c r="AAV679" s="12"/>
      <c r="AAW679" s="12"/>
      <c r="AAX679" s="12"/>
      <c r="AAY679" s="12"/>
      <c r="AAZ679" s="12"/>
      <c r="ABA679" s="12"/>
      <c r="ABB679" s="12"/>
      <c r="ABC679" s="12"/>
      <c r="ABD679" s="12"/>
      <c r="ABE679" s="12"/>
      <c r="ABF679" s="12"/>
      <c r="ABG679" s="12"/>
      <c r="ABH679" s="12"/>
      <c r="ABI679" s="12"/>
      <c r="ABJ679" s="12"/>
      <c r="ABK679" s="12"/>
      <c r="ABL679" s="12"/>
      <c r="ABM679" s="12"/>
      <c r="ABN679" s="12"/>
      <c r="ABO679" s="12"/>
      <c r="ABP679" s="12"/>
      <c r="ABQ679" s="12"/>
      <c r="ABR679" s="12"/>
      <c r="ABS679" s="12"/>
      <c r="ABT679" s="12"/>
      <c r="ABU679" s="12"/>
      <c r="ABV679" s="12"/>
      <c r="ABW679" s="12"/>
      <c r="ABX679" s="12"/>
      <c r="ABY679" s="136">
        <f>SUM(YX679,ZA679,ZD679,ZG679,ZJ679,ZM679,ZP679,ZS679,ZV679,ZY679,AAB679,AAE679,AAH679,AAK679,AAN679,AAQ679,AAT679,AAW679,AAZ679,ABC679,ABF679,ABI679,ABL679,ABO679,ABR679,ABU679,ABX679)</f>
        <v>0</v>
      </c>
      <c r="ABZ679" s="12"/>
      <c r="ACA679" s="12"/>
      <c r="ACB679" s="12"/>
      <c r="ACC679" s="12"/>
      <c r="ACD679" s="12"/>
      <c r="ACE679" s="12"/>
      <c r="ACF679" s="12"/>
      <c r="ACG679" s="12"/>
      <c r="ACH679" s="12"/>
      <c r="ACI679" s="12"/>
      <c r="ACJ679" s="12"/>
      <c r="ACK679" s="12"/>
      <c r="ACL679" s="12"/>
      <c r="ACM679" s="12"/>
      <c r="ACN679" s="12"/>
      <c r="ACO679" s="12"/>
      <c r="ACP679" s="12"/>
      <c r="ACQ679" s="12"/>
      <c r="ACR679" s="12"/>
      <c r="ACS679" s="12"/>
      <c r="ACT679" s="12"/>
      <c r="ACU679" s="12"/>
      <c r="ACV679" s="12"/>
      <c r="ACW679" s="12"/>
      <c r="ACX679" s="12"/>
      <c r="ACY679" s="12"/>
      <c r="ACZ679" s="12"/>
      <c r="ADA679" s="12"/>
      <c r="ADB679" s="12"/>
      <c r="ADC679" s="12"/>
      <c r="ADD679" s="12"/>
      <c r="ADE679" s="12"/>
      <c r="ADF679" s="12"/>
      <c r="ADG679" s="12"/>
      <c r="ADH679" s="12"/>
      <c r="ADI679" s="12"/>
      <c r="ADJ679" s="12"/>
      <c r="ADK679" s="12"/>
      <c r="ADL679" s="12"/>
      <c r="ADM679" s="12"/>
      <c r="ADN679" s="12"/>
      <c r="ADO679" s="12"/>
      <c r="ADP679" s="12"/>
      <c r="ADQ679" s="12"/>
      <c r="ADR679" s="12"/>
      <c r="ADS679" s="12"/>
      <c r="ADT679" s="12"/>
      <c r="ADU679" s="12"/>
      <c r="ADV679" s="12"/>
      <c r="ADW679" s="12"/>
      <c r="ADX679" s="12"/>
      <c r="ADY679" s="164"/>
      <c r="ADZ679" s="164"/>
      <c r="AEA679" s="164"/>
      <c r="AEB679" s="164"/>
      <c r="AEC679" s="164"/>
      <c r="AED679" s="164"/>
      <c r="AEE679" s="164"/>
      <c r="AEF679" s="164"/>
      <c r="AEG679" s="164"/>
      <c r="AEH679" s="164"/>
      <c r="AEI679" s="164"/>
      <c r="AEJ679" s="164"/>
      <c r="AEK679" s="164"/>
      <c r="AEL679" s="164"/>
      <c r="AEM679" s="164"/>
      <c r="AEN679" s="164"/>
      <c r="AEO679" s="164"/>
      <c r="AEP679" s="164"/>
      <c r="AEQ679" s="164">
        <f>SUM(ACB679,ACE679,ACH679,ACK679,ACN679,ACQ679,ACT679,ACW679,ACZ679,ADC679,ADF679,ADI679,ADL679,ADO679,ADR679,ADU679,ADX679,AEA679,AED679,AEG679,AEJ679,AEM679,AEP679)</f>
        <v>0</v>
      </c>
    </row>
    <row r="680" spans="1:823">
      <c r="A680" s="13" t="s">
        <v>198</v>
      </c>
      <c r="B680" s="14"/>
      <c r="C680" s="31" t="s">
        <v>531</v>
      </c>
      <c r="D680" s="12"/>
      <c r="E680" s="12"/>
      <c r="F680" s="44"/>
      <c r="G680" s="12"/>
      <c r="H680" s="12"/>
      <c r="I680" s="44"/>
      <c r="J680" s="12"/>
      <c r="K680" s="12"/>
      <c r="L680" s="44"/>
      <c r="M680" s="12"/>
      <c r="N680" s="12"/>
      <c r="O680" s="44"/>
      <c r="P680" s="12"/>
      <c r="Q680" s="12"/>
      <c r="R680" s="44"/>
      <c r="S680" s="12"/>
      <c r="T680" s="12"/>
      <c r="U680" s="44"/>
      <c r="V680" s="12"/>
      <c r="W680" s="12"/>
      <c r="X680" s="44"/>
      <c r="Y680" s="51">
        <f>SUM(F680,I680,L680,O680,R680,U680,X680)</f>
        <v>0</v>
      </c>
      <c r="Z680" s="12"/>
      <c r="AA680" s="12"/>
      <c r="AB680" s="54"/>
      <c r="AC680" s="12"/>
      <c r="AD680" s="12"/>
      <c r="AE680" s="54"/>
      <c r="AF680" s="12"/>
      <c r="AG680" s="12"/>
      <c r="AH680" s="54"/>
      <c r="AI680" s="12"/>
      <c r="AJ680" s="12"/>
      <c r="AK680" s="54"/>
      <c r="AL680" s="12"/>
      <c r="AM680" s="12"/>
      <c r="AN680" s="54"/>
      <c r="AO680" s="12"/>
      <c r="AP680" s="12"/>
      <c r="AQ680" s="54"/>
      <c r="AR680" s="12"/>
      <c r="AS680" s="12"/>
      <c r="AT680" s="54"/>
      <c r="AU680" s="12"/>
      <c r="AV680" s="12"/>
      <c r="AW680" s="54"/>
      <c r="AX680" s="12"/>
      <c r="AY680" s="12"/>
      <c r="AZ680" s="54"/>
      <c r="BA680" s="12"/>
      <c r="BB680" s="12"/>
      <c r="BC680" s="54"/>
      <c r="BD680" s="12"/>
      <c r="BE680" s="12"/>
      <c r="BF680" s="54"/>
      <c r="BG680" s="12"/>
      <c r="BH680" s="12"/>
      <c r="BI680" s="54"/>
      <c r="BJ680" s="12"/>
      <c r="BK680" s="12"/>
      <c r="BL680" s="54"/>
      <c r="BM680" s="12"/>
      <c r="BN680" s="12"/>
      <c r="BO680" s="54"/>
      <c r="BP680" s="60">
        <f>SUM(BO680,BL680,BI680,BF680,BC680,AZ680,AW680,AT680,AQ680,AN680,AK680,AH680,AE680,AB680)</f>
        <v>0</v>
      </c>
      <c r="BQ680" s="12"/>
      <c r="BR680" s="12"/>
      <c r="BS680" s="54"/>
      <c r="BT680" s="12"/>
      <c r="BU680" s="12"/>
      <c r="BV680" s="54"/>
      <c r="BW680" s="12"/>
      <c r="BX680" s="12"/>
      <c r="BY680" s="54"/>
      <c r="BZ680" s="12"/>
      <c r="CA680" s="12"/>
      <c r="CB680" s="54"/>
      <c r="CC680" s="12"/>
      <c r="CD680" s="12"/>
      <c r="CE680" s="54"/>
      <c r="CF680" s="12"/>
      <c r="CG680" s="12"/>
      <c r="CH680" s="54"/>
      <c r="CI680" s="12"/>
      <c r="CJ680" s="12"/>
      <c r="CK680" s="54"/>
      <c r="CL680" s="12"/>
      <c r="CM680" s="12"/>
      <c r="CN680" s="54"/>
      <c r="CO680" s="12"/>
      <c r="CP680" s="12"/>
      <c r="CQ680" s="54"/>
      <c r="CR680" s="12"/>
      <c r="CS680" s="12"/>
      <c r="CT680" s="54"/>
      <c r="CU680" s="12"/>
      <c r="CV680" s="12"/>
      <c r="CW680" s="54"/>
      <c r="CX680" s="12"/>
      <c r="CY680" s="12"/>
      <c r="CZ680" s="54"/>
      <c r="DA680" s="12"/>
      <c r="DB680" s="12"/>
      <c r="DC680" s="54"/>
      <c r="DD680" s="12"/>
      <c r="DE680" s="12"/>
      <c r="DF680" s="54"/>
      <c r="DG680" s="12"/>
      <c r="DH680" s="12"/>
      <c r="DI680" s="54"/>
      <c r="DJ680" s="12"/>
      <c r="DK680" s="12"/>
      <c r="DL680" s="54"/>
      <c r="DM680" s="12"/>
      <c r="DN680" s="12"/>
      <c r="DO680" s="54"/>
      <c r="DP680" s="12"/>
      <c r="DQ680" s="12"/>
      <c r="DR680" s="54"/>
      <c r="DS680" s="12"/>
      <c r="DT680" s="12"/>
      <c r="DU680" s="54"/>
      <c r="DV680" s="12"/>
      <c r="DW680" s="12"/>
      <c r="DX680" s="54"/>
      <c r="DY680" s="12"/>
      <c r="DZ680" s="12"/>
      <c r="EA680" s="54"/>
      <c r="EB680" s="12"/>
      <c r="EC680" s="12"/>
      <c r="ED680" s="54"/>
      <c r="EE680" s="12"/>
      <c r="EF680" s="12"/>
      <c r="EG680" s="54"/>
      <c r="EH680" s="12"/>
      <c r="EI680" s="12"/>
      <c r="EJ680" s="54"/>
      <c r="EK680" s="12"/>
      <c r="EL680" s="12"/>
      <c r="EM680" s="54"/>
      <c r="EN680" s="64">
        <f>SUM(EM680,EJ680,EG680,ED680,EA680,DX680,DU680,DR680,DO680,DL680,DI680,DF680,DC680,CZ680,CW680,CT680,CQ680,CN680,CK680,CH680,CE680,CB680,BY680,BV680,BS680)</f>
        <v>0</v>
      </c>
      <c r="EO680" s="12"/>
      <c r="EP680" s="12"/>
      <c r="EQ680" s="67"/>
      <c r="ER680" s="12"/>
      <c r="ES680" s="12"/>
      <c r="ET680" s="67"/>
      <c r="EU680" s="12"/>
      <c r="EV680" s="12"/>
      <c r="EW680" s="67"/>
      <c r="EX680" s="12"/>
      <c r="EY680" s="12"/>
      <c r="EZ680" s="67"/>
      <c r="FA680" s="12"/>
      <c r="FB680" s="12"/>
      <c r="FC680" s="67"/>
      <c r="FD680" s="12"/>
      <c r="FE680" s="12"/>
      <c r="FF680" s="67"/>
      <c r="FG680" s="12"/>
      <c r="FH680" s="12"/>
      <c r="FI680" s="67"/>
      <c r="FJ680" s="12"/>
      <c r="FK680" s="12"/>
      <c r="FL680" s="67"/>
      <c r="FM680" s="12"/>
      <c r="FN680" s="12"/>
      <c r="FO680" s="67"/>
      <c r="FP680" s="12"/>
      <c r="FQ680" s="12"/>
      <c r="FR680" s="67"/>
      <c r="FS680" s="12">
        <v>1</v>
      </c>
      <c r="FT680" s="12">
        <v>140</v>
      </c>
      <c r="FU680" s="67">
        <v>3</v>
      </c>
      <c r="FV680" s="12"/>
      <c r="FW680" s="12"/>
      <c r="FX680" s="67"/>
      <c r="FY680" s="12"/>
      <c r="FZ680" s="12"/>
      <c r="GA680" s="67"/>
      <c r="GB680" s="12"/>
      <c r="GC680" s="12"/>
      <c r="GD680" s="67"/>
      <c r="GE680" s="12"/>
      <c r="GF680" s="12"/>
      <c r="GG680" s="67"/>
      <c r="GH680" s="12"/>
      <c r="GI680" s="12"/>
      <c r="GJ680" s="67"/>
      <c r="GK680" s="12"/>
      <c r="GL680" s="12"/>
      <c r="GM680" s="67"/>
      <c r="GN680" s="12"/>
      <c r="GO680" s="12"/>
      <c r="GP680" s="67"/>
      <c r="GQ680" s="12">
        <v>1</v>
      </c>
      <c r="GR680" s="12">
        <v>140</v>
      </c>
      <c r="GS680" s="67">
        <v>3</v>
      </c>
      <c r="GT680" s="12"/>
      <c r="GU680" s="12"/>
      <c r="GV680" s="67"/>
      <c r="GW680" s="12"/>
      <c r="GX680" s="12"/>
      <c r="GY680" s="67"/>
      <c r="GZ680" s="12"/>
      <c r="HA680" s="12"/>
      <c r="HB680" s="67"/>
      <c r="HC68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680" s="12"/>
      <c r="HE680" s="12"/>
      <c r="HF680" s="77"/>
      <c r="HG680" s="12"/>
      <c r="HH680" s="12"/>
      <c r="HI680" s="77"/>
      <c r="HJ680" s="12"/>
      <c r="HK680" s="12"/>
      <c r="HL680" s="77"/>
      <c r="HM680" s="12"/>
      <c r="HN680" s="12"/>
      <c r="HO680" s="77"/>
      <c r="HP680" s="12"/>
      <c r="HQ680" s="12"/>
      <c r="HR680" s="77"/>
      <c r="HS680" s="12"/>
      <c r="HT680" s="12"/>
      <c r="HU680" s="77"/>
      <c r="HV680" s="12"/>
      <c r="HW680" s="12"/>
      <c r="HX680" s="77"/>
      <c r="HY680" s="12"/>
      <c r="HZ680" s="12"/>
      <c r="IA680" s="77"/>
      <c r="IB680" s="12"/>
      <c r="IC680" s="12"/>
      <c r="ID680" s="77"/>
      <c r="IE680" s="12"/>
      <c r="IF680" s="12"/>
      <c r="IG680" s="77"/>
      <c r="IH680" s="12"/>
      <c r="II680" s="12"/>
      <c r="IJ680" s="77"/>
      <c r="IK680" s="12"/>
      <c r="IL680" s="12"/>
      <c r="IM680" s="77"/>
      <c r="IN680" s="12"/>
      <c r="IO680" s="12"/>
      <c r="IP680" s="77"/>
      <c r="IQ680" s="12"/>
      <c r="IR680" s="12"/>
      <c r="IS680" s="77"/>
      <c r="IT680" s="12"/>
      <c r="IU680" s="12"/>
      <c r="IV680" s="77"/>
      <c r="IW680" s="12"/>
      <c r="IX680" s="12"/>
      <c r="IY680" s="77"/>
      <c r="IZ68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0" s="12"/>
      <c r="JB680" s="12"/>
      <c r="JC680" s="82"/>
      <c r="JD680" s="12"/>
      <c r="JE680" s="12"/>
      <c r="JF680" s="82"/>
      <c r="JG680" s="12"/>
      <c r="JH680" s="12"/>
      <c r="JI680" s="82"/>
      <c r="JJ680" s="12"/>
      <c r="JK680" s="12"/>
      <c r="JL680" s="82"/>
      <c r="JM680" s="12"/>
      <c r="JN680" s="12"/>
      <c r="JO680" s="82"/>
      <c r="JP680" s="12"/>
      <c r="JQ680" s="12"/>
      <c r="JR680" s="82"/>
      <c r="JS680" s="12"/>
      <c r="JT680" s="12"/>
      <c r="JU680" s="82"/>
      <c r="JV680" s="12"/>
      <c r="JW680" s="12"/>
      <c r="JX680" s="82"/>
      <c r="JY680" s="12">
        <v>1</v>
      </c>
      <c r="JZ680" s="12">
        <v>140</v>
      </c>
      <c r="KA680" s="82">
        <v>3</v>
      </c>
      <c r="KB680" s="12"/>
      <c r="KC680" s="12"/>
      <c r="KD680" s="82"/>
      <c r="KE680" s="12"/>
      <c r="KF680" s="12"/>
      <c r="KG680" s="82"/>
      <c r="KH680" s="12">
        <v>1</v>
      </c>
      <c r="KI680" s="12">
        <v>140</v>
      </c>
      <c r="KJ680" s="82">
        <v>3</v>
      </c>
      <c r="KK680" s="12"/>
      <c r="KL680" s="12"/>
      <c r="KM680" s="82"/>
      <c r="KN680" s="12"/>
      <c r="KO680" s="12"/>
      <c r="KP680" s="82"/>
      <c r="KQ680" s="12"/>
      <c r="KR680" s="12"/>
      <c r="KS680" s="82"/>
      <c r="KT68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680" s="12"/>
      <c r="KV680" s="12"/>
      <c r="KW680" s="89"/>
      <c r="KX680" s="12"/>
      <c r="KY680" s="12"/>
      <c r="KZ680" s="89"/>
      <c r="LA680" s="12"/>
      <c r="LB680" s="12"/>
      <c r="LC680" s="89"/>
      <c r="LD680" s="12"/>
      <c r="LE680" s="12"/>
      <c r="LF680" s="89"/>
      <c r="LG680" s="12"/>
      <c r="LH680" s="12"/>
      <c r="LI680" s="89"/>
      <c r="LJ680" s="12"/>
      <c r="LK680" s="12"/>
      <c r="LL680" s="89"/>
      <c r="LM680" s="12"/>
      <c r="LN680" s="12"/>
      <c r="LO680" s="89"/>
      <c r="LP680" s="12"/>
      <c r="LQ680" s="12"/>
      <c r="LR680" s="89"/>
      <c r="LS680" s="12"/>
      <c r="LT680" s="12"/>
      <c r="LU680" s="89"/>
      <c r="LV680" s="12"/>
      <c r="LW680" s="12"/>
      <c r="LX680" s="89"/>
      <c r="LY680" s="12"/>
      <c r="LZ680" s="12"/>
      <c r="MA680" s="89"/>
      <c r="MB68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0" s="12"/>
      <c r="MD680" s="12"/>
      <c r="ME680" s="98"/>
      <c r="MF680" s="12"/>
      <c r="MG680" s="12"/>
      <c r="MH680" s="98"/>
      <c r="MI680" s="12"/>
      <c r="MJ680" s="12"/>
      <c r="MK680" s="98"/>
      <c r="ML680" s="12"/>
      <c r="MM680" s="12"/>
      <c r="MN680" s="98"/>
      <c r="MO680" s="12"/>
      <c r="MP680" s="12"/>
      <c r="MQ680" s="98"/>
      <c r="MR680" s="12"/>
      <c r="MS680" s="12"/>
      <c r="MT680" s="98"/>
      <c r="MU680" s="12"/>
      <c r="MV680" s="12"/>
      <c r="MW680" s="98"/>
      <c r="MX680" s="12"/>
      <c r="MY680" s="12"/>
      <c r="MZ680" s="98"/>
      <c r="NA680" s="12"/>
      <c r="NB680" s="12"/>
      <c r="NC680" s="103"/>
      <c r="ND680" s="12"/>
      <c r="NE680" s="12"/>
      <c r="NF680" s="103"/>
      <c r="NG680" s="12"/>
      <c r="NH680" s="12"/>
      <c r="NI680" s="103"/>
      <c r="NJ680" s="12"/>
      <c r="NK680" s="12"/>
      <c r="NL680" s="103"/>
      <c r="NM68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0" s="12"/>
      <c r="NO680" s="12"/>
      <c r="NP680" s="110"/>
      <c r="NQ680" s="12"/>
      <c r="NR680" s="12"/>
      <c r="NS680" s="110"/>
      <c r="NT680" s="12"/>
      <c r="NU680" s="12"/>
      <c r="NV680" s="110"/>
      <c r="NW680" s="12"/>
      <c r="NX680" s="12"/>
      <c r="NY680" s="110"/>
      <c r="NZ680" s="12"/>
      <c r="OA680" s="12"/>
      <c r="OB680" s="110"/>
      <c r="OC680" s="12"/>
      <c r="OD680" s="12"/>
      <c r="OE680" s="110"/>
      <c r="OF680" s="12"/>
      <c r="OG680" s="12"/>
      <c r="OH680" s="110"/>
      <c r="OI680" s="12"/>
      <c r="OJ680" s="12"/>
      <c r="OK680" s="110"/>
      <c r="OL680" s="12"/>
      <c r="OM680" s="12"/>
      <c r="ON680" s="110"/>
      <c r="OO680" s="12"/>
      <c r="OP680" s="12"/>
      <c r="OQ680" s="110"/>
      <c r="OR680" s="12"/>
      <c r="OS680" s="12"/>
      <c r="OT680" s="110"/>
      <c r="OU680" s="12"/>
      <c r="OV680" s="12"/>
      <c r="OW680" s="110"/>
      <c r="OX680" s="12"/>
      <c r="OY680" s="12"/>
      <c r="OZ680" s="110"/>
      <c r="PA680" s="12"/>
      <c r="PB680" s="12"/>
      <c r="PC680" s="110"/>
      <c r="PD680" s="12"/>
      <c r="PE680" s="12"/>
      <c r="PF680" s="110"/>
      <c r="PG680" s="12"/>
      <c r="PH680" s="12"/>
      <c r="PI680" s="110"/>
      <c r="PJ680" s="12"/>
      <c r="PK680" s="12"/>
      <c r="PL680" s="110"/>
      <c r="PM680" s="12"/>
      <c r="PN680" s="12"/>
      <c r="PO680" s="110"/>
      <c r="PP680" s="12"/>
      <c r="PQ680" s="12"/>
      <c r="PR680" s="110"/>
      <c r="PS680" s="12"/>
      <c r="PT680" s="12"/>
      <c r="PU680" s="110"/>
      <c r="PV68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0" s="12"/>
      <c r="PX680" s="12"/>
      <c r="PY680" s="121"/>
      <c r="PZ680" s="12"/>
      <c r="QA680" s="12"/>
      <c r="QB680" s="121"/>
      <c r="QC680" s="12"/>
      <c r="QD680" s="12"/>
      <c r="QE680" s="121"/>
      <c r="QF680" s="12"/>
      <c r="QG680" s="12"/>
      <c r="QH680" s="121"/>
      <c r="QI680" s="12"/>
      <c r="QJ680" s="12"/>
      <c r="QK680" s="121"/>
      <c r="QL680" s="12"/>
      <c r="QM680" s="12"/>
      <c r="QN680" s="121"/>
      <c r="QO680" s="126">
        <f>Tabela1[[#This Row],[p120]]+Tabela1[[#This Row],[pkt9]]+Tabela1[[#This Row],[p121]]+Tabela1[[#This Row],[punkty44]]+Tabela1[[#This Row],[p122]]+Tabela1[[#This Row],[p123]]</f>
        <v>0</v>
      </c>
      <c r="QP680" s="12"/>
      <c r="QQ680" s="12"/>
      <c r="QR680" s="12"/>
      <c r="QS680" s="12"/>
      <c r="QT680" s="12"/>
      <c r="QU680" s="12"/>
      <c r="QV680" s="12"/>
      <c r="QW680" s="12"/>
      <c r="QX680" s="12"/>
      <c r="QY680" s="12"/>
      <c r="QZ680" s="12"/>
      <c r="RA680" s="12"/>
      <c r="RB680" s="12"/>
      <c r="RC680" s="12"/>
      <c r="RD680" s="12"/>
      <c r="RE680" s="12"/>
      <c r="RF680" s="12"/>
      <c r="RG680" s="12"/>
      <c r="RH680" s="12"/>
      <c r="RI680" s="12"/>
      <c r="RJ680" s="12"/>
      <c r="RK680" s="12"/>
      <c r="RL680" s="12"/>
      <c r="RM680" s="12"/>
      <c r="RN680" s="12"/>
      <c r="RO680" s="12"/>
      <c r="RP680" s="12"/>
      <c r="RQ680" s="12"/>
      <c r="RR680" s="12"/>
      <c r="RS680" s="12"/>
      <c r="RT680" s="12"/>
      <c r="RU680" s="12"/>
      <c r="RV680" s="12"/>
      <c r="RW68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0" s="12"/>
      <c r="RY680" s="12"/>
      <c r="RZ680" s="12"/>
      <c r="SA680" s="12"/>
      <c r="SB680" s="12"/>
      <c r="SC680" s="12"/>
      <c r="SD680" s="12"/>
      <c r="SE680" s="12"/>
      <c r="SF680" s="12"/>
      <c r="SG680" s="12"/>
      <c r="SH680" s="12"/>
      <c r="SI680" s="12"/>
      <c r="SJ680" s="12"/>
      <c r="SK680" s="12"/>
      <c r="SL680" s="12"/>
      <c r="SM680" s="12"/>
      <c r="SN680" s="12"/>
      <c r="SO680" s="12"/>
      <c r="SP680" s="12"/>
      <c r="SQ680" s="12"/>
      <c r="SR680" s="12"/>
      <c r="SS680" s="12"/>
      <c r="ST680" s="12"/>
      <c r="SU680" s="12"/>
      <c r="SV680" s="12"/>
      <c r="SW680" s="12"/>
      <c r="SX680" s="12"/>
      <c r="SY680" s="12"/>
      <c r="SZ680" s="12"/>
      <c r="TA680" s="12"/>
      <c r="TB680" s="12"/>
      <c r="TC680" s="12"/>
      <c r="TD680" s="12"/>
      <c r="TE680" s="12"/>
      <c r="TF680" s="12"/>
      <c r="TG680" s="12"/>
      <c r="TH680" s="12"/>
      <c r="TI680" s="12"/>
      <c r="TJ680" s="12"/>
      <c r="TK680" s="12"/>
      <c r="TL680" s="12"/>
      <c r="TM680" s="12"/>
      <c r="TN680" s="12"/>
      <c r="TO680" s="12"/>
      <c r="TP680" s="12"/>
      <c r="TQ680" s="12"/>
      <c r="TR680" s="12"/>
      <c r="TS680" s="12"/>
      <c r="TT680" s="12"/>
      <c r="TU680" s="12"/>
      <c r="TV680" s="12"/>
      <c r="TW680" s="12"/>
      <c r="TX680" s="12"/>
      <c r="TY680" s="12"/>
      <c r="TZ680" s="12"/>
      <c r="UA680" s="12"/>
      <c r="UB680" s="12"/>
      <c r="UC680" s="12"/>
      <c r="UD680" s="12"/>
      <c r="UE680" s="12"/>
      <c r="UF680" s="12"/>
      <c r="UG680" s="12"/>
      <c r="UH680" s="12"/>
      <c r="UI680" s="12"/>
      <c r="UJ680" s="12"/>
      <c r="UK680" s="12"/>
      <c r="UL680" s="145">
        <f>SUM(RZ680,SC680,SF680,SI680,SL680,SO680,SR680,SU680,SX680,TA680,TD680,TG680,TJ680,TM680,TP680,TS680,TV680,TY680,UB680,UE680,UH680,UK680)</f>
        <v>0</v>
      </c>
      <c r="UM680" s="12"/>
      <c r="UN680" s="12"/>
      <c r="UO680" s="12"/>
      <c r="UP680" s="12"/>
      <c r="UQ680" s="12"/>
      <c r="UR680" s="12"/>
      <c r="US680" s="12"/>
      <c r="UT680" s="12"/>
      <c r="UU680" s="12"/>
      <c r="UV680" s="12"/>
      <c r="UW680" s="12"/>
      <c r="UX680" s="12"/>
      <c r="UY680" s="12"/>
      <c r="UZ680" s="12"/>
      <c r="VA680" s="12"/>
      <c r="VB680" s="12"/>
      <c r="VC680" s="12"/>
      <c r="VD680" s="12"/>
      <c r="VE680" s="12"/>
      <c r="VF680" s="12"/>
      <c r="VG680" s="12"/>
      <c r="VH680" s="12"/>
      <c r="VI680" s="12"/>
      <c r="VJ680" s="12"/>
      <c r="VK680" s="12"/>
      <c r="VL680" s="12"/>
      <c r="VM680" s="12"/>
      <c r="VN680" s="12"/>
      <c r="VO680" s="12"/>
      <c r="VP680" s="12"/>
      <c r="VQ680" s="12"/>
      <c r="VR680" s="12"/>
      <c r="VS680" s="12"/>
      <c r="VT680" s="12"/>
      <c r="VU680" s="12"/>
      <c r="VV680" s="12"/>
      <c r="VW680" s="12"/>
      <c r="VX680" s="12"/>
      <c r="VY680" s="12"/>
      <c r="VZ680" s="12"/>
      <c r="WA680" s="12"/>
      <c r="WB680" s="12"/>
      <c r="WC680" s="12"/>
      <c r="WD680" s="12"/>
      <c r="WE680" s="12"/>
      <c r="WF680" s="12"/>
      <c r="WG680" s="12"/>
      <c r="WH680" s="12"/>
      <c r="WI680" s="12"/>
      <c r="WJ680" s="12"/>
      <c r="WK680" s="12"/>
      <c r="WL68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0" s="12"/>
      <c r="WN680" s="12"/>
      <c r="WO680" s="12"/>
      <c r="WP680" s="12"/>
      <c r="WQ680" s="12"/>
      <c r="WR680" s="12"/>
      <c r="WS680" s="12"/>
      <c r="WT680" s="12"/>
      <c r="WU680" s="12"/>
      <c r="WV680" s="12"/>
      <c r="WW680" s="12"/>
      <c r="WX680" s="12"/>
      <c r="WY680" s="12"/>
      <c r="WZ680" s="12"/>
      <c r="XA680" s="12"/>
      <c r="XB680" s="12"/>
      <c r="XC680" s="12"/>
      <c r="XD680" s="12"/>
      <c r="XE680" s="12"/>
      <c r="XF680" s="12"/>
      <c r="XG680" s="12"/>
      <c r="XH680" s="12"/>
      <c r="XI680" s="12"/>
      <c r="XJ680" s="12"/>
      <c r="XK680" s="12"/>
      <c r="XL680" s="12"/>
      <c r="XM680" s="12"/>
      <c r="XN680" s="12"/>
      <c r="XO680" s="12"/>
      <c r="XP680" s="12"/>
      <c r="XQ680" s="12"/>
      <c r="XR680" s="12"/>
      <c r="XS680" s="12"/>
      <c r="XT680" s="12"/>
      <c r="XU680" s="12"/>
      <c r="XV680" s="12"/>
      <c r="XW680" s="12"/>
      <c r="XX680" s="12"/>
      <c r="XY680" s="12"/>
      <c r="XZ680" s="12"/>
      <c r="YA680" s="12"/>
      <c r="YB680" s="12"/>
      <c r="YC680" s="12"/>
      <c r="YD680" s="12"/>
      <c r="YE680" s="12"/>
      <c r="YF680" s="12"/>
      <c r="YG680" s="12"/>
      <c r="YH680" s="12"/>
      <c r="YI680" s="12"/>
      <c r="YJ680" s="12"/>
      <c r="YK680" s="12"/>
      <c r="YL680" s="12"/>
      <c r="YM680" s="12"/>
      <c r="YN680" s="12"/>
      <c r="YO680" s="12"/>
      <c r="YP680" s="12"/>
      <c r="YQ680" s="12"/>
      <c r="YR680" s="12"/>
      <c r="YS680" s="12"/>
      <c r="YT680" s="12"/>
      <c r="YU680" s="126">
        <f>SUM(WO680,WR680,WU680,WX680,XA680,XD680,XG680,XJ680,XM680,XP680,XS680,XV680,XY680,YB680,YE680,YH680,YK680,YN680,YQ680,YT680)</f>
        <v>0</v>
      </c>
      <c r="YV680" s="12"/>
      <c r="YW680" s="12"/>
      <c r="YX680" s="12"/>
      <c r="YY680" s="12"/>
      <c r="YZ680" s="12"/>
      <c r="ZA680" s="12"/>
      <c r="ZB680" s="12"/>
      <c r="ZC680" s="12"/>
      <c r="ZD680" s="12"/>
      <c r="ZE680" s="12"/>
      <c r="ZF680" s="12"/>
      <c r="ZG680" s="12"/>
      <c r="ZH680" s="12"/>
      <c r="ZI680" s="12"/>
      <c r="ZJ680" s="12"/>
      <c r="ZK680" s="12"/>
      <c r="ZL680" s="12"/>
      <c r="ZM680" s="12"/>
      <c r="ZN680" s="12"/>
      <c r="ZO680" s="12"/>
      <c r="ZP680" s="12"/>
      <c r="ZQ680" s="12"/>
      <c r="ZR680" s="12"/>
      <c r="ZS680" s="12"/>
      <c r="ZT680" s="12"/>
      <c r="ZU680" s="12"/>
      <c r="ZV680" s="12"/>
      <c r="ZW680" s="12"/>
      <c r="ZX680" s="12"/>
      <c r="ZY680" s="12"/>
      <c r="ZZ680" s="12"/>
      <c r="AAA680" s="12"/>
      <c r="AAB680" s="12"/>
      <c r="AAC680" s="12"/>
      <c r="AAD680" s="12"/>
      <c r="AAE680" s="12"/>
      <c r="AAF680" s="12"/>
      <c r="AAG680" s="12"/>
      <c r="AAH680" s="12"/>
      <c r="AAI680" s="12"/>
      <c r="AAJ680" s="12"/>
      <c r="AAK680" s="12"/>
      <c r="AAL680" s="12"/>
      <c r="AAM680" s="12"/>
      <c r="AAN680" s="12"/>
      <c r="AAO680" s="12"/>
      <c r="AAP680" s="12"/>
      <c r="AAQ680" s="12"/>
      <c r="AAR680" s="12"/>
      <c r="AAS680" s="12"/>
      <c r="AAT680" s="12"/>
      <c r="AAU680" s="12"/>
      <c r="AAV680" s="12"/>
      <c r="AAW680" s="12"/>
      <c r="AAX680" s="12"/>
      <c r="AAY680" s="12"/>
      <c r="AAZ680" s="12"/>
      <c r="ABA680" s="12"/>
      <c r="ABB680" s="12"/>
      <c r="ABC680" s="12"/>
      <c r="ABD680" s="12"/>
      <c r="ABE680" s="12"/>
      <c r="ABF680" s="12"/>
      <c r="ABG680" s="12"/>
      <c r="ABH680" s="12"/>
      <c r="ABI680" s="12"/>
      <c r="ABJ680" s="12"/>
      <c r="ABK680" s="12"/>
      <c r="ABL680" s="12"/>
      <c r="ABM680" s="12"/>
      <c r="ABN680" s="12"/>
      <c r="ABO680" s="12"/>
      <c r="ABP680" s="12"/>
      <c r="ABQ680" s="12"/>
      <c r="ABR680" s="12"/>
      <c r="ABS680" s="12"/>
      <c r="ABT680" s="12"/>
      <c r="ABU680" s="12"/>
      <c r="ABV680" s="12"/>
      <c r="ABW680" s="12"/>
      <c r="ABX680" s="12"/>
      <c r="ABY680" s="136">
        <f>SUM(YX680,ZA680,ZD680,ZG680,ZJ680,ZM680,ZP680,ZS680,ZV680,ZY680,AAB680,AAE680,AAH680,AAK680,AAN680,AAQ680,AAT680,AAW680,AAZ680,ABC680,ABF680,ABI680,ABL680,ABO680,ABR680,ABU680,ABX680)</f>
        <v>0</v>
      </c>
      <c r="ABZ680" s="12"/>
      <c r="ACA680" s="12"/>
      <c r="ACB680" s="12"/>
      <c r="ACC680" s="12"/>
      <c r="ACD680" s="12"/>
      <c r="ACE680" s="12"/>
      <c r="ACF680" s="12"/>
      <c r="ACG680" s="12"/>
      <c r="ACH680" s="12"/>
      <c r="ACI680" s="12"/>
      <c r="ACJ680" s="12"/>
      <c r="ACK680" s="12"/>
      <c r="ACL680" s="12"/>
      <c r="ACM680" s="12"/>
      <c r="ACN680" s="12"/>
      <c r="ACO680" s="12"/>
      <c r="ACP680" s="12"/>
      <c r="ACQ680" s="12"/>
      <c r="ACR680" s="12"/>
      <c r="ACS680" s="12"/>
      <c r="ACT680" s="12"/>
      <c r="ACU680" s="12"/>
      <c r="ACV680" s="12"/>
      <c r="ACW680" s="12"/>
      <c r="ACX680" s="12"/>
      <c r="ACY680" s="12"/>
      <c r="ACZ680" s="12"/>
      <c r="ADA680" s="12"/>
      <c r="ADB680" s="12"/>
      <c r="ADC680" s="12"/>
      <c r="ADD680" s="12"/>
      <c r="ADE680" s="12"/>
      <c r="ADF680" s="12"/>
      <c r="ADG680" s="12"/>
      <c r="ADH680" s="12"/>
      <c r="ADI680" s="12"/>
      <c r="ADJ680" s="12"/>
      <c r="ADK680" s="12"/>
      <c r="ADL680" s="12"/>
      <c r="ADM680" s="12"/>
      <c r="ADN680" s="12"/>
      <c r="ADO680" s="12"/>
      <c r="ADP680" s="12"/>
      <c r="ADQ680" s="12"/>
      <c r="ADR680" s="12"/>
      <c r="ADS680" s="12"/>
      <c r="ADT680" s="12"/>
      <c r="ADU680" s="12"/>
      <c r="ADV680" s="12"/>
      <c r="ADW680" s="12"/>
      <c r="ADX680" s="12"/>
      <c r="ADY680" s="164"/>
      <c r="ADZ680" s="164"/>
      <c r="AEA680" s="164"/>
      <c r="AEB680" s="164"/>
      <c r="AEC680" s="164"/>
      <c r="AED680" s="164"/>
      <c r="AEE680" s="164"/>
      <c r="AEF680" s="164"/>
      <c r="AEG680" s="164"/>
      <c r="AEH680" s="164"/>
      <c r="AEI680" s="164"/>
      <c r="AEJ680" s="164"/>
      <c r="AEK680" s="164"/>
      <c r="AEL680" s="164"/>
      <c r="AEM680" s="164"/>
      <c r="AEN680" s="164"/>
      <c r="AEO680" s="164"/>
      <c r="AEP680" s="164"/>
      <c r="AEQ680" s="164">
        <f>SUM(ACB680,ACE680,ACH680,ACK680,ACN680,ACQ680,ACT680,ACW680,ACZ680,ADC680,ADF680,ADI680,ADL680,ADO680,ADR680,ADU680,ADX680,AEA680,AED680,AEG680,AEJ680,AEM680,AEP680)</f>
        <v>0</v>
      </c>
    </row>
    <row r="681" spans="1:823">
      <c r="A681" s="184" t="s">
        <v>198</v>
      </c>
      <c r="B681" s="38" t="s">
        <v>20</v>
      </c>
      <c r="C681" s="31" t="s">
        <v>346</v>
      </c>
      <c r="D681" s="12"/>
      <c r="E681" s="12"/>
      <c r="F681" s="44"/>
      <c r="G681" s="12"/>
      <c r="H681" s="12"/>
      <c r="I681" s="44"/>
      <c r="J681" s="12"/>
      <c r="K681" s="12"/>
      <c r="L681" s="44"/>
      <c r="M681" s="12"/>
      <c r="N681" s="12"/>
      <c r="O681" s="44"/>
      <c r="P681" s="12"/>
      <c r="Q681" s="12"/>
      <c r="R681" s="44"/>
      <c r="S681" s="12"/>
      <c r="T681" s="12"/>
      <c r="U681" s="44"/>
      <c r="V681" s="12"/>
      <c r="W681" s="12"/>
      <c r="X681" s="44"/>
      <c r="Y681" s="51">
        <f>SUM(F681,I681,L681,O681,R681,U681,X681)</f>
        <v>0</v>
      </c>
      <c r="Z681" s="12"/>
      <c r="AA681" s="12"/>
      <c r="AB681" s="54"/>
      <c r="AC681" s="12"/>
      <c r="AD681" s="12"/>
      <c r="AE681" s="54"/>
      <c r="AF681" s="12"/>
      <c r="AG681" s="12"/>
      <c r="AH681" s="54"/>
      <c r="AI681" s="12"/>
      <c r="AJ681" s="12"/>
      <c r="AK681" s="54"/>
      <c r="AL681" s="12"/>
      <c r="AM681" s="12"/>
      <c r="AN681" s="54"/>
      <c r="AO681" s="12"/>
      <c r="AP681" s="12"/>
      <c r="AQ681" s="54"/>
      <c r="AR681" s="12"/>
      <c r="AS681" s="12"/>
      <c r="AT681" s="54"/>
      <c r="AU681" s="12"/>
      <c r="AV681" s="12"/>
      <c r="AW681" s="54"/>
      <c r="AX681" s="12"/>
      <c r="AY681" s="12"/>
      <c r="AZ681" s="54"/>
      <c r="BA681" s="12"/>
      <c r="BB681" s="12"/>
      <c r="BC681" s="54"/>
      <c r="BD681" s="12"/>
      <c r="BE681" s="12"/>
      <c r="BF681" s="54"/>
      <c r="BG681" s="12"/>
      <c r="BH681" s="12"/>
      <c r="BI681" s="54"/>
      <c r="BJ681" s="12"/>
      <c r="BK681" s="12"/>
      <c r="BL681" s="54"/>
      <c r="BM681" s="12"/>
      <c r="BN681" s="12"/>
      <c r="BO681" s="54"/>
      <c r="BP681" s="60">
        <f>SUM(BO681,BL681,BI681,BF681,BC681,AZ681,AW681,AT681,AQ681,AN681,AK681,AH681,AE681,AB681)</f>
        <v>0</v>
      </c>
      <c r="BQ681" s="12"/>
      <c r="BR681" s="12"/>
      <c r="BS681" s="54"/>
      <c r="BT681" s="12"/>
      <c r="BU681" s="12"/>
      <c r="BV681" s="54"/>
      <c r="BW681" s="12"/>
      <c r="BX681" s="12"/>
      <c r="BY681" s="54"/>
      <c r="BZ681" s="12"/>
      <c r="CA681" s="12"/>
      <c r="CB681" s="54"/>
      <c r="CC681" s="12"/>
      <c r="CD681" s="12"/>
      <c r="CE681" s="54"/>
      <c r="CF681" s="12"/>
      <c r="CG681" s="12"/>
      <c r="CH681" s="54"/>
      <c r="CI681" s="12"/>
      <c r="CJ681" s="12"/>
      <c r="CK681" s="54"/>
      <c r="CL681" s="12"/>
      <c r="CM681" s="12"/>
      <c r="CN681" s="54"/>
      <c r="CO681" s="12"/>
      <c r="CP681" s="12"/>
      <c r="CQ681" s="54"/>
      <c r="CR681" s="12"/>
      <c r="CS681" s="12"/>
      <c r="CT681" s="54"/>
      <c r="CU681" s="12"/>
      <c r="CV681" s="12"/>
      <c r="CW681" s="54"/>
      <c r="CX681" s="12"/>
      <c r="CY681" s="12"/>
      <c r="CZ681" s="54"/>
      <c r="DA681" s="12"/>
      <c r="DB681" s="12"/>
      <c r="DC681" s="54"/>
      <c r="DD681" s="12"/>
      <c r="DE681" s="12"/>
      <c r="DF681" s="54"/>
      <c r="DG681" s="12"/>
      <c r="DH681" s="12"/>
      <c r="DI681" s="54"/>
      <c r="DJ681" s="12"/>
      <c r="DK681" s="12"/>
      <c r="DL681" s="54"/>
      <c r="DM681" s="12"/>
      <c r="DN681" s="12"/>
      <c r="DO681" s="54"/>
      <c r="DP681" s="12"/>
      <c r="DQ681" s="12"/>
      <c r="DR681" s="54"/>
      <c r="DS681" s="12"/>
      <c r="DT681" s="12"/>
      <c r="DU681" s="54"/>
      <c r="DV681" s="12"/>
      <c r="DW681" s="12"/>
      <c r="DX681" s="54"/>
      <c r="DY681" s="12"/>
      <c r="DZ681" s="12"/>
      <c r="EA681" s="54"/>
      <c r="EB681" s="12"/>
      <c r="EC681" s="12"/>
      <c r="ED681" s="54"/>
      <c r="EE681" s="12"/>
      <c r="EF681" s="12"/>
      <c r="EG681" s="54"/>
      <c r="EH681" s="12"/>
      <c r="EI681" s="12"/>
      <c r="EJ681" s="54"/>
      <c r="EK681" s="12"/>
      <c r="EL681" s="12"/>
      <c r="EM681" s="54"/>
      <c r="EN681" s="64">
        <f>SUM(EM681,EJ681,EG681,ED681,EA681,DX681,DU681,DR681,DO681,DL681,DI681,DF681,DC681,CZ681,CW681,CT681,CQ681,CN681,CK681,CH681,CE681,CB681,BY681,BV681,BS681)</f>
        <v>0</v>
      </c>
      <c r="EO681" s="12"/>
      <c r="EP681" s="12"/>
      <c r="EQ681" s="67"/>
      <c r="ER681" s="12"/>
      <c r="ES681" s="12"/>
      <c r="ET681" s="67"/>
      <c r="EU681" s="12"/>
      <c r="EV681" s="12"/>
      <c r="EW681" s="67"/>
      <c r="EX681" s="12"/>
      <c r="EY681" s="12"/>
      <c r="EZ681" s="67"/>
      <c r="FA681" s="12"/>
      <c r="FB681" s="12"/>
      <c r="FC681" s="67"/>
      <c r="FD681" s="12"/>
      <c r="FE681" s="12"/>
      <c r="FF681" s="67"/>
      <c r="FG681" s="12"/>
      <c r="FH681" s="12"/>
      <c r="FI681" s="67"/>
      <c r="FJ681" s="12"/>
      <c r="FK681" s="12"/>
      <c r="FL681" s="67"/>
      <c r="FM681" s="12"/>
      <c r="FN681" s="12"/>
      <c r="FO681" s="67"/>
      <c r="FP681" s="12"/>
      <c r="FQ681" s="12"/>
      <c r="FR681" s="67"/>
      <c r="FS681" s="12"/>
      <c r="FT681" s="12"/>
      <c r="FU681" s="67"/>
      <c r="FV681" s="12"/>
      <c r="FW681" s="12"/>
      <c r="FX681" s="67"/>
      <c r="FY681" s="12"/>
      <c r="FZ681" s="12"/>
      <c r="GA681" s="67"/>
      <c r="GB681" s="12"/>
      <c r="GC681" s="12"/>
      <c r="GD681" s="67"/>
      <c r="GE681" s="12"/>
      <c r="GF681" s="12"/>
      <c r="GG681" s="67"/>
      <c r="GH681" s="12"/>
      <c r="GI681" s="12"/>
      <c r="GJ681" s="67"/>
      <c r="GK681" s="12"/>
      <c r="GL681" s="12"/>
      <c r="GM681" s="67"/>
      <c r="GN681" s="12"/>
      <c r="GO681" s="12"/>
      <c r="GP681" s="67"/>
      <c r="GQ681" s="12"/>
      <c r="GR681" s="12"/>
      <c r="GS681" s="67"/>
      <c r="GT681" s="12"/>
      <c r="GU681" s="12"/>
      <c r="GV681" s="67"/>
      <c r="GW681" s="12"/>
      <c r="GX681" s="12"/>
      <c r="GY681" s="67"/>
      <c r="GZ681" s="12"/>
      <c r="HA681" s="12"/>
      <c r="HB681" s="67"/>
      <c r="HC68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1" s="12"/>
      <c r="HE681" s="12"/>
      <c r="HF681" s="77"/>
      <c r="HG681" s="12"/>
      <c r="HH681" s="12"/>
      <c r="HI681" s="77"/>
      <c r="HJ681" s="12"/>
      <c r="HK681" s="12"/>
      <c r="HL681" s="77"/>
      <c r="HM681" s="12"/>
      <c r="HN681" s="12"/>
      <c r="HO681" s="77"/>
      <c r="HP681" s="12"/>
      <c r="HQ681" s="12"/>
      <c r="HR681" s="77"/>
      <c r="HS681" s="12"/>
      <c r="HT681" s="12"/>
      <c r="HU681" s="77"/>
      <c r="HV681" s="12"/>
      <c r="HW681" s="12"/>
      <c r="HX681" s="77"/>
      <c r="HY681" s="12"/>
      <c r="HZ681" s="12"/>
      <c r="IA681" s="77"/>
      <c r="IB681" s="12"/>
      <c r="IC681" s="12"/>
      <c r="ID681" s="77"/>
      <c r="IE681" s="12"/>
      <c r="IF681" s="12"/>
      <c r="IG681" s="77"/>
      <c r="IH681" s="12"/>
      <c r="II681" s="12"/>
      <c r="IJ681" s="77"/>
      <c r="IK681" s="12"/>
      <c r="IL681" s="12"/>
      <c r="IM681" s="77"/>
      <c r="IN681" s="12"/>
      <c r="IO681" s="12"/>
      <c r="IP681" s="77"/>
      <c r="IQ681" s="12"/>
      <c r="IR681" s="12"/>
      <c r="IS681" s="77"/>
      <c r="IT681" s="12"/>
      <c r="IU681" s="12"/>
      <c r="IV681" s="77"/>
      <c r="IW681" s="12"/>
      <c r="IX681" s="12"/>
      <c r="IY681" s="77"/>
      <c r="IZ68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1" s="12"/>
      <c r="JB681" s="12"/>
      <c r="JC681" s="82"/>
      <c r="JD681" s="12"/>
      <c r="JE681" s="12"/>
      <c r="JF681" s="82"/>
      <c r="JG681" s="12"/>
      <c r="JH681" s="12"/>
      <c r="JI681" s="82"/>
      <c r="JJ681" s="12"/>
      <c r="JK681" s="12"/>
      <c r="JL681" s="82"/>
      <c r="JM681" s="12"/>
      <c r="JN681" s="12"/>
      <c r="JO681" s="82"/>
      <c r="JP681" s="12"/>
      <c r="JQ681" s="12"/>
      <c r="JR681" s="82"/>
      <c r="JS681" s="12"/>
      <c r="JT681" s="12"/>
      <c r="JU681" s="82"/>
      <c r="JV681" s="12"/>
      <c r="JW681" s="12"/>
      <c r="JX681" s="82"/>
      <c r="JY681" s="12"/>
      <c r="JZ681" s="12"/>
      <c r="KA681" s="82"/>
      <c r="KB681" s="12"/>
      <c r="KC681" s="12"/>
      <c r="KD681" s="82"/>
      <c r="KE681" s="12"/>
      <c r="KF681" s="12"/>
      <c r="KG681" s="82"/>
      <c r="KH681" s="12"/>
      <c r="KI681" s="12"/>
      <c r="KJ681" s="82"/>
      <c r="KK681" s="12"/>
      <c r="KL681" s="12"/>
      <c r="KM681" s="82"/>
      <c r="KN681" s="12"/>
      <c r="KO681" s="12"/>
      <c r="KP681" s="82"/>
      <c r="KQ681" s="12"/>
      <c r="KR681" s="12"/>
      <c r="KS681" s="82"/>
      <c r="KT68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1" s="12"/>
      <c r="KV681" s="12"/>
      <c r="KW681" s="89"/>
      <c r="KX681" s="12"/>
      <c r="KY681" s="12"/>
      <c r="KZ681" s="89"/>
      <c r="LA681" s="12"/>
      <c r="LB681" s="12"/>
      <c r="LC681" s="89"/>
      <c r="LD681" s="12"/>
      <c r="LE681" s="12"/>
      <c r="LF681" s="89"/>
      <c r="LG681" s="12"/>
      <c r="LH681" s="12"/>
      <c r="LI681" s="89"/>
      <c r="LJ681" s="12"/>
      <c r="LK681" s="12"/>
      <c r="LL681" s="89"/>
      <c r="LM681" s="12"/>
      <c r="LN681" s="12"/>
      <c r="LO681" s="89"/>
      <c r="LP681" s="12"/>
      <c r="LQ681" s="12"/>
      <c r="LR681" s="89"/>
      <c r="LS681" s="12"/>
      <c r="LT681" s="12"/>
      <c r="LU681" s="89"/>
      <c r="LV681" s="12"/>
      <c r="LW681" s="12"/>
      <c r="LX681" s="89"/>
      <c r="LY681" s="12"/>
      <c r="LZ681" s="12"/>
      <c r="MA681" s="89"/>
      <c r="MB68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1" s="12"/>
      <c r="MD681" s="12"/>
      <c r="ME681" s="98"/>
      <c r="MF681" s="12"/>
      <c r="MG681" s="12"/>
      <c r="MH681" s="98"/>
      <c r="MI681" s="12"/>
      <c r="MJ681" s="12"/>
      <c r="MK681" s="98"/>
      <c r="ML681" s="12"/>
      <c r="MM681" s="12"/>
      <c r="MN681" s="98"/>
      <c r="MO681" s="12"/>
      <c r="MP681" s="12"/>
      <c r="MQ681" s="98"/>
      <c r="MR681" s="12"/>
      <c r="MS681" s="12"/>
      <c r="MT681" s="98"/>
      <c r="MU681" s="12"/>
      <c r="MV681" s="12"/>
      <c r="MW681" s="98"/>
      <c r="MX681" s="12"/>
      <c r="MY681" s="12"/>
      <c r="MZ681" s="98"/>
      <c r="NA681" s="12"/>
      <c r="NB681" s="12"/>
      <c r="NC681" s="103"/>
      <c r="ND681" s="12"/>
      <c r="NE681" s="12"/>
      <c r="NF681" s="103"/>
      <c r="NG681" s="12"/>
      <c r="NH681" s="12"/>
      <c r="NI681" s="103"/>
      <c r="NJ681" s="12"/>
      <c r="NK681" s="12"/>
      <c r="NL681" s="103"/>
      <c r="NM68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1" s="12"/>
      <c r="NO681" s="12"/>
      <c r="NP681" s="110"/>
      <c r="NQ681" s="12"/>
      <c r="NR681" s="12"/>
      <c r="NS681" s="110"/>
      <c r="NT681" s="12"/>
      <c r="NU681" s="12"/>
      <c r="NV681" s="110"/>
      <c r="NW681" s="12"/>
      <c r="NX681" s="12"/>
      <c r="NY681" s="110"/>
      <c r="NZ681" s="12"/>
      <c r="OA681" s="12"/>
      <c r="OB681" s="110"/>
      <c r="OC681" s="12"/>
      <c r="OD681" s="12"/>
      <c r="OE681" s="110"/>
      <c r="OF681" s="12"/>
      <c r="OG681" s="12"/>
      <c r="OH681" s="110"/>
      <c r="OI681" s="12"/>
      <c r="OJ681" s="12"/>
      <c r="OK681" s="110"/>
      <c r="OL681" s="12"/>
      <c r="OM681" s="12"/>
      <c r="ON681" s="110"/>
      <c r="OO681" s="12"/>
      <c r="OP681" s="12"/>
      <c r="OQ681" s="110"/>
      <c r="OR681" s="12"/>
      <c r="OS681" s="12"/>
      <c r="OT681" s="110"/>
      <c r="OU681" s="12"/>
      <c r="OV681" s="12"/>
      <c r="OW681" s="110"/>
      <c r="OX681" s="12"/>
      <c r="OY681" s="12"/>
      <c r="OZ681" s="110"/>
      <c r="PA681" s="12"/>
      <c r="PB681" s="12"/>
      <c r="PC681" s="110"/>
      <c r="PD681" s="12"/>
      <c r="PE681" s="12"/>
      <c r="PF681" s="110"/>
      <c r="PG681" s="12"/>
      <c r="PH681" s="12"/>
      <c r="PI681" s="110"/>
      <c r="PJ681" s="12"/>
      <c r="PK681" s="12"/>
      <c r="PL681" s="110"/>
      <c r="PM681" s="12"/>
      <c r="PN681" s="12"/>
      <c r="PO681" s="110"/>
      <c r="PP681" s="12"/>
      <c r="PQ681" s="12"/>
      <c r="PR681" s="110"/>
      <c r="PS681" s="12"/>
      <c r="PT681" s="12"/>
      <c r="PU681" s="110"/>
      <c r="PV68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1" s="12"/>
      <c r="PX681" s="12"/>
      <c r="PY681" s="121"/>
      <c r="PZ681" s="12"/>
      <c r="QA681" s="12"/>
      <c r="QB681" s="121"/>
      <c r="QC681" s="12"/>
      <c r="QD681" s="12"/>
      <c r="QE681" s="121"/>
      <c r="QF681" s="12"/>
      <c r="QG681" s="12"/>
      <c r="QH681" s="121"/>
      <c r="QI681" s="12"/>
      <c r="QJ681" s="12"/>
      <c r="QK681" s="121"/>
      <c r="QL681" s="12"/>
      <c r="QM681" s="12"/>
      <c r="QN681" s="121"/>
      <c r="QO681" s="126">
        <f>Tabela1[[#This Row],[p120]]+Tabela1[[#This Row],[pkt9]]+Tabela1[[#This Row],[p121]]+Tabela1[[#This Row],[punkty44]]+Tabela1[[#This Row],[p122]]+Tabela1[[#This Row],[p123]]</f>
        <v>0</v>
      </c>
      <c r="QP681" s="12"/>
      <c r="QQ681" s="12"/>
      <c r="QR681" s="12"/>
      <c r="QS681" s="12"/>
      <c r="QT681" s="12"/>
      <c r="QU681" s="12"/>
      <c r="QV681" s="12"/>
      <c r="QW681" s="12"/>
      <c r="QX681" s="12"/>
      <c r="QY681" s="12"/>
      <c r="QZ681" s="12"/>
      <c r="RA681" s="12"/>
      <c r="RB681" s="12"/>
      <c r="RC681" s="12"/>
      <c r="RD681" s="12"/>
      <c r="RE681" s="12"/>
      <c r="RF681" s="12"/>
      <c r="RG681" s="12"/>
      <c r="RH681" s="12"/>
      <c r="RI681" s="12"/>
      <c r="RJ681" s="12"/>
      <c r="RK681" s="12"/>
      <c r="RL681" s="12"/>
      <c r="RM681" s="12"/>
      <c r="RN681" s="12"/>
      <c r="RO681" s="12"/>
      <c r="RP681" s="12"/>
      <c r="RQ681" s="12"/>
      <c r="RR681" s="12"/>
      <c r="RS681" s="12"/>
      <c r="RT681" s="12"/>
      <c r="RU681" s="12"/>
      <c r="RV681" s="12"/>
      <c r="RW68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1" s="12"/>
      <c r="RY681" s="12"/>
      <c r="RZ681" s="12"/>
      <c r="SA681" s="12"/>
      <c r="SB681" s="12"/>
      <c r="SC681" s="12"/>
      <c r="SD681" s="12"/>
      <c r="SE681" s="12"/>
      <c r="SF681" s="12"/>
      <c r="SG681" s="12"/>
      <c r="SH681" s="12"/>
      <c r="SI681" s="12"/>
      <c r="SJ681" s="12"/>
      <c r="SK681" s="12"/>
      <c r="SL681" s="12"/>
      <c r="SM681" s="12"/>
      <c r="SN681" s="12"/>
      <c r="SO681" s="12"/>
      <c r="SP681" s="12"/>
      <c r="SQ681" s="12"/>
      <c r="SR681" s="12"/>
      <c r="SS681" s="12"/>
      <c r="ST681" s="12"/>
      <c r="SU681" s="12"/>
      <c r="SV681" s="12"/>
      <c r="SW681" s="12"/>
      <c r="SX681" s="12"/>
      <c r="SY681" s="12"/>
      <c r="SZ681" s="12"/>
      <c r="TA681" s="12"/>
      <c r="TB681" s="12"/>
      <c r="TC681" s="12"/>
      <c r="TD681" s="12"/>
      <c r="TE681" s="12"/>
      <c r="TF681" s="12"/>
      <c r="TG681" s="12"/>
      <c r="TH681" s="12"/>
      <c r="TI681" s="12"/>
      <c r="TJ681" s="12"/>
      <c r="TK681" s="12"/>
      <c r="TL681" s="12"/>
      <c r="TM681" s="12"/>
      <c r="TN681" s="12"/>
      <c r="TO681" s="12"/>
      <c r="TP681" s="12"/>
      <c r="TQ681" s="12"/>
      <c r="TR681" s="12"/>
      <c r="TS681" s="12"/>
      <c r="TT681" s="12"/>
      <c r="TU681" s="12"/>
      <c r="TV681" s="12"/>
      <c r="TW681" s="12"/>
      <c r="TX681" s="12"/>
      <c r="TY681" s="12"/>
      <c r="TZ681" s="12"/>
      <c r="UA681" s="12"/>
      <c r="UB681" s="12"/>
      <c r="UC681" s="12"/>
      <c r="UD681" s="12"/>
      <c r="UE681" s="12"/>
      <c r="UF681" s="12"/>
      <c r="UG681" s="12"/>
      <c r="UH681" s="12"/>
      <c r="UI681" s="12"/>
      <c r="UJ681" s="12"/>
      <c r="UK681" s="12"/>
      <c r="UL681" s="145">
        <f>SUM(RZ681,SC681,SF681,SI681,SL681,SO681,SR681,SU681,SX681,TA681,TD681,TG681,TJ681,TM681,TP681,TS681,TV681,TY681,UB681,UE681,UH681,UK681)</f>
        <v>0</v>
      </c>
      <c r="UM681" s="12"/>
      <c r="UN681" s="12"/>
      <c r="UO681" s="12"/>
      <c r="UP681" s="12"/>
      <c r="UQ681" s="12"/>
      <c r="UR681" s="12"/>
      <c r="US681" s="12"/>
      <c r="UT681" s="12"/>
      <c r="UU681" s="12"/>
      <c r="UV681" s="12"/>
      <c r="UW681" s="12"/>
      <c r="UX681" s="12"/>
      <c r="UY681" s="12"/>
      <c r="UZ681" s="12"/>
      <c r="VA681" s="12"/>
      <c r="VB681" s="12"/>
      <c r="VC681" s="12"/>
      <c r="VD681" s="12"/>
      <c r="VE681" s="12"/>
      <c r="VF681" s="12"/>
      <c r="VG681" s="12"/>
      <c r="VH681" s="12"/>
      <c r="VI681" s="12"/>
      <c r="VJ681" s="12"/>
      <c r="VK681" s="12"/>
      <c r="VL681" s="12"/>
      <c r="VM681" s="12"/>
      <c r="VN681" s="12"/>
      <c r="VO681" s="12"/>
      <c r="VP681" s="12"/>
      <c r="VQ681" s="12"/>
      <c r="VR681" s="12"/>
      <c r="VS681" s="12"/>
      <c r="VT681" s="12"/>
      <c r="VU681" s="12"/>
      <c r="VV681" s="12"/>
      <c r="VW681" s="12"/>
      <c r="VX681" s="12"/>
      <c r="VY681" s="12"/>
      <c r="VZ681" s="12"/>
      <c r="WA681" s="12"/>
      <c r="WB681" s="12"/>
      <c r="WC681" s="12"/>
      <c r="WD681" s="12"/>
      <c r="WE681" s="12"/>
      <c r="WF681" s="12"/>
      <c r="WG681" s="12"/>
      <c r="WH681" s="12"/>
      <c r="WI681" s="12"/>
      <c r="WJ681" s="12"/>
      <c r="WK681" s="12"/>
      <c r="WL68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1" s="12"/>
      <c r="WN681" s="12"/>
      <c r="WO681" s="12"/>
      <c r="WP681" s="12"/>
      <c r="WQ681" s="12"/>
      <c r="WR681" s="12"/>
      <c r="WS681" s="12"/>
      <c r="WT681" s="12"/>
      <c r="WU681" s="12"/>
      <c r="WV681" s="12"/>
      <c r="WW681" s="12"/>
      <c r="WX681" s="12"/>
      <c r="WY681" s="12"/>
      <c r="WZ681" s="12"/>
      <c r="XA681" s="12"/>
      <c r="XB681" s="12"/>
      <c r="XC681" s="12"/>
      <c r="XD681" s="12"/>
      <c r="XE681" s="12"/>
      <c r="XF681" s="12"/>
      <c r="XG681" s="12"/>
      <c r="XH681" s="12"/>
      <c r="XI681" s="12"/>
      <c r="XJ681" s="12"/>
      <c r="XK681" s="12"/>
      <c r="XL681" s="12"/>
      <c r="XM681" s="12"/>
      <c r="XN681" s="12"/>
      <c r="XO681" s="12"/>
      <c r="XP681" s="12"/>
      <c r="XQ681" s="12"/>
      <c r="XR681" s="12"/>
      <c r="XS681" s="12"/>
      <c r="XT681" s="12"/>
      <c r="XU681" s="12"/>
      <c r="XV681" s="12"/>
      <c r="XW681" s="12"/>
      <c r="XX681" s="12"/>
      <c r="XY681" s="12"/>
      <c r="XZ681" s="12"/>
      <c r="YA681" s="12"/>
      <c r="YB681" s="12"/>
      <c r="YC681" s="12"/>
      <c r="YD681" s="12"/>
      <c r="YE681" s="12"/>
      <c r="YF681" s="12"/>
      <c r="YG681" s="12"/>
      <c r="YH681" s="12"/>
      <c r="YI681" s="12"/>
      <c r="YJ681" s="12"/>
      <c r="YK681" s="12"/>
      <c r="YL681" s="12"/>
      <c r="YM681" s="12"/>
      <c r="YN681" s="12"/>
      <c r="YO681" s="12"/>
      <c r="YP681" s="12"/>
      <c r="YQ681" s="12"/>
      <c r="YR681" s="12"/>
      <c r="YS681" s="12"/>
      <c r="YT681" s="12"/>
      <c r="YU681" s="126">
        <f>SUM(WO681,WR681,WU681,WX681,XA681,XD681,XG681,XJ681,XM681,XP681,XS681,XV681,XY681,YB681,YE681,YH681,YK681,YN681,YQ681,YT681)</f>
        <v>0</v>
      </c>
      <c r="YV681" s="12"/>
      <c r="YW681" s="12"/>
      <c r="YX681" s="12"/>
      <c r="YY681" s="12"/>
      <c r="YZ681" s="12"/>
      <c r="ZA681" s="12"/>
      <c r="ZB681" s="12"/>
      <c r="ZC681" s="12"/>
      <c r="ZD681" s="12"/>
      <c r="ZE681" s="12"/>
      <c r="ZF681" s="12"/>
      <c r="ZG681" s="12"/>
      <c r="ZH681" s="12"/>
      <c r="ZI681" s="12"/>
      <c r="ZJ681" s="12"/>
      <c r="ZK681" s="12"/>
      <c r="ZL681" s="12"/>
      <c r="ZM681" s="12"/>
      <c r="ZN681" s="12"/>
      <c r="ZO681" s="12"/>
      <c r="ZP681" s="12"/>
      <c r="ZQ681" s="12"/>
      <c r="ZR681" s="12"/>
      <c r="ZS681" s="12"/>
      <c r="ZT681" s="12"/>
      <c r="ZU681" s="12"/>
      <c r="ZV681" s="12"/>
      <c r="ZW681" s="12"/>
      <c r="ZX681" s="12"/>
      <c r="ZY681" s="12"/>
      <c r="ZZ681" s="12"/>
      <c r="AAA681" s="12"/>
      <c r="AAB681" s="12"/>
      <c r="AAC681" s="12"/>
      <c r="AAD681" s="12"/>
      <c r="AAE681" s="12"/>
      <c r="AAF681" s="12"/>
      <c r="AAG681" s="12"/>
      <c r="AAH681" s="12"/>
      <c r="AAI681" s="12"/>
      <c r="AAJ681" s="12"/>
      <c r="AAK681" s="12"/>
      <c r="AAL681" s="12"/>
      <c r="AAM681" s="12"/>
      <c r="AAN681" s="12"/>
      <c r="AAO681" s="12"/>
      <c r="AAP681" s="12"/>
      <c r="AAQ681" s="12"/>
      <c r="AAR681" s="12"/>
      <c r="AAS681" s="12"/>
      <c r="AAT681" s="12"/>
      <c r="AAU681" s="12"/>
      <c r="AAV681" s="12"/>
      <c r="AAW681" s="12"/>
      <c r="AAX681" s="12"/>
      <c r="AAY681" s="12"/>
      <c r="AAZ681" s="12"/>
      <c r="ABA681" s="12"/>
      <c r="ABB681" s="12"/>
      <c r="ABC681" s="12"/>
      <c r="ABD681" s="12"/>
      <c r="ABE681" s="12"/>
      <c r="ABF681" s="12"/>
      <c r="ABG681" s="12"/>
      <c r="ABH681" s="12"/>
      <c r="ABI681" s="12"/>
      <c r="ABJ681" s="12"/>
      <c r="ABK681" s="12"/>
      <c r="ABL681" s="12"/>
      <c r="ABM681" s="12"/>
      <c r="ABN681" s="12"/>
      <c r="ABO681" s="12"/>
      <c r="ABP681" s="12"/>
      <c r="ABQ681" s="12"/>
      <c r="ABR681" s="12"/>
      <c r="ABS681" s="12"/>
      <c r="ABT681" s="12"/>
      <c r="ABU681" s="12"/>
      <c r="ABV681" s="12"/>
      <c r="ABW681" s="12"/>
      <c r="ABX681" s="12"/>
      <c r="ABY681" s="136">
        <f>SUM(YX681,ZA681,ZD681,ZG681,ZJ681,ZM681,ZP681,ZS681,ZV681,ZY681,AAB681,AAE681,AAH681,AAK681,AAN681,AAQ681,AAT681,AAW681,AAZ681,ABC681,ABF681,ABI681,ABL681,ABO681,ABR681,ABU681,ABX681)</f>
        <v>0</v>
      </c>
      <c r="ABZ681" s="12"/>
      <c r="ACA681" s="12"/>
      <c r="ACB681" s="12"/>
      <c r="ACC681" s="12"/>
      <c r="ACD681" s="12"/>
      <c r="ACE681" s="12"/>
      <c r="ACF681" s="12"/>
      <c r="ACG681" s="12"/>
      <c r="ACH681" s="12"/>
      <c r="ACI681" s="12"/>
      <c r="ACJ681" s="12"/>
      <c r="ACK681" s="12"/>
      <c r="ACL681" s="12"/>
      <c r="ACM681" s="12"/>
      <c r="ACN681" s="12"/>
      <c r="ACO681" s="12"/>
      <c r="ACP681" s="12"/>
      <c r="ACQ681" s="12"/>
      <c r="ACR681" s="12"/>
      <c r="ACS681" s="12"/>
      <c r="ACT681" s="12"/>
      <c r="ACU681" s="12"/>
      <c r="ACV681" s="12"/>
      <c r="ACW681" s="12"/>
      <c r="ACX681" s="12"/>
      <c r="ACY681" s="12"/>
      <c r="ACZ681" s="12"/>
      <c r="ADA681" s="12"/>
      <c r="ADB681" s="12"/>
      <c r="ADC681" s="12"/>
      <c r="ADD681" s="12"/>
      <c r="ADE681" s="12"/>
      <c r="ADF681" s="12"/>
      <c r="ADG681" s="12"/>
      <c r="ADH681" s="12"/>
      <c r="ADI681" s="12"/>
      <c r="ADJ681" s="12"/>
      <c r="ADK681" s="12"/>
      <c r="ADL681" s="12"/>
      <c r="ADM681" s="12"/>
      <c r="ADN681" s="12"/>
      <c r="ADO681" s="12"/>
      <c r="ADP681" s="12"/>
      <c r="ADQ681" s="12"/>
      <c r="ADR681" s="12"/>
      <c r="ADS681" s="12"/>
      <c r="ADT681" s="12"/>
      <c r="ADU681" s="12"/>
      <c r="ADV681" s="12"/>
      <c r="ADW681" s="12"/>
      <c r="ADX681" s="12"/>
      <c r="ADY681" s="164"/>
      <c r="ADZ681" s="164"/>
      <c r="AEA681" s="164"/>
      <c r="AEB681" s="164"/>
      <c r="AEC681" s="164"/>
      <c r="AED681" s="164"/>
      <c r="AEE681" s="164"/>
      <c r="AEF681" s="164"/>
      <c r="AEG681" s="164"/>
      <c r="AEH681" s="164"/>
      <c r="AEI681" s="164"/>
      <c r="AEJ681" s="164"/>
      <c r="AEK681" s="164"/>
      <c r="AEL681" s="164"/>
      <c r="AEM681" s="164"/>
      <c r="AEN681" s="164"/>
      <c r="AEO681" s="164"/>
      <c r="AEP681" s="164"/>
      <c r="AEQ681" s="164">
        <f>SUM(ACB681,ACE681,ACH681,ACK681,ACN681,ACQ681,ACT681,ACW681,ACZ681,ADC681,ADF681,ADI681,ADL681,ADO681,ADR681,ADU681,ADX681,AEA681,AED681,AEG681,AEJ681,AEM681,AEP681)</f>
        <v>0</v>
      </c>
    </row>
    <row r="682" spans="1:823">
      <c r="A682" s="13" t="s">
        <v>198</v>
      </c>
      <c r="B682" s="187" t="s">
        <v>20</v>
      </c>
      <c r="C682" s="15" t="s">
        <v>1602</v>
      </c>
      <c r="D682" s="12"/>
      <c r="E682" s="12"/>
      <c r="F682" s="44"/>
      <c r="G682" s="12">
        <v>2</v>
      </c>
      <c r="H682" s="48" t="s">
        <v>8</v>
      </c>
      <c r="I682" s="44">
        <v>9</v>
      </c>
      <c r="J682" s="12"/>
      <c r="K682" s="12"/>
      <c r="L682" s="44"/>
      <c r="M682" s="12"/>
      <c r="N682" s="12"/>
      <c r="O682" s="44"/>
      <c r="P682" s="12"/>
      <c r="Q682" s="12"/>
      <c r="R682" s="44"/>
      <c r="S682" s="12"/>
      <c r="T682" s="12"/>
      <c r="U682" s="44"/>
      <c r="V682" s="12"/>
      <c r="W682" s="12"/>
      <c r="X682" s="44"/>
      <c r="Y682" s="51">
        <f>SUM(F682,I682,L682,O682,R682,U682,X682)</f>
        <v>9</v>
      </c>
      <c r="Z682" s="12"/>
      <c r="AA682" s="12"/>
      <c r="AB682" s="54"/>
      <c r="AC682" s="12"/>
      <c r="AD682" s="12"/>
      <c r="AE682" s="54"/>
      <c r="AF682" s="12"/>
      <c r="AG682" s="12"/>
      <c r="AH682" s="54"/>
      <c r="AI682" s="12"/>
      <c r="AJ682" s="12"/>
      <c r="AK682" s="54"/>
      <c r="AL682" s="12"/>
      <c r="AM682" s="12"/>
      <c r="AN682" s="54"/>
      <c r="AO682" s="12"/>
      <c r="AP682" s="12"/>
      <c r="AQ682" s="54"/>
      <c r="AR682" s="12"/>
      <c r="AS682" s="12"/>
      <c r="AT682" s="54"/>
      <c r="AU682" s="12"/>
      <c r="AV682" s="12"/>
      <c r="AW682" s="54"/>
      <c r="AX682" s="12"/>
      <c r="AY682" s="12"/>
      <c r="AZ682" s="54"/>
      <c r="BA682" s="12"/>
      <c r="BB682" s="12"/>
      <c r="BC682" s="54"/>
      <c r="BD682" s="12"/>
      <c r="BE682" s="12"/>
      <c r="BF682" s="54"/>
      <c r="BG682" s="12"/>
      <c r="BH682" s="12"/>
      <c r="BI682" s="54"/>
      <c r="BJ682" s="12"/>
      <c r="BK682" s="12"/>
      <c r="BL682" s="54"/>
      <c r="BM682" s="12"/>
      <c r="BN682" s="12"/>
      <c r="BO682" s="54"/>
      <c r="BP682" s="60">
        <f>SUM(BO682,BL682,BI682,BF682,BC682,AZ682,AW682,AT682,AQ682,AN682,AK682,AH682,AE682,AB682)</f>
        <v>0</v>
      </c>
      <c r="BQ682" s="12"/>
      <c r="BR682" s="12"/>
      <c r="BS682" s="54"/>
      <c r="BT682" s="12"/>
      <c r="BU682" s="12"/>
      <c r="BV682" s="54"/>
      <c r="BW682" s="12"/>
      <c r="BX682" s="12"/>
      <c r="BY682" s="54"/>
      <c r="BZ682" s="12"/>
      <c r="CA682" s="12"/>
      <c r="CB682" s="54"/>
      <c r="CC682" s="12"/>
      <c r="CD682" s="12"/>
      <c r="CE682" s="54"/>
      <c r="CF682" s="12"/>
      <c r="CG682" s="12"/>
      <c r="CH682" s="54"/>
      <c r="CI682" s="12"/>
      <c r="CJ682" s="12"/>
      <c r="CK682" s="54"/>
      <c r="CL682" s="12"/>
      <c r="CM682" s="12"/>
      <c r="CN682" s="54"/>
      <c r="CO682" s="12"/>
      <c r="CP682" s="12"/>
      <c r="CQ682" s="54"/>
      <c r="CR682" s="12"/>
      <c r="CS682" s="12"/>
      <c r="CT682" s="54"/>
      <c r="CU682" s="12"/>
      <c r="CV682" s="12"/>
      <c r="CW682" s="54"/>
      <c r="CX682" s="12"/>
      <c r="CY682" s="12"/>
      <c r="CZ682" s="54"/>
      <c r="DA682" s="12"/>
      <c r="DB682" s="12"/>
      <c r="DC682" s="54"/>
      <c r="DD682" s="12"/>
      <c r="DE682" s="12"/>
      <c r="DF682" s="54"/>
      <c r="DG682" s="12"/>
      <c r="DH682" s="12"/>
      <c r="DI682" s="54"/>
      <c r="DJ682" s="12"/>
      <c r="DK682" s="12"/>
      <c r="DL682" s="54"/>
      <c r="DM682" s="12"/>
      <c r="DN682" s="12"/>
      <c r="DO682" s="54"/>
      <c r="DP682" s="12"/>
      <c r="DQ682" s="12"/>
      <c r="DR682" s="54"/>
      <c r="DS682" s="12"/>
      <c r="DT682" s="12"/>
      <c r="DU682" s="54"/>
      <c r="DV682" s="12"/>
      <c r="DW682" s="12"/>
      <c r="DX682" s="54"/>
      <c r="DY682" s="12"/>
      <c r="DZ682" s="12"/>
      <c r="EA682" s="54"/>
      <c r="EB682" s="12"/>
      <c r="EC682" s="12"/>
      <c r="ED682" s="54"/>
      <c r="EE682" s="12"/>
      <c r="EF682" s="12"/>
      <c r="EG682" s="54"/>
      <c r="EH682" s="12"/>
      <c r="EI682" s="12"/>
      <c r="EJ682" s="54"/>
      <c r="EK682" s="12"/>
      <c r="EL682" s="12"/>
      <c r="EM682" s="54"/>
      <c r="EN682" s="64">
        <f>SUM(EM682,EJ682,EG682,ED682,EA682,DX682,DU682,DR682,DO682,DL682,DI682,DF682,DC682,CZ682,CW682,CT682,CQ682,CN682,CK682,CH682,CE682,CB682,BY682,BV682,BS682)</f>
        <v>0</v>
      </c>
      <c r="EO682" s="12"/>
      <c r="EP682" s="12"/>
      <c r="EQ682" s="67"/>
      <c r="ER682" s="12"/>
      <c r="ES682" s="12"/>
      <c r="ET682" s="67"/>
      <c r="EU682" s="12"/>
      <c r="EV682" s="12"/>
      <c r="EW682" s="67"/>
      <c r="EX682" s="12"/>
      <c r="EY682" s="12"/>
      <c r="EZ682" s="67"/>
      <c r="FA682" s="12"/>
      <c r="FB682" s="12"/>
      <c r="FC682" s="67"/>
      <c r="FD682" s="12"/>
      <c r="FE682" s="12"/>
      <c r="FF682" s="67"/>
      <c r="FG682" s="12"/>
      <c r="FH682" s="12"/>
      <c r="FI682" s="67"/>
      <c r="FJ682" s="12"/>
      <c r="FK682" s="12"/>
      <c r="FL682" s="67"/>
      <c r="FM682" s="12"/>
      <c r="FN682" s="12"/>
      <c r="FO682" s="67"/>
      <c r="FP682" s="12"/>
      <c r="FQ682" s="12"/>
      <c r="FR682" s="67"/>
      <c r="FS682" s="12"/>
      <c r="FT682" s="12"/>
      <c r="FU682" s="67"/>
      <c r="FV682" s="12"/>
      <c r="FW682" s="12"/>
      <c r="FX682" s="67"/>
      <c r="FY682" s="12"/>
      <c r="FZ682" s="12"/>
      <c r="GA682" s="67"/>
      <c r="GB682" s="12"/>
      <c r="GC682" s="12"/>
      <c r="GD682" s="67"/>
      <c r="GE682" s="12"/>
      <c r="GF682" s="12"/>
      <c r="GG682" s="67"/>
      <c r="GH682" s="12"/>
      <c r="GI682" s="12"/>
      <c r="GJ682" s="67"/>
      <c r="GK682" s="12"/>
      <c r="GL682" s="12"/>
      <c r="GM682" s="67"/>
      <c r="GN682" s="12"/>
      <c r="GO682" s="12"/>
      <c r="GP682" s="67"/>
      <c r="GQ682" s="12"/>
      <c r="GR682" s="12"/>
      <c r="GS682" s="67"/>
      <c r="GT682" s="12"/>
      <c r="GU682" s="12"/>
      <c r="GV682" s="67"/>
      <c r="GW682" s="12"/>
      <c r="GX682" s="12"/>
      <c r="GY682" s="67"/>
      <c r="GZ682" s="12"/>
      <c r="HA682" s="12"/>
      <c r="HB682" s="67"/>
      <c r="HC68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2" s="12"/>
      <c r="HE682" s="12"/>
      <c r="HF682" s="77"/>
      <c r="HG682" s="12"/>
      <c r="HH682" s="12"/>
      <c r="HI682" s="77"/>
      <c r="HJ682" s="12"/>
      <c r="HK682" s="12"/>
      <c r="HL682" s="77"/>
      <c r="HM682" s="12"/>
      <c r="HN682" s="12"/>
      <c r="HO682" s="77"/>
      <c r="HP682" s="12"/>
      <c r="HQ682" s="12"/>
      <c r="HR682" s="77"/>
      <c r="HS682" s="12"/>
      <c r="HT682" s="12"/>
      <c r="HU682" s="77"/>
      <c r="HV682" s="12"/>
      <c r="HW682" s="12"/>
      <c r="HX682" s="77"/>
      <c r="HY682" s="12"/>
      <c r="HZ682" s="12"/>
      <c r="IA682" s="77"/>
      <c r="IB682" s="12"/>
      <c r="IC682" s="12"/>
      <c r="ID682" s="77"/>
      <c r="IE682" s="12"/>
      <c r="IF682" s="12"/>
      <c r="IG682" s="77"/>
      <c r="IH682" s="12"/>
      <c r="II682" s="12"/>
      <c r="IJ682" s="77"/>
      <c r="IK682" s="12"/>
      <c r="IL682" s="12"/>
      <c r="IM682" s="77"/>
      <c r="IN682" s="12"/>
      <c r="IO682" s="12"/>
      <c r="IP682" s="77"/>
      <c r="IQ682" s="12"/>
      <c r="IR682" s="12"/>
      <c r="IS682" s="77"/>
      <c r="IT682" s="12"/>
      <c r="IU682" s="12"/>
      <c r="IV682" s="77"/>
      <c r="IW682" s="12"/>
      <c r="IX682" s="12"/>
      <c r="IY682" s="77"/>
      <c r="IZ68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2" s="12"/>
      <c r="JB682" s="12"/>
      <c r="JC682" s="82"/>
      <c r="JD682" s="12"/>
      <c r="JE682" s="12"/>
      <c r="JF682" s="82"/>
      <c r="JG682" s="12"/>
      <c r="JH682" s="12"/>
      <c r="JI682" s="82"/>
      <c r="JJ682" s="12"/>
      <c r="JK682" s="12"/>
      <c r="JL682" s="82"/>
      <c r="JM682" s="12"/>
      <c r="JN682" s="12"/>
      <c r="JO682" s="82"/>
      <c r="JP682" s="12"/>
      <c r="JQ682" s="12"/>
      <c r="JR682" s="82"/>
      <c r="JS682" s="12"/>
      <c r="JT682" s="12"/>
      <c r="JU682" s="82"/>
      <c r="JV682" s="12"/>
      <c r="JW682" s="12"/>
      <c r="JX682" s="82"/>
      <c r="JY682" s="12"/>
      <c r="JZ682" s="12"/>
      <c r="KA682" s="82"/>
      <c r="KB682" s="12"/>
      <c r="KC682" s="12"/>
      <c r="KD682" s="82"/>
      <c r="KE682" s="12"/>
      <c r="KF682" s="12"/>
      <c r="KG682" s="82"/>
      <c r="KH682" s="12"/>
      <c r="KI682" s="12"/>
      <c r="KJ682" s="82"/>
      <c r="KK682" s="12"/>
      <c r="KL682" s="12"/>
      <c r="KM682" s="82"/>
      <c r="KN682" s="12"/>
      <c r="KO682" s="12"/>
      <c r="KP682" s="82"/>
      <c r="KQ682" s="12"/>
      <c r="KR682" s="12"/>
      <c r="KS682" s="82"/>
      <c r="KT68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2" s="12"/>
      <c r="KV682" s="12"/>
      <c r="KW682" s="89"/>
      <c r="KX682" s="12"/>
      <c r="KY682" s="12"/>
      <c r="KZ682" s="89"/>
      <c r="LA682" s="12"/>
      <c r="LB682" s="12"/>
      <c r="LC682" s="89"/>
      <c r="LD682" s="12"/>
      <c r="LE682" s="12"/>
      <c r="LF682" s="89"/>
      <c r="LG682" s="12"/>
      <c r="LH682" s="12"/>
      <c r="LI682" s="89"/>
      <c r="LJ682" s="12"/>
      <c r="LK682" s="12"/>
      <c r="LL682" s="89"/>
      <c r="LM682" s="12"/>
      <c r="LN682" s="12"/>
      <c r="LO682" s="89"/>
      <c r="LP682" s="12"/>
      <c r="LQ682" s="12"/>
      <c r="LR682" s="89"/>
      <c r="LS682" s="12"/>
      <c r="LT682" s="12"/>
      <c r="LU682" s="89"/>
      <c r="LV682" s="12"/>
      <c r="LW682" s="12"/>
      <c r="LX682" s="89"/>
      <c r="LY682" s="12"/>
      <c r="LZ682" s="12"/>
      <c r="MA682" s="89"/>
      <c r="MB68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2" s="12"/>
      <c r="MD682" s="12"/>
      <c r="ME682" s="98"/>
      <c r="MF682" s="12"/>
      <c r="MG682" s="12"/>
      <c r="MH682" s="98"/>
      <c r="MI682" s="12"/>
      <c r="MJ682" s="12"/>
      <c r="MK682" s="98"/>
      <c r="ML682" s="12"/>
      <c r="MM682" s="12"/>
      <c r="MN682" s="98"/>
      <c r="MO682" s="12"/>
      <c r="MP682" s="12"/>
      <c r="MQ682" s="98"/>
      <c r="MR682" s="12"/>
      <c r="MS682" s="12"/>
      <c r="MT682" s="98"/>
      <c r="MU682" s="12"/>
      <c r="MV682" s="12"/>
      <c r="MW682" s="98"/>
      <c r="MX682" s="12"/>
      <c r="MY682" s="12"/>
      <c r="MZ682" s="98"/>
      <c r="NA682" s="12"/>
      <c r="NB682" s="12"/>
      <c r="NC682" s="103"/>
      <c r="ND682" s="12"/>
      <c r="NE682" s="12"/>
      <c r="NF682" s="103"/>
      <c r="NG682" s="12"/>
      <c r="NH682" s="12"/>
      <c r="NI682" s="103"/>
      <c r="NJ682" s="12"/>
      <c r="NK682" s="12"/>
      <c r="NL682" s="103"/>
      <c r="NM68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2" s="12"/>
      <c r="NO682" s="12"/>
      <c r="NP682" s="110"/>
      <c r="NQ682" s="12"/>
      <c r="NR682" s="12"/>
      <c r="NS682" s="110"/>
      <c r="NT682" s="12"/>
      <c r="NU682" s="12"/>
      <c r="NV682" s="110"/>
      <c r="NW682" s="12"/>
      <c r="NX682" s="12"/>
      <c r="NY682" s="110"/>
      <c r="NZ682" s="12"/>
      <c r="OA682" s="12"/>
      <c r="OB682" s="110"/>
      <c r="OC682" s="12"/>
      <c r="OD682" s="12"/>
      <c r="OE682" s="110"/>
      <c r="OF682" s="12"/>
      <c r="OG682" s="12"/>
      <c r="OH682" s="110"/>
      <c r="OI682" s="12"/>
      <c r="OJ682" s="12"/>
      <c r="OK682" s="110"/>
      <c r="OL682" s="12"/>
      <c r="OM682" s="12"/>
      <c r="ON682" s="110"/>
      <c r="OO682" s="12"/>
      <c r="OP682" s="12"/>
      <c r="OQ682" s="110"/>
      <c r="OR682" s="12">
        <v>2</v>
      </c>
      <c r="OS682" s="12" t="s">
        <v>8</v>
      </c>
      <c r="OT682" s="110">
        <v>9</v>
      </c>
      <c r="OU682" s="12"/>
      <c r="OV682" s="12"/>
      <c r="OW682" s="110"/>
      <c r="OX682" s="12"/>
      <c r="OY682" s="12"/>
      <c r="OZ682" s="110"/>
      <c r="PA682" s="12"/>
      <c r="PB682" s="12"/>
      <c r="PC682" s="110"/>
      <c r="PD682" s="12"/>
      <c r="PE682" s="12"/>
      <c r="PF682" s="110"/>
      <c r="PG682" s="12"/>
      <c r="PH682" s="12"/>
      <c r="PI682" s="110"/>
      <c r="PJ682" s="12"/>
      <c r="PK682" s="12"/>
      <c r="PL682" s="110"/>
      <c r="PM682" s="12"/>
      <c r="PN682" s="12"/>
      <c r="PO682" s="110"/>
      <c r="PP682" s="12"/>
      <c r="PQ682" s="12"/>
      <c r="PR682" s="110"/>
      <c r="PS682" s="12"/>
      <c r="PT682" s="12"/>
      <c r="PU682" s="110"/>
      <c r="PV68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682" s="12"/>
      <c r="PX682" s="12"/>
      <c r="PY682" s="121"/>
      <c r="PZ682" s="12"/>
      <c r="QA682" s="12"/>
      <c r="QB682" s="121"/>
      <c r="QC682" s="12"/>
      <c r="QD682" s="12"/>
      <c r="QE682" s="121"/>
      <c r="QF682" s="12"/>
      <c r="QG682" s="12"/>
      <c r="QH682" s="121"/>
      <c r="QI682" s="12"/>
      <c r="QJ682" s="12"/>
      <c r="QK682" s="121"/>
      <c r="QL682" s="12"/>
      <c r="QM682" s="12"/>
      <c r="QN682" s="121"/>
      <c r="QO682" s="126">
        <f>Tabela1[[#This Row],[p120]]+Tabela1[[#This Row],[pkt9]]+Tabela1[[#This Row],[p121]]+Tabela1[[#This Row],[punkty44]]+Tabela1[[#This Row],[p122]]+Tabela1[[#This Row],[p123]]</f>
        <v>0</v>
      </c>
      <c r="QP682" s="12"/>
      <c r="QQ682" s="12"/>
      <c r="QR682" s="12"/>
      <c r="QS682" s="12"/>
      <c r="QT682" s="12"/>
      <c r="QU682" s="12"/>
      <c r="QV682" s="12"/>
      <c r="QW682" s="12"/>
      <c r="QX682" s="12"/>
      <c r="QY682" s="12"/>
      <c r="QZ682" s="12"/>
      <c r="RA682" s="12"/>
      <c r="RB682" s="12"/>
      <c r="RC682" s="12"/>
      <c r="RD682" s="12"/>
      <c r="RE682" s="12">
        <v>1</v>
      </c>
      <c r="RF682" s="12">
        <v>145</v>
      </c>
      <c r="RG682" s="12">
        <v>6</v>
      </c>
      <c r="RH682" s="12"/>
      <c r="RI682" s="12"/>
      <c r="RJ682" s="12"/>
      <c r="RK682" s="12"/>
      <c r="RL682" s="12"/>
      <c r="RM682" s="12"/>
      <c r="RN682" s="12"/>
      <c r="RO682" s="12"/>
      <c r="RP682" s="12"/>
      <c r="RQ682" s="12"/>
      <c r="RR682" s="12"/>
      <c r="RS682" s="12"/>
      <c r="RT682" s="12"/>
      <c r="RU682" s="12"/>
      <c r="RV682" s="12"/>
      <c r="RW68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6</v>
      </c>
      <c r="RX682" s="12"/>
      <c r="RY682" s="12"/>
      <c r="RZ682" s="12"/>
      <c r="SA682" s="12"/>
      <c r="SB682" s="12"/>
      <c r="SC682" s="12"/>
      <c r="SD682" s="12"/>
      <c r="SE682" s="12"/>
      <c r="SF682" s="12"/>
      <c r="SG682" s="12">
        <v>2</v>
      </c>
      <c r="SH682" s="12">
        <v>140</v>
      </c>
      <c r="SI682" s="12">
        <v>6</v>
      </c>
      <c r="SJ682" s="12"/>
      <c r="SK682" s="12"/>
      <c r="SL682" s="12"/>
      <c r="SM682" s="12"/>
      <c r="SN682" s="12"/>
      <c r="SO682" s="12"/>
      <c r="SP682" s="12"/>
      <c r="SQ682" s="12"/>
      <c r="SR682" s="12"/>
      <c r="SS682" s="12"/>
      <c r="ST682" s="12"/>
      <c r="SU682" s="12"/>
      <c r="SV682" s="12"/>
      <c r="SW682" s="12"/>
      <c r="SX682" s="12"/>
      <c r="SY682" s="12"/>
      <c r="SZ682" s="12"/>
      <c r="TA682" s="12"/>
      <c r="TB682" s="12"/>
      <c r="TC682" s="12"/>
      <c r="TD682" s="12"/>
      <c r="TE682" s="12"/>
      <c r="TF682" s="12"/>
      <c r="TG682" s="12"/>
      <c r="TH682" s="12"/>
      <c r="TI682" s="12"/>
      <c r="TJ682" s="12"/>
      <c r="TK682" s="12"/>
      <c r="TL682" s="12"/>
      <c r="TM682" s="12"/>
      <c r="TN682" s="12"/>
      <c r="TO682" s="12"/>
      <c r="TP682" s="12"/>
      <c r="TQ682" s="12"/>
      <c r="TR682" s="12"/>
      <c r="TS682" s="12"/>
      <c r="TT682" s="12"/>
      <c r="TU682" s="12"/>
      <c r="TV682" s="12"/>
      <c r="TW682" s="12">
        <v>2</v>
      </c>
      <c r="TX682" s="48" t="s">
        <v>799</v>
      </c>
      <c r="TY682" s="12">
        <v>12</v>
      </c>
      <c r="TZ682" s="12"/>
      <c r="UA682" s="12"/>
      <c r="UB682" s="12"/>
      <c r="UC682" s="12"/>
      <c r="UD682" s="12"/>
      <c r="UE682" s="12"/>
      <c r="UF682" s="12"/>
      <c r="UG682" s="12"/>
      <c r="UH682" s="12"/>
      <c r="UI682" s="12"/>
      <c r="UJ682" s="12"/>
      <c r="UK682" s="12"/>
      <c r="UL682" s="145">
        <f>SUM(RZ682,SC682,SF682,SI682,SL682,SO682,SR682,SU682,SX682,TA682,TD682,TG682,TJ682,TM682,TP682,TS682,TV682,TY682,UB682,UE682,UH682,UK682)</f>
        <v>18</v>
      </c>
      <c r="UM682" s="12"/>
      <c r="UN682" s="12"/>
      <c r="UO682" s="12"/>
      <c r="UP682" s="12"/>
      <c r="UQ682" s="12"/>
      <c r="UR682" s="12"/>
      <c r="US682" s="12"/>
      <c r="UT682" s="12"/>
      <c r="UU682" s="12"/>
      <c r="UV682" s="12"/>
      <c r="UW682" s="12"/>
      <c r="UX682" s="12"/>
      <c r="UY682" s="12"/>
      <c r="UZ682" s="12"/>
      <c r="VA682" s="12"/>
      <c r="VB682" s="12">
        <v>2</v>
      </c>
      <c r="VC682" s="12">
        <v>145</v>
      </c>
      <c r="VD682" s="12">
        <v>12</v>
      </c>
      <c r="VE682" s="12"/>
      <c r="VF682" s="12"/>
      <c r="VG682" s="12"/>
      <c r="VH682" s="12"/>
      <c r="VI682" s="12"/>
      <c r="VJ682" s="12"/>
      <c r="VK682" s="12"/>
      <c r="VL682" s="12"/>
      <c r="VM682" s="12"/>
      <c r="VN682" s="12"/>
      <c r="VO682" s="12"/>
      <c r="VP682" s="12"/>
      <c r="VQ682" s="12"/>
      <c r="VR682" s="12"/>
      <c r="VS682" s="12"/>
      <c r="VT682" s="12"/>
      <c r="VU682" s="12"/>
      <c r="VV682" s="12"/>
      <c r="VW682" s="12"/>
      <c r="VX682" s="12"/>
      <c r="VY682" s="12"/>
      <c r="VZ682" s="12"/>
      <c r="WA682" s="12"/>
      <c r="WB682" s="12"/>
      <c r="WC682" s="12"/>
      <c r="WD682" s="12"/>
      <c r="WE682" s="12"/>
      <c r="WF682" s="12"/>
      <c r="WG682" s="12"/>
      <c r="WH682" s="12"/>
      <c r="WI682" s="12"/>
      <c r="WJ682" s="12"/>
      <c r="WK682" s="12"/>
      <c r="WL68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682" s="12"/>
      <c r="WN682" s="12"/>
      <c r="WO682" s="12"/>
      <c r="WP682" s="12"/>
      <c r="WQ682" s="12"/>
      <c r="WR682" s="12"/>
      <c r="WS682" s="12"/>
      <c r="WT682" s="12"/>
      <c r="WU682" s="12"/>
      <c r="WV682" s="12"/>
      <c r="WW682" s="12"/>
      <c r="WX682" s="12"/>
      <c r="WY682" s="12"/>
      <c r="WZ682" s="12"/>
      <c r="XA682" s="12"/>
      <c r="XB682" s="12"/>
      <c r="XC682" s="12"/>
      <c r="XD682" s="12"/>
      <c r="XE682" s="12"/>
      <c r="XF682" s="12"/>
      <c r="XG682" s="12"/>
      <c r="XH682" s="12"/>
      <c r="XI682" s="12"/>
      <c r="XJ682" s="12"/>
      <c r="XK682" s="12"/>
      <c r="XL682" s="12"/>
      <c r="XM682" s="12"/>
      <c r="XN682" s="12"/>
      <c r="XO682" s="12"/>
      <c r="XP682" s="12"/>
      <c r="XQ682" s="12"/>
      <c r="XR682" s="12"/>
      <c r="XS682" s="12"/>
      <c r="XT682" s="12"/>
      <c r="XU682" s="12"/>
      <c r="XV682" s="12"/>
      <c r="XW682" s="12"/>
      <c r="XX682" s="12"/>
      <c r="XY682" s="12"/>
      <c r="XZ682" s="12"/>
      <c r="YA682" s="12"/>
      <c r="YB682" s="12"/>
      <c r="YC682" s="12"/>
      <c r="YD682" s="12"/>
      <c r="YE682" s="12"/>
      <c r="YF682" s="12"/>
      <c r="YG682" s="12"/>
      <c r="YH682" s="12"/>
      <c r="YI682" s="12"/>
      <c r="YJ682" s="12"/>
      <c r="YK682" s="12"/>
      <c r="YL682" s="12"/>
      <c r="YM682" s="12"/>
      <c r="YN682" s="12"/>
      <c r="YO682" s="12"/>
      <c r="YP682" s="12"/>
      <c r="YQ682" s="12"/>
      <c r="YR682" s="12"/>
      <c r="YS682" s="12"/>
      <c r="YT682" s="12"/>
      <c r="YU682" s="126">
        <f>SUM(WO682,WR682,WU682,WX682,XA682,XD682,XG682,XJ682,XM682,XP682,XS682,XV682,XY682,YB682,YE682,YH682,YK682,YN682,YQ682,YT682)</f>
        <v>0</v>
      </c>
      <c r="YV682" s="12"/>
      <c r="YW682" s="12"/>
      <c r="YX682" s="12"/>
      <c r="YY682" s="12"/>
      <c r="YZ682" s="12"/>
      <c r="ZA682" s="12"/>
      <c r="ZB682" s="12"/>
      <c r="ZC682" s="12"/>
      <c r="ZD682" s="12"/>
      <c r="ZE682" s="12"/>
      <c r="ZF682" s="12"/>
      <c r="ZG682" s="12"/>
      <c r="ZH682" s="12"/>
      <c r="ZI682" s="12"/>
      <c r="ZJ682" s="12"/>
      <c r="ZK682" s="12"/>
      <c r="ZL682" s="12"/>
      <c r="ZM682" s="12"/>
      <c r="ZN682" s="12"/>
      <c r="ZO682" s="12"/>
      <c r="ZP682" s="12"/>
      <c r="ZQ682" s="12"/>
      <c r="ZR682" s="12"/>
      <c r="ZS682" s="12"/>
      <c r="ZT682" s="12"/>
      <c r="ZU682" s="12"/>
      <c r="ZV682" s="12"/>
      <c r="ZW682" s="12"/>
      <c r="ZX682" s="12"/>
      <c r="ZY682" s="12"/>
      <c r="ZZ682" s="12"/>
      <c r="AAA682" s="12"/>
      <c r="AAB682" s="12"/>
      <c r="AAC682" s="12">
        <v>1</v>
      </c>
      <c r="AAD682" s="12">
        <v>140</v>
      </c>
      <c r="AAE682" s="12">
        <v>3</v>
      </c>
      <c r="AAF682" s="12"/>
      <c r="AAG682" s="12"/>
      <c r="AAH682" s="12"/>
      <c r="AAI682" s="12"/>
      <c r="AAJ682" s="12"/>
      <c r="AAK682" s="12"/>
      <c r="AAL682" s="12"/>
      <c r="AAM682" s="12"/>
      <c r="AAN682" s="12"/>
      <c r="AAO682" s="12"/>
      <c r="AAP682" s="12"/>
      <c r="AAQ682" s="12"/>
      <c r="AAR682" s="12"/>
      <c r="AAS682" s="12"/>
      <c r="AAT682" s="12"/>
      <c r="AAU682" s="12"/>
      <c r="AAV682" s="12"/>
      <c r="AAW682" s="12"/>
      <c r="AAX682" s="12"/>
      <c r="AAY682" s="12"/>
      <c r="AAZ682" s="12"/>
      <c r="ABA682" s="12"/>
      <c r="ABB682" s="12"/>
      <c r="ABC682" s="12"/>
      <c r="ABD682" s="12"/>
      <c r="ABE682" s="12"/>
      <c r="ABF682" s="12"/>
      <c r="ABG682" s="12"/>
      <c r="ABH682" s="12"/>
      <c r="ABI682" s="12"/>
      <c r="ABJ682" s="12"/>
      <c r="ABK682" s="12"/>
      <c r="ABL682" s="12"/>
      <c r="ABM682" s="12"/>
      <c r="ABN682" s="12"/>
      <c r="ABO682" s="12"/>
      <c r="ABP682" s="12"/>
      <c r="ABQ682" s="12"/>
      <c r="ABR682" s="12"/>
      <c r="ABS682" s="12"/>
      <c r="ABT682" s="12"/>
      <c r="ABU682" s="12"/>
      <c r="ABV682" s="12">
        <v>2</v>
      </c>
      <c r="ABW682" s="12">
        <v>140</v>
      </c>
      <c r="ABX682" s="12">
        <v>6</v>
      </c>
      <c r="ABY682" s="136">
        <f>SUM(YX682,ZA682,ZD682,ZG682,ZJ682,ZM682,ZP682,ZS682,ZV682,ZY682,AAB682,AAE682,AAH682,AAK682,AAN682,AAQ682,AAT682,AAW682,AAZ682,ABC682,ABF682,ABI682,ABL682,ABO682,ABR682,ABU682,ABX682)</f>
        <v>9</v>
      </c>
      <c r="ABZ682" s="12"/>
      <c r="ACA682" s="12"/>
      <c r="ACB682" s="12"/>
      <c r="ACC682" s="12"/>
      <c r="ACD682" s="12"/>
      <c r="ACE682" s="12"/>
      <c r="ACF682" s="12"/>
      <c r="ACG682" s="12"/>
      <c r="ACH682" s="12"/>
      <c r="ACI682" s="12"/>
      <c r="ACJ682" s="12"/>
      <c r="ACK682" s="12"/>
      <c r="ACL682" s="12"/>
      <c r="ACM682" s="12"/>
      <c r="ACN682" s="12"/>
      <c r="ACO682" s="12"/>
      <c r="ACP682" s="12"/>
      <c r="ACQ682" s="12"/>
      <c r="ACR682" s="12"/>
      <c r="ACS682" s="12"/>
      <c r="ACT682" s="12"/>
      <c r="ACU682" s="12"/>
      <c r="ACV682" s="12"/>
      <c r="ACW682" s="12"/>
      <c r="ACX682" s="12"/>
      <c r="ACY682" s="12"/>
      <c r="ACZ682" s="12"/>
      <c r="ADA682" s="12"/>
      <c r="ADB682" s="12"/>
      <c r="ADC682" s="12"/>
      <c r="ADD682" s="12"/>
      <c r="ADE682" s="12"/>
      <c r="ADF682" s="12"/>
      <c r="ADG682" s="12"/>
      <c r="ADH682" s="12"/>
      <c r="ADI682" s="12"/>
      <c r="ADJ682" s="12"/>
      <c r="ADK682" s="12"/>
      <c r="ADL682" s="12"/>
      <c r="ADM682" s="12"/>
      <c r="ADN682" s="12"/>
      <c r="ADO682" s="12"/>
      <c r="ADP682" s="12"/>
      <c r="ADQ682" s="12"/>
      <c r="ADR682" s="12"/>
      <c r="ADS682" s="12"/>
      <c r="ADT682" s="12"/>
      <c r="ADU682" s="12"/>
      <c r="ADV682" s="12"/>
      <c r="ADW682" s="12"/>
      <c r="ADX682" s="12"/>
      <c r="ADY682" s="164"/>
      <c r="ADZ682" s="164"/>
      <c r="AEA682" s="164"/>
      <c r="AEB682" s="164"/>
      <c r="AEC682" s="164"/>
      <c r="AED682" s="164"/>
      <c r="AEE682" s="164"/>
      <c r="AEF682" s="164"/>
      <c r="AEG682" s="164"/>
      <c r="AEH682" s="164">
        <v>2</v>
      </c>
      <c r="AEI682" s="164">
        <v>140</v>
      </c>
      <c r="AEJ682" s="164">
        <v>6</v>
      </c>
      <c r="AEK682" s="164"/>
      <c r="AEL682" s="164"/>
      <c r="AEM682" s="164"/>
      <c r="AEN682" s="164"/>
      <c r="AEO682" s="164"/>
      <c r="AEP682" s="164"/>
      <c r="AEQ682" s="164">
        <f>SUM(ACB682,ACE682,ACH682,ACK682,ACN682,ACQ682,ACT682,ACW682,ACZ682,ADC682,ADF682,ADI682,ADL682,ADO682,ADR682,ADU682,ADX682,AEA682,AED682,AEG682,AEJ682,AEM682,AEP682)</f>
        <v>6</v>
      </c>
    </row>
    <row r="683" spans="1:823">
      <c r="A683" s="13" t="s">
        <v>199</v>
      </c>
      <c r="B683" s="18" t="s">
        <v>177</v>
      </c>
      <c r="C683" s="31" t="s">
        <v>1002</v>
      </c>
      <c r="D683" s="12"/>
      <c r="E683" s="12"/>
      <c r="F683" s="44"/>
      <c r="G683" s="12"/>
      <c r="H683" s="12"/>
      <c r="I683" s="44"/>
      <c r="J683" s="12"/>
      <c r="K683" s="12"/>
      <c r="L683" s="44"/>
      <c r="M683" s="12"/>
      <c r="N683" s="12"/>
      <c r="O683" s="44"/>
      <c r="P683" s="12"/>
      <c r="Q683" s="12"/>
      <c r="R683" s="44"/>
      <c r="S683" s="12"/>
      <c r="T683" s="12"/>
      <c r="U683" s="44"/>
      <c r="V683" s="12"/>
      <c r="W683" s="12"/>
      <c r="X683" s="44"/>
      <c r="Y683" s="51">
        <f>SUM(F683,I683,L683,O683,R683,U683,X683)</f>
        <v>0</v>
      </c>
      <c r="Z683" s="12"/>
      <c r="AA683" s="12"/>
      <c r="AB683" s="54"/>
      <c r="AC683" s="12"/>
      <c r="AD683" s="12"/>
      <c r="AE683" s="54"/>
      <c r="AF683" s="12"/>
      <c r="AG683" s="12"/>
      <c r="AH683" s="54"/>
      <c r="AI683" s="12"/>
      <c r="AJ683" s="12"/>
      <c r="AK683" s="54"/>
      <c r="AL683" s="12"/>
      <c r="AM683" s="12"/>
      <c r="AN683" s="54"/>
      <c r="AO683" s="12"/>
      <c r="AP683" s="12"/>
      <c r="AQ683" s="54"/>
      <c r="AR683" s="12"/>
      <c r="AS683" s="12"/>
      <c r="AT683" s="54"/>
      <c r="AU683" s="12"/>
      <c r="AV683" s="12"/>
      <c r="AW683" s="54"/>
      <c r="AX683" s="12"/>
      <c r="AY683" s="12"/>
      <c r="AZ683" s="54"/>
      <c r="BA683" s="12"/>
      <c r="BB683" s="12"/>
      <c r="BC683" s="54"/>
      <c r="BD683" s="12"/>
      <c r="BE683" s="12"/>
      <c r="BF683" s="54"/>
      <c r="BG683" s="12"/>
      <c r="BH683" s="12"/>
      <c r="BI683" s="54"/>
      <c r="BJ683" s="12"/>
      <c r="BK683" s="12"/>
      <c r="BL683" s="54"/>
      <c r="BM683" s="12"/>
      <c r="BN683" s="12"/>
      <c r="BO683" s="54"/>
      <c r="BP683" s="60">
        <f>SUM(BO683,BL683,BI683,BF683,BC683,AZ683,AW683,AT683,AQ683,AN683,AK683,AH683,AE683,AB683)</f>
        <v>0</v>
      </c>
      <c r="BQ683" s="12"/>
      <c r="BR683" s="12"/>
      <c r="BS683" s="12"/>
      <c r="BT683" s="12"/>
      <c r="BU683" s="12"/>
      <c r="BV683" s="54"/>
      <c r="BW683" s="12"/>
      <c r="BX683" s="12"/>
      <c r="BY683" s="54"/>
      <c r="BZ683" s="12"/>
      <c r="CA683" s="12"/>
      <c r="CB683" s="54"/>
      <c r="CC683" s="12"/>
      <c r="CD683" s="12"/>
      <c r="CE683" s="54"/>
      <c r="CF683" s="12"/>
      <c r="CG683" s="12"/>
      <c r="CH683" s="54"/>
      <c r="CI683" s="12"/>
      <c r="CJ683" s="12"/>
      <c r="CK683" s="54"/>
      <c r="CL683" s="12"/>
      <c r="CM683" s="12"/>
      <c r="CN683" s="54"/>
      <c r="CO683" s="12"/>
      <c r="CP683" s="12"/>
      <c r="CQ683" s="54"/>
      <c r="CR683" s="12"/>
      <c r="CS683" s="12"/>
      <c r="CT683" s="54"/>
      <c r="CU683" s="12"/>
      <c r="CV683" s="12"/>
      <c r="CW683" s="54"/>
      <c r="CX683" s="54"/>
      <c r="CY683" s="54"/>
      <c r="CZ683" s="54"/>
      <c r="DA683" s="12"/>
      <c r="DB683" s="12"/>
      <c r="DC683" s="54"/>
      <c r="DD683" s="12"/>
      <c r="DE683" s="12"/>
      <c r="DF683" s="54"/>
      <c r="DG683" s="12"/>
      <c r="DH683" s="12"/>
      <c r="DI683" s="54"/>
      <c r="DJ683" s="12"/>
      <c r="DK683" s="12"/>
      <c r="DL683" s="54"/>
      <c r="DM683" s="12"/>
      <c r="DN683" s="12"/>
      <c r="DO683" s="54"/>
      <c r="DP683" s="12"/>
      <c r="DQ683" s="12"/>
      <c r="DR683" s="54"/>
      <c r="DS683" s="12"/>
      <c r="DT683" s="12"/>
      <c r="DU683" s="54"/>
      <c r="DV683" s="12"/>
      <c r="DW683" s="12"/>
      <c r="DX683" s="54"/>
      <c r="DY683" s="12"/>
      <c r="DZ683" s="12"/>
      <c r="EA683" s="54"/>
      <c r="EB683" s="12"/>
      <c r="EC683" s="12"/>
      <c r="ED683" s="54"/>
      <c r="EE683" s="12"/>
      <c r="EF683" s="12"/>
      <c r="EG683" s="54"/>
      <c r="EH683" s="12"/>
      <c r="EI683" s="12"/>
      <c r="EJ683" s="54"/>
      <c r="EK683" s="12"/>
      <c r="EL683" s="12"/>
      <c r="EM683" s="54"/>
      <c r="EN683" s="64">
        <f>SUM(EM683,EJ683,EG683,ED683,EA683,DX683,DU683,DR683,DO683,DL683,DI683,DF683,DC683,CZ683,CW683,CT683,CQ683,CN683,CK683,CH683,CE683,CB683,BY683,BV683,BS683)</f>
        <v>0</v>
      </c>
      <c r="EO683" s="12"/>
      <c r="EP683" s="12"/>
      <c r="EQ683" s="67"/>
      <c r="ER683" s="12"/>
      <c r="ES683" s="12"/>
      <c r="ET683" s="67"/>
      <c r="EU683" s="12"/>
      <c r="EV683" s="12"/>
      <c r="EW683" s="67"/>
      <c r="EX683" s="12"/>
      <c r="EY683" s="12"/>
      <c r="EZ683" s="67"/>
      <c r="FA683" s="12"/>
      <c r="FB683" s="12"/>
      <c r="FC683" s="67"/>
      <c r="FD683" s="12">
        <v>1</v>
      </c>
      <c r="FE683" s="12">
        <v>140</v>
      </c>
      <c r="FF683" s="67">
        <v>3</v>
      </c>
      <c r="FG683" s="12"/>
      <c r="FH683" s="12"/>
      <c r="FI683" s="67"/>
      <c r="FJ683" s="12"/>
      <c r="FK683" s="12"/>
      <c r="FL683" s="67"/>
      <c r="FM683" s="12"/>
      <c r="FN683" s="12"/>
      <c r="FO683" s="67"/>
      <c r="FP683" s="12"/>
      <c r="FQ683" s="12"/>
      <c r="FR683" s="67"/>
      <c r="FS683" s="12"/>
      <c r="FT683" s="12"/>
      <c r="FU683" s="67"/>
      <c r="FV683" s="12"/>
      <c r="FW683" s="12"/>
      <c r="FX683" s="67"/>
      <c r="FY683" s="12"/>
      <c r="FZ683" s="12"/>
      <c r="GA683" s="67"/>
      <c r="GB683" s="12"/>
      <c r="GC683" s="12"/>
      <c r="GD683" s="67"/>
      <c r="GE683" s="12"/>
      <c r="GF683" s="12"/>
      <c r="GG683" s="67"/>
      <c r="GH683" s="12"/>
      <c r="GI683" s="12"/>
      <c r="GJ683" s="67"/>
      <c r="GK683" s="12"/>
      <c r="GL683" s="12"/>
      <c r="GM683" s="67"/>
      <c r="GN683" s="12"/>
      <c r="GO683" s="12"/>
      <c r="GP683" s="67"/>
      <c r="GQ683" s="12"/>
      <c r="GR683" s="12"/>
      <c r="GS683" s="67"/>
      <c r="GT683" s="12"/>
      <c r="GU683" s="12"/>
      <c r="GV683" s="67"/>
      <c r="GW683" s="12"/>
      <c r="GX683" s="12"/>
      <c r="GY683" s="67"/>
      <c r="GZ683" s="12"/>
      <c r="HA683" s="12"/>
      <c r="HB683" s="67"/>
      <c r="HC68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83" s="12"/>
      <c r="HE683" s="12"/>
      <c r="HF683" s="77"/>
      <c r="HG683" s="12"/>
      <c r="HH683" s="12"/>
      <c r="HI683" s="77"/>
      <c r="HJ683" s="12"/>
      <c r="HK683" s="12"/>
      <c r="HL683" s="77"/>
      <c r="HM683" s="12"/>
      <c r="HN683" s="12"/>
      <c r="HO683" s="77"/>
      <c r="HP683" s="12"/>
      <c r="HQ683" s="12"/>
      <c r="HR683" s="77"/>
      <c r="HS683" s="12"/>
      <c r="HT683" s="12"/>
      <c r="HU683" s="77"/>
      <c r="HV683" s="12"/>
      <c r="HW683" s="12"/>
      <c r="HX683" s="77"/>
      <c r="HY683" s="12">
        <v>3</v>
      </c>
      <c r="HZ683" s="12" t="s">
        <v>1012</v>
      </c>
      <c r="IA683" s="77">
        <v>9</v>
      </c>
      <c r="IB683" s="12"/>
      <c r="IC683" s="12"/>
      <c r="ID683" s="77"/>
      <c r="IE683" s="12"/>
      <c r="IF683" s="12"/>
      <c r="IG683" s="77"/>
      <c r="IH683" s="12"/>
      <c r="II683" s="12"/>
      <c r="IJ683" s="77"/>
      <c r="IK683" s="12"/>
      <c r="IL683" s="12"/>
      <c r="IM683" s="77"/>
      <c r="IN683" s="12"/>
      <c r="IO683" s="12"/>
      <c r="IP683" s="77"/>
      <c r="IQ683" s="12"/>
      <c r="IR683" s="12"/>
      <c r="IS683" s="77"/>
      <c r="IT683" s="12"/>
      <c r="IU683" s="12"/>
      <c r="IV683" s="77"/>
      <c r="IW683" s="12"/>
      <c r="IX683" s="12"/>
      <c r="IY683" s="77"/>
      <c r="IZ68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683" s="12"/>
      <c r="JB683" s="12"/>
      <c r="JC683" s="82"/>
      <c r="JD683" s="12"/>
      <c r="JE683" s="12"/>
      <c r="JF683" s="82"/>
      <c r="JG683" s="12"/>
      <c r="JH683" s="12"/>
      <c r="JI683" s="82"/>
      <c r="JJ683" s="12">
        <v>1</v>
      </c>
      <c r="JK683" s="12">
        <v>140</v>
      </c>
      <c r="JL683" s="82">
        <v>3</v>
      </c>
      <c r="JM683" s="12"/>
      <c r="JN683" s="12"/>
      <c r="JO683" s="82"/>
      <c r="JP683" s="12"/>
      <c r="JQ683" s="12"/>
      <c r="JR683" s="82"/>
      <c r="JS683" s="12"/>
      <c r="JT683" s="12"/>
      <c r="JU683" s="82"/>
      <c r="JV683" s="12"/>
      <c r="JW683" s="12"/>
      <c r="JX683" s="82"/>
      <c r="JY683" s="12"/>
      <c r="JZ683" s="12"/>
      <c r="KA683" s="82"/>
      <c r="KB683" s="12"/>
      <c r="KC683" s="12"/>
      <c r="KD683" s="82"/>
      <c r="KE683" s="12"/>
      <c r="KF683" s="12"/>
      <c r="KG683" s="82"/>
      <c r="KH683" s="12"/>
      <c r="KI683" s="12"/>
      <c r="KJ683" s="82"/>
      <c r="KK683" s="12"/>
      <c r="KL683" s="12"/>
      <c r="KM683" s="82"/>
      <c r="KN683" s="12"/>
      <c r="KO683" s="12"/>
      <c r="KP683" s="82"/>
      <c r="KQ683" s="12"/>
      <c r="KR683" s="12"/>
      <c r="KS683" s="82"/>
      <c r="KT68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83" s="12"/>
      <c r="KV683" s="12"/>
      <c r="KW683" s="89"/>
      <c r="KX683" s="12"/>
      <c r="KY683" s="12"/>
      <c r="KZ683" s="89"/>
      <c r="LA683" s="12"/>
      <c r="LB683" s="12"/>
      <c r="LC683" s="89"/>
      <c r="LD683" s="12"/>
      <c r="LE683" s="12"/>
      <c r="LF683" s="89"/>
      <c r="LG683" s="12"/>
      <c r="LH683" s="12"/>
      <c r="LI683" s="89"/>
      <c r="LJ683" s="12"/>
      <c r="LK683" s="12"/>
      <c r="LL683" s="89"/>
      <c r="LM683" s="12"/>
      <c r="LN683" s="12"/>
      <c r="LO683" s="89"/>
      <c r="LP683" s="12"/>
      <c r="LQ683" s="12"/>
      <c r="LR683" s="89"/>
      <c r="LS683" s="12"/>
      <c r="LT683" s="12"/>
      <c r="LU683" s="89"/>
      <c r="LV683" s="12"/>
      <c r="LW683" s="12"/>
      <c r="LX683" s="89"/>
      <c r="LY683" s="12"/>
      <c r="LZ683" s="12"/>
      <c r="MA683" s="89"/>
      <c r="MB68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3" s="12"/>
      <c r="MD683" s="12"/>
      <c r="ME683" s="98"/>
      <c r="MF683" s="12"/>
      <c r="MG683" s="12"/>
      <c r="MH683" s="98"/>
      <c r="MI683" s="12"/>
      <c r="MJ683" s="12"/>
      <c r="MK683" s="98"/>
      <c r="ML683" s="12">
        <v>3</v>
      </c>
      <c r="MM683" s="12" t="s">
        <v>1012</v>
      </c>
      <c r="MN683" s="98">
        <v>9</v>
      </c>
      <c r="MO683" s="12"/>
      <c r="MP683" s="12"/>
      <c r="MQ683" s="98"/>
      <c r="MR683" s="12"/>
      <c r="MS683" s="12"/>
      <c r="MT683" s="98"/>
      <c r="MU683" s="12"/>
      <c r="MV683" s="12"/>
      <c r="MW683" s="98"/>
      <c r="MX683" s="12"/>
      <c r="MY683" s="12"/>
      <c r="MZ683" s="98"/>
      <c r="NA683" s="12"/>
      <c r="NB683" s="12"/>
      <c r="NC683" s="103"/>
      <c r="ND683" s="12">
        <v>1</v>
      </c>
      <c r="NE683" s="12">
        <v>140</v>
      </c>
      <c r="NF683" s="103">
        <v>3</v>
      </c>
      <c r="NG683" s="12"/>
      <c r="NH683" s="12"/>
      <c r="NI683" s="103"/>
      <c r="NJ683" s="12"/>
      <c r="NK683" s="12"/>
      <c r="NL683" s="103"/>
      <c r="NM68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683" s="12"/>
      <c r="NO683" s="12"/>
      <c r="NP683" s="110"/>
      <c r="NQ683" s="12"/>
      <c r="NR683" s="12"/>
      <c r="NS683" s="110"/>
      <c r="NT683" s="12"/>
      <c r="NU683" s="12"/>
      <c r="NV683" s="110"/>
      <c r="NW683" s="12"/>
      <c r="NX683" s="12"/>
      <c r="NY683" s="110"/>
      <c r="NZ683" s="12"/>
      <c r="OA683" s="12"/>
      <c r="OB683" s="110"/>
      <c r="OC683" s="12"/>
      <c r="OD683" s="12"/>
      <c r="OE683" s="110"/>
      <c r="OF683" s="12"/>
      <c r="OG683" s="12"/>
      <c r="OH683" s="110"/>
      <c r="OI683" s="12">
        <v>1</v>
      </c>
      <c r="OJ683" s="12">
        <v>150</v>
      </c>
      <c r="OK683" s="110">
        <v>9</v>
      </c>
      <c r="OL683" s="12"/>
      <c r="OM683" s="12"/>
      <c r="ON683" s="110"/>
      <c r="OO683" s="12"/>
      <c r="OP683" s="12"/>
      <c r="OQ683" s="110"/>
      <c r="OR683" s="12"/>
      <c r="OS683" s="12"/>
      <c r="OT683" s="110"/>
      <c r="OU683" s="12"/>
      <c r="OV683" s="12"/>
      <c r="OW683" s="110"/>
      <c r="OX683" s="12"/>
      <c r="OY683" s="12"/>
      <c r="OZ683" s="110"/>
      <c r="PA683" s="12"/>
      <c r="PB683" s="12"/>
      <c r="PC683" s="110"/>
      <c r="PD683" s="12"/>
      <c r="PE683" s="12"/>
      <c r="PF683" s="110"/>
      <c r="PG683" s="12"/>
      <c r="PH683" s="12"/>
      <c r="PI683" s="110"/>
      <c r="PJ683" s="12"/>
      <c r="PK683" s="12"/>
      <c r="PL683" s="110"/>
      <c r="PM683" s="12"/>
      <c r="PN683" s="12"/>
      <c r="PO683" s="110"/>
      <c r="PP683" s="12"/>
      <c r="PQ683" s="12"/>
      <c r="PR683" s="110"/>
      <c r="PS683" s="12"/>
      <c r="PT683" s="12"/>
      <c r="PU683" s="110"/>
      <c r="PV68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683" s="12"/>
      <c r="PX683" s="12"/>
      <c r="PY683" s="121"/>
      <c r="PZ683" s="12"/>
      <c r="QA683" s="12"/>
      <c r="QB683" s="121"/>
      <c r="QC683" s="12"/>
      <c r="QD683" s="12"/>
      <c r="QE683" s="121"/>
      <c r="QF683" s="12"/>
      <c r="QG683" s="12"/>
      <c r="QH683" s="121"/>
      <c r="QI683" s="12"/>
      <c r="QJ683" s="12"/>
      <c r="QK683" s="121"/>
      <c r="QL683" s="12"/>
      <c r="QM683" s="12"/>
      <c r="QN683" s="121"/>
      <c r="QO683" s="126">
        <f>Tabela1[[#This Row],[p120]]+Tabela1[[#This Row],[pkt9]]+Tabela1[[#This Row],[p121]]+Tabela1[[#This Row],[punkty44]]+Tabela1[[#This Row],[p122]]+Tabela1[[#This Row],[p123]]</f>
        <v>0</v>
      </c>
      <c r="QP683" s="12"/>
      <c r="QQ683" s="12"/>
      <c r="QR683" s="12"/>
      <c r="QS683" s="12"/>
      <c r="QT683" s="12"/>
      <c r="QU683" s="12"/>
      <c r="QV683" s="12"/>
      <c r="QW683" s="12"/>
      <c r="QX683" s="12"/>
      <c r="QY683" s="12"/>
      <c r="QZ683" s="12"/>
      <c r="RA683" s="12"/>
      <c r="RB683" s="12"/>
      <c r="RC683" s="12"/>
      <c r="RD683" s="12"/>
      <c r="RE683" s="12"/>
      <c r="RF683" s="12"/>
      <c r="RG683" s="12"/>
      <c r="RH683" s="12"/>
      <c r="RI683" s="12"/>
      <c r="RJ683" s="12"/>
      <c r="RK683" s="12"/>
      <c r="RL683" s="12"/>
      <c r="RM683" s="12"/>
      <c r="RN683" s="12"/>
      <c r="RO683" s="12"/>
      <c r="RP683" s="12"/>
      <c r="RQ683" s="12"/>
      <c r="RR683" s="12"/>
      <c r="RS683" s="12"/>
      <c r="RT683" s="12"/>
      <c r="RU683" s="12"/>
      <c r="RV683" s="12"/>
      <c r="RW68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3" s="12"/>
      <c r="RY683" s="12"/>
      <c r="RZ683" s="12"/>
      <c r="SA683" s="12"/>
      <c r="SB683" s="12"/>
      <c r="SC683" s="12"/>
      <c r="SD683" s="12">
        <v>1</v>
      </c>
      <c r="SE683" s="12">
        <v>145</v>
      </c>
      <c r="SF683" s="12">
        <v>6</v>
      </c>
      <c r="SG683" s="12"/>
      <c r="SH683" s="12"/>
      <c r="SI683" s="12"/>
      <c r="SJ683" s="12"/>
      <c r="SK683" s="12"/>
      <c r="SL683" s="12"/>
      <c r="SM683" s="12"/>
      <c r="SN683" s="12"/>
      <c r="SO683" s="12"/>
      <c r="SP683" s="12"/>
      <c r="SQ683" s="12"/>
      <c r="SR683" s="12"/>
      <c r="SS683" s="12"/>
      <c r="ST683" s="12"/>
      <c r="SU683" s="12"/>
      <c r="SV683" s="12"/>
      <c r="SW683" s="12"/>
      <c r="SX683" s="12"/>
      <c r="SY683" s="12"/>
      <c r="SZ683" s="12"/>
      <c r="TA683" s="12"/>
      <c r="TB683" s="12"/>
      <c r="TC683" s="12"/>
      <c r="TD683" s="12"/>
      <c r="TE683" s="12"/>
      <c r="TF683" s="12"/>
      <c r="TG683" s="12"/>
      <c r="TH683" s="12"/>
      <c r="TI683" s="12"/>
      <c r="TJ683" s="12"/>
      <c r="TK683" s="12"/>
      <c r="TL683" s="12"/>
      <c r="TM683" s="12"/>
      <c r="TN683" s="12"/>
      <c r="TO683" s="12"/>
      <c r="TP683" s="12"/>
      <c r="TQ683" s="12"/>
      <c r="TR683" s="12"/>
      <c r="TS683" s="12"/>
      <c r="TT683" s="12"/>
      <c r="TU683" s="12"/>
      <c r="TV683" s="12"/>
      <c r="TW683" s="12"/>
      <c r="TX683" s="12"/>
      <c r="TY683" s="12"/>
      <c r="TZ683" s="12"/>
      <c r="UA683" s="12"/>
      <c r="UB683" s="12"/>
      <c r="UC683" s="12"/>
      <c r="UD683" s="12"/>
      <c r="UE683" s="12"/>
      <c r="UF683" s="12"/>
      <c r="UG683" s="12"/>
      <c r="UH683" s="12"/>
      <c r="UI683" s="12"/>
      <c r="UJ683" s="12"/>
      <c r="UK683" s="12"/>
      <c r="UL683" s="145">
        <f>SUM(RZ683,SC683,SF683,SI683,SL683,SO683,SR683,SU683,SX683,TA683,TD683,TG683,TJ683,TM683,TP683,TS683,TV683,TY683,UB683,UE683,UH683,UK683)</f>
        <v>6</v>
      </c>
      <c r="UM683" s="12"/>
      <c r="UN683" s="12"/>
      <c r="UO683" s="12"/>
      <c r="UP683" s="12"/>
      <c r="UQ683" s="12"/>
      <c r="UR683" s="12"/>
      <c r="US683" s="12"/>
      <c r="UT683" s="12"/>
      <c r="UU683" s="12"/>
      <c r="UV683" s="12"/>
      <c r="UW683" s="12"/>
      <c r="UX683" s="12"/>
      <c r="UY683" s="12"/>
      <c r="UZ683" s="12"/>
      <c r="VA683" s="12"/>
      <c r="VB683" s="12">
        <v>3</v>
      </c>
      <c r="VC683" s="48" t="s">
        <v>1783</v>
      </c>
      <c r="VD683" s="12">
        <v>21</v>
      </c>
      <c r="VE683" s="12"/>
      <c r="VF683" s="12"/>
      <c r="VG683" s="12"/>
      <c r="VH683" s="12"/>
      <c r="VI683" s="12"/>
      <c r="VJ683" s="12"/>
      <c r="VK683" s="12"/>
      <c r="VL683" s="12"/>
      <c r="VM683" s="12"/>
      <c r="VN683" s="12"/>
      <c r="VO683" s="12"/>
      <c r="VP683" s="12"/>
      <c r="VQ683" s="12"/>
      <c r="VR683" s="12"/>
      <c r="VS683" s="12"/>
      <c r="VT683" s="12"/>
      <c r="VU683" s="12"/>
      <c r="VV683" s="12"/>
      <c r="VW683" s="12"/>
      <c r="VX683" s="12"/>
      <c r="VY683" s="12"/>
      <c r="VZ683" s="12"/>
      <c r="WA683" s="12"/>
      <c r="WB683" s="12"/>
      <c r="WC683" s="12"/>
      <c r="WD683" s="12"/>
      <c r="WE683" s="12"/>
      <c r="WF683" s="12"/>
      <c r="WG683" s="12"/>
      <c r="WH683" s="12"/>
      <c r="WI683" s="12"/>
      <c r="WJ683" s="12"/>
      <c r="WK683" s="12"/>
      <c r="WL68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21</v>
      </c>
      <c r="WM683" s="12"/>
      <c r="WN683" s="12"/>
      <c r="WO683" s="12"/>
      <c r="WP683" s="12"/>
      <c r="WQ683" s="12"/>
      <c r="WR683" s="12"/>
      <c r="WS683" s="12"/>
      <c r="WT683" s="12"/>
      <c r="WU683" s="12"/>
      <c r="WV683" s="12"/>
      <c r="WW683" s="12"/>
      <c r="WX683" s="12"/>
      <c r="WY683" s="12"/>
      <c r="WZ683" s="12"/>
      <c r="XA683" s="12"/>
      <c r="XB683" s="12"/>
      <c r="XC683" s="12"/>
      <c r="XD683" s="12"/>
      <c r="XE683" s="12"/>
      <c r="XF683" s="12"/>
      <c r="XG683" s="12"/>
      <c r="XH683" s="12"/>
      <c r="XI683" s="12"/>
      <c r="XJ683" s="12"/>
      <c r="XK683" s="12"/>
      <c r="XL683" s="12"/>
      <c r="XM683" s="12"/>
      <c r="XN683" s="12"/>
      <c r="XO683" s="12"/>
      <c r="XP683" s="12"/>
      <c r="XQ683" s="12">
        <v>2</v>
      </c>
      <c r="XR683" s="12">
        <v>140</v>
      </c>
      <c r="XS683" s="12">
        <v>6</v>
      </c>
      <c r="XT683" s="12"/>
      <c r="XU683" s="12"/>
      <c r="XV683" s="12"/>
      <c r="XW683" s="12"/>
      <c r="XX683" s="12"/>
      <c r="XY683" s="12"/>
      <c r="XZ683" s="12"/>
      <c r="YA683" s="12"/>
      <c r="YB683" s="12"/>
      <c r="YC683" s="12"/>
      <c r="YD683" s="12"/>
      <c r="YE683" s="12"/>
      <c r="YF683" s="12"/>
      <c r="YG683" s="12"/>
      <c r="YH683" s="12"/>
      <c r="YI683" s="12"/>
      <c r="YJ683" s="12"/>
      <c r="YK683" s="12"/>
      <c r="YL683" s="12">
        <v>1</v>
      </c>
      <c r="YM683" s="12">
        <v>145</v>
      </c>
      <c r="YN683" s="12">
        <v>6</v>
      </c>
      <c r="YO683" s="12"/>
      <c r="YP683" s="12"/>
      <c r="YQ683" s="12"/>
      <c r="YR683" s="12"/>
      <c r="YS683" s="12"/>
      <c r="YT683" s="12"/>
      <c r="YU683" s="126">
        <f>SUM(WO683,WR683,WU683,WX683,XA683,XD683,XG683,XJ683,XM683,XP683,XS683,XV683,XY683,YB683,YE683,YH683,YK683,YN683,YQ683,YT683)</f>
        <v>12</v>
      </c>
      <c r="YV683" s="12"/>
      <c r="YW683" s="12"/>
      <c r="YX683" s="12"/>
      <c r="YY683" s="12"/>
      <c r="YZ683" s="12"/>
      <c r="ZA683" s="12"/>
      <c r="ZB683" s="12"/>
      <c r="ZC683" s="12"/>
      <c r="ZD683" s="12"/>
      <c r="ZE683" s="12"/>
      <c r="ZF683" s="12"/>
      <c r="ZG683" s="12"/>
      <c r="ZH683" s="12"/>
      <c r="ZI683" s="12"/>
      <c r="ZJ683" s="12"/>
      <c r="ZK683" s="12"/>
      <c r="ZL683" s="12"/>
      <c r="ZM683" s="12"/>
      <c r="ZN683" s="12"/>
      <c r="ZO683" s="12"/>
      <c r="ZP683" s="12"/>
      <c r="ZQ683" s="12"/>
      <c r="ZR683" s="12"/>
      <c r="ZS683" s="12"/>
      <c r="ZT683" s="12"/>
      <c r="ZU683" s="12"/>
      <c r="ZV683" s="12"/>
      <c r="ZW683" s="12"/>
      <c r="ZX683" s="12"/>
      <c r="ZY683" s="12"/>
      <c r="ZZ683" s="12"/>
      <c r="AAA683" s="12"/>
      <c r="AAB683" s="12"/>
      <c r="AAC683" s="12"/>
      <c r="AAD683" s="12"/>
      <c r="AAE683" s="12"/>
      <c r="AAF683" s="12"/>
      <c r="AAG683" s="12"/>
      <c r="AAH683" s="12"/>
      <c r="AAI683" s="12"/>
      <c r="AAJ683" s="12"/>
      <c r="AAK683" s="12"/>
      <c r="AAL683" s="12"/>
      <c r="AAM683" s="12"/>
      <c r="AAN683" s="12"/>
      <c r="AAO683" s="12">
        <v>3</v>
      </c>
      <c r="AAP683" s="12">
        <v>150</v>
      </c>
      <c r="AAQ683" s="12">
        <v>27</v>
      </c>
      <c r="AAR683" s="12"/>
      <c r="AAS683" s="12"/>
      <c r="AAT683" s="12"/>
      <c r="AAU683" s="12"/>
      <c r="AAV683" s="12"/>
      <c r="AAW683" s="12"/>
      <c r="AAX683" s="12"/>
      <c r="AAY683" s="12"/>
      <c r="AAZ683" s="12"/>
      <c r="ABA683" s="12"/>
      <c r="ABB683" s="12"/>
      <c r="ABC683" s="12"/>
      <c r="ABD683" s="12"/>
      <c r="ABE683" s="12"/>
      <c r="ABF683" s="12"/>
      <c r="ABG683" s="12"/>
      <c r="ABH683" s="12"/>
      <c r="ABI683" s="12"/>
      <c r="ABJ683" s="12"/>
      <c r="ABK683" s="12"/>
      <c r="ABL683" s="12"/>
      <c r="ABM683" s="12"/>
      <c r="ABN683" s="12"/>
      <c r="ABO683" s="12"/>
      <c r="ABP683" s="12"/>
      <c r="ABQ683" s="12"/>
      <c r="ABR683" s="12"/>
      <c r="ABS683" s="12"/>
      <c r="ABT683" s="12"/>
      <c r="ABU683" s="12"/>
      <c r="ABV683" s="12"/>
      <c r="ABW683" s="12"/>
      <c r="ABX683" s="12"/>
      <c r="ABY683" s="136">
        <f>SUM(YX683,ZA683,ZD683,ZG683,ZJ683,ZM683,ZP683,ZS683,ZV683,ZY683,AAB683,AAE683,AAH683,AAK683,AAN683,AAQ683,AAT683,AAW683,AAZ683,ABC683,ABF683,ABI683,ABL683,ABO683,ABR683,ABU683,ABX683)</f>
        <v>27</v>
      </c>
      <c r="ABZ683" s="12"/>
      <c r="ACA683" s="12"/>
      <c r="ACB683" s="12"/>
      <c r="ACC683" s="12"/>
      <c r="ACD683" s="12"/>
      <c r="ACE683" s="12"/>
      <c r="ACF683" s="12"/>
      <c r="ACG683" s="12"/>
      <c r="ACH683" s="12"/>
      <c r="ACI683" s="12"/>
      <c r="ACJ683" s="12"/>
      <c r="ACK683" s="12"/>
      <c r="ACL683" s="12"/>
      <c r="ACM683" s="12"/>
      <c r="ACN683" s="12"/>
      <c r="ACO683" s="12"/>
      <c r="ACP683" s="12"/>
      <c r="ACQ683" s="12"/>
      <c r="ACR683" s="12"/>
      <c r="ACS683" s="12"/>
      <c r="ACT683" s="12"/>
      <c r="ACU683" s="12"/>
      <c r="ACV683" s="12"/>
      <c r="ACW683" s="12"/>
      <c r="ACX683" s="12"/>
      <c r="ACY683" s="12"/>
      <c r="ACZ683" s="12"/>
      <c r="ADA683" s="12">
        <v>1</v>
      </c>
      <c r="ADB683" s="12">
        <v>150</v>
      </c>
      <c r="ADC683" s="12">
        <v>9</v>
      </c>
      <c r="ADD683" s="12"/>
      <c r="ADE683" s="12"/>
      <c r="ADF683" s="12"/>
      <c r="ADG683" s="12"/>
      <c r="ADH683" s="12"/>
      <c r="ADI683" s="12"/>
      <c r="ADJ683" s="12"/>
      <c r="ADK683" s="12"/>
      <c r="ADL683" s="12"/>
      <c r="ADM683" s="12"/>
      <c r="ADN683" s="12"/>
      <c r="ADO683" s="12"/>
      <c r="ADP683" s="12"/>
      <c r="ADQ683" s="12"/>
      <c r="ADR683" s="12"/>
      <c r="ADS683" s="12"/>
      <c r="ADT683" s="12"/>
      <c r="ADU683" s="12"/>
      <c r="ADV683" s="12"/>
      <c r="ADW683" s="12"/>
      <c r="ADX683" s="12"/>
      <c r="ADY683" s="164"/>
      <c r="ADZ683" s="164"/>
      <c r="AEA683" s="164"/>
      <c r="AEB683" s="164"/>
      <c r="AEC683" s="164"/>
      <c r="AED683" s="164"/>
      <c r="AEE683" s="164"/>
      <c r="AEF683" s="164"/>
      <c r="AEG683" s="164"/>
      <c r="AEH683" s="164"/>
      <c r="AEI683" s="164"/>
      <c r="AEJ683" s="164"/>
      <c r="AEK683" s="164"/>
      <c r="AEL683" s="164"/>
      <c r="AEM683" s="164"/>
      <c r="AEN683" s="164"/>
      <c r="AEO683" s="164"/>
      <c r="AEP683" s="164"/>
      <c r="AEQ683" s="164">
        <f>SUM(ACB683,ACE683,ACH683,ACK683,ACN683,ACQ683,ACT683,ACW683,ACZ683,ADC683,ADF683,ADI683,ADL683,ADO683,ADR683,ADU683,ADX683,AEA683,AED683,AEG683,AEJ683,AEM683,AEP683)</f>
        <v>9</v>
      </c>
    </row>
    <row r="684" spans="1:823">
      <c r="A684" s="184" t="s">
        <v>199</v>
      </c>
      <c r="B684" s="184" t="s">
        <v>177</v>
      </c>
      <c r="C684" s="31" t="s">
        <v>450</v>
      </c>
      <c r="D684" s="12"/>
      <c r="E684" s="12"/>
      <c r="F684" s="44"/>
      <c r="G684" s="12"/>
      <c r="H684" s="12"/>
      <c r="I684" s="44"/>
      <c r="J684" s="12"/>
      <c r="K684" s="12"/>
      <c r="L684" s="44"/>
      <c r="M684" s="12"/>
      <c r="N684" s="12"/>
      <c r="O684" s="44"/>
      <c r="P684" s="12"/>
      <c r="Q684" s="12"/>
      <c r="R684" s="44"/>
      <c r="S684" s="12"/>
      <c r="T684" s="12"/>
      <c r="U684" s="44"/>
      <c r="V684" s="12"/>
      <c r="W684" s="12"/>
      <c r="X684" s="44"/>
      <c r="Y684" s="51">
        <f>SUM(F684,I684,L684,O684,R684,U684,X684)</f>
        <v>0</v>
      </c>
      <c r="Z684" s="12"/>
      <c r="AA684" s="12"/>
      <c r="AB684" s="54"/>
      <c r="AC684" s="12"/>
      <c r="AD684" s="12"/>
      <c r="AE684" s="54"/>
      <c r="AF684" s="12"/>
      <c r="AG684" s="12"/>
      <c r="AH684" s="54"/>
      <c r="AI684" s="12"/>
      <c r="AJ684" s="12"/>
      <c r="AK684" s="54"/>
      <c r="AL684" s="12"/>
      <c r="AM684" s="12"/>
      <c r="AN684" s="54"/>
      <c r="AO684" s="12"/>
      <c r="AP684" s="12"/>
      <c r="AQ684" s="54"/>
      <c r="AR684" s="12"/>
      <c r="AS684" s="12"/>
      <c r="AT684" s="54"/>
      <c r="AU684" s="12"/>
      <c r="AV684" s="12"/>
      <c r="AW684" s="54"/>
      <c r="AX684" s="12"/>
      <c r="AY684" s="12"/>
      <c r="AZ684" s="54"/>
      <c r="BA684" s="12"/>
      <c r="BB684" s="12"/>
      <c r="BC684" s="54"/>
      <c r="BD684" s="12"/>
      <c r="BE684" s="12"/>
      <c r="BF684" s="54"/>
      <c r="BG684" s="12"/>
      <c r="BH684" s="12"/>
      <c r="BI684" s="54"/>
      <c r="BJ684" s="12"/>
      <c r="BK684" s="12"/>
      <c r="BL684" s="54"/>
      <c r="BM684" s="12"/>
      <c r="BN684" s="12"/>
      <c r="BO684" s="54"/>
      <c r="BP684" s="60">
        <f>SUM(BO684,BL684,BI684,BF684,BC684,AZ684,AW684,AT684,AQ684,AN684,AK684,AH684,AE684,AB684)</f>
        <v>0</v>
      </c>
      <c r="BQ684" s="12"/>
      <c r="BR684" s="12"/>
      <c r="BS684" s="54"/>
      <c r="BT684" s="12"/>
      <c r="BU684" s="12"/>
      <c r="BV684" s="54"/>
      <c r="BW684" s="12">
        <v>2</v>
      </c>
      <c r="BX684" s="12">
        <v>140</v>
      </c>
      <c r="BY684" s="54">
        <v>6</v>
      </c>
      <c r="BZ684" s="12"/>
      <c r="CA684" s="12"/>
      <c r="CB684" s="54"/>
      <c r="CC684" s="12"/>
      <c r="CD684" s="12"/>
      <c r="CE684" s="54"/>
      <c r="CF684" s="12"/>
      <c r="CG684" s="12"/>
      <c r="CH684" s="54"/>
      <c r="CI684" s="12">
        <v>2</v>
      </c>
      <c r="CJ684" s="48" t="s">
        <v>8</v>
      </c>
      <c r="CK684" s="54">
        <v>9</v>
      </c>
      <c r="CL684" s="12"/>
      <c r="CM684" s="12"/>
      <c r="CN684" s="54"/>
      <c r="CO684" s="12"/>
      <c r="CP684" s="12"/>
      <c r="CQ684" s="54"/>
      <c r="CR684" s="12"/>
      <c r="CS684" s="12"/>
      <c r="CT684" s="54"/>
      <c r="CU684" s="12"/>
      <c r="CV684" s="12"/>
      <c r="CW684" s="54"/>
      <c r="CX684" s="12"/>
      <c r="CY684" s="12"/>
      <c r="CZ684" s="54"/>
      <c r="DA684" s="12"/>
      <c r="DB684" s="12"/>
      <c r="DC684" s="54"/>
      <c r="DD684" s="12"/>
      <c r="DE684" s="12"/>
      <c r="DF684" s="54"/>
      <c r="DG684" s="12"/>
      <c r="DH684" s="12"/>
      <c r="DI684" s="54"/>
      <c r="DJ684" s="12"/>
      <c r="DK684" s="12"/>
      <c r="DL684" s="54"/>
      <c r="DM684" s="12"/>
      <c r="DN684" s="12"/>
      <c r="DO684" s="54"/>
      <c r="DP684" s="12"/>
      <c r="DQ684" s="12"/>
      <c r="DR684" s="54"/>
      <c r="DS684" s="12"/>
      <c r="DT684" s="12"/>
      <c r="DU684" s="54"/>
      <c r="DV684" s="12"/>
      <c r="DW684" s="12"/>
      <c r="DX684" s="54"/>
      <c r="DY684" s="12"/>
      <c r="DZ684" s="12"/>
      <c r="EA684" s="54"/>
      <c r="EB684" s="12"/>
      <c r="EC684" s="12"/>
      <c r="ED684" s="54"/>
      <c r="EE684" s="12"/>
      <c r="EF684" s="12"/>
      <c r="EG684" s="54"/>
      <c r="EH684" s="12"/>
      <c r="EI684" s="12"/>
      <c r="EJ684" s="54"/>
      <c r="EK684" s="12"/>
      <c r="EL684" s="12"/>
      <c r="EM684" s="54"/>
      <c r="EN684" s="64">
        <f>SUM(EM684,EJ684,EG684,ED684,EA684,DX684,DU684,DR684,DO684,DL684,DI684,DF684,DC684,CZ684,CW684,CT684,CQ684,CN684,CK684,CH684,CE684,CB684,BY684,BV684,BS684)</f>
        <v>15</v>
      </c>
      <c r="EO684" s="12"/>
      <c r="EP684" s="12"/>
      <c r="EQ684" s="67"/>
      <c r="ER684" s="12"/>
      <c r="ES684" s="12"/>
      <c r="ET684" s="67"/>
      <c r="EU684" s="12"/>
      <c r="EV684" s="12"/>
      <c r="EW684" s="67"/>
      <c r="EX684" s="12"/>
      <c r="EY684" s="12"/>
      <c r="EZ684" s="67"/>
      <c r="FA684" s="12"/>
      <c r="FB684" s="12"/>
      <c r="FC684" s="67"/>
      <c r="FD684" s="12"/>
      <c r="FE684" s="12"/>
      <c r="FF684" s="67"/>
      <c r="FG684" s="12"/>
      <c r="FH684" s="12"/>
      <c r="FI684" s="67"/>
      <c r="FJ684" s="12"/>
      <c r="FK684" s="12"/>
      <c r="FL684" s="67"/>
      <c r="FM684" s="12"/>
      <c r="FN684" s="12"/>
      <c r="FO684" s="67"/>
      <c r="FP684" s="12"/>
      <c r="FQ684" s="12"/>
      <c r="FR684" s="67"/>
      <c r="FS684" s="12"/>
      <c r="FT684" s="12"/>
      <c r="FU684" s="67"/>
      <c r="FV684" s="12"/>
      <c r="FW684" s="12"/>
      <c r="FX684" s="67"/>
      <c r="FY684" s="12"/>
      <c r="FZ684" s="12"/>
      <c r="GA684" s="67"/>
      <c r="GB684" s="12"/>
      <c r="GC684" s="12"/>
      <c r="GD684" s="67"/>
      <c r="GE684" s="12"/>
      <c r="GF684" s="12"/>
      <c r="GG684" s="67"/>
      <c r="GH684" s="12"/>
      <c r="GI684" s="12"/>
      <c r="GJ684" s="67"/>
      <c r="GK684" s="12"/>
      <c r="GL684" s="12"/>
      <c r="GM684" s="67"/>
      <c r="GN684" s="12"/>
      <c r="GO684" s="12"/>
      <c r="GP684" s="67"/>
      <c r="GQ684" s="12"/>
      <c r="GR684" s="12"/>
      <c r="GS684" s="67"/>
      <c r="GT684" s="12"/>
      <c r="GU684" s="12"/>
      <c r="GV684" s="67"/>
      <c r="GW684" s="12"/>
      <c r="GX684" s="12"/>
      <c r="GY684" s="67"/>
      <c r="GZ684" s="12"/>
      <c r="HA684" s="12"/>
      <c r="HB684" s="67"/>
      <c r="HC68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4" s="12"/>
      <c r="HE684" s="12"/>
      <c r="HF684" s="77"/>
      <c r="HG684" s="12"/>
      <c r="HH684" s="12"/>
      <c r="HI684" s="77"/>
      <c r="HJ684" s="12"/>
      <c r="HK684" s="12"/>
      <c r="HL684" s="77"/>
      <c r="HM684" s="12"/>
      <c r="HN684" s="12"/>
      <c r="HO684" s="77"/>
      <c r="HP684" s="12"/>
      <c r="HQ684" s="12"/>
      <c r="HR684" s="77"/>
      <c r="HS684" s="12"/>
      <c r="HT684" s="12"/>
      <c r="HU684" s="77"/>
      <c r="HV684" s="12"/>
      <c r="HW684" s="12"/>
      <c r="HX684" s="77"/>
      <c r="HY684" s="12"/>
      <c r="HZ684" s="12"/>
      <c r="IA684" s="77"/>
      <c r="IB684" s="12"/>
      <c r="IC684" s="12"/>
      <c r="ID684" s="77"/>
      <c r="IE684" s="12"/>
      <c r="IF684" s="12"/>
      <c r="IG684" s="77"/>
      <c r="IH684" s="12"/>
      <c r="II684" s="12"/>
      <c r="IJ684" s="77"/>
      <c r="IK684" s="12"/>
      <c r="IL684" s="12"/>
      <c r="IM684" s="77"/>
      <c r="IN684" s="12"/>
      <c r="IO684" s="12"/>
      <c r="IP684" s="77"/>
      <c r="IQ684" s="12"/>
      <c r="IR684" s="12"/>
      <c r="IS684" s="77"/>
      <c r="IT684" s="12"/>
      <c r="IU684" s="12"/>
      <c r="IV684" s="77"/>
      <c r="IW684" s="12"/>
      <c r="IX684" s="12"/>
      <c r="IY684" s="77"/>
      <c r="IZ68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4" s="12"/>
      <c r="JB684" s="12"/>
      <c r="JC684" s="82"/>
      <c r="JD684" s="12"/>
      <c r="JE684" s="12"/>
      <c r="JF684" s="82"/>
      <c r="JG684" s="12"/>
      <c r="JH684" s="12"/>
      <c r="JI684" s="82"/>
      <c r="JJ684" s="12"/>
      <c r="JK684" s="12"/>
      <c r="JL684" s="82"/>
      <c r="JM684" s="12"/>
      <c r="JN684" s="12"/>
      <c r="JO684" s="82"/>
      <c r="JP684" s="12"/>
      <c r="JQ684" s="12"/>
      <c r="JR684" s="82"/>
      <c r="JS684" s="12"/>
      <c r="JT684" s="12"/>
      <c r="JU684" s="82"/>
      <c r="JV684" s="12"/>
      <c r="JW684" s="12"/>
      <c r="JX684" s="82"/>
      <c r="JY684" s="12"/>
      <c r="JZ684" s="12"/>
      <c r="KA684" s="82"/>
      <c r="KB684" s="12"/>
      <c r="KC684" s="12"/>
      <c r="KD684" s="82"/>
      <c r="KE684" s="12"/>
      <c r="KF684" s="12"/>
      <c r="KG684" s="82"/>
      <c r="KH684" s="12"/>
      <c r="KI684" s="12"/>
      <c r="KJ684" s="82"/>
      <c r="KK684" s="12"/>
      <c r="KL684" s="12"/>
      <c r="KM684" s="82"/>
      <c r="KN684" s="12"/>
      <c r="KO684" s="12"/>
      <c r="KP684" s="82"/>
      <c r="KQ684" s="12"/>
      <c r="KR684" s="12"/>
      <c r="KS684" s="82"/>
      <c r="KT68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4" s="12"/>
      <c r="KV684" s="12"/>
      <c r="KW684" s="89"/>
      <c r="KX684" s="12"/>
      <c r="KY684" s="12"/>
      <c r="KZ684" s="89"/>
      <c r="LA684" s="12"/>
      <c r="LB684" s="12"/>
      <c r="LC684" s="89"/>
      <c r="LD684" s="12"/>
      <c r="LE684" s="12"/>
      <c r="LF684" s="89"/>
      <c r="LG684" s="12"/>
      <c r="LH684" s="12"/>
      <c r="LI684" s="89"/>
      <c r="LJ684" s="12"/>
      <c r="LK684" s="12"/>
      <c r="LL684" s="89"/>
      <c r="LM684" s="12"/>
      <c r="LN684" s="12"/>
      <c r="LO684" s="89"/>
      <c r="LP684" s="12"/>
      <c r="LQ684" s="12"/>
      <c r="LR684" s="89"/>
      <c r="LS684" s="12"/>
      <c r="LT684" s="12"/>
      <c r="LU684" s="89"/>
      <c r="LV684" s="12"/>
      <c r="LW684" s="12"/>
      <c r="LX684" s="89"/>
      <c r="LY684" s="12"/>
      <c r="LZ684" s="12"/>
      <c r="MA684" s="89"/>
      <c r="MB68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4" s="12"/>
      <c r="MD684" s="12"/>
      <c r="ME684" s="98"/>
      <c r="MF684" s="12"/>
      <c r="MG684" s="12"/>
      <c r="MH684" s="98"/>
      <c r="MI684" s="12"/>
      <c r="MJ684" s="12"/>
      <c r="MK684" s="98"/>
      <c r="ML684" s="12"/>
      <c r="MM684" s="12"/>
      <c r="MN684" s="98"/>
      <c r="MO684" s="12"/>
      <c r="MP684" s="12"/>
      <c r="MQ684" s="98"/>
      <c r="MR684" s="12"/>
      <c r="MS684" s="12"/>
      <c r="MT684" s="98"/>
      <c r="MU684" s="12"/>
      <c r="MV684" s="12"/>
      <c r="MW684" s="98"/>
      <c r="MX684" s="12"/>
      <c r="MY684" s="12"/>
      <c r="MZ684" s="98"/>
      <c r="NA684" s="12"/>
      <c r="NB684" s="12"/>
      <c r="NC684" s="103"/>
      <c r="ND684" s="12"/>
      <c r="NE684" s="12"/>
      <c r="NF684" s="103"/>
      <c r="NG684" s="12"/>
      <c r="NH684" s="12"/>
      <c r="NI684" s="103"/>
      <c r="NJ684" s="12"/>
      <c r="NK684" s="12"/>
      <c r="NL684" s="103"/>
      <c r="NM68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4" s="12"/>
      <c r="NO684" s="12"/>
      <c r="NP684" s="110"/>
      <c r="NQ684" s="12"/>
      <c r="NR684" s="12"/>
      <c r="NS684" s="110"/>
      <c r="NT684" s="12"/>
      <c r="NU684" s="12"/>
      <c r="NV684" s="110"/>
      <c r="NW684" s="12"/>
      <c r="NX684" s="12"/>
      <c r="NY684" s="110"/>
      <c r="NZ684" s="12"/>
      <c r="OA684" s="12"/>
      <c r="OB684" s="110"/>
      <c r="OC684" s="12"/>
      <c r="OD684" s="12"/>
      <c r="OE684" s="110"/>
      <c r="OF684" s="12"/>
      <c r="OG684" s="12"/>
      <c r="OH684" s="110"/>
      <c r="OI684" s="12"/>
      <c r="OJ684" s="12"/>
      <c r="OK684" s="110"/>
      <c r="OL684" s="12"/>
      <c r="OM684" s="12"/>
      <c r="ON684" s="110"/>
      <c r="OO684" s="12"/>
      <c r="OP684" s="12"/>
      <c r="OQ684" s="110"/>
      <c r="OR684" s="12"/>
      <c r="OS684" s="12"/>
      <c r="OT684" s="110"/>
      <c r="OU684" s="12"/>
      <c r="OV684" s="12"/>
      <c r="OW684" s="110"/>
      <c r="OX684" s="12"/>
      <c r="OY684" s="12"/>
      <c r="OZ684" s="110"/>
      <c r="PA684" s="12"/>
      <c r="PB684" s="12"/>
      <c r="PC684" s="110"/>
      <c r="PD684" s="12"/>
      <c r="PE684" s="12"/>
      <c r="PF684" s="110"/>
      <c r="PG684" s="12"/>
      <c r="PH684" s="12"/>
      <c r="PI684" s="110"/>
      <c r="PJ684" s="12"/>
      <c r="PK684" s="12"/>
      <c r="PL684" s="110"/>
      <c r="PM684" s="12"/>
      <c r="PN684" s="12"/>
      <c r="PO684" s="110"/>
      <c r="PP684" s="12"/>
      <c r="PQ684" s="12"/>
      <c r="PR684" s="110"/>
      <c r="PS684" s="12"/>
      <c r="PT684" s="12"/>
      <c r="PU684" s="110"/>
      <c r="PV68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4" s="12"/>
      <c r="PX684" s="12"/>
      <c r="PY684" s="121"/>
      <c r="PZ684" s="12"/>
      <c r="QA684" s="12"/>
      <c r="QB684" s="121"/>
      <c r="QC684" s="12"/>
      <c r="QD684" s="12"/>
      <c r="QE684" s="121"/>
      <c r="QF684" s="12"/>
      <c r="QG684" s="12"/>
      <c r="QH684" s="121"/>
      <c r="QI684" s="12"/>
      <c r="QJ684" s="12"/>
      <c r="QK684" s="121"/>
      <c r="QL684" s="12"/>
      <c r="QM684" s="12"/>
      <c r="QN684" s="121"/>
      <c r="QO684" s="126">
        <f>Tabela1[[#This Row],[p120]]+Tabela1[[#This Row],[pkt9]]+Tabela1[[#This Row],[p121]]+Tabela1[[#This Row],[punkty44]]+Tabela1[[#This Row],[p122]]+Tabela1[[#This Row],[p123]]</f>
        <v>0</v>
      </c>
      <c r="QP684" s="12"/>
      <c r="QQ684" s="12"/>
      <c r="QR684" s="12"/>
      <c r="QS684" s="12"/>
      <c r="QT684" s="12"/>
      <c r="QU684" s="12"/>
      <c r="QV684" s="12"/>
      <c r="QW684" s="12"/>
      <c r="QX684" s="12"/>
      <c r="QY684" s="12"/>
      <c r="QZ684" s="12"/>
      <c r="RA684" s="12"/>
      <c r="RB684" s="12"/>
      <c r="RC684" s="12"/>
      <c r="RD684" s="12"/>
      <c r="RE684" s="12"/>
      <c r="RF684" s="12"/>
      <c r="RG684" s="12"/>
      <c r="RH684" s="12"/>
      <c r="RI684" s="12"/>
      <c r="RJ684" s="12"/>
      <c r="RK684" s="12"/>
      <c r="RL684" s="12"/>
      <c r="RM684" s="12"/>
      <c r="RN684" s="12"/>
      <c r="RO684" s="12"/>
      <c r="RP684" s="12"/>
      <c r="RQ684" s="12"/>
      <c r="RR684" s="12"/>
      <c r="RS684" s="12"/>
      <c r="RT684" s="12"/>
      <c r="RU684" s="12"/>
      <c r="RV684" s="12"/>
      <c r="RW68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4" s="12"/>
      <c r="RY684" s="12"/>
      <c r="RZ684" s="12"/>
      <c r="SA684" s="12"/>
      <c r="SB684" s="12"/>
      <c r="SC684" s="12"/>
      <c r="SD684" s="12"/>
      <c r="SE684" s="12"/>
      <c r="SF684" s="12"/>
      <c r="SG684" s="12"/>
      <c r="SH684" s="12"/>
      <c r="SI684" s="12"/>
      <c r="SJ684" s="12"/>
      <c r="SK684" s="12"/>
      <c r="SL684" s="12"/>
      <c r="SM684" s="12"/>
      <c r="SN684" s="12"/>
      <c r="SO684" s="12"/>
      <c r="SP684" s="12"/>
      <c r="SQ684" s="12"/>
      <c r="SR684" s="12"/>
      <c r="SS684" s="12"/>
      <c r="ST684" s="12"/>
      <c r="SU684" s="12"/>
      <c r="SV684" s="12"/>
      <c r="SW684" s="12"/>
      <c r="SX684" s="12"/>
      <c r="SY684" s="12"/>
      <c r="SZ684" s="12"/>
      <c r="TA684" s="12"/>
      <c r="TB684" s="12"/>
      <c r="TC684" s="12"/>
      <c r="TD684" s="12"/>
      <c r="TE684" s="12"/>
      <c r="TF684" s="12"/>
      <c r="TG684" s="12"/>
      <c r="TH684" s="12"/>
      <c r="TI684" s="12"/>
      <c r="TJ684" s="12"/>
      <c r="TK684" s="12"/>
      <c r="TL684" s="12"/>
      <c r="TM684" s="12"/>
      <c r="TN684" s="12"/>
      <c r="TO684" s="12"/>
      <c r="TP684" s="12"/>
      <c r="TQ684" s="12"/>
      <c r="TR684" s="12"/>
      <c r="TS684" s="12"/>
      <c r="TT684" s="12"/>
      <c r="TU684" s="12"/>
      <c r="TV684" s="12"/>
      <c r="TW684" s="12"/>
      <c r="TX684" s="12"/>
      <c r="TY684" s="12"/>
      <c r="TZ684" s="12"/>
      <c r="UA684" s="12"/>
      <c r="UB684" s="12"/>
      <c r="UC684" s="12"/>
      <c r="UD684" s="12"/>
      <c r="UE684" s="12"/>
      <c r="UF684" s="12"/>
      <c r="UG684" s="12"/>
      <c r="UH684" s="12"/>
      <c r="UI684" s="12"/>
      <c r="UJ684" s="12"/>
      <c r="UK684" s="12"/>
      <c r="UL684" s="145">
        <f>SUM(RZ684,SC684,SF684,SI684,SL684,SO684,SR684,SU684,SX684,TA684,TD684,TG684,TJ684,TM684,TP684,TS684,TV684,TY684,UB684,UE684,UH684,UK684)</f>
        <v>0</v>
      </c>
      <c r="UM684" s="12"/>
      <c r="UN684" s="12"/>
      <c r="UO684" s="12"/>
      <c r="UP684" s="12"/>
      <c r="UQ684" s="12"/>
      <c r="UR684" s="12"/>
      <c r="US684" s="12"/>
      <c r="UT684" s="12"/>
      <c r="UU684" s="12"/>
      <c r="UV684" s="12"/>
      <c r="UW684" s="12"/>
      <c r="UX684" s="12"/>
      <c r="UY684" s="12"/>
      <c r="UZ684" s="12"/>
      <c r="VA684" s="12"/>
      <c r="VB684" s="12"/>
      <c r="VC684" s="12"/>
      <c r="VD684" s="12"/>
      <c r="VE684" s="12"/>
      <c r="VF684" s="12"/>
      <c r="VG684" s="12"/>
      <c r="VH684" s="12"/>
      <c r="VI684" s="12"/>
      <c r="VJ684" s="12"/>
      <c r="VK684" s="12"/>
      <c r="VL684" s="12"/>
      <c r="VM684" s="12"/>
      <c r="VN684" s="12"/>
      <c r="VO684" s="12"/>
      <c r="VP684" s="12"/>
      <c r="VQ684" s="12"/>
      <c r="VR684" s="12"/>
      <c r="VS684" s="12"/>
      <c r="VT684" s="12"/>
      <c r="VU684" s="12"/>
      <c r="VV684" s="12"/>
      <c r="VW684" s="12"/>
      <c r="VX684" s="12"/>
      <c r="VY684" s="12"/>
      <c r="VZ684" s="12"/>
      <c r="WA684" s="12"/>
      <c r="WB684" s="12"/>
      <c r="WC684" s="12"/>
      <c r="WD684" s="12"/>
      <c r="WE684" s="12"/>
      <c r="WF684" s="12"/>
      <c r="WG684" s="12"/>
      <c r="WH684" s="12"/>
      <c r="WI684" s="12"/>
      <c r="WJ684" s="12"/>
      <c r="WK684" s="12"/>
      <c r="WL68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4" s="12"/>
      <c r="WN684" s="12"/>
      <c r="WO684" s="12"/>
      <c r="WP684" s="12"/>
      <c r="WQ684" s="12"/>
      <c r="WR684" s="12"/>
      <c r="WS684" s="12"/>
      <c r="WT684" s="12"/>
      <c r="WU684" s="12"/>
      <c r="WV684" s="12"/>
      <c r="WW684" s="12"/>
      <c r="WX684" s="12"/>
      <c r="WY684" s="12"/>
      <c r="WZ684" s="12"/>
      <c r="XA684" s="12"/>
      <c r="XB684" s="12"/>
      <c r="XC684" s="12"/>
      <c r="XD684" s="12"/>
      <c r="XE684" s="12"/>
      <c r="XF684" s="12"/>
      <c r="XG684" s="12"/>
      <c r="XH684" s="12"/>
      <c r="XI684" s="12"/>
      <c r="XJ684" s="12"/>
      <c r="XK684" s="12"/>
      <c r="XL684" s="12"/>
      <c r="XM684" s="12"/>
      <c r="XN684" s="12"/>
      <c r="XO684" s="12"/>
      <c r="XP684" s="12"/>
      <c r="XQ684" s="12"/>
      <c r="XR684" s="12"/>
      <c r="XS684" s="12"/>
      <c r="XT684" s="12"/>
      <c r="XU684" s="12"/>
      <c r="XV684" s="12"/>
      <c r="XW684" s="12"/>
      <c r="XX684" s="12"/>
      <c r="XY684" s="12"/>
      <c r="XZ684" s="12"/>
      <c r="YA684" s="12"/>
      <c r="YB684" s="12"/>
      <c r="YC684" s="12"/>
      <c r="YD684" s="12"/>
      <c r="YE684" s="12"/>
      <c r="YF684" s="12"/>
      <c r="YG684" s="12"/>
      <c r="YH684" s="12"/>
      <c r="YI684" s="12"/>
      <c r="YJ684" s="12"/>
      <c r="YK684" s="12"/>
      <c r="YL684" s="12"/>
      <c r="YM684" s="12"/>
      <c r="YN684" s="12"/>
      <c r="YO684" s="12"/>
      <c r="YP684" s="12"/>
      <c r="YQ684" s="12"/>
      <c r="YR684" s="12"/>
      <c r="YS684" s="12"/>
      <c r="YT684" s="12"/>
      <c r="YU684" s="126">
        <f>SUM(WO684,WR684,WU684,WX684,XA684,XD684,XG684,XJ684,XM684,XP684,XS684,XV684,XY684,YB684,YE684,YH684,YK684,YN684,YQ684,YT684)</f>
        <v>0</v>
      </c>
      <c r="YV684" s="12"/>
      <c r="YW684" s="12"/>
      <c r="YX684" s="12"/>
      <c r="YY684" s="12"/>
      <c r="YZ684" s="12"/>
      <c r="ZA684" s="12"/>
      <c r="ZB684" s="12"/>
      <c r="ZC684" s="12"/>
      <c r="ZD684" s="12"/>
      <c r="ZE684" s="12"/>
      <c r="ZF684" s="12"/>
      <c r="ZG684" s="12"/>
      <c r="ZH684" s="12"/>
      <c r="ZI684" s="12"/>
      <c r="ZJ684" s="12"/>
      <c r="ZK684" s="12"/>
      <c r="ZL684" s="12"/>
      <c r="ZM684" s="12"/>
      <c r="ZN684" s="12"/>
      <c r="ZO684" s="12"/>
      <c r="ZP684" s="12"/>
      <c r="ZQ684" s="12"/>
      <c r="ZR684" s="12"/>
      <c r="ZS684" s="12"/>
      <c r="ZT684" s="12"/>
      <c r="ZU684" s="12"/>
      <c r="ZV684" s="12"/>
      <c r="ZW684" s="12"/>
      <c r="ZX684" s="12"/>
      <c r="ZY684" s="12"/>
      <c r="ZZ684" s="12"/>
      <c r="AAA684" s="12"/>
      <c r="AAB684" s="12"/>
      <c r="AAC684" s="12"/>
      <c r="AAD684" s="12"/>
      <c r="AAE684" s="12"/>
      <c r="AAF684" s="12"/>
      <c r="AAG684" s="12"/>
      <c r="AAH684" s="12"/>
      <c r="AAI684" s="12"/>
      <c r="AAJ684" s="12"/>
      <c r="AAK684" s="12"/>
      <c r="AAL684" s="12"/>
      <c r="AAM684" s="12"/>
      <c r="AAN684" s="12"/>
      <c r="AAO684" s="12"/>
      <c r="AAP684" s="12"/>
      <c r="AAQ684" s="12"/>
      <c r="AAR684" s="12"/>
      <c r="AAS684" s="12"/>
      <c r="AAT684" s="12"/>
      <c r="AAU684" s="12"/>
      <c r="AAV684" s="12"/>
      <c r="AAW684" s="12"/>
      <c r="AAX684" s="12"/>
      <c r="AAY684" s="12"/>
      <c r="AAZ684" s="12"/>
      <c r="ABA684" s="12"/>
      <c r="ABB684" s="12"/>
      <c r="ABC684" s="12"/>
      <c r="ABD684" s="12"/>
      <c r="ABE684" s="12"/>
      <c r="ABF684" s="12"/>
      <c r="ABG684" s="12"/>
      <c r="ABH684" s="12"/>
      <c r="ABI684" s="12"/>
      <c r="ABJ684" s="12"/>
      <c r="ABK684" s="12"/>
      <c r="ABL684" s="12"/>
      <c r="ABM684" s="12"/>
      <c r="ABN684" s="12"/>
      <c r="ABO684" s="12"/>
      <c r="ABP684" s="12"/>
      <c r="ABQ684" s="12"/>
      <c r="ABR684" s="12"/>
      <c r="ABS684" s="12"/>
      <c r="ABT684" s="12"/>
      <c r="ABU684" s="12"/>
      <c r="ABV684" s="12"/>
      <c r="ABW684" s="12"/>
      <c r="ABX684" s="12"/>
      <c r="ABY684" s="136">
        <f>SUM(YX684,ZA684,ZD684,ZG684,ZJ684,ZM684,ZP684,ZS684,ZV684,ZY684,AAB684,AAE684,AAH684,AAK684,AAN684,AAQ684,AAT684,AAW684,AAZ684,ABC684,ABF684,ABI684,ABL684,ABO684,ABR684,ABU684,ABX684)</f>
        <v>0</v>
      </c>
      <c r="ABZ684" s="12"/>
      <c r="ACA684" s="12"/>
      <c r="ACB684" s="12"/>
      <c r="ACC684" s="12"/>
      <c r="ACD684" s="12"/>
      <c r="ACE684" s="12"/>
      <c r="ACF684" s="12"/>
      <c r="ACG684" s="12"/>
      <c r="ACH684" s="12"/>
      <c r="ACI684" s="12"/>
      <c r="ACJ684" s="12"/>
      <c r="ACK684" s="12"/>
      <c r="ACL684" s="12"/>
      <c r="ACM684" s="12"/>
      <c r="ACN684" s="12"/>
      <c r="ACO684" s="12"/>
      <c r="ACP684" s="12"/>
      <c r="ACQ684" s="12"/>
      <c r="ACR684" s="12"/>
      <c r="ACS684" s="12"/>
      <c r="ACT684" s="12"/>
      <c r="ACU684" s="12"/>
      <c r="ACV684" s="12"/>
      <c r="ACW684" s="12"/>
      <c r="ACX684" s="12"/>
      <c r="ACY684" s="12"/>
      <c r="ACZ684" s="12"/>
      <c r="ADA684" s="12"/>
      <c r="ADB684" s="12"/>
      <c r="ADC684" s="12"/>
      <c r="ADD684" s="12"/>
      <c r="ADE684" s="12"/>
      <c r="ADF684" s="12"/>
      <c r="ADG684" s="12"/>
      <c r="ADH684" s="12"/>
      <c r="ADI684" s="12"/>
      <c r="ADJ684" s="12"/>
      <c r="ADK684" s="12"/>
      <c r="ADL684" s="12"/>
      <c r="ADM684" s="12"/>
      <c r="ADN684" s="12"/>
      <c r="ADO684" s="12"/>
      <c r="ADP684" s="12"/>
      <c r="ADQ684" s="12"/>
      <c r="ADR684" s="12"/>
      <c r="ADS684" s="12"/>
      <c r="ADT684" s="12"/>
      <c r="ADU684" s="12"/>
      <c r="ADV684" s="12"/>
      <c r="ADW684" s="12"/>
      <c r="ADX684" s="12"/>
      <c r="ADY684" s="164"/>
      <c r="ADZ684" s="164"/>
      <c r="AEA684" s="164"/>
      <c r="AEB684" s="164"/>
      <c r="AEC684" s="164"/>
      <c r="AED684" s="164"/>
      <c r="AEE684" s="164"/>
      <c r="AEF684" s="164"/>
      <c r="AEG684" s="164"/>
      <c r="AEH684" s="164"/>
      <c r="AEI684" s="164"/>
      <c r="AEJ684" s="164"/>
      <c r="AEK684" s="164"/>
      <c r="AEL684" s="164"/>
      <c r="AEM684" s="164"/>
      <c r="AEN684" s="164"/>
      <c r="AEO684" s="164"/>
      <c r="AEP684" s="164"/>
      <c r="AEQ684" s="164">
        <f>SUM(ACB684,ACE684,ACH684,ACK684,ACN684,ACQ684,ACT684,ACW684,ACZ684,ADC684,ADF684,ADI684,ADL684,ADO684,ADR684,ADU684,ADX684,AEA684,AED684,AEG684,AEJ684,AEM684,AEP684)</f>
        <v>0</v>
      </c>
    </row>
    <row r="685" spans="1:823">
      <c r="A685" s="13" t="s">
        <v>199</v>
      </c>
      <c r="B685" s="14"/>
      <c r="C685" s="16" t="s">
        <v>1402</v>
      </c>
      <c r="D685" s="12"/>
      <c r="E685" s="12"/>
      <c r="F685" s="44"/>
      <c r="G685" s="12"/>
      <c r="H685" s="12"/>
      <c r="I685" s="44"/>
      <c r="J685" s="12"/>
      <c r="K685" s="12"/>
      <c r="L685" s="44"/>
      <c r="M685" s="12"/>
      <c r="N685" s="12"/>
      <c r="O685" s="44"/>
      <c r="P685" s="12"/>
      <c r="Q685" s="12"/>
      <c r="R685" s="44"/>
      <c r="S685" s="12"/>
      <c r="T685" s="12"/>
      <c r="U685" s="44"/>
      <c r="V685" s="12"/>
      <c r="W685" s="12"/>
      <c r="X685" s="44"/>
      <c r="Y685" s="51">
        <f>SUM(F685,I685,L685,O685,R685,U685,X685)</f>
        <v>0</v>
      </c>
      <c r="Z685" s="12"/>
      <c r="AA685" s="12"/>
      <c r="AB685" s="54"/>
      <c r="AC685" s="12"/>
      <c r="AD685" s="12"/>
      <c r="AE685" s="54"/>
      <c r="AF685" s="12"/>
      <c r="AG685" s="12"/>
      <c r="AH685" s="54"/>
      <c r="AI685" s="12"/>
      <c r="AJ685" s="12"/>
      <c r="AK685" s="54"/>
      <c r="AL685" s="12"/>
      <c r="AM685" s="12"/>
      <c r="AN685" s="54"/>
      <c r="AO685" s="12"/>
      <c r="AP685" s="12"/>
      <c r="AQ685" s="54"/>
      <c r="AR685" s="12"/>
      <c r="AS685" s="12"/>
      <c r="AT685" s="54"/>
      <c r="AU685" s="12"/>
      <c r="AV685" s="12"/>
      <c r="AW685" s="54"/>
      <c r="AX685" s="12"/>
      <c r="AY685" s="12"/>
      <c r="AZ685" s="54"/>
      <c r="BA685" s="12"/>
      <c r="BB685" s="12"/>
      <c r="BC685" s="54"/>
      <c r="BD685" s="12"/>
      <c r="BE685" s="12"/>
      <c r="BF685" s="54"/>
      <c r="BG685" s="12"/>
      <c r="BH685" s="12"/>
      <c r="BI685" s="54"/>
      <c r="BJ685" s="12"/>
      <c r="BK685" s="12"/>
      <c r="BL685" s="54"/>
      <c r="BM685" s="12"/>
      <c r="BN685" s="12"/>
      <c r="BO685" s="54"/>
      <c r="BP685" s="60">
        <f>SUM(BO685,BL685,BI685,BF685,BC685,AZ685,AW685,AT685,AQ685,AN685,AK685,AH685,AE685,AB685)</f>
        <v>0</v>
      </c>
      <c r="BQ685" s="12"/>
      <c r="BR685" s="12"/>
      <c r="BS685" s="54"/>
      <c r="BT685" s="12"/>
      <c r="BU685" s="12"/>
      <c r="BV685" s="54"/>
      <c r="BW685" s="12"/>
      <c r="BX685" s="12"/>
      <c r="BY685" s="54"/>
      <c r="BZ685" s="12"/>
      <c r="CA685" s="12"/>
      <c r="CB685" s="54"/>
      <c r="CC685" s="12"/>
      <c r="CD685" s="12"/>
      <c r="CE685" s="54"/>
      <c r="CF685" s="12"/>
      <c r="CG685" s="12"/>
      <c r="CH685" s="54"/>
      <c r="CI685" s="12"/>
      <c r="CJ685" s="12"/>
      <c r="CK685" s="54"/>
      <c r="CL685" s="12"/>
      <c r="CM685" s="12"/>
      <c r="CN685" s="54"/>
      <c r="CO685" s="12"/>
      <c r="CP685" s="12"/>
      <c r="CQ685" s="54"/>
      <c r="CR685" s="12"/>
      <c r="CS685" s="12"/>
      <c r="CT685" s="54"/>
      <c r="CU685" s="12"/>
      <c r="CV685" s="12"/>
      <c r="CW685" s="54"/>
      <c r="CX685" s="12"/>
      <c r="CY685" s="12"/>
      <c r="CZ685" s="54"/>
      <c r="DA685" s="12"/>
      <c r="DB685" s="12"/>
      <c r="DC685" s="54"/>
      <c r="DD685" s="12"/>
      <c r="DE685" s="12"/>
      <c r="DF685" s="54"/>
      <c r="DG685" s="12"/>
      <c r="DH685" s="12"/>
      <c r="DI685" s="54"/>
      <c r="DJ685" s="12"/>
      <c r="DK685" s="12"/>
      <c r="DL685" s="54"/>
      <c r="DM685" s="12"/>
      <c r="DN685" s="12"/>
      <c r="DO685" s="54"/>
      <c r="DP685" s="12"/>
      <c r="DQ685" s="12"/>
      <c r="DR685" s="54"/>
      <c r="DS685" s="12"/>
      <c r="DT685" s="12"/>
      <c r="DU685" s="54"/>
      <c r="DV685" s="12"/>
      <c r="DW685" s="12"/>
      <c r="DX685" s="54"/>
      <c r="DY685" s="12"/>
      <c r="DZ685" s="12"/>
      <c r="EA685" s="54"/>
      <c r="EB685" s="12"/>
      <c r="EC685" s="12"/>
      <c r="ED685" s="54"/>
      <c r="EE685" s="12"/>
      <c r="EF685" s="12"/>
      <c r="EG685" s="54"/>
      <c r="EH685" s="12"/>
      <c r="EI685" s="12"/>
      <c r="EJ685" s="54"/>
      <c r="EK685" s="12"/>
      <c r="EL685" s="12"/>
      <c r="EM685" s="54"/>
      <c r="EN685" s="64">
        <f>SUM(EM685,EJ685,EG685,ED685,EA685,DX685,DU685,DR685,DO685,DL685,DI685,DF685,DC685,CZ685,CW685,CT685,CQ685,CN685,CK685,CH685,CE685,CB685,BY685,BV685,BS685)</f>
        <v>0</v>
      </c>
      <c r="EO685" s="12"/>
      <c r="EP685" s="12"/>
      <c r="EQ685" s="67"/>
      <c r="ER685" s="12"/>
      <c r="ES685" s="12"/>
      <c r="ET685" s="67"/>
      <c r="EU685" s="12"/>
      <c r="EV685" s="12"/>
      <c r="EW685" s="67"/>
      <c r="EX685" s="12"/>
      <c r="EY685" s="12"/>
      <c r="EZ685" s="67"/>
      <c r="FA685" s="12"/>
      <c r="FB685" s="12"/>
      <c r="FC685" s="67"/>
      <c r="FD685" s="12"/>
      <c r="FE685" s="12"/>
      <c r="FF685" s="67"/>
      <c r="FG685" s="12"/>
      <c r="FH685" s="12"/>
      <c r="FI685" s="67"/>
      <c r="FJ685" s="12"/>
      <c r="FK685" s="12"/>
      <c r="FL685" s="67"/>
      <c r="FM685" s="12"/>
      <c r="FN685" s="12"/>
      <c r="FO685" s="67"/>
      <c r="FP685" s="12"/>
      <c r="FQ685" s="12"/>
      <c r="FR685" s="67"/>
      <c r="FS685" s="12"/>
      <c r="FT685" s="12"/>
      <c r="FU685" s="67"/>
      <c r="FV685" s="12"/>
      <c r="FW685" s="12"/>
      <c r="FX685" s="67"/>
      <c r="FY685" s="12"/>
      <c r="FZ685" s="12"/>
      <c r="GA685" s="67"/>
      <c r="GB685" s="12"/>
      <c r="GC685" s="12"/>
      <c r="GD685" s="67"/>
      <c r="GE685" s="12"/>
      <c r="GF685" s="12"/>
      <c r="GG685" s="67"/>
      <c r="GH685" s="12"/>
      <c r="GI685" s="12"/>
      <c r="GJ685" s="67"/>
      <c r="GK685" s="12"/>
      <c r="GL685" s="12"/>
      <c r="GM685" s="67"/>
      <c r="GN685" s="12"/>
      <c r="GO685" s="12"/>
      <c r="GP685" s="67"/>
      <c r="GQ685" s="12"/>
      <c r="GR685" s="12"/>
      <c r="GS685" s="67"/>
      <c r="GT685" s="12"/>
      <c r="GU685" s="12"/>
      <c r="GV685" s="67"/>
      <c r="GW685" s="12"/>
      <c r="GX685" s="12"/>
      <c r="GY685" s="67"/>
      <c r="GZ685" s="12"/>
      <c r="HA685" s="12"/>
      <c r="HB685" s="67"/>
      <c r="HC68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5" s="12"/>
      <c r="HE685" s="12"/>
      <c r="HF685" s="77"/>
      <c r="HG685" s="12"/>
      <c r="HH685" s="12"/>
      <c r="HI685" s="77"/>
      <c r="HJ685" s="12"/>
      <c r="HK685" s="12"/>
      <c r="HL685" s="77"/>
      <c r="HM685" s="12"/>
      <c r="HN685" s="12"/>
      <c r="HO685" s="77"/>
      <c r="HP685" s="12"/>
      <c r="HQ685" s="12"/>
      <c r="HR685" s="77"/>
      <c r="HS685" s="12"/>
      <c r="HT685" s="12"/>
      <c r="HU685" s="77"/>
      <c r="HV685" s="12"/>
      <c r="HW685" s="12"/>
      <c r="HX685" s="77"/>
      <c r="HY685" s="12"/>
      <c r="HZ685" s="12"/>
      <c r="IA685" s="77"/>
      <c r="IB685" s="12"/>
      <c r="IC685" s="12"/>
      <c r="ID685" s="77"/>
      <c r="IE685" s="12"/>
      <c r="IF685" s="12"/>
      <c r="IG685" s="77"/>
      <c r="IH685" s="12"/>
      <c r="II685" s="12"/>
      <c r="IJ685" s="77"/>
      <c r="IK685" s="12"/>
      <c r="IL685" s="12"/>
      <c r="IM685" s="77"/>
      <c r="IN685" s="12"/>
      <c r="IO685" s="12"/>
      <c r="IP685" s="77"/>
      <c r="IQ685" s="12"/>
      <c r="IR685" s="12"/>
      <c r="IS685" s="77"/>
      <c r="IT685" s="12"/>
      <c r="IU685" s="12"/>
      <c r="IV685" s="77"/>
      <c r="IW685" s="12"/>
      <c r="IX685" s="12"/>
      <c r="IY685" s="77"/>
      <c r="IZ68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5" s="12"/>
      <c r="JB685" s="12"/>
      <c r="JC685" s="82"/>
      <c r="JD685" s="12"/>
      <c r="JE685" s="12"/>
      <c r="JF685" s="82"/>
      <c r="JG685" s="12"/>
      <c r="JH685" s="12"/>
      <c r="JI685" s="82"/>
      <c r="JJ685" s="12"/>
      <c r="JK685" s="12"/>
      <c r="JL685" s="82"/>
      <c r="JM685" s="12"/>
      <c r="JN685" s="12"/>
      <c r="JO685" s="82"/>
      <c r="JP685" s="12"/>
      <c r="JQ685" s="12"/>
      <c r="JR685" s="82"/>
      <c r="JS685" s="12"/>
      <c r="JT685" s="12"/>
      <c r="JU685" s="82"/>
      <c r="JV685" s="12"/>
      <c r="JW685" s="12"/>
      <c r="JX685" s="82"/>
      <c r="JY685" s="12"/>
      <c r="JZ685" s="12"/>
      <c r="KA685" s="82"/>
      <c r="KB685" s="12"/>
      <c r="KC685" s="12"/>
      <c r="KD685" s="82"/>
      <c r="KE685" s="12"/>
      <c r="KF685" s="12"/>
      <c r="KG685" s="82"/>
      <c r="KH685" s="12"/>
      <c r="KI685" s="12"/>
      <c r="KJ685" s="82"/>
      <c r="KK685" s="12"/>
      <c r="KL685" s="12"/>
      <c r="KM685" s="82"/>
      <c r="KN685" s="12"/>
      <c r="KO685" s="12"/>
      <c r="KP685" s="82"/>
      <c r="KQ685" s="12"/>
      <c r="KR685" s="12"/>
      <c r="KS685" s="82"/>
      <c r="KT68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5" s="12"/>
      <c r="KV685" s="12"/>
      <c r="KW685" s="89"/>
      <c r="KX685" s="12"/>
      <c r="KY685" s="12"/>
      <c r="KZ685" s="89"/>
      <c r="LA685" s="12"/>
      <c r="LB685" s="12"/>
      <c r="LC685" s="89"/>
      <c r="LD685" s="12"/>
      <c r="LE685" s="12"/>
      <c r="LF685" s="89"/>
      <c r="LG685" s="12"/>
      <c r="LH685" s="12"/>
      <c r="LI685" s="89"/>
      <c r="LJ685" s="12"/>
      <c r="LK685" s="12"/>
      <c r="LL685" s="89"/>
      <c r="LM685" s="12"/>
      <c r="LN685" s="12"/>
      <c r="LO685" s="89"/>
      <c r="LP685" s="12"/>
      <c r="LQ685" s="12"/>
      <c r="LR685" s="89"/>
      <c r="LS685" s="12"/>
      <c r="LT685" s="12"/>
      <c r="LU685" s="89"/>
      <c r="LV685" s="12"/>
      <c r="LW685" s="12"/>
      <c r="LX685" s="89"/>
      <c r="LY685" s="12"/>
      <c r="LZ685" s="12"/>
      <c r="MA685" s="89"/>
      <c r="MB68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5" s="12"/>
      <c r="MD685" s="12"/>
      <c r="ME685" s="98"/>
      <c r="MF685" s="12"/>
      <c r="MG685" s="12"/>
      <c r="MH685" s="98"/>
      <c r="MI685" s="12"/>
      <c r="MJ685" s="12"/>
      <c r="MK685" s="98"/>
      <c r="ML685" s="12">
        <v>1</v>
      </c>
      <c r="MM685" s="12">
        <v>140</v>
      </c>
      <c r="MN685" s="98">
        <v>3</v>
      </c>
      <c r="MO685" s="12"/>
      <c r="MP685" s="12"/>
      <c r="MQ685" s="98"/>
      <c r="MR685" s="12"/>
      <c r="MS685" s="12"/>
      <c r="MT685" s="98"/>
      <c r="MU685" s="12"/>
      <c r="MV685" s="12"/>
      <c r="MW685" s="98"/>
      <c r="MX685" s="12"/>
      <c r="MY685" s="12"/>
      <c r="MZ685" s="98"/>
      <c r="NA685" s="12"/>
      <c r="NB685" s="12"/>
      <c r="NC685" s="103"/>
      <c r="ND685" s="12"/>
      <c r="NE685" s="12"/>
      <c r="NF685" s="103"/>
      <c r="NG685" s="12"/>
      <c r="NH685" s="12"/>
      <c r="NI685" s="103"/>
      <c r="NJ685" s="12"/>
      <c r="NK685" s="12"/>
      <c r="NL685" s="103"/>
      <c r="NM68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85" s="12"/>
      <c r="NO685" s="12"/>
      <c r="NP685" s="110"/>
      <c r="NQ685" s="12"/>
      <c r="NR685" s="12"/>
      <c r="NS685" s="110"/>
      <c r="NT685" s="12"/>
      <c r="NU685" s="12"/>
      <c r="NV685" s="110"/>
      <c r="NW685" s="12"/>
      <c r="NX685" s="12"/>
      <c r="NY685" s="110"/>
      <c r="NZ685" s="12"/>
      <c r="OA685" s="12"/>
      <c r="OB685" s="110"/>
      <c r="OC685" s="12"/>
      <c r="OD685" s="12"/>
      <c r="OE685" s="110"/>
      <c r="OF685" s="12"/>
      <c r="OG685" s="12"/>
      <c r="OH685" s="110"/>
      <c r="OI685" s="12"/>
      <c r="OJ685" s="12"/>
      <c r="OK685" s="110"/>
      <c r="OL685" s="12"/>
      <c r="OM685" s="12"/>
      <c r="ON685" s="110"/>
      <c r="OO685" s="12"/>
      <c r="OP685" s="12"/>
      <c r="OQ685" s="110"/>
      <c r="OR685" s="12"/>
      <c r="OS685" s="12"/>
      <c r="OT685" s="110"/>
      <c r="OU685" s="12"/>
      <c r="OV685" s="12"/>
      <c r="OW685" s="110"/>
      <c r="OX685" s="12"/>
      <c r="OY685" s="12"/>
      <c r="OZ685" s="110"/>
      <c r="PA685" s="12"/>
      <c r="PB685" s="12"/>
      <c r="PC685" s="110"/>
      <c r="PD685" s="12"/>
      <c r="PE685" s="12"/>
      <c r="PF685" s="110"/>
      <c r="PG685" s="12"/>
      <c r="PH685" s="12"/>
      <c r="PI685" s="110"/>
      <c r="PJ685" s="12"/>
      <c r="PK685" s="12"/>
      <c r="PL685" s="110"/>
      <c r="PM685" s="12"/>
      <c r="PN685" s="12"/>
      <c r="PO685" s="110"/>
      <c r="PP685" s="12"/>
      <c r="PQ685" s="12"/>
      <c r="PR685" s="110"/>
      <c r="PS685" s="12"/>
      <c r="PT685" s="12"/>
      <c r="PU685" s="110"/>
      <c r="PV68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5" s="12"/>
      <c r="PX685" s="12"/>
      <c r="PY685" s="121"/>
      <c r="PZ685" s="12"/>
      <c r="QA685" s="12"/>
      <c r="QB685" s="121"/>
      <c r="QC685" s="12"/>
      <c r="QD685" s="12"/>
      <c r="QE685" s="121"/>
      <c r="QF685" s="12"/>
      <c r="QG685" s="12"/>
      <c r="QH685" s="121"/>
      <c r="QI685" s="12"/>
      <c r="QJ685" s="12"/>
      <c r="QK685" s="121"/>
      <c r="QL685" s="12"/>
      <c r="QM685" s="12"/>
      <c r="QN685" s="121"/>
      <c r="QO685" s="126">
        <f>Tabela1[[#This Row],[p120]]+Tabela1[[#This Row],[pkt9]]+Tabela1[[#This Row],[p121]]+Tabela1[[#This Row],[punkty44]]+Tabela1[[#This Row],[p122]]+Tabela1[[#This Row],[p123]]</f>
        <v>0</v>
      </c>
      <c r="QP685" s="12"/>
      <c r="QQ685" s="12"/>
      <c r="QR685" s="12"/>
      <c r="QS685" s="12"/>
      <c r="QT685" s="12"/>
      <c r="QU685" s="12"/>
      <c r="QV685" s="12"/>
      <c r="QW685" s="12"/>
      <c r="QX685" s="12"/>
      <c r="QY685" s="12"/>
      <c r="QZ685" s="12"/>
      <c r="RA685" s="12"/>
      <c r="RB685" s="12"/>
      <c r="RC685" s="12"/>
      <c r="RD685" s="12"/>
      <c r="RE685" s="12"/>
      <c r="RF685" s="12"/>
      <c r="RG685" s="12"/>
      <c r="RH685" s="12"/>
      <c r="RI685" s="12"/>
      <c r="RJ685" s="12"/>
      <c r="RK685" s="12"/>
      <c r="RL685" s="12"/>
      <c r="RM685" s="12"/>
      <c r="RN685" s="12"/>
      <c r="RO685" s="12"/>
      <c r="RP685" s="12"/>
      <c r="RQ685" s="12"/>
      <c r="RR685" s="12"/>
      <c r="RS685" s="12"/>
      <c r="RT685" s="12"/>
      <c r="RU685" s="12"/>
      <c r="RV685" s="12"/>
      <c r="RW68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5" s="12"/>
      <c r="RY685" s="12"/>
      <c r="RZ685" s="12"/>
      <c r="SA685" s="12"/>
      <c r="SB685" s="12"/>
      <c r="SC685" s="12"/>
      <c r="SD685" s="12"/>
      <c r="SE685" s="12"/>
      <c r="SF685" s="12"/>
      <c r="SG685" s="12"/>
      <c r="SH685" s="12"/>
      <c r="SI685" s="12"/>
      <c r="SJ685" s="12"/>
      <c r="SK685" s="12"/>
      <c r="SL685" s="12"/>
      <c r="SM685" s="12"/>
      <c r="SN685" s="12"/>
      <c r="SO685" s="12"/>
      <c r="SP685" s="12"/>
      <c r="SQ685" s="12"/>
      <c r="SR685" s="12"/>
      <c r="SS685" s="12"/>
      <c r="ST685" s="12"/>
      <c r="SU685" s="12"/>
      <c r="SV685" s="12"/>
      <c r="SW685" s="12"/>
      <c r="SX685" s="12"/>
      <c r="SY685" s="12"/>
      <c r="SZ685" s="12"/>
      <c r="TA685" s="12"/>
      <c r="TB685" s="12"/>
      <c r="TC685" s="12"/>
      <c r="TD685" s="12"/>
      <c r="TE685" s="12"/>
      <c r="TF685" s="12"/>
      <c r="TG685" s="12"/>
      <c r="TH685" s="12"/>
      <c r="TI685" s="12"/>
      <c r="TJ685" s="12"/>
      <c r="TK685" s="12"/>
      <c r="TL685" s="12"/>
      <c r="TM685" s="12"/>
      <c r="TN685" s="12"/>
      <c r="TO685" s="12"/>
      <c r="TP685" s="12"/>
      <c r="TQ685" s="12"/>
      <c r="TR685" s="12"/>
      <c r="TS685" s="12"/>
      <c r="TT685" s="12"/>
      <c r="TU685" s="12"/>
      <c r="TV685" s="12"/>
      <c r="TW685" s="12"/>
      <c r="TX685" s="12"/>
      <c r="TY685" s="12"/>
      <c r="TZ685" s="12"/>
      <c r="UA685" s="12"/>
      <c r="UB685" s="12"/>
      <c r="UC685" s="12"/>
      <c r="UD685" s="12"/>
      <c r="UE685" s="12"/>
      <c r="UF685" s="12"/>
      <c r="UG685" s="12"/>
      <c r="UH685" s="12"/>
      <c r="UI685" s="12"/>
      <c r="UJ685" s="12"/>
      <c r="UK685" s="12"/>
      <c r="UL685" s="145">
        <f>SUM(RZ685,SC685,SF685,SI685,SL685,SO685,SR685,SU685,SX685,TA685,TD685,TG685,TJ685,TM685,TP685,TS685,TV685,TY685,UB685,UE685,UH685,UK685)</f>
        <v>0</v>
      </c>
      <c r="UM685" s="12"/>
      <c r="UN685" s="12"/>
      <c r="UO685" s="12"/>
      <c r="UP685" s="12"/>
      <c r="UQ685" s="12"/>
      <c r="UR685" s="12"/>
      <c r="US685" s="12"/>
      <c r="UT685" s="12"/>
      <c r="UU685" s="12"/>
      <c r="UV685" s="12"/>
      <c r="UW685" s="12"/>
      <c r="UX685" s="12"/>
      <c r="UY685" s="12"/>
      <c r="UZ685" s="12"/>
      <c r="VA685" s="12"/>
      <c r="VB685" s="12"/>
      <c r="VC685" s="12"/>
      <c r="VD685" s="12"/>
      <c r="VE685" s="12"/>
      <c r="VF685" s="12"/>
      <c r="VG685" s="12"/>
      <c r="VH685" s="12"/>
      <c r="VI685" s="12"/>
      <c r="VJ685" s="12"/>
      <c r="VK685" s="12"/>
      <c r="VL685" s="12"/>
      <c r="VM685" s="12"/>
      <c r="VN685" s="12"/>
      <c r="VO685" s="12"/>
      <c r="VP685" s="12"/>
      <c r="VQ685" s="12"/>
      <c r="VR685" s="12"/>
      <c r="VS685" s="12"/>
      <c r="VT685" s="12"/>
      <c r="VU685" s="12"/>
      <c r="VV685" s="12"/>
      <c r="VW685" s="12"/>
      <c r="VX685" s="12"/>
      <c r="VY685" s="12"/>
      <c r="VZ685" s="12"/>
      <c r="WA685" s="12"/>
      <c r="WB685" s="12"/>
      <c r="WC685" s="12"/>
      <c r="WD685" s="12"/>
      <c r="WE685" s="12"/>
      <c r="WF685" s="12"/>
      <c r="WG685" s="12"/>
      <c r="WH685" s="12"/>
      <c r="WI685" s="12"/>
      <c r="WJ685" s="12"/>
      <c r="WK685" s="12"/>
      <c r="WL68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5" s="12"/>
      <c r="WN685" s="12"/>
      <c r="WO685" s="12"/>
      <c r="WP685" s="12"/>
      <c r="WQ685" s="12"/>
      <c r="WR685" s="12"/>
      <c r="WS685" s="12"/>
      <c r="WT685" s="12"/>
      <c r="WU685" s="12"/>
      <c r="WV685" s="12"/>
      <c r="WW685" s="12"/>
      <c r="WX685" s="12"/>
      <c r="WY685" s="12"/>
      <c r="WZ685" s="12"/>
      <c r="XA685" s="12"/>
      <c r="XB685" s="12"/>
      <c r="XC685" s="12"/>
      <c r="XD685" s="12"/>
      <c r="XE685" s="12"/>
      <c r="XF685" s="12"/>
      <c r="XG685" s="12"/>
      <c r="XH685" s="12"/>
      <c r="XI685" s="12"/>
      <c r="XJ685" s="12"/>
      <c r="XK685" s="12"/>
      <c r="XL685" s="12"/>
      <c r="XM685" s="12"/>
      <c r="XN685" s="12"/>
      <c r="XO685" s="12"/>
      <c r="XP685" s="12"/>
      <c r="XQ685" s="12"/>
      <c r="XR685" s="12"/>
      <c r="XS685" s="12"/>
      <c r="XT685" s="12"/>
      <c r="XU685" s="12"/>
      <c r="XV685" s="12"/>
      <c r="XW685" s="12"/>
      <c r="XX685" s="12"/>
      <c r="XY685" s="12"/>
      <c r="XZ685" s="12"/>
      <c r="YA685" s="12"/>
      <c r="YB685" s="12"/>
      <c r="YC685" s="12"/>
      <c r="YD685" s="12"/>
      <c r="YE685" s="12"/>
      <c r="YF685" s="12"/>
      <c r="YG685" s="12"/>
      <c r="YH685" s="12"/>
      <c r="YI685" s="12"/>
      <c r="YJ685" s="12"/>
      <c r="YK685" s="12"/>
      <c r="YL685" s="12"/>
      <c r="YM685" s="12"/>
      <c r="YN685" s="12"/>
      <c r="YO685" s="12"/>
      <c r="YP685" s="12"/>
      <c r="YQ685" s="12"/>
      <c r="YR685" s="12"/>
      <c r="YS685" s="12"/>
      <c r="YT685" s="12"/>
      <c r="YU685" s="126">
        <f>SUM(WO685,WR685,WU685,WX685,XA685,XD685,XG685,XJ685,XM685,XP685,XS685,XV685,XY685,YB685,YE685,YH685,YK685,YN685,YQ685,YT685)</f>
        <v>0</v>
      </c>
      <c r="YV685" s="12"/>
      <c r="YW685" s="12"/>
      <c r="YX685" s="12"/>
      <c r="YY685" s="12"/>
      <c r="YZ685" s="12"/>
      <c r="ZA685" s="12"/>
      <c r="ZB685" s="12"/>
      <c r="ZC685" s="12"/>
      <c r="ZD685" s="12"/>
      <c r="ZE685" s="12"/>
      <c r="ZF685" s="12"/>
      <c r="ZG685" s="12"/>
      <c r="ZH685" s="12"/>
      <c r="ZI685" s="12"/>
      <c r="ZJ685" s="12"/>
      <c r="ZK685" s="12"/>
      <c r="ZL685" s="12"/>
      <c r="ZM685" s="12"/>
      <c r="ZN685" s="12"/>
      <c r="ZO685" s="12"/>
      <c r="ZP685" s="12"/>
      <c r="ZQ685" s="12"/>
      <c r="ZR685" s="12"/>
      <c r="ZS685" s="12"/>
      <c r="ZT685" s="12"/>
      <c r="ZU685" s="12"/>
      <c r="ZV685" s="12"/>
      <c r="ZW685" s="12"/>
      <c r="ZX685" s="12"/>
      <c r="ZY685" s="12"/>
      <c r="ZZ685" s="12"/>
      <c r="AAA685" s="12"/>
      <c r="AAB685" s="12"/>
      <c r="AAC685" s="12"/>
      <c r="AAD685" s="12"/>
      <c r="AAE685" s="12"/>
      <c r="AAF685" s="12"/>
      <c r="AAG685" s="12"/>
      <c r="AAH685" s="12"/>
      <c r="AAI685" s="12"/>
      <c r="AAJ685" s="12"/>
      <c r="AAK685" s="12"/>
      <c r="AAL685" s="12"/>
      <c r="AAM685" s="12"/>
      <c r="AAN685" s="12"/>
      <c r="AAO685" s="12"/>
      <c r="AAP685" s="12"/>
      <c r="AAQ685" s="12"/>
      <c r="AAR685" s="12"/>
      <c r="AAS685" s="12"/>
      <c r="AAT685" s="12"/>
      <c r="AAU685" s="12"/>
      <c r="AAV685" s="12"/>
      <c r="AAW685" s="12"/>
      <c r="AAX685" s="12"/>
      <c r="AAY685" s="12"/>
      <c r="AAZ685" s="12"/>
      <c r="ABA685" s="12"/>
      <c r="ABB685" s="12"/>
      <c r="ABC685" s="12"/>
      <c r="ABD685" s="12"/>
      <c r="ABE685" s="12"/>
      <c r="ABF685" s="12"/>
      <c r="ABG685" s="12"/>
      <c r="ABH685" s="12"/>
      <c r="ABI685" s="12"/>
      <c r="ABJ685" s="12"/>
      <c r="ABK685" s="12"/>
      <c r="ABL685" s="12"/>
      <c r="ABM685" s="12"/>
      <c r="ABN685" s="12"/>
      <c r="ABO685" s="12"/>
      <c r="ABP685" s="12"/>
      <c r="ABQ685" s="12"/>
      <c r="ABR685" s="12"/>
      <c r="ABS685" s="12"/>
      <c r="ABT685" s="12"/>
      <c r="ABU685" s="12"/>
      <c r="ABV685" s="12"/>
      <c r="ABW685" s="12"/>
      <c r="ABX685" s="12"/>
      <c r="ABY685" s="136">
        <f>SUM(YX685,ZA685,ZD685,ZG685,ZJ685,ZM685,ZP685,ZS685,ZV685,ZY685,AAB685,AAE685,AAH685,AAK685,AAN685,AAQ685,AAT685,AAW685,AAZ685,ABC685,ABF685,ABI685,ABL685,ABO685,ABR685,ABU685,ABX685)</f>
        <v>0</v>
      </c>
      <c r="ABZ685" s="12"/>
      <c r="ACA685" s="12"/>
      <c r="ACB685" s="12"/>
      <c r="ACC685" s="12"/>
      <c r="ACD685" s="12"/>
      <c r="ACE685" s="12"/>
      <c r="ACF685" s="12"/>
      <c r="ACG685" s="12"/>
      <c r="ACH685" s="12"/>
      <c r="ACI685" s="12"/>
      <c r="ACJ685" s="12"/>
      <c r="ACK685" s="12"/>
      <c r="ACL685" s="12"/>
      <c r="ACM685" s="12"/>
      <c r="ACN685" s="12"/>
      <c r="ACO685" s="12"/>
      <c r="ACP685" s="12"/>
      <c r="ACQ685" s="12"/>
      <c r="ACR685" s="12"/>
      <c r="ACS685" s="12"/>
      <c r="ACT685" s="12"/>
      <c r="ACU685" s="12"/>
      <c r="ACV685" s="12"/>
      <c r="ACW685" s="12"/>
      <c r="ACX685" s="12"/>
      <c r="ACY685" s="12"/>
      <c r="ACZ685" s="12"/>
      <c r="ADA685" s="12"/>
      <c r="ADB685" s="12"/>
      <c r="ADC685" s="12"/>
      <c r="ADD685" s="12"/>
      <c r="ADE685" s="12"/>
      <c r="ADF685" s="12"/>
      <c r="ADG685" s="12"/>
      <c r="ADH685" s="12"/>
      <c r="ADI685" s="12"/>
      <c r="ADJ685" s="12"/>
      <c r="ADK685" s="12"/>
      <c r="ADL685" s="12"/>
      <c r="ADM685" s="12"/>
      <c r="ADN685" s="12"/>
      <c r="ADO685" s="12"/>
      <c r="ADP685" s="12"/>
      <c r="ADQ685" s="12"/>
      <c r="ADR685" s="12"/>
      <c r="ADS685" s="12"/>
      <c r="ADT685" s="12"/>
      <c r="ADU685" s="12"/>
      <c r="ADV685" s="12"/>
      <c r="ADW685" s="12"/>
      <c r="ADX685" s="12"/>
      <c r="ADY685" s="164"/>
      <c r="ADZ685" s="164"/>
      <c r="AEA685" s="164"/>
      <c r="AEB685" s="164"/>
      <c r="AEC685" s="164"/>
      <c r="AED685" s="164"/>
      <c r="AEE685" s="164"/>
      <c r="AEF685" s="164"/>
      <c r="AEG685" s="164"/>
      <c r="AEH685" s="164"/>
      <c r="AEI685" s="164"/>
      <c r="AEJ685" s="164"/>
      <c r="AEK685" s="164"/>
      <c r="AEL685" s="164"/>
      <c r="AEM685" s="164"/>
      <c r="AEN685" s="164"/>
      <c r="AEO685" s="164"/>
      <c r="AEP685" s="164"/>
      <c r="AEQ685" s="164">
        <f>SUM(ACB685,ACE685,ACH685,ACK685,ACN685,ACQ685,ACT685,ACW685,ACZ685,ADC685,ADF685,ADI685,ADL685,ADO685,ADR685,ADU685,ADX685,AEA685,AED685,AEG685,AEJ685,AEM685,AEP685)</f>
        <v>0</v>
      </c>
    </row>
    <row r="686" spans="1:823">
      <c r="A686" s="13" t="s">
        <v>1890</v>
      </c>
      <c r="C686" s="31" t="s">
        <v>1891</v>
      </c>
      <c r="D686" s="12"/>
      <c r="E686" s="12"/>
      <c r="F686" s="44"/>
      <c r="G686" s="12"/>
      <c r="H686" s="12"/>
      <c r="I686" s="44"/>
      <c r="J686" s="12"/>
      <c r="K686" s="12"/>
      <c r="L686" s="44"/>
      <c r="M686" s="12"/>
      <c r="N686" s="12"/>
      <c r="O686" s="44"/>
      <c r="P686" s="12"/>
      <c r="Q686" s="12"/>
      <c r="R686" s="44"/>
      <c r="S686" s="12"/>
      <c r="T686" s="12"/>
      <c r="U686" s="44"/>
      <c r="V686" s="12"/>
      <c r="W686" s="12"/>
      <c r="X686" s="44"/>
      <c r="Y686" s="51">
        <f>SUM(F686,I686,L686,O686,R686,U686,X686)</f>
        <v>0</v>
      </c>
      <c r="Z686" s="12"/>
      <c r="AA686" s="12"/>
      <c r="AB686" s="54"/>
      <c r="AC686" s="12"/>
      <c r="AD686" s="12"/>
      <c r="AE686" s="54"/>
      <c r="AF686" s="12"/>
      <c r="AG686" s="12"/>
      <c r="AH686" s="54"/>
      <c r="AI686" s="12"/>
      <c r="AJ686" s="12"/>
      <c r="AK686" s="54"/>
      <c r="AL686" s="12"/>
      <c r="AM686" s="12"/>
      <c r="AN686" s="54"/>
      <c r="AO686" s="12"/>
      <c r="AP686" s="12"/>
      <c r="AQ686" s="54"/>
      <c r="AR686" s="12"/>
      <c r="AS686" s="12"/>
      <c r="AT686" s="54"/>
      <c r="AU686" s="12"/>
      <c r="AV686" s="12"/>
      <c r="AW686" s="54"/>
      <c r="AX686" s="12"/>
      <c r="AY686" s="12"/>
      <c r="AZ686" s="54"/>
      <c r="BA686" s="12"/>
      <c r="BB686" s="12"/>
      <c r="BC686" s="54"/>
      <c r="BD686" s="12"/>
      <c r="BE686" s="12"/>
      <c r="BF686" s="54"/>
      <c r="BG686" s="12"/>
      <c r="BH686" s="12"/>
      <c r="BI686" s="54"/>
      <c r="BJ686" s="12"/>
      <c r="BK686" s="12"/>
      <c r="BL686" s="54"/>
      <c r="BM686" s="12"/>
      <c r="BN686" s="12"/>
      <c r="BO686" s="54"/>
      <c r="BP686" s="60">
        <f>SUM(BO686,BL686,BI686,BF686,BC686,AZ686,AW686,AT686,AQ686,AN686,AK686,AH686,AE686,AB686)</f>
        <v>0</v>
      </c>
      <c r="BQ686" s="12"/>
      <c r="BR686" s="12"/>
      <c r="BS686" s="12"/>
      <c r="BT686" s="12"/>
      <c r="BU686" s="12"/>
      <c r="BV686" s="54"/>
      <c r="BW686" s="12"/>
      <c r="BX686" s="12"/>
      <c r="BY686" s="54"/>
      <c r="BZ686" s="12"/>
      <c r="CA686" s="12"/>
      <c r="CB686" s="54"/>
      <c r="CC686" s="12"/>
      <c r="CD686" s="12"/>
      <c r="CE686" s="54"/>
      <c r="CF686" s="12"/>
      <c r="CG686" s="12"/>
      <c r="CH686" s="54"/>
      <c r="CI686" s="12"/>
      <c r="CJ686" s="12"/>
      <c r="CK686" s="54"/>
      <c r="CL686" s="12"/>
      <c r="CM686" s="12"/>
      <c r="CN686" s="54"/>
      <c r="CO686" s="12"/>
      <c r="CP686" s="12"/>
      <c r="CQ686" s="54"/>
      <c r="CR686" s="12"/>
      <c r="CS686" s="12"/>
      <c r="CT686" s="54"/>
      <c r="CU686" s="12"/>
      <c r="CV686" s="12"/>
      <c r="CW686" s="54"/>
      <c r="CX686" s="54"/>
      <c r="CY686" s="54"/>
      <c r="CZ686" s="54"/>
      <c r="DA686" s="12"/>
      <c r="DB686" s="12"/>
      <c r="DC686" s="54"/>
      <c r="DD686" s="12"/>
      <c r="DE686" s="12"/>
      <c r="DF686" s="54"/>
      <c r="DG686" s="12"/>
      <c r="DH686" s="12"/>
      <c r="DI686" s="54"/>
      <c r="DJ686" s="12"/>
      <c r="DK686" s="12"/>
      <c r="DL686" s="54"/>
      <c r="DM686" s="12"/>
      <c r="DN686" s="12"/>
      <c r="DO686" s="54"/>
      <c r="DP686" s="12"/>
      <c r="DQ686" s="12"/>
      <c r="DR686" s="54"/>
      <c r="DS686" s="12"/>
      <c r="DT686" s="12"/>
      <c r="DU686" s="54"/>
      <c r="DV686" s="12"/>
      <c r="DW686" s="12"/>
      <c r="DX686" s="54"/>
      <c r="DY686" s="12"/>
      <c r="DZ686" s="12"/>
      <c r="EA686" s="54"/>
      <c r="EB686" s="12"/>
      <c r="EC686" s="12"/>
      <c r="ED686" s="54"/>
      <c r="EE686" s="12"/>
      <c r="EF686" s="12"/>
      <c r="EG686" s="54"/>
      <c r="EH686" s="12"/>
      <c r="EI686" s="12"/>
      <c r="EJ686" s="54"/>
      <c r="EK686" s="12"/>
      <c r="EL686" s="12"/>
      <c r="EM686" s="54"/>
      <c r="EN686" s="64">
        <f>SUM(EM686,EJ686,EG686,ED686,EA686,DX686,DU686,DR686,DO686,DL686,DI686,DF686,DC686,CZ686,CW686,CT686,CQ686,CN686,CK686,CH686,CE686,CB686,BY686,BV686,BS686)</f>
        <v>0</v>
      </c>
      <c r="EO686" s="12"/>
      <c r="EP686" s="12"/>
      <c r="EQ686" s="67"/>
      <c r="ER686" s="12"/>
      <c r="ES686" s="12"/>
      <c r="ET686" s="67"/>
      <c r="EU686" s="12"/>
      <c r="EV686" s="12"/>
      <c r="EW686" s="67"/>
      <c r="EX686" s="12"/>
      <c r="EY686" s="12"/>
      <c r="EZ686" s="67"/>
      <c r="FA686" s="12"/>
      <c r="FB686" s="12"/>
      <c r="FC686" s="67"/>
      <c r="FD686" s="12"/>
      <c r="FE686" s="12"/>
      <c r="FF686" s="67"/>
      <c r="FG686" s="12"/>
      <c r="FH686" s="12"/>
      <c r="FI686" s="67"/>
      <c r="FJ686" s="12"/>
      <c r="FK686" s="12"/>
      <c r="FL686" s="67"/>
      <c r="FM686" s="12"/>
      <c r="FN686" s="12"/>
      <c r="FO686" s="67"/>
      <c r="FP686" s="12"/>
      <c r="FQ686" s="12"/>
      <c r="FR686" s="67"/>
      <c r="FS686" s="12"/>
      <c r="FT686" s="12"/>
      <c r="FU686" s="67"/>
      <c r="FV686" s="12"/>
      <c r="FW686" s="12"/>
      <c r="FX686" s="67"/>
      <c r="FY686" s="12"/>
      <c r="FZ686" s="12"/>
      <c r="GA686" s="67"/>
      <c r="GB686" s="12"/>
      <c r="GC686" s="12"/>
      <c r="GD686" s="67"/>
      <c r="GE686" s="12"/>
      <c r="GF686" s="12"/>
      <c r="GG686" s="67"/>
      <c r="GH686" s="12"/>
      <c r="GI686" s="12"/>
      <c r="GJ686" s="67"/>
      <c r="GK686" s="12"/>
      <c r="GL686" s="12"/>
      <c r="GM686" s="67"/>
      <c r="GN686" s="12"/>
      <c r="GO686" s="12"/>
      <c r="GP686" s="67"/>
      <c r="GQ686" s="12"/>
      <c r="GR686" s="12"/>
      <c r="GS686" s="67"/>
      <c r="GT686" s="12"/>
      <c r="GU686" s="12"/>
      <c r="GV686" s="67"/>
      <c r="GW686" s="12"/>
      <c r="GX686" s="12"/>
      <c r="GY686" s="67"/>
      <c r="GZ686" s="12"/>
      <c r="HA686" s="12"/>
      <c r="HB686" s="67"/>
      <c r="HC68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6" s="12"/>
      <c r="HE686" s="12"/>
      <c r="HF686" s="77"/>
      <c r="HG686" s="12"/>
      <c r="HH686" s="12"/>
      <c r="HI686" s="77"/>
      <c r="HJ686" s="12"/>
      <c r="HK686" s="12"/>
      <c r="HL686" s="77"/>
      <c r="HM686" s="12"/>
      <c r="HN686" s="12"/>
      <c r="HO686" s="77"/>
      <c r="HP686" s="12"/>
      <c r="HQ686" s="12"/>
      <c r="HR686" s="77"/>
      <c r="HS686" s="12"/>
      <c r="HT686" s="12"/>
      <c r="HU686" s="77"/>
      <c r="HV686" s="12"/>
      <c r="HW686" s="12"/>
      <c r="HX686" s="77"/>
      <c r="HY686" s="12"/>
      <c r="HZ686" s="12"/>
      <c r="IA686" s="77"/>
      <c r="IB686" s="12"/>
      <c r="IC686" s="12"/>
      <c r="ID686" s="77"/>
      <c r="IE686" s="12"/>
      <c r="IF686" s="12"/>
      <c r="IG686" s="77"/>
      <c r="IH686" s="12"/>
      <c r="II686" s="12"/>
      <c r="IJ686" s="77"/>
      <c r="IK686" s="12"/>
      <c r="IL686" s="12"/>
      <c r="IM686" s="77"/>
      <c r="IN686" s="12"/>
      <c r="IO686" s="12"/>
      <c r="IP686" s="77"/>
      <c r="IQ686" s="12"/>
      <c r="IR686" s="12"/>
      <c r="IS686" s="77"/>
      <c r="IT686" s="12"/>
      <c r="IU686" s="12"/>
      <c r="IV686" s="77"/>
      <c r="IW686" s="12"/>
      <c r="IX686" s="12"/>
      <c r="IY686" s="77"/>
      <c r="IZ68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6" s="12"/>
      <c r="JB686" s="12"/>
      <c r="JC686" s="82"/>
      <c r="JD686" s="12"/>
      <c r="JE686" s="12"/>
      <c r="JF686" s="82"/>
      <c r="JG686" s="12"/>
      <c r="JH686" s="12"/>
      <c r="JI686" s="82"/>
      <c r="JJ686" s="12"/>
      <c r="JK686" s="12"/>
      <c r="JL686" s="82"/>
      <c r="JM686" s="12"/>
      <c r="JN686" s="12"/>
      <c r="JO686" s="82"/>
      <c r="JP686" s="12"/>
      <c r="JQ686" s="12"/>
      <c r="JR686" s="82"/>
      <c r="JS686" s="12"/>
      <c r="JT686" s="12"/>
      <c r="JU686" s="82"/>
      <c r="JV686" s="12"/>
      <c r="JW686" s="12"/>
      <c r="JX686" s="82"/>
      <c r="JY686" s="12"/>
      <c r="JZ686" s="12"/>
      <c r="KA686" s="82"/>
      <c r="KB686" s="12"/>
      <c r="KC686" s="12"/>
      <c r="KD686" s="82"/>
      <c r="KE686" s="12"/>
      <c r="KF686" s="12"/>
      <c r="KG686" s="82"/>
      <c r="KH686" s="12"/>
      <c r="KI686" s="12"/>
      <c r="KJ686" s="82"/>
      <c r="KK686" s="12"/>
      <c r="KL686" s="12"/>
      <c r="KM686" s="82"/>
      <c r="KN686" s="12"/>
      <c r="KO686" s="12"/>
      <c r="KP686" s="82"/>
      <c r="KQ686" s="12"/>
      <c r="KR686" s="12"/>
      <c r="KS686" s="82"/>
      <c r="KT68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6" s="12"/>
      <c r="KV686" s="12"/>
      <c r="KW686" s="89"/>
      <c r="KX686" s="12"/>
      <c r="KY686" s="12"/>
      <c r="KZ686" s="89"/>
      <c r="LA686" s="12"/>
      <c r="LB686" s="12"/>
      <c r="LC686" s="89"/>
      <c r="LD686" s="12"/>
      <c r="LE686" s="12"/>
      <c r="LF686" s="89"/>
      <c r="LG686" s="12"/>
      <c r="LH686" s="12"/>
      <c r="LI686" s="89"/>
      <c r="LJ686" s="12"/>
      <c r="LK686" s="12"/>
      <c r="LL686" s="89"/>
      <c r="LM686" s="12"/>
      <c r="LN686" s="12"/>
      <c r="LO686" s="89"/>
      <c r="LP686" s="12"/>
      <c r="LQ686" s="12"/>
      <c r="LR686" s="89"/>
      <c r="LS686" s="12"/>
      <c r="LT686" s="12"/>
      <c r="LU686" s="89"/>
      <c r="LV686" s="12"/>
      <c r="LW686" s="12"/>
      <c r="LX686" s="89"/>
      <c r="LY686" s="12"/>
      <c r="LZ686" s="12"/>
      <c r="MA686" s="89"/>
      <c r="MB68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6" s="12"/>
      <c r="MD686" s="12"/>
      <c r="ME686" s="98"/>
      <c r="MF686" s="12"/>
      <c r="MG686" s="12"/>
      <c r="MH686" s="98"/>
      <c r="MI686" s="12"/>
      <c r="MJ686" s="12"/>
      <c r="MK686" s="98"/>
      <c r="ML686" s="12"/>
      <c r="MM686" s="12"/>
      <c r="MN686" s="98"/>
      <c r="MO686" s="12"/>
      <c r="MP686" s="12"/>
      <c r="MQ686" s="98"/>
      <c r="MR686" s="12"/>
      <c r="MS686" s="12"/>
      <c r="MT686" s="98"/>
      <c r="MU686" s="12"/>
      <c r="MV686" s="12"/>
      <c r="MW686" s="98"/>
      <c r="MX686" s="12"/>
      <c r="MY686" s="12"/>
      <c r="MZ686" s="98"/>
      <c r="NA686" s="12"/>
      <c r="NB686" s="12"/>
      <c r="NC686" s="103"/>
      <c r="ND686" s="12"/>
      <c r="NE686" s="12"/>
      <c r="NF686" s="103"/>
      <c r="NG686" s="12"/>
      <c r="NH686" s="12"/>
      <c r="NI686" s="103"/>
      <c r="NJ686" s="12"/>
      <c r="NK686" s="12"/>
      <c r="NL686" s="103"/>
      <c r="NM68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6" s="12"/>
      <c r="NO686" s="12"/>
      <c r="NP686" s="110"/>
      <c r="NQ686" s="12"/>
      <c r="NR686" s="12"/>
      <c r="NS686" s="110"/>
      <c r="NT686" s="12"/>
      <c r="NU686" s="12"/>
      <c r="NV686" s="110"/>
      <c r="NW686" s="12"/>
      <c r="NX686" s="12"/>
      <c r="NY686" s="110"/>
      <c r="NZ686" s="12"/>
      <c r="OA686" s="12"/>
      <c r="OB686" s="110"/>
      <c r="OC686" s="12"/>
      <c r="OD686" s="12"/>
      <c r="OE686" s="110"/>
      <c r="OF686" s="12"/>
      <c r="OG686" s="12"/>
      <c r="OH686" s="110"/>
      <c r="OI686" s="12"/>
      <c r="OJ686" s="12"/>
      <c r="OK686" s="110"/>
      <c r="OL686" s="12"/>
      <c r="OM686" s="12"/>
      <c r="ON686" s="110"/>
      <c r="OO686" s="12"/>
      <c r="OP686" s="12"/>
      <c r="OQ686" s="110"/>
      <c r="OR686" s="12"/>
      <c r="OS686" s="12"/>
      <c r="OT686" s="110"/>
      <c r="OU686" s="12"/>
      <c r="OV686" s="12"/>
      <c r="OW686" s="110"/>
      <c r="OX686" s="12"/>
      <c r="OY686" s="12"/>
      <c r="OZ686" s="110"/>
      <c r="PA686" s="12"/>
      <c r="PB686" s="12"/>
      <c r="PC686" s="110"/>
      <c r="PD686" s="12"/>
      <c r="PE686" s="12"/>
      <c r="PF686" s="110"/>
      <c r="PG686" s="12"/>
      <c r="PH686" s="12"/>
      <c r="PI686" s="110"/>
      <c r="PJ686" s="12"/>
      <c r="PK686" s="12"/>
      <c r="PL686" s="110"/>
      <c r="PM686" s="12"/>
      <c r="PN686" s="12"/>
      <c r="PO686" s="110"/>
      <c r="PP686" s="12"/>
      <c r="PQ686" s="12"/>
      <c r="PR686" s="110"/>
      <c r="PS686" s="12"/>
      <c r="PT686" s="12"/>
      <c r="PU686" s="110"/>
      <c r="PV68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6" s="12"/>
      <c r="PX686" s="12"/>
      <c r="PY686" s="121"/>
      <c r="PZ686" s="12"/>
      <c r="QA686" s="12"/>
      <c r="QB686" s="121"/>
      <c r="QC686" s="12"/>
      <c r="QD686" s="12"/>
      <c r="QE686" s="121"/>
      <c r="QF686" s="12"/>
      <c r="QG686" s="12"/>
      <c r="QH686" s="121"/>
      <c r="QI686" s="12"/>
      <c r="QJ686" s="12"/>
      <c r="QK686" s="121"/>
      <c r="QL686" s="12"/>
      <c r="QM686" s="12"/>
      <c r="QN686" s="121"/>
      <c r="QO686" s="126">
        <f>Tabela1[[#This Row],[p120]]+Tabela1[[#This Row],[pkt9]]+Tabela1[[#This Row],[p121]]+Tabela1[[#This Row],[punkty44]]+Tabela1[[#This Row],[p122]]+Tabela1[[#This Row],[p123]]</f>
        <v>0</v>
      </c>
      <c r="QP686" s="12"/>
      <c r="QQ686" s="12"/>
      <c r="QR686" s="12"/>
      <c r="QS686" s="12"/>
      <c r="QT686" s="12"/>
      <c r="QU686" s="12"/>
      <c r="QV686" s="12"/>
      <c r="QW686" s="12"/>
      <c r="QX686" s="12"/>
      <c r="QY686" s="12"/>
      <c r="QZ686" s="12"/>
      <c r="RA686" s="12"/>
      <c r="RB686" s="12"/>
      <c r="RC686" s="12"/>
      <c r="RD686" s="12"/>
      <c r="RE686" s="12"/>
      <c r="RF686" s="12"/>
      <c r="RG686" s="12"/>
      <c r="RH686" s="12"/>
      <c r="RI686" s="12"/>
      <c r="RJ686" s="12"/>
      <c r="RK686" s="12"/>
      <c r="RL686" s="12"/>
      <c r="RM686" s="12"/>
      <c r="RN686" s="12"/>
      <c r="RO686" s="12"/>
      <c r="RP686" s="12"/>
      <c r="RQ686" s="12"/>
      <c r="RR686" s="12"/>
      <c r="RS686" s="12"/>
      <c r="RT686" s="12"/>
      <c r="RU686" s="12"/>
      <c r="RV686" s="12"/>
      <c r="RW68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6" s="12"/>
      <c r="RY686" s="12"/>
      <c r="RZ686" s="12"/>
      <c r="SA686" s="12"/>
      <c r="SB686" s="12"/>
      <c r="SC686" s="12"/>
      <c r="SD686" s="12"/>
      <c r="SE686" s="12"/>
      <c r="SF686" s="12"/>
      <c r="SG686" s="12"/>
      <c r="SH686" s="12"/>
      <c r="SI686" s="12"/>
      <c r="SJ686" s="12"/>
      <c r="SK686" s="12"/>
      <c r="SL686" s="12"/>
      <c r="SM686" s="12"/>
      <c r="SN686" s="12"/>
      <c r="SO686" s="12"/>
      <c r="SP686" s="12"/>
      <c r="SQ686" s="12"/>
      <c r="SR686" s="12"/>
      <c r="SS686" s="12"/>
      <c r="ST686" s="12"/>
      <c r="SU686" s="12"/>
      <c r="SV686" s="12"/>
      <c r="SW686" s="12"/>
      <c r="SX686" s="12"/>
      <c r="SY686" s="12"/>
      <c r="SZ686" s="12"/>
      <c r="TA686" s="12"/>
      <c r="TB686" s="12"/>
      <c r="TC686" s="12"/>
      <c r="TD686" s="12"/>
      <c r="TE686" s="12"/>
      <c r="TF686" s="12"/>
      <c r="TG686" s="12"/>
      <c r="TH686" s="12"/>
      <c r="TI686" s="12"/>
      <c r="TJ686" s="12"/>
      <c r="TK686" s="12"/>
      <c r="TL686" s="12"/>
      <c r="TM686" s="12"/>
      <c r="TN686" s="12"/>
      <c r="TO686" s="12"/>
      <c r="TP686" s="12"/>
      <c r="TQ686" s="12"/>
      <c r="TR686" s="12"/>
      <c r="TS686" s="12"/>
      <c r="TT686" s="12"/>
      <c r="TU686" s="12"/>
      <c r="TV686" s="12"/>
      <c r="TW686" s="12"/>
      <c r="TX686" s="12"/>
      <c r="TY686" s="12"/>
      <c r="TZ686" s="12"/>
      <c r="UA686" s="12"/>
      <c r="UB686" s="12"/>
      <c r="UC686" s="12"/>
      <c r="UD686" s="12"/>
      <c r="UE686" s="12"/>
      <c r="UF686" s="12"/>
      <c r="UG686" s="12"/>
      <c r="UH686" s="12"/>
      <c r="UI686" s="12"/>
      <c r="UJ686" s="12"/>
      <c r="UK686" s="12"/>
      <c r="UL686" s="145">
        <f>SUM(RZ686,SC686,SF686,SI686,SL686,SO686,SR686,SU686,SX686,TA686,TD686,TG686,TJ686,TM686,TP686,TS686,TV686,TY686,UB686,UE686,UH686,UK686)</f>
        <v>0</v>
      </c>
      <c r="UM686" s="12"/>
      <c r="UN686" s="12"/>
      <c r="UO686" s="12"/>
      <c r="UP686" s="12"/>
      <c r="UQ686" s="12"/>
      <c r="UR686" s="12"/>
      <c r="US686" s="12"/>
      <c r="UT686" s="12"/>
      <c r="UU686" s="12"/>
      <c r="UV686" s="12"/>
      <c r="UW686" s="12"/>
      <c r="UX686" s="12"/>
      <c r="UY686" s="12"/>
      <c r="UZ686" s="12"/>
      <c r="VA686" s="12"/>
      <c r="VB686" s="12"/>
      <c r="VC686" s="12"/>
      <c r="VD686" s="12"/>
      <c r="VE686" s="12"/>
      <c r="VF686" s="12"/>
      <c r="VG686" s="12"/>
      <c r="VH686" s="12"/>
      <c r="VI686" s="12"/>
      <c r="VJ686" s="12"/>
      <c r="VK686" s="12"/>
      <c r="VL686" s="12"/>
      <c r="VM686" s="12"/>
      <c r="VN686" s="12"/>
      <c r="VO686" s="12"/>
      <c r="VP686" s="12"/>
      <c r="VQ686" s="12"/>
      <c r="VR686" s="12"/>
      <c r="VS686" s="12"/>
      <c r="VT686" s="12"/>
      <c r="VU686" s="12"/>
      <c r="VV686" s="12"/>
      <c r="VW686" s="12"/>
      <c r="VX686" s="12"/>
      <c r="VY686" s="12"/>
      <c r="VZ686" s="12"/>
      <c r="WA686" s="12"/>
      <c r="WB686" s="12"/>
      <c r="WC686" s="12"/>
      <c r="WD686" s="12"/>
      <c r="WE686" s="12"/>
      <c r="WF686" s="12"/>
      <c r="WG686" s="12"/>
      <c r="WH686" s="12"/>
      <c r="WI686" s="12"/>
      <c r="WJ686" s="12"/>
      <c r="WK686" s="12"/>
      <c r="WL68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6" s="12"/>
      <c r="WN686" s="12"/>
      <c r="WO686" s="12"/>
      <c r="WP686" s="12"/>
      <c r="WQ686" s="12"/>
      <c r="WR686" s="12"/>
      <c r="WS686" s="12"/>
      <c r="WT686" s="12"/>
      <c r="WU686" s="12"/>
      <c r="WV686" s="12"/>
      <c r="WW686" s="12"/>
      <c r="WX686" s="12"/>
      <c r="WY686" s="12"/>
      <c r="WZ686" s="12"/>
      <c r="XA686" s="12"/>
      <c r="XB686" s="12"/>
      <c r="XC686" s="12"/>
      <c r="XD686" s="12"/>
      <c r="XE686" s="12"/>
      <c r="XF686" s="12"/>
      <c r="XG686" s="12"/>
      <c r="XH686" s="12">
        <v>1</v>
      </c>
      <c r="XI686" s="12">
        <v>140</v>
      </c>
      <c r="XJ686" s="12">
        <v>3</v>
      </c>
      <c r="XK686" s="12"/>
      <c r="XL686" s="12"/>
      <c r="XM686" s="12"/>
      <c r="XN686" s="12"/>
      <c r="XO686" s="12"/>
      <c r="XP686" s="12"/>
      <c r="XQ686" s="12"/>
      <c r="XR686" s="12"/>
      <c r="XS686" s="12"/>
      <c r="XT686" s="12"/>
      <c r="XU686" s="12"/>
      <c r="XV686" s="12"/>
      <c r="XW686" s="12"/>
      <c r="XX686" s="12"/>
      <c r="XY686" s="12"/>
      <c r="XZ686" s="12"/>
      <c r="YA686" s="12"/>
      <c r="YB686" s="12"/>
      <c r="YC686" s="12"/>
      <c r="YD686" s="12"/>
      <c r="YE686" s="12"/>
      <c r="YF686" s="12"/>
      <c r="YG686" s="12"/>
      <c r="YH686" s="12"/>
      <c r="YI686" s="12"/>
      <c r="YJ686" s="12"/>
      <c r="YK686" s="12"/>
      <c r="YL686" s="12"/>
      <c r="YM686" s="12"/>
      <c r="YN686" s="12"/>
      <c r="YO686" s="12"/>
      <c r="YP686" s="12"/>
      <c r="YQ686" s="12"/>
      <c r="YR686" s="12"/>
      <c r="YS686" s="12"/>
      <c r="YT686" s="12"/>
      <c r="YU686" s="126">
        <f>SUM(WO686,WR686,WU686,WX686,XA686,XD686,XG686,XJ686,XM686,XP686,XS686,XV686,XY686,YB686,YE686,YH686,YK686,YN686,YQ686,YT686)</f>
        <v>3</v>
      </c>
      <c r="YV686" s="12"/>
      <c r="YW686" s="12"/>
      <c r="YX686" s="12"/>
      <c r="YY686" s="12"/>
      <c r="YZ686" s="12"/>
      <c r="ZA686" s="12"/>
      <c r="ZB686" s="12"/>
      <c r="ZC686" s="12"/>
      <c r="ZD686" s="12"/>
      <c r="ZE686" s="12"/>
      <c r="ZF686" s="12"/>
      <c r="ZG686" s="12"/>
      <c r="ZH686" s="12"/>
      <c r="ZI686" s="12"/>
      <c r="ZJ686" s="12"/>
      <c r="ZK686" s="12"/>
      <c r="ZL686" s="12"/>
      <c r="ZM686" s="12"/>
      <c r="ZN686" s="12"/>
      <c r="ZO686" s="12"/>
      <c r="ZP686" s="12"/>
      <c r="ZQ686" s="12"/>
      <c r="ZR686" s="12"/>
      <c r="ZS686" s="12"/>
      <c r="ZT686" s="12"/>
      <c r="ZU686" s="12"/>
      <c r="ZV686" s="12"/>
      <c r="ZW686" s="12"/>
      <c r="ZX686" s="12"/>
      <c r="ZY686" s="12"/>
      <c r="ZZ686" s="12"/>
      <c r="AAA686" s="12"/>
      <c r="AAB686" s="12"/>
      <c r="AAC686" s="12"/>
      <c r="AAD686" s="12"/>
      <c r="AAE686" s="12"/>
      <c r="AAF686" s="12"/>
      <c r="AAG686" s="12"/>
      <c r="AAH686" s="12"/>
      <c r="AAI686" s="12"/>
      <c r="AAJ686" s="12"/>
      <c r="AAK686" s="12"/>
      <c r="AAL686" s="12"/>
      <c r="AAM686" s="12"/>
      <c r="AAN686" s="12"/>
      <c r="AAO686" s="12"/>
      <c r="AAP686" s="12"/>
      <c r="AAQ686" s="12"/>
      <c r="AAR686" s="12"/>
      <c r="AAS686" s="12"/>
      <c r="AAT686" s="12"/>
      <c r="AAU686" s="12"/>
      <c r="AAV686" s="12"/>
      <c r="AAW686" s="12"/>
      <c r="AAX686" s="12"/>
      <c r="AAY686" s="12"/>
      <c r="AAZ686" s="12"/>
      <c r="ABA686" s="12"/>
      <c r="ABB686" s="12"/>
      <c r="ABC686" s="12"/>
      <c r="ABD686" s="12"/>
      <c r="ABE686" s="12"/>
      <c r="ABF686" s="12"/>
      <c r="ABG686" s="12"/>
      <c r="ABH686" s="12"/>
      <c r="ABI686" s="12"/>
      <c r="ABJ686" s="12"/>
      <c r="ABK686" s="12"/>
      <c r="ABL686" s="12"/>
      <c r="ABM686" s="12"/>
      <c r="ABN686" s="12"/>
      <c r="ABO686" s="12"/>
      <c r="ABP686" s="12"/>
      <c r="ABQ686" s="12"/>
      <c r="ABR686" s="12"/>
      <c r="ABS686" s="12"/>
      <c r="ABT686" s="12"/>
      <c r="ABU686" s="12"/>
      <c r="ABV686" s="12"/>
      <c r="ABW686" s="12"/>
      <c r="ABX686" s="12"/>
      <c r="ABY686" s="136">
        <f>SUM(YX686,ZA686,ZD686,ZG686,ZJ686,ZM686,ZP686,ZS686,ZV686,ZY686,AAB686,AAE686,AAH686,AAK686,AAN686,AAQ686,AAT686,AAW686,AAZ686,ABC686,ABF686,ABI686,ABL686,ABO686,ABR686,ABU686,ABX686)</f>
        <v>0</v>
      </c>
      <c r="ABZ686" s="12"/>
      <c r="ACA686" s="12"/>
      <c r="ACB686" s="12"/>
      <c r="ACC686" s="12"/>
      <c r="ACD686" s="12"/>
      <c r="ACE686" s="12"/>
      <c r="ACF686" s="12"/>
      <c r="ACG686" s="12"/>
      <c r="ACH686" s="12"/>
      <c r="ACI686" s="12"/>
      <c r="ACJ686" s="12"/>
      <c r="ACK686" s="12"/>
      <c r="ACL686" s="12"/>
      <c r="ACM686" s="12"/>
      <c r="ACN686" s="12"/>
      <c r="ACO686" s="12"/>
      <c r="ACP686" s="12"/>
      <c r="ACQ686" s="12"/>
      <c r="ACR686" s="12"/>
      <c r="ACS686" s="12"/>
      <c r="ACT686" s="12"/>
      <c r="ACU686" s="12"/>
      <c r="ACV686" s="12"/>
      <c r="ACW686" s="12"/>
      <c r="ACX686" s="12"/>
      <c r="ACY686" s="12"/>
      <c r="ACZ686" s="12"/>
      <c r="ADA686" s="12"/>
      <c r="ADB686" s="12"/>
      <c r="ADC686" s="12"/>
      <c r="ADD686" s="12"/>
      <c r="ADE686" s="12"/>
      <c r="ADF686" s="12"/>
      <c r="ADG686" s="12"/>
      <c r="ADH686" s="12"/>
      <c r="ADI686" s="12"/>
      <c r="ADJ686" s="12"/>
      <c r="ADK686" s="12"/>
      <c r="ADL686" s="12"/>
      <c r="ADM686" s="12"/>
      <c r="ADN686" s="12"/>
      <c r="ADO686" s="12"/>
      <c r="ADP686" s="12"/>
      <c r="ADQ686" s="12"/>
      <c r="ADR686" s="12"/>
      <c r="ADS686" s="12"/>
      <c r="ADT686" s="12"/>
      <c r="ADU686" s="12"/>
      <c r="ADV686" s="12"/>
      <c r="ADW686" s="12"/>
      <c r="ADX686" s="12"/>
      <c r="ADY686" s="164"/>
      <c r="ADZ686" s="164"/>
      <c r="AEA686" s="164"/>
      <c r="AEB686" s="164"/>
      <c r="AEC686" s="164"/>
      <c r="AED686" s="164"/>
      <c r="AEE686" s="164"/>
      <c r="AEF686" s="164"/>
      <c r="AEG686" s="164"/>
      <c r="AEH686" s="164"/>
      <c r="AEI686" s="164"/>
      <c r="AEJ686" s="164"/>
      <c r="AEK686" s="164"/>
      <c r="AEL686" s="164"/>
      <c r="AEM686" s="164"/>
      <c r="AEN686" s="164"/>
      <c r="AEO686" s="164"/>
      <c r="AEP686" s="164"/>
      <c r="AEQ686" s="164">
        <f>SUM(ACB686,ACE686,ACH686,ACK686,ACN686,ACQ686,ACT686,ACW686,ACZ686,ADC686,ADF686,ADI686,ADL686,ADO686,ADR686,ADU686,ADX686,AEA686,AED686,AEG686,AEJ686,AEM686,AEP686)</f>
        <v>0</v>
      </c>
    </row>
    <row r="687" spans="1:823">
      <c r="A687" s="13" t="s">
        <v>1405</v>
      </c>
      <c r="B687" s="14"/>
      <c r="C687" s="31" t="s">
        <v>1406</v>
      </c>
      <c r="D687" s="12"/>
      <c r="E687" s="12"/>
      <c r="F687" s="44"/>
      <c r="G687" s="12"/>
      <c r="H687" s="12"/>
      <c r="I687" s="44"/>
      <c r="J687" s="12"/>
      <c r="K687" s="12"/>
      <c r="L687" s="44"/>
      <c r="M687" s="12"/>
      <c r="N687" s="12"/>
      <c r="O687" s="44"/>
      <c r="P687" s="12"/>
      <c r="Q687" s="12"/>
      <c r="R687" s="44"/>
      <c r="S687" s="12"/>
      <c r="T687" s="12"/>
      <c r="U687" s="44"/>
      <c r="V687" s="12"/>
      <c r="W687" s="12"/>
      <c r="X687" s="44"/>
      <c r="Y687" s="51">
        <f>SUM(F687,I687,L687,O687,R687,U687,X687)</f>
        <v>0</v>
      </c>
      <c r="Z687" s="12"/>
      <c r="AA687" s="12"/>
      <c r="AB687" s="54"/>
      <c r="AC687" s="12"/>
      <c r="AD687" s="12"/>
      <c r="AE687" s="54"/>
      <c r="AF687" s="12"/>
      <c r="AG687" s="12"/>
      <c r="AH687" s="54"/>
      <c r="AI687" s="12"/>
      <c r="AJ687" s="12"/>
      <c r="AK687" s="54"/>
      <c r="AL687" s="12"/>
      <c r="AM687" s="12"/>
      <c r="AN687" s="54"/>
      <c r="AO687" s="12"/>
      <c r="AP687" s="12"/>
      <c r="AQ687" s="54"/>
      <c r="AR687" s="12"/>
      <c r="AS687" s="12"/>
      <c r="AT687" s="54"/>
      <c r="AU687" s="12"/>
      <c r="AV687" s="12"/>
      <c r="AW687" s="54"/>
      <c r="AX687" s="12"/>
      <c r="AY687" s="12"/>
      <c r="AZ687" s="54"/>
      <c r="BA687" s="12"/>
      <c r="BB687" s="12"/>
      <c r="BC687" s="54"/>
      <c r="BD687" s="12"/>
      <c r="BE687" s="12"/>
      <c r="BF687" s="54"/>
      <c r="BG687" s="12"/>
      <c r="BH687" s="12"/>
      <c r="BI687" s="54"/>
      <c r="BJ687" s="12"/>
      <c r="BK687" s="12"/>
      <c r="BL687" s="54"/>
      <c r="BM687" s="12"/>
      <c r="BN687" s="12"/>
      <c r="BO687" s="54"/>
      <c r="BP687" s="60">
        <f>SUM(BO687,BL687,BI687,BF687,BC687,AZ687,AW687,AT687,AQ687,AN687,AK687,AH687,AE687,AB687)</f>
        <v>0</v>
      </c>
      <c r="BQ687" s="12"/>
      <c r="BR687" s="12"/>
      <c r="BS687" s="12"/>
      <c r="BT687" s="12"/>
      <c r="BU687" s="12"/>
      <c r="BV687" s="54"/>
      <c r="BW687" s="12"/>
      <c r="BX687" s="12"/>
      <c r="BY687" s="54"/>
      <c r="BZ687" s="12"/>
      <c r="CA687" s="12"/>
      <c r="CB687" s="54"/>
      <c r="CC687" s="12"/>
      <c r="CD687" s="12"/>
      <c r="CE687" s="54"/>
      <c r="CF687" s="12"/>
      <c r="CG687" s="12"/>
      <c r="CH687" s="54"/>
      <c r="CI687" s="12"/>
      <c r="CJ687" s="12"/>
      <c r="CK687" s="54"/>
      <c r="CL687" s="12"/>
      <c r="CM687" s="12"/>
      <c r="CN687" s="54"/>
      <c r="CO687" s="12"/>
      <c r="CP687" s="12"/>
      <c r="CQ687" s="54"/>
      <c r="CR687" s="12"/>
      <c r="CS687" s="12"/>
      <c r="CT687" s="54"/>
      <c r="CU687" s="12"/>
      <c r="CV687" s="12"/>
      <c r="CW687" s="54"/>
      <c r="CX687" s="54"/>
      <c r="CY687" s="54"/>
      <c r="CZ687" s="54"/>
      <c r="DA687" s="12"/>
      <c r="DB687" s="12"/>
      <c r="DC687" s="54"/>
      <c r="DD687" s="12"/>
      <c r="DE687" s="12"/>
      <c r="DF687" s="54"/>
      <c r="DG687" s="12"/>
      <c r="DH687" s="12"/>
      <c r="DI687" s="54"/>
      <c r="DJ687" s="12"/>
      <c r="DK687" s="12"/>
      <c r="DL687" s="54"/>
      <c r="DM687" s="12"/>
      <c r="DN687" s="12"/>
      <c r="DO687" s="54"/>
      <c r="DP687" s="12"/>
      <c r="DQ687" s="12"/>
      <c r="DR687" s="54"/>
      <c r="DS687" s="12"/>
      <c r="DT687" s="12"/>
      <c r="DU687" s="54"/>
      <c r="DV687" s="12"/>
      <c r="DW687" s="12"/>
      <c r="DX687" s="54"/>
      <c r="DY687" s="12"/>
      <c r="DZ687" s="12"/>
      <c r="EA687" s="54"/>
      <c r="EB687" s="12"/>
      <c r="EC687" s="12"/>
      <c r="ED687" s="54"/>
      <c r="EE687" s="12"/>
      <c r="EF687" s="12"/>
      <c r="EG687" s="54"/>
      <c r="EH687" s="12"/>
      <c r="EI687" s="12"/>
      <c r="EJ687" s="54"/>
      <c r="EK687" s="12"/>
      <c r="EL687" s="12"/>
      <c r="EM687" s="54"/>
      <c r="EN687" s="64">
        <f>SUM(EM687,EJ687,EG687,ED687,EA687,DX687,DU687,DR687,DO687,DL687,DI687,DF687,DC687,CZ687,CW687,CT687,CQ687,CN687,CK687,CH687,CE687,CB687,BY687,BV687,BS687)</f>
        <v>0</v>
      </c>
      <c r="EO687" s="12"/>
      <c r="EP687" s="12"/>
      <c r="EQ687" s="67"/>
      <c r="ER687" s="12"/>
      <c r="ES687" s="12"/>
      <c r="ET687" s="67"/>
      <c r="EU687" s="12"/>
      <c r="EV687" s="12"/>
      <c r="EW687" s="67"/>
      <c r="EX687" s="12"/>
      <c r="EY687" s="12"/>
      <c r="EZ687" s="67"/>
      <c r="FA687" s="12"/>
      <c r="FB687" s="12"/>
      <c r="FC687" s="67"/>
      <c r="FD687" s="12"/>
      <c r="FE687" s="12"/>
      <c r="FF687" s="67"/>
      <c r="FG687" s="12"/>
      <c r="FH687" s="12"/>
      <c r="FI687" s="67"/>
      <c r="FJ687" s="12"/>
      <c r="FK687" s="12"/>
      <c r="FL687" s="67"/>
      <c r="FM687" s="12"/>
      <c r="FN687" s="12"/>
      <c r="FO687" s="67"/>
      <c r="FP687" s="12"/>
      <c r="FQ687" s="12"/>
      <c r="FR687" s="67"/>
      <c r="FS687" s="12"/>
      <c r="FT687" s="12"/>
      <c r="FU687" s="67"/>
      <c r="FV687" s="12"/>
      <c r="FW687" s="12"/>
      <c r="FX687" s="67"/>
      <c r="FY687" s="12"/>
      <c r="FZ687" s="12"/>
      <c r="GA687" s="67"/>
      <c r="GB687" s="12"/>
      <c r="GC687" s="12"/>
      <c r="GD687" s="67"/>
      <c r="GE687" s="12"/>
      <c r="GF687" s="12"/>
      <c r="GG687" s="67"/>
      <c r="GH687" s="12"/>
      <c r="GI687" s="12"/>
      <c r="GJ687" s="67"/>
      <c r="GK687" s="12"/>
      <c r="GL687" s="12"/>
      <c r="GM687" s="67"/>
      <c r="GN687" s="12"/>
      <c r="GO687" s="12"/>
      <c r="GP687" s="67"/>
      <c r="GQ687" s="12"/>
      <c r="GR687" s="12"/>
      <c r="GS687" s="67"/>
      <c r="GT687" s="12"/>
      <c r="GU687" s="12"/>
      <c r="GV687" s="67"/>
      <c r="GW687" s="12"/>
      <c r="GX687" s="12"/>
      <c r="GY687" s="67"/>
      <c r="GZ687" s="12"/>
      <c r="HA687" s="12"/>
      <c r="HB687" s="67"/>
      <c r="HC68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7" s="12"/>
      <c r="HE687" s="12"/>
      <c r="HF687" s="77"/>
      <c r="HG687" s="12"/>
      <c r="HH687" s="12"/>
      <c r="HI687" s="77"/>
      <c r="HJ687" s="12"/>
      <c r="HK687" s="12"/>
      <c r="HL687" s="77"/>
      <c r="HM687" s="12"/>
      <c r="HN687" s="12"/>
      <c r="HO687" s="77"/>
      <c r="HP687" s="12"/>
      <c r="HQ687" s="12"/>
      <c r="HR687" s="77"/>
      <c r="HS687" s="12"/>
      <c r="HT687" s="12"/>
      <c r="HU687" s="77"/>
      <c r="HV687" s="12"/>
      <c r="HW687" s="12"/>
      <c r="HX687" s="77"/>
      <c r="HY687" s="12"/>
      <c r="HZ687" s="12"/>
      <c r="IA687" s="77"/>
      <c r="IB687" s="12"/>
      <c r="IC687" s="12"/>
      <c r="ID687" s="77"/>
      <c r="IE687" s="12"/>
      <c r="IF687" s="12"/>
      <c r="IG687" s="77"/>
      <c r="IH687" s="12"/>
      <c r="II687" s="12"/>
      <c r="IJ687" s="77"/>
      <c r="IK687" s="12"/>
      <c r="IL687" s="12"/>
      <c r="IM687" s="77"/>
      <c r="IN687" s="12"/>
      <c r="IO687" s="12"/>
      <c r="IP687" s="77"/>
      <c r="IQ687" s="12"/>
      <c r="IR687" s="12"/>
      <c r="IS687" s="77"/>
      <c r="IT687" s="12"/>
      <c r="IU687" s="12"/>
      <c r="IV687" s="77"/>
      <c r="IW687" s="12"/>
      <c r="IX687" s="12"/>
      <c r="IY687" s="77"/>
      <c r="IZ68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7" s="12"/>
      <c r="JB687" s="12"/>
      <c r="JC687" s="82"/>
      <c r="JD687" s="12"/>
      <c r="JE687" s="12"/>
      <c r="JF687" s="82"/>
      <c r="JG687" s="12"/>
      <c r="JH687" s="12"/>
      <c r="JI687" s="82"/>
      <c r="JJ687" s="12"/>
      <c r="JK687" s="12"/>
      <c r="JL687" s="82"/>
      <c r="JM687" s="12"/>
      <c r="JN687" s="12"/>
      <c r="JO687" s="82"/>
      <c r="JP687" s="12"/>
      <c r="JQ687" s="12"/>
      <c r="JR687" s="82"/>
      <c r="JS687" s="12"/>
      <c r="JT687" s="12"/>
      <c r="JU687" s="82"/>
      <c r="JV687" s="12"/>
      <c r="JW687" s="12"/>
      <c r="JX687" s="82"/>
      <c r="JY687" s="12"/>
      <c r="JZ687" s="12"/>
      <c r="KA687" s="82"/>
      <c r="KB687" s="12"/>
      <c r="KC687" s="12"/>
      <c r="KD687" s="82"/>
      <c r="KE687" s="12"/>
      <c r="KF687" s="12"/>
      <c r="KG687" s="82"/>
      <c r="KH687" s="12"/>
      <c r="KI687" s="12"/>
      <c r="KJ687" s="82"/>
      <c r="KK687" s="12"/>
      <c r="KL687" s="12"/>
      <c r="KM687" s="82"/>
      <c r="KN687" s="12"/>
      <c r="KO687" s="12"/>
      <c r="KP687" s="82"/>
      <c r="KQ687" s="12"/>
      <c r="KR687" s="12"/>
      <c r="KS687" s="82"/>
      <c r="KT68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7" s="12"/>
      <c r="KV687" s="12"/>
      <c r="KW687" s="89"/>
      <c r="KX687" s="12"/>
      <c r="KY687" s="12"/>
      <c r="KZ687" s="89"/>
      <c r="LA687" s="12"/>
      <c r="LB687" s="12"/>
      <c r="LC687" s="89"/>
      <c r="LD687" s="12"/>
      <c r="LE687" s="12"/>
      <c r="LF687" s="89"/>
      <c r="LG687" s="12"/>
      <c r="LH687" s="12"/>
      <c r="LI687" s="89"/>
      <c r="LJ687" s="12"/>
      <c r="LK687" s="12"/>
      <c r="LL687" s="89"/>
      <c r="LM687" s="12"/>
      <c r="LN687" s="12"/>
      <c r="LO687" s="89"/>
      <c r="LP687" s="12"/>
      <c r="LQ687" s="12"/>
      <c r="LR687" s="89"/>
      <c r="LS687" s="12"/>
      <c r="LT687" s="12"/>
      <c r="LU687" s="89"/>
      <c r="LV687" s="12"/>
      <c r="LW687" s="12"/>
      <c r="LX687" s="89"/>
      <c r="LY687" s="12"/>
      <c r="LZ687" s="12"/>
      <c r="MA687" s="89"/>
      <c r="MB68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7" s="12"/>
      <c r="MD687" s="12"/>
      <c r="ME687" s="98"/>
      <c r="MF687" s="12"/>
      <c r="MG687" s="12"/>
      <c r="MH687" s="98"/>
      <c r="MI687" s="12"/>
      <c r="MJ687" s="12"/>
      <c r="MK687" s="98"/>
      <c r="ML687" s="12"/>
      <c r="MM687" s="12"/>
      <c r="MN687" s="98"/>
      <c r="MO687" s="12">
        <v>1</v>
      </c>
      <c r="MP687" s="12">
        <v>140</v>
      </c>
      <c r="MQ687" s="98">
        <v>3</v>
      </c>
      <c r="MR687" s="12"/>
      <c r="MS687" s="12"/>
      <c r="MT687" s="98"/>
      <c r="MU687" s="12"/>
      <c r="MV687" s="12"/>
      <c r="MW687" s="98"/>
      <c r="MX687" s="12"/>
      <c r="MY687" s="12"/>
      <c r="MZ687" s="98"/>
      <c r="NA687" s="12"/>
      <c r="NB687" s="12"/>
      <c r="NC687" s="103"/>
      <c r="ND687" s="12"/>
      <c r="NE687" s="12"/>
      <c r="NF687" s="103"/>
      <c r="NG687" s="12"/>
      <c r="NH687" s="12"/>
      <c r="NI687" s="103"/>
      <c r="NJ687" s="12"/>
      <c r="NK687" s="12"/>
      <c r="NL687" s="103"/>
      <c r="NM68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87" s="12"/>
      <c r="NO687" s="12"/>
      <c r="NP687" s="110"/>
      <c r="NQ687" s="12"/>
      <c r="NR687" s="12"/>
      <c r="NS687" s="110"/>
      <c r="NT687" s="12"/>
      <c r="NU687" s="12"/>
      <c r="NV687" s="110"/>
      <c r="NW687" s="12"/>
      <c r="NX687" s="12"/>
      <c r="NY687" s="110"/>
      <c r="NZ687" s="12"/>
      <c r="OA687" s="12"/>
      <c r="OB687" s="110"/>
      <c r="OC687" s="12"/>
      <c r="OD687" s="12"/>
      <c r="OE687" s="110"/>
      <c r="OF687" s="12"/>
      <c r="OG687" s="12"/>
      <c r="OH687" s="110"/>
      <c r="OI687" s="12"/>
      <c r="OJ687" s="12"/>
      <c r="OK687" s="110"/>
      <c r="OL687" s="12"/>
      <c r="OM687" s="12"/>
      <c r="ON687" s="110"/>
      <c r="OO687" s="12"/>
      <c r="OP687" s="12"/>
      <c r="OQ687" s="110"/>
      <c r="OR687" s="12"/>
      <c r="OS687" s="12"/>
      <c r="OT687" s="110"/>
      <c r="OU687" s="12"/>
      <c r="OV687" s="12"/>
      <c r="OW687" s="110"/>
      <c r="OX687" s="12"/>
      <c r="OY687" s="12"/>
      <c r="OZ687" s="110"/>
      <c r="PA687" s="12"/>
      <c r="PB687" s="12"/>
      <c r="PC687" s="110"/>
      <c r="PD687" s="12"/>
      <c r="PE687" s="12"/>
      <c r="PF687" s="110"/>
      <c r="PG687" s="12"/>
      <c r="PH687" s="12"/>
      <c r="PI687" s="110"/>
      <c r="PJ687" s="12"/>
      <c r="PK687" s="12"/>
      <c r="PL687" s="110"/>
      <c r="PM687" s="12"/>
      <c r="PN687" s="12"/>
      <c r="PO687" s="110"/>
      <c r="PP687" s="12"/>
      <c r="PQ687" s="12"/>
      <c r="PR687" s="110"/>
      <c r="PS687" s="12"/>
      <c r="PT687" s="12"/>
      <c r="PU687" s="110"/>
      <c r="PV68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7" s="12"/>
      <c r="PX687" s="12"/>
      <c r="PY687" s="121"/>
      <c r="PZ687" s="12"/>
      <c r="QA687" s="12"/>
      <c r="QB687" s="121"/>
      <c r="QC687" s="12"/>
      <c r="QD687" s="12"/>
      <c r="QE687" s="121"/>
      <c r="QF687" s="12"/>
      <c r="QG687" s="12"/>
      <c r="QH687" s="121"/>
      <c r="QI687" s="12"/>
      <c r="QJ687" s="12"/>
      <c r="QK687" s="121"/>
      <c r="QL687" s="12"/>
      <c r="QM687" s="12"/>
      <c r="QN687" s="121"/>
      <c r="QO687" s="126">
        <f>Tabela1[[#This Row],[p120]]+Tabela1[[#This Row],[pkt9]]+Tabela1[[#This Row],[p121]]+Tabela1[[#This Row],[punkty44]]+Tabela1[[#This Row],[p122]]+Tabela1[[#This Row],[p123]]</f>
        <v>0</v>
      </c>
      <c r="QP687" s="12"/>
      <c r="QQ687" s="12"/>
      <c r="QR687" s="12"/>
      <c r="QS687" s="12"/>
      <c r="QT687" s="12"/>
      <c r="QU687" s="12"/>
      <c r="QV687" s="12"/>
      <c r="QW687" s="12"/>
      <c r="QX687" s="12"/>
      <c r="QY687" s="12"/>
      <c r="QZ687" s="12"/>
      <c r="RA687" s="12"/>
      <c r="RB687" s="12"/>
      <c r="RC687" s="12"/>
      <c r="RD687" s="12"/>
      <c r="RE687" s="12"/>
      <c r="RF687" s="12"/>
      <c r="RG687" s="12"/>
      <c r="RH687" s="12"/>
      <c r="RI687" s="12"/>
      <c r="RJ687" s="12"/>
      <c r="RK687" s="12"/>
      <c r="RL687" s="12"/>
      <c r="RM687" s="12"/>
      <c r="RN687" s="12"/>
      <c r="RO687" s="12"/>
      <c r="RP687" s="12"/>
      <c r="RQ687" s="12"/>
      <c r="RR687" s="12"/>
      <c r="RS687" s="12"/>
      <c r="RT687" s="12"/>
      <c r="RU687" s="12"/>
      <c r="RV687" s="12"/>
      <c r="RW68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7" s="12"/>
      <c r="RY687" s="12"/>
      <c r="RZ687" s="12"/>
      <c r="SA687" s="12"/>
      <c r="SB687" s="12"/>
      <c r="SC687" s="12"/>
      <c r="SD687" s="12"/>
      <c r="SE687" s="12"/>
      <c r="SF687" s="12"/>
      <c r="SG687" s="12"/>
      <c r="SH687" s="12"/>
      <c r="SI687" s="12"/>
      <c r="SJ687" s="12"/>
      <c r="SK687" s="12"/>
      <c r="SL687" s="12"/>
      <c r="SM687" s="12"/>
      <c r="SN687" s="12"/>
      <c r="SO687" s="12"/>
      <c r="SP687" s="12"/>
      <c r="SQ687" s="12"/>
      <c r="SR687" s="12"/>
      <c r="SS687" s="12"/>
      <c r="ST687" s="12"/>
      <c r="SU687" s="12"/>
      <c r="SV687" s="12"/>
      <c r="SW687" s="12"/>
      <c r="SX687" s="12"/>
      <c r="SY687" s="12"/>
      <c r="SZ687" s="12"/>
      <c r="TA687" s="12"/>
      <c r="TB687" s="12">
        <v>2</v>
      </c>
      <c r="TC687" s="12">
        <v>140</v>
      </c>
      <c r="TD687" s="12">
        <v>6</v>
      </c>
      <c r="TE687" s="12"/>
      <c r="TF687" s="12"/>
      <c r="TG687" s="12"/>
      <c r="TH687" s="12"/>
      <c r="TI687" s="12"/>
      <c r="TJ687" s="12"/>
      <c r="TK687" s="12"/>
      <c r="TL687" s="12"/>
      <c r="TM687" s="12"/>
      <c r="TN687" s="12"/>
      <c r="TO687" s="12"/>
      <c r="TP687" s="12"/>
      <c r="TQ687" s="12"/>
      <c r="TR687" s="12"/>
      <c r="TS687" s="12"/>
      <c r="TT687" s="12"/>
      <c r="TU687" s="12"/>
      <c r="TV687" s="12"/>
      <c r="TW687" s="12"/>
      <c r="TX687" s="12"/>
      <c r="TY687" s="12"/>
      <c r="TZ687" s="12"/>
      <c r="UA687" s="12"/>
      <c r="UB687" s="12"/>
      <c r="UC687" s="12"/>
      <c r="UD687" s="12"/>
      <c r="UE687" s="12"/>
      <c r="UF687" s="12"/>
      <c r="UG687" s="12"/>
      <c r="UH687" s="12"/>
      <c r="UI687" s="12"/>
      <c r="UJ687" s="12"/>
      <c r="UK687" s="12"/>
      <c r="UL687" s="145">
        <f>SUM(RZ687,SC687,SF687,SI687,SL687,SO687,SR687,SU687,SX687,TA687,TD687,TG687,TJ687,TM687,TP687,TS687,TV687,TY687,UB687,UE687,UH687,UK687)</f>
        <v>6</v>
      </c>
      <c r="UM687" s="12"/>
      <c r="UN687" s="12"/>
      <c r="UO687" s="12"/>
      <c r="UP687" s="12"/>
      <c r="UQ687" s="12"/>
      <c r="UR687" s="12"/>
      <c r="US687" s="12"/>
      <c r="UT687" s="12"/>
      <c r="UU687" s="12"/>
      <c r="UV687" s="12"/>
      <c r="UW687" s="12"/>
      <c r="UX687" s="12"/>
      <c r="UY687" s="12"/>
      <c r="UZ687" s="12"/>
      <c r="VA687" s="12"/>
      <c r="VB687" s="12"/>
      <c r="VC687" s="12"/>
      <c r="VD687" s="12"/>
      <c r="VE687" s="12"/>
      <c r="VF687" s="12"/>
      <c r="VG687" s="12"/>
      <c r="VH687" s="12"/>
      <c r="VI687" s="12"/>
      <c r="VJ687" s="12"/>
      <c r="VK687" s="12"/>
      <c r="VL687" s="12"/>
      <c r="VM687" s="12"/>
      <c r="VN687" s="12"/>
      <c r="VO687" s="12"/>
      <c r="VP687" s="12"/>
      <c r="VQ687" s="12"/>
      <c r="VR687" s="12"/>
      <c r="VS687" s="12"/>
      <c r="VT687" s="12"/>
      <c r="VU687" s="12"/>
      <c r="VV687" s="12"/>
      <c r="VW687" s="12"/>
      <c r="VX687" s="12"/>
      <c r="VY687" s="12"/>
      <c r="VZ687" s="12"/>
      <c r="WA687" s="12"/>
      <c r="WB687" s="12"/>
      <c r="WC687" s="12"/>
      <c r="WD687" s="12"/>
      <c r="WE687" s="12"/>
      <c r="WF687" s="12"/>
      <c r="WG687" s="12"/>
      <c r="WH687" s="12"/>
      <c r="WI687" s="12"/>
      <c r="WJ687" s="12"/>
      <c r="WK687" s="12"/>
      <c r="WL68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7" s="12"/>
      <c r="WN687" s="12"/>
      <c r="WO687" s="12"/>
      <c r="WP687" s="12"/>
      <c r="WQ687" s="12"/>
      <c r="WR687" s="12"/>
      <c r="WS687" s="12"/>
      <c r="WT687" s="12"/>
      <c r="WU687" s="12"/>
      <c r="WV687" s="12"/>
      <c r="WW687" s="12"/>
      <c r="WX687" s="12"/>
      <c r="WY687" s="12"/>
      <c r="WZ687" s="12"/>
      <c r="XA687" s="12"/>
      <c r="XB687" s="12"/>
      <c r="XC687" s="12"/>
      <c r="XD687" s="12"/>
      <c r="XE687" s="12"/>
      <c r="XF687" s="12"/>
      <c r="XG687" s="12"/>
      <c r="XH687" s="12"/>
      <c r="XI687" s="12"/>
      <c r="XJ687" s="12"/>
      <c r="XK687" s="12"/>
      <c r="XL687" s="12"/>
      <c r="XM687" s="12"/>
      <c r="XN687" s="12"/>
      <c r="XO687" s="12"/>
      <c r="XP687" s="12"/>
      <c r="XQ687" s="12"/>
      <c r="XR687" s="12"/>
      <c r="XS687" s="12"/>
      <c r="XT687" s="12"/>
      <c r="XU687" s="12"/>
      <c r="XV687" s="12"/>
      <c r="XW687" s="12"/>
      <c r="XX687" s="12"/>
      <c r="XY687" s="12"/>
      <c r="XZ687" s="12"/>
      <c r="YA687" s="12"/>
      <c r="YB687" s="12"/>
      <c r="YC687" s="12"/>
      <c r="YD687" s="12"/>
      <c r="YE687" s="12"/>
      <c r="YF687" s="12"/>
      <c r="YG687" s="12"/>
      <c r="YH687" s="12"/>
      <c r="YI687" s="12"/>
      <c r="YJ687" s="12"/>
      <c r="YK687" s="12"/>
      <c r="YL687" s="12"/>
      <c r="YM687" s="12"/>
      <c r="YN687" s="12"/>
      <c r="YO687" s="12"/>
      <c r="YP687" s="12"/>
      <c r="YQ687" s="12"/>
      <c r="YR687" s="12"/>
      <c r="YS687" s="12"/>
      <c r="YT687" s="12"/>
      <c r="YU687" s="126">
        <f>SUM(WO687,WR687,WU687,WX687,XA687,XD687,XG687,XJ687,XM687,XP687,XS687,XV687,XY687,YB687,YE687,YH687,YK687,YN687,YQ687,YT687)</f>
        <v>0</v>
      </c>
      <c r="YV687" s="12"/>
      <c r="YW687" s="12"/>
      <c r="YX687" s="12"/>
      <c r="YY687" s="12"/>
      <c r="YZ687" s="12"/>
      <c r="ZA687" s="12"/>
      <c r="ZB687" s="12"/>
      <c r="ZC687" s="12"/>
      <c r="ZD687" s="12"/>
      <c r="ZE687" s="12"/>
      <c r="ZF687" s="12"/>
      <c r="ZG687" s="12"/>
      <c r="ZH687" s="12"/>
      <c r="ZI687" s="12"/>
      <c r="ZJ687" s="12"/>
      <c r="ZK687" s="12">
        <v>1</v>
      </c>
      <c r="ZL687" s="12">
        <v>140</v>
      </c>
      <c r="ZM687" s="12">
        <v>3</v>
      </c>
      <c r="ZN687" s="12"/>
      <c r="ZO687" s="12"/>
      <c r="ZP687" s="12"/>
      <c r="ZQ687" s="12"/>
      <c r="ZR687" s="12"/>
      <c r="ZS687" s="12"/>
      <c r="ZT687" s="12"/>
      <c r="ZU687" s="12"/>
      <c r="ZV687" s="12"/>
      <c r="ZW687" s="12"/>
      <c r="ZX687" s="12"/>
      <c r="ZY687" s="12"/>
      <c r="ZZ687" s="12"/>
      <c r="AAA687" s="12"/>
      <c r="AAB687" s="12"/>
      <c r="AAC687" s="12"/>
      <c r="AAD687" s="12"/>
      <c r="AAE687" s="12"/>
      <c r="AAF687" s="12"/>
      <c r="AAG687" s="12"/>
      <c r="AAH687" s="12"/>
      <c r="AAI687" s="12"/>
      <c r="AAJ687" s="12"/>
      <c r="AAK687" s="12"/>
      <c r="AAL687" s="12"/>
      <c r="AAM687" s="12"/>
      <c r="AAN687" s="12"/>
      <c r="AAO687" s="12"/>
      <c r="AAP687" s="12"/>
      <c r="AAQ687" s="12"/>
      <c r="AAR687" s="12"/>
      <c r="AAS687" s="12"/>
      <c r="AAT687" s="12"/>
      <c r="AAU687" s="12"/>
      <c r="AAV687" s="12"/>
      <c r="AAW687" s="12"/>
      <c r="AAX687" s="12"/>
      <c r="AAY687" s="12"/>
      <c r="AAZ687" s="12"/>
      <c r="ABA687" s="12"/>
      <c r="ABB687" s="12"/>
      <c r="ABC687" s="12"/>
      <c r="ABD687" s="12"/>
      <c r="ABE687" s="12"/>
      <c r="ABF687" s="12"/>
      <c r="ABG687" s="12"/>
      <c r="ABH687" s="12"/>
      <c r="ABI687" s="12"/>
      <c r="ABJ687" s="12"/>
      <c r="ABK687" s="12"/>
      <c r="ABL687" s="12"/>
      <c r="ABM687" s="12"/>
      <c r="ABN687" s="12"/>
      <c r="ABO687" s="12"/>
      <c r="ABP687" s="12"/>
      <c r="ABQ687" s="12"/>
      <c r="ABR687" s="12"/>
      <c r="ABS687" s="12">
        <v>3</v>
      </c>
      <c r="ABT687" s="12">
        <v>140</v>
      </c>
      <c r="ABU687" s="12">
        <v>9</v>
      </c>
      <c r="ABV687" s="12"/>
      <c r="ABW687" s="12"/>
      <c r="ABX687" s="12"/>
      <c r="ABY687" s="136">
        <f>SUM(YX687,ZA687,ZD687,ZG687,ZJ687,ZM687,ZP687,ZS687,ZV687,ZY687,AAB687,AAE687,AAH687,AAK687,AAN687,AAQ687,AAT687,AAW687,AAZ687,ABC687,ABF687,ABI687,ABL687,ABO687,ABR687,ABU687,ABX687)</f>
        <v>12</v>
      </c>
      <c r="ABZ687" s="12"/>
      <c r="ACA687" s="12"/>
      <c r="ACB687" s="12"/>
      <c r="ACC687" s="12"/>
      <c r="ACD687" s="12"/>
      <c r="ACE687" s="12"/>
      <c r="ACF687" s="12"/>
      <c r="ACG687" s="12"/>
      <c r="ACH687" s="12"/>
      <c r="ACI687" s="12"/>
      <c r="ACJ687" s="12"/>
      <c r="ACK687" s="12"/>
      <c r="ACL687" s="12"/>
      <c r="ACM687" s="12"/>
      <c r="ACN687" s="12"/>
      <c r="ACO687" s="12"/>
      <c r="ACP687" s="12"/>
      <c r="ACQ687" s="12"/>
      <c r="ACR687" s="12"/>
      <c r="ACS687" s="12"/>
      <c r="ACT687" s="12"/>
      <c r="ACU687" s="12"/>
      <c r="ACV687" s="12"/>
      <c r="ACW687" s="12"/>
      <c r="ACX687" s="12"/>
      <c r="ACY687" s="12"/>
      <c r="ACZ687" s="12"/>
      <c r="ADA687" s="12"/>
      <c r="ADB687" s="12"/>
      <c r="ADC687" s="12"/>
      <c r="ADD687" s="12"/>
      <c r="ADE687" s="12"/>
      <c r="ADF687" s="12"/>
      <c r="ADG687" s="12"/>
      <c r="ADH687" s="12"/>
      <c r="ADI687" s="12"/>
      <c r="ADJ687" s="12"/>
      <c r="ADK687" s="12"/>
      <c r="ADL687" s="12"/>
      <c r="ADM687" s="12"/>
      <c r="ADN687" s="12"/>
      <c r="ADO687" s="12"/>
      <c r="ADP687" s="12"/>
      <c r="ADQ687" s="12"/>
      <c r="ADR687" s="12"/>
      <c r="ADS687" s="12"/>
      <c r="ADT687" s="12"/>
      <c r="ADU687" s="12"/>
      <c r="ADV687" s="12"/>
      <c r="ADW687" s="12"/>
      <c r="ADX687" s="12"/>
      <c r="ADY687" s="164"/>
      <c r="ADZ687" s="164"/>
      <c r="AEA687" s="164"/>
      <c r="AEB687" s="164"/>
      <c r="AEC687" s="164"/>
      <c r="AED687" s="164"/>
      <c r="AEE687" s="164"/>
      <c r="AEF687" s="164"/>
      <c r="AEG687" s="164"/>
      <c r="AEH687" s="164"/>
      <c r="AEI687" s="164"/>
      <c r="AEJ687" s="164"/>
      <c r="AEK687" s="164"/>
      <c r="AEL687" s="164"/>
      <c r="AEM687" s="164"/>
      <c r="AEN687" s="164"/>
      <c r="AEO687" s="164"/>
      <c r="AEP687" s="164"/>
      <c r="AEQ687" s="164">
        <f>SUM(ACB687,ACE687,ACH687,ACK687,ACN687,ACQ687,ACT687,ACW687,ACZ687,ADC687,ADF687,ADI687,ADL687,ADO687,ADR687,ADU687,ADX687,AEA687,AED687,AEG687,AEJ687,AEM687,AEP687)</f>
        <v>0</v>
      </c>
    </row>
    <row r="688" spans="1:823">
      <c r="A688" s="13" t="s">
        <v>727</v>
      </c>
      <c r="C688" s="31" t="s">
        <v>728</v>
      </c>
      <c r="D688" s="12"/>
      <c r="E688" s="12"/>
      <c r="F688" s="44"/>
      <c r="G688" s="12"/>
      <c r="H688" s="12"/>
      <c r="I688" s="44"/>
      <c r="J688" s="12"/>
      <c r="K688" s="12"/>
      <c r="L688" s="44"/>
      <c r="M688" s="12"/>
      <c r="N688" s="12"/>
      <c r="O688" s="44"/>
      <c r="P688" s="12"/>
      <c r="Q688" s="12"/>
      <c r="R688" s="44"/>
      <c r="S688" s="12"/>
      <c r="T688" s="12"/>
      <c r="U688" s="44"/>
      <c r="V688" s="12"/>
      <c r="W688" s="12"/>
      <c r="X688" s="44"/>
      <c r="Y688" s="51">
        <f>SUM(F688,I688,L688,O688,R688,U688,X688)</f>
        <v>0</v>
      </c>
      <c r="Z688" s="12"/>
      <c r="AA688" s="12"/>
      <c r="AB688" s="54"/>
      <c r="AC688" s="12"/>
      <c r="AD688" s="12"/>
      <c r="AE688" s="54"/>
      <c r="AF688" s="12">
        <v>1</v>
      </c>
      <c r="AG688" s="48">
        <v>140</v>
      </c>
      <c r="AH688" s="54">
        <v>3</v>
      </c>
      <c r="AI688" s="12"/>
      <c r="AJ688" s="12"/>
      <c r="AK688" s="54"/>
      <c r="AL688" s="12"/>
      <c r="AM688" s="12"/>
      <c r="AN688" s="54"/>
      <c r="AO688" s="12"/>
      <c r="AP688" s="12"/>
      <c r="AQ688" s="54"/>
      <c r="AR688" s="12"/>
      <c r="AS688" s="12"/>
      <c r="AT688" s="54"/>
      <c r="AU688" s="12"/>
      <c r="AV688" s="12"/>
      <c r="AW688" s="54"/>
      <c r="AX688" s="12"/>
      <c r="AY688" s="12"/>
      <c r="AZ688" s="54"/>
      <c r="BA688" s="12"/>
      <c r="BB688" s="12"/>
      <c r="BC688" s="54"/>
      <c r="BD688" s="12"/>
      <c r="BE688" s="12"/>
      <c r="BF688" s="54"/>
      <c r="BG688" s="12"/>
      <c r="BH688" s="12"/>
      <c r="BI688" s="54"/>
      <c r="BJ688" s="12"/>
      <c r="BK688" s="12"/>
      <c r="BL688" s="54"/>
      <c r="BM688" s="12"/>
      <c r="BN688" s="12"/>
      <c r="BO688" s="54"/>
      <c r="BP688" s="60">
        <f>SUM(BO688,BL688,BI688,BF688,BC688,AZ688,AW688,AT688,AQ688,AN688,AK688,AH688,AE688,AB688)</f>
        <v>3</v>
      </c>
      <c r="BQ688" s="12"/>
      <c r="BR688" s="12"/>
      <c r="BS688" s="54"/>
      <c r="BT688" s="12"/>
      <c r="BU688" s="12"/>
      <c r="BV688" s="54"/>
      <c r="BW688" s="12"/>
      <c r="BX688" s="12"/>
      <c r="BY688" s="54"/>
      <c r="BZ688" s="12"/>
      <c r="CA688" s="12"/>
      <c r="CB688" s="54"/>
      <c r="CC688" s="12"/>
      <c r="CD688" s="12"/>
      <c r="CE688" s="54"/>
      <c r="CF688" s="12"/>
      <c r="CG688" s="12"/>
      <c r="CH688" s="54"/>
      <c r="CI688" s="12"/>
      <c r="CJ688" s="12"/>
      <c r="CK688" s="54"/>
      <c r="CL688" s="12"/>
      <c r="CM688" s="12"/>
      <c r="CN688" s="54"/>
      <c r="CO688" s="12"/>
      <c r="CP688" s="12"/>
      <c r="CQ688" s="54"/>
      <c r="CR688" s="12"/>
      <c r="CS688" s="12"/>
      <c r="CT688" s="54"/>
      <c r="CU688" s="12"/>
      <c r="CV688" s="12"/>
      <c r="CW688" s="54"/>
      <c r="CX688" s="12"/>
      <c r="CY688" s="12"/>
      <c r="CZ688" s="54"/>
      <c r="DA688" s="12"/>
      <c r="DB688" s="12"/>
      <c r="DC688" s="54"/>
      <c r="DD688" s="12"/>
      <c r="DE688" s="12"/>
      <c r="DF688" s="54"/>
      <c r="DG688" s="12"/>
      <c r="DH688" s="12"/>
      <c r="DI688" s="54"/>
      <c r="DJ688" s="12"/>
      <c r="DK688" s="12"/>
      <c r="DL688" s="54"/>
      <c r="DM688" s="12"/>
      <c r="DN688" s="12"/>
      <c r="DO688" s="54"/>
      <c r="DP688" s="12"/>
      <c r="DQ688" s="12"/>
      <c r="DR688" s="54"/>
      <c r="DS688" s="12"/>
      <c r="DT688" s="12"/>
      <c r="DU688" s="54"/>
      <c r="DV688" s="12"/>
      <c r="DW688" s="12"/>
      <c r="DX688" s="54"/>
      <c r="DY688" s="12"/>
      <c r="DZ688" s="12"/>
      <c r="EA688" s="54"/>
      <c r="EB688" s="12"/>
      <c r="EC688" s="12"/>
      <c r="ED688" s="54"/>
      <c r="EE688" s="12"/>
      <c r="EF688" s="12"/>
      <c r="EG688" s="54"/>
      <c r="EH688" s="12"/>
      <c r="EI688" s="12"/>
      <c r="EJ688" s="54"/>
      <c r="EK688" s="12"/>
      <c r="EL688" s="12"/>
      <c r="EM688" s="54"/>
      <c r="EN688" s="64">
        <f>SUM(EM688,EJ688,EG688,ED688,EA688,DX688,DU688,DR688,DO688,DL688,DI688,DF688,DC688,CZ688,CW688,CT688,CQ688,CN688,CK688,CH688,CE688,CB688,BY688,BV688,BS688)</f>
        <v>0</v>
      </c>
      <c r="EO688" s="12"/>
      <c r="EP688" s="12"/>
      <c r="EQ688" s="67"/>
      <c r="ER688" s="12"/>
      <c r="ES688" s="12"/>
      <c r="ET688" s="67"/>
      <c r="EU688" s="12"/>
      <c r="EV688" s="12"/>
      <c r="EW688" s="67"/>
      <c r="EX688" s="12"/>
      <c r="EY688" s="12"/>
      <c r="EZ688" s="67"/>
      <c r="FA688" s="12"/>
      <c r="FB688" s="12"/>
      <c r="FC688" s="67"/>
      <c r="FD688" s="12"/>
      <c r="FE688" s="12"/>
      <c r="FF688" s="67"/>
      <c r="FG688" s="12"/>
      <c r="FH688" s="12"/>
      <c r="FI688" s="67"/>
      <c r="FJ688" s="12"/>
      <c r="FK688" s="12"/>
      <c r="FL688" s="67"/>
      <c r="FM688" s="12"/>
      <c r="FN688" s="12"/>
      <c r="FO688" s="67"/>
      <c r="FP688" s="12"/>
      <c r="FQ688" s="12"/>
      <c r="FR688" s="67"/>
      <c r="FS688" s="12"/>
      <c r="FT688" s="12"/>
      <c r="FU688" s="67"/>
      <c r="FV688" s="12"/>
      <c r="FW688" s="12"/>
      <c r="FX688" s="67"/>
      <c r="FY688" s="12"/>
      <c r="FZ688" s="12"/>
      <c r="GA688" s="67"/>
      <c r="GB688" s="12"/>
      <c r="GC688" s="12"/>
      <c r="GD688" s="67"/>
      <c r="GE688" s="12"/>
      <c r="GF688" s="12"/>
      <c r="GG688" s="67"/>
      <c r="GH688" s="12"/>
      <c r="GI688" s="12"/>
      <c r="GJ688" s="67"/>
      <c r="GK688" s="12"/>
      <c r="GL688" s="12"/>
      <c r="GM688" s="67"/>
      <c r="GN688" s="12"/>
      <c r="GO688" s="12"/>
      <c r="GP688" s="67"/>
      <c r="GQ688" s="12"/>
      <c r="GR688" s="12"/>
      <c r="GS688" s="67"/>
      <c r="GT688" s="12"/>
      <c r="GU688" s="12"/>
      <c r="GV688" s="67"/>
      <c r="GW688" s="12"/>
      <c r="GX688" s="12"/>
      <c r="GY688" s="67"/>
      <c r="GZ688" s="12"/>
      <c r="HA688" s="12"/>
      <c r="HB688" s="67"/>
      <c r="HC68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8" s="12"/>
      <c r="HE688" s="12"/>
      <c r="HF688" s="77"/>
      <c r="HG688" s="12"/>
      <c r="HH688" s="12"/>
      <c r="HI688" s="77"/>
      <c r="HJ688" s="12"/>
      <c r="HK688" s="12"/>
      <c r="HL688" s="77"/>
      <c r="HM688" s="12"/>
      <c r="HN688" s="12"/>
      <c r="HO688" s="77"/>
      <c r="HP688" s="12"/>
      <c r="HQ688" s="12"/>
      <c r="HR688" s="77"/>
      <c r="HS688" s="12"/>
      <c r="HT688" s="12"/>
      <c r="HU688" s="77"/>
      <c r="HV688" s="12"/>
      <c r="HW688" s="12"/>
      <c r="HX688" s="77"/>
      <c r="HY688" s="12"/>
      <c r="HZ688" s="12"/>
      <c r="IA688" s="77"/>
      <c r="IB688" s="12"/>
      <c r="IC688" s="12"/>
      <c r="ID688" s="77"/>
      <c r="IE688" s="12"/>
      <c r="IF688" s="12"/>
      <c r="IG688" s="77"/>
      <c r="IH688" s="12"/>
      <c r="II688" s="12"/>
      <c r="IJ688" s="77"/>
      <c r="IK688" s="12"/>
      <c r="IL688" s="12"/>
      <c r="IM688" s="77"/>
      <c r="IN688" s="12"/>
      <c r="IO688" s="12"/>
      <c r="IP688" s="77"/>
      <c r="IQ688" s="12"/>
      <c r="IR688" s="12"/>
      <c r="IS688" s="77"/>
      <c r="IT688" s="12"/>
      <c r="IU688" s="12"/>
      <c r="IV688" s="77"/>
      <c r="IW688" s="12"/>
      <c r="IX688" s="12"/>
      <c r="IY688" s="77"/>
      <c r="IZ68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8" s="12"/>
      <c r="JB688" s="12"/>
      <c r="JC688" s="82"/>
      <c r="JD688" s="12"/>
      <c r="JE688" s="12"/>
      <c r="JF688" s="82"/>
      <c r="JG688" s="12"/>
      <c r="JH688" s="12"/>
      <c r="JI688" s="82"/>
      <c r="JJ688" s="12"/>
      <c r="JK688" s="12"/>
      <c r="JL688" s="82"/>
      <c r="JM688" s="12"/>
      <c r="JN688" s="12"/>
      <c r="JO688" s="82"/>
      <c r="JP688" s="12"/>
      <c r="JQ688" s="12"/>
      <c r="JR688" s="82"/>
      <c r="JS688" s="12"/>
      <c r="JT688" s="12"/>
      <c r="JU688" s="82"/>
      <c r="JV688" s="12"/>
      <c r="JW688" s="12"/>
      <c r="JX688" s="82"/>
      <c r="JY688" s="12"/>
      <c r="JZ688" s="12"/>
      <c r="KA688" s="82"/>
      <c r="KB688" s="12"/>
      <c r="KC688" s="12"/>
      <c r="KD688" s="82"/>
      <c r="KE688" s="12"/>
      <c r="KF688" s="12"/>
      <c r="KG688" s="82"/>
      <c r="KH688" s="12"/>
      <c r="KI688" s="12"/>
      <c r="KJ688" s="82"/>
      <c r="KK688" s="12"/>
      <c r="KL688" s="12"/>
      <c r="KM688" s="82"/>
      <c r="KN688" s="12"/>
      <c r="KO688" s="12"/>
      <c r="KP688" s="82"/>
      <c r="KQ688" s="12"/>
      <c r="KR688" s="12"/>
      <c r="KS688" s="82"/>
      <c r="KT68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8" s="12"/>
      <c r="KV688" s="12"/>
      <c r="KW688" s="89"/>
      <c r="KX688" s="12"/>
      <c r="KY688" s="12"/>
      <c r="KZ688" s="89"/>
      <c r="LA688" s="12"/>
      <c r="LB688" s="12"/>
      <c r="LC688" s="89"/>
      <c r="LD688" s="12"/>
      <c r="LE688" s="12"/>
      <c r="LF688" s="89"/>
      <c r="LG688" s="12"/>
      <c r="LH688" s="12"/>
      <c r="LI688" s="89"/>
      <c r="LJ688" s="12"/>
      <c r="LK688" s="12"/>
      <c r="LL688" s="89"/>
      <c r="LM688" s="12"/>
      <c r="LN688" s="12"/>
      <c r="LO688" s="89"/>
      <c r="LP688" s="12"/>
      <c r="LQ688" s="12"/>
      <c r="LR688" s="89"/>
      <c r="LS688" s="12"/>
      <c r="LT688" s="12"/>
      <c r="LU688" s="89"/>
      <c r="LV688" s="12"/>
      <c r="LW688" s="12"/>
      <c r="LX688" s="89"/>
      <c r="LY688" s="12"/>
      <c r="LZ688" s="12"/>
      <c r="MA688" s="89"/>
      <c r="MB68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8" s="12"/>
      <c r="MD688" s="12"/>
      <c r="ME688" s="98"/>
      <c r="MF688" s="12"/>
      <c r="MG688" s="12"/>
      <c r="MH688" s="98"/>
      <c r="MI688" s="12"/>
      <c r="MJ688" s="12"/>
      <c r="MK688" s="98"/>
      <c r="ML688" s="12"/>
      <c r="MM688" s="12"/>
      <c r="MN688" s="98"/>
      <c r="MO688" s="12"/>
      <c r="MP688" s="12"/>
      <c r="MQ688" s="98"/>
      <c r="MR688" s="12"/>
      <c r="MS688" s="12"/>
      <c r="MT688" s="98"/>
      <c r="MU688" s="12"/>
      <c r="MV688" s="12"/>
      <c r="MW688" s="98"/>
      <c r="MX688" s="12"/>
      <c r="MY688" s="12"/>
      <c r="MZ688" s="98"/>
      <c r="NA688" s="12"/>
      <c r="NB688" s="12"/>
      <c r="NC688" s="103"/>
      <c r="ND688" s="12"/>
      <c r="NE688" s="12"/>
      <c r="NF688" s="103"/>
      <c r="NG688" s="12"/>
      <c r="NH688" s="12"/>
      <c r="NI688" s="103"/>
      <c r="NJ688" s="12"/>
      <c r="NK688" s="12"/>
      <c r="NL688" s="103"/>
      <c r="NM68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8" s="12"/>
      <c r="NO688" s="12"/>
      <c r="NP688" s="110"/>
      <c r="NQ688" s="12"/>
      <c r="NR688" s="12"/>
      <c r="NS688" s="110"/>
      <c r="NT688" s="12"/>
      <c r="NU688" s="12"/>
      <c r="NV688" s="110"/>
      <c r="NW688" s="12"/>
      <c r="NX688" s="12"/>
      <c r="NY688" s="110"/>
      <c r="NZ688" s="12"/>
      <c r="OA688" s="12"/>
      <c r="OB688" s="110"/>
      <c r="OC688" s="12"/>
      <c r="OD688" s="12"/>
      <c r="OE688" s="110"/>
      <c r="OF688" s="12"/>
      <c r="OG688" s="12"/>
      <c r="OH688" s="110"/>
      <c r="OI688" s="12"/>
      <c r="OJ688" s="12"/>
      <c r="OK688" s="110"/>
      <c r="OL688" s="12"/>
      <c r="OM688" s="12"/>
      <c r="ON688" s="110"/>
      <c r="OO688" s="12"/>
      <c r="OP688" s="12"/>
      <c r="OQ688" s="110"/>
      <c r="OR688" s="12"/>
      <c r="OS688" s="12"/>
      <c r="OT688" s="110"/>
      <c r="OU688" s="12"/>
      <c r="OV688" s="12"/>
      <c r="OW688" s="110"/>
      <c r="OX688" s="12"/>
      <c r="OY688" s="12"/>
      <c r="OZ688" s="110"/>
      <c r="PA688" s="12"/>
      <c r="PB688" s="12"/>
      <c r="PC688" s="110"/>
      <c r="PD688" s="12"/>
      <c r="PE688" s="12"/>
      <c r="PF688" s="110"/>
      <c r="PG688" s="12"/>
      <c r="PH688" s="12"/>
      <c r="PI688" s="110"/>
      <c r="PJ688" s="12"/>
      <c r="PK688" s="12"/>
      <c r="PL688" s="110"/>
      <c r="PM688" s="12"/>
      <c r="PN688" s="12"/>
      <c r="PO688" s="110"/>
      <c r="PP688" s="12"/>
      <c r="PQ688" s="12"/>
      <c r="PR688" s="110"/>
      <c r="PS688" s="12"/>
      <c r="PT688" s="12"/>
      <c r="PU688" s="110"/>
      <c r="PV68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88" s="12"/>
      <c r="PX688" s="12"/>
      <c r="PY688" s="121"/>
      <c r="PZ688" s="12"/>
      <c r="QA688" s="12"/>
      <c r="QB688" s="121"/>
      <c r="QC688" s="12"/>
      <c r="QD688" s="12"/>
      <c r="QE688" s="121"/>
      <c r="QF688" s="12"/>
      <c r="QG688" s="12"/>
      <c r="QH688" s="121"/>
      <c r="QI688" s="12"/>
      <c r="QJ688" s="12"/>
      <c r="QK688" s="121"/>
      <c r="QL688" s="12"/>
      <c r="QM688" s="12"/>
      <c r="QN688" s="121"/>
      <c r="QO688" s="126">
        <f>Tabela1[[#This Row],[p120]]+Tabela1[[#This Row],[pkt9]]+Tabela1[[#This Row],[p121]]+Tabela1[[#This Row],[punkty44]]+Tabela1[[#This Row],[p122]]+Tabela1[[#This Row],[p123]]</f>
        <v>0</v>
      </c>
      <c r="QP688" s="12"/>
      <c r="QQ688" s="12"/>
      <c r="QR688" s="12"/>
      <c r="QS688" s="12"/>
      <c r="QT688" s="12"/>
      <c r="QU688" s="12"/>
      <c r="QV688" s="12"/>
      <c r="QW688" s="12"/>
      <c r="QX688" s="12"/>
      <c r="QY688" s="12"/>
      <c r="QZ688" s="12"/>
      <c r="RA688" s="12"/>
      <c r="RB688" s="12"/>
      <c r="RC688" s="12"/>
      <c r="RD688" s="12"/>
      <c r="RE688" s="12"/>
      <c r="RF688" s="12"/>
      <c r="RG688" s="12"/>
      <c r="RH688" s="12"/>
      <c r="RI688" s="12"/>
      <c r="RJ688" s="12"/>
      <c r="RK688" s="12"/>
      <c r="RL688" s="12"/>
      <c r="RM688" s="12"/>
      <c r="RN688" s="12"/>
      <c r="RO688" s="12"/>
      <c r="RP688" s="12"/>
      <c r="RQ688" s="12"/>
      <c r="RR688" s="12"/>
      <c r="RS688" s="12"/>
      <c r="RT688" s="12"/>
      <c r="RU688" s="12"/>
      <c r="RV688" s="12"/>
      <c r="RW68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8" s="12"/>
      <c r="RY688" s="12"/>
      <c r="RZ688" s="12"/>
      <c r="SA688" s="12"/>
      <c r="SB688" s="12"/>
      <c r="SC688" s="12"/>
      <c r="SD688" s="12"/>
      <c r="SE688" s="12"/>
      <c r="SF688" s="12"/>
      <c r="SG688" s="12"/>
      <c r="SH688" s="12"/>
      <c r="SI688" s="12"/>
      <c r="SJ688" s="12"/>
      <c r="SK688" s="12"/>
      <c r="SL688" s="12"/>
      <c r="SM688" s="12"/>
      <c r="SN688" s="12"/>
      <c r="SO688" s="12"/>
      <c r="SP688" s="12"/>
      <c r="SQ688" s="12"/>
      <c r="SR688" s="12"/>
      <c r="SS688" s="12"/>
      <c r="ST688" s="12"/>
      <c r="SU688" s="12"/>
      <c r="SV688" s="12"/>
      <c r="SW688" s="12"/>
      <c r="SX688" s="12"/>
      <c r="SY688" s="12"/>
      <c r="SZ688" s="12"/>
      <c r="TA688" s="12"/>
      <c r="TB688" s="12"/>
      <c r="TC688" s="12"/>
      <c r="TD688" s="12"/>
      <c r="TE688" s="12"/>
      <c r="TF688" s="12"/>
      <c r="TG688" s="12"/>
      <c r="TH688" s="12"/>
      <c r="TI688" s="12"/>
      <c r="TJ688" s="12"/>
      <c r="TK688" s="12"/>
      <c r="TL688" s="12"/>
      <c r="TM688" s="12"/>
      <c r="TN688" s="12"/>
      <c r="TO688" s="12"/>
      <c r="TP688" s="12"/>
      <c r="TQ688" s="12"/>
      <c r="TR688" s="12"/>
      <c r="TS688" s="12"/>
      <c r="TT688" s="12"/>
      <c r="TU688" s="12"/>
      <c r="TV688" s="12"/>
      <c r="TW688" s="12"/>
      <c r="TX688" s="12"/>
      <c r="TY688" s="12"/>
      <c r="TZ688" s="12"/>
      <c r="UA688" s="12"/>
      <c r="UB688" s="12"/>
      <c r="UC688" s="12"/>
      <c r="UD688" s="12"/>
      <c r="UE688" s="12"/>
      <c r="UF688" s="12"/>
      <c r="UG688" s="12"/>
      <c r="UH688" s="12"/>
      <c r="UI688" s="12"/>
      <c r="UJ688" s="12"/>
      <c r="UK688" s="12"/>
      <c r="UL688" s="145">
        <f>SUM(RZ688,SC688,SF688,SI688,SL688,SO688,SR688,SU688,SX688,TA688,TD688,TG688,TJ688,TM688,TP688,TS688,TV688,TY688,UB688,UE688,UH688,UK688)</f>
        <v>0</v>
      </c>
      <c r="UM688" s="12"/>
      <c r="UN688" s="12"/>
      <c r="UO688" s="12"/>
      <c r="UP688" s="12"/>
      <c r="UQ688" s="12"/>
      <c r="UR688" s="12"/>
      <c r="US688" s="12"/>
      <c r="UT688" s="12"/>
      <c r="UU688" s="12"/>
      <c r="UV688" s="12"/>
      <c r="UW688" s="12"/>
      <c r="UX688" s="12"/>
      <c r="UY688" s="12"/>
      <c r="UZ688" s="12"/>
      <c r="VA688" s="12"/>
      <c r="VB688" s="12"/>
      <c r="VC688" s="12"/>
      <c r="VD688" s="12"/>
      <c r="VE688" s="12"/>
      <c r="VF688" s="12"/>
      <c r="VG688" s="12"/>
      <c r="VH688" s="12"/>
      <c r="VI688" s="12"/>
      <c r="VJ688" s="12"/>
      <c r="VK688" s="12"/>
      <c r="VL688" s="12"/>
      <c r="VM688" s="12"/>
      <c r="VN688" s="12"/>
      <c r="VO688" s="12"/>
      <c r="VP688" s="12"/>
      <c r="VQ688" s="12"/>
      <c r="VR688" s="12"/>
      <c r="VS688" s="12"/>
      <c r="VT688" s="12"/>
      <c r="VU688" s="12"/>
      <c r="VV688" s="12"/>
      <c r="VW688" s="12"/>
      <c r="VX688" s="12"/>
      <c r="VY688" s="12"/>
      <c r="VZ688" s="12"/>
      <c r="WA688" s="12"/>
      <c r="WB688" s="12"/>
      <c r="WC688" s="12"/>
      <c r="WD688" s="12"/>
      <c r="WE688" s="12"/>
      <c r="WF688" s="12"/>
      <c r="WG688" s="12"/>
      <c r="WH688" s="12"/>
      <c r="WI688" s="12"/>
      <c r="WJ688" s="12"/>
      <c r="WK688" s="12"/>
      <c r="WL68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8" s="12"/>
      <c r="WN688" s="12"/>
      <c r="WO688" s="12"/>
      <c r="WP688" s="12"/>
      <c r="WQ688" s="12"/>
      <c r="WR688" s="12"/>
      <c r="WS688" s="12"/>
      <c r="WT688" s="12"/>
      <c r="WU688" s="12"/>
      <c r="WV688" s="12"/>
      <c r="WW688" s="12"/>
      <c r="WX688" s="12"/>
      <c r="WY688" s="12"/>
      <c r="WZ688" s="12"/>
      <c r="XA688" s="12"/>
      <c r="XB688" s="12"/>
      <c r="XC688" s="12"/>
      <c r="XD688" s="12"/>
      <c r="XE688" s="12"/>
      <c r="XF688" s="12"/>
      <c r="XG688" s="12"/>
      <c r="XH688" s="12"/>
      <c r="XI688" s="12"/>
      <c r="XJ688" s="12"/>
      <c r="XK688" s="12"/>
      <c r="XL688" s="12"/>
      <c r="XM688" s="12"/>
      <c r="XN688" s="12"/>
      <c r="XO688" s="12"/>
      <c r="XP688" s="12"/>
      <c r="XQ688" s="12"/>
      <c r="XR688" s="12"/>
      <c r="XS688" s="12"/>
      <c r="XT688" s="12"/>
      <c r="XU688" s="12"/>
      <c r="XV688" s="12"/>
      <c r="XW688" s="12"/>
      <c r="XX688" s="12"/>
      <c r="XY688" s="12"/>
      <c r="XZ688" s="12"/>
      <c r="YA688" s="12"/>
      <c r="YB688" s="12"/>
      <c r="YC688" s="12"/>
      <c r="YD688" s="12"/>
      <c r="YE688" s="12"/>
      <c r="YF688" s="12"/>
      <c r="YG688" s="12"/>
      <c r="YH688" s="12"/>
      <c r="YI688" s="12"/>
      <c r="YJ688" s="12"/>
      <c r="YK688" s="12"/>
      <c r="YL688" s="12"/>
      <c r="YM688" s="12"/>
      <c r="YN688" s="12"/>
      <c r="YO688" s="12"/>
      <c r="YP688" s="12"/>
      <c r="YQ688" s="12"/>
      <c r="YR688" s="12"/>
      <c r="YS688" s="12"/>
      <c r="YT688" s="12"/>
      <c r="YU688" s="126">
        <f>SUM(WO688,WR688,WU688,WX688,XA688,XD688,XG688,XJ688,XM688,XP688,XS688,XV688,XY688,YB688,YE688,YH688,YK688,YN688,YQ688,YT688)</f>
        <v>0</v>
      </c>
      <c r="YV688" s="12"/>
      <c r="YW688" s="12"/>
      <c r="YX688" s="12"/>
      <c r="YY688" s="12"/>
      <c r="YZ688" s="12"/>
      <c r="ZA688" s="12"/>
      <c r="ZB688" s="12"/>
      <c r="ZC688" s="12"/>
      <c r="ZD688" s="12"/>
      <c r="ZE688" s="12"/>
      <c r="ZF688" s="12"/>
      <c r="ZG688" s="12"/>
      <c r="ZH688" s="12"/>
      <c r="ZI688" s="12"/>
      <c r="ZJ688" s="12"/>
      <c r="ZK688" s="12"/>
      <c r="ZL688" s="12"/>
      <c r="ZM688" s="12"/>
      <c r="ZN688" s="12"/>
      <c r="ZO688" s="12"/>
      <c r="ZP688" s="12"/>
      <c r="ZQ688" s="12"/>
      <c r="ZR688" s="12"/>
      <c r="ZS688" s="12"/>
      <c r="ZT688" s="12"/>
      <c r="ZU688" s="12"/>
      <c r="ZV688" s="12"/>
      <c r="ZW688" s="12"/>
      <c r="ZX688" s="12"/>
      <c r="ZY688" s="12"/>
      <c r="ZZ688" s="12"/>
      <c r="AAA688" s="12"/>
      <c r="AAB688" s="12"/>
      <c r="AAC688" s="12"/>
      <c r="AAD688" s="12"/>
      <c r="AAE688" s="12"/>
      <c r="AAF688" s="12"/>
      <c r="AAG688" s="12"/>
      <c r="AAH688" s="12"/>
      <c r="AAI688" s="12"/>
      <c r="AAJ688" s="12"/>
      <c r="AAK688" s="12"/>
      <c r="AAL688" s="12"/>
      <c r="AAM688" s="12"/>
      <c r="AAN688" s="12"/>
      <c r="AAO688" s="12"/>
      <c r="AAP688" s="12"/>
      <c r="AAQ688" s="12"/>
      <c r="AAR688" s="12"/>
      <c r="AAS688" s="12"/>
      <c r="AAT688" s="12"/>
      <c r="AAU688" s="12"/>
      <c r="AAV688" s="12"/>
      <c r="AAW688" s="12"/>
      <c r="AAX688" s="12"/>
      <c r="AAY688" s="12"/>
      <c r="AAZ688" s="12"/>
      <c r="ABA688" s="12"/>
      <c r="ABB688" s="12"/>
      <c r="ABC688" s="12"/>
      <c r="ABD688" s="12"/>
      <c r="ABE688" s="12"/>
      <c r="ABF688" s="12"/>
      <c r="ABG688" s="12"/>
      <c r="ABH688" s="12"/>
      <c r="ABI688" s="12"/>
      <c r="ABJ688" s="12"/>
      <c r="ABK688" s="12"/>
      <c r="ABL688" s="12"/>
      <c r="ABM688" s="12"/>
      <c r="ABN688" s="12"/>
      <c r="ABO688" s="12"/>
      <c r="ABP688" s="12"/>
      <c r="ABQ688" s="12"/>
      <c r="ABR688" s="12"/>
      <c r="ABS688" s="12"/>
      <c r="ABT688" s="12"/>
      <c r="ABU688" s="12"/>
      <c r="ABV688" s="12"/>
      <c r="ABW688" s="12"/>
      <c r="ABX688" s="12"/>
      <c r="ABY688" s="136">
        <f>SUM(YX688,ZA688,ZD688,ZG688,ZJ688,ZM688,ZP688,ZS688,ZV688,ZY688,AAB688,AAE688,AAH688,AAK688,AAN688,AAQ688,AAT688,AAW688,AAZ688,ABC688,ABF688,ABI688,ABL688,ABO688,ABR688,ABU688,ABX688)</f>
        <v>0</v>
      </c>
      <c r="ABZ688" s="12"/>
      <c r="ACA688" s="12"/>
      <c r="ACB688" s="12"/>
      <c r="ACC688" s="12"/>
      <c r="ACD688" s="12"/>
      <c r="ACE688" s="12"/>
      <c r="ACF688" s="12"/>
      <c r="ACG688" s="12"/>
      <c r="ACH688" s="12"/>
      <c r="ACI688" s="12"/>
      <c r="ACJ688" s="12"/>
      <c r="ACK688" s="12"/>
      <c r="ACL688" s="12"/>
      <c r="ACM688" s="12"/>
      <c r="ACN688" s="12"/>
      <c r="ACO688" s="12"/>
      <c r="ACP688" s="12"/>
      <c r="ACQ688" s="12"/>
      <c r="ACR688" s="12"/>
      <c r="ACS688" s="12"/>
      <c r="ACT688" s="12"/>
      <c r="ACU688" s="12"/>
      <c r="ACV688" s="12"/>
      <c r="ACW688" s="12"/>
      <c r="ACX688" s="12"/>
      <c r="ACY688" s="12"/>
      <c r="ACZ688" s="12"/>
      <c r="ADA688" s="12"/>
      <c r="ADB688" s="12"/>
      <c r="ADC688" s="12"/>
      <c r="ADD688" s="12"/>
      <c r="ADE688" s="12"/>
      <c r="ADF688" s="12"/>
      <c r="ADG688" s="12"/>
      <c r="ADH688" s="12"/>
      <c r="ADI688" s="12"/>
      <c r="ADJ688" s="12"/>
      <c r="ADK688" s="12"/>
      <c r="ADL688" s="12"/>
      <c r="ADM688" s="12"/>
      <c r="ADN688" s="12"/>
      <c r="ADO688" s="12"/>
      <c r="ADP688" s="12"/>
      <c r="ADQ688" s="12"/>
      <c r="ADR688" s="12"/>
      <c r="ADS688" s="12"/>
      <c r="ADT688" s="12"/>
      <c r="ADU688" s="12"/>
      <c r="ADV688" s="12"/>
      <c r="ADW688" s="12"/>
      <c r="ADX688" s="12"/>
      <c r="ADY688" s="164"/>
      <c r="ADZ688" s="164"/>
      <c r="AEA688" s="164"/>
      <c r="AEB688" s="164"/>
      <c r="AEC688" s="164"/>
      <c r="AED688" s="164"/>
      <c r="AEE688" s="164"/>
      <c r="AEF688" s="164"/>
      <c r="AEG688" s="164"/>
      <c r="AEH688" s="164"/>
      <c r="AEI688" s="164"/>
      <c r="AEJ688" s="164"/>
      <c r="AEK688" s="164"/>
      <c r="AEL688" s="164"/>
      <c r="AEM688" s="164"/>
      <c r="AEN688" s="164"/>
      <c r="AEO688" s="164"/>
      <c r="AEP688" s="164"/>
      <c r="AEQ688" s="164">
        <f>SUM(ACB688,ACE688,ACH688,ACK688,ACN688,ACQ688,ACT688,ACW688,ACZ688,ADC688,ADF688,ADI688,ADL688,ADO688,ADR688,ADU688,ADX688,AEA688,AED688,AEG688,AEJ688,AEM688,AEP688)</f>
        <v>0</v>
      </c>
    </row>
    <row r="689" spans="1:823">
      <c r="A689" s="13" t="s">
        <v>200</v>
      </c>
      <c r="C689" s="31" t="s">
        <v>455</v>
      </c>
      <c r="D689" s="12"/>
      <c r="E689" s="12"/>
      <c r="F689" s="44"/>
      <c r="G689" s="12"/>
      <c r="H689" s="12"/>
      <c r="I689" s="44"/>
      <c r="J689" s="12"/>
      <c r="K689" s="12"/>
      <c r="L689" s="44"/>
      <c r="M689" s="12"/>
      <c r="N689" s="12"/>
      <c r="O689" s="44"/>
      <c r="P689" s="12"/>
      <c r="Q689" s="12"/>
      <c r="R689" s="44"/>
      <c r="S689" s="12"/>
      <c r="T689" s="12"/>
      <c r="U689" s="44"/>
      <c r="V689" s="12"/>
      <c r="W689" s="12"/>
      <c r="X689" s="44"/>
      <c r="Y689" s="51">
        <f>SUM(F689,I689,L689,O689,R689,U689,X689)</f>
        <v>0</v>
      </c>
      <c r="Z689" s="12"/>
      <c r="AA689" s="12"/>
      <c r="AB689" s="54"/>
      <c r="AC689" s="12"/>
      <c r="AD689" s="12"/>
      <c r="AE689" s="54"/>
      <c r="AF689" s="12"/>
      <c r="AG689" s="12"/>
      <c r="AH689" s="54"/>
      <c r="AI689" s="12"/>
      <c r="AJ689" s="12"/>
      <c r="AK689" s="54"/>
      <c r="AL689" s="12"/>
      <c r="AM689" s="12"/>
      <c r="AN689" s="54"/>
      <c r="AO689" s="12"/>
      <c r="AP689" s="12"/>
      <c r="AQ689" s="54"/>
      <c r="AR689" s="12"/>
      <c r="AS689" s="12"/>
      <c r="AT689" s="54"/>
      <c r="AU689" s="12"/>
      <c r="AV689" s="12"/>
      <c r="AW689" s="54"/>
      <c r="AX689" s="12"/>
      <c r="AY689" s="12"/>
      <c r="AZ689" s="54"/>
      <c r="BA689" s="12"/>
      <c r="BB689" s="12"/>
      <c r="BC689" s="54"/>
      <c r="BD689" s="12"/>
      <c r="BE689" s="12"/>
      <c r="BF689" s="54"/>
      <c r="BG689" s="12"/>
      <c r="BH689" s="12"/>
      <c r="BI689" s="54"/>
      <c r="BJ689" s="12"/>
      <c r="BK689" s="12"/>
      <c r="BL689" s="54"/>
      <c r="BM689" s="12"/>
      <c r="BN689" s="12"/>
      <c r="BO689" s="54"/>
      <c r="BP689" s="60">
        <f>SUM(BO689,BL689,BI689,BF689,BC689,AZ689,AW689,AT689,AQ689,AN689,AK689,AH689,AE689,AB689)</f>
        <v>0</v>
      </c>
      <c r="BQ689" s="12"/>
      <c r="BR689" s="12"/>
      <c r="BS689" s="54"/>
      <c r="BT689" s="12"/>
      <c r="BU689" s="12"/>
      <c r="BV689" s="54"/>
      <c r="BW689" s="12"/>
      <c r="BX689" s="12"/>
      <c r="BY689" s="54"/>
      <c r="BZ689" s="12"/>
      <c r="CA689" s="12"/>
      <c r="CB689" s="54"/>
      <c r="CC689" s="12"/>
      <c r="CD689" s="12"/>
      <c r="CE689" s="54"/>
      <c r="CF689" s="12"/>
      <c r="CG689" s="12"/>
      <c r="CH689" s="54"/>
      <c r="CI689" s="12"/>
      <c r="CJ689" s="12"/>
      <c r="CK689" s="54"/>
      <c r="CL689" s="12"/>
      <c r="CM689" s="12"/>
      <c r="CN689" s="54"/>
      <c r="CO689" s="12"/>
      <c r="CP689" s="12"/>
      <c r="CQ689" s="54"/>
      <c r="CR689" s="12"/>
      <c r="CS689" s="12"/>
      <c r="CT689" s="54"/>
      <c r="CU689" s="12"/>
      <c r="CV689" s="12"/>
      <c r="CW689" s="54"/>
      <c r="CX689" s="12"/>
      <c r="CY689" s="12"/>
      <c r="CZ689" s="54"/>
      <c r="DA689" s="12"/>
      <c r="DB689" s="12"/>
      <c r="DC689" s="54"/>
      <c r="DD689" s="12"/>
      <c r="DE689" s="12"/>
      <c r="DF689" s="54"/>
      <c r="DG689" s="12"/>
      <c r="DH689" s="12"/>
      <c r="DI689" s="54"/>
      <c r="DJ689" s="12"/>
      <c r="DK689" s="12"/>
      <c r="DL689" s="54"/>
      <c r="DM689" s="12"/>
      <c r="DN689" s="12"/>
      <c r="DO689" s="54"/>
      <c r="DP689" s="12"/>
      <c r="DQ689" s="12"/>
      <c r="DR689" s="54"/>
      <c r="DS689" s="12"/>
      <c r="DT689" s="12"/>
      <c r="DU689" s="54"/>
      <c r="DV689" s="12"/>
      <c r="DW689" s="12"/>
      <c r="DX689" s="54"/>
      <c r="DY689" s="12"/>
      <c r="DZ689" s="12"/>
      <c r="EA689" s="54"/>
      <c r="EB689" s="12"/>
      <c r="EC689" s="12"/>
      <c r="ED689" s="54"/>
      <c r="EE689" s="12"/>
      <c r="EF689" s="12"/>
      <c r="EG689" s="54"/>
      <c r="EH689" s="12"/>
      <c r="EI689" s="12"/>
      <c r="EJ689" s="54"/>
      <c r="EK689" s="12"/>
      <c r="EL689" s="12"/>
      <c r="EM689" s="54"/>
      <c r="EN689" s="64">
        <f>SUM(EM689,EJ689,EG689,ED689,EA689,DX689,DU689,DR689,DO689,DL689,DI689,DF689,DC689,CZ689,CW689,CT689,CQ689,CN689,CK689,CH689,CE689,CB689,BY689,BV689,BS689)</f>
        <v>0</v>
      </c>
      <c r="EO689" s="12"/>
      <c r="EP689" s="12"/>
      <c r="EQ689" s="67"/>
      <c r="ER689" s="12"/>
      <c r="ES689" s="12"/>
      <c r="ET689" s="67"/>
      <c r="EU689" s="12"/>
      <c r="EV689" s="12"/>
      <c r="EW689" s="67"/>
      <c r="EX689" s="12"/>
      <c r="EY689" s="12"/>
      <c r="EZ689" s="67"/>
      <c r="FA689" s="12"/>
      <c r="FB689" s="12"/>
      <c r="FC689" s="67"/>
      <c r="FD689" s="12"/>
      <c r="FE689" s="12"/>
      <c r="FF689" s="67"/>
      <c r="FG689" s="12"/>
      <c r="FH689" s="12"/>
      <c r="FI689" s="67"/>
      <c r="FJ689" s="12"/>
      <c r="FK689" s="12"/>
      <c r="FL689" s="67"/>
      <c r="FM689" s="12"/>
      <c r="FN689" s="12"/>
      <c r="FO689" s="67"/>
      <c r="FP689" s="12"/>
      <c r="FQ689" s="12"/>
      <c r="FR689" s="67"/>
      <c r="FS689" s="12"/>
      <c r="FT689" s="12"/>
      <c r="FU689" s="67"/>
      <c r="FV689" s="12"/>
      <c r="FW689" s="12"/>
      <c r="FX689" s="67"/>
      <c r="FY689" s="12"/>
      <c r="FZ689" s="12"/>
      <c r="GA689" s="67"/>
      <c r="GB689" s="12"/>
      <c r="GC689" s="12"/>
      <c r="GD689" s="67"/>
      <c r="GE689" s="12"/>
      <c r="GF689" s="12"/>
      <c r="GG689" s="67"/>
      <c r="GH689" s="12"/>
      <c r="GI689" s="12"/>
      <c r="GJ689" s="67"/>
      <c r="GK689" s="12"/>
      <c r="GL689" s="12"/>
      <c r="GM689" s="67"/>
      <c r="GN689" s="12"/>
      <c r="GO689" s="12"/>
      <c r="GP689" s="67"/>
      <c r="GQ689" s="12"/>
      <c r="GR689" s="12"/>
      <c r="GS689" s="67"/>
      <c r="GT689" s="12"/>
      <c r="GU689" s="12"/>
      <c r="GV689" s="67"/>
      <c r="GW689" s="12"/>
      <c r="GX689" s="12"/>
      <c r="GY689" s="67"/>
      <c r="GZ689" s="12"/>
      <c r="HA689" s="12"/>
      <c r="HB689" s="67"/>
      <c r="HC68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89" s="12"/>
      <c r="HE689" s="12"/>
      <c r="HF689" s="77"/>
      <c r="HG689" s="12"/>
      <c r="HH689" s="12"/>
      <c r="HI689" s="77"/>
      <c r="HJ689" s="12"/>
      <c r="HK689" s="12"/>
      <c r="HL689" s="77"/>
      <c r="HM689" s="12"/>
      <c r="HN689" s="12"/>
      <c r="HO689" s="77"/>
      <c r="HP689" s="12"/>
      <c r="HQ689" s="12"/>
      <c r="HR689" s="77"/>
      <c r="HS689" s="12"/>
      <c r="HT689" s="12"/>
      <c r="HU689" s="77"/>
      <c r="HV689" s="12"/>
      <c r="HW689" s="12"/>
      <c r="HX689" s="77"/>
      <c r="HY689" s="12"/>
      <c r="HZ689" s="12"/>
      <c r="IA689" s="77"/>
      <c r="IB689" s="12"/>
      <c r="IC689" s="12"/>
      <c r="ID689" s="77"/>
      <c r="IE689" s="12"/>
      <c r="IF689" s="12"/>
      <c r="IG689" s="77"/>
      <c r="IH689" s="12"/>
      <c r="II689" s="12"/>
      <c r="IJ689" s="77"/>
      <c r="IK689" s="12"/>
      <c r="IL689" s="12"/>
      <c r="IM689" s="77"/>
      <c r="IN689" s="12"/>
      <c r="IO689" s="12"/>
      <c r="IP689" s="77"/>
      <c r="IQ689" s="12"/>
      <c r="IR689" s="12"/>
      <c r="IS689" s="77"/>
      <c r="IT689" s="12"/>
      <c r="IU689" s="12"/>
      <c r="IV689" s="77"/>
      <c r="IW689" s="12"/>
      <c r="IX689" s="12"/>
      <c r="IY689" s="77"/>
      <c r="IZ68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89" s="12"/>
      <c r="JB689" s="12"/>
      <c r="JC689" s="82"/>
      <c r="JD689" s="12"/>
      <c r="JE689" s="12"/>
      <c r="JF689" s="82"/>
      <c r="JG689" s="12"/>
      <c r="JH689" s="12"/>
      <c r="JI689" s="82"/>
      <c r="JJ689" s="12"/>
      <c r="JK689" s="12"/>
      <c r="JL689" s="82"/>
      <c r="JM689" s="12"/>
      <c r="JN689" s="12"/>
      <c r="JO689" s="82"/>
      <c r="JP689" s="12"/>
      <c r="JQ689" s="12"/>
      <c r="JR689" s="82"/>
      <c r="JS689" s="12"/>
      <c r="JT689" s="12"/>
      <c r="JU689" s="82"/>
      <c r="JV689" s="12"/>
      <c r="JW689" s="12"/>
      <c r="JX689" s="82"/>
      <c r="JY689" s="12"/>
      <c r="JZ689" s="12"/>
      <c r="KA689" s="82"/>
      <c r="KB689" s="12"/>
      <c r="KC689" s="12"/>
      <c r="KD689" s="82"/>
      <c r="KE689" s="12"/>
      <c r="KF689" s="12"/>
      <c r="KG689" s="82"/>
      <c r="KH689" s="12"/>
      <c r="KI689" s="12"/>
      <c r="KJ689" s="82"/>
      <c r="KK689" s="12"/>
      <c r="KL689" s="12"/>
      <c r="KM689" s="82"/>
      <c r="KN689" s="12"/>
      <c r="KO689" s="12"/>
      <c r="KP689" s="82"/>
      <c r="KQ689" s="12"/>
      <c r="KR689" s="12"/>
      <c r="KS689" s="82"/>
      <c r="KT68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89" s="12"/>
      <c r="KV689" s="12"/>
      <c r="KW689" s="89"/>
      <c r="KX689" s="12"/>
      <c r="KY689" s="12"/>
      <c r="KZ689" s="89"/>
      <c r="LA689" s="12"/>
      <c r="LB689" s="12"/>
      <c r="LC689" s="89"/>
      <c r="LD689" s="12"/>
      <c r="LE689" s="12"/>
      <c r="LF689" s="89"/>
      <c r="LG689" s="12"/>
      <c r="LH689" s="12"/>
      <c r="LI689" s="89"/>
      <c r="LJ689" s="12"/>
      <c r="LK689" s="12"/>
      <c r="LL689" s="89"/>
      <c r="LM689" s="12"/>
      <c r="LN689" s="12"/>
      <c r="LO689" s="89"/>
      <c r="LP689" s="12"/>
      <c r="LQ689" s="12"/>
      <c r="LR689" s="89"/>
      <c r="LS689" s="12"/>
      <c r="LT689" s="12"/>
      <c r="LU689" s="89"/>
      <c r="LV689" s="12"/>
      <c r="LW689" s="12"/>
      <c r="LX689" s="89"/>
      <c r="LY689" s="12"/>
      <c r="LZ689" s="12"/>
      <c r="MA689" s="89"/>
      <c r="MB68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89" s="12"/>
      <c r="MD689" s="12"/>
      <c r="ME689" s="98"/>
      <c r="MF689" s="12"/>
      <c r="MG689" s="12"/>
      <c r="MH689" s="98"/>
      <c r="MI689" s="12"/>
      <c r="MJ689" s="12"/>
      <c r="MK689" s="98"/>
      <c r="ML689" s="12"/>
      <c r="MM689" s="12"/>
      <c r="MN689" s="98"/>
      <c r="MO689" s="12"/>
      <c r="MP689" s="12"/>
      <c r="MQ689" s="98"/>
      <c r="MR689" s="12"/>
      <c r="MS689" s="12"/>
      <c r="MT689" s="98"/>
      <c r="MU689" s="12"/>
      <c r="MV689" s="12"/>
      <c r="MW689" s="98"/>
      <c r="MX689" s="12"/>
      <c r="MY689" s="12"/>
      <c r="MZ689" s="98"/>
      <c r="NA689" s="12"/>
      <c r="NB689" s="12"/>
      <c r="NC689" s="103"/>
      <c r="ND689" s="12"/>
      <c r="NE689" s="12"/>
      <c r="NF689" s="103"/>
      <c r="NG689" s="12"/>
      <c r="NH689" s="12"/>
      <c r="NI689" s="103"/>
      <c r="NJ689" s="12"/>
      <c r="NK689" s="12"/>
      <c r="NL689" s="103"/>
      <c r="NM68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89" s="12"/>
      <c r="NO689" s="12"/>
      <c r="NP689" s="110"/>
      <c r="NQ689" s="12"/>
      <c r="NR689" s="12"/>
      <c r="NS689" s="110"/>
      <c r="NT689" s="12"/>
      <c r="NU689" s="12"/>
      <c r="NV689" s="110"/>
      <c r="NW689" s="12"/>
      <c r="NX689" s="12"/>
      <c r="NY689" s="110"/>
      <c r="NZ689" s="12"/>
      <c r="OA689" s="12"/>
      <c r="OB689" s="110"/>
      <c r="OC689" s="12"/>
      <c r="OD689" s="12"/>
      <c r="OE689" s="110"/>
      <c r="OF689" s="12"/>
      <c r="OG689" s="12"/>
      <c r="OH689" s="110"/>
      <c r="OI689" s="12"/>
      <c r="OJ689" s="12"/>
      <c r="OK689" s="110"/>
      <c r="OL689" s="12"/>
      <c r="OM689" s="12"/>
      <c r="ON689" s="110"/>
      <c r="OO689" s="12"/>
      <c r="OP689" s="12"/>
      <c r="OQ689" s="110"/>
      <c r="OR689" s="12"/>
      <c r="OS689" s="12"/>
      <c r="OT689" s="110"/>
      <c r="OU689" s="12">
        <v>3</v>
      </c>
      <c r="OV689" s="12" t="s">
        <v>1091</v>
      </c>
      <c r="OW689" s="110">
        <v>12</v>
      </c>
      <c r="OX689" s="12"/>
      <c r="OY689" s="12"/>
      <c r="OZ689" s="110"/>
      <c r="PA689" s="12"/>
      <c r="PB689" s="12"/>
      <c r="PC689" s="110"/>
      <c r="PD689" s="12"/>
      <c r="PE689" s="12"/>
      <c r="PF689" s="110"/>
      <c r="PG689" s="12"/>
      <c r="PH689" s="12"/>
      <c r="PI689" s="110"/>
      <c r="PJ689" s="12"/>
      <c r="PK689" s="12"/>
      <c r="PL689" s="110"/>
      <c r="PM689" s="12"/>
      <c r="PN689" s="12"/>
      <c r="PO689" s="110"/>
      <c r="PP689" s="12"/>
      <c r="PQ689" s="12"/>
      <c r="PR689" s="110"/>
      <c r="PS689" s="12"/>
      <c r="PT689" s="12"/>
      <c r="PU689" s="110"/>
      <c r="PV68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12</v>
      </c>
      <c r="PW689" s="12"/>
      <c r="PX689" s="12"/>
      <c r="PY689" s="121"/>
      <c r="PZ689" s="12"/>
      <c r="QA689" s="12"/>
      <c r="QB689" s="121"/>
      <c r="QC689" s="12"/>
      <c r="QD689" s="12"/>
      <c r="QE689" s="121"/>
      <c r="QF689" s="12"/>
      <c r="QG689" s="12"/>
      <c r="QH689" s="121"/>
      <c r="QI689" s="12"/>
      <c r="QJ689" s="12"/>
      <c r="QK689" s="121"/>
      <c r="QL689" s="12"/>
      <c r="QM689" s="12"/>
      <c r="QN689" s="121"/>
      <c r="QO689" s="126">
        <f>Tabela1[[#This Row],[p120]]+Tabela1[[#This Row],[pkt9]]+Tabela1[[#This Row],[p121]]+Tabela1[[#This Row],[punkty44]]+Tabela1[[#This Row],[p122]]+Tabela1[[#This Row],[p123]]</f>
        <v>0</v>
      </c>
      <c r="QP689" s="12"/>
      <c r="QQ689" s="12"/>
      <c r="QR689" s="12"/>
      <c r="QS689" s="12"/>
      <c r="QT689" s="12"/>
      <c r="QU689" s="12"/>
      <c r="QV689" s="12"/>
      <c r="QW689" s="12"/>
      <c r="QX689" s="12"/>
      <c r="QY689" s="12"/>
      <c r="QZ689" s="12"/>
      <c r="RA689" s="12"/>
      <c r="RB689" s="12"/>
      <c r="RC689" s="12"/>
      <c r="RD689" s="12"/>
      <c r="RE689" s="12"/>
      <c r="RF689" s="12"/>
      <c r="RG689" s="12"/>
      <c r="RH689" s="12"/>
      <c r="RI689" s="12"/>
      <c r="RJ689" s="12"/>
      <c r="RK689" s="12"/>
      <c r="RL689" s="12"/>
      <c r="RM689" s="12"/>
      <c r="RN689" s="12"/>
      <c r="RO689" s="12"/>
      <c r="RP689" s="12"/>
      <c r="RQ689" s="12"/>
      <c r="RR689" s="12"/>
      <c r="RS689" s="12"/>
      <c r="RT689" s="12"/>
      <c r="RU689" s="12"/>
      <c r="RV689" s="12"/>
      <c r="RW68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89" s="12"/>
      <c r="RY689" s="12"/>
      <c r="RZ689" s="12"/>
      <c r="SA689" s="12"/>
      <c r="SB689" s="12"/>
      <c r="SC689" s="12"/>
      <c r="SD689" s="12">
        <v>1</v>
      </c>
      <c r="SE689" s="12">
        <v>140</v>
      </c>
      <c r="SF689" s="12">
        <v>3</v>
      </c>
      <c r="SG689" s="12"/>
      <c r="SH689" s="12"/>
      <c r="SI689" s="12"/>
      <c r="SJ689" s="12"/>
      <c r="SK689" s="12"/>
      <c r="SL689" s="12"/>
      <c r="SM689" s="12"/>
      <c r="SN689" s="12"/>
      <c r="SO689" s="12"/>
      <c r="SP689" s="12"/>
      <c r="SQ689" s="12"/>
      <c r="SR689" s="12"/>
      <c r="SS689" s="12"/>
      <c r="ST689" s="12"/>
      <c r="SU689" s="12"/>
      <c r="SV689" s="12"/>
      <c r="SW689" s="12"/>
      <c r="SX689" s="12"/>
      <c r="SY689" s="12"/>
      <c r="SZ689" s="12"/>
      <c r="TA689" s="12"/>
      <c r="TB689" s="12"/>
      <c r="TC689" s="12"/>
      <c r="TD689" s="12"/>
      <c r="TE689" s="12"/>
      <c r="TF689" s="12"/>
      <c r="TG689" s="12"/>
      <c r="TH689" s="12"/>
      <c r="TI689" s="12"/>
      <c r="TJ689" s="12"/>
      <c r="TK689" s="12"/>
      <c r="TL689" s="12"/>
      <c r="TM689" s="12"/>
      <c r="TN689" s="12"/>
      <c r="TO689" s="12"/>
      <c r="TP689" s="12"/>
      <c r="TQ689" s="12"/>
      <c r="TR689" s="12"/>
      <c r="TS689" s="12"/>
      <c r="TT689" s="12"/>
      <c r="TU689" s="12"/>
      <c r="TV689" s="12"/>
      <c r="TW689" s="12"/>
      <c r="TX689" s="12"/>
      <c r="TY689" s="12"/>
      <c r="TZ689" s="12"/>
      <c r="UA689" s="12"/>
      <c r="UB689" s="12"/>
      <c r="UC689" s="12"/>
      <c r="UD689" s="12"/>
      <c r="UE689" s="12"/>
      <c r="UF689" s="12"/>
      <c r="UG689" s="12"/>
      <c r="UH689" s="12"/>
      <c r="UI689" s="12"/>
      <c r="UJ689" s="12"/>
      <c r="UK689" s="12"/>
      <c r="UL689" s="145">
        <f>SUM(RZ689,SC689,SF689,SI689,SL689,SO689,SR689,SU689,SX689,TA689,TD689,TG689,TJ689,TM689,TP689,TS689,TV689,TY689,UB689,UE689,UH689,UK689)</f>
        <v>3</v>
      </c>
      <c r="UM689" s="12"/>
      <c r="UN689" s="12"/>
      <c r="UO689" s="12"/>
      <c r="UP689" s="12"/>
      <c r="UQ689" s="12"/>
      <c r="UR689" s="12"/>
      <c r="US689" s="12"/>
      <c r="UT689" s="12"/>
      <c r="UU689" s="12"/>
      <c r="UV689" s="12"/>
      <c r="UW689" s="12"/>
      <c r="UX689" s="12"/>
      <c r="UY689" s="12"/>
      <c r="UZ689" s="12"/>
      <c r="VA689" s="12"/>
      <c r="VB689" s="12"/>
      <c r="VC689" s="12"/>
      <c r="VD689" s="12"/>
      <c r="VE689" s="12"/>
      <c r="VF689" s="12"/>
      <c r="VG689" s="12"/>
      <c r="VH689" s="12"/>
      <c r="VI689" s="12"/>
      <c r="VJ689" s="12"/>
      <c r="VK689" s="12"/>
      <c r="VL689" s="12"/>
      <c r="VM689" s="12"/>
      <c r="VN689" s="12"/>
      <c r="VO689" s="12"/>
      <c r="VP689" s="12"/>
      <c r="VQ689" s="12"/>
      <c r="VR689" s="12"/>
      <c r="VS689" s="12"/>
      <c r="VT689" s="12"/>
      <c r="VU689" s="12"/>
      <c r="VV689" s="12"/>
      <c r="VW689" s="12"/>
      <c r="VX689" s="12"/>
      <c r="VY689" s="12"/>
      <c r="VZ689" s="12"/>
      <c r="WA689" s="12"/>
      <c r="WB689" s="12"/>
      <c r="WC689" s="12"/>
      <c r="WD689" s="12"/>
      <c r="WE689" s="12"/>
      <c r="WF689" s="12"/>
      <c r="WG689" s="12"/>
      <c r="WH689" s="12"/>
      <c r="WI689" s="12"/>
      <c r="WJ689" s="12"/>
      <c r="WK689" s="12"/>
      <c r="WL68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89" s="12"/>
      <c r="WN689" s="12"/>
      <c r="WO689" s="12"/>
      <c r="WP689" s="12"/>
      <c r="WQ689" s="12"/>
      <c r="WR689" s="12"/>
      <c r="WS689" s="12"/>
      <c r="WT689" s="12"/>
      <c r="WU689" s="12"/>
      <c r="WV689" s="12"/>
      <c r="WW689" s="12"/>
      <c r="WX689" s="12"/>
      <c r="WY689" s="12"/>
      <c r="WZ689" s="12"/>
      <c r="XA689" s="12"/>
      <c r="XB689" s="12"/>
      <c r="XC689" s="12"/>
      <c r="XD689" s="12"/>
      <c r="XE689" s="12"/>
      <c r="XF689" s="12"/>
      <c r="XG689" s="12"/>
      <c r="XH689" s="12"/>
      <c r="XI689" s="12"/>
      <c r="XJ689" s="12"/>
      <c r="XK689" s="12"/>
      <c r="XL689" s="12"/>
      <c r="XM689" s="12"/>
      <c r="XN689" s="12"/>
      <c r="XO689" s="12"/>
      <c r="XP689" s="12"/>
      <c r="XQ689" s="12"/>
      <c r="XR689" s="12"/>
      <c r="XS689" s="12"/>
      <c r="XT689" s="12"/>
      <c r="XU689" s="12"/>
      <c r="XV689" s="12"/>
      <c r="XW689" s="12"/>
      <c r="XX689" s="12"/>
      <c r="XY689" s="12"/>
      <c r="XZ689" s="12"/>
      <c r="YA689" s="12"/>
      <c r="YB689" s="12"/>
      <c r="YC689" s="12"/>
      <c r="YD689" s="12"/>
      <c r="YE689" s="12"/>
      <c r="YF689" s="12"/>
      <c r="YG689" s="12"/>
      <c r="YH689" s="12"/>
      <c r="YI689" s="12"/>
      <c r="YJ689" s="12"/>
      <c r="YK689" s="12"/>
      <c r="YL689" s="12"/>
      <c r="YM689" s="12"/>
      <c r="YN689" s="12"/>
      <c r="YO689" s="12"/>
      <c r="YP689" s="12"/>
      <c r="YQ689" s="12"/>
      <c r="YR689" s="12"/>
      <c r="YS689" s="12"/>
      <c r="YT689" s="12"/>
      <c r="YU689" s="126">
        <f>SUM(WO689,WR689,WU689,WX689,XA689,XD689,XG689,XJ689,XM689,XP689,XS689,XV689,XY689,YB689,YE689,YH689,YK689,YN689,YQ689,YT689)</f>
        <v>0</v>
      </c>
      <c r="YV689" s="12"/>
      <c r="YW689" s="12"/>
      <c r="YX689" s="12"/>
      <c r="YY689" s="12"/>
      <c r="YZ689" s="12"/>
      <c r="ZA689" s="12"/>
      <c r="ZB689" s="12"/>
      <c r="ZC689" s="12"/>
      <c r="ZD689" s="12"/>
      <c r="ZE689" s="12"/>
      <c r="ZF689" s="12"/>
      <c r="ZG689" s="12"/>
      <c r="ZH689" s="12"/>
      <c r="ZI689" s="12"/>
      <c r="ZJ689" s="12"/>
      <c r="ZK689" s="12"/>
      <c r="ZL689" s="12"/>
      <c r="ZM689" s="12"/>
      <c r="ZN689" s="12"/>
      <c r="ZO689" s="12"/>
      <c r="ZP689" s="12"/>
      <c r="ZQ689" s="12"/>
      <c r="ZR689" s="12"/>
      <c r="ZS689" s="12"/>
      <c r="ZT689" s="12"/>
      <c r="ZU689" s="12"/>
      <c r="ZV689" s="12"/>
      <c r="ZW689" s="12"/>
      <c r="ZX689" s="12"/>
      <c r="ZY689" s="12"/>
      <c r="ZZ689" s="12"/>
      <c r="AAA689" s="12"/>
      <c r="AAB689" s="12"/>
      <c r="AAC689" s="12"/>
      <c r="AAD689" s="12"/>
      <c r="AAE689" s="12"/>
      <c r="AAF689" s="12"/>
      <c r="AAG689" s="12"/>
      <c r="AAH689" s="12"/>
      <c r="AAI689" s="12"/>
      <c r="AAJ689" s="12"/>
      <c r="AAK689" s="12"/>
      <c r="AAL689" s="12"/>
      <c r="AAM689" s="12"/>
      <c r="AAN689" s="12"/>
      <c r="AAO689" s="12"/>
      <c r="AAP689" s="12"/>
      <c r="AAQ689" s="12"/>
      <c r="AAR689" s="12"/>
      <c r="AAS689" s="12"/>
      <c r="AAT689" s="12"/>
      <c r="AAU689" s="12"/>
      <c r="AAV689" s="12"/>
      <c r="AAW689" s="12"/>
      <c r="AAX689" s="12"/>
      <c r="AAY689" s="12"/>
      <c r="AAZ689" s="12"/>
      <c r="ABA689" s="12"/>
      <c r="ABB689" s="12"/>
      <c r="ABC689" s="12"/>
      <c r="ABD689" s="12"/>
      <c r="ABE689" s="12"/>
      <c r="ABF689" s="12"/>
      <c r="ABG689" s="12"/>
      <c r="ABH689" s="12"/>
      <c r="ABI689" s="12"/>
      <c r="ABJ689" s="12"/>
      <c r="ABK689" s="12"/>
      <c r="ABL689" s="12"/>
      <c r="ABM689" s="12"/>
      <c r="ABN689" s="12"/>
      <c r="ABO689" s="12"/>
      <c r="ABP689" s="12"/>
      <c r="ABQ689" s="12"/>
      <c r="ABR689" s="12"/>
      <c r="ABS689" s="12"/>
      <c r="ABT689" s="12"/>
      <c r="ABU689" s="12"/>
      <c r="ABV689" s="12"/>
      <c r="ABW689" s="12"/>
      <c r="ABX689" s="12"/>
      <c r="ABY689" s="136">
        <f>SUM(YX689,ZA689,ZD689,ZG689,ZJ689,ZM689,ZP689,ZS689,ZV689,ZY689,AAB689,AAE689,AAH689,AAK689,AAN689,AAQ689,AAT689,AAW689,AAZ689,ABC689,ABF689,ABI689,ABL689,ABO689,ABR689,ABU689,ABX689)</f>
        <v>0</v>
      </c>
      <c r="ABZ689" s="12"/>
      <c r="ACA689" s="12"/>
      <c r="ACB689" s="12"/>
      <c r="ACC689" s="12"/>
      <c r="ACD689" s="12"/>
      <c r="ACE689" s="12"/>
      <c r="ACF689" s="12"/>
      <c r="ACG689" s="12"/>
      <c r="ACH689" s="12"/>
      <c r="ACI689" s="12"/>
      <c r="ACJ689" s="12"/>
      <c r="ACK689" s="12"/>
      <c r="ACL689" s="12"/>
      <c r="ACM689" s="12"/>
      <c r="ACN689" s="12"/>
      <c r="ACO689" s="12"/>
      <c r="ACP689" s="12"/>
      <c r="ACQ689" s="12"/>
      <c r="ACR689" s="12"/>
      <c r="ACS689" s="12"/>
      <c r="ACT689" s="12"/>
      <c r="ACU689" s="12"/>
      <c r="ACV689" s="12"/>
      <c r="ACW689" s="12"/>
      <c r="ACX689" s="12"/>
      <c r="ACY689" s="12"/>
      <c r="ACZ689" s="12"/>
      <c r="ADA689" s="12"/>
      <c r="ADB689" s="12"/>
      <c r="ADC689" s="12"/>
      <c r="ADD689" s="12"/>
      <c r="ADE689" s="12"/>
      <c r="ADF689" s="12"/>
      <c r="ADG689" s="12"/>
      <c r="ADH689" s="12"/>
      <c r="ADI689" s="12"/>
      <c r="ADJ689" s="12"/>
      <c r="ADK689" s="12"/>
      <c r="ADL689" s="12"/>
      <c r="ADM689" s="12"/>
      <c r="ADN689" s="12"/>
      <c r="ADO689" s="12"/>
      <c r="ADP689" s="12"/>
      <c r="ADQ689" s="12"/>
      <c r="ADR689" s="12"/>
      <c r="ADS689" s="12"/>
      <c r="ADT689" s="12"/>
      <c r="ADU689" s="12"/>
      <c r="ADV689" s="12"/>
      <c r="ADW689" s="12"/>
      <c r="ADX689" s="12"/>
      <c r="ADY689" s="164"/>
      <c r="ADZ689" s="164"/>
      <c r="AEA689" s="164"/>
      <c r="AEB689" s="164"/>
      <c r="AEC689" s="164"/>
      <c r="AED689" s="164"/>
      <c r="AEE689" s="164"/>
      <c r="AEF689" s="164"/>
      <c r="AEG689" s="164"/>
      <c r="AEH689" s="164"/>
      <c r="AEI689" s="164"/>
      <c r="AEJ689" s="164"/>
      <c r="AEK689" s="164"/>
      <c r="AEL689" s="164"/>
      <c r="AEM689" s="164"/>
      <c r="AEN689" s="164"/>
      <c r="AEO689" s="164"/>
      <c r="AEP689" s="164"/>
      <c r="AEQ689" s="164">
        <f>SUM(ACB689,ACE689,ACH689,ACK689,ACN689,ACQ689,ACT689,ACW689,ACZ689,ADC689,ADF689,ADI689,ADL689,ADO689,ADR689,ADU689,ADX689,AEA689,AED689,AEG689,AEJ689,AEM689,AEP689)</f>
        <v>0</v>
      </c>
    </row>
    <row r="690" spans="1:823">
      <c r="A690" s="184" t="s">
        <v>200</v>
      </c>
      <c r="B690" s="3" t="s">
        <v>6</v>
      </c>
      <c r="C690" s="16" t="s">
        <v>146</v>
      </c>
      <c r="D690" s="12"/>
      <c r="E690" s="12"/>
      <c r="F690" s="44"/>
      <c r="G690" s="12"/>
      <c r="H690" s="12"/>
      <c r="I690" s="44"/>
      <c r="J690" s="12"/>
      <c r="K690" s="12"/>
      <c r="L690" s="44"/>
      <c r="M690" s="12"/>
      <c r="N690" s="12"/>
      <c r="O690" s="44"/>
      <c r="P690" s="12"/>
      <c r="Q690" s="12"/>
      <c r="R690" s="44"/>
      <c r="S690" s="12"/>
      <c r="T690" s="12"/>
      <c r="U690" s="44"/>
      <c r="V690" s="12"/>
      <c r="W690" s="12"/>
      <c r="X690" s="44"/>
      <c r="Y690" s="51">
        <f>SUM(F690,I690,L690,O690,R690,U690,X690)</f>
        <v>0</v>
      </c>
      <c r="Z690" s="12"/>
      <c r="AA690" s="12"/>
      <c r="AB690" s="54"/>
      <c r="AC690" s="12"/>
      <c r="AD690" s="12"/>
      <c r="AE690" s="54"/>
      <c r="AF690" s="12"/>
      <c r="AG690" s="12"/>
      <c r="AH690" s="54"/>
      <c r="AI690" s="12"/>
      <c r="AJ690" s="12"/>
      <c r="AK690" s="54"/>
      <c r="AL690" s="12"/>
      <c r="AM690" s="12"/>
      <c r="AN690" s="54"/>
      <c r="AO690" s="12"/>
      <c r="AP690" s="12"/>
      <c r="AQ690" s="54"/>
      <c r="AR690" s="12"/>
      <c r="AS690" s="12"/>
      <c r="AT690" s="54"/>
      <c r="AU690" s="12"/>
      <c r="AV690" s="12"/>
      <c r="AW690" s="54"/>
      <c r="AX690" s="12"/>
      <c r="AY690" s="12"/>
      <c r="AZ690" s="54"/>
      <c r="BA690" s="12"/>
      <c r="BB690" s="12"/>
      <c r="BC690" s="54"/>
      <c r="BD690" s="12"/>
      <c r="BE690" s="12"/>
      <c r="BF690" s="54"/>
      <c r="BG690" s="12"/>
      <c r="BH690" s="12"/>
      <c r="BI690" s="54"/>
      <c r="BJ690" s="12"/>
      <c r="BK690" s="12"/>
      <c r="BL690" s="54"/>
      <c r="BM690" s="12"/>
      <c r="BN690" s="12"/>
      <c r="BO690" s="54"/>
      <c r="BP690" s="60">
        <f>SUM(BO690,BL690,BI690,BF690,BC690,AZ690,AW690,AT690,AQ690,AN690,AK690,AH690,AE690,AB690)</f>
        <v>0</v>
      </c>
      <c r="BQ690" s="12"/>
      <c r="BR690" s="12"/>
      <c r="BS690" s="54"/>
      <c r="BT690" s="12"/>
      <c r="BU690" s="12"/>
      <c r="BV690" s="54"/>
      <c r="BW690" s="12"/>
      <c r="BX690" s="12"/>
      <c r="BY690" s="54"/>
      <c r="BZ690" s="12"/>
      <c r="CA690" s="12"/>
      <c r="CB690" s="54"/>
      <c r="CC690" s="12"/>
      <c r="CD690" s="12"/>
      <c r="CE690" s="54"/>
      <c r="CF690" s="12"/>
      <c r="CG690" s="12"/>
      <c r="CH690" s="54"/>
      <c r="CI690" s="12"/>
      <c r="CJ690" s="12"/>
      <c r="CK690" s="54"/>
      <c r="CL690" s="12"/>
      <c r="CM690" s="12"/>
      <c r="CN690" s="54"/>
      <c r="CO690" s="12"/>
      <c r="CP690" s="12"/>
      <c r="CQ690" s="54"/>
      <c r="CR690" s="12"/>
      <c r="CS690" s="12"/>
      <c r="CT690" s="54"/>
      <c r="CU690" s="12"/>
      <c r="CV690" s="12"/>
      <c r="CW690" s="54"/>
      <c r="CX690" s="12"/>
      <c r="CY690" s="12"/>
      <c r="CZ690" s="54"/>
      <c r="DA690" s="12"/>
      <c r="DB690" s="12"/>
      <c r="DC690" s="54"/>
      <c r="DD690" s="12"/>
      <c r="DE690" s="12"/>
      <c r="DF690" s="54"/>
      <c r="DG690" s="12"/>
      <c r="DH690" s="12"/>
      <c r="DI690" s="54"/>
      <c r="DJ690" s="12"/>
      <c r="DK690" s="12"/>
      <c r="DL690" s="54"/>
      <c r="DM690" s="12"/>
      <c r="DN690" s="12"/>
      <c r="DO690" s="54"/>
      <c r="DP690" s="12"/>
      <c r="DQ690" s="12"/>
      <c r="DR690" s="54"/>
      <c r="DS690" s="12"/>
      <c r="DT690" s="12"/>
      <c r="DU690" s="54"/>
      <c r="DV690" s="12"/>
      <c r="DW690" s="12"/>
      <c r="DX690" s="54"/>
      <c r="DY690" s="12"/>
      <c r="DZ690" s="12"/>
      <c r="EA690" s="54"/>
      <c r="EB690" s="12"/>
      <c r="EC690" s="12"/>
      <c r="ED690" s="54"/>
      <c r="EE690" s="12"/>
      <c r="EF690" s="12"/>
      <c r="EG690" s="54"/>
      <c r="EH690" s="12"/>
      <c r="EI690" s="12"/>
      <c r="EJ690" s="54"/>
      <c r="EK690" s="12"/>
      <c r="EL690" s="12"/>
      <c r="EM690" s="54"/>
      <c r="EN690" s="64">
        <f>SUM(EM690,EJ690,EG690,ED690,EA690,DX690,DU690,DR690,DO690,DL690,DI690,DF690,DC690,CZ690,CW690,CT690,CQ690,CN690,CK690,CH690,CE690,CB690,BY690,BV690,BS690)</f>
        <v>0</v>
      </c>
      <c r="EO690" s="12"/>
      <c r="EP690" s="12"/>
      <c r="EQ690" s="67"/>
      <c r="ER690" s="12"/>
      <c r="ES690" s="12"/>
      <c r="ET690" s="67"/>
      <c r="EU690" s="12"/>
      <c r="EV690" s="12"/>
      <c r="EW690" s="67"/>
      <c r="EX690" s="12"/>
      <c r="EY690" s="12"/>
      <c r="EZ690" s="67"/>
      <c r="FA690" s="12"/>
      <c r="FB690" s="12"/>
      <c r="FC690" s="67"/>
      <c r="FD690" s="12"/>
      <c r="FE690" s="12"/>
      <c r="FF690" s="67"/>
      <c r="FG690" s="12"/>
      <c r="FH690" s="12"/>
      <c r="FI690" s="67"/>
      <c r="FJ690" s="12"/>
      <c r="FK690" s="12"/>
      <c r="FL690" s="67"/>
      <c r="FM690" s="12"/>
      <c r="FN690" s="12"/>
      <c r="FO690" s="67"/>
      <c r="FP690" s="12"/>
      <c r="FQ690" s="12"/>
      <c r="FR690" s="67"/>
      <c r="FS690" s="12"/>
      <c r="FT690" s="12"/>
      <c r="FU690" s="67"/>
      <c r="FV690" s="12">
        <v>1</v>
      </c>
      <c r="FW690" s="12">
        <v>140</v>
      </c>
      <c r="FX690" s="67">
        <v>3</v>
      </c>
      <c r="FY690" s="12"/>
      <c r="FZ690" s="12"/>
      <c r="GA690" s="67"/>
      <c r="GB690" s="12"/>
      <c r="GC690" s="12"/>
      <c r="GD690" s="67"/>
      <c r="GE690" s="12"/>
      <c r="GF690" s="12"/>
      <c r="GG690" s="67"/>
      <c r="GH690" s="12"/>
      <c r="GI690" s="12"/>
      <c r="GJ690" s="67"/>
      <c r="GK690" s="12"/>
      <c r="GL690" s="12"/>
      <c r="GM690" s="67"/>
      <c r="GN690" s="12"/>
      <c r="GO690" s="12"/>
      <c r="GP690" s="67"/>
      <c r="GQ690" s="12"/>
      <c r="GR690" s="12"/>
      <c r="GS690" s="67"/>
      <c r="GT690" s="12"/>
      <c r="GU690" s="12"/>
      <c r="GV690" s="67"/>
      <c r="GW690" s="12"/>
      <c r="GX690" s="12"/>
      <c r="GY690" s="67"/>
      <c r="GZ690" s="12"/>
      <c r="HA690" s="12"/>
      <c r="HB690" s="67"/>
      <c r="HC69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90" s="12"/>
      <c r="HE690" s="12"/>
      <c r="HF690" s="77"/>
      <c r="HG690" s="12"/>
      <c r="HH690" s="12"/>
      <c r="HI690" s="77"/>
      <c r="HJ690" s="12"/>
      <c r="HK690" s="12"/>
      <c r="HL690" s="77"/>
      <c r="HM690" s="12"/>
      <c r="HN690" s="12"/>
      <c r="HO690" s="77"/>
      <c r="HP690" s="12"/>
      <c r="HQ690" s="12"/>
      <c r="HR690" s="77"/>
      <c r="HS690" s="12"/>
      <c r="HT690" s="12"/>
      <c r="HU690" s="77"/>
      <c r="HV690" s="12"/>
      <c r="HW690" s="12"/>
      <c r="HX690" s="77"/>
      <c r="HY690" s="12"/>
      <c r="HZ690" s="12"/>
      <c r="IA690" s="77"/>
      <c r="IB690" s="12"/>
      <c r="IC690" s="12"/>
      <c r="ID690" s="77"/>
      <c r="IE690" s="12"/>
      <c r="IF690" s="12"/>
      <c r="IG690" s="77"/>
      <c r="IH690" s="12"/>
      <c r="II690" s="12"/>
      <c r="IJ690" s="77"/>
      <c r="IK690" s="12"/>
      <c r="IL690" s="12"/>
      <c r="IM690" s="77"/>
      <c r="IN690" s="12"/>
      <c r="IO690" s="12"/>
      <c r="IP690" s="77"/>
      <c r="IQ690" s="12"/>
      <c r="IR690" s="12"/>
      <c r="IS690" s="77"/>
      <c r="IT690" s="12"/>
      <c r="IU690" s="12"/>
      <c r="IV690" s="77"/>
      <c r="IW690" s="12"/>
      <c r="IX690" s="12"/>
      <c r="IY690" s="77"/>
      <c r="IZ69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0" s="12"/>
      <c r="JB690" s="12"/>
      <c r="JC690" s="82"/>
      <c r="JD690" s="12"/>
      <c r="JE690" s="12"/>
      <c r="JF690" s="82"/>
      <c r="JG690" s="12"/>
      <c r="JH690" s="12"/>
      <c r="JI690" s="82"/>
      <c r="JJ690" s="12"/>
      <c r="JK690" s="12"/>
      <c r="JL690" s="82"/>
      <c r="JM690" s="12"/>
      <c r="JN690" s="12"/>
      <c r="JO690" s="82"/>
      <c r="JP690" s="12"/>
      <c r="JQ690" s="12"/>
      <c r="JR690" s="82"/>
      <c r="JS690" s="12"/>
      <c r="JT690" s="12"/>
      <c r="JU690" s="82"/>
      <c r="JV690" s="12"/>
      <c r="JW690" s="12"/>
      <c r="JX690" s="82"/>
      <c r="JY690" s="12"/>
      <c r="JZ690" s="12"/>
      <c r="KA690" s="82"/>
      <c r="KB690" s="12"/>
      <c r="KC690" s="12"/>
      <c r="KD690" s="82"/>
      <c r="KE690" s="12"/>
      <c r="KF690" s="12"/>
      <c r="KG690" s="82"/>
      <c r="KH690" s="12"/>
      <c r="KI690" s="12"/>
      <c r="KJ690" s="82"/>
      <c r="KK690" s="12"/>
      <c r="KL690" s="12"/>
      <c r="KM690" s="82"/>
      <c r="KN690" s="12"/>
      <c r="KO690" s="12"/>
      <c r="KP690" s="82"/>
      <c r="KQ690" s="12"/>
      <c r="KR690" s="12"/>
      <c r="KS690" s="82"/>
      <c r="KT69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0" s="12"/>
      <c r="KV690" s="12"/>
      <c r="KW690" s="89"/>
      <c r="KX690" s="12"/>
      <c r="KY690" s="12"/>
      <c r="KZ690" s="89"/>
      <c r="LA690" s="12"/>
      <c r="LB690" s="12"/>
      <c r="LC690" s="89"/>
      <c r="LD690" s="12"/>
      <c r="LE690" s="12"/>
      <c r="LF690" s="89"/>
      <c r="LG690" s="12"/>
      <c r="LH690" s="12"/>
      <c r="LI690" s="89"/>
      <c r="LJ690" s="12"/>
      <c r="LK690" s="12"/>
      <c r="LL690" s="89"/>
      <c r="LM690" s="12"/>
      <c r="LN690" s="12"/>
      <c r="LO690" s="89"/>
      <c r="LP690" s="12"/>
      <c r="LQ690" s="12"/>
      <c r="LR690" s="89"/>
      <c r="LS690" s="12"/>
      <c r="LT690" s="12"/>
      <c r="LU690" s="89"/>
      <c r="LV690" s="12"/>
      <c r="LW690" s="12"/>
      <c r="LX690" s="89"/>
      <c r="LY690" s="12"/>
      <c r="LZ690" s="12"/>
      <c r="MA690" s="89"/>
      <c r="MB69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0" s="12"/>
      <c r="MD690" s="12"/>
      <c r="ME690" s="98"/>
      <c r="MF690" s="12"/>
      <c r="MG690" s="12"/>
      <c r="MH690" s="98"/>
      <c r="MI690" s="12"/>
      <c r="MJ690" s="12"/>
      <c r="MK690" s="98"/>
      <c r="ML690" s="12"/>
      <c r="MM690" s="12"/>
      <c r="MN690" s="98"/>
      <c r="MO690" s="12"/>
      <c r="MP690" s="12"/>
      <c r="MQ690" s="98"/>
      <c r="MR690" s="12"/>
      <c r="MS690" s="12"/>
      <c r="MT690" s="98"/>
      <c r="MU690" s="12"/>
      <c r="MV690" s="12"/>
      <c r="MW690" s="98"/>
      <c r="MX690" s="12"/>
      <c r="MY690" s="12"/>
      <c r="MZ690" s="98"/>
      <c r="NA690" s="12"/>
      <c r="NB690" s="12"/>
      <c r="NC690" s="103"/>
      <c r="ND690" s="12"/>
      <c r="NE690" s="12"/>
      <c r="NF690" s="103"/>
      <c r="NG690" s="12"/>
      <c r="NH690" s="12"/>
      <c r="NI690" s="103"/>
      <c r="NJ690" s="12"/>
      <c r="NK690" s="12"/>
      <c r="NL690" s="103"/>
      <c r="NM69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0" s="12"/>
      <c r="NO690" s="12"/>
      <c r="NP690" s="110"/>
      <c r="NQ690" s="12"/>
      <c r="NR690" s="12"/>
      <c r="NS690" s="110"/>
      <c r="NT690" s="12"/>
      <c r="NU690" s="12"/>
      <c r="NV690" s="110"/>
      <c r="NW690" s="12"/>
      <c r="NX690" s="12"/>
      <c r="NY690" s="110"/>
      <c r="NZ690" s="12"/>
      <c r="OA690" s="12"/>
      <c r="OB690" s="110"/>
      <c r="OC690" s="12"/>
      <c r="OD690" s="12"/>
      <c r="OE690" s="110"/>
      <c r="OF690" s="12"/>
      <c r="OG690" s="12"/>
      <c r="OH690" s="110"/>
      <c r="OI690" s="12"/>
      <c r="OJ690" s="12"/>
      <c r="OK690" s="110"/>
      <c r="OL690" s="12"/>
      <c r="OM690" s="12"/>
      <c r="ON690" s="110"/>
      <c r="OO690" s="12"/>
      <c r="OP690" s="12"/>
      <c r="OQ690" s="110"/>
      <c r="OR690" s="12"/>
      <c r="OS690" s="12"/>
      <c r="OT690" s="110"/>
      <c r="OU690" s="12"/>
      <c r="OV690" s="12"/>
      <c r="OW690" s="110"/>
      <c r="OX690" s="12"/>
      <c r="OY690" s="12"/>
      <c r="OZ690" s="110"/>
      <c r="PA690" s="12"/>
      <c r="PB690" s="12"/>
      <c r="PC690" s="110"/>
      <c r="PD690" s="12"/>
      <c r="PE690" s="12"/>
      <c r="PF690" s="110"/>
      <c r="PG690" s="12"/>
      <c r="PH690" s="12"/>
      <c r="PI690" s="110"/>
      <c r="PJ690" s="12"/>
      <c r="PK690" s="12"/>
      <c r="PL690" s="110"/>
      <c r="PM690" s="12"/>
      <c r="PN690" s="12"/>
      <c r="PO690" s="110"/>
      <c r="PP690" s="12"/>
      <c r="PQ690" s="12"/>
      <c r="PR690" s="110"/>
      <c r="PS690" s="12"/>
      <c r="PT690" s="12"/>
      <c r="PU690" s="110"/>
      <c r="PV69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0" s="12"/>
      <c r="PX690" s="12"/>
      <c r="PY690" s="121"/>
      <c r="PZ690" s="12"/>
      <c r="QA690" s="12"/>
      <c r="QB690" s="121"/>
      <c r="QC690" s="12"/>
      <c r="QD690" s="12"/>
      <c r="QE690" s="121"/>
      <c r="QF690" s="12"/>
      <c r="QG690" s="12"/>
      <c r="QH690" s="121"/>
      <c r="QI690" s="12"/>
      <c r="QJ690" s="12"/>
      <c r="QK690" s="121"/>
      <c r="QL690" s="12"/>
      <c r="QM690" s="12"/>
      <c r="QN690" s="121"/>
      <c r="QO690" s="126">
        <f>Tabela1[[#This Row],[p120]]+Tabela1[[#This Row],[pkt9]]+Tabela1[[#This Row],[p121]]+Tabela1[[#This Row],[punkty44]]+Tabela1[[#This Row],[p122]]+Tabela1[[#This Row],[p123]]</f>
        <v>0</v>
      </c>
      <c r="QP690" s="12"/>
      <c r="QQ690" s="12"/>
      <c r="QR690" s="12"/>
      <c r="QS690" s="12"/>
      <c r="QT690" s="12"/>
      <c r="QU690" s="12"/>
      <c r="QV690" s="12"/>
      <c r="QW690" s="12"/>
      <c r="QX690" s="12"/>
      <c r="QY690" s="12"/>
      <c r="QZ690" s="12"/>
      <c r="RA690" s="12"/>
      <c r="RB690" s="12"/>
      <c r="RC690" s="12"/>
      <c r="RD690" s="12"/>
      <c r="RE690" s="12"/>
      <c r="RF690" s="12"/>
      <c r="RG690" s="12"/>
      <c r="RH690" s="12"/>
      <c r="RI690" s="12"/>
      <c r="RJ690" s="12"/>
      <c r="RK690" s="12"/>
      <c r="RL690" s="12"/>
      <c r="RM690" s="12"/>
      <c r="RN690" s="12"/>
      <c r="RO690" s="12"/>
      <c r="RP690" s="12"/>
      <c r="RQ690" s="12"/>
      <c r="RR690" s="12"/>
      <c r="RS690" s="12"/>
      <c r="RT690" s="12"/>
      <c r="RU690" s="12"/>
      <c r="RV690" s="12"/>
      <c r="RW69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0" s="12"/>
      <c r="RY690" s="12"/>
      <c r="RZ690" s="12"/>
      <c r="SA690" s="12"/>
      <c r="SB690" s="12"/>
      <c r="SC690" s="12"/>
      <c r="SD690" s="12">
        <v>2</v>
      </c>
      <c r="SE690" s="12">
        <v>140</v>
      </c>
      <c r="SF690" s="12">
        <v>6</v>
      </c>
      <c r="SG690" s="12"/>
      <c r="SH690" s="12"/>
      <c r="SI690" s="12"/>
      <c r="SJ690" s="12"/>
      <c r="SK690" s="12"/>
      <c r="SL690" s="12"/>
      <c r="SM690" s="12"/>
      <c r="SN690" s="12"/>
      <c r="SO690" s="12"/>
      <c r="SP690" s="12"/>
      <c r="SQ690" s="12"/>
      <c r="SR690" s="12"/>
      <c r="SS690" s="12"/>
      <c r="ST690" s="12"/>
      <c r="SU690" s="12"/>
      <c r="SV690" s="12"/>
      <c r="SW690" s="12"/>
      <c r="SX690" s="12"/>
      <c r="SY690" s="12"/>
      <c r="SZ690" s="12"/>
      <c r="TA690" s="12"/>
      <c r="TB690" s="12"/>
      <c r="TC690" s="12"/>
      <c r="TD690" s="12"/>
      <c r="TE690" s="12"/>
      <c r="TF690" s="12"/>
      <c r="TG690" s="12"/>
      <c r="TH690" s="12"/>
      <c r="TI690" s="12"/>
      <c r="TJ690" s="12"/>
      <c r="TK690" s="12"/>
      <c r="TL690" s="12"/>
      <c r="TM690" s="12"/>
      <c r="TN690" s="12"/>
      <c r="TO690" s="12"/>
      <c r="TP690" s="12"/>
      <c r="TQ690" s="12"/>
      <c r="TR690" s="12"/>
      <c r="TS690" s="12"/>
      <c r="TT690" s="12"/>
      <c r="TU690" s="12"/>
      <c r="TV690" s="12"/>
      <c r="TW690" s="12"/>
      <c r="TX690" s="12"/>
      <c r="TY690" s="12"/>
      <c r="TZ690" s="12"/>
      <c r="UA690" s="12"/>
      <c r="UB690" s="12"/>
      <c r="UC690" s="12"/>
      <c r="UD690" s="12"/>
      <c r="UE690" s="12"/>
      <c r="UF690" s="12"/>
      <c r="UG690" s="12"/>
      <c r="UH690" s="12"/>
      <c r="UI690" s="12"/>
      <c r="UJ690" s="12"/>
      <c r="UK690" s="12"/>
      <c r="UL690" s="145">
        <f>SUM(RZ690,SC690,SF690,SI690,SL690,SO690,SR690,SU690,SX690,TA690,TD690,TG690,TJ690,TM690,TP690,TS690,TV690,TY690,UB690,UE690,UH690,UK690)</f>
        <v>6</v>
      </c>
      <c r="UM690" s="12"/>
      <c r="UN690" s="12"/>
      <c r="UO690" s="12"/>
      <c r="UP690" s="12"/>
      <c r="UQ690" s="12"/>
      <c r="UR690" s="12"/>
      <c r="US690" s="12"/>
      <c r="UT690" s="12"/>
      <c r="UU690" s="12"/>
      <c r="UV690" s="12"/>
      <c r="UW690" s="12"/>
      <c r="UX690" s="12"/>
      <c r="UY690" s="12"/>
      <c r="UZ690" s="12"/>
      <c r="VA690" s="12"/>
      <c r="VB690" s="12"/>
      <c r="VC690" s="12"/>
      <c r="VD690" s="12"/>
      <c r="VE690" s="12"/>
      <c r="VF690" s="12"/>
      <c r="VG690" s="12"/>
      <c r="VH690" s="12"/>
      <c r="VI690" s="12"/>
      <c r="VJ690" s="12"/>
      <c r="VK690" s="12"/>
      <c r="VL690" s="12"/>
      <c r="VM690" s="12"/>
      <c r="VN690" s="12"/>
      <c r="VO690" s="12"/>
      <c r="VP690" s="12"/>
      <c r="VQ690" s="12"/>
      <c r="VR690" s="12"/>
      <c r="VS690" s="12"/>
      <c r="VT690" s="12"/>
      <c r="VU690" s="12"/>
      <c r="VV690" s="12"/>
      <c r="VW690" s="12"/>
      <c r="VX690" s="12"/>
      <c r="VY690" s="12"/>
      <c r="VZ690" s="12"/>
      <c r="WA690" s="12"/>
      <c r="WB690" s="12"/>
      <c r="WC690" s="12"/>
      <c r="WD690" s="12"/>
      <c r="WE690" s="12"/>
      <c r="WF690" s="12"/>
      <c r="WG690" s="12"/>
      <c r="WH690" s="12"/>
      <c r="WI690" s="12"/>
      <c r="WJ690" s="12"/>
      <c r="WK690" s="12"/>
      <c r="WL69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0" s="12"/>
      <c r="WN690" s="12"/>
      <c r="WO690" s="12"/>
      <c r="WP690" s="12"/>
      <c r="WQ690" s="12"/>
      <c r="WR690" s="12"/>
      <c r="WS690" s="12"/>
      <c r="WT690" s="12"/>
      <c r="WU690" s="12"/>
      <c r="WV690" s="12"/>
      <c r="WW690" s="12"/>
      <c r="WX690" s="12"/>
      <c r="WY690" s="12"/>
      <c r="WZ690" s="12"/>
      <c r="XA690" s="12"/>
      <c r="XB690" s="12"/>
      <c r="XC690" s="12"/>
      <c r="XD690" s="12"/>
      <c r="XE690" s="12"/>
      <c r="XF690" s="12"/>
      <c r="XG690" s="12"/>
      <c r="XH690" s="12"/>
      <c r="XI690" s="12"/>
      <c r="XJ690" s="12"/>
      <c r="XK690" s="12"/>
      <c r="XL690" s="12"/>
      <c r="XM690" s="12"/>
      <c r="XN690" s="12"/>
      <c r="XO690" s="12"/>
      <c r="XP690" s="12"/>
      <c r="XQ690" s="12"/>
      <c r="XR690" s="12"/>
      <c r="XS690" s="12"/>
      <c r="XT690" s="12"/>
      <c r="XU690" s="12"/>
      <c r="XV690" s="12"/>
      <c r="XW690" s="12"/>
      <c r="XX690" s="12"/>
      <c r="XY690" s="12"/>
      <c r="XZ690" s="12"/>
      <c r="YA690" s="12"/>
      <c r="YB690" s="12"/>
      <c r="YC690" s="12"/>
      <c r="YD690" s="12"/>
      <c r="YE690" s="12"/>
      <c r="YF690" s="12"/>
      <c r="YG690" s="12"/>
      <c r="YH690" s="12"/>
      <c r="YI690" s="12"/>
      <c r="YJ690" s="12"/>
      <c r="YK690" s="12"/>
      <c r="YL690" s="12"/>
      <c r="YM690" s="12"/>
      <c r="YN690" s="12"/>
      <c r="YO690" s="12"/>
      <c r="YP690" s="12"/>
      <c r="YQ690" s="12"/>
      <c r="YR690" s="12"/>
      <c r="YS690" s="12"/>
      <c r="YT690" s="12"/>
      <c r="YU690" s="126">
        <f>SUM(WO690,WR690,WU690,WX690,XA690,XD690,XG690,XJ690,XM690,XP690,XS690,XV690,XY690,YB690,YE690,YH690,YK690,YN690,YQ690,YT690)</f>
        <v>0</v>
      </c>
      <c r="YV690" s="12"/>
      <c r="YW690" s="12"/>
      <c r="YX690" s="12"/>
      <c r="YY690" s="12"/>
      <c r="YZ690" s="12"/>
      <c r="ZA690" s="12"/>
      <c r="ZB690" s="12"/>
      <c r="ZC690" s="12"/>
      <c r="ZD690" s="12"/>
      <c r="ZE690" s="12"/>
      <c r="ZF690" s="12"/>
      <c r="ZG690" s="12"/>
      <c r="ZH690" s="12"/>
      <c r="ZI690" s="12"/>
      <c r="ZJ690" s="12"/>
      <c r="ZK690" s="12"/>
      <c r="ZL690" s="12"/>
      <c r="ZM690" s="12"/>
      <c r="ZN690" s="12"/>
      <c r="ZO690" s="12"/>
      <c r="ZP690" s="12"/>
      <c r="ZQ690" s="12"/>
      <c r="ZR690" s="12"/>
      <c r="ZS690" s="12"/>
      <c r="ZT690" s="12"/>
      <c r="ZU690" s="12"/>
      <c r="ZV690" s="12"/>
      <c r="ZW690" s="12"/>
      <c r="ZX690" s="12"/>
      <c r="ZY690" s="12"/>
      <c r="ZZ690" s="12"/>
      <c r="AAA690" s="12"/>
      <c r="AAB690" s="12"/>
      <c r="AAC690" s="12"/>
      <c r="AAD690" s="12"/>
      <c r="AAE690" s="12"/>
      <c r="AAF690" s="12"/>
      <c r="AAG690" s="12"/>
      <c r="AAH690" s="12"/>
      <c r="AAI690" s="12"/>
      <c r="AAJ690" s="12"/>
      <c r="AAK690" s="12"/>
      <c r="AAL690" s="12"/>
      <c r="AAM690" s="12"/>
      <c r="AAN690" s="12"/>
      <c r="AAO690" s="12"/>
      <c r="AAP690" s="12"/>
      <c r="AAQ690" s="12"/>
      <c r="AAR690" s="12"/>
      <c r="AAS690" s="12"/>
      <c r="AAT690" s="12"/>
      <c r="AAU690" s="12"/>
      <c r="AAV690" s="12"/>
      <c r="AAW690" s="12"/>
      <c r="AAX690" s="12"/>
      <c r="AAY690" s="12"/>
      <c r="AAZ690" s="12"/>
      <c r="ABA690" s="12"/>
      <c r="ABB690" s="12"/>
      <c r="ABC690" s="12"/>
      <c r="ABD690" s="12"/>
      <c r="ABE690" s="12"/>
      <c r="ABF690" s="12"/>
      <c r="ABG690" s="12"/>
      <c r="ABH690" s="12"/>
      <c r="ABI690" s="12"/>
      <c r="ABJ690" s="12"/>
      <c r="ABK690" s="12"/>
      <c r="ABL690" s="12"/>
      <c r="ABM690" s="12"/>
      <c r="ABN690" s="12"/>
      <c r="ABO690" s="12"/>
      <c r="ABP690" s="12"/>
      <c r="ABQ690" s="12"/>
      <c r="ABR690" s="12"/>
      <c r="ABS690" s="12"/>
      <c r="ABT690" s="12"/>
      <c r="ABU690" s="12"/>
      <c r="ABV690" s="12"/>
      <c r="ABW690" s="12"/>
      <c r="ABX690" s="12"/>
      <c r="ABY690" s="136">
        <f>SUM(YX690,ZA690,ZD690,ZG690,ZJ690,ZM690,ZP690,ZS690,ZV690,ZY690,AAB690,AAE690,AAH690,AAK690,AAN690,AAQ690,AAT690,AAW690,AAZ690,ABC690,ABF690,ABI690,ABL690,ABO690,ABR690,ABU690,ABX690)</f>
        <v>0</v>
      </c>
      <c r="ABZ690" s="12"/>
      <c r="ACA690" s="12"/>
      <c r="ACB690" s="12"/>
      <c r="ACC690" s="12"/>
      <c r="ACD690" s="12"/>
      <c r="ACE690" s="12"/>
      <c r="ACF690" s="12"/>
      <c r="ACG690" s="12"/>
      <c r="ACH690" s="12"/>
      <c r="ACI690" s="12"/>
      <c r="ACJ690" s="12"/>
      <c r="ACK690" s="12"/>
      <c r="ACL690" s="12"/>
      <c r="ACM690" s="12"/>
      <c r="ACN690" s="12"/>
      <c r="ACO690" s="12"/>
      <c r="ACP690" s="12"/>
      <c r="ACQ690" s="12"/>
      <c r="ACR690" s="12"/>
      <c r="ACS690" s="12"/>
      <c r="ACT690" s="12"/>
      <c r="ACU690" s="12"/>
      <c r="ACV690" s="12"/>
      <c r="ACW690" s="12"/>
      <c r="ACX690" s="12"/>
      <c r="ACY690" s="12"/>
      <c r="ACZ690" s="12"/>
      <c r="ADA690" s="12"/>
      <c r="ADB690" s="12"/>
      <c r="ADC690" s="12"/>
      <c r="ADD690" s="12"/>
      <c r="ADE690" s="12"/>
      <c r="ADF690" s="12"/>
      <c r="ADG690" s="12"/>
      <c r="ADH690" s="12"/>
      <c r="ADI690" s="12"/>
      <c r="ADJ690" s="12"/>
      <c r="ADK690" s="12"/>
      <c r="ADL690" s="12"/>
      <c r="ADM690" s="12"/>
      <c r="ADN690" s="12"/>
      <c r="ADO690" s="12"/>
      <c r="ADP690" s="12"/>
      <c r="ADQ690" s="12"/>
      <c r="ADR690" s="12"/>
      <c r="ADS690" s="12"/>
      <c r="ADT690" s="12"/>
      <c r="ADU690" s="12"/>
      <c r="ADV690" s="12"/>
      <c r="ADW690" s="12"/>
      <c r="ADX690" s="12"/>
      <c r="ADY690" s="164"/>
      <c r="ADZ690" s="164"/>
      <c r="AEA690" s="164"/>
      <c r="AEB690" s="164"/>
      <c r="AEC690" s="164"/>
      <c r="AED690" s="164"/>
      <c r="AEE690" s="164"/>
      <c r="AEF690" s="164"/>
      <c r="AEG690" s="164"/>
      <c r="AEH690" s="164"/>
      <c r="AEI690" s="164"/>
      <c r="AEJ690" s="164"/>
      <c r="AEK690" s="164"/>
      <c r="AEL690" s="164"/>
      <c r="AEM690" s="164"/>
      <c r="AEN690" s="164"/>
      <c r="AEO690" s="164"/>
      <c r="AEP690" s="164"/>
      <c r="AEQ690" s="164">
        <f>SUM(ACB690,ACE690,ACH690,ACK690,ACN690,ACQ690,ACT690,ACW690,ACZ690,ADC690,ADF690,ADI690,ADL690,ADO690,ADR690,ADU690,ADX690,AEA690,AED690,AEG690,AEJ690,AEM690,AEP690)</f>
        <v>0</v>
      </c>
    </row>
    <row r="691" spans="1:823">
      <c r="A691" s="13" t="s">
        <v>556</v>
      </c>
      <c r="C691" s="31" t="s">
        <v>1089</v>
      </c>
      <c r="D691" s="12"/>
      <c r="E691" s="12"/>
      <c r="F691" s="44"/>
      <c r="G691" s="12"/>
      <c r="H691" s="12"/>
      <c r="I691" s="44"/>
      <c r="J691" s="12"/>
      <c r="K691" s="12"/>
      <c r="L691" s="44"/>
      <c r="M691" s="12"/>
      <c r="N691" s="12"/>
      <c r="O691" s="44"/>
      <c r="P691" s="12"/>
      <c r="Q691" s="12"/>
      <c r="R691" s="44"/>
      <c r="S691" s="12"/>
      <c r="T691" s="12"/>
      <c r="U691" s="44"/>
      <c r="V691" s="12"/>
      <c r="W691" s="12"/>
      <c r="X691" s="44"/>
      <c r="Y691" s="51">
        <f>SUM(F691,I691,L691,O691,R691,U691,X691)</f>
        <v>0</v>
      </c>
      <c r="Z691" s="12"/>
      <c r="AA691" s="12"/>
      <c r="AB691" s="54"/>
      <c r="AC691" s="12"/>
      <c r="AD691" s="12"/>
      <c r="AE691" s="54"/>
      <c r="AF691" s="12"/>
      <c r="AG691" s="12"/>
      <c r="AH691" s="54"/>
      <c r="AI691" s="12"/>
      <c r="AJ691" s="12"/>
      <c r="AK691" s="54"/>
      <c r="AL691" s="12"/>
      <c r="AM691" s="12"/>
      <c r="AN691" s="54"/>
      <c r="AO691" s="12"/>
      <c r="AP691" s="12"/>
      <c r="AQ691" s="54"/>
      <c r="AR691" s="12"/>
      <c r="AS691" s="12"/>
      <c r="AT691" s="54"/>
      <c r="AU691" s="12"/>
      <c r="AV691" s="12"/>
      <c r="AW691" s="54"/>
      <c r="AX691" s="12"/>
      <c r="AY691" s="12"/>
      <c r="AZ691" s="54"/>
      <c r="BA691" s="12"/>
      <c r="BB691" s="12"/>
      <c r="BC691" s="54"/>
      <c r="BD691" s="12"/>
      <c r="BE691" s="12"/>
      <c r="BF691" s="54"/>
      <c r="BG691" s="12"/>
      <c r="BH691" s="12"/>
      <c r="BI691" s="54"/>
      <c r="BJ691" s="12"/>
      <c r="BK691" s="12"/>
      <c r="BL691" s="54"/>
      <c r="BM691" s="12"/>
      <c r="BN691" s="12"/>
      <c r="BO691" s="54"/>
      <c r="BP691" s="60">
        <f>SUM(BO691,BL691,BI691,BF691,BC691,AZ691,AW691,AT691,AQ691,AN691,AK691,AH691,AE691,AB691)</f>
        <v>0</v>
      </c>
      <c r="BQ691" s="12"/>
      <c r="BR691" s="12"/>
      <c r="BS691" s="12"/>
      <c r="BT691" s="12"/>
      <c r="BU691" s="12"/>
      <c r="BV691" s="54"/>
      <c r="BW691" s="12"/>
      <c r="BX691" s="12"/>
      <c r="BY691" s="54"/>
      <c r="BZ691" s="12"/>
      <c r="CA691" s="12"/>
      <c r="CB691" s="54"/>
      <c r="CC691" s="12"/>
      <c r="CD691" s="12"/>
      <c r="CE691" s="54"/>
      <c r="CF691" s="12"/>
      <c r="CG691" s="12"/>
      <c r="CH691" s="54"/>
      <c r="CI691" s="12"/>
      <c r="CJ691" s="12"/>
      <c r="CK691" s="54"/>
      <c r="CL691" s="12"/>
      <c r="CM691" s="12"/>
      <c r="CN691" s="54"/>
      <c r="CO691" s="12"/>
      <c r="CP691" s="12"/>
      <c r="CQ691" s="54"/>
      <c r="CR691" s="12"/>
      <c r="CS691" s="12"/>
      <c r="CT691" s="54"/>
      <c r="CU691" s="12"/>
      <c r="CV691" s="12"/>
      <c r="CW691" s="54"/>
      <c r="CX691" s="54"/>
      <c r="CY691" s="54"/>
      <c r="CZ691" s="54"/>
      <c r="DA691" s="12"/>
      <c r="DB691" s="12"/>
      <c r="DC691" s="54"/>
      <c r="DD691" s="12"/>
      <c r="DE691" s="12"/>
      <c r="DF691" s="54"/>
      <c r="DG691" s="12"/>
      <c r="DH691" s="12"/>
      <c r="DI691" s="54"/>
      <c r="DJ691" s="12"/>
      <c r="DK691" s="12"/>
      <c r="DL691" s="54"/>
      <c r="DM691" s="12"/>
      <c r="DN691" s="12"/>
      <c r="DO691" s="54"/>
      <c r="DP691" s="12"/>
      <c r="DQ691" s="12"/>
      <c r="DR691" s="54"/>
      <c r="DS691" s="12"/>
      <c r="DT691" s="12"/>
      <c r="DU691" s="54"/>
      <c r="DV691" s="12"/>
      <c r="DW691" s="12"/>
      <c r="DX691" s="54"/>
      <c r="DY691" s="12"/>
      <c r="DZ691" s="12"/>
      <c r="EA691" s="54"/>
      <c r="EB691" s="12"/>
      <c r="EC691" s="12"/>
      <c r="ED691" s="54"/>
      <c r="EE691" s="12"/>
      <c r="EF691" s="12"/>
      <c r="EG691" s="54"/>
      <c r="EH691" s="12"/>
      <c r="EI691" s="12"/>
      <c r="EJ691" s="54"/>
      <c r="EK691" s="12"/>
      <c r="EL691" s="12"/>
      <c r="EM691" s="54"/>
      <c r="EN691" s="64">
        <f>SUM(EM691,EJ691,EG691,ED691,EA691,DX691,DU691,DR691,DO691,DL691,DI691,DF691,DC691,CZ691,CW691,CT691,CQ691,CN691,CK691,CH691,CE691,CB691,BY691,BV691,BS691)</f>
        <v>0</v>
      </c>
      <c r="EO691" s="12"/>
      <c r="EP691" s="12"/>
      <c r="EQ691" s="67"/>
      <c r="ER691" s="12"/>
      <c r="ES691" s="12"/>
      <c r="ET691" s="67"/>
      <c r="EU691" s="12"/>
      <c r="EV691" s="12"/>
      <c r="EW691" s="67"/>
      <c r="EX691" s="12"/>
      <c r="EY691" s="12"/>
      <c r="EZ691" s="67"/>
      <c r="FA691" s="12"/>
      <c r="FB691" s="12"/>
      <c r="FC691" s="67"/>
      <c r="FD691" s="12"/>
      <c r="FE691" s="12"/>
      <c r="FF691" s="67"/>
      <c r="FG691" s="12"/>
      <c r="FH691" s="12"/>
      <c r="FI691" s="67"/>
      <c r="FJ691" s="12"/>
      <c r="FK691" s="12"/>
      <c r="FL691" s="67"/>
      <c r="FM691" s="12"/>
      <c r="FN691" s="12"/>
      <c r="FO691" s="67"/>
      <c r="FP691" s="12"/>
      <c r="FQ691" s="12"/>
      <c r="FR691" s="67"/>
      <c r="FS691" s="12"/>
      <c r="FT691" s="12"/>
      <c r="FU691" s="67"/>
      <c r="FV691" s="12"/>
      <c r="FW691" s="12"/>
      <c r="FX691" s="67"/>
      <c r="FY691" s="12"/>
      <c r="FZ691" s="12"/>
      <c r="GA691" s="67"/>
      <c r="GB691" s="12"/>
      <c r="GC691" s="12"/>
      <c r="GD691" s="67"/>
      <c r="GE691" s="12"/>
      <c r="GF691" s="12"/>
      <c r="GG691" s="67"/>
      <c r="GH691" s="12"/>
      <c r="GI691" s="12"/>
      <c r="GJ691" s="67"/>
      <c r="GK691" s="12"/>
      <c r="GL691" s="12"/>
      <c r="GM691" s="67"/>
      <c r="GN691" s="12"/>
      <c r="GO691" s="12"/>
      <c r="GP691" s="67"/>
      <c r="GQ691" s="12"/>
      <c r="GR691" s="12"/>
      <c r="GS691" s="67"/>
      <c r="GT691" s="12"/>
      <c r="GU691" s="12"/>
      <c r="GV691" s="67"/>
      <c r="GW691" s="12"/>
      <c r="GX691" s="12"/>
      <c r="GY691" s="67"/>
      <c r="GZ691" s="12"/>
      <c r="HA691" s="12"/>
      <c r="HB691" s="67"/>
      <c r="HC69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1" s="12"/>
      <c r="HE691" s="12"/>
      <c r="HF691" s="77"/>
      <c r="HG691" s="12"/>
      <c r="HH691" s="12"/>
      <c r="HI691" s="77"/>
      <c r="HJ691" s="12"/>
      <c r="HK691" s="12"/>
      <c r="HL691" s="77"/>
      <c r="HM691" s="12"/>
      <c r="HN691" s="12"/>
      <c r="HO691" s="77"/>
      <c r="HP691" s="12"/>
      <c r="HQ691" s="12"/>
      <c r="HR691" s="77"/>
      <c r="HS691" s="12"/>
      <c r="HT691" s="12"/>
      <c r="HU691" s="77"/>
      <c r="HV691" s="12"/>
      <c r="HW691" s="12"/>
      <c r="HX691" s="77"/>
      <c r="HY691" s="12"/>
      <c r="HZ691" s="12"/>
      <c r="IA691" s="77"/>
      <c r="IB691" s="12"/>
      <c r="IC691" s="12"/>
      <c r="ID691" s="77"/>
      <c r="IE691" s="12"/>
      <c r="IF691" s="12"/>
      <c r="IG691" s="77"/>
      <c r="IH691" s="12"/>
      <c r="II691" s="12"/>
      <c r="IJ691" s="77"/>
      <c r="IK691" s="12"/>
      <c r="IL691" s="12"/>
      <c r="IM691" s="77"/>
      <c r="IN691" s="12"/>
      <c r="IO691" s="12"/>
      <c r="IP691" s="77"/>
      <c r="IQ691" s="12"/>
      <c r="IR691" s="12"/>
      <c r="IS691" s="77"/>
      <c r="IT691" s="12"/>
      <c r="IU691" s="12"/>
      <c r="IV691" s="77"/>
      <c r="IW691" s="12"/>
      <c r="IX691" s="12"/>
      <c r="IY691" s="77"/>
      <c r="IZ69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1" s="12"/>
      <c r="JB691" s="12"/>
      <c r="JC691" s="82"/>
      <c r="JD691" s="12"/>
      <c r="JE691" s="12"/>
      <c r="JF691" s="82"/>
      <c r="JG691" s="12"/>
      <c r="JH691" s="12"/>
      <c r="JI691" s="82"/>
      <c r="JJ691" s="12"/>
      <c r="JK691" s="12"/>
      <c r="JL691" s="82"/>
      <c r="JM691" s="12"/>
      <c r="JN691" s="12"/>
      <c r="JO691" s="82"/>
      <c r="JP691" s="12"/>
      <c r="JQ691" s="12"/>
      <c r="JR691" s="82"/>
      <c r="JS691" s="12"/>
      <c r="JT691" s="12"/>
      <c r="JU691" s="82"/>
      <c r="JV691" s="12"/>
      <c r="JW691" s="12"/>
      <c r="JX691" s="82"/>
      <c r="JY691" s="12"/>
      <c r="JZ691" s="12"/>
      <c r="KA691" s="82"/>
      <c r="KB691" s="12"/>
      <c r="KC691" s="12"/>
      <c r="KD691" s="82"/>
      <c r="KE691" s="12"/>
      <c r="KF691" s="12"/>
      <c r="KG691" s="82"/>
      <c r="KH691" s="12"/>
      <c r="KI691" s="12"/>
      <c r="KJ691" s="82"/>
      <c r="KK691" s="12"/>
      <c r="KL691" s="12"/>
      <c r="KM691" s="82"/>
      <c r="KN691" s="12"/>
      <c r="KO691" s="12"/>
      <c r="KP691" s="82"/>
      <c r="KQ691" s="12"/>
      <c r="KR691" s="12"/>
      <c r="KS691" s="82"/>
      <c r="KT69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1" s="12"/>
      <c r="KV691" s="12"/>
      <c r="KW691" s="89"/>
      <c r="KX691" s="12"/>
      <c r="KY691" s="12"/>
      <c r="KZ691" s="89"/>
      <c r="LA691" s="12"/>
      <c r="LB691" s="12"/>
      <c r="LC691" s="89"/>
      <c r="LD691" s="12"/>
      <c r="LE691" s="12"/>
      <c r="LF691" s="89"/>
      <c r="LG691" s="12"/>
      <c r="LH691" s="12"/>
      <c r="LI691" s="89"/>
      <c r="LJ691" s="12"/>
      <c r="LK691" s="12"/>
      <c r="LL691" s="89"/>
      <c r="LM691" s="12"/>
      <c r="LN691" s="12"/>
      <c r="LO691" s="89"/>
      <c r="LP691" s="12"/>
      <c r="LQ691" s="12"/>
      <c r="LR691" s="89"/>
      <c r="LS691" s="12"/>
      <c r="LT691" s="12"/>
      <c r="LU691" s="89"/>
      <c r="LV691" s="12"/>
      <c r="LW691" s="12"/>
      <c r="LX691" s="89"/>
      <c r="LY691" s="12"/>
      <c r="LZ691" s="12"/>
      <c r="MA691" s="89"/>
      <c r="MB69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1" s="12"/>
      <c r="MD691" s="12"/>
      <c r="ME691" s="98"/>
      <c r="MF691" s="12"/>
      <c r="MG691" s="12"/>
      <c r="MH691" s="98"/>
      <c r="MI691" s="12"/>
      <c r="MJ691" s="12"/>
      <c r="MK691" s="98"/>
      <c r="ML691" s="12"/>
      <c r="MM691" s="12"/>
      <c r="MN691" s="98"/>
      <c r="MO691" s="12"/>
      <c r="MP691" s="12"/>
      <c r="MQ691" s="98"/>
      <c r="MR691" s="12"/>
      <c r="MS691" s="12"/>
      <c r="MT691" s="98"/>
      <c r="MU691" s="12"/>
      <c r="MV691" s="12"/>
      <c r="MW691" s="98"/>
      <c r="MX691" s="12"/>
      <c r="MY691" s="12"/>
      <c r="MZ691" s="98"/>
      <c r="NA691" s="12"/>
      <c r="NB691" s="12"/>
      <c r="NC691" s="103"/>
      <c r="ND691" s="12"/>
      <c r="NE691" s="12"/>
      <c r="NF691" s="103"/>
      <c r="NG691" s="12"/>
      <c r="NH691" s="12"/>
      <c r="NI691" s="103"/>
      <c r="NJ691" s="12"/>
      <c r="NK691" s="12"/>
      <c r="NL691" s="103"/>
      <c r="NM69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1" s="12"/>
      <c r="NO691" s="12"/>
      <c r="NP691" s="110"/>
      <c r="NQ691" s="12"/>
      <c r="NR691" s="12"/>
      <c r="NS691" s="110"/>
      <c r="NT691" s="12"/>
      <c r="NU691" s="12"/>
      <c r="NV691" s="110"/>
      <c r="NW691" s="12"/>
      <c r="NX691" s="12"/>
      <c r="NY691" s="110"/>
      <c r="NZ691" s="12"/>
      <c r="OA691" s="12"/>
      <c r="OB691" s="110"/>
      <c r="OC691" s="12"/>
      <c r="OD691" s="12"/>
      <c r="OE691" s="110"/>
      <c r="OF691" s="12"/>
      <c r="OG691" s="12"/>
      <c r="OH691" s="110"/>
      <c r="OI691" s="12"/>
      <c r="OJ691" s="12"/>
      <c r="OK691" s="110"/>
      <c r="OL691" s="12"/>
      <c r="OM691" s="12"/>
      <c r="ON691" s="110"/>
      <c r="OO691" s="12"/>
      <c r="OP691" s="12"/>
      <c r="OQ691" s="110"/>
      <c r="OR691" s="12">
        <v>1</v>
      </c>
      <c r="OS691" s="12">
        <v>140</v>
      </c>
      <c r="OT691" s="110">
        <v>3</v>
      </c>
      <c r="OU691" s="12"/>
      <c r="OV691" s="12"/>
      <c r="OW691" s="110"/>
      <c r="OX691" s="12"/>
      <c r="OY691" s="12"/>
      <c r="OZ691" s="110"/>
      <c r="PA691" s="12"/>
      <c r="PB691" s="12"/>
      <c r="PC691" s="110"/>
      <c r="PD691" s="12"/>
      <c r="PE691" s="12"/>
      <c r="PF691" s="110"/>
      <c r="PG691" s="12"/>
      <c r="PH691" s="12"/>
      <c r="PI691" s="110"/>
      <c r="PJ691" s="12"/>
      <c r="PK691" s="12"/>
      <c r="PL691" s="110"/>
      <c r="PM691" s="12"/>
      <c r="PN691" s="12"/>
      <c r="PO691" s="110"/>
      <c r="PP691" s="12"/>
      <c r="PQ691" s="12"/>
      <c r="PR691" s="110"/>
      <c r="PS691" s="12"/>
      <c r="PT691" s="12"/>
      <c r="PU691" s="110"/>
      <c r="PV69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91" s="12"/>
      <c r="PX691" s="12"/>
      <c r="PY691" s="121"/>
      <c r="PZ691" s="12"/>
      <c r="QA691" s="12"/>
      <c r="QB691" s="121"/>
      <c r="QC691" s="12"/>
      <c r="QD691" s="12"/>
      <c r="QE691" s="121"/>
      <c r="QF691" s="12"/>
      <c r="QG691" s="12"/>
      <c r="QH691" s="121"/>
      <c r="QI691" s="12"/>
      <c r="QJ691" s="12"/>
      <c r="QK691" s="121"/>
      <c r="QL691" s="12"/>
      <c r="QM691" s="12"/>
      <c r="QN691" s="121"/>
      <c r="QO691" s="126">
        <f>Tabela1[[#This Row],[p120]]+Tabela1[[#This Row],[pkt9]]+Tabela1[[#This Row],[p121]]+Tabela1[[#This Row],[punkty44]]+Tabela1[[#This Row],[p122]]+Tabela1[[#This Row],[p123]]</f>
        <v>0</v>
      </c>
      <c r="QP691" s="12"/>
      <c r="QQ691" s="12"/>
      <c r="QR691" s="12"/>
      <c r="QS691" s="12"/>
      <c r="QT691" s="12"/>
      <c r="QU691" s="12"/>
      <c r="QV691" s="12"/>
      <c r="QW691" s="12"/>
      <c r="QX691" s="12"/>
      <c r="QY691" s="12"/>
      <c r="QZ691" s="12"/>
      <c r="RA691" s="12"/>
      <c r="RB691" s="12"/>
      <c r="RC691" s="12"/>
      <c r="RD691" s="12"/>
      <c r="RE691" s="12"/>
      <c r="RF691" s="12"/>
      <c r="RG691" s="12"/>
      <c r="RH691" s="12"/>
      <c r="RI691" s="12"/>
      <c r="RJ691" s="12"/>
      <c r="RK691" s="12"/>
      <c r="RL691" s="12"/>
      <c r="RM691" s="12"/>
      <c r="RN691" s="12"/>
      <c r="RO691" s="12"/>
      <c r="RP691" s="12"/>
      <c r="RQ691" s="12"/>
      <c r="RR691" s="12"/>
      <c r="RS691" s="12"/>
      <c r="RT691" s="12"/>
      <c r="RU691" s="12"/>
      <c r="RV691" s="12"/>
      <c r="RW69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1" s="12"/>
      <c r="RY691" s="12"/>
      <c r="RZ691" s="12"/>
      <c r="SA691" s="12"/>
      <c r="SB691" s="12"/>
      <c r="SC691" s="12"/>
      <c r="SD691" s="12"/>
      <c r="SE691" s="12"/>
      <c r="SF691" s="12"/>
      <c r="SG691" s="12"/>
      <c r="SH691" s="12"/>
      <c r="SI691" s="12"/>
      <c r="SJ691" s="12"/>
      <c r="SK691" s="12"/>
      <c r="SL691" s="12"/>
      <c r="SM691" s="12"/>
      <c r="SN691" s="12"/>
      <c r="SO691" s="12"/>
      <c r="SP691" s="12"/>
      <c r="SQ691" s="12"/>
      <c r="SR691" s="12"/>
      <c r="SS691" s="12"/>
      <c r="ST691" s="12"/>
      <c r="SU691" s="12"/>
      <c r="SV691" s="12"/>
      <c r="SW691" s="12"/>
      <c r="SX691" s="12"/>
      <c r="SY691" s="12"/>
      <c r="SZ691" s="12"/>
      <c r="TA691" s="12"/>
      <c r="TB691" s="12"/>
      <c r="TC691" s="12"/>
      <c r="TD691" s="12"/>
      <c r="TE691" s="12"/>
      <c r="TF691" s="12"/>
      <c r="TG691" s="12"/>
      <c r="TH691" s="12"/>
      <c r="TI691" s="12"/>
      <c r="TJ691" s="12"/>
      <c r="TK691" s="12"/>
      <c r="TL691" s="12"/>
      <c r="TM691" s="12"/>
      <c r="TN691" s="12"/>
      <c r="TO691" s="12"/>
      <c r="TP691" s="12"/>
      <c r="TQ691" s="12"/>
      <c r="TR691" s="12"/>
      <c r="TS691" s="12"/>
      <c r="TT691" s="12"/>
      <c r="TU691" s="12"/>
      <c r="TV691" s="12"/>
      <c r="TW691" s="12"/>
      <c r="TX691" s="12"/>
      <c r="TY691" s="12"/>
      <c r="TZ691" s="12"/>
      <c r="UA691" s="12"/>
      <c r="UB691" s="12"/>
      <c r="UC691" s="12"/>
      <c r="UD691" s="12"/>
      <c r="UE691" s="12"/>
      <c r="UF691" s="12"/>
      <c r="UG691" s="12"/>
      <c r="UH691" s="12"/>
      <c r="UI691" s="12"/>
      <c r="UJ691" s="12"/>
      <c r="UK691" s="12"/>
      <c r="UL691" s="145">
        <f>SUM(RZ691,SC691,SF691,SI691,SL691,SO691,SR691,SU691,SX691,TA691,TD691,TG691,TJ691,TM691,TP691,TS691,TV691,TY691,UB691,UE691,UH691,UK691)</f>
        <v>0</v>
      </c>
      <c r="UM691" s="12"/>
      <c r="UN691" s="12"/>
      <c r="UO691" s="12"/>
      <c r="UP691" s="12"/>
      <c r="UQ691" s="12"/>
      <c r="UR691" s="12"/>
      <c r="US691" s="12"/>
      <c r="UT691" s="12"/>
      <c r="UU691" s="12"/>
      <c r="UV691" s="12"/>
      <c r="UW691" s="12"/>
      <c r="UX691" s="12"/>
      <c r="UY691" s="12"/>
      <c r="UZ691" s="12"/>
      <c r="VA691" s="12"/>
      <c r="VB691" s="12"/>
      <c r="VC691" s="12"/>
      <c r="VD691" s="12"/>
      <c r="VE691" s="12"/>
      <c r="VF691" s="12"/>
      <c r="VG691" s="12"/>
      <c r="VH691" s="12"/>
      <c r="VI691" s="12"/>
      <c r="VJ691" s="12"/>
      <c r="VK691" s="12"/>
      <c r="VL691" s="12"/>
      <c r="VM691" s="12"/>
      <c r="VN691" s="12"/>
      <c r="VO691" s="12"/>
      <c r="VP691" s="12"/>
      <c r="VQ691" s="12"/>
      <c r="VR691" s="12"/>
      <c r="VS691" s="12"/>
      <c r="VT691" s="12"/>
      <c r="VU691" s="12"/>
      <c r="VV691" s="12"/>
      <c r="VW691" s="12"/>
      <c r="VX691" s="12"/>
      <c r="VY691" s="12"/>
      <c r="VZ691" s="12"/>
      <c r="WA691" s="12"/>
      <c r="WB691" s="12"/>
      <c r="WC691" s="12"/>
      <c r="WD691" s="12"/>
      <c r="WE691" s="12"/>
      <c r="WF691" s="12"/>
      <c r="WG691" s="12"/>
      <c r="WH691" s="12"/>
      <c r="WI691" s="12"/>
      <c r="WJ691" s="12"/>
      <c r="WK691" s="12"/>
      <c r="WL69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1" s="12"/>
      <c r="WN691" s="12"/>
      <c r="WO691" s="12"/>
      <c r="WP691" s="12"/>
      <c r="WQ691" s="12"/>
      <c r="WR691" s="12"/>
      <c r="WS691" s="12"/>
      <c r="WT691" s="12"/>
      <c r="WU691" s="12"/>
      <c r="WV691" s="12"/>
      <c r="WW691" s="12"/>
      <c r="WX691" s="12"/>
      <c r="WY691" s="12">
        <v>1</v>
      </c>
      <c r="WZ691" s="12">
        <v>140</v>
      </c>
      <c r="XA691" s="12">
        <v>3</v>
      </c>
      <c r="XB691" s="12"/>
      <c r="XC691" s="12"/>
      <c r="XD691" s="12"/>
      <c r="XE691" s="12"/>
      <c r="XF691" s="12"/>
      <c r="XG691" s="12"/>
      <c r="XH691" s="12"/>
      <c r="XI691" s="12"/>
      <c r="XJ691" s="12"/>
      <c r="XK691" s="12"/>
      <c r="XL691" s="12"/>
      <c r="XM691" s="12"/>
      <c r="XN691" s="12"/>
      <c r="XO691" s="12"/>
      <c r="XP691" s="12"/>
      <c r="XQ691" s="12"/>
      <c r="XR691" s="12"/>
      <c r="XS691" s="12"/>
      <c r="XT691" s="12"/>
      <c r="XU691" s="12"/>
      <c r="XV691" s="12"/>
      <c r="XW691" s="12"/>
      <c r="XX691" s="12"/>
      <c r="XY691" s="12"/>
      <c r="XZ691" s="12"/>
      <c r="YA691" s="12"/>
      <c r="YB691" s="12"/>
      <c r="YC691" s="12"/>
      <c r="YD691" s="12"/>
      <c r="YE691" s="12"/>
      <c r="YF691" s="12"/>
      <c r="YG691" s="12"/>
      <c r="YH691" s="12"/>
      <c r="YI691" s="12"/>
      <c r="YJ691" s="12"/>
      <c r="YK691" s="12"/>
      <c r="YL691" s="12"/>
      <c r="YM691" s="12"/>
      <c r="YN691" s="12"/>
      <c r="YO691" s="12"/>
      <c r="YP691" s="12"/>
      <c r="YQ691" s="12"/>
      <c r="YR691" s="12"/>
      <c r="YS691" s="12"/>
      <c r="YT691" s="12"/>
      <c r="YU691" s="126">
        <f>SUM(WO691,WR691,WU691,WX691,XA691,XD691,XG691,XJ691,XM691,XP691,XS691,XV691,XY691,YB691,YE691,YH691,YK691,YN691,YQ691,YT691)</f>
        <v>3</v>
      </c>
      <c r="YV691" s="12"/>
      <c r="YW691" s="12"/>
      <c r="YX691" s="12"/>
      <c r="YY691" s="12"/>
      <c r="YZ691" s="12"/>
      <c r="ZA691" s="12"/>
      <c r="ZB691" s="12"/>
      <c r="ZC691" s="12"/>
      <c r="ZD691" s="12"/>
      <c r="ZE691" s="12"/>
      <c r="ZF691" s="12"/>
      <c r="ZG691" s="12"/>
      <c r="ZH691" s="12"/>
      <c r="ZI691" s="12"/>
      <c r="ZJ691" s="12"/>
      <c r="ZK691" s="12"/>
      <c r="ZL691" s="12"/>
      <c r="ZM691" s="12"/>
      <c r="ZN691" s="12"/>
      <c r="ZO691" s="12"/>
      <c r="ZP691" s="12"/>
      <c r="ZQ691" s="12"/>
      <c r="ZR691" s="12"/>
      <c r="ZS691" s="12"/>
      <c r="ZT691" s="12"/>
      <c r="ZU691" s="12"/>
      <c r="ZV691" s="12"/>
      <c r="ZW691" s="12"/>
      <c r="ZX691" s="12"/>
      <c r="ZY691" s="12"/>
      <c r="ZZ691" s="12"/>
      <c r="AAA691" s="12"/>
      <c r="AAB691" s="12"/>
      <c r="AAC691" s="12"/>
      <c r="AAD691" s="12"/>
      <c r="AAE691" s="12"/>
      <c r="AAF691" s="12"/>
      <c r="AAG691" s="12"/>
      <c r="AAH691" s="12"/>
      <c r="AAI691" s="12"/>
      <c r="AAJ691" s="12"/>
      <c r="AAK691" s="12"/>
      <c r="AAL691" s="12"/>
      <c r="AAM691" s="12"/>
      <c r="AAN691" s="12"/>
      <c r="AAO691" s="12"/>
      <c r="AAP691" s="12"/>
      <c r="AAQ691" s="12"/>
      <c r="AAR691" s="12"/>
      <c r="AAS691" s="12"/>
      <c r="AAT691" s="12"/>
      <c r="AAU691" s="12"/>
      <c r="AAV691" s="12"/>
      <c r="AAW691" s="12"/>
      <c r="AAX691" s="12"/>
      <c r="AAY691" s="12"/>
      <c r="AAZ691" s="12"/>
      <c r="ABA691" s="12"/>
      <c r="ABB691" s="12"/>
      <c r="ABC691" s="12"/>
      <c r="ABD691" s="12">
        <v>3</v>
      </c>
      <c r="ABE691" s="12">
        <v>140</v>
      </c>
      <c r="ABF691" s="12">
        <v>9</v>
      </c>
      <c r="ABG691" s="12"/>
      <c r="ABH691" s="12"/>
      <c r="ABI691" s="12"/>
      <c r="ABJ691" s="12"/>
      <c r="ABK691" s="12"/>
      <c r="ABL691" s="12"/>
      <c r="ABM691" s="12"/>
      <c r="ABN691" s="12"/>
      <c r="ABO691" s="12"/>
      <c r="ABP691" s="12"/>
      <c r="ABQ691" s="12"/>
      <c r="ABR691" s="12"/>
      <c r="ABS691" s="12"/>
      <c r="ABT691" s="12"/>
      <c r="ABU691" s="12"/>
      <c r="ABV691" s="12"/>
      <c r="ABW691" s="12"/>
      <c r="ABX691" s="12"/>
      <c r="ABY691" s="136">
        <f>SUM(YX691,ZA691,ZD691,ZG691,ZJ691,ZM691,ZP691,ZS691,ZV691,ZY691,AAB691,AAE691,AAH691,AAK691,AAN691,AAQ691,AAT691,AAW691,AAZ691,ABC691,ABF691,ABI691,ABL691,ABO691,ABR691,ABU691,ABX691)</f>
        <v>9</v>
      </c>
      <c r="ABZ691" s="12"/>
      <c r="ACA691" s="12"/>
      <c r="ACB691" s="12"/>
      <c r="ACC691" s="12"/>
      <c r="ACD691" s="12"/>
      <c r="ACE691" s="12"/>
      <c r="ACF691" s="12"/>
      <c r="ACG691" s="12"/>
      <c r="ACH691" s="12"/>
      <c r="ACI691" s="12"/>
      <c r="ACJ691" s="12"/>
      <c r="ACK691" s="12"/>
      <c r="ACL691" s="12"/>
      <c r="ACM691" s="12"/>
      <c r="ACN691" s="12"/>
      <c r="ACO691" s="12"/>
      <c r="ACP691" s="12"/>
      <c r="ACQ691" s="12"/>
      <c r="ACR691" s="12"/>
      <c r="ACS691" s="12"/>
      <c r="ACT691" s="12"/>
      <c r="ACU691" s="12"/>
      <c r="ACV691" s="12"/>
      <c r="ACW691" s="12"/>
      <c r="ACX691" s="12"/>
      <c r="ACY691" s="12"/>
      <c r="ACZ691" s="12"/>
      <c r="ADA691" s="12"/>
      <c r="ADB691" s="12"/>
      <c r="ADC691" s="12"/>
      <c r="ADD691" s="12"/>
      <c r="ADE691" s="12"/>
      <c r="ADF691" s="12"/>
      <c r="ADG691" s="12"/>
      <c r="ADH691" s="12"/>
      <c r="ADI691" s="12"/>
      <c r="ADJ691" s="12"/>
      <c r="ADK691" s="12"/>
      <c r="ADL691" s="12"/>
      <c r="ADM691" s="12"/>
      <c r="ADN691" s="12"/>
      <c r="ADO691" s="12"/>
      <c r="ADP691" s="12"/>
      <c r="ADQ691" s="12"/>
      <c r="ADR691" s="12"/>
      <c r="ADS691" s="12">
        <v>1</v>
      </c>
      <c r="ADT691" s="12">
        <v>140</v>
      </c>
      <c r="ADU691" s="12">
        <v>3</v>
      </c>
      <c r="ADV691" s="12"/>
      <c r="ADW691" s="12"/>
      <c r="ADX691" s="12"/>
      <c r="ADY691" s="164"/>
      <c r="ADZ691" s="164"/>
      <c r="AEA691" s="164"/>
      <c r="AEB691" s="164"/>
      <c r="AEC691" s="164"/>
      <c r="AED691" s="164"/>
      <c r="AEE691" s="164"/>
      <c r="AEF691" s="164"/>
      <c r="AEG691" s="164"/>
      <c r="AEH691" s="164"/>
      <c r="AEI691" s="164"/>
      <c r="AEJ691" s="164"/>
      <c r="AEK691" s="164"/>
      <c r="AEL691" s="164"/>
      <c r="AEM691" s="164"/>
      <c r="AEN691" s="164"/>
      <c r="AEO691" s="164"/>
      <c r="AEP691" s="164"/>
      <c r="AEQ691" s="164">
        <f>SUM(ACB691,ACE691,ACH691,ACK691,ACN691,ACQ691,ACT691,ACW691,ACZ691,ADC691,ADF691,ADI691,ADL691,ADO691,ADR691,ADU691,ADX691,AEA691,AED691,AEG691,AEJ691,AEM691,AEP691)</f>
        <v>3</v>
      </c>
    </row>
    <row r="692" spans="1:823">
      <c r="A692" s="3" t="s">
        <v>556</v>
      </c>
      <c r="B692" s="3" t="s">
        <v>115</v>
      </c>
      <c r="C692" s="31" t="s">
        <v>557</v>
      </c>
      <c r="D692" s="12"/>
      <c r="E692" s="12"/>
      <c r="F692" s="44"/>
      <c r="G692" s="12"/>
      <c r="H692" s="12"/>
      <c r="I692" s="44"/>
      <c r="J692" s="12"/>
      <c r="K692" s="12"/>
      <c r="L692" s="44"/>
      <c r="M692" s="12"/>
      <c r="N692" s="12"/>
      <c r="O692" s="44"/>
      <c r="P692" s="12"/>
      <c r="Q692" s="12"/>
      <c r="R692" s="44"/>
      <c r="S692" s="12"/>
      <c r="T692" s="12"/>
      <c r="U692" s="44"/>
      <c r="V692" s="12"/>
      <c r="W692" s="12"/>
      <c r="X692" s="44"/>
      <c r="Y692" s="51">
        <f>SUM(F692,I692,L692,O692,R692,U692,X692)</f>
        <v>0</v>
      </c>
      <c r="Z692" s="12"/>
      <c r="AA692" s="12"/>
      <c r="AB692" s="54"/>
      <c r="AC692" s="12">
        <v>2</v>
      </c>
      <c r="AD692" s="12">
        <v>140</v>
      </c>
      <c r="AE692" s="54">
        <v>6</v>
      </c>
      <c r="AF692" s="12"/>
      <c r="AG692" s="12"/>
      <c r="AH692" s="54"/>
      <c r="AI692" s="12"/>
      <c r="AJ692" s="12"/>
      <c r="AK692" s="54"/>
      <c r="AL692" s="12"/>
      <c r="AM692" s="12"/>
      <c r="AN692" s="54"/>
      <c r="AO692" s="12"/>
      <c r="AP692" s="12"/>
      <c r="AQ692" s="54"/>
      <c r="AR692" s="12"/>
      <c r="AS692" s="12"/>
      <c r="AT692" s="54"/>
      <c r="AU692" s="12"/>
      <c r="AV692" s="12"/>
      <c r="AW692" s="54"/>
      <c r="AX692" s="12"/>
      <c r="AY692" s="12"/>
      <c r="AZ692" s="54"/>
      <c r="BA692" s="12"/>
      <c r="BB692" s="12"/>
      <c r="BC692" s="54"/>
      <c r="BD692" s="12"/>
      <c r="BE692" s="12"/>
      <c r="BF692" s="54"/>
      <c r="BG692" s="12"/>
      <c r="BH692" s="12"/>
      <c r="BI692" s="54"/>
      <c r="BJ692" s="12"/>
      <c r="BK692" s="12"/>
      <c r="BL692" s="54"/>
      <c r="BM692" s="12"/>
      <c r="BN692" s="12"/>
      <c r="BO692" s="54"/>
      <c r="BP692" s="60">
        <f>SUM(BO692,BL692,BI692,BF692,BC692,AZ692,AW692,AT692,AQ692,AN692,AK692,AH692,AE692,AB692)</f>
        <v>6</v>
      </c>
      <c r="BQ692" s="12"/>
      <c r="BR692" s="12"/>
      <c r="BS692" s="54"/>
      <c r="BT692" s="12"/>
      <c r="BU692" s="12"/>
      <c r="BV692" s="54"/>
      <c r="BW692" s="12"/>
      <c r="BX692" s="12"/>
      <c r="BY692" s="54"/>
      <c r="BZ692" s="12"/>
      <c r="CA692" s="12"/>
      <c r="CB692" s="54"/>
      <c r="CC692" s="12"/>
      <c r="CD692" s="12"/>
      <c r="CE692" s="54"/>
      <c r="CF692" s="12"/>
      <c r="CG692" s="12"/>
      <c r="CH692" s="54"/>
      <c r="CI692" s="12"/>
      <c r="CJ692" s="12"/>
      <c r="CK692" s="54"/>
      <c r="CL692" s="12"/>
      <c r="CM692" s="12"/>
      <c r="CN692" s="54"/>
      <c r="CO692" s="12"/>
      <c r="CP692" s="12"/>
      <c r="CQ692" s="54"/>
      <c r="CR692" s="12"/>
      <c r="CS692" s="12"/>
      <c r="CT692" s="54"/>
      <c r="CU692" s="12"/>
      <c r="CV692" s="12"/>
      <c r="CW692" s="54"/>
      <c r="CX692" s="12"/>
      <c r="CY692" s="12"/>
      <c r="CZ692" s="54"/>
      <c r="DA692" s="12"/>
      <c r="DB692" s="12"/>
      <c r="DC692" s="54"/>
      <c r="DD692" s="12"/>
      <c r="DE692" s="12"/>
      <c r="DF692" s="54"/>
      <c r="DG692" s="12"/>
      <c r="DH692" s="12"/>
      <c r="DI692" s="54"/>
      <c r="DJ692" s="12"/>
      <c r="DK692" s="12"/>
      <c r="DL692" s="54"/>
      <c r="DM692" s="12"/>
      <c r="DN692" s="12"/>
      <c r="DO692" s="54"/>
      <c r="DP692" s="12"/>
      <c r="DQ692" s="12"/>
      <c r="DR692" s="54"/>
      <c r="DS692" s="12"/>
      <c r="DT692" s="12"/>
      <c r="DU692" s="54"/>
      <c r="DV692" s="12"/>
      <c r="DW692" s="12"/>
      <c r="DX692" s="54"/>
      <c r="DY692" s="12"/>
      <c r="DZ692" s="12"/>
      <c r="EA692" s="54"/>
      <c r="EB692" s="12"/>
      <c r="EC692" s="12"/>
      <c r="ED692" s="54"/>
      <c r="EE692" s="12"/>
      <c r="EF692" s="12"/>
      <c r="EG692" s="54"/>
      <c r="EH692" s="12"/>
      <c r="EI692" s="12"/>
      <c r="EJ692" s="54"/>
      <c r="EK692" s="12"/>
      <c r="EL692" s="12"/>
      <c r="EM692" s="54"/>
      <c r="EN692" s="64">
        <f>SUM(EM692,EJ692,EG692,ED692,EA692,DX692,DU692,DR692,DO692,DL692,DI692,DF692,DC692,CZ692,CW692,CT692,CQ692,CN692,CK692,CH692,CE692,CB692,BY692,BV692,BS692)</f>
        <v>0</v>
      </c>
      <c r="EO692" s="12"/>
      <c r="EP692" s="12"/>
      <c r="EQ692" s="67"/>
      <c r="ER692" s="12"/>
      <c r="ES692" s="12"/>
      <c r="ET692" s="67"/>
      <c r="EU692" s="12"/>
      <c r="EV692" s="12"/>
      <c r="EW692" s="67"/>
      <c r="EX692" s="12"/>
      <c r="EY692" s="12"/>
      <c r="EZ692" s="67"/>
      <c r="FA692" s="12"/>
      <c r="FB692" s="12"/>
      <c r="FC692" s="67"/>
      <c r="FD692" s="12"/>
      <c r="FE692" s="12"/>
      <c r="FF692" s="67"/>
      <c r="FG692" s="12"/>
      <c r="FH692" s="12"/>
      <c r="FI692" s="67"/>
      <c r="FJ692" s="12"/>
      <c r="FK692" s="12"/>
      <c r="FL692" s="67"/>
      <c r="FM692" s="12"/>
      <c r="FN692" s="12"/>
      <c r="FO692" s="67"/>
      <c r="FP692" s="12"/>
      <c r="FQ692" s="12"/>
      <c r="FR692" s="67"/>
      <c r="FS692" s="12"/>
      <c r="FT692" s="12"/>
      <c r="FU692" s="67"/>
      <c r="FV692" s="12"/>
      <c r="FW692" s="12"/>
      <c r="FX692" s="67"/>
      <c r="FY692" s="12">
        <v>2</v>
      </c>
      <c r="FZ692" s="12" t="s">
        <v>993</v>
      </c>
      <c r="GA692" s="67">
        <v>6</v>
      </c>
      <c r="GB692" s="12"/>
      <c r="GC692" s="12"/>
      <c r="GD692" s="67"/>
      <c r="GE692" s="12"/>
      <c r="GF692" s="12"/>
      <c r="GG692" s="67"/>
      <c r="GH692" s="12"/>
      <c r="GI692" s="12"/>
      <c r="GJ692" s="67"/>
      <c r="GK692" s="12"/>
      <c r="GL692" s="12"/>
      <c r="GM692" s="67"/>
      <c r="GN692" s="12"/>
      <c r="GO692" s="12"/>
      <c r="GP692" s="67"/>
      <c r="GQ692" s="12"/>
      <c r="GR692" s="12"/>
      <c r="GS692" s="67"/>
      <c r="GT692" s="12"/>
      <c r="GU692" s="12"/>
      <c r="GV692" s="67"/>
      <c r="GW692" s="12"/>
      <c r="GX692" s="12"/>
      <c r="GY692" s="67"/>
      <c r="GZ692" s="12"/>
      <c r="HA692" s="12"/>
      <c r="HB692" s="67"/>
      <c r="HC69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6</v>
      </c>
      <c r="HD692" s="12"/>
      <c r="HE692" s="12"/>
      <c r="HF692" s="77"/>
      <c r="HG692" s="12"/>
      <c r="HH692" s="12"/>
      <c r="HI692" s="77"/>
      <c r="HJ692" s="12"/>
      <c r="HK692" s="12"/>
      <c r="HL692" s="77"/>
      <c r="HM692" s="12"/>
      <c r="HN692" s="12"/>
      <c r="HO692" s="77"/>
      <c r="HP692" s="12"/>
      <c r="HQ692" s="12"/>
      <c r="HR692" s="77"/>
      <c r="HS692" s="12"/>
      <c r="HT692" s="12"/>
      <c r="HU692" s="77"/>
      <c r="HV692" s="12"/>
      <c r="HW692" s="12"/>
      <c r="HX692" s="77"/>
      <c r="HY692" s="12"/>
      <c r="HZ692" s="12"/>
      <c r="IA692" s="77"/>
      <c r="IB692" s="12"/>
      <c r="IC692" s="12"/>
      <c r="ID692" s="77"/>
      <c r="IE692" s="12"/>
      <c r="IF692" s="12"/>
      <c r="IG692" s="77"/>
      <c r="IH692" s="12"/>
      <c r="II692" s="12"/>
      <c r="IJ692" s="77"/>
      <c r="IK692" s="12"/>
      <c r="IL692" s="12"/>
      <c r="IM692" s="77"/>
      <c r="IN692" s="12"/>
      <c r="IO692" s="12"/>
      <c r="IP692" s="77"/>
      <c r="IQ692" s="12"/>
      <c r="IR692" s="12"/>
      <c r="IS692" s="77"/>
      <c r="IT692" s="12"/>
      <c r="IU692" s="12"/>
      <c r="IV692" s="77"/>
      <c r="IW692" s="12"/>
      <c r="IX692" s="12"/>
      <c r="IY692" s="77"/>
      <c r="IZ69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2" s="12"/>
      <c r="JB692" s="12"/>
      <c r="JC692" s="82"/>
      <c r="JD692" s="12"/>
      <c r="JE692" s="12"/>
      <c r="JF692" s="82"/>
      <c r="JG692" s="12"/>
      <c r="JH692" s="12"/>
      <c r="JI692" s="82"/>
      <c r="JJ692" s="12"/>
      <c r="JK692" s="12"/>
      <c r="JL692" s="82"/>
      <c r="JM692" s="12"/>
      <c r="JN692" s="12"/>
      <c r="JO692" s="82"/>
      <c r="JP692" s="12"/>
      <c r="JQ692" s="12"/>
      <c r="JR692" s="82"/>
      <c r="JS692" s="12"/>
      <c r="JT692" s="12"/>
      <c r="JU692" s="82"/>
      <c r="JV692" s="12"/>
      <c r="JW692" s="12"/>
      <c r="JX692" s="82"/>
      <c r="JY692" s="12"/>
      <c r="JZ692" s="12"/>
      <c r="KA692" s="82"/>
      <c r="KB692" s="12"/>
      <c r="KC692" s="12"/>
      <c r="KD692" s="82"/>
      <c r="KE692" s="12"/>
      <c r="KF692" s="12"/>
      <c r="KG692" s="82"/>
      <c r="KH692" s="12"/>
      <c r="KI692" s="12"/>
      <c r="KJ692" s="82"/>
      <c r="KK692" s="12"/>
      <c r="KL692" s="12"/>
      <c r="KM692" s="82"/>
      <c r="KN692" s="12"/>
      <c r="KO692" s="12"/>
      <c r="KP692" s="82"/>
      <c r="KQ692" s="12"/>
      <c r="KR692" s="12"/>
      <c r="KS692" s="82"/>
      <c r="KT69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2" s="12"/>
      <c r="KV692" s="12"/>
      <c r="KW692" s="89"/>
      <c r="KX692" s="12"/>
      <c r="KY692" s="12"/>
      <c r="KZ692" s="89"/>
      <c r="LA692" s="12"/>
      <c r="LB692" s="12"/>
      <c r="LC692" s="89"/>
      <c r="LD692" s="12"/>
      <c r="LE692" s="12"/>
      <c r="LF692" s="89"/>
      <c r="LG692" s="12"/>
      <c r="LH692" s="12"/>
      <c r="LI692" s="89"/>
      <c r="LJ692" s="12"/>
      <c r="LK692" s="12"/>
      <c r="LL692" s="89"/>
      <c r="LM692" s="12"/>
      <c r="LN692" s="12"/>
      <c r="LO692" s="89"/>
      <c r="LP692" s="12"/>
      <c r="LQ692" s="12"/>
      <c r="LR692" s="89"/>
      <c r="LS692" s="12">
        <v>1</v>
      </c>
      <c r="LT692" s="12">
        <v>140</v>
      </c>
      <c r="LU692" s="89">
        <v>3</v>
      </c>
      <c r="LV692" s="12"/>
      <c r="LW692" s="12"/>
      <c r="LX692" s="89"/>
      <c r="LY692" s="12"/>
      <c r="LZ692" s="12"/>
      <c r="MA692" s="89"/>
      <c r="MB69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692" s="12"/>
      <c r="MD692" s="12"/>
      <c r="ME692" s="98"/>
      <c r="MF692" s="12"/>
      <c r="MG692" s="12"/>
      <c r="MH692" s="98"/>
      <c r="MI692" s="12"/>
      <c r="MJ692" s="12"/>
      <c r="MK692" s="98"/>
      <c r="ML692" s="12"/>
      <c r="MM692" s="12"/>
      <c r="MN692" s="98"/>
      <c r="MO692" s="12"/>
      <c r="MP692" s="12"/>
      <c r="MQ692" s="98"/>
      <c r="MR692" s="12"/>
      <c r="MS692" s="12"/>
      <c r="MT692" s="98"/>
      <c r="MU692" s="12"/>
      <c r="MV692" s="12"/>
      <c r="MW692" s="98"/>
      <c r="MX692" s="12"/>
      <c r="MY692" s="12"/>
      <c r="MZ692" s="98"/>
      <c r="NA692" s="12"/>
      <c r="NB692" s="12"/>
      <c r="NC692" s="103"/>
      <c r="ND692" s="12"/>
      <c r="NE692" s="12"/>
      <c r="NF692" s="103"/>
      <c r="NG692" s="12"/>
      <c r="NH692" s="12"/>
      <c r="NI692" s="103"/>
      <c r="NJ692" s="12"/>
      <c r="NK692" s="12"/>
      <c r="NL692" s="103"/>
      <c r="NM69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2" s="12"/>
      <c r="NO692" s="12"/>
      <c r="NP692" s="110"/>
      <c r="NQ692" s="12"/>
      <c r="NR692" s="12"/>
      <c r="NS692" s="110"/>
      <c r="NT692" s="12"/>
      <c r="NU692" s="12"/>
      <c r="NV692" s="110"/>
      <c r="NW692" s="12"/>
      <c r="NX692" s="12"/>
      <c r="NY692" s="110"/>
      <c r="NZ692" s="12"/>
      <c r="OA692" s="12"/>
      <c r="OB692" s="110"/>
      <c r="OC692" s="12"/>
      <c r="OD692" s="12"/>
      <c r="OE692" s="110"/>
      <c r="OF692" s="12"/>
      <c r="OG692" s="12"/>
      <c r="OH692" s="110"/>
      <c r="OI692" s="12"/>
      <c r="OJ692" s="12"/>
      <c r="OK692" s="110"/>
      <c r="OL692" s="12"/>
      <c r="OM692" s="12"/>
      <c r="ON692" s="110"/>
      <c r="OO692" s="12"/>
      <c r="OP692" s="12"/>
      <c r="OQ692" s="110"/>
      <c r="OR692" s="12"/>
      <c r="OS692" s="12"/>
      <c r="OT692" s="110"/>
      <c r="OU692" s="12"/>
      <c r="OV692" s="12"/>
      <c r="OW692" s="110"/>
      <c r="OX692" s="12"/>
      <c r="OY692" s="12"/>
      <c r="OZ692" s="110"/>
      <c r="PA692" s="12"/>
      <c r="PB692" s="12"/>
      <c r="PC692" s="110"/>
      <c r="PD692" s="12"/>
      <c r="PE692" s="12"/>
      <c r="PF692" s="110"/>
      <c r="PG692" s="12"/>
      <c r="PH692" s="12"/>
      <c r="PI692" s="110"/>
      <c r="PJ692" s="12"/>
      <c r="PK692" s="12"/>
      <c r="PL692" s="110"/>
      <c r="PM692" s="12"/>
      <c r="PN692" s="12"/>
      <c r="PO692" s="110"/>
      <c r="PP692" s="12"/>
      <c r="PQ692" s="12"/>
      <c r="PR692" s="110"/>
      <c r="PS692" s="12"/>
      <c r="PT692" s="12"/>
      <c r="PU692" s="110"/>
      <c r="PV69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2" s="12"/>
      <c r="PX692" s="12"/>
      <c r="PY692" s="121"/>
      <c r="PZ692" s="12"/>
      <c r="QA692" s="12"/>
      <c r="QB692" s="121"/>
      <c r="QC692" s="12"/>
      <c r="QD692" s="12"/>
      <c r="QE692" s="121"/>
      <c r="QF692" s="12"/>
      <c r="QG692" s="12"/>
      <c r="QH692" s="121"/>
      <c r="QI692" s="12"/>
      <c r="QJ692" s="12"/>
      <c r="QK692" s="121"/>
      <c r="QL692" s="12"/>
      <c r="QM692" s="12"/>
      <c r="QN692" s="121"/>
      <c r="QO692" s="126">
        <f>Tabela1[[#This Row],[p120]]+Tabela1[[#This Row],[pkt9]]+Tabela1[[#This Row],[p121]]+Tabela1[[#This Row],[punkty44]]+Tabela1[[#This Row],[p122]]+Tabela1[[#This Row],[p123]]</f>
        <v>0</v>
      </c>
      <c r="QP692" s="12"/>
      <c r="QQ692" s="12"/>
      <c r="QR692" s="12"/>
      <c r="QS692" s="12"/>
      <c r="QT692" s="12"/>
      <c r="QU692" s="12"/>
      <c r="QV692" s="12"/>
      <c r="QW692" s="12"/>
      <c r="QX692" s="12"/>
      <c r="QY692" s="12"/>
      <c r="QZ692" s="12"/>
      <c r="RA692" s="12"/>
      <c r="RB692" s="12"/>
      <c r="RC692" s="12"/>
      <c r="RD692" s="12"/>
      <c r="RE692" s="12"/>
      <c r="RF692" s="12"/>
      <c r="RG692" s="12"/>
      <c r="RH692" s="12"/>
      <c r="RI692" s="12"/>
      <c r="RJ692" s="12"/>
      <c r="RK692" s="12"/>
      <c r="RL692" s="12"/>
      <c r="RM692" s="12"/>
      <c r="RN692" s="12"/>
      <c r="RO692" s="12"/>
      <c r="RP692" s="12"/>
      <c r="RQ692" s="12"/>
      <c r="RR692" s="12"/>
      <c r="RS692" s="12"/>
      <c r="RT692" s="12"/>
      <c r="RU692" s="12"/>
      <c r="RV692" s="12"/>
      <c r="RW69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2" s="12"/>
      <c r="RY692" s="12"/>
      <c r="RZ692" s="12"/>
      <c r="SA692" s="12"/>
      <c r="SB692" s="12"/>
      <c r="SC692" s="12"/>
      <c r="SD692" s="12"/>
      <c r="SE692" s="12"/>
      <c r="SF692" s="12"/>
      <c r="SG692" s="12"/>
      <c r="SH692" s="12"/>
      <c r="SI692" s="12"/>
      <c r="SJ692" s="12"/>
      <c r="SK692" s="12"/>
      <c r="SL692" s="12"/>
      <c r="SM692" s="12"/>
      <c r="SN692" s="12"/>
      <c r="SO692" s="12"/>
      <c r="SP692" s="12"/>
      <c r="SQ692" s="12"/>
      <c r="SR692" s="12"/>
      <c r="SS692" s="12"/>
      <c r="ST692" s="12"/>
      <c r="SU692" s="12"/>
      <c r="SV692" s="12"/>
      <c r="SW692" s="12"/>
      <c r="SX692" s="12"/>
      <c r="SY692" s="12"/>
      <c r="SZ692" s="12"/>
      <c r="TA692" s="12"/>
      <c r="TB692" s="12"/>
      <c r="TC692" s="12"/>
      <c r="TD692" s="12"/>
      <c r="TE692" s="12"/>
      <c r="TF692" s="12"/>
      <c r="TG692" s="12"/>
      <c r="TH692" s="12"/>
      <c r="TI692" s="12"/>
      <c r="TJ692" s="12"/>
      <c r="TK692" s="12"/>
      <c r="TL692" s="12"/>
      <c r="TM692" s="12"/>
      <c r="TN692" s="12"/>
      <c r="TO692" s="12"/>
      <c r="TP692" s="12"/>
      <c r="TQ692" s="12"/>
      <c r="TR692" s="12"/>
      <c r="TS692" s="12"/>
      <c r="TT692" s="12"/>
      <c r="TU692" s="12"/>
      <c r="TV692" s="12"/>
      <c r="TW692" s="12"/>
      <c r="TX692" s="12"/>
      <c r="TY692" s="12"/>
      <c r="TZ692" s="12"/>
      <c r="UA692" s="12"/>
      <c r="UB692" s="12"/>
      <c r="UC692" s="12"/>
      <c r="UD692" s="12"/>
      <c r="UE692" s="12"/>
      <c r="UF692" s="12"/>
      <c r="UG692" s="12"/>
      <c r="UH692" s="12"/>
      <c r="UI692" s="12"/>
      <c r="UJ692" s="12"/>
      <c r="UK692" s="12"/>
      <c r="UL692" s="145">
        <f>SUM(RZ692,SC692,SF692,SI692,SL692,SO692,SR692,SU692,SX692,TA692,TD692,TG692,TJ692,TM692,TP692,TS692,TV692,TY692,UB692,UE692,UH692,UK692)</f>
        <v>0</v>
      </c>
      <c r="UM692" s="12"/>
      <c r="UN692" s="12"/>
      <c r="UO692" s="12"/>
      <c r="UP692" s="12"/>
      <c r="UQ692" s="12"/>
      <c r="UR692" s="12"/>
      <c r="US692" s="12"/>
      <c r="UT692" s="12"/>
      <c r="UU692" s="12"/>
      <c r="UV692" s="12"/>
      <c r="UW692" s="12"/>
      <c r="UX692" s="12"/>
      <c r="UY692" s="12"/>
      <c r="UZ692" s="12"/>
      <c r="VA692" s="12"/>
      <c r="VB692" s="12"/>
      <c r="VC692" s="12"/>
      <c r="VD692" s="12"/>
      <c r="VE692" s="12"/>
      <c r="VF692" s="12"/>
      <c r="VG692" s="12"/>
      <c r="VH692" s="12"/>
      <c r="VI692" s="12"/>
      <c r="VJ692" s="12"/>
      <c r="VK692" s="12"/>
      <c r="VL692" s="12"/>
      <c r="VM692" s="12"/>
      <c r="VN692" s="12"/>
      <c r="VO692" s="12"/>
      <c r="VP692" s="12"/>
      <c r="VQ692" s="12"/>
      <c r="VR692" s="12"/>
      <c r="VS692" s="12"/>
      <c r="VT692" s="12"/>
      <c r="VU692" s="12"/>
      <c r="VV692" s="12"/>
      <c r="VW692" s="12"/>
      <c r="VX692" s="12"/>
      <c r="VY692" s="12"/>
      <c r="VZ692" s="12"/>
      <c r="WA692" s="12"/>
      <c r="WB692" s="12"/>
      <c r="WC692" s="12"/>
      <c r="WD692" s="12"/>
      <c r="WE692" s="12"/>
      <c r="WF692" s="12"/>
      <c r="WG692" s="12"/>
      <c r="WH692" s="12"/>
      <c r="WI692" s="12">
        <v>1</v>
      </c>
      <c r="WJ692" s="12">
        <v>140</v>
      </c>
      <c r="WK692" s="12">
        <v>3</v>
      </c>
      <c r="WL69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692" s="12"/>
      <c r="WN692" s="12"/>
      <c r="WO692" s="12"/>
      <c r="WP692" s="12"/>
      <c r="WQ692" s="12"/>
      <c r="WR692" s="12"/>
      <c r="WS692" s="12"/>
      <c r="WT692" s="12"/>
      <c r="WU692" s="12"/>
      <c r="WV692" s="12"/>
      <c r="WW692" s="12"/>
      <c r="WX692" s="12"/>
      <c r="WY692" s="12"/>
      <c r="WZ692" s="12"/>
      <c r="XA692" s="12"/>
      <c r="XB692" s="12"/>
      <c r="XC692" s="12"/>
      <c r="XD692" s="12"/>
      <c r="XE692" s="12"/>
      <c r="XF692" s="12"/>
      <c r="XG692" s="12"/>
      <c r="XH692" s="12"/>
      <c r="XI692" s="12"/>
      <c r="XJ692" s="12"/>
      <c r="XK692" s="12"/>
      <c r="XL692" s="12"/>
      <c r="XM692" s="12"/>
      <c r="XN692" s="12"/>
      <c r="XO692" s="12"/>
      <c r="XP692" s="12"/>
      <c r="XQ692" s="12"/>
      <c r="XR692" s="12"/>
      <c r="XS692" s="12"/>
      <c r="XT692" s="12"/>
      <c r="XU692" s="12"/>
      <c r="XV692" s="12"/>
      <c r="XW692" s="12"/>
      <c r="XX692" s="12"/>
      <c r="XY692" s="12"/>
      <c r="XZ692" s="12"/>
      <c r="YA692" s="12"/>
      <c r="YB692" s="12"/>
      <c r="YC692" s="12"/>
      <c r="YD692" s="12"/>
      <c r="YE692" s="12"/>
      <c r="YF692" s="12"/>
      <c r="YG692" s="12"/>
      <c r="YH692" s="12"/>
      <c r="YI692" s="12"/>
      <c r="YJ692" s="12"/>
      <c r="YK692" s="12"/>
      <c r="YL692" s="12"/>
      <c r="YM692" s="12"/>
      <c r="YN692" s="12"/>
      <c r="YO692" s="12"/>
      <c r="YP692" s="12"/>
      <c r="YQ692" s="12"/>
      <c r="YR692" s="12"/>
      <c r="YS692" s="12"/>
      <c r="YT692" s="12"/>
      <c r="YU692" s="126">
        <f>SUM(WO692,WR692,WU692,WX692,XA692,XD692,XG692,XJ692,XM692,XP692,XS692,XV692,XY692,YB692,YE692,YH692,YK692,YN692,YQ692,YT692)</f>
        <v>0</v>
      </c>
      <c r="YV692" s="12"/>
      <c r="YW692" s="12"/>
      <c r="YX692" s="12"/>
      <c r="YY692" s="12"/>
      <c r="YZ692" s="12"/>
      <c r="ZA692" s="12"/>
      <c r="ZB692" s="12"/>
      <c r="ZC692" s="12"/>
      <c r="ZD692" s="12"/>
      <c r="ZE692" s="12"/>
      <c r="ZF692" s="12"/>
      <c r="ZG692" s="12"/>
      <c r="ZH692" s="12"/>
      <c r="ZI692" s="12"/>
      <c r="ZJ692" s="12"/>
      <c r="ZK692" s="12"/>
      <c r="ZL692" s="12"/>
      <c r="ZM692" s="12"/>
      <c r="ZN692" s="12"/>
      <c r="ZO692" s="12"/>
      <c r="ZP692" s="12"/>
      <c r="ZQ692" s="12"/>
      <c r="ZR692" s="12"/>
      <c r="ZS692" s="12"/>
      <c r="ZT692" s="12"/>
      <c r="ZU692" s="12"/>
      <c r="ZV692" s="12"/>
      <c r="ZW692" s="12"/>
      <c r="ZX692" s="12"/>
      <c r="ZY692" s="12"/>
      <c r="ZZ692" s="12"/>
      <c r="AAA692" s="12"/>
      <c r="AAB692" s="12"/>
      <c r="AAC692" s="12">
        <v>1</v>
      </c>
      <c r="AAD692" s="12">
        <v>140</v>
      </c>
      <c r="AAE692" s="12">
        <v>3</v>
      </c>
      <c r="AAF692" s="12"/>
      <c r="AAG692" s="12"/>
      <c r="AAH692" s="12"/>
      <c r="AAI692" s="12"/>
      <c r="AAJ692" s="12"/>
      <c r="AAK692" s="12"/>
      <c r="AAL692" s="12"/>
      <c r="AAM692" s="12"/>
      <c r="AAN692" s="12"/>
      <c r="AAO692" s="12"/>
      <c r="AAP692" s="12"/>
      <c r="AAQ692" s="12"/>
      <c r="AAR692" s="12"/>
      <c r="AAS692" s="12"/>
      <c r="AAT692" s="12"/>
      <c r="AAU692" s="12"/>
      <c r="AAV692" s="12"/>
      <c r="AAW692" s="12"/>
      <c r="AAX692" s="12"/>
      <c r="AAY692" s="12"/>
      <c r="AAZ692" s="12"/>
      <c r="ABA692" s="12"/>
      <c r="ABB692" s="12"/>
      <c r="ABC692" s="12"/>
      <c r="ABD692" s="12"/>
      <c r="ABE692" s="12"/>
      <c r="ABF692" s="12"/>
      <c r="ABG692" s="12"/>
      <c r="ABH692" s="12"/>
      <c r="ABI692" s="12"/>
      <c r="ABJ692" s="12"/>
      <c r="ABK692" s="12"/>
      <c r="ABL692" s="12"/>
      <c r="ABM692" s="12"/>
      <c r="ABN692" s="12"/>
      <c r="ABO692" s="12"/>
      <c r="ABP692" s="12"/>
      <c r="ABQ692" s="12"/>
      <c r="ABR692" s="12"/>
      <c r="ABS692" s="12"/>
      <c r="ABT692" s="12"/>
      <c r="ABU692" s="12"/>
      <c r="ABV692" s="12"/>
      <c r="ABW692" s="12"/>
      <c r="ABX692" s="12"/>
      <c r="ABY692" s="136">
        <f>SUM(YX692,ZA692,ZD692,ZG692,ZJ692,ZM692,ZP692,ZS692,ZV692,ZY692,AAB692,AAE692,AAH692,AAK692,AAN692,AAQ692,AAT692,AAW692,AAZ692,ABC692,ABF692,ABI692,ABL692,ABO692,ABR692,ABU692,ABX692)</f>
        <v>3</v>
      </c>
      <c r="ABZ692" s="12"/>
      <c r="ACA692" s="12"/>
      <c r="ACB692" s="12"/>
      <c r="ACC692" s="12"/>
      <c r="ACD692" s="12"/>
      <c r="ACE692" s="12"/>
      <c r="ACF692" s="12"/>
      <c r="ACG692" s="12"/>
      <c r="ACH692" s="12"/>
      <c r="ACI692" s="12"/>
      <c r="ACJ692" s="12"/>
      <c r="ACK692" s="12"/>
      <c r="ACL692" s="12"/>
      <c r="ACM692" s="12"/>
      <c r="ACN692" s="12"/>
      <c r="ACO692" s="12"/>
      <c r="ACP692" s="12"/>
      <c r="ACQ692" s="12"/>
      <c r="ACR692" s="12"/>
      <c r="ACS692" s="12"/>
      <c r="ACT692" s="12"/>
      <c r="ACU692" s="12"/>
      <c r="ACV692" s="12"/>
      <c r="ACW692" s="12"/>
      <c r="ACX692" s="12"/>
      <c r="ACY692" s="12"/>
      <c r="ACZ692" s="12"/>
      <c r="ADA692" s="12"/>
      <c r="ADB692" s="12"/>
      <c r="ADC692" s="12"/>
      <c r="ADD692" s="12"/>
      <c r="ADE692" s="12"/>
      <c r="ADF692" s="12"/>
      <c r="ADG692" s="12"/>
      <c r="ADH692" s="12"/>
      <c r="ADI692" s="12"/>
      <c r="ADJ692" s="12"/>
      <c r="ADK692" s="12"/>
      <c r="ADL692" s="12"/>
      <c r="ADM692" s="12"/>
      <c r="ADN692" s="12"/>
      <c r="ADO692" s="12"/>
      <c r="ADP692" s="12"/>
      <c r="ADQ692" s="12"/>
      <c r="ADR692" s="12"/>
      <c r="ADS692" s="12"/>
      <c r="ADT692" s="12"/>
      <c r="ADU692" s="12"/>
      <c r="ADV692" s="12"/>
      <c r="ADW692" s="12"/>
      <c r="ADX692" s="12"/>
      <c r="ADY692" s="164"/>
      <c r="ADZ692" s="164"/>
      <c r="AEA692" s="164"/>
      <c r="AEB692" s="164"/>
      <c r="AEC692" s="164"/>
      <c r="AED692" s="164"/>
      <c r="AEE692" s="164"/>
      <c r="AEF692" s="164"/>
      <c r="AEG692" s="164"/>
      <c r="AEH692" s="164"/>
      <c r="AEI692" s="164"/>
      <c r="AEJ692" s="164"/>
      <c r="AEK692" s="164"/>
      <c r="AEL692" s="164"/>
      <c r="AEM692" s="164"/>
      <c r="AEN692" s="164"/>
      <c r="AEO692" s="164"/>
      <c r="AEP692" s="164"/>
      <c r="AEQ692" s="164">
        <f>SUM(ACB692,ACE692,ACH692,ACK692,ACN692,ACQ692,ACT692,ACW692,ACZ692,ADC692,ADF692,ADI692,ADL692,ADO692,ADR692,ADU692,ADX692,AEA692,AED692,AEG692,AEJ692,AEM692,AEP692)</f>
        <v>0</v>
      </c>
    </row>
    <row r="693" spans="1:823">
      <c r="A693" s="13" t="s">
        <v>556</v>
      </c>
      <c r="B693" s="184" t="s">
        <v>115</v>
      </c>
      <c r="C693" s="31" t="s">
        <v>733</v>
      </c>
      <c r="D693" s="12"/>
      <c r="E693" s="12"/>
      <c r="F693" s="44"/>
      <c r="G693" s="12"/>
      <c r="H693" s="12"/>
      <c r="I693" s="44"/>
      <c r="J693" s="12"/>
      <c r="K693" s="12"/>
      <c r="L693" s="44"/>
      <c r="M693" s="12"/>
      <c r="N693" s="12"/>
      <c r="O693" s="44"/>
      <c r="P693" s="12"/>
      <c r="Q693" s="12"/>
      <c r="R693" s="44"/>
      <c r="S693" s="12"/>
      <c r="T693" s="12"/>
      <c r="U693" s="44"/>
      <c r="V693" s="12"/>
      <c r="W693" s="12"/>
      <c r="X693" s="44"/>
      <c r="Y693" s="51">
        <f>SUM(F693,I693,L693,O693,R693,U693,X693)</f>
        <v>0</v>
      </c>
      <c r="Z693" s="12"/>
      <c r="AA693" s="12"/>
      <c r="AB693" s="54"/>
      <c r="AC693" s="12"/>
      <c r="AD693" s="12"/>
      <c r="AE693" s="54"/>
      <c r="AF693" s="12">
        <v>1</v>
      </c>
      <c r="AG693" s="48">
        <v>140</v>
      </c>
      <c r="AH693" s="54">
        <v>3</v>
      </c>
      <c r="AI693" s="12"/>
      <c r="AJ693" s="12"/>
      <c r="AK693" s="54"/>
      <c r="AL693" s="12"/>
      <c r="AM693" s="12"/>
      <c r="AN693" s="54"/>
      <c r="AO693" s="12"/>
      <c r="AP693" s="12"/>
      <c r="AQ693" s="54"/>
      <c r="AR693" s="12"/>
      <c r="AS693" s="12"/>
      <c r="AT693" s="54"/>
      <c r="AU693" s="12"/>
      <c r="AV693" s="12"/>
      <c r="AW693" s="54"/>
      <c r="AX693" s="12"/>
      <c r="AY693" s="12"/>
      <c r="AZ693" s="54"/>
      <c r="BA693" s="12"/>
      <c r="BB693" s="12"/>
      <c r="BC693" s="54"/>
      <c r="BD693" s="12"/>
      <c r="BE693" s="12"/>
      <c r="BF693" s="54"/>
      <c r="BG693" s="12"/>
      <c r="BH693" s="12"/>
      <c r="BI693" s="54"/>
      <c r="BJ693" s="12"/>
      <c r="BK693" s="12"/>
      <c r="BL693" s="54"/>
      <c r="BM693" s="12"/>
      <c r="BN693" s="12"/>
      <c r="BO693" s="54"/>
      <c r="BP693" s="60">
        <f>SUM(BO693,BL693,BI693,BF693,BC693,AZ693,AW693,AT693,AQ693,AN693,AK693,AH693,AE693,AB693)</f>
        <v>3</v>
      </c>
      <c r="BQ693" s="12"/>
      <c r="BR693" s="12"/>
      <c r="BS693" s="54"/>
      <c r="BT693" s="12"/>
      <c r="BU693" s="12"/>
      <c r="BV693" s="54"/>
      <c r="BW693" s="12"/>
      <c r="BX693" s="12"/>
      <c r="BY693" s="54"/>
      <c r="BZ693" s="12"/>
      <c r="CA693" s="12"/>
      <c r="CB693" s="54"/>
      <c r="CC693" s="12"/>
      <c r="CD693" s="12"/>
      <c r="CE693" s="54"/>
      <c r="CF693" s="12"/>
      <c r="CG693" s="12"/>
      <c r="CH693" s="54"/>
      <c r="CI693" s="12"/>
      <c r="CJ693" s="12"/>
      <c r="CK693" s="54"/>
      <c r="CL693" s="12">
        <v>1</v>
      </c>
      <c r="CM693" s="12">
        <v>140</v>
      </c>
      <c r="CN693" s="54">
        <v>3</v>
      </c>
      <c r="CO693" s="12"/>
      <c r="CP693" s="12"/>
      <c r="CQ693" s="54"/>
      <c r="CR693" s="12"/>
      <c r="CS693" s="12"/>
      <c r="CT693" s="54"/>
      <c r="CU693" s="12"/>
      <c r="CV693" s="12"/>
      <c r="CW693" s="54"/>
      <c r="CX693" s="12"/>
      <c r="CY693" s="12"/>
      <c r="CZ693" s="54"/>
      <c r="DA693" s="12"/>
      <c r="DB693" s="12"/>
      <c r="DC693" s="54"/>
      <c r="DD693" s="12"/>
      <c r="DE693" s="12"/>
      <c r="DF693" s="54"/>
      <c r="DG693" s="12"/>
      <c r="DH693" s="12"/>
      <c r="DI693" s="54"/>
      <c r="DJ693" s="12"/>
      <c r="DK693" s="12"/>
      <c r="DL693" s="54"/>
      <c r="DM693" s="12"/>
      <c r="DN693" s="12"/>
      <c r="DO693" s="54"/>
      <c r="DP693" s="12"/>
      <c r="DQ693" s="12"/>
      <c r="DR693" s="54"/>
      <c r="DS693" s="12"/>
      <c r="DT693" s="12"/>
      <c r="DU693" s="54"/>
      <c r="DV693" s="12"/>
      <c r="DW693" s="12"/>
      <c r="DX693" s="54"/>
      <c r="DY693" s="12"/>
      <c r="DZ693" s="12"/>
      <c r="EA693" s="54"/>
      <c r="EB693" s="12"/>
      <c r="EC693" s="12"/>
      <c r="ED693" s="54"/>
      <c r="EE693" s="12"/>
      <c r="EF693" s="12"/>
      <c r="EG693" s="54"/>
      <c r="EH693" s="12"/>
      <c r="EI693" s="12"/>
      <c r="EJ693" s="54"/>
      <c r="EK693" s="12"/>
      <c r="EL693" s="12"/>
      <c r="EM693" s="54"/>
      <c r="EN693" s="64">
        <f>SUM(EM693,EJ693,EG693,ED693,EA693,DX693,DU693,DR693,DO693,DL693,DI693,DF693,DC693,CZ693,CW693,CT693,CQ693,CN693,CK693,CH693,CE693,CB693,BY693,BV693,BS693)</f>
        <v>3</v>
      </c>
      <c r="EO693" s="12"/>
      <c r="EP693" s="12"/>
      <c r="EQ693" s="67"/>
      <c r="ER693" s="12"/>
      <c r="ES693" s="12"/>
      <c r="ET693" s="67"/>
      <c r="EU693" s="12"/>
      <c r="EV693" s="12"/>
      <c r="EW693" s="67"/>
      <c r="EX693" s="12"/>
      <c r="EY693" s="12"/>
      <c r="EZ693" s="67"/>
      <c r="FA693" s="12"/>
      <c r="FB693" s="12"/>
      <c r="FC693" s="67"/>
      <c r="FD693" s="12"/>
      <c r="FE693" s="12"/>
      <c r="FF693" s="67"/>
      <c r="FG693" s="12"/>
      <c r="FH693" s="12"/>
      <c r="FI693" s="67"/>
      <c r="FJ693" s="12"/>
      <c r="FK693" s="12"/>
      <c r="FL693" s="67"/>
      <c r="FM693" s="12"/>
      <c r="FN693" s="12"/>
      <c r="FO693" s="67"/>
      <c r="FP693" s="12"/>
      <c r="FQ693" s="12"/>
      <c r="FR693" s="67"/>
      <c r="FS693" s="12"/>
      <c r="FT693" s="12"/>
      <c r="FU693" s="67"/>
      <c r="FV693" s="12"/>
      <c r="FW693" s="12"/>
      <c r="FX693" s="67"/>
      <c r="FY693" s="12"/>
      <c r="FZ693" s="12"/>
      <c r="GA693" s="67"/>
      <c r="GB693" s="12"/>
      <c r="GC693" s="12"/>
      <c r="GD693" s="67"/>
      <c r="GE693" s="12"/>
      <c r="GF693" s="12"/>
      <c r="GG693" s="67"/>
      <c r="GH693" s="12"/>
      <c r="GI693" s="12"/>
      <c r="GJ693" s="67"/>
      <c r="GK693" s="12"/>
      <c r="GL693" s="12"/>
      <c r="GM693" s="67"/>
      <c r="GN693" s="12"/>
      <c r="GO693" s="12"/>
      <c r="GP693" s="67"/>
      <c r="GQ693" s="12"/>
      <c r="GR693" s="12"/>
      <c r="GS693" s="67"/>
      <c r="GT693" s="12"/>
      <c r="GU693" s="12"/>
      <c r="GV693" s="67"/>
      <c r="GW693" s="12"/>
      <c r="GX693" s="12"/>
      <c r="GY693" s="67"/>
      <c r="GZ693" s="12"/>
      <c r="HA693" s="12"/>
      <c r="HB693" s="67"/>
      <c r="HC69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3" s="12"/>
      <c r="HE693" s="12"/>
      <c r="HF693" s="77"/>
      <c r="HG693" s="12"/>
      <c r="HH693" s="12"/>
      <c r="HI693" s="77"/>
      <c r="HJ693" s="12"/>
      <c r="HK693" s="12"/>
      <c r="HL693" s="77"/>
      <c r="HM693" s="12"/>
      <c r="HN693" s="12"/>
      <c r="HO693" s="77"/>
      <c r="HP693" s="12"/>
      <c r="HQ693" s="12"/>
      <c r="HR693" s="77"/>
      <c r="HS693" s="12"/>
      <c r="HT693" s="12"/>
      <c r="HU693" s="77"/>
      <c r="HV693" s="12"/>
      <c r="HW693" s="12"/>
      <c r="HX693" s="77"/>
      <c r="HY693" s="12"/>
      <c r="HZ693" s="12"/>
      <c r="IA693" s="77"/>
      <c r="IB693" s="12"/>
      <c r="IC693" s="12"/>
      <c r="ID693" s="77"/>
      <c r="IE693" s="12"/>
      <c r="IF693" s="12"/>
      <c r="IG693" s="77"/>
      <c r="IH693" s="12">
        <v>1</v>
      </c>
      <c r="II693" s="12">
        <v>140</v>
      </c>
      <c r="IJ693" s="77">
        <v>3</v>
      </c>
      <c r="IK693" s="12"/>
      <c r="IL693" s="12"/>
      <c r="IM693" s="77"/>
      <c r="IN693" s="12"/>
      <c r="IO693" s="12"/>
      <c r="IP693" s="77"/>
      <c r="IQ693" s="12"/>
      <c r="IR693" s="12"/>
      <c r="IS693" s="77"/>
      <c r="IT693" s="12"/>
      <c r="IU693" s="12"/>
      <c r="IV693" s="77"/>
      <c r="IW693" s="12"/>
      <c r="IX693" s="12"/>
      <c r="IY693" s="77"/>
      <c r="IZ69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693" s="12"/>
      <c r="JB693" s="12"/>
      <c r="JC693" s="82"/>
      <c r="JD693" s="12"/>
      <c r="JE693" s="12"/>
      <c r="JF693" s="82"/>
      <c r="JG693" s="12"/>
      <c r="JH693" s="12"/>
      <c r="JI693" s="82"/>
      <c r="JJ693" s="12"/>
      <c r="JK693" s="12"/>
      <c r="JL693" s="82"/>
      <c r="JM693" s="12"/>
      <c r="JN693" s="12"/>
      <c r="JO693" s="82"/>
      <c r="JP693" s="12"/>
      <c r="JQ693" s="12"/>
      <c r="JR693" s="82"/>
      <c r="JS693" s="12"/>
      <c r="JT693" s="12"/>
      <c r="JU693" s="82"/>
      <c r="JV693" s="12"/>
      <c r="JW693" s="12"/>
      <c r="JX693" s="82"/>
      <c r="JY693" s="12"/>
      <c r="JZ693" s="12"/>
      <c r="KA693" s="82"/>
      <c r="KB693" s="12"/>
      <c r="KC693" s="12"/>
      <c r="KD693" s="82"/>
      <c r="KE693" s="12"/>
      <c r="KF693" s="12"/>
      <c r="KG693" s="82"/>
      <c r="KH693" s="12"/>
      <c r="KI693" s="12"/>
      <c r="KJ693" s="82"/>
      <c r="KK693" s="12"/>
      <c r="KL693" s="12"/>
      <c r="KM693" s="82"/>
      <c r="KN693" s="12"/>
      <c r="KO693" s="12"/>
      <c r="KP693" s="82"/>
      <c r="KQ693" s="12"/>
      <c r="KR693" s="12"/>
      <c r="KS693" s="82"/>
      <c r="KT69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3" s="12"/>
      <c r="KV693" s="12"/>
      <c r="KW693" s="89"/>
      <c r="KX693" s="12"/>
      <c r="KY693" s="12"/>
      <c r="KZ693" s="89"/>
      <c r="LA693" s="12"/>
      <c r="LB693" s="12"/>
      <c r="LC693" s="89"/>
      <c r="LD693" s="12"/>
      <c r="LE693" s="12"/>
      <c r="LF693" s="89"/>
      <c r="LG693" s="12"/>
      <c r="LH693" s="12"/>
      <c r="LI693" s="89"/>
      <c r="LJ693" s="12"/>
      <c r="LK693" s="12"/>
      <c r="LL693" s="89"/>
      <c r="LM693" s="12"/>
      <c r="LN693" s="12"/>
      <c r="LO693" s="89"/>
      <c r="LP693" s="12"/>
      <c r="LQ693" s="12"/>
      <c r="LR693" s="89"/>
      <c r="LS693" s="12">
        <v>2</v>
      </c>
      <c r="LT693" s="12" t="s">
        <v>993</v>
      </c>
      <c r="LU693" s="89">
        <v>6</v>
      </c>
      <c r="LV693" s="12"/>
      <c r="LW693" s="12"/>
      <c r="LX693" s="89"/>
      <c r="LY693" s="12"/>
      <c r="LZ693" s="12"/>
      <c r="MA693" s="89"/>
      <c r="MB69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6</v>
      </c>
      <c r="MC693" s="12"/>
      <c r="MD693" s="12"/>
      <c r="ME693" s="98"/>
      <c r="MF693" s="12"/>
      <c r="MG693" s="12"/>
      <c r="MH693" s="98"/>
      <c r="MI693" s="12"/>
      <c r="MJ693" s="12"/>
      <c r="MK693" s="98"/>
      <c r="ML693" s="12">
        <v>1</v>
      </c>
      <c r="MM693" s="12">
        <v>140</v>
      </c>
      <c r="MN693" s="98">
        <v>3</v>
      </c>
      <c r="MO693" s="12"/>
      <c r="MP693" s="12"/>
      <c r="MQ693" s="98"/>
      <c r="MR693" s="12"/>
      <c r="MS693" s="12"/>
      <c r="MT693" s="98"/>
      <c r="MU693" s="12"/>
      <c r="MV693" s="12"/>
      <c r="MW693" s="98"/>
      <c r="MX693" s="12"/>
      <c r="MY693" s="12"/>
      <c r="MZ693" s="98"/>
      <c r="NA693" s="12"/>
      <c r="NB693" s="12"/>
      <c r="NC693" s="103"/>
      <c r="ND693" s="12"/>
      <c r="NE693" s="12"/>
      <c r="NF693" s="103"/>
      <c r="NG693" s="12"/>
      <c r="NH693" s="12"/>
      <c r="NI693" s="103"/>
      <c r="NJ693" s="12"/>
      <c r="NK693" s="12"/>
      <c r="NL693" s="103"/>
      <c r="NM69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93" s="12"/>
      <c r="NO693" s="12"/>
      <c r="NP693" s="110"/>
      <c r="NQ693" s="12"/>
      <c r="NR693" s="12"/>
      <c r="NS693" s="110"/>
      <c r="NT693" s="12"/>
      <c r="NU693" s="12"/>
      <c r="NV693" s="110"/>
      <c r="NW693" s="12"/>
      <c r="NX693" s="12"/>
      <c r="NY693" s="110"/>
      <c r="NZ693" s="12"/>
      <c r="OA693" s="12"/>
      <c r="OB693" s="110"/>
      <c r="OC693" s="12"/>
      <c r="OD693" s="12"/>
      <c r="OE693" s="110"/>
      <c r="OF693" s="12"/>
      <c r="OG693" s="12"/>
      <c r="OH693" s="110"/>
      <c r="OI693" s="12"/>
      <c r="OJ693" s="12"/>
      <c r="OK693" s="110"/>
      <c r="OL693" s="12"/>
      <c r="OM693" s="12"/>
      <c r="ON693" s="110"/>
      <c r="OO693" s="12"/>
      <c r="OP693" s="12"/>
      <c r="OQ693" s="110"/>
      <c r="OR693" s="12"/>
      <c r="OS693" s="12"/>
      <c r="OT693" s="110"/>
      <c r="OU693" s="12"/>
      <c r="OV693" s="12"/>
      <c r="OW693" s="110"/>
      <c r="OX693" s="12"/>
      <c r="OY693" s="12"/>
      <c r="OZ693" s="110"/>
      <c r="PA693" s="12"/>
      <c r="PB693" s="12"/>
      <c r="PC693" s="110"/>
      <c r="PD693" s="12"/>
      <c r="PE693" s="12"/>
      <c r="PF693" s="110"/>
      <c r="PG693" s="12"/>
      <c r="PH693" s="12"/>
      <c r="PI693" s="110"/>
      <c r="PJ693" s="12"/>
      <c r="PK693" s="12"/>
      <c r="PL693" s="110"/>
      <c r="PM693" s="12"/>
      <c r="PN693" s="12"/>
      <c r="PO693" s="110"/>
      <c r="PP693" s="12"/>
      <c r="PQ693" s="12"/>
      <c r="PR693" s="110"/>
      <c r="PS693" s="12"/>
      <c r="PT693" s="12"/>
      <c r="PU693" s="110"/>
      <c r="PV69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3" s="12"/>
      <c r="PX693" s="12"/>
      <c r="PY693" s="121"/>
      <c r="PZ693" s="12"/>
      <c r="QA693" s="12"/>
      <c r="QB693" s="121"/>
      <c r="QC693" s="12"/>
      <c r="QD693" s="12"/>
      <c r="QE693" s="121"/>
      <c r="QF693" s="12"/>
      <c r="QG693" s="12"/>
      <c r="QH693" s="121"/>
      <c r="QI693" s="12"/>
      <c r="QJ693" s="12"/>
      <c r="QK693" s="121"/>
      <c r="QL693" s="12"/>
      <c r="QM693" s="12"/>
      <c r="QN693" s="121"/>
      <c r="QO693" s="126">
        <f>Tabela1[[#This Row],[p120]]+Tabela1[[#This Row],[pkt9]]+Tabela1[[#This Row],[p121]]+Tabela1[[#This Row],[punkty44]]+Tabela1[[#This Row],[p122]]+Tabela1[[#This Row],[p123]]</f>
        <v>0</v>
      </c>
      <c r="QP693" s="12"/>
      <c r="QQ693" s="12"/>
      <c r="QR693" s="12"/>
      <c r="QS693" s="12"/>
      <c r="QT693" s="12"/>
      <c r="QU693" s="12"/>
      <c r="QV693" s="12"/>
      <c r="QW693" s="12"/>
      <c r="QX693" s="12"/>
      <c r="QY693" s="12"/>
      <c r="QZ693" s="12"/>
      <c r="RA693" s="12"/>
      <c r="RB693" s="12"/>
      <c r="RC693" s="12"/>
      <c r="RD693" s="12"/>
      <c r="RE693" s="12"/>
      <c r="RF693" s="12"/>
      <c r="RG693" s="12"/>
      <c r="RH693" s="12"/>
      <c r="RI693" s="12"/>
      <c r="RJ693" s="12"/>
      <c r="RK693" s="12"/>
      <c r="RL693" s="12"/>
      <c r="RM693" s="12"/>
      <c r="RN693" s="12"/>
      <c r="RO693" s="12"/>
      <c r="RP693" s="12"/>
      <c r="RQ693" s="12"/>
      <c r="RR693" s="12"/>
      <c r="RS693" s="12"/>
      <c r="RT693" s="12"/>
      <c r="RU693" s="12"/>
      <c r="RV693" s="12"/>
      <c r="RW69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3" s="12"/>
      <c r="RY693" s="12"/>
      <c r="RZ693" s="12"/>
      <c r="SA693" s="12"/>
      <c r="SB693" s="12"/>
      <c r="SC693" s="12"/>
      <c r="SD693" s="12"/>
      <c r="SE693" s="12"/>
      <c r="SF693" s="12"/>
      <c r="SG693" s="12"/>
      <c r="SH693" s="12"/>
      <c r="SI693" s="12"/>
      <c r="SJ693" s="12"/>
      <c r="SK693" s="12"/>
      <c r="SL693" s="12"/>
      <c r="SM693" s="12"/>
      <c r="SN693" s="12"/>
      <c r="SO693" s="12"/>
      <c r="SP693" s="12"/>
      <c r="SQ693" s="12"/>
      <c r="SR693" s="12"/>
      <c r="SS693" s="12"/>
      <c r="ST693" s="12"/>
      <c r="SU693" s="12"/>
      <c r="SV693" s="12"/>
      <c r="SW693" s="12"/>
      <c r="SX693" s="12"/>
      <c r="SY693" s="12"/>
      <c r="SZ693" s="12"/>
      <c r="TA693" s="12"/>
      <c r="TB693" s="12"/>
      <c r="TC693" s="12"/>
      <c r="TD693" s="12"/>
      <c r="TE693" s="12"/>
      <c r="TF693" s="12"/>
      <c r="TG693" s="12"/>
      <c r="TH693" s="12"/>
      <c r="TI693" s="12"/>
      <c r="TJ693" s="12"/>
      <c r="TK693" s="12"/>
      <c r="TL693" s="12"/>
      <c r="TM693" s="12"/>
      <c r="TN693" s="12"/>
      <c r="TO693" s="12"/>
      <c r="TP693" s="12"/>
      <c r="TQ693" s="12"/>
      <c r="TR693" s="12"/>
      <c r="TS693" s="12"/>
      <c r="TT693" s="12"/>
      <c r="TU693" s="12"/>
      <c r="TV693" s="12"/>
      <c r="TW693" s="12"/>
      <c r="TX693" s="12"/>
      <c r="TY693" s="12"/>
      <c r="TZ693" s="12"/>
      <c r="UA693" s="12"/>
      <c r="UB693" s="12"/>
      <c r="UC693" s="12"/>
      <c r="UD693" s="12"/>
      <c r="UE693" s="12"/>
      <c r="UF693" s="12"/>
      <c r="UG693" s="12"/>
      <c r="UH693" s="12"/>
      <c r="UI693" s="12"/>
      <c r="UJ693" s="12"/>
      <c r="UK693" s="12"/>
      <c r="UL693" s="145">
        <f>SUM(RZ693,SC693,SF693,SI693,SL693,SO693,SR693,SU693,SX693,TA693,TD693,TG693,TJ693,TM693,TP693,TS693,TV693,TY693,UB693,UE693,UH693,UK693)</f>
        <v>0</v>
      </c>
      <c r="UM693" s="12"/>
      <c r="UN693" s="12"/>
      <c r="UO693" s="12"/>
      <c r="UP693" s="12"/>
      <c r="UQ693" s="12"/>
      <c r="UR693" s="12"/>
      <c r="US693" s="12"/>
      <c r="UT693" s="12"/>
      <c r="UU693" s="12"/>
      <c r="UV693" s="12"/>
      <c r="UW693" s="12"/>
      <c r="UX693" s="12"/>
      <c r="UY693" s="12"/>
      <c r="UZ693" s="12"/>
      <c r="VA693" s="12"/>
      <c r="VB693" s="12"/>
      <c r="VC693" s="12"/>
      <c r="VD693" s="12"/>
      <c r="VE693" s="12"/>
      <c r="VF693" s="12"/>
      <c r="VG693" s="12"/>
      <c r="VH693" s="12"/>
      <c r="VI693" s="12"/>
      <c r="VJ693" s="12"/>
      <c r="VK693" s="12"/>
      <c r="VL693" s="12"/>
      <c r="VM693" s="12"/>
      <c r="VN693" s="12"/>
      <c r="VO693" s="12"/>
      <c r="VP693" s="12"/>
      <c r="VQ693" s="12"/>
      <c r="VR693" s="12"/>
      <c r="VS693" s="12"/>
      <c r="VT693" s="12"/>
      <c r="VU693" s="12"/>
      <c r="VV693" s="12"/>
      <c r="VW693" s="12"/>
      <c r="VX693" s="12"/>
      <c r="VY693" s="12"/>
      <c r="VZ693" s="12"/>
      <c r="WA693" s="12"/>
      <c r="WB693" s="12"/>
      <c r="WC693" s="12"/>
      <c r="WD693" s="12"/>
      <c r="WE693" s="12"/>
      <c r="WF693" s="12"/>
      <c r="WG693" s="12"/>
      <c r="WH693" s="12"/>
      <c r="WI693" s="12"/>
      <c r="WJ693" s="12"/>
      <c r="WK693" s="12"/>
      <c r="WL69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3" s="12"/>
      <c r="WN693" s="12"/>
      <c r="WO693" s="12"/>
      <c r="WP693" s="12"/>
      <c r="WQ693" s="12"/>
      <c r="WR693" s="12"/>
      <c r="WS693" s="12"/>
      <c r="WT693" s="12"/>
      <c r="WU693" s="12"/>
      <c r="WV693" s="12"/>
      <c r="WW693" s="12"/>
      <c r="WX693" s="12"/>
      <c r="WY693" s="12"/>
      <c r="WZ693" s="12"/>
      <c r="XA693" s="12"/>
      <c r="XB693" s="12"/>
      <c r="XC693" s="12"/>
      <c r="XD693" s="12"/>
      <c r="XE693" s="12"/>
      <c r="XF693" s="12"/>
      <c r="XG693" s="12"/>
      <c r="XH693" s="12"/>
      <c r="XI693" s="12"/>
      <c r="XJ693" s="12"/>
      <c r="XK693" s="12"/>
      <c r="XL693" s="12"/>
      <c r="XM693" s="12"/>
      <c r="XN693" s="12"/>
      <c r="XO693" s="12"/>
      <c r="XP693" s="12"/>
      <c r="XQ693" s="12"/>
      <c r="XR693" s="12"/>
      <c r="XS693" s="12"/>
      <c r="XT693" s="12"/>
      <c r="XU693" s="12"/>
      <c r="XV693" s="12"/>
      <c r="XW693" s="12"/>
      <c r="XX693" s="12"/>
      <c r="XY693" s="12"/>
      <c r="XZ693" s="12"/>
      <c r="YA693" s="12"/>
      <c r="YB693" s="12"/>
      <c r="YC693" s="12"/>
      <c r="YD693" s="12"/>
      <c r="YE693" s="12"/>
      <c r="YF693" s="12"/>
      <c r="YG693" s="12"/>
      <c r="YH693" s="12"/>
      <c r="YI693" s="12"/>
      <c r="YJ693" s="12"/>
      <c r="YK693" s="12"/>
      <c r="YL693" s="12"/>
      <c r="YM693" s="12"/>
      <c r="YN693" s="12"/>
      <c r="YO693" s="12"/>
      <c r="YP693" s="12"/>
      <c r="YQ693" s="12"/>
      <c r="YR693" s="12"/>
      <c r="YS693" s="12"/>
      <c r="YT693" s="12"/>
      <c r="YU693" s="126">
        <f>SUM(WO693,WR693,WU693,WX693,XA693,XD693,XG693,XJ693,XM693,XP693,XS693,XV693,XY693,YB693,YE693,YH693,YK693,YN693,YQ693,YT693)</f>
        <v>0</v>
      </c>
      <c r="YV693" s="12"/>
      <c r="YW693" s="12"/>
      <c r="YX693" s="12"/>
      <c r="YY693" s="12"/>
      <c r="YZ693" s="12"/>
      <c r="ZA693" s="12"/>
      <c r="ZB693" s="12"/>
      <c r="ZC693" s="12"/>
      <c r="ZD693" s="12"/>
      <c r="ZE693" s="12"/>
      <c r="ZF693" s="12"/>
      <c r="ZG693" s="12"/>
      <c r="ZH693" s="12"/>
      <c r="ZI693" s="12"/>
      <c r="ZJ693" s="12"/>
      <c r="ZK693" s="12"/>
      <c r="ZL693" s="12"/>
      <c r="ZM693" s="12"/>
      <c r="ZN693" s="12"/>
      <c r="ZO693" s="12"/>
      <c r="ZP693" s="12"/>
      <c r="ZQ693" s="12"/>
      <c r="ZR693" s="12"/>
      <c r="ZS693" s="12"/>
      <c r="ZT693" s="12"/>
      <c r="ZU693" s="12"/>
      <c r="ZV693" s="12"/>
      <c r="ZW693" s="12"/>
      <c r="ZX693" s="12"/>
      <c r="ZY693" s="12"/>
      <c r="ZZ693" s="12"/>
      <c r="AAA693" s="12"/>
      <c r="AAB693" s="12"/>
      <c r="AAC693" s="12"/>
      <c r="AAD693" s="12"/>
      <c r="AAE693" s="12"/>
      <c r="AAF693" s="12"/>
      <c r="AAG693" s="12"/>
      <c r="AAH693" s="12"/>
      <c r="AAI693" s="12"/>
      <c r="AAJ693" s="12"/>
      <c r="AAK693" s="12"/>
      <c r="AAL693" s="12"/>
      <c r="AAM693" s="12"/>
      <c r="AAN693" s="12"/>
      <c r="AAO693" s="12"/>
      <c r="AAP693" s="12"/>
      <c r="AAQ693" s="12"/>
      <c r="AAR693" s="12"/>
      <c r="AAS693" s="12"/>
      <c r="AAT693" s="12"/>
      <c r="AAU693" s="12"/>
      <c r="AAV693" s="12"/>
      <c r="AAW693" s="12"/>
      <c r="AAX693" s="12"/>
      <c r="AAY693" s="12"/>
      <c r="AAZ693" s="12"/>
      <c r="ABA693" s="12"/>
      <c r="ABB693" s="12"/>
      <c r="ABC693" s="12"/>
      <c r="ABD693" s="12"/>
      <c r="ABE693" s="12"/>
      <c r="ABF693" s="12"/>
      <c r="ABG693" s="12"/>
      <c r="ABH693" s="12"/>
      <c r="ABI693" s="12"/>
      <c r="ABJ693" s="12"/>
      <c r="ABK693" s="12"/>
      <c r="ABL693" s="12"/>
      <c r="ABM693" s="12"/>
      <c r="ABN693" s="12"/>
      <c r="ABO693" s="12"/>
      <c r="ABP693" s="12"/>
      <c r="ABQ693" s="12"/>
      <c r="ABR693" s="12"/>
      <c r="ABS693" s="12"/>
      <c r="ABT693" s="12"/>
      <c r="ABU693" s="12"/>
      <c r="ABV693" s="12"/>
      <c r="ABW693" s="12"/>
      <c r="ABX693" s="12"/>
      <c r="ABY693" s="136">
        <f>SUM(YX693,ZA693,ZD693,ZG693,ZJ693,ZM693,ZP693,ZS693,ZV693,ZY693,AAB693,AAE693,AAH693,AAK693,AAN693,AAQ693,AAT693,AAW693,AAZ693,ABC693,ABF693,ABI693,ABL693,ABO693,ABR693,ABU693,ABX693)</f>
        <v>0</v>
      </c>
      <c r="ABZ693" s="12"/>
      <c r="ACA693" s="12"/>
      <c r="ACB693" s="12"/>
      <c r="ACC693" s="12"/>
      <c r="ACD693" s="12"/>
      <c r="ACE693" s="12"/>
      <c r="ACF693" s="12"/>
      <c r="ACG693" s="12"/>
      <c r="ACH693" s="12"/>
      <c r="ACI693" s="12"/>
      <c r="ACJ693" s="12"/>
      <c r="ACK693" s="12"/>
      <c r="ACL693" s="12"/>
      <c r="ACM693" s="12"/>
      <c r="ACN693" s="12"/>
      <c r="ACO693" s="12"/>
      <c r="ACP693" s="12"/>
      <c r="ACQ693" s="12"/>
      <c r="ACR693" s="12"/>
      <c r="ACS693" s="12"/>
      <c r="ACT693" s="12"/>
      <c r="ACU693" s="12"/>
      <c r="ACV693" s="12"/>
      <c r="ACW693" s="12"/>
      <c r="ACX693" s="12"/>
      <c r="ACY693" s="12"/>
      <c r="ACZ693" s="12"/>
      <c r="ADA693" s="12"/>
      <c r="ADB693" s="12"/>
      <c r="ADC693" s="12"/>
      <c r="ADD693" s="12"/>
      <c r="ADE693" s="12"/>
      <c r="ADF693" s="12"/>
      <c r="ADG693" s="12"/>
      <c r="ADH693" s="12"/>
      <c r="ADI693" s="12"/>
      <c r="ADJ693" s="12"/>
      <c r="ADK693" s="12"/>
      <c r="ADL693" s="12"/>
      <c r="ADM693" s="12"/>
      <c r="ADN693" s="12"/>
      <c r="ADO693" s="12"/>
      <c r="ADP693" s="12"/>
      <c r="ADQ693" s="12"/>
      <c r="ADR693" s="12"/>
      <c r="ADS693" s="12"/>
      <c r="ADT693" s="12"/>
      <c r="ADU693" s="12"/>
      <c r="ADV693" s="12"/>
      <c r="ADW693" s="12"/>
      <c r="ADX693" s="12"/>
      <c r="ADY693" s="164"/>
      <c r="ADZ693" s="164"/>
      <c r="AEA693" s="164"/>
      <c r="AEB693" s="164"/>
      <c r="AEC693" s="164"/>
      <c r="AED693" s="164"/>
      <c r="AEE693" s="164"/>
      <c r="AEF693" s="164"/>
      <c r="AEG693" s="164"/>
      <c r="AEH693" s="164"/>
      <c r="AEI693" s="164"/>
      <c r="AEJ693" s="164"/>
      <c r="AEK693" s="164"/>
      <c r="AEL693" s="164"/>
      <c r="AEM693" s="164"/>
      <c r="AEN693" s="164"/>
      <c r="AEO693" s="164"/>
      <c r="AEP693" s="164"/>
      <c r="AEQ693" s="164">
        <f>SUM(ACB693,ACE693,ACH693,ACK693,ACN693,ACQ693,ACT693,ACW693,ACZ693,ADC693,ADF693,ADI693,ADL693,ADO693,ADR693,ADU693,ADX693,AEA693,AED693,AEG693,AEJ693,AEM693,AEP693)</f>
        <v>0</v>
      </c>
    </row>
    <row r="694" spans="1:823">
      <c r="A694" s="13" t="s">
        <v>556</v>
      </c>
      <c r="B694" s="184" t="s">
        <v>115</v>
      </c>
      <c r="C694" s="15" t="s">
        <v>854</v>
      </c>
      <c r="D694" s="12"/>
      <c r="E694" s="12"/>
      <c r="F694" s="44"/>
      <c r="G694" s="12"/>
      <c r="H694" s="12"/>
      <c r="I694" s="44"/>
      <c r="J694" s="12"/>
      <c r="K694" s="12"/>
      <c r="L694" s="44"/>
      <c r="M694" s="12"/>
      <c r="N694" s="12"/>
      <c r="O694" s="44"/>
      <c r="P694" s="12"/>
      <c r="Q694" s="12"/>
      <c r="R694" s="44"/>
      <c r="S694" s="12"/>
      <c r="T694" s="12"/>
      <c r="U694" s="44"/>
      <c r="V694" s="12"/>
      <c r="W694" s="12"/>
      <c r="X694" s="44"/>
      <c r="Y694" s="51">
        <f>SUM(F694,I694,L694,O694,R694,U694,X694)</f>
        <v>0</v>
      </c>
      <c r="Z694" s="12"/>
      <c r="AA694" s="12"/>
      <c r="AB694" s="54"/>
      <c r="AC694" s="12"/>
      <c r="AD694" s="12"/>
      <c r="AE694" s="54"/>
      <c r="AF694" s="12"/>
      <c r="AG694" s="48"/>
      <c r="AH694" s="54"/>
      <c r="AI694" s="12"/>
      <c r="AJ694" s="12"/>
      <c r="AK694" s="54"/>
      <c r="AL694" s="12"/>
      <c r="AM694" s="12"/>
      <c r="AN694" s="54"/>
      <c r="AO694" s="12"/>
      <c r="AP694" s="12"/>
      <c r="AQ694" s="54"/>
      <c r="AR694" s="12"/>
      <c r="AS694" s="12"/>
      <c r="AT694" s="54"/>
      <c r="AU694" s="12"/>
      <c r="AV694" s="12"/>
      <c r="AW694" s="54"/>
      <c r="AX694" s="12"/>
      <c r="AY694" s="12"/>
      <c r="AZ694" s="54"/>
      <c r="BA694" s="12"/>
      <c r="BB694" s="12"/>
      <c r="BC694" s="54"/>
      <c r="BD694" s="12"/>
      <c r="BE694" s="12"/>
      <c r="BF694" s="54"/>
      <c r="BG694" s="12"/>
      <c r="BH694" s="12"/>
      <c r="BI694" s="54"/>
      <c r="BJ694" s="12"/>
      <c r="BK694" s="12"/>
      <c r="BL694" s="54"/>
      <c r="BM694" s="12"/>
      <c r="BN694" s="12"/>
      <c r="BO694" s="54"/>
      <c r="BP694" s="60">
        <f>SUM(BO694,BL694,BI694,BF694,BC694,AZ694,AW694,AT694,AQ694,AN694,AK694,AH694,AE694,AB694)</f>
        <v>0</v>
      </c>
      <c r="BQ694" s="12"/>
      <c r="BR694" s="12"/>
      <c r="BS694" s="54"/>
      <c r="BT694" s="12"/>
      <c r="BU694" s="12"/>
      <c r="BV694" s="54"/>
      <c r="BW694" s="12"/>
      <c r="BX694" s="12"/>
      <c r="BY694" s="54"/>
      <c r="BZ694" s="12">
        <v>1</v>
      </c>
      <c r="CA694" s="12">
        <v>140</v>
      </c>
      <c r="CB694" s="54">
        <v>3</v>
      </c>
      <c r="CC694" s="12"/>
      <c r="CD694" s="12"/>
      <c r="CE694" s="54"/>
      <c r="CF694" s="12"/>
      <c r="CG694" s="12"/>
      <c r="CH694" s="54"/>
      <c r="CI694" s="12"/>
      <c r="CJ694" s="12"/>
      <c r="CK694" s="54"/>
      <c r="CL694" s="12"/>
      <c r="CM694" s="12"/>
      <c r="CN694" s="54"/>
      <c r="CO694" s="12"/>
      <c r="CP694" s="12"/>
      <c r="CQ694" s="54"/>
      <c r="CR694" s="12"/>
      <c r="CS694" s="12"/>
      <c r="CT694" s="54"/>
      <c r="CU694" s="12"/>
      <c r="CV694" s="12"/>
      <c r="CW694" s="54"/>
      <c r="CX694" s="12"/>
      <c r="CY694" s="12"/>
      <c r="CZ694" s="54"/>
      <c r="DA694" s="12"/>
      <c r="DB694" s="12"/>
      <c r="DC694" s="54"/>
      <c r="DD694" s="12"/>
      <c r="DE694" s="12"/>
      <c r="DF694" s="54"/>
      <c r="DG694" s="12"/>
      <c r="DH694" s="12"/>
      <c r="DI694" s="54"/>
      <c r="DJ694" s="12"/>
      <c r="DK694" s="12"/>
      <c r="DL694" s="54"/>
      <c r="DM694" s="12"/>
      <c r="DN694" s="12"/>
      <c r="DO694" s="54"/>
      <c r="DP694" s="12"/>
      <c r="DQ694" s="12"/>
      <c r="DR694" s="54"/>
      <c r="DS694" s="12"/>
      <c r="DT694" s="12"/>
      <c r="DU694" s="54"/>
      <c r="DV694" s="12"/>
      <c r="DW694" s="12"/>
      <c r="DX694" s="54"/>
      <c r="DY694" s="12"/>
      <c r="DZ694" s="12"/>
      <c r="EA694" s="54"/>
      <c r="EB694" s="12"/>
      <c r="EC694" s="12"/>
      <c r="ED694" s="54"/>
      <c r="EE694" s="12"/>
      <c r="EF694" s="12"/>
      <c r="EG694" s="54"/>
      <c r="EH694" s="12"/>
      <c r="EI694" s="12"/>
      <c r="EJ694" s="54"/>
      <c r="EK694" s="12"/>
      <c r="EL694" s="12"/>
      <c r="EM694" s="54"/>
      <c r="EN694" s="64">
        <f>SUM(EM694,EJ694,EG694,ED694,EA694,DX694,DU694,DR694,DO694,DL694,DI694,DF694,DC694,CZ694,CW694,CT694,CQ694,CN694,CK694,CH694,CE694,CB694,BY694,BV694,BS694)</f>
        <v>3</v>
      </c>
      <c r="EO694" s="12"/>
      <c r="EP694" s="12"/>
      <c r="EQ694" s="67"/>
      <c r="ER694" s="12"/>
      <c r="ES694" s="12"/>
      <c r="ET694" s="67"/>
      <c r="EU694" s="12"/>
      <c r="EV694" s="12"/>
      <c r="EW694" s="67"/>
      <c r="EX694" s="12"/>
      <c r="EY694" s="12"/>
      <c r="EZ694" s="67"/>
      <c r="FA694" s="12"/>
      <c r="FB694" s="12"/>
      <c r="FC694" s="67"/>
      <c r="FD694" s="12"/>
      <c r="FE694" s="12"/>
      <c r="FF694" s="67"/>
      <c r="FG694" s="12"/>
      <c r="FH694" s="12"/>
      <c r="FI694" s="67"/>
      <c r="FJ694" s="12"/>
      <c r="FK694" s="12"/>
      <c r="FL694" s="67"/>
      <c r="FM694" s="12"/>
      <c r="FN694" s="12"/>
      <c r="FO694" s="67"/>
      <c r="FP694" s="12"/>
      <c r="FQ694" s="12"/>
      <c r="FR694" s="67"/>
      <c r="FS694" s="12"/>
      <c r="FT694" s="12"/>
      <c r="FU694" s="67"/>
      <c r="FV694" s="12"/>
      <c r="FW694" s="12"/>
      <c r="FX694" s="67"/>
      <c r="FY694" s="12">
        <v>1</v>
      </c>
      <c r="FZ694" s="12">
        <v>140</v>
      </c>
      <c r="GA694" s="67">
        <v>3</v>
      </c>
      <c r="GB694" s="12"/>
      <c r="GC694" s="12"/>
      <c r="GD694" s="67"/>
      <c r="GE694" s="12"/>
      <c r="GF694" s="12"/>
      <c r="GG694" s="67"/>
      <c r="GH694" s="12"/>
      <c r="GI694" s="12"/>
      <c r="GJ694" s="67"/>
      <c r="GK694" s="12"/>
      <c r="GL694" s="12"/>
      <c r="GM694" s="67"/>
      <c r="GN694" s="12"/>
      <c r="GO694" s="12"/>
      <c r="GP694" s="67"/>
      <c r="GQ694" s="12"/>
      <c r="GR694" s="12"/>
      <c r="GS694" s="67"/>
      <c r="GT694" s="12"/>
      <c r="GU694" s="12"/>
      <c r="GV694" s="67"/>
      <c r="GW694" s="12"/>
      <c r="GX694" s="12"/>
      <c r="GY694" s="67"/>
      <c r="GZ694" s="12"/>
      <c r="HA694" s="12"/>
      <c r="HB694" s="67"/>
      <c r="HC69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94" s="12"/>
      <c r="HE694" s="12"/>
      <c r="HF694" s="77"/>
      <c r="HG694" s="12"/>
      <c r="HH694" s="12"/>
      <c r="HI694" s="77"/>
      <c r="HJ694" s="12"/>
      <c r="HK694" s="12"/>
      <c r="HL694" s="77"/>
      <c r="HM694" s="12"/>
      <c r="HN694" s="12"/>
      <c r="HO694" s="77"/>
      <c r="HP694" s="12"/>
      <c r="HQ694" s="12"/>
      <c r="HR694" s="77"/>
      <c r="HS694" s="12"/>
      <c r="HT694" s="12"/>
      <c r="HU694" s="77"/>
      <c r="HV694" s="12"/>
      <c r="HW694" s="12"/>
      <c r="HX694" s="77"/>
      <c r="HY694" s="12"/>
      <c r="HZ694" s="12"/>
      <c r="IA694" s="77"/>
      <c r="IB694" s="12"/>
      <c r="IC694" s="12"/>
      <c r="ID694" s="77"/>
      <c r="IE694" s="12"/>
      <c r="IF694" s="12"/>
      <c r="IG694" s="77"/>
      <c r="IH694" s="12">
        <v>2</v>
      </c>
      <c r="II694" s="12" t="s">
        <v>993</v>
      </c>
      <c r="IJ694" s="77">
        <v>6</v>
      </c>
      <c r="IK694" s="12"/>
      <c r="IL694" s="12"/>
      <c r="IM694" s="77"/>
      <c r="IN694" s="12"/>
      <c r="IO694" s="12"/>
      <c r="IP694" s="77"/>
      <c r="IQ694" s="12"/>
      <c r="IR694" s="12"/>
      <c r="IS694" s="77"/>
      <c r="IT694" s="12"/>
      <c r="IU694" s="12"/>
      <c r="IV694" s="77"/>
      <c r="IW694" s="12"/>
      <c r="IX694" s="12"/>
      <c r="IY694" s="77"/>
      <c r="IZ69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6</v>
      </c>
      <c r="JA694" s="12"/>
      <c r="JB694" s="12"/>
      <c r="JC694" s="82"/>
      <c r="JD694" s="12"/>
      <c r="JE694" s="12"/>
      <c r="JF694" s="82"/>
      <c r="JG694" s="12"/>
      <c r="JH694" s="12"/>
      <c r="JI694" s="82"/>
      <c r="JJ694" s="12">
        <v>1</v>
      </c>
      <c r="JK694" s="12">
        <v>145</v>
      </c>
      <c r="JL694" s="82">
        <v>6</v>
      </c>
      <c r="JM694" s="12"/>
      <c r="JN694" s="12"/>
      <c r="JO694" s="82"/>
      <c r="JP694" s="12"/>
      <c r="JQ694" s="12"/>
      <c r="JR694" s="82"/>
      <c r="JS694" s="12"/>
      <c r="JT694" s="12"/>
      <c r="JU694" s="82"/>
      <c r="JV694" s="12"/>
      <c r="JW694" s="12"/>
      <c r="JX694" s="82"/>
      <c r="JY694" s="12"/>
      <c r="JZ694" s="12"/>
      <c r="KA694" s="82"/>
      <c r="KB694" s="12"/>
      <c r="KC694" s="12"/>
      <c r="KD694" s="82"/>
      <c r="KE694" s="12"/>
      <c r="KF694" s="12"/>
      <c r="KG694" s="82"/>
      <c r="KH694" s="12">
        <v>2</v>
      </c>
      <c r="KI694" s="12" t="s">
        <v>8</v>
      </c>
      <c r="KJ694" s="82">
        <v>9</v>
      </c>
      <c r="KK694" s="12"/>
      <c r="KL694" s="12"/>
      <c r="KM694" s="82"/>
      <c r="KN694" s="12"/>
      <c r="KO694" s="12"/>
      <c r="KP694" s="82"/>
      <c r="KQ694" s="12"/>
      <c r="KR694" s="12"/>
      <c r="KS694" s="82"/>
      <c r="KT69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15</v>
      </c>
      <c r="KU694" s="12"/>
      <c r="KV694" s="12"/>
      <c r="KW694" s="89"/>
      <c r="KX694" s="12"/>
      <c r="KY694" s="12"/>
      <c r="KZ694" s="89"/>
      <c r="LA694" s="12"/>
      <c r="LB694" s="12"/>
      <c r="LC694" s="89"/>
      <c r="LD694" s="12"/>
      <c r="LE694" s="12"/>
      <c r="LF694" s="89"/>
      <c r="LG694" s="12"/>
      <c r="LH694" s="12"/>
      <c r="LI694" s="89"/>
      <c r="LJ694" s="12"/>
      <c r="LK694" s="12"/>
      <c r="LL694" s="89"/>
      <c r="LM694" s="12"/>
      <c r="LN694" s="12"/>
      <c r="LO694" s="89"/>
      <c r="LP694" s="12"/>
      <c r="LQ694" s="12"/>
      <c r="LR694" s="89"/>
      <c r="LS694" s="12"/>
      <c r="LT694" s="12"/>
      <c r="LU694" s="89"/>
      <c r="LV694" s="12"/>
      <c r="LW694" s="12"/>
      <c r="LX694" s="89"/>
      <c r="LY694" s="12"/>
      <c r="LZ694" s="12"/>
      <c r="MA694" s="89"/>
      <c r="MB69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4" s="12"/>
      <c r="MD694" s="12"/>
      <c r="ME694" s="98"/>
      <c r="MF694" s="12"/>
      <c r="MG694" s="12"/>
      <c r="MH694" s="98"/>
      <c r="MI694" s="12"/>
      <c r="MJ694" s="12"/>
      <c r="MK694" s="98"/>
      <c r="ML694" s="12">
        <v>2</v>
      </c>
      <c r="MM694" s="12" t="s">
        <v>993</v>
      </c>
      <c r="MN694" s="98">
        <v>6</v>
      </c>
      <c r="MO694" s="12"/>
      <c r="MP694" s="12"/>
      <c r="MQ694" s="98"/>
      <c r="MR694" s="12"/>
      <c r="MS694" s="12"/>
      <c r="MT694" s="98"/>
      <c r="MU694" s="12"/>
      <c r="MV694" s="12"/>
      <c r="MW694" s="98"/>
      <c r="MX694" s="12"/>
      <c r="MY694" s="12"/>
      <c r="MZ694" s="98"/>
      <c r="NA694" s="12"/>
      <c r="NB694" s="12"/>
      <c r="NC694" s="103"/>
      <c r="ND694" s="12">
        <v>1</v>
      </c>
      <c r="NE694" s="12">
        <v>145</v>
      </c>
      <c r="NF694" s="103">
        <v>6</v>
      </c>
      <c r="NG694" s="12"/>
      <c r="NH694" s="12"/>
      <c r="NI694" s="103"/>
      <c r="NJ694" s="12"/>
      <c r="NK694" s="12"/>
      <c r="NL694" s="103"/>
      <c r="NM69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12</v>
      </c>
      <c r="NN694" s="12"/>
      <c r="NO694" s="12"/>
      <c r="NP694" s="110"/>
      <c r="NQ694" s="12"/>
      <c r="NR694" s="12"/>
      <c r="NS694" s="110"/>
      <c r="NT694" s="12"/>
      <c r="NU694" s="12"/>
      <c r="NV694" s="110"/>
      <c r="NW694" s="12"/>
      <c r="NX694" s="12"/>
      <c r="NY694" s="110"/>
      <c r="NZ694" s="12"/>
      <c r="OA694" s="12"/>
      <c r="OB694" s="110"/>
      <c r="OC694" s="12"/>
      <c r="OD694" s="12"/>
      <c r="OE694" s="110"/>
      <c r="OF694" s="12"/>
      <c r="OG694" s="12"/>
      <c r="OH694" s="110"/>
      <c r="OI694" s="12"/>
      <c r="OJ694" s="12"/>
      <c r="OK694" s="110"/>
      <c r="OL694" s="12"/>
      <c r="OM694" s="12"/>
      <c r="ON694" s="110"/>
      <c r="OO694" s="12"/>
      <c r="OP694" s="12"/>
      <c r="OQ694" s="110"/>
      <c r="OR694" s="12">
        <v>1</v>
      </c>
      <c r="OS694" s="12">
        <v>140</v>
      </c>
      <c r="OT694" s="110">
        <v>3</v>
      </c>
      <c r="OU694" s="12"/>
      <c r="OV694" s="12"/>
      <c r="OW694" s="110"/>
      <c r="OX694" s="12"/>
      <c r="OY694" s="12"/>
      <c r="OZ694" s="110"/>
      <c r="PA694" s="12"/>
      <c r="PB694" s="12"/>
      <c r="PC694" s="110"/>
      <c r="PD694" s="12"/>
      <c r="PE694" s="12"/>
      <c r="PF694" s="110"/>
      <c r="PG694" s="12"/>
      <c r="PH694" s="12"/>
      <c r="PI694" s="110"/>
      <c r="PJ694" s="12"/>
      <c r="PK694" s="12"/>
      <c r="PL694" s="110"/>
      <c r="PM694" s="12"/>
      <c r="PN694" s="12"/>
      <c r="PO694" s="110"/>
      <c r="PP694" s="12"/>
      <c r="PQ694" s="12"/>
      <c r="PR694" s="110"/>
      <c r="PS694" s="12"/>
      <c r="PT694" s="12"/>
      <c r="PU694" s="110"/>
      <c r="PV69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694" s="12"/>
      <c r="PX694" s="12"/>
      <c r="PY694" s="121"/>
      <c r="PZ694" s="12"/>
      <c r="QA694" s="12"/>
      <c r="QB694" s="121"/>
      <c r="QC694" s="12"/>
      <c r="QD694" s="12"/>
      <c r="QE694" s="121"/>
      <c r="QF694" s="12"/>
      <c r="QG694" s="12"/>
      <c r="QH694" s="121"/>
      <c r="QI694" s="12"/>
      <c r="QJ694" s="12"/>
      <c r="QK694" s="121"/>
      <c r="QL694" s="12"/>
      <c r="QM694" s="12"/>
      <c r="QN694" s="121"/>
      <c r="QO694" s="126">
        <f>Tabela1[[#This Row],[p120]]+Tabela1[[#This Row],[pkt9]]+Tabela1[[#This Row],[p121]]+Tabela1[[#This Row],[punkty44]]+Tabela1[[#This Row],[p122]]+Tabela1[[#This Row],[p123]]</f>
        <v>0</v>
      </c>
      <c r="QP694" s="12"/>
      <c r="QQ694" s="12"/>
      <c r="QR694" s="12"/>
      <c r="QS694" s="12"/>
      <c r="QT694" s="12"/>
      <c r="QU694" s="12"/>
      <c r="QV694" s="12"/>
      <c r="QW694" s="12"/>
      <c r="QX694" s="12"/>
      <c r="QY694" s="12"/>
      <c r="QZ694" s="12"/>
      <c r="RA694" s="12"/>
      <c r="RB694" s="12"/>
      <c r="RC694" s="12"/>
      <c r="RD694" s="12"/>
      <c r="RE694" s="12"/>
      <c r="RF694" s="12"/>
      <c r="RG694" s="12"/>
      <c r="RH694" s="12"/>
      <c r="RI694" s="12"/>
      <c r="RJ694" s="12"/>
      <c r="RK694" s="12"/>
      <c r="RL694" s="12"/>
      <c r="RM694" s="12"/>
      <c r="RN694" s="12"/>
      <c r="RO694" s="12"/>
      <c r="RP694" s="12"/>
      <c r="RQ694" s="12"/>
      <c r="RR694" s="12"/>
      <c r="RS694" s="12"/>
      <c r="RT694" s="12"/>
      <c r="RU694" s="12"/>
      <c r="RV694" s="12"/>
      <c r="RW69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4" s="12"/>
      <c r="RY694" s="12"/>
      <c r="RZ694" s="12"/>
      <c r="SA694" s="12"/>
      <c r="SB694" s="12"/>
      <c r="SC694" s="12"/>
      <c r="SD694" s="12"/>
      <c r="SE694" s="12"/>
      <c r="SF694" s="12"/>
      <c r="SG694" s="12"/>
      <c r="SH694" s="12"/>
      <c r="SI694" s="12"/>
      <c r="SJ694" s="12"/>
      <c r="SK694" s="12"/>
      <c r="SL694" s="12"/>
      <c r="SM694" s="12"/>
      <c r="SN694" s="12"/>
      <c r="SO694" s="12"/>
      <c r="SP694" s="12"/>
      <c r="SQ694" s="12"/>
      <c r="SR694" s="12"/>
      <c r="SS694" s="12"/>
      <c r="ST694" s="12"/>
      <c r="SU694" s="12"/>
      <c r="SV694" s="12"/>
      <c r="SW694" s="12"/>
      <c r="SX694" s="12"/>
      <c r="SY694" s="12"/>
      <c r="SZ694" s="12"/>
      <c r="TA694" s="12"/>
      <c r="TB694" s="12"/>
      <c r="TC694" s="12"/>
      <c r="TD694" s="12"/>
      <c r="TE694" s="12"/>
      <c r="TF694" s="12"/>
      <c r="TG694" s="12"/>
      <c r="TH694" s="12"/>
      <c r="TI694" s="12"/>
      <c r="TJ694" s="12"/>
      <c r="TK694" s="12"/>
      <c r="TL694" s="12"/>
      <c r="TM694" s="12"/>
      <c r="TN694" s="12"/>
      <c r="TO694" s="12"/>
      <c r="TP694" s="12"/>
      <c r="TQ694" s="12"/>
      <c r="TR694" s="12"/>
      <c r="TS694" s="12"/>
      <c r="TT694" s="12"/>
      <c r="TU694" s="12"/>
      <c r="TV694" s="12"/>
      <c r="TW694" s="12"/>
      <c r="TX694" s="12"/>
      <c r="TY694" s="12"/>
      <c r="TZ694" s="12"/>
      <c r="UA694" s="12"/>
      <c r="UB694" s="12"/>
      <c r="UC694" s="12"/>
      <c r="UD694" s="12"/>
      <c r="UE694" s="12"/>
      <c r="UF694" s="12"/>
      <c r="UG694" s="12"/>
      <c r="UH694" s="12"/>
      <c r="UI694" s="12"/>
      <c r="UJ694" s="12"/>
      <c r="UK694" s="12"/>
      <c r="UL694" s="145">
        <f>SUM(RZ694,SC694,SF694,SI694,SL694,SO694,SR694,SU694,SX694,TA694,TD694,TG694,TJ694,TM694,TP694,TS694,TV694,TY694,UB694,UE694,UH694,UK694)</f>
        <v>0</v>
      </c>
      <c r="UM694" s="12"/>
      <c r="UN694" s="12"/>
      <c r="UO694" s="12"/>
      <c r="UP694" s="12"/>
      <c r="UQ694" s="12"/>
      <c r="UR694" s="12"/>
      <c r="US694" s="12"/>
      <c r="UT694" s="12"/>
      <c r="UU694" s="12"/>
      <c r="UV694" s="12"/>
      <c r="UW694" s="12"/>
      <c r="UX694" s="12"/>
      <c r="UY694" s="12"/>
      <c r="UZ694" s="12"/>
      <c r="VA694" s="12"/>
      <c r="VB694" s="12"/>
      <c r="VC694" s="12"/>
      <c r="VD694" s="12"/>
      <c r="VE694" s="12"/>
      <c r="VF694" s="12"/>
      <c r="VG694" s="12"/>
      <c r="VH694" s="12"/>
      <c r="VI694" s="12"/>
      <c r="VJ694" s="12"/>
      <c r="VK694" s="12"/>
      <c r="VL694" s="12"/>
      <c r="VM694" s="12"/>
      <c r="VN694" s="12"/>
      <c r="VO694" s="12"/>
      <c r="VP694" s="12"/>
      <c r="VQ694" s="12"/>
      <c r="VR694" s="12"/>
      <c r="VS694" s="12"/>
      <c r="VT694" s="12"/>
      <c r="VU694" s="12"/>
      <c r="VV694" s="12"/>
      <c r="VW694" s="12"/>
      <c r="VX694" s="12"/>
      <c r="VY694" s="12"/>
      <c r="VZ694" s="12"/>
      <c r="WA694" s="12"/>
      <c r="WB694" s="12"/>
      <c r="WC694" s="12"/>
      <c r="WD694" s="12"/>
      <c r="WE694" s="12"/>
      <c r="WF694" s="12"/>
      <c r="WG694" s="12"/>
      <c r="WH694" s="12"/>
      <c r="WI694" s="12">
        <v>2</v>
      </c>
      <c r="WJ694" s="48" t="s">
        <v>8</v>
      </c>
      <c r="WK694" s="12">
        <v>9</v>
      </c>
      <c r="WL69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9</v>
      </c>
      <c r="WM694" s="12"/>
      <c r="WN694" s="12"/>
      <c r="WO694" s="12"/>
      <c r="WP694" s="12"/>
      <c r="WQ694" s="12"/>
      <c r="WR694" s="12"/>
      <c r="WS694" s="12"/>
      <c r="WT694" s="12"/>
      <c r="WU694" s="12"/>
      <c r="WV694" s="12"/>
      <c r="WW694" s="12"/>
      <c r="WX694" s="12"/>
      <c r="WY694" s="12"/>
      <c r="WZ694" s="12"/>
      <c r="XA694" s="12"/>
      <c r="XB694" s="12"/>
      <c r="XC694" s="12"/>
      <c r="XD694" s="12"/>
      <c r="XE694" s="12"/>
      <c r="XF694" s="12"/>
      <c r="XG694" s="12"/>
      <c r="XH694" s="12"/>
      <c r="XI694" s="12"/>
      <c r="XJ694" s="12"/>
      <c r="XK694" s="12"/>
      <c r="XL694" s="12"/>
      <c r="XM694" s="12"/>
      <c r="XN694" s="12"/>
      <c r="XO694" s="12"/>
      <c r="XP694" s="12"/>
      <c r="XQ694" s="12"/>
      <c r="XR694" s="12"/>
      <c r="XS694" s="12"/>
      <c r="XT694" s="12"/>
      <c r="XU694" s="12"/>
      <c r="XV694" s="12"/>
      <c r="XW694" s="12"/>
      <c r="XX694" s="12"/>
      <c r="XY694" s="12"/>
      <c r="XZ694" s="12"/>
      <c r="YA694" s="12"/>
      <c r="YB694" s="12"/>
      <c r="YC694" s="12"/>
      <c r="YD694" s="12"/>
      <c r="YE694" s="12"/>
      <c r="YF694" s="12"/>
      <c r="YG694" s="12"/>
      <c r="YH694" s="12"/>
      <c r="YI694" s="12"/>
      <c r="YJ694" s="12"/>
      <c r="YK694" s="12"/>
      <c r="YL694" s="12"/>
      <c r="YM694" s="12"/>
      <c r="YN694" s="12"/>
      <c r="YO694" s="12"/>
      <c r="YP694" s="12"/>
      <c r="YQ694" s="12"/>
      <c r="YR694" s="12"/>
      <c r="YS694" s="12"/>
      <c r="YT694" s="12"/>
      <c r="YU694" s="126">
        <f>SUM(WO694,WR694,WU694,WX694,XA694,XD694,XG694,XJ694,XM694,XP694,XS694,XV694,XY694,YB694,YE694,YH694,YK694,YN694,YQ694,YT694)</f>
        <v>0</v>
      </c>
      <c r="YV694" s="12"/>
      <c r="YW694" s="12"/>
      <c r="YX694" s="12"/>
      <c r="YY694" s="12"/>
      <c r="YZ694" s="12"/>
      <c r="ZA694" s="12"/>
      <c r="ZB694" s="12"/>
      <c r="ZC694" s="12"/>
      <c r="ZD694" s="12"/>
      <c r="ZE694" s="12"/>
      <c r="ZF694" s="12"/>
      <c r="ZG694" s="12"/>
      <c r="ZH694" s="12"/>
      <c r="ZI694" s="12"/>
      <c r="ZJ694" s="12"/>
      <c r="ZK694" s="12"/>
      <c r="ZL694" s="12"/>
      <c r="ZM694" s="12"/>
      <c r="ZN694" s="12"/>
      <c r="ZO694" s="12"/>
      <c r="ZP694" s="12"/>
      <c r="ZQ694" s="12"/>
      <c r="ZR694" s="12"/>
      <c r="ZS694" s="12"/>
      <c r="ZT694" s="12"/>
      <c r="ZU694" s="12"/>
      <c r="ZV694" s="12"/>
      <c r="ZW694" s="12"/>
      <c r="ZX694" s="12"/>
      <c r="ZY694" s="12"/>
      <c r="ZZ694" s="12"/>
      <c r="AAA694" s="12"/>
      <c r="AAB694" s="12"/>
      <c r="AAC694" s="12">
        <v>1</v>
      </c>
      <c r="AAD694" s="12">
        <v>145</v>
      </c>
      <c r="AAE694" s="12">
        <v>6</v>
      </c>
      <c r="AAF694" s="12"/>
      <c r="AAG694" s="12"/>
      <c r="AAH694" s="12"/>
      <c r="AAI694" s="12"/>
      <c r="AAJ694" s="12"/>
      <c r="AAK694" s="12"/>
      <c r="AAL694" s="12"/>
      <c r="AAM694" s="12"/>
      <c r="AAN694" s="12"/>
      <c r="AAO694" s="12"/>
      <c r="AAP694" s="12"/>
      <c r="AAQ694" s="12"/>
      <c r="AAR694" s="12"/>
      <c r="AAS694" s="12"/>
      <c r="AAT694" s="12"/>
      <c r="AAU694" s="12"/>
      <c r="AAV694" s="12"/>
      <c r="AAW694" s="12"/>
      <c r="AAX694" s="12"/>
      <c r="AAY694" s="12"/>
      <c r="AAZ694" s="12"/>
      <c r="ABA694" s="12"/>
      <c r="ABB694" s="12"/>
      <c r="ABC694" s="12"/>
      <c r="ABD694" s="12"/>
      <c r="ABE694" s="12"/>
      <c r="ABF694" s="12"/>
      <c r="ABG694" s="12"/>
      <c r="ABH694" s="12"/>
      <c r="ABI694" s="12"/>
      <c r="ABJ694" s="12"/>
      <c r="ABK694" s="12"/>
      <c r="ABL694" s="12"/>
      <c r="ABM694" s="12"/>
      <c r="ABN694" s="12"/>
      <c r="ABO694" s="12"/>
      <c r="ABP694" s="12">
        <v>2</v>
      </c>
      <c r="ABQ694" s="48" t="s">
        <v>8</v>
      </c>
      <c r="ABR694" s="12">
        <v>9</v>
      </c>
      <c r="ABS694" s="12"/>
      <c r="ABT694" s="12"/>
      <c r="ABU694" s="12"/>
      <c r="ABV694" s="12"/>
      <c r="ABW694" s="12"/>
      <c r="ABX694" s="12"/>
      <c r="ABY694" s="136">
        <f>SUM(YX694,ZA694,ZD694,ZG694,ZJ694,ZM694,ZP694,ZS694,ZV694,ZY694,AAB694,AAE694,AAH694,AAK694,AAN694,AAQ694,AAT694,AAW694,AAZ694,ABC694,ABF694,ABI694,ABL694,ABO694,ABR694,ABU694,ABX694)</f>
        <v>15</v>
      </c>
      <c r="ABZ694" s="12"/>
      <c r="ACA694" s="12"/>
      <c r="ACB694" s="12"/>
      <c r="ACC694" s="12"/>
      <c r="ACD694" s="12"/>
      <c r="ACE694" s="12"/>
      <c r="ACF694" s="12"/>
      <c r="ACG694" s="12"/>
      <c r="ACH694" s="12"/>
      <c r="ACI694" s="12"/>
      <c r="ACJ694" s="12"/>
      <c r="ACK694" s="12"/>
      <c r="ACL694" s="12"/>
      <c r="ACM694" s="12"/>
      <c r="ACN694" s="12"/>
      <c r="ACO694" s="12"/>
      <c r="ACP694" s="12"/>
      <c r="ACQ694" s="12"/>
      <c r="ACR694" s="12"/>
      <c r="ACS694" s="12"/>
      <c r="ACT694" s="12"/>
      <c r="ACU694" s="12"/>
      <c r="ACV694" s="12"/>
      <c r="ACW694" s="12"/>
      <c r="ACX694" s="12"/>
      <c r="ACY694" s="12"/>
      <c r="ACZ694" s="12"/>
      <c r="ADA694" s="12"/>
      <c r="ADB694" s="12"/>
      <c r="ADC694" s="12"/>
      <c r="ADD694" s="12"/>
      <c r="ADE694" s="12"/>
      <c r="ADF694" s="12"/>
      <c r="ADG694" s="12"/>
      <c r="ADH694" s="12"/>
      <c r="ADI694" s="12"/>
      <c r="ADJ694" s="12"/>
      <c r="ADK694" s="12"/>
      <c r="ADL694" s="12"/>
      <c r="ADM694" s="12"/>
      <c r="ADN694" s="12"/>
      <c r="ADO694" s="12"/>
      <c r="ADP694" s="12"/>
      <c r="ADQ694" s="12"/>
      <c r="ADR694" s="12"/>
      <c r="ADS694" s="12"/>
      <c r="ADT694" s="12"/>
      <c r="ADU694" s="12"/>
      <c r="ADV694" s="12"/>
      <c r="ADW694" s="12"/>
      <c r="ADX694" s="12"/>
      <c r="ADY694" s="164"/>
      <c r="ADZ694" s="164"/>
      <c r="AEA694" s="164"/>
      <c r="AEB694" s="164"/>
      <c r="AEC694" s="164"/>
      <c r="AED694" s="164"/>
      <c r="AEE694" s="164"/>
      <c r="AEF694" s="164"/>
      <c r="AEG694" s="164"/>
      <c r="AEH694" s="164"/>
      <c r="AEI694" s="164"/>
      <c r="AEJ694" s="164"/>
      <c r="AEK694" s="164"/>
      <c r="AEL694" s="164"/>
      <c r="AEM694" s="164"/>
      <c r="AEN694" s="164"/>
      <c r="AEO694" s="164"/>
      <c r="AEP694" s="164"/>
      <c r="AEQ694" s="164">
        <f>SUM(ACB694,ACE694,ACH694,ACK694,ACN694,ACQ694,ACT694,ACW694,ACZ694,ADC694,ADF694,ADI694,ADL694,ADO694,ADR694,ADU694,ADX694,AEA694,AED694,AEG694,AEJ694,AEM694,AEP694)</f>
        <v>0</v>
      </c>
    </row>
    <row r="695" spans="1:823">
      <c r="A695" s="13" t="s">
        <v>556</v>
      </c>
      <c r="B695" s="3" t="s">
        <v>115</v>
      </c>
      <c r="C695" s="15" t="s">
        <v>855</v>
      </c>
      <c r="D695" s="12"/>
      <c r="E695" s="12"/>
      <c r="F695" s="44"/>
      <c r="G695" s="12"/>
      <c r="H695" s="12"/>
      <c r="I695" s="44"/>
      <c r="J695" s="12"/>
      <c r="K695" s="12"/>
      <c r="L695" s="44"/>
      <c r="M695" s="12"/>
      <c r="N695" s="12"/>
      <c r="O695" s="44"/>
      <c r="P695" s="12"/>
      <c r="Q695" s="12"/>
      <c r="R695" s="44"/>
      <c r="S695" s="12"/>
      <c r="T695" s="12"/>
      <c r="U695" s="44"/>
      <c r="V695" s="12"/>
      <c r="W695" s="12"/>
      <c r="X695" s="44"/>
      <c r="Y695" s="51">
        <f>SUM(F695,I695,L695,O695,R695,U695,X695)</f>
        <v>0</v>
      </c>
      <c r="Z695" s="12"/>
      <c r="AA695" s="12"/>
      <c r="AB695" s="54"/>
      <c r="AC695" s="12"/>
      <c r="AD695" s="12"/>
      <c r="AE695" s="54"/>
      <c r="AF695" s="12"/>
      <c r="AG695" s="48"/>
      <c r="AH695" s="54"/>
      <c r="AI695" s="12"/>
      <c r="AJ695" s="12"/>
      <c r="AK695" s="54"/>
      <c r="AL695" s="12"/>
      <c r="AM695" s="12"/>
      <c r="AN695" s="54"/>
      <c r="AO695" s="12"/>
      <c r="AP695" s="12"/>
      <c r="AQ695" s="54"/>
      <c r="AR695" s="12"/>
      <c r="AS695" s="12"/>
      <c r="AT695" s="54"/>
      <c r="AU695" s="12"/>
      <c r="AV695" s="12"/>
      <c r="AW695" s="54"/>
      <c r="AX695" s="12"/>
      <c r="AY695" s="12"/>
      <c r="AZ695" s="54"/>
      <c r="BA695" s="12"/>
      <c r="BB695" s="12"/>
      <c r="BC695" s="54"/>
      <c r="BD695" s="12"/>
      <c r="BE695" s="12"/>
      <c r="BF695" s="54"/>
      <c r="BG695" s="12"/>
      <c r="BH695" s="12"/>
      <c r="BI695" s="54"/>
      <c r="BJ695" s="12"/>
      <c r="BK695" s="12"/>
      <c r="BL695" s="54"/>
      <c r="BM695" s="12"/>
      <c r="BN695" s="12"/>
      <c r="BO695" s="54"/>
      <c r="BP695" s="60">
        <f>SUM(BO695,BL695,BI695,BF695,BC695,AZ695,AW695,AT695,AQ695,AN695,AK695,AH695,AE695,AB695)</f>
        <v>0</v>
      </c>
      <c r="BQ695" s="12"/>
      <c r="BR695" s="12"/>
      <c r="BS695" s="54"/>
      <c r="BT695" s="12"/>
      <c r="BU695" s="12"/>
      <c r="BV695" s="54"/>
      <c r="BW695" s="12"/>
      <c r="BX695" s="12"/>
      <c r="BY695" s="54"/>
      <c r="BZ695" s="12">
        <v>1</v>
      </c>
      <c r="CA695" s="12">
        <v>140</v>
      </c>
      <c r="CB695" s="54">
        <v>3</v>
      </c>
      <c r="CC695" s="12"/>
      <c r="CD695" s="12"/>
      <c r="CE695" s="54"/>
      <c r="CF695" s="12"/>
      <c r="CG695" s="12"/>
      <c r="CH695" s="54"/>
      <c r="CI695" s="12"/>
      <c r="CJ695" s="12"/>
      <c r="CK695" s="54"/>
      <c r="CL695" s="12">
        <v>1</v>
      </c>
      <c r="CM695" s="12">
        <v>140</v>
      </c>
      <c r="CN695" s="54">
        <v>3</v>
      </c>
      <c r="CO695" s="12"/>
      <c r="CP695" s="12"/>
      <c r="CQ695" s="54"/>
      <c r="CR695" s="12"/>
      <c r="CS695" s="12"/>
      <c r="CT695" s="54"/>
      <c r="CU695" s="12"/>
      <c r="CV695" s="12"/>
      <c r="CW695" s="54"/>
      <c r="CX695" s="12"/>
      <c r="CY695" s="12"/>
      <c r="CZ695" s="54"/>
      <c r="DA695" s="12"/>
      <c r="DB695" s="12"/>
      <c r="DC695" s="54"/>
      <c r="DD695" s="12"/>
      <c r="DE695" s="12"/>
      <c r="DF695" s="54"/>
      <c r="DG695" s="12"/>
      <c r="DH695" s="12"/>
      <c r="DI695" s="54"/>
      <c r="DJ695" s="12"/>
      <c r="DK695" s="12"/>
      <c r="DL695" s="54"/>
      <c r="DM695" s="12"/>
      <c r="DN695" s="12"/>
      <c r="DO695" s="54"/>
      <c r="DP695" s="12"/>
      <c r="DQ695" s="12"/>
      <c r="DR695" s="54"/>
      <c r="DS695" s="12"/>
      <c r="DT695" s="12"/>
      <c r="DU695" s="54"/>
      <c r="DV695" s="12"/>
      <c r="DW695" s="12"/>
      <c r="DX695" s="54"/>
      <c r="DY695" s="12"/>
      <c r="DZ695" s="12"/>
      <c r="EA695" s="54"/>
      <c r="EB695" s="12"/>
      <c r="EC695" s="12"/>
      <c r="ED695" s="54"/>
      <c r="EE695" s="12"/>
      <c r="EF695" s="12"/>
      <c r="EG695" s="54"/>
      <c r="EH695" s="12"/>
      <c r="EI695" s="12"/>
      <c r="EJ695" s="54"/>
      <c r="EK695" s="12"/>
      <c r="EL695" s="12"/>
      <c r="EM695" s="54"/>
      <c r="EN695" s="64">
        <f>SUM(EM695,EJ695,EG695,ED695,EA695,DX695,DU695,DR695,DO695,DL695,DI695,DF695,DC695,CZ695,CW695,CT695,CQ695,CN695,CK695,CH695,CE695,CB695,BY695,BV695,BS695)</f>
        <v>6</v>
      </c>
      <c r="EO695" s="12"/>
      <c r="EP695" s="12"/>
      <c r="EQ695" s="67"/>
      <c r="ER695" s="12"/>
      <c r="ES695" s="12"/>
      <c r="ET695" s="67"/>
      <c r="EU695" s="12"/>
      <c r="EV695" s="12"/>
      <c r="EW695" s="67"/>
      <c r="EX695" s="12"/>
      <c r="EY695" s="12"/>
      <c r="EZ695" s="67"/>
      <c r="FA695" s="12"/>
      <c r="FB695" s="12"/>
      <c r="FC695" s="67"/>
      <c r="FD695" s="12"/>
      <c r="FE695" s="12"/>
      <c r="FF695" s="67"/>
      <c r="FG695" s="12"/>
      <c r="FH695" s="12"/>
      <c r="FI695" s="67"/>
      <c r="FJ695" s="12"/>
      <c r="FK695" s="12"/>
      <c r="FL695" s="67"/>
      <c r="FM695" s="12"/>
      <c r="FN695" s="12"/>
      <c r="FO695" s="67"/>
      <c r="FP695" s="12"/>
      <c r="FQ695" s="12"/>
      <c r="FR695" s="67"/>
      <c r="FS695" s="12"/>
      <c r="FT695" s="12"/>
      <c r="FU695" s="67"/>
      <c r="FV695" s="12"/>
      <c r="FW695" s="12"/>
      <c r="FX695" s="67"/>
      <c r="FY695" s="12">
        <v>1</v>
      </c>
      <c r="FZ695" s="12">
        <v>140</v>
      </c>
      <c r="GA695" s="67">
        <v>3</v>
      </c>
      <c r="GB695" s="12"/>
      <c r="GC695" s="12"/>
      <c r="GD695" s="67"/>
      <c r="GE695" s="12"/>
      <c r="GF695" s="12"/>
      <c r="GG695" s="67"/>
      <c r="GH695" s="12"/>
      <c r="GI695" s="12"/>
      <c r="GJ695" s="67"/>
      <c r="GK695" s="12"/>
      <c r="GL695" s="12"/>
      <c r="GM695" s="67"/>
      <c r="GN695" s="12"/>
      <c r="GO695" s="12"/>
      <c r="GP695" s="67"/>
      <c r="GQ695" s="12"/>
      <c r="GR695" s="12"/>
      <c r="GS695" s="67"/>
      <c r="GT695" s="12"/>
      <c r="GU695" s="12"/>
      <c r="GV695" s="67"/>
      <c r="GW695" s="12"/>
      <c r="GX695" s="12"/>
      <c r="GY695" s="67"/>
      <c r="GZ695" s="12"/>
      <c r="HA695" s="12"/>
      <c r="HB695" s="67"/>
      <c r="HC69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95" s="12"/>
      <c r="HE695" s="12"/>
      <c r="HF695" s="77"/>
      <c r="HG695" s="12"/>
      <c r="HH695" s="12"/>
      <c r="HI695" s="77"/>
      <c r="HJ695" s="12">
        <v>1</v>
      </c>
      <c r="HK695" s="12">
        <v>140</v>
      </c>
      <c r="HL695" s="77">
        <v>3</v>
      </c>
      <c r="HM695" s="12"/>
      <c r="HN695" s="12"/>
      <c r="HO695" s="77"/>
      <c r="HP695" s="12"/>
      <c r="HQ695" s="12"/>
      <c r="HR695" s="77"/>
      <c r="HS695" s="12"/>
      <c r="HT695" s="12"/>
      <c r="HU695" s="77"/>
      <c r="HV695" s="12"/>
      <c r="HW695" s="12"/>
      <c r="HX695" s="77"/>
      <c r="HY695" s="12"/>
      <c r="HZ695" s="12"/>
      <c r="IA695" s="77"/>
      <c r="IB695" s="12"/>
      <c r="IC695" s="12"/>
      <c r="ID695" s="77"/>
      <c r="IE695" s="12"/>
      <c r="IF695" s="12"/>
      <c r="IG695" s="77"/>
      <c r="IH695" s="12">
        <v>2</v>
      </c>
      <c r="II695" s="12" t="s">
        <v>993</v>
      </c>
      <c r="IJ695" s="77">
        <v>6</v>
      </c>
      <c r="IK695" s="12"/>
      <c r="IL695" s="12"/>
      <c r="IM695" s="77"/>
      <c r="IN695" s="12"/>
      <c r="IO695" s="12"/>
      <c r="IP695" s="77"/>
      <c r="IQ695" s="12"/>
      <c r="IR695" s="12"/>
      <c r="IS695" s="77"/>
      <c r="IT695" s="12"/>
      <c r="IU695" s="12"/>
      <c r="IV695" s="77"/>
      <c r="IW695" s="12"/>
      <c r="IX695" s="12"/>
      <c r="IY695" s="77"/>
      <c r="IZ69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695" s="12"/>
      <c r="JB695" s="12"/>
      <c r="JC695" s="82"/>
      <c r="JD695" s="12"/>
      <c r="JE695" s="12"/>
      <c r="JF695" s="82"/>
      <c r="JG695" s="12"/>
      <c r="JH695" s="12"/>
      <c r="JI695" s="82"/>
      <c r="JJ695" s="12"/>
      <c r="JK695" s="12"/>
      <c r="JL695" s="82"/>
      <c r="JM695" s="12"/>
      <c r="JN695" s="12"/>
      <c r="JO695" s="82"/>
      <c r="JP695" s="12"/>
      <c r="JQ695" s="12"/>
      <c r="JR695" s="82"/>
      <c r="JS695" s="12"/>
      <c r="JT695" s="12"/>
      <c r="JU695" s="82"/>
      <c r="JV695" s="12"/>
      <c r="JW695" s="12"/>
      <c r="JX695" s="82"/>
      <c r="JY695" s="12"/>
      <c r="JZ695" s="12"/>
      <c r="KA695" s="82"/>
      <c r="KB695" s="12"/>
      <c r="KC695" s="12"/>
      <c r="KD695" s="82"/>
      <c r="KE695" s="12"/>
      <c r="KF695" s="12"/>
      <c r="KG695" s="82"/>
      <c r="KH695" s="12">
        <v>1</v>
      </c>
      <c r="KI695" s="12">
        <v>140</v>
      </c>
      <c r="KJ695" s="82">
        <v>3</v>
      </c>
      <c r="KK695" s="12"/>
      <c r="KL695" s="12"/>
      <c r="KM695" s="82"/>
      <c r="KN695" s="12"/>
      <c r="KO695" s="12"/>
      <c r="KP695" s="82"/>
      <c r="KQ695" s="12"/>
      <c r="KR695" s="12"/>
      <c r="KS695" s="82"/>
      <c r="KT69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695" s="12"/>
      <c r="KV695" s="12"/>
      <c r="KW695" s="89"/>
      <c r="KX695" s="12"/>
      <c r="KY695" s="12"/>
      <c r="KZ695" s="89"/>
      <c r="LA695" s="12"/>
      <c r="LB695" s="12"/>
      <c r="LC695" s="89"/>
      <c r="LD695" s="12"/>
      <c r="LE695" s="12"/>
      <c r="LF695" s="89"/>
      <c r="LG695" s="12"/>
      <c r="LH695" s="12"/>
      <c r="LI695" s="89"/>
      <c r="LJ695" s="12"/>
      <c r="LK695" s="12"/>
      <c r="LL695" s="89"/>
      <c r="LM695" s="12"/>
      <c r="LN695" s="12"/>
      <c r="LO695" s="89"/>
      <c r="LP695" s="12"/>
      <c r="LQ695" s="12"/>
      <c r="LR695" s="89"/>
      <c r="LS695" s="12"/>
      <c r="LT695" s="12"/>
      <c r="LU695" s="89"/>
      <c r="LV695" s="12"/>
      <c r="LW695" s="12"/>
      <c r="LX695" s="89"/>
      <c r="LY695" s="12"/>
      <c r="LZ695" s="12"/>
      <c r="MA695" s="89"/>
      <c r="MB69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5" s="12"/>
      <c r="MD695" s="12"/>
      <c r="ME695" s="98"/>
      <c r="MF695" s="12"/>
      <c r="MG695" s="12"/>
      <c r="MH695" s="98"/>
      <c r="MI695" s="12"/>
      <c r="MJ695" s="12"/>
      <c r="MK695" s="98"/>
      <c r="ML695" s="12"/>
      <c r="MM695" s="12"/>
      <c r="MN695" s="98"/>
      <c r="MO695" s="12"/>
      <c r="MP695" s="12"/>
      <c r="MQ695" s="98"/>
      <c r="MR695" s="12"/>
      <c r="MS695" s="12"/>
      <c r="MT695" s="98"/>
      <c r="MU695" s="12"/>
      <c r="MV695" s="12"/>
      <c r="MW695" s="98"/>
      <c r="MX695" s="12"/>
      <c r="MY695" s="12"/>
      <c r="MZ695" s="98"/>
      <c r="NA695" s="12"/>
      <c r="NB695" s="12"/>
      <c r="NC695" s="103"/>
      <c r="ND695" s="12">
        <v>1</v>
      </c>
      <c r="NE695" s="12">
        <v>140</v>
      </c>
      <c r="NF695" s="103">
        <v>3</v>
      </c>
      <c r="NG695" s="12"/>
      <c r="NH695" s="12"/>
      <c r="NI695" s="103"/>
      <c r="NJ695" s="12"/>
      <c r="NK695" s="12"/>
      <c r="NL695" s="103"/>
      <c r="NM69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695" s="12"/>
      <c r="NO695" s="12"/>
      <c r="NP695" s="110"/>
      <c r="NQ695" s="12"/>
      <c r="NR695" s="12"/>
      <c r="NS695" s="110"/>
      <c r="NT695" s="12"/>
      <c r="NU695" s="12"/>
      <c r="NV695" s="110"/>
      <c r="NW695" s="12"/>
      <c r="NX695" s="12"/>
      <c r="NY695" s="110"/>
      <c r="NZ695" s="12"/>
      <c r="OA695" s="12"/>
      <c r="OB695" s="110"/>
      <c r="OC695" s="12"/>
      <c r="OD695" s="12"/>
      <c r="OE695" s="110"/>
      <c r="OF695" s="12"/>
      <c r="OG695" s="12"/>
      <c r="OH695" s="110"/>
      <c r="OI695" s="12"/>
      <c r="OJ695" s="12"/>
      <c r="OK695" s="110"/>
      <c r="OL695" s="12"/>
      <c r="OM695" s="12"/>
      <c r="ON695" s="110"/>
      <c r="OO695" s="12"/>
      <c r="OP695" s="12"/>
      <c r="OQ695" s="110"/>
      <c r="OR695" s="12">
        <v>2</v>
      </c>
      <c r="OS695" s="12" t="s">
        <v>8</v>
      </c>
      <c r="OT695" s="110">
        <v>9</v>
      </c>
      <c r="OU695" s="12"/>
      <c r="OV695" s="12"/>
      <c r="OW695" s="110"/>
      <c r="OX695" s="12"/>
      <c r="OY695" s="12"/>
      <c r="OZ695" s="110"/>
      <c r="PA695" s="12"/>
      <c r="PB695" s="12"/>
      <c r="PC695" s="110"/>
      <c r="PD695" s="12"/>
      <c r="PE695" s="12"/>
      <c r="PF695" s="110"/>
      <c r="PG695" s="12"/>
      <c r="PH695" s="12"/>
      <c r="PI695" s="110"/>
      <c r="PJ695" s="12"/>
      <c r="PK695" s="12"/>
      <c r="PL695" s="110"/>
      <c r="PM695" s="12"/>
      <c r="PN695" s="12"/>
      <c r="PO695" s="110"/>
      <c r="PP695" s="12"/>
      <c r="PQ695" s="12"/>
      <c r="PR695" s="110"/>
      <c r="PS695" s="12"/>
      <c r="PT695" s="12"/>
      <c r="PU695" s="110"/>
      <c r="PV69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9</v>
      </c>
      <c r="PW695" s="12"/>
      <c r="PX695" s="12"/>
      <c r="PY695" s="121"/>
      <c r="PZ695" s="12"/>
      <c r="QA695" s="12"/>
      <c r="QB695" s="121"/>
      <c r="QC695" s="12"/>
      <c r="QD695" s="12"/>
      <c r="QE695" s="121"/>
      <c r="QF695" s="12"/>
      <c r="QG695" s="12"/>
      <c r="QH695" s="121"/>
      <c r="QI695" s="12"/>
      <c r="QJ695" s="12"/>
      <c r="QK695" s="121"/>
      <c r="QL695" s="12"/>
      <c r="QM695" s="12"/>
      <c r="QN695" s="121"/>
      <c r="QO695" s="126">
        <f>Tabela1[[#This Row],[p120]]+Tabela1[[#This Row],[pkt9]]+Tabela1[[#This Row],[p121]]+Tabela1[[#This Row],[punkty44]]+Tabela1[[#This Row],[p122]]+Tabela1[[#This Row],[p123]]</f>
        <v>0</v>
      </c>
      <c r="QP695" s="12"/>
      <c r="QQ695" s="12"/>
      <c r="QR695" s="12"/>
      <c r="QS695" s="12"/>
      <c r="QT695" s="12"/>
      <c r="QU695" s="12"/>
      <c r="QV695" s="12"/>
      <c r="QW695" s="12"/>
      <c r="QX695" s="12"/>
      <c r="QY695" s="12"/>
      <c r="QZ695" s="12"/>
      <c r="RA695" s="12"/>
      <c r="RB695" s="12"/>
      <c r="RC695" s="12"/>
      <c r="RD695" s="12"/>
      <c r="RE695" s="12"/>
      <c r="RF695" s="12"/>
      <c r="RG695" s="12"/>
      <c r="RH695" s="12"/>
      <c r="RI695" s="12"/>
      <c r="RJ695" s="12"/>
      <c r="RK695" s="12"/>
      <c r="RL695" s="12"/>
      <c r="RM695" s="12"/>
      <c r="RN695" s="12"/>
      <c r="RO695" s="12"/>
      <c r="RP695" s="12"/>
      <c r="RQ695" s="12"/>
      <c r="RR695" s="12"/>
      <c r="RS695" s="12"/>
      <c r="RT695" s="12"/>
      <c r="RU695" s="12"/>
      <c r="RV695" s="12"/>
      <c r="RW69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5" s="12"/>
      <c r="RY695" s="12"/>
      <c r="RZ695" s="12"/>
      <c r="SA695" s="12"/>
      <c r="SB695" s="12"/>
      <c r="SC695" s="12"/>
      <c r="SD695" s="12"/>
      <c r="SE695" s="12"/>
      <c r="SF695" s="12"/>
      <c r="SG695" s="12"/>
      <c r="SH695" s="12"/>
      <c r="SI695" s="12"/>
      <c r="SJ695" s="12"/>
      <c r="SK695" s="12"/>
      <c r="SL695" s="12"/>
      <c r="SM695" s="12"/>
      <c r="SN695" s="12"/>
      <c r="SO695" s="12"/>
      <c r="SP695" s="12"/>
      <c r="SQ695" s="12"/>
      <c r="SR695" s="12"/>
      <c r="SS695" s="12"/>
      <c r="ST695" s="12"/>
      <c r="SU695" s="12"/>
      <c r="SV695" s="12"/>
      <c r="SW695" s="12"/>
      <c r="SX695" s="12"/>
      <c r="SY695" s="12"/>
      <c r="SZ695" s="12"/>
      <c r="TA695" s="12"/>
      <c r="TB695" s="12"/>
      <c r="TC695" s="12"/>
      <c r="TD695" s="12"/>
      <c r="TE695" s="12"/>
      <c r="TF695" s="12"/>
      <c r="TG695" s="12"/>
      <c r="TH695" s="12"/>
      <c r="TI695" s="12"/>
      <c r="TJ695" s="12"/>
      <c r="TK695" s="12"/>
      <c r="TL695" s="12"/>
      <c r="TM695" s="12"/>
      <c r="TN695" s="12"/>
      <c r="TO695" s="12"/>
      <c r="TP695" s="12"/>
      <c r="TQ695" s="12"/>
      <c r="TR695" s="12"/>
      <c r="TS695" s="12"/>
      <c r="TT695" s="12"/>
      <c r="TU695" s="12"/>
      <c r="TV695" s="12"/>
      <c r="TW695" s="12"/>
      <c r="TX695" s="12"/>
      <c r="TY695" s="12"/>
      <c r="TZ695" s="12"/>
      <c r="UA695" s="12"/>
      <c r="UB695" s="12"/>
      <c r="UC695" s="12"/>
      <c r="UD695" s="12"/>
      <c r="UE695" s="12"/>
      <c r="UF695" s="12"/>
      <c r="UG695" s="12"/>
      <c r="UH695" s="12"/>
      <c r="UI695" s="12"/>
      <c r="UJ695" s="12"/>
      <c r="UK695" s="12"/>
      <c r="UL695" s="145">
        <f>SUM(RZ695,SC695,SF695,SI695,SL695,SO695,SR695,SU695,SX695,TA695,TD695,TG695,TJ695,TM695,TP695,TS695,TV695,TY695,UB695,UE695,UH695,UK695)</f>
        <v>0</v>
      </c>
      <c r="UM695" s="12"/>
      <c r="UN695" s="12"/>
      <c r="UO695" s="12"/>
      <c r="UP695" s="12"/>
      <c r="UQ695" s="12"/>
      <c r="UR695" s="12"/>
      <c r="US695" s="12"/>
      <c r="UT695" s="12"/>
      <c r="UU695" s="12"/>
      <c r="UV695" s="12"/>
      <c r="UW695" s="12"/>
      <c r="UX695" s="12"/>
      <c r="UY695" s="12"/>
      <c r="UZ695" s="12"/>
      <c r="VA695" s="12"/>
      <c r="VB695" s="12"/>
      <c r="VC695" s="12"/>
      <c r="VD695" s="12"/>
      <c r="VE695" s="12"/>
      <c r="VF695" s="12"/>
      <c r="VG695" s="12"/>
      <c r="VH695" s="12"/>
      <c r="VI695" s="12"/>
      <c r="VJ695" s="12"/>
      <c r="VK695" s="12"/>
      <c r="VL695" s="12"/>
      <c r="VM695" s="12"/>
      <c r="VN695" s="12"/>
      <c r="VO695" s="12"/>
      <c r="VP695" s="12"/>
      <c r="VQ695" s="12"/>
      <c r="VR695" s="12"/>
      <c r="VS695" s="12"/>
      <c r="VT695" s="12"/>
      <c r="VU695" s="12"/>
      <c r="VV695" s="12"/>
      <c r="VW695" s="12"/>
      <c r="VX695" s="12"/>
      <c r="VY695" s="12"/>
      <c r="VZ695" s="12"/>
      <c r="WA695" s="12"/>
      <c r="WB695" s="12"/>
      <c r="WC695" s="12"/>
      <c r="WD695" s="12"/>
      <c r="WE695" s="12"/>
      <c r="WF695" s="12"/>
      <c r="WG695" s="12"/>
      <c r="WH695" s="12"/>
      <c r="WI695" s="12"/>
      <c r="WJ695" s="12"/>
      <c r="WK695" s="12"/>
      <c r="WL69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5" s="12"/>
      <c r="WN695" s="12"/>
      <c r="WO695" s="12"/>
      <c r="WP695" s="12"/>
      <c r="WQ695" s="12"/>
      <c r="WR695" s="12"/>
      <c r="WS695" s="12"/>
      <c r="WT695" s="12"/>
      <c r="WU695" s="12"/>
      <c r="WV695" s="12"/>
      <c r="WW695" s="12"/>
      <c r="WX695" s="12"/>
      <c r="WY695" s="12"/>
      <c r="WZ695" s="12"/>
      <c r="XA695" s="12"/>
      <c r="XB695" s="12"/>
      <c r="XC695" s="12"/>
      <c r="XD695" s="12"/>
      <c r="XE695" s="12"/>
      <c r="XF695" s="12"/>
      <c r="XG695" s="12"/>
      <c r="XH695" s="12"/>
      <c r="XI695" s="12"/>
      <c r="XJ695" s="12"/>
      <c r="XK695" s="12"/>
      <c r="XL695" s="12"/>
      <c r="XM695" s="12"/>
      <c r="XN695" s="12"/>
      <c r="XO695" s="12"/>
      <c r="XP695" s="12"/>
      <c r="XQ695" s="12"/>
      <c r="XR695" s="12"/>
      <c r="XS695" s="12"/>
      <c r="XT695" s="12"/>
      <c r="XU695" s="12"/>
      <c r="XV695" s="12"/>
      <c r="XW695" s="12"/>
      <c r="XX695" s="12"/>
      <c r="XY695" s="12"/>
      <c r="XZ695" s="12"/>
      <c r="YA695" s="12"/>
      <c r="YB695" s="12"/>
      <c r="YC695" s="12"/>
      <c r="YD695" s="12"/>
      <c r="YE695" s="12"/>
      <c r="YF695" s="12"/>
      <c r="YG695" s="12"/>
      <c r="YH695" s="12"/>
      <c r="YI695" s="12"/>
      <c r="YJ695" s="12"/>
      <c r="YK695" s="12"/>
      <c r="YL695" s="12"/>
      <c r="YM695" s="12"/>
      <c r="YN695" s="12"/>
      <c r="YO695" s="12"/>
      <c r="YP695" s="12"/>
      <c r="YQ695" s="12"/>
      <c r="YR695" s="12"/>
      <c r="YS695" s="12"/>
      <c r="YT695" s="12"/>
      <c r="YU695" s="126">
        <f>SUM(WO695,WR695,WU695,WX695,XA695,XD695,XG695,XJ695,XM695,XP695,XS695,XV695,XY695,YB695,YE695,YH695,YK695,YN695,YQ695,YT695)</f>
        <v>0</v>
      </c>
      <c r="YV695" s="12"/>
      <c r="YW695" s="12"/>
      <c r="YX695" s="12"/>
      <c r="YY695" s="12"/>
      <c r="YZ695" s="12"/>
      <c r="ZA695" s="12"/>
      <c r="ZB695" s="12"/>
      <c r="ZC695" s="12"/>
      <c r="ZD695" s="12"/>
      <c r="ZE695" s="12"/>
      <c r="ZF695" s="12"/>
      <c r="ZG695" s="12"/>
      <c r="ZH695" s="12"/>
      <c r="ZI695" s="12"/>
      <c r="ZJ695" s="12"/>
      <c r="ZK695" s="12"/>
      <c r="ZL695" s="12"/>
      <c r="ZM695" s="12"/>
      <c r="ZN695" s="12"/>
      <c r="ZO695" s="12"/>
      <c r="ZP695" s="12"/>
      <c r="ZQ695" s="12"/>
      <c r="ZR695" s="12"/>
      <c r="ZS695" s="12"/>
      <c r="ZT695" s="12"/>
      <c r="ZU695" s="12"/>
      <c r="ZV695" s="12"/>
      <c r="ZW695" s="12"/>
      <c r="ZX695" s="12"/>
      <c r="ZY695" s="12"/>
      <c r="ZZ695" s="12"/>
      <c r="AAA695" s="12"/>
      <c r="AAB695" s="12"/>
      <c r="AAC695" s="12"/>
      <c r="AAD695" s="12"/>
      <c r="AAE695" s="12"/>
      <c r="AAF695" s="12"/>
      <c r="AAG695" s="12"/>
      <c r="AAH695" s="12"/>
      <c r="AAI695" s="12"/>
      <c r="AAJ695" s="12"/>
      <c r="AAK695" s="12"/>
      <c r="AAL695" s="12"/>
      <c r="AAM695" s="12"/>
      <c r="AAN695" s="12"/>
      <c r="AAO695" s="12"/>
      <c r="AAP695" s="12"/>
      <c r="AAQ695" s="12"/>
      <c r="AAR695" s="12"/>
      <c r="AAS695" s="12"/>
      <c r="AAT695" s="12"/>
      <c r="AAU695" s="12"/>
      <c r="AAV695" s="12"/>
      <c r="AAW695" s="12"/>
      <c r="AAX695" s="12"/>
      <c r="AAY695" s="12"/>
      <c r="AAZ695" s="12"/>
      <c r="ABA695" s="12"/>
      <c r="ABB695" s="12"/>
      <c r="ABC695" s="12"/>
      <c r="ABD695" s="12"/>
      <c r="ABE695" s="12"/>
      <c r="ABF695" s="12"/>
      <c r="ABG695" s="12"/>
      <c r="ABH695" s="12"/>
      <c r="ABI695" s="12"/>
      <c r="ABJ695" s="12"/>
      <c r="ABK695" s="12"/>
      <c r="ABL695" s="12"/>
      <c r="ABM695" s="12"/>
      <c r="ABN695" s="12"/>
      <c r="ABO695" s="12"/>
      <c r="ABP695" s="12"/>
      <c r="ABQ695" s="12"/>
      <c r="ABR695" s="12"/>
      <c r="ABS695" s="12"/>
      <c r="ABT695" s="12"/>
      <c r="ABU695" s="12"/>
      <c r="ABV695" s="12"/>
      <c r="ABW695" s="12"/>
      <c r="ABX695" s="12"/>
      <c r="ABY695" s="136">
        <f>SUM(YX695,ZA695,ZD695,ZG695,ZJ695,ZM695,ZP695,ZS695,ZV695,ZY695,AAB695,AAE695,AAH695,AAK695,AAN695,AAQ695,AAT695,AAW695,AAZ695,ABC695,ABF695,ABI695,ABL695,ABO695,ABR695,ABU695,ABX695)</f>
        <v>0</v>
      </c>
      <c r="ABZ695" s="12"/>
      <c r="ACA695" s="12"/>
      <c r="ACB695" s="12"/>
      <c r="ACC695" s="12"/>
      <c r="ACD695" s="12"/>
      <c r="ACE695" s="12"/>
      <c r="ACF695" s="12"/>
      <c r="ACG695" s="12"/>
      <c r="ACH695" s="12"/>
      <c r="ACI695" s="12"/>
      <c r="ACJ695" s="12"/>
      <c r="ACK695" s="12"/>
      <c r="ACL695" s="12"/>
      <c r="ACM695" s="12"/>
      <c r="ACN695" s="12"/>
      <c r="ACO695" s="12"/>
      <c r="ACP695" s="12"/>
      <c r="ACQ695" s="12"/>
      <c r="ACR695" s="12"/>
      <c r="ACS695" s="12"/>
      <c r="ACT695" s="12"/>
      <c r="ACU695" s="12"/>
      <c r="ACV695" s="12"/>
      <c r="ACW695" s="12"/>
      <c r="ACX695" s="12"/>
      <c r="ACY695" s="12"/>
      <c r="ACZ695" s="12"/>
      <c r="ADA695" s="12"/>
      <c r="ADB695" s="12"/>
      <c r="ADC695" s="12"/>
      <c r="ADD695" s="12"/>
      <c r="ADE695" s="12"/>
      <c r="ADF695" s="12"/>
      <c r="ADG695" s="12"/>
      <c r="ADH695" s="12"/>
      <c r="ADI695" s="12"/>
      <c r="ADJ695" s="12"/>
      <c r="ADK695" s="12"/>
      <c r="ADL695" s="12"/>
      <c r="ADM695" s="12"/>
      <c r="ADN695" s="12"/>
      <c r="ADO695" s="12"/>
      <c r="ADP695" s="12"/>
      <c r="ADQ695" s="12"/>
      <c r="ADR695" s="12"/>
      <c r="ADS695" s="12"/>
      <c r="ADT695" s="12"/>
      <c r="ADU695" s="12"/>
      <c r="ADV695" s="12"/>
      <c r="ADW695" s="12"/>
      <c r="ADX695" s="12"/>
      <c r="ADY695" s="164"/>
      <c r="ADZ695" s="164"/>
      <c r="AEA695" s="164"/>
      <c r="AEB695" s="164"/>
      <c r="AEC695" s="164"/>
      <c r="AED695" s="164"/>
      <c r="AEE695" s="164"/>
      <c r="AEF695" s="164"/>
      <c r="AEG695" s="164"/>
      <c r="AEH695" s="164"/>
      <c r="AEI695" s="164"/>
      <c r="AEJ695" s="164"/>
      <c r="AEK695" s="164"/>
      <c r="AEL695" s="164"/>
      <c r="AEM695" s="164"/>
      <c r="AEN695" s="164"/>
      <c r="AEO695" s="164"/>
      <c r="AEP695" s="164"/>
      <c r="AEQ695" s="164">
        <f>SUM(ACB695,ACE695,ACH695,ACK695,ACN695,ACQ695,ACT695,ACW695,ACZ695,ADC695,ADF695,ADI695,ADL695,ADO695,ADR695,ADU695,ADX695,AEA695,AED695,AEG695,AEJ695,AEM695,AEP695)</f>
        <v>0</v>
      </c>
    </row>
    <row r="696" spans="1:823">
      <c r="A696" s="184" t="s">
        <v>556</v>
      </c>
      <c r="B696" s="3" t="s">
        <v>115</v>
      </c>
      <c r="C696" s="31" t="s">
        <v>1047</v>
      </c>
      <c r="D696" s="12"/>
      <c r="E696" s="12"/>
      <c r="F696" s="44"/>
      <c r="G696" s="12"/>
      <c r="H696" s="12"/>
      <c r="I696" s="44"/>
      <c r="J696" s="12"/>
      <c r="K696" s="12"/>
      <c r="L696" s="44"/>
      <c r="M696" s="12"/>
      <c r="N696" s="12"/>
      <c r="O696" s="44"/>
      <c r="P696" s="12"/>
      <c r="Q696" s="12"/>
      <c r="R696" s="44"/>
      <c r="S696" s="12"/>
      <c r="T696" s="12"/>
      <c r="U696" s="44"/>
      <c r="V696" s="12"/>
      <c r="W696" s="12"/>
      <c r="X696" s="44"/>
      <c r="Y696" s="51">
        <f>SUM(F696,I696,L696,O696,R696,U696,X696)</f>
        <v>0</v>
      </c>
      <c r="Z696" s="12"/>
      <c r="AA696" s="12"/>
      <c r="AB696" s="54"/>
      <c r="AC696" s="12"/>
      <c r="AD696" s="12"/>
      <c r="AE696" s="54"/>
      <c r="AF696" s="12"/>
      <c r="AG696" s="12"/>
      <c r="AH696" s="54"/>
      <c r="AI696" s="12"/>
      <c r="AJ696" s="12"/>
      <c r="AK696" s="54"/>
      <c r="AL696" s="12"/>
      <c r="AM696" s="12"/>
      <c r="AN696" s="54"/>
      <c r="AO696" s="12"/>
      <c r="AP696" s="12"/>
      <c r="AQ696" s="54"/>
      <c r="AR696" s="12"/>
      <c r="AS696" s="12"/>
      <c r="AT696" s="54"/>
      <c r="AU696" s="12"/>
      <c r="AV696" s="12"/>
      <c r="AW696" s="54"/>
      <c r="AX696" s="12"/>
      <c r="AY696" s="12"/>
      <c r="AZ696" s="54"/>
      <c r="BA696" s="12"/>
      <c r="BB696" s="12"/>
      <c r="BC696" s="54"/>
      <c r="BD696" s="12"/>
      <c r="BE696" s="12"/>
      <c r="BF696" s="54"/>
      <c r="BG696" s="12"/>
      <c r="BH696" s="12"/>
      <c r="BI696" s="54"/>
      <c r="BJ696" s="12"/>
      <c r="BK696" s="12"/>
      <c r="BL696" s="54"/>
      <c r="BM696" s="12"/>
      <c r="BN696" s="12"/>
      <c r="BO696" s="54"/>
      <c r="BP696" s="60">
        <f>SUM(BO696,BL696,BI696,BF696,BC696,AZ696,AW696,AT696,AQ696,AN696,AK696,AH696,AE696,AB696)</f>
        <v>0</v>
      </c>
      <c r="BQ696" s="12"/>
      <c r="BR696" s="12"/>
      <c r="BS696" s="12"/>
      <c r="BT696" s="12"/>
      <c r="BU696" s="12"/>
      <c r="BV696" s="54"/>
      <c r="BW696" s="12"/>
      <c r="BX696" s="12"/>
      <c r="BY696" s="54"/>
      <c r="BZ696" s="12"/>
      <c r="CA696" s="12"/>
      <c r="CB696" s="54"/>
      <c r="CC696" s="12"/>
      <c r="CD696" s="12"/>
      <c r="CE696" s="54"/>
      <c r="CF696" s="12"/>
      <c r="CG696" s="12"/>
      <c r="CH696" s="54"/>
      <c r="CI696" s="12"/>
      <c r="CJ696" s="12"/>
      <c r="CK696" s="54"/>
      <c r="CL696" s="12"/>
      <c r="CM696" s="12"/>
      <c r="CN696" s="54"/>
      <c r="CO696" s="12"/>
      <c r="CP696" s="12"/>
      <c r="CQ696" s="54"/>
      <c r="CR696" s="12"/>
      <c r="CS696" s="12"/>
      <c r="CT696" s="54"/>
      <c r="CU696" s="12"/>
      <c r="CV696" s="12"/>
      <c r="CW696" s="54"/>
      <c r="CX696" s="54"/>
      <c r="CY696" s="54"/>
      <c r="CZ696" s="54"/>
      <c r="DA696" s="12"/>
      <c r="DB696" s="12"/>
      <c r="DC696" s="54"/>
      <c r="DD696" s="12"/>
      <c r="DE696" s="12"/>
      <c r="DF696" s="54"/>
      <c r="DG696" s="12"/>
      <c r="DH696" s="12"/>
      <c r="DI696" s="54"/>
      <c r="DJ696" s="12"/>
      <c r="DK696" s="12"/>
      <c r="DL696" s="54"/>
      <c r="DM696" s="12"/>
      <c r="DN696" s="12"/>
      <c r="DO696" s="54"/>
      <c r="DP696" s="12"/>
      <c r="DQ696" s="12"/>
      <c r="DR696" s="54"/>
      <c r="DS696" s="12"/>
      <c r="DT696" s="12"/>
      <c r="DU696" s="54"/>
      <c r="DV696" s="12"/>
      <c r="DW696" s="12"/>
      <c r="DX696" s="54"/>
      <c r="DY696" s="12"/>
      <c r="DZ696" s="12"/>
      <c r="EA696" s="54"/>
      <c r="EB696" s="12"/>
      <c r="EC696" s="12"/>
      <c r="ED696" s="54"/>
      <c r="EE696" s="12"/>
      <c r="EF696" s="12"/>
      <c r="EG696" s="54"/>
      <c r="EH696" s="12"/>
      <c r="EI696" s="12"/>
      <c r="EJ696" s="54"/>
      <c r="EK696" s="12"/>
      <c r="EL696" s="12"/>
      <c r="EM696" s="54"/>
      <c r="EN696" s="64">
        <f>SUM(EM696,EJ696,EG696,ED696,EA696,DX696,DU696,DR696,DO696,DL696,DI696,DF696,DC696,CZ696,CW696,CT696,CQ696,CN696,CK696,CH696,CE696,CB696,BY696,BV696,BS696)</f>
        <v>0</v>
      </c>
      <c r="EO696" s="12"/>
      <c r="EP696" s="12"/>
      <c r="EQ696" s="67"/>
      <c r="ER696" s="12"/>
      <c r="ES696" s="12"/>
      <c r="ET696" s="67"/>
      <c r="EU696" s="12"/>
      <c r="EV696" s="12"/>
      <c r="EW696" s="67"/>
      <c r="EX696" s="12"/>
      <c r="EY696" s="12"/>
      <c r="EZ696" s="67"/>
      <c r="FA696" s="12"/>
      <c r="FB696" s="12"/>
      <c r="FC696" s="67"/>
      <c r="FD696" s="12"/>
      <c r="FE696" s="12"/>
      <c r="FF696" s="67"/>
      <c r="FG696" s="12"/>
      <c r="FH696" s="12"/>
      <c r="FI696" s="67"/>
      <c r="FJ696" s="12"/>
      <c r="FK696" s="12"/>
      <c r="FL696" s="67"/>
      <c r="FM696" s="12"/>
      <c r="FN696" s="12"/>
      <c r="FO696" s="67"/>
      <c r="FP696" s="12"/>
      <c r="FQ696" s="12"/>
      <c r="FR696" s="67"/>
      <c r="FS696" s="12"/>
      <c r="FT696" s="12"/>
      <c r="FU696" s="67"/>
      <c r="FV696" s="12"/>
      <c r="FW696" s="12"/>
      <c r="FX696" s="67"/>
      <c r="FY696" s="12">
        <v>1</v>
      </c>
      <c r="FZ696" s="12">
        <v>140</v>
      </c>
      <c r="GA696" s="67">
        <v>3</v>
      </c>
      <c r="GB696" s="12"/>
      <c r="GC696" s="12"/>
      <c r="GD696" s="67"/>
      <c r="GE696" s="12"/>
      <c r="GF696" s="12"/>
      <c r="GG696" s="67"/>
      <c r="GH696" s="12"/>
      <c r="GI696" s="12"/>
      <c r="GJ696" s="67"/>
      <c r="GK696" s="12"/>
      <c r="GL696" s="12"/>
      <c r="GM696" s="67"/>
      <c r="GN696" s="12"/>
      <c r="GO696" s="12"/>
      <c r="GP696" s="67"/>
      <c r="GQ696" s="12"/>
      <c r="GR696" s="12"/>
      <c r="GS696" s="67"/>
      <c r="GT696" s="12"/>
      <c r="GU696" s="12"/>
      <c r="GV696" s="67"/>
      <c r="GW696" s="12"/>
      <c r="GX696" s="12"/>
      <c r="GY696" s="67"/>
      <c r="GZ696" s="12"/>
      <c r="HA696" s="12"/>
      <c r="HB696" s="67"/>
      <c r="HC69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696" s="12"/>
      <c r="HE696" s="12"/>
      <c r="HF696" s="77"/>
      <c r="HG696" s="12"/>
      <c r="HH696" s="12"/>
      <c r="HI696" s="77"/>
      <c r="HJ696" s="12"/>
      <c r="HK696" s="12"/>
      <c r="HL696" s="77"/>
      <c r="HM696" s="12"/>
      <c r="HN696" s="12"/>
      <c r="HO696" s="77"/>
      <c r="HP696" s="12"/>
      <c r="HQ696" s="12"/>
      <c r="HR696" s="77"/>
      <c r="HS696" s="12"/>
      <c r="HT696" s="12"/>
      <c r="HU696" s="77"/>
      <c r="HV696" s="12"/>
      <c r="HW696" s="12"/>
      <c r="HX696" s="77"/>
      <c r="HY696" s="12"/>
      <c r="HZ696" s="12"/>
      <c r="IA696" s="77"/>
      <c r="IB696" s="12"/>
      <c r="IC696" s="12"/>
      <c r="ID696" s="77"/>
      <c r="IE696" s="12"/>
      <c r="IF696" s="12"/>
      <c r="IG696" s="77"/>
      <c r="IH696" s="12"/>
      <c r="II696" s="12"/>
      <c r="IJ696" s="77"/>
      <c r="IK696" s="12"/>
      <c r="IL696" s="12"/>
      <c r="IM696" s="77"/>
      <c r="IN696" s="12"/>
      <c r="IO696" s="12"/>
      <c r="IP696" s="77"/>
      <c r="IQ696" s="12"/>
      <c r="IR696" s="12"/>
      <c r="IS696" s="77"/>
      <c r="IT696" s="12"/>
      <c r="IU696" s="12"/>
      <c r="IV696" s="77"/>
      <c r="IW696" s="12"/>
      <c r="IX696" s="12"/>
      <c r="IY696" s="77"/>
      <c r="IZ69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6" s="12"/>
      <c r="JB696" s="12"/>
      <c r="JC696" s="82"/>
      <c r="JD696" s="12"/>
      <c r="JE696" s="12"/>
      <c r="JF696" s="82"/>
      <c r="JG696" s="12"/>
      <c r="JH696" s="12"/>
      <c r="JI696" s="82"/>
      <c r="JJ696" s="12"/>
      <c r="JK696" s="12"/>
      <c r="JL696" s="82"/>
      <c r="JM696" s="12"/>
      <c r="JN696" s="12"/>
      <c r="JO696" s="82"/>
      <c r="JP696" s="12"/>
      <c r="JQ696" s="12"/>
      <c r="JR696" s="82"/>
      <c r="JS696" s="12"/>
      <c r="JT696" s="12"/>
      <c r="JU696" s="82"/>
      <c r="JV696" s="12"/>
      <c r="JW696" s="12"/>
      <c r="JX696" s="82"/>
      <c r="JY696" s="12"/>
      <c r="JZ696" s="12"/>
      <c r="KA696" s="82"/>
      <c r="KB696" s="12"/>
      <c r="KC696" s="12"/>
      <c r="KD696" s="82"/>
      <c r="KE696" s="12"/>
      <c r="KF696" s="12"/>
      <c r="KG696" s="82"/>
      <c r="KH696" s="12"/>
      <c r="KI696" s="12"/>
      <c r="KJ696" s="82"/>
      <c r="KK696" s="12"/>
      <c r="KL696" s="12"/>
      <c r="KM696" s="82"/>
      <c r="KN696" s="12"/>
      <c r="KO696" s="12"/>
      <c r="KP696" s="82"/>
      <c r="KQ696" s="12"/>
      <c r="KR696" s="12"/>
      <c r="KS696" s="82"/>
      <c r="KT69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6" s="12"/>
      <c r="KV696" s="12"/>
      <c r="KW696" s="89"/>
      <c r="KX696" s="12"/>
      <c r="KY696" s="12"/>
      <c r="KZ696" s="89"/>
      <c r="LA696" s="12"/>
      <c r="LB696" s="12"/>
      <c r="LC696" s="89"/>
      <c r="LD696" s="12"/>
      <c r="LE696" s="12"/>
      <c r="LF696" s="89"/>
      <c r="LG696" s="12"/>
      <c r="LH696" s="12"/>
      <c r="LI696" s="89"/>
      <c r="LJ696" s="12"/>
      <c r="LK696" s="12"/>
      <c r="LL696" s="89"/>
      <c r="LM696" s="12"/>
      <c r="LN696" s="12"/>
      <c r="LO696" s="89"/>
      <c r="LP696" s="12"/>
      <c r="LQ696" s="12"/>
      <c r="LR696" s="89"/>
      <c r="LS696" s="12"/>
      <c r="LT696" s="12"/>
      <c r="LU696" s="89"/>
      <c r="LV696" s="12"/>
      <c r="LW696" s="12"/>
      <c r="LX696" s="89"/>
      <c r="LY696" s="12"/>
      <c r="LZ696" s="12"/>
      <c r="MA696" s="89"/>
      <c r="MB69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6" s="12"/>
      <c r="MD696" s="12"/>
      <c r="ME696" s="98"/>
      <c r="MF696" s="12"/>
      <c r="MG696" s="12"/>
      <c r="MH696" s="98"/>
      <c r="MI696" s="12"/>
      <c r="MJ696" s="12"/>
      <c r="MK696" s="98"/>
      <c r="ML696" s="12"/>
      <c r="MM696" s="12"/>
      <c r="MN696" s="98"/>
      <c r="MO696" s="12"/>
      <c r="MP696" s="12"/>
      <c r="MQ696" s="98"/>
      <c r="MR696" s="12"/>
      <c r="MS696" s="12"/>
      <c r="MT696" s="98"/>
      <c r="MU696" s="12"/>
      <c r="MV696" s="12"/>
      <c r="MW696" s="98"/>
      <c r="MX696" s="12"/>
      <c r="MY696" s="12"/>
      <c r="MZ696" s="98"/>
      <c r="NA696" s="12"/>
      <c r="NB696" s="12"/>
      <c r="NC696" s="103"/>
      <c r="ND696" s="12"/>
      <c r="NE696" s="12"/>
      <c r="NF696" s="103"/>
      <c r="NG696" s="12"/>
      <c r="NH696" s="12"/>
      <c r="NI696" s="103"/>
      <c r="NJ696" s="12"/>
      <c r="NK696" s="12"/>
      <c r="NL696" s="103"/>
      <c r="NM69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6" s="12"/>
      <c r="NO696" s="12"/>
      <c r="NP696" s="110"/>
      <c r="NQ696" s="12"/>
      <c r="NR696" s="12"/>
      <c r="NS696" s="110"/>
      <c r="NT696" s="12"/>
      <c r="NU696" s="12"/>
      <c r="NV696" s="110"/>
      <c r="NW696" s="12"/>
      <c r="NX696" s="12"/>
      <c r="NY696" s="110"/>
      <c r="NZ696" s="12"/>
      <c r="OA696" s="12"/>
      <c r="OB696" s="110"/>
      <c r="OC696" s="12"/>
      <c r="OD696" s="12"/>
      <c r="OE696" s="110"/>
      <c r="OF696" s="12"/>
      <c r="OG696" s="12"/>
      <c r="OH696" s="110"/>
      <c r="OI696" s="12"/>
      <c r="OJ696" s="12"/>
      <c r="OK696" s="110"/>
      <c r="OL696" s="12"/>
      <c r="OM696" s="12"/>
      <c r="ON696" s="110"/>
      <c r="OO696" s="12"/>
      <c r="OP696" s="12"/>
      <c r="OQ696" s="110"/>
      <c r="OR696" s="12"/>
      <c r="OS696" s="12"/>
      <c r="OT696" s="110"/>
      <c r="OU696" s="12"/>
      <c r="OV696" s="12"/>
      <c r="OW696" s="110"/>
      <c r="OX696" s="12"/>
      <c r="OY696" s="12"/>
      <c r="OZ696" s="110"/>
      <c r="PA696" s="12"/>
      <c r="PB696" s="12"/>
      <c r="PC696" s="110"/>
      <c r="PD696" s="12"/>
      <c r="PE696" s="12"/>
      <c r="PF696" s="110"/>
      <c r="PG696" s="12"/>
      <c r="PH696" s="12"/>
      <c r="PI696" s="110"/>
      <c r="PJ696" s="12"/>
      <c r="PK696" s="12"/>
      <c r="PL696" s="110"/>
      <c r="PM696" s="12"/>
      <c r="PN696" s="12"/>
      <c r="PO696" s="110"/>
      <c r="PP696" s="12"/>
      <c r="PQ696" s="12"/>
      <c r="PR696" s="110"/>
      <c r="PS696" s="12"/>
      <c r="PT696" s="12"/>
      <c r="PU696" s="110"/>
      <c r="PV69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6" s="12"/>
      <c r="PX696" s="12"/>
      <c r="PY696" s="121"/>
      <c r="PZ696" s="12"/>
      <c r="QA696" s="12"/>
      <c r="QB696" s="121"/>
      <c r="QC696" s="12"/>
      <c r="QD696" s="12"/>
      <c r="QE696" s="121"/>
      <c r="QF696" s="12"/>
      <c r="QG696" s="12"/>
      <c r="QH696" s="121"/>
      <c r="QI696" s="12"/>
      <c r="QJ696" s="12"/>
      <c r="QK696" s="121"/>
      <c r="QL696" s="12"/>
      <c r="QM696" s="12"/>
      <c r="QN696" s="121"/>
      <c r="QO696" s="126">
        <f>Tabela1[[#This Row],[p120]]+Tabela1[[#This Row],[pkt9]]+Tabela1[[#This Row],[p121]]+Tabela1[[#This Row],[punkty44]]+Tabela1[[#This Row],[p122]]+Tabela1[[#This Row],[p123]]</f>
        <v>0</v>
      </c>
      <c r="QP696" s="12"/>
      <c r="QQ696" s="12"/>
      <c r="QR696" s="12"/>
      <c r="QS696" s="12"/>
      <c r="QT696" s="12"/>
      <c r="QU696" s="12"/>
      <c r="QV696" s="12"/>
      <c r="QW696" s="12"/>
      <c r="QX696" s="12"/>
      <c r="QY696" s="12"/>
      <c r="QZ696" s="12"/>
      <c r="RA696" s="12"/>
      <c r="RB696" s="12"/>
      <c r="RC696" s="12"/>
      <c r="RD696" s="12"/>
      <c r="RE696" s="12"/>
      <c r="RF696" s="12"/>
      <c r="RG696" s="12"/>
      <c r="RH696" s="12"/>
      <c r="RI696" s="12"/>
      <c r="RJ696" s="12"/>
      <c r="RK696" s="12"/>
      <c r="RL696" s="12"/>
      <c r="RM696" s="12"/>
      <c r="RN696" s="12"/>
      <c r="RO696" s="12"/>
      <c r="RP696" s="12"/>
      <c r="RQ696" s="12"/>
      <c r="RR696" s="12"/>
      <c r="RS696" s="12"/>
      <c r="RT696" s="12"/>
      <c r="RU696" s="12"/>
      <c r="RV696" s="12"/>
      <c r="RW69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6" s="12"/>
      <c r="RY696" s="12"/>
      <c r="RZ696" s="12"/>
      <c r="SA696" s="12"/>
      <c r="SB696" s="12"/>
      <c r="SC696" s="12"/>
      <c r="SD696" s="12"/>
      <c r="SE696" s="12"/>
      <c r="SF696" s="12"/>
      <c r="SG696" s="12"/>
      <c r="SH696" s="12"/>
      <c r="SI696" s="12"/>
      <c r="SJ696" s="12"/>
      <c r="SK696" s="12"/>
      <c r="SL696" s="12"/>
      <c r="SM696" s="12"/>
      <c r="SN696" s="12"/>
      <c r="SO696" s="12"/>
      <c r="SP696" s="12"/>
      <c r="SQ696" s="12"/>
      <c r="SR696" s="12"/>
      <c r="SS696" s="12"/>
      <c r="ST696" s="12"/>
      <c r="SU696" s="12"/>
      <c r="SV696" s="12"/>
      <c r="SW696" s="12"/>
      <c r="SX696" s="12"/>
      <c r="SY696" s="12"/>
      <c r="SZ696" s="12"/>
      <c r="TA696" s="12"/>
      <c r="TB696" s="12"/>
      <c r="TC696" s="12"/>
      <c r="TD696" s="12"/>
      <c r="TE696" s="12"/>
      <c r="TF696" s="12"/>
      <c r="TG696" s="12"/>
      <c r="TH696" s="12"/>
      <c r="TI696" s="12"/>
      <c r="TJ696" s="12"/>
      <c r="TK696" s="12"/>
      <c r="TL696" s="12"/>
      <c r="TM696" s="12"/>
      <c r="TN696" s="12"/>
      <c r="TO696" s="12"/>
      <c r="TP696" s="12"/>
      <c r="TQ696" s="12"/>
      <c r="TR696" s="12"/>
      <c r="TS696" s="12"/>
      <c r="TT696" s="12"/>
      <c r="TU696" s="12"/>
      <c r="TV696" s="12"/>
      <c r="TW696" s="12"/>
      <c r="TX696" s="12"/>
      <c r="TY696" s="12"/>
      <c r="TZ696" s="12"/>
      <c r="UA696" s="12"/>
      <c r="UB696" s="12"/>
      <c r="UC696" s="12"/>
      <c r="UD696" s="12"/>
      <c r="UE696" s="12"/>
      <c r="UF696" s="12"/>
      <c r="UG696" s="12"/>
      <c r="UH696" s="12"/>
      <c r="UI696" s="12"/>
      <c r="UJ696" s="12"/>
      <c r="UK696" s="12"/>
      <c r="UL696" s="145">
        <f>SUM(RZ696,SC696,SF696,SI696,SL696,SO696,SR696,SU696,SX696,TA696,TD696,TG696,TJ696,TM696,TP696,TS696,TV696,TY696,UB696,UE696,UH696,UK696)</f>
        <v>0</v>
      </c>
      <c r="UM696" s="12"/>
      <c r="UN696" s="12"/>
      <c r="UO696" s="12"/>
      <c r="UP696" s="12"/>
      <c r="UQ696" s="12"/>
      <c r="UR696" s="12"/>
      <c r="US696" s="12"/>
      <c r="UT696" s="12"/>
      <c r="UU696" s="12"/>
      <c r="UV696" s="12"/>
      <c r="UW696" s="12"/>
      <c r="UX696" s="12"/>
      <c r="UY696" s="12"/>
      <c r="UZ696" s="12"/>
      <c r="VA696" s="12"/>
      <c r="VB696" s="12"/>
      <c r="VC696" s="12"/>
      <c r="VD696" s="12"/>
      <c r="VE696" s="12"/>
      <c r="VF696" s="12"/>
      <c r="VG696" s="12"/>
      <c r="VH696" s="12"/>
      <c r="VI696" s="12"/>
      <c r="VJ696" s="12"/>
      <c r="VK696" s="12"/>
      <c r="VL696" s="12"/>
      <c r="VM696" s="12"/>
      <c r="VN696" s="12"/>
      <c r="VO696" s="12"/>
      <c r="VP696" s="12"/>
      <c r="VQ696" s="12"/>
      <c r="VR696" s="12"/>
      <c r="VS696" s="12"/>
      <c r="VT696" s="12"/>
      <c r="VU696" s="12"/>
      <c r="VV696" s="12"/>
      <c r="VW696" s="12"/>
      <c r="VX696" s="12"/>
      <c r="VY696" s="12"/>
      <c r="VZ696" s="12"/>
      <c r="WA696" s="12"/>
      <c r="WB696" s="12"/>
      <c r="WC696" s="12"/>
      <c r="WD696" s="12"/>
      <c r="WE696" s="12"/>
      <c r="WF696" s="12"/>
      <c r="WG696" s="12"/>
      <c r="WH696" s="12"/>
      <c r="WI696" s="12"/>
      <c r="WJ696" s="12"/>
      <c r="WK696" s="12"/>
      <c r="WL69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6" s="12"/>
      <c r="WN696" s="12"/>
      <c r="WO696" s="12"/>
      <c r="WP696" s="12"/>
      <c r="WQ696" s="12"/>
      <c r="WR696" s="12"/>
      <c r="WS696" s="12"/>
      <c r="WT696" s="12"/>
      <c r="WU696" s="12"/>
      <c r="WV696" s="12"/>
      <c r="WW696" s="12"/>
      <c r="WX696" s="12"/>
      <c r="WY696" s="12"/>
      <c r="WZ696" s="12"/>
      <c r="XA696" s="12"/>
      <c r="XB696" s="12"/>
      <c r="XC696" s="12"/>
      <c r="XD696" s="12"/>
      <c r="XE696" s="12"/>
      <c r="XF696" s="12"/>
      <c r="XG696" s="12"/>
      <c r="XH696" s="12"/>
      <c r="XI696" s="12"/>
      <c r="XJ696" s="12"/>
      <c r="XK696" s="12"/>
      <c r="XL696" s="12"/>
      <c r="XM696" s="12"/>
      <c r="XN696" s="12"/>
      <c r="XO696" s="12"/>
      <c r="XP696" s="12"/>
      <c r="XQ696" s="12"/>
      <c r="XR696" s="12"/>
      <c r="XS696" s="12"/>
      <c r="XT696" s="12"/>
      <c r="XU696" s="12"/>
      <c r="XV696" s="12"/>
      <c r="XW696" s="12"/>
      <c r="XX696" s="12"/>
      <c r="XY696" s="12"/>
      <c r="XZ696" s="12"/>
      <c r="YA696" s="12"/>
      <c r="YB696" s="12"/>
      <c r="YC696" s="12"/>
      <c r="YD696" s="12"/>
      <c r="YE696" s="12"/>
      <c r="YF696" s="12"/>
      <c r="YG696" s="12"/>
      <c r="YH696" s="12"/>
      <c r="YI696" s="12"/>
      <c r="YJ696" s="12"/>
      <c r="YK696" s="12"/>
      <c r="YL696" s="12"/>
      <c r="YM696" s="12"/>
      <c r="YN696" s="12"/>
      <c r="YO696" s="12"/>
      <c r="YP696" s="12"/>
      <c r="YQ696" s="12"/>
      <c r="YR696" s="12"/>
      <c r="YS696" s="12"/>
      <c r="YT696" s="12"/>
      <c r="YU696" s="126">
        <f>SUM(WO696,WR696,WU696,WX696,XA696,XD696,XG696,XJ696,XM696,XP696,XS696,XV696,XY696,YB696,YE696,YH696,YK696,YN696,YQ696,YT696)</f>
        <v>0</v>
      </c>
      <c r="YV696" s="12"/>
      <c r="YW696" s="12"/>
      <c r="YX696" s="12"/>
      <c r="YY696" s="12"/>
      <c r="YZ696" s="12"/>
      <c r="ZA696" s="12"/>
      <c r="ZB696" s="12"/>
      <c r="ZC696" s="12"/>
      <c r="ZD696" s="12"/>
      <c r="ZE696" s="12"/>
      <c r="ZF696" s="12"/>
      <c r="ZG696" s="12"/>
      <c r="ZH696" s="12"/>
      <c r="ZI696" s="12"/>
      <c r="ZJ696" s="12"/>
      <c r="ZK696" s="12"/>
      <c r="ZL696" s="12"/>
      <c r="ZM696" s="12"/>
      <c r="ZN696" s="12"/>
      <c r="ZO696" s="12"/>
      <c r="ZP696" s="12"/>
      <c r="ZQ696" s="12"/>
      <c r="ZR696" s="12"/>
      <c r="ZS696" s="12"/>
      <c r="ZT696" s="12"/>
      <c r="ZU696" s="12"/>
      <c r="ZV696" s="12"/>
      <c r="ZW696" s="12"/>
      <c r="ZX696" s="12"/>
      <c r="ZY696" s="12"/>
      <c r="ZZ696" s="12"/>
      <c r="AAA696" s="12"/>
      <c r="AAB696" s="12"/>
      <c r="AAC696" s="12"/>
      <c r="AAD696" s="12"/>
      <c r="AAE696" s="12"/>
      <c r="AAF696" s="12"/>
      <c r="AAG696" s="12"/>
      <c r="AAH696" s="12"/>
      <c r="AAI696" s="12"/>
      <c r="AAJ696" s="12"/>
      <c r="AAK696" s="12"/>
      <c r="AAL696" s="12"/>
      <c r="AAM696" s="12"/>
      <c r="AAN696" s="12"/>
      <c r="AAO696" s="12"/>
      <c r="AAP696" s="12"/>
      <c r="AAQ696" s="12"/>
      <c r="AAR696" s="12"/>
      <c r="AAS696" s="12"/>
      <c r="AAT696" s="12"/>
      <c r="AAU696" s="12"/>
      <c r="AAV696" s="12"/>
      <c r="AAW696" s="12"/>
      <c r="AAX696" s="12"/>
      <c r="AAY696" s="12"/>
      <c r="AAZ696" s="12"/>
      <c r="ABA696" s="12"/>
      <c r="ABB696" s="12"/>
      <c r="ABC696" s="12"/>
      <c r="ABD696" s="12"/>
      <c r="ABE696" s="12"/>
      <c r="ABF696" s="12"/>
      <c r="ABG696" s="12"/>
      <c r="ABH696" s="12"/>
      <c r="ABI696" s="12"/>
      <c r="ABJ696" s="12"/>
      <c r="ABK696" s="12"/>
      <c r="ABL696" s="12"/>
      <c r="ABM696" s="12"/>
      <c r="ABN696" s="12"/>
      <c r="ABO696" s="12"/>
      <c r="ABP696" s="12"/>
      <c r="ABQ696" s="12"/>
      <c r="ABR696" s="12"/>
      <c r="ABS696" s="12"/>
      <c r="ABT696" s="12"/>
      <c r="ABU696" s="12"/>
      <c r="ABV696" s="12"/>
      <c r="ABW696" s="12"/>
      <c r="ABX696" s="12"/>
      <c r="ABY696" s="136">
        <f>SUM(YX696,ZA696,ZD696,ZG696,ZJ696,ZM696,ZP696,ZS696,ZV696,ZY696,AAB696,AAE696,AAH696,AAK696,AAN696,AAQ696,AAT696,AAW696,AAZ696,ABC696,ABF696,ABI696,ABL696,ABO696,ABR696,ABU696,ABX696)</f>
        <v>0</v>
      </c>
      <c r="ABZ696" s="12"/>
      <c r="ACA696" s="12"/>
      <c r="ACB696" s="12"/>
      <c r="ACC696" s="12"/>
      <c r="ACD696" s="12"/>
      <c r="ACE696" s="12"/>
      <c r="ACF696" s="12"/>
      <c r="ACG696" s="12"/>
      <c r="ACH696" s="12"/>
      <c r="ACI696" s="12"/>
      <c r="ACJ696" s="12"/>
      <c r="ACK696" s="12"/>
      <c r="ACL696" s="12"/>
      <c r="ACM696" s="12"/>
      <c r="ACN696" s="12"/>
      <c r="ACO696" s="12"/>
      <c r="ACP696" s="12"/>
      <c r="ACQ696" s="12"/>
      <c r="ACR696" s="12"/>
      <c r="ACS696" s="12"/>
      <c r="ACT696" s="12"/>
      <c r="ACU696" s="12"/>
      <c r="ACV696" s="12"/>
      <c r="ACW696" s="12"/>
      <c r="ACX696" s="12"/>
      <c r="ACY696" s="12"/>
      <c r="ACZ696" s="12"/>
      <c r="ADA696" s="12"/>
      <c r="ADB696" s="12"/>
      <c r="ADC696" s="12"/>
      <c r="ADD696" s="12"/>
      <c r="ADE696" s="12"/>
      <c r="ADF696" s="12"/>
      <c r="ADG696" s="12"/>
      <c r="ADH696" s="12"/>
      <c r="ADI696" s="12"/>
      <c r="ADJ696" s="12"/>
      <c r="ADK696" s="12"/>
      <c r="ADL696" s="12"/>
      <c r="ADM696" s="12"/>
      <c r="ADN696" s="12"/>
      <c r="ADO696" s="12"/>
      <c r="ADP696" s="12"/>
      <c r="ADQ696" s="12"/>
      <c r="ADR696" s="12"/>
      <c r="ADS696" s="12"/>
      <c r="ADT696" s="12"/>
      <c r="ADU696" s="12"/>
      <c r="ADV696" s="12"/>
      <c r="ADW696" s="12"/>
      <c r="ADX696" s="12"/>
      <c r="ADY696" s="164"/>
      <c r="ADZ696" s="164"/>
      <c r="AEA696" s="164"/>
      <c r="AEB696" s="164"/>
      <c r="AEC696" s="164"/>
      <c r="AED696" s="164"/>
      <c r="AEE696" s="164"/>
      <c r="AEF696" s="164"/>
      <c r="AEG696" s="164"/>
      <c r="AEH696" s="164"/>
      <c r="AEI696" s="164"/>
      <c r="AEJ696" s="164"/>
      <c r="AEK696" s="164"/>
      <c r="AEL696" s="164"/>
      <c r="AEM696" s="164"/>
      <c r="AEN696" s="164"/>
      <c r="AEO696" s="164"/>
      <c r="AEP696" s="164"/>
      <c r="AEQ696" s="164">
        <f>SUM(ACB696,ACE696,ACH696,ACK696,ACN696,ACQ696,ACT696,ACW696,ACZ696,ADC696,ADF696,ADI696,ADL696,ADO696,ADR696,ADU696,ADX696,AEA696,AED696,AEG696,AEJ696,AEM696,AEP696)</f>
        <v>0</v>
      </c>
    </row>
    <row r="697" spans="1:823">
      <c r="A697" s="13" t="s">
        <v>556</v>
      </c>
      <c r="B697" s="3" t="s">
        <v>115</v>
      </c>
      <c r="C697" s="31" t="s">
        <v>847</v>
      </c>
      <c r="D697" s="12"/>
      <c r="E697" s="12"/>
      <c r="F697" s="44"/>
      <c r="G697" s="12"/>
      <c r="H697" s="12"/>
      <c r="I697" s="44"/>
      <c r="J697" s="12"/>
      <c r="K697" s="12"/>
      <c r="L697" s="44"/>
      <c r="M697" s="12"/>
      <c r="N697" s="12"/>
      <c r="O697" s="44"/>
      <c r="P697" s="12"/>
      <c r="Q697" s="12"/>
      <c r="R697" s="44"/>
      <c r="S697" s="12"/>
      <c r="T697" s="12"/>
      <c r="U697" s="44"/>
      <c r="V697" s="12"/>
      <c r="W697" s="12"/>
      <c r="X697" s="44"/>
      <c r="Y697" s="51">
        <f>SUM(F697,I697,L697,O697,R697,U697,X697)</f>
        <v>0</v>
      </c>
      <c r="Z697" s="12"/>
      <c r="AA697" s="12"/>
      <c r="AB697" s="54"/>
      <c r="AC697" s="12"/>
      <c r="AD697" s="12"/>
      <c r="AE697" s="54"/>
      <c r="AF697" s="12"/>
      <c r="AG697" s="12"/>
      <c r="AH697" s="54"/>
      <c r="AI697" s="12"/>
      <c r="AJ697" s="12"/>
      <c r="AK697" s="54"/>
      <c r="AL697" s="12"/>
      <c r="AM697" s="12"/>
      <c r="AN697" s="54"/>
      <c r="AO697" s="12"/>
      <c r="AP697" s="12"/>
      <c r="AQ697" s="54"/>
      <c r="AR697" s="12"/>
      <c r="AS697" s="12"/>
      <c r="AT697" s="54"/>
      <c r="AU697" s="12"/>
      <c r="AV697" s="12"/>
      <c r="AW697" s="54"/>
      <c r="AX697" s="12"/>
      <c r="AY697" s="12"/>
      <c r="AZ697" s="54"/>
      <c r="BA697" s="12"/>
      <c r="BB697" s="12"/>
      <c r="BC697" s="54"/>
      <c r="BD697" s="12"/>
      <c r="BE697" s="12"/>
      <c r="BF697" s="54"/>
      <c r="BG697" s="12"/>
      <c r="BH697" s="12"/>
      <c r="BI697" s="54"/>
      <c r="BJ697" s="12"/>
      <c r="BK697" s="12"/>
      <c r="BL697" s="54"/>
      <c r="BM697" s="12"/>
      <c r="BN697" s="12"/>
      <c r="BO697" s="54"/>
      <c r="BP697" s="60">
        <f>SUM(BO697,BL697,BI697,BF697,BC697,AZ697,AW697,AT697,AQ697,AN697,AK697,AH697,AE697,AB697)</f>
        <v>0</v>
      </c>
      <c r="BQ697" s="12"/>
      <c r="BR697" s="12"/>
      <c r="BS697" s="12"/>
      <c r="BT697" s="12"/>
      <c r="BU697" s="12"/>
      <c r="BV697" s="54"/>
      <c r="BW697" s="12"/>
      <c r="BX697" s="12"/>
      <c r="BY697" s="54"/>
      <c r="BZ697" s="12"/>
      <c r="CA697" s="12"/>
      <c r="CB697" s="54"/>
      <c r="CC697" s="12"/>
      <c r="CD697" s="12"/>
      <c r="CE697" s="54"/>
      <c r="CF697" s="12"/>
      <c r="CG697" s="12"/>
      <c r="CH697" s="54"/>
      <c r="CI697" s="12"/>
      <c r="CJ697" s="12"/>
      <c r="CK697" s="54"/>
      <c r="CL697" s="12"/>
      <c r="CM697" s="12"/>
      <c r="CN697" s="54"/>
      <c r="CO697" s="12"/>
      <c r="CP697" s="12"/>
      <c r="CQ697" s="54"/>
      <c r="CR697" s="12"/>
      <c r="CS697" s="12"/>
      <c r="CT697" s="54"/>
      <c r="CU697" s="12"/>
      <c r="CV697" s="12"/>
      <c r="CW697" s="54"/>
      <c r="CX697" s="54"/>
      <c r="CY697" s="54"/>
      <c r="CZ697" s="54"/>
      <c r="DA697" s="12"/>
      <c r="DB697" s="12"/>
      <c r="DC697" s="54"/>
      <c r="DD697" s="12"/>
      <c r="DE697" s="12"/>
      <c r="DF697" s="54"/>
      <c r="DG697" s="12"/>
      <c r="DH697" s="12"/>
      <c r="DI697" s="54"/>
      <c r="DJ697" s="12"/>
      <c r="DK697" s="12"/>
      <c r="DL697" s="54"/>
      <c r="DM697" s="12"/>
      <c r="DN697" s="12"/>
      <c r="DO697" s="54"/>
      <c r="DP697" s="12"/>
      <c r="DQ697" s="12"/>
      <c r="DR697" s="54"/>
      <c r="DS697" s="12"/>
      <c r="DT697" s="12"/>
      <c r="DU697" s="54"/>
      <c r="DV697" s="12"/>
      <c r="DW697" s="12"/>
      <c r="DX697" s="54"/>
      <c r="DY697" s="12"/>
      <c r="DZ697" s="12"/>
      <c r="EA697" s="54"/>
      <c r="EB697" s="12"/>
      <c r="EC697" s="12"/>
      <c r="ED697" s="54"/>
      <c r="EE697" s="12"/>
      <c r="EF697" s="12"/>
      <c r="EG697" s="54"/>
      <c r="EH697" s="12"/>
      <c r="EI697" s="12"/>
      <c r="EJ697" s="54"/>
      <c r="EK697" s="12"/>
      <c r="EL697" s="12"/>
      <c r="EM697" s="54"/>
      <c r="EN697" s="64">
        <f>SUM(EM697,EJ697,EG697,ED697,EA697,DX697,DU697,DR697,DO697,DL697,DI697,DF697,DC697,CZ697,CW697,CT697,CQ697,CN697,CK697,CH697,CE697,CB697,BY697,BV697,BS697)</f>
        <v>0</v>
      </c>
      <c r="EO697" s="12"/>
      <c r="EP697" s="12"/>
      <c r="EQ697" s="67"/>
      <c r="ER697" s="12"/>
      <c r="ES697" s="12"/>
      <c r="ET697" s="67"/>
      <c r="EU697" s="12"/>
      <c r="EV697" s="12"/>
      <c r="EW697" s="67"/>
      <c r="EX697" s="12"/>
      <c r="EY697" s="12"/>
      <c r="EZ697" s="67"/>
      <c r="FA697" s="12"/>
      <c r="FB697" s="12"/>
      <c r="FC697" s="67"/>
      <c r="FD697" s="12"/>
      <c r="FE697" s="12"/>
      <c r="FF697" s="67"/>
      <c r="FG697" s="12"/>
      <c r="FH697" s="12"/>
      <c r="FI697" s="67"/>
      <c r="FJ697" s="12"/>
      <c r="FK697" s="12"/>
      <c r="FL697" s="67"/>
      <c r="FM697" s="12"/>
      <c r="FN697" s="12"/>
      <c r="FO697" s="67"/>
      <c r="FP697" s="12"/>
      <c r="FQ697" s="12"/>
      <c r="FR697" s="67"/>
      <c r="FS697" s="12"/>
      <c r="FT697" s="12"/>
      <c r="FU697" s="67"/>
      <c r="FV697" s="12"/>
      <c r="FW697" s="12"/>
      <c r="FX697" s="67"/>
      <c r="FY697" s="12"/>
      <c r="FZ697" s="12"/>
      <c r="GA697" s="67"/>
      <c r="GB697" s="12"/>
      <c r="GC697" s="12"/>
      <c r="GD697" s="67"/>
      <c r="GE697" s="12"/>
      <c r="GF697" s="12"/>
      <c r="GG697" s="67"/>
      <c r="GH697" s="12"/>
      <c r="GI697" s="12"/>
      <c r="GJ697" s="67"/>
      <c r="GK697" s="12"/>
      <c r="GL697" s="12"/>
      <c r="GM697" s="67"/>
      <c r="GN697" s="12"/>
      <c r="GO697" s="12"/>
      <c r="GP697" s="67"/>
      <c r="GQ697" s="12"/>
      <c r="GR697" s="12"/>
      <c r="GS697" s="67"/>
      <c r="GT697" s="12"/>
      <c r="GU697" s="12"/>
      <c r="GV697" s="67"/>
      <c r="GW697" s="12"/>
      <c r="GX697" s="12"/>
      <c r="GY697" s="67"/>
      <c r="GZ697" s="12"/>
      <c r="HA697" s="12"/>
      <c r="HB697" s="67"/>
      <c r="HC69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7" s="12"/>
      <c r="HE697" s="12"/>
      <c r="HF697" s="77"/>
      <c r="HG697" s="12"/>
      <c r="HH697" s="12"/>
      <c r="HI697" s="77"/>
      <c r="HJ697" s="12"/>
      <c r="HK697" s="12"/>
      <c r="HL697" s="77"/>
      <c r="HM697" s="12"/>
      <c r="HN697" s="12"/>
      <c r="HO697" s="77"/>
      <c r="HP697" s="12"/>
      <c r="HQ697" s="12"/>
      <c r="HR697" s="77"/>
      <c r="HS697" s="12"/>
      <c r="HT697" s="12"/>
      <c r="HU697" s="77"/>
      <c r="HV697" s="12"/>
      <c r="HW697" s="12"/>
      <c r="HX697" s="77"/>
      <c r="HY697" s="12"/>
      <c r="HZ697" s="12"/>
      <c r="IA697" s="77"/>
      <c r="IB697" s="12"/>
      <c r="IC697" s="12"/>
      <c r="ID697" s="77"/>
      <c r="IE697" s="12"/>
      <c r="IF697" s="12"/>
      <c r="IG697" s="77"/>
      <c r="IH697" s="12"/>
      <c r="II697" s="12"/>
      <c r="IJ697" s="77"/>
      <c r="IK697" s="12"/>
      <c r="IL697" s="12"/>
      <c r="IM697" s="77"/>
      <c r="IN697" s="12"/>
      <c r="IO697" s="12"/>
      <c r="IP697" s="77"/>
      <c r="IQ697" s="12"/>
      <c r="IR697" s="12"/>
      <c r="IS697" s="77"/>
      <c r="IT697" s="12"/>
      <c r="IU697" s="12"/>
      <c r="IV697" s="77"/>
      <c r="IW697" s="12"/>
      <c r="IX697" s="12"/>
      <c r="IY697" s="77"/>
      <c r="IZ69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7" s="12"/>
      <c r="JB697" s="12"/>
      <c r="JC697" s="82"/>
      <c r="JD697" s="12"/>
      <c r="JE697" s="12"/>
      <c r="JF697" s="82"/>
      <c r="JG697" s="12"/>
      <c r="JH697" s="12"/>
      <c r="JI697" s="82"/>
      <c r="JJ697" s="12"/>
      <c r="JK697" s="12"/>
      <c r="JL697" s="82"/>
      <c r="JM697" s="12"/>
      <c r="JN697" s="12"/>
      <c r="JO697" s="82"/>
      <c r="JP697" s="12"/>
      <c r="JQ697" s="12"/>
      <c r="JR697" s="82"/>
      <c r="JS697" s="12"/>
      <c r="JT697" s="12"/>
      <c r="JU697" s="82"/>
      <c r="JV697" s="12"/>
      <c r="JW697" s="12"/>
      <c r="JX697" s="82"/>
      <c r="JY697" s="12"/>
      <c r="JZ697" s="12"/>
      <c r="KA697" s="82"/>
      <c r="KB697" s="12"/>
      <c r="KC697" s="12"/>
      <c r="KD697" s="82"/>
      <c r="KE697" s="12"/>
      <c r="KF697" s="12"/>
      <c r="KG697" s="82"/>
      <c r="KH697" s="12"/>
      <c r="KI697" s="12"/>
      <c r="KJ697" s="82"/>
      <c r="KK697" s="12"/>
      <c r="KL697" s="12"/>
      <c r="KM697" s="82"/>
      <c r="KN697" s="12"/>
      <c r="KO697" s="12"/>
      <c r="KP697" s="82"/>
      <c r="KQ697" s="12"/>
      <c r="KR697" s="12"/>
      <c r="KS697" s="82"/>
      <c r="KT69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7" s="12"/>
      <c r="KV697" s="12"/>
      <c r="KW697" s="89"/>
      <c r="KX697" s="12"/>
      <c r="KY697" s="12"/>
      <c r="KZ697" s="89"/>
      <c r="LA697" s="12"/>
      <c r="LB697" s="12"/>
      <c r="LC697" s="89"/>
      <c r="LD697" s="12"/>
      <c r="LE697" s="12"/>
      <c r="LF697" s="89"/>
      <c r="LG697" s="12"/>
      <c r="LH697" s="12"/>
      <c r="LI697" s="89"/>
      <c r="LJ697" s="12"/>
      <c r="LK697" s="12"/>
      <c r="LL697" s="89"/>
      <c r="LM697" s="12"/>
      <c r="LN697" s="12"/>
      <c r="LO697" s="89"/>
      <c r="LP697" s="12"/>
      <c r="LQ697" s="12"/>
      <c r="LR697" s="89"/>
      <c r="LS697" s="12"/>
      <c r="LT697" s="12"/>
      <c r="LU697" s="89"/>
      <c r="LV697" s="12"/>
      <c r="LW697" s="12"/>
      <c r="LX697" s="89"/>
      <c r="LY697" s="12"/>
      <c r="LZ697" s="12"/>
      <c r="MA697" s="89"/>
      <c r="MB69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7" s="12"/>
      <c r="MD697" s="12"/>
      <c r="ME697" s="98"/>
      <c r="MF697" s="12"/>
      <c r="MG697" s="12"/>
      <c r="MH697" s="98"/>
      <c r="MI697" s="12"/>
      <c r="MJ697" s="12"/>
      <c r="MK697" s="98"/>
      <c r="ML697" s="12"/>
      <c r="MM697" s="12"/>
      <c r="MN697" s="98"/>
      <c r="MO697" s="12"/>
      <c r="MP697" s="12"/>
      <c r="MQ697" s="98"/>
      <c r="MR697" s="12"/>
      <c r="MS697" s="12"/>
      <c r="MT697" s="98"/>
      <c r="MU697" s="12"/>
      <c r="MV697" s="12"/>
      <c r="MW697" s="98"/>
      <c r="MX697" s="12"/>
      <c r="MY697" s="12"/>
      <c r="MZ697" s="98"/>
      <c r="NA697" s="12"/>
      <c r="NB697" s="12"/>
      <c r="NC697" s="103"/>
      <c r="ND697" s="12"/>
      <c r="NE697" s="12"/>
      <c r="NF697" s="103"/>
      <c r="NG697" s="12"/>
      <c r="NH697" s="12"/>
      <c r="NI697" s="103"/>
      <c r="NJ697" s="12"/>
      <c r="NK697" s="12"/>
      <c r="NL697" s="103"/>
      <c r="NM69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7" s="12"/>
      <c r="NO697" s="12"/>
      <c r="NP697" s="110"/>
      <c r="NQ697" s="12"/>
      <c r="NR697" s="12"/>
      <c r="NS697" s="110"/>
      <c r="NT697" s="12"/>
      <c r="NU697" s="12"/>
      <c r="NV697" s="110"/>
      <c r="NW697" s="12"/>
      <c r="NX697" s="12"/>
      <c r="NY697" s="110"/>
      <c r="NZ697" s="12"/>
      <c r="OA697" s="12"/>
      <c r="OB697" s="110"/>
      <c r="OC697" s="12"/>
      <c r="OD697" s="12"/>
      <c r="OE697" s="110"/>
      <c r="OF697" s="12"/>
      <c r="OG697" s="12"/>
      <c r="OH697" s="110"/>
      <c r="OI697" s="12"/>
      <c r="OJ697" s="12"/>
      <c r="OK697" s="110"/>
      <c r="OL697" s="12"/>
      <c r="OM697" s="12"/>
      <c r="ON697" s="110"/>
      <c r="OO697" s="12"/>
      <c r="OP697" s="12"/>
      <c r="OQ697" s="110"/>
      <c r="OR697" s="12"/>
      <c r="OS697" s="12"/>
      <c r="OT697" s="110"/>
      <c r="OU697" s="12"/>
      <c r="OV697" s="12"/>
      <c r="OW697" s="110"/>
      <c r="OX697" s="12"/>
      <c r="OY697" s="12"/>
      <c r="OZ697" s="110"/>
      <c r="PA697" s="12"/>
      <c r="PB697" s="12"/>
      <c r="PC697" s="110"/>
      <c r="PD697" s="12"/>
      <c r="PE697" s="12"/>
      <c r="PF697" s="110"/>
      <c r="PG697" s="12"/>
      <c r="PH697" s="12"/>
      <c r="PI697" s="110"/>
      <c r="PJ697" s="12"/>
      <c r="PK697" s="12"/>
      <c r="PL697" s="110"/>
      <c r="PM697" s="12"/>
      <c r="PN697" s="12"/>
      <c r="PO697" s="110"/>
      <c r="PP697" s="12"/>
      <c r="PQ697" s="12"/>
      <c r="PR697" s="110"/>
      <c r="PS697" s="12"/>
      <c r="PT697" s="12"/>
      <c r="PU697" s="110"/>
      <c r="PV69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7" s="12"/>
      <c r="PX697" s="12"/>
      <c r="PY697" s="121"/>
      <c r="PZ697" s="12"/>
      <c r="QA697" s="12"/>
      <c r="QB697" s="121"/>
      <c r="QC697" s="12"/>
      <c r="QD697" s="12"/>
      <c r="QE697" s="121"/>
      <c r="QF697" s="12"/>
      <c r="QG697" s="12"/>
      <c r="QH697" s="121"/>
      <c r="QI697" s="12"/>
      <c r="QJ697" s="12"/>
      <c r="QK697" s="121"/>
      <c r="QL697" s="12"/>
      <c r="QM697" s="12"/>
      <c r="QN697" s="121"/>
      <c r="QO697" s="126">
        <f>Tabela1[[#This Row],[p120]]+Tabela1[[#This Row],[pkt9]]+Tabela1[[#This Row],[p121]]+Tabela1[[#This Row],[punkty44]]+Tabela1[[#This Row],[p122]]+Tabela1[[#This Row],[p123]]</f>
        <v>0</v>
      </c>
      <c r="QP697" s="12"/>
      <c r="QQ697" s="12"/>
      <c r="QR697" s="12"/>
      <c r="QS697" s="12"/>
      <c r="QT697" s="12"/>
      <c r="QU697" s="12"/>
      <c r="QV697" s="12"/>
      <c r="QW697" s="12"/>
      <c r="QX697" s="12"/>
      <c r="QY697" s="12"/>
      <c r="QZ697" s="12"/>
      <c r="RA697" s="12"/>
      <c r="RB697" s="12"/>
      <c r="RC697" s="12"/>
      <c r="RD697" s="12"/>
      <c r="RE697" s="12"/>
      <c r="RF697" s="12"/>
      <c r="RG697" s="12"/>
      <c r="RH697" s="12"/>
      <c r="RI697" s="12"/>
      <c r="RJ697" s="12"/>
      <c r="RK697" s="12"/>
      <c r="RL697" s="12"/>
      <c r="RM697" s="12"/>
      <c r="RN697" s="12"/>
      <c r="RO697" s="12"/>
      <c r="RP697" s="12"/>
      <c r="RQ697" s="12"/>
      <c r="RR697" s="12"/>
      <c r="RS697" s="12"/>
      <c r="RT697" s="12"/>
      <c r="RU697" s="12"/>
      <c r="RV697" s="12"/>
      <c r="RW69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7" s="12"/>
      <c r="RY697" s="12"/>
      <c r="RZ697" s="12"/>
      <c r="SA697" s="12"/>
      <c r="SB697" s="12"/>
      <c r="SC697" s="12"/>
      <c r="SD697" s="12"/>
      <c r="SE697" s="12"/>
      <c r="SF697" s="12"/>
      <c r="SG697" s="12"/>
      <c r="SH697" s="12"/>
      <c r="SI697" s="12"/>
      <c r="SJ697" s="12"/>
      <c r="SK697" s="12"/>
      <c r="SL697" s="12"/>
      <c r="SM697" s="12"/>
      <c r="SN697" s="12"/>
      <c r="SO697" s="12"/>
      <c r="SP697" s="12"/>
      <c r="SQ697" s="12"/>
      <c r="SR697" s="12"/>
      <c r="SS697" s="12"/>
      <c r="ST697" s="12"/>
      <c r="SU697" s="12"/>
      <c r="SV697" s="12"/>
      <c r="SW697" s="12"/>
      <c r="SX697" s="12"/>
      <c r="SY697" s="12"/>
      <c r="SZ697" s="12"/>
      <c r="TA697" s="12"/>
      <c r="TB697" s="12"/>
      <c r="TC697" s="12"/>
      <c r="TD697" s="12"/>
      <c r="TE697" s="12"/>
      <c r="TF697" s="12"/>
      <c r="TG697" s="12"/>
      <c r="TH697" s="12"/>
      <c r="TI697" s="12"/>
      <c r="TJ697" s="12"/>
      <c r="TK697" s="12"/>
      <c r="TL697" s="12"/>
      <c r="TM697" s="12"/>
      <c r="TN697" s="12"/>
      <c r="TO697" s="12"/>
      <c r="TP697" s="12"/>
      <c r="TQ697" s="12"/>
      <c r="TR697" s="12"/>
      <c r="TS697" s="12"/>
      <c r="TT697" s="12"/>
      <c r="TU697" s="12"/>
      <c r="TV697" s="12"/>
      <c r="TW697" s="12"/>
      <c r="TX697" s="12"/>
      <c r="TY697" s="12"/>
      <c r="TZ697" s="12"/>
      <c r="UA697" s="12"/>
      <c r="UB697" s="12"/>
      <c r="UC697" s="12"/>
      <c r="UD697" s="12"/>
      <c r="UE697" s="12"/>
      <c r="UF697" s="12"/>
      <c r="UG697" s="12"/>
      <c r="UH697" s="12"/>
      <c r="UI697" s="12"/>
      <c r="UJ697" s="12"/>
      <c r="UK697" s="12"/>
      <c r="UL697" s="145">
        <f>SUM(RZ697,SC697,SF697,SI697,SL697,SO697,SR697,SU697,SX697,TA697,TD697,TG697,TJ697,TM697,TP697,TS697,TV697,TY697,UB697,UE697,UH697,UK697)</f>
        <v>0</v>
      </c>
      <c r="UM697" s="12"/>
      <c r="UN697" s="12"/>
      <c r="UO697" s="12"/>
      <c r="UP697" s="12"/>
      <c r="UQ697" s="12"/>
      <c r="UR697" s="12"/>
      <c r="US697" s="12"/>
      <c r="UT697" s="12"/>
      <c r="UU697" s="12"/>
      <c r="UV697" s="12"/>
      <c r="UW697" s="12"/>
      <c r="UX697" s="12"/>
      <c r="UY697" s="12"/>
      <c r="UZ697" s="12"/>
      <c r="VA697" s="12"/>
      <c r="VB697" s="12"/>
      <c r="VC697" s="12"/>
      <c r="VD697" s="12"/>
      <c r="VE697" s="12"/>
      <c r="VF697" s="12"/>
      <c r="VG697" s="12"/>
      <c r="VH697" s="12"/>
      <c r="VI697" s="12"/>
      <c r="VJ697" s="12"/>
      <c r="VK697" s="12"/>
      <c r="VL697" s="12"/>
      <c r="VM697" s="12"/>
      <c r="VN697" s="12"/>
      <c r="VO697" s="12"/>
      <c r="VP697" s="12"/>
      <c r="VQ697" s="12"/>
      <c r="VR697" s="12"/>
      <c r="VS697" s="12"/>
      <c r="VT697" s="12"/>
      <c r="VU697" s="12"/>
      <c r="VV697" s="12"/>
      <c r="VW697" s="12"/>
      <c r="VX697" s="12"/>
      <c r="VY697" s="12"/>
      <c r="VZ697" s="12"/>
      <c r="WA697" s="12"/>
      <c r="WB697" s="12"/>
      <c r="WC697" s="12"/>
      <c r="WD697" s="12"/>
      <c r="WE697" s="12"/>
      <c r="WF697" s="12"/>
      <c r="WG697" s="12"/>
      <c r="WH697" s="12"/>
      <c r="WI697" s="12"/>
      <c r="WJ697" s="12"/>
      <c r="WK697" s="12"/>
      <c r="WL69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7" s="12"/>
      <c r="WN697" s="12"/>
      <c r="WO697" s="12"/>
      <c r="WP697" s="12"/>
      <c r="WQ697" s="12"/>
      <c r="WR697" s="12"/>
      <c r="WS697" s="12"/>
      <c r="WT697" s="12"/>
      <c r="WU697" s="12"/>
      <c r="WV697" s="12"/>
      <c r="WW697" s="12"/>
      <c r="WX697" s="12"/>
      <c r="WY697" s="12"/>
      <c r="WZ697" s="12"/>
      <c r="XA697" s="12"/>
      <c r="XB697" s="12"/>
      <c r="XC697" s="12"/>
      <c r="XD697" s="12"/>
      <c r="XE697" s="12"/>
      <c r="XF697" s="12"/>
      <c r="XG697" s="12"/>
      <c r="XH697" s="12"/>
      <c r="XI697" s="12"/>
      <c r="XJ697" s="12"/>
      <c r="XK697" s="12"/>
      <c r="XL697" s="12"/>
      <c r="XM697" s="12"/>
      <c r="XN697" s="12"/>
      <c r="XO697" s="12"/>
      <c r="XP697" s="12"/>
      <c r="XQ697" s="12"/>
      <c r="XR697" s="12"/>
      <c r="XS697" s="12"/>
      <c r="XT697" s="12"/>
      <c r="XU697" s="12"/>
      <c r="XV697" s="12"/>
      <c r="XW697" s="12"/>
      <c r="XX697" s="12"/>
      <c r="XY697" s="12"/>
      <c r="XZ697" s="12"/>
      <c r="YA697" s="12"/>
      <c r="YB697" s="12"/>
      <c r="YC697" s="12"/>
      <c r="YD697" s="12"/>
      <c r="YE697" s="12"/>
      <c r="YF697" s="12"/>
      <c r="YG697" s="12"/>
      <c r="YH697" s="12"/>
      <c r="YI697" s="12"/>
      <c r="YJ697" s="12"/>
      <c r="YK697" s="12"/>
      <c r="YL697" s="12"/>
      <c r="YM697" s="12"/>
      <c r="YN697" s="12"/>
      <c r="YO697" s="12"/>
      <c r="YP697" s="12"/>
      <c r="YQ697" s="12"/>
      <c r="YR697" s="12"/>
      <c r="YS697" s="12"/>
      <c r="YT697" s="12"/>
      <c r="YU697" s="126">
        <f>SUM(WO697,WR697,WU697,WX697,XA697,XD697,XG697,XJ697,XM697,XP697,XS697,XV697,XY697,YB697,YE697,YH697,YK697,YN697,YQ697,YT697)</f>
        <v>0</v>
      </c>
      <c r="YV697" s="12"/>
      <c r="YW697" s="12"/>
      <c r="YX697" s="12"/>
      <c r="YY697" s="12"/>
      <c r="YZ697" s="12"/>
      <c r="ZA697" s="12"/>
      <c r="ZB697" s="12"/>
      <c r="ZC697" s="12"/>
      <c r="ZD697" s="12"/>
      <c r="ZE697" s="12"/>
      <c r="ZF697" s="12"/>
      <c r="ZG697" s="12"/>
      <c r="ZH697" s="12">
        <v>1</v>
      </c>
      <c r="ZI697" s="12">
        <v>145</v>
      </c>
      <c r="ZJ697" s="12">
        <v>6</v>
      </c>
      <c r="ZK697" s="12"/>
      <c r="ZL697" s="12"/>
      <c r="ZM697" s="12"/>
      <c r="ZN697" s="12"/>
      <c r="ZO697" s="12"/>
      <c r="ZP697" s="12"/>
      <c r="ZQ697" s="12"/>
      <c r="ZR697" s="12"/>
      <c r="ZS697" s="12"/>
      <c r="ZT697" s="12"/>
      <c r="ZU697" s="12"/>
      <c r="ZV697" s="12"/>
      <c r="ZW697" s="12"/>
      <c r="ZX697" s="12"/>
      <c r="ZY697" s="12"/>
      <c r="ZZ697" s="12"/>
      <c r="AAA697" s="12"/>
      <c r="AAB697" s="12"/>
      <c r="AAC697" s="12">
        <v>1</v>
      </c>
      <c r="AAD697" s="12">
        <v>145</v>
      </c>
      <c r="AAE697" s="12">
        <v>6</v>
      </c>
      <c r="AAF697" s="12"/>
      <c r="AAG697" s="12"/>
      <c r="AAH697" s="12"/>
      <c r="AAI697" s="12"/>
      <c r="AAJ697" s="12"/>
      <c r="AAK697" s="12"/>
      <c r="AAL697" s="12"/>
      <c r="AAM697" s="12"/>
      <c r="AAN697" s="12"/>
      <c r="AAO697" s="12"/>
      <c r="AAP697" s="12"/>
      <c r="AAQ697" s="12"/>
      <c r="AAR697" s="12"/>
      <c r="AAS697" s="12"/>
      <c r="AAT697" s="12"/>
      <c r="AAU697" s="12"/>
      <c r="AAV697" s="12"/>
      <c r="AAW697" s="12"/>
      <c r="AAX697" s="12"/>
      <c r="AAY697" s="12"/>
      <c r="AAZ697" s="12"/>
      <c r="ABA697" s="12"/>
      <c r="ABB697" s="12"/>
      <c r="ABC697" s="12"/>
      <c r="ABD697" s="12"/>
      <c r="ABE697" s="12"/>
      <c r="ABF697" s="12"/>
      <c r="ABG697" s="12"/>
      <c r="ABH697" s="12"/>
      <c r="ABI697" s="12"/>
      <c r="ABJ697" s="12"/>
      <c r="ABK697" s="12"/>
      <c r="ABL697" s="12"/>
      <c r="ABM697" s="12"/>
      <c r="ABN697" s="12"/>
      <c r="ABO697" s="12"/>
      <c r="ABP697" s="12">
        <v>1</v>
      </c>
      <c r="ABQ697" s="12">
        <v>145</v>
      </c>
      <c r="ABR697" s="12">
        <v>6</v>
      </c>
      <c r="ABS697" s="12"/>
      <c r="ABT697" s="12"/>
      <c r="ABU697" s="12"/>
      <c r="ABV697" s="12"/>
      <c r="ABW697" s="12"/>
      <c r="ABX697" s="12"/>
      <c r="ABY697" s="136">
        <f>SUM(YX697,ZA697,ZD697,ZG697,ZJ697,ZM697,ZP697,ZS697,ZV697,ZY697,AAB697,AAE697,AAH697,AAK697,AAN697,AAQ697,AAT697,AAW697,AAZ697,ABC697,ABF697,ABI697,ABL697,ABO697,ABR697,ABU697,ABX697)</f>
        <v>18</v>
      </c>
      <c r="ABZ697" s="12"/>
      <c r="ACA697" s="12"/>
      <c r="ACB697" s="12"/>
      <c r="ACC697" s="12"/>
      <c r="ACD697" s="12"/>
      <c r="ACE697" s="12"/>
      <c r="ACF697" s="12"/>
      <c r="ACG697" s="12"/>
      <c r="ACH697" s="12"/>
      <c r="ACI697" s="12"/>
      <c r="ACJ697" s="12"/>
      <c r="ACK697" s="12"/>
      <c r="ACL697" s="12"/>
      <c r="ACM697" s="12"/>
      <c r="ACN697" s="12"/>
      <c r="ACO697" s="12"/>
      <c r="ACP697" s="12"/>
      <c r="ACQ697" s="12"/>
      <c r="ACR697" s="12"/>
      <c r="ACS697" s="12"/>
      <c r="ACT697" s="12"/>
      <c r="ACU697" s="12"/>
      <c r="ACV697" s="12"/>
      <c r="ACW697" s="12"/>
      <c r="ACX697" s="12"/>
      <c r="ACY697" s="12"/>
      <c r="ACZ697" s="12"/>
      <c r="ADA697" s="12"/>
      <c r="ADB697" s="12"/>
      <c r="ADC697" s="12"/>
      <c r="ADD697" s="12"/>
      <c r="ADE697" s="12"/>
      <c r="ADF697" s="12"/>
      <c r="ADG697" s="12"/>
      <c r="ADH697" s="12"/>
      <c r="ADI697" s="12"/>
      <c r="ADJ697" s="12"/>
      <c r="ADK697" s="12"/>
      <c r="ADL697" s="12"/>
      <c r="ADM697" s="12"/>
      <c r="ADN697" s="12"/>
      <c r="ADO697" s="12"/>
      <c r="ADP697" s="12"/>
      <c r="ADQ697" s="12"/>
      <c r="ADR697" s="12"/>
      <c r="ADS697" s="12"/>
      <c r="ADT697" s="12"/>
      <c r="ADU697" s="12"/>
      <c r="ADV697" s="12"/>
      <c r="ADW697" s="12"/>
      <c r="ADX697" s="12"/>
      <c r="ADY697" s="164"/>
      <c r="ADZ697" s="164"/>
      <c r="AEA697" s="164"/>
      <c r="AEB697" s="164"/>
      <c r="AEC697" s="164"/>
      <c r="AED697" s="164"/>
      <c r="AEE697" s="164"/>
      <c r="AEF697" s="164"/>
      <c r="AEG697" s="164"/>
      <c r="AEH697" s="164"/>
      <c r="AEI697" s="164"/>
      <c r="AEJ697" s="164"/>
      <c r="AEK697" s="164"/>
      <c r="AEL697" s="164"/>
      <c r="AEM697" s="164"/>
      <c r="AEN697" s="164"/>
      <c r="AEO697" s="164"/>
      <c r="AEP697" s="164"/>
      <c r="AEQ697" s="164">
        <f>SUM(ACB697,ACE697,ACH697,ACK697,ACN697,ACQ697,ACT697,ACW697,ACZ697,ADC697,ADF697,ADI697,ADL697,ADO697,ADR697,ADU697,ADX697,AEA697,AED697,AEG697,AEJ697,AEM697,AEP697)</f>
        <v>0</v>
      </c>
    </row>
    <row r="698" spans="1:823">
      <c r="A698" s="184" t="s">
        <v>556</v>
      </c>
      <c r="B698" s="3" t="s">
        <v>115</v>
      </c>
      <c r="C698" s="15" t="s">
        <v>2178</v>
      </c>
      <c r="D698" s="12"/>
      <c r="E698" s="12"/>
      <c r="F698" s="44"/>
      <c r="G698" s="12"/>
      <c r="H698" s="12"/>
      <c r="I698" s="44"/>
      <c r="J698" s="12"/>
      <c r="K698" s="12"/>
      <c r="L698" s="44"/>
      <c r="M698" s="12"/>
      <c r="N698" s="12"/>
      <c r="O698" s="44"/>
      <c r="P698" s="12"/>
      <c r="Q698" s="12"/>
      <c r="R698" s="44"/>
      <c r="S698" s="12"/>
      <c r="T698" s="12"/>
      <c r="U698" s="44"/>
      <c r="V698" s="12"/>
      <c r="W698" s="12"/>
      <c r="X698" s="44"/>
      <c r="Y698" s="51">
        <f>SUM(F698,I698,L698,O698,R698,U698,X698)</f>
        <v>0</v>
      </c>
      <c r="Z698" s="12"/>
      <c r="AA698" s="12"/>
      <c r="AB698" s="54"/>
      <c r="AC698" s="12"/>
      <c r="AD698" s="12"/>
      <c r="AE698" s="54"/>
      <c r="AF698" s="12"/>
      <c r="AG698" s="12"/>
      <c r="AH698" s="54"/>
      <c r="AI698" s="12"/>
      <c r="AJ698" s="12"/>
      <c r="AK698" s="54"/>
      <c r="AL698" s="12"/>
      <c r="AM698" s="12"/>
      <c r="AN698" s="54"/>
      <c r="AO698" s="12"/>
      <c r="AP698" s="12"/>
      <c r="AQ698" s="54"/>
      <c r="AR698" s="12"/>
      <c r="AS698" s="12"/>
      <c r="AT698" s="54"/>
      <c r="AU698" s="12"/>
      <c r="AV698" s="12"/>
      <c r="AW698" s="54"/>
      <c r="AX698" s="12"/>
      <c r="AY698" s="12"/>
      <c r="AZ698" s="54"/>
      <c r="BA698" s="12"/>
      <c r="BB698" s="12"/>
      <c r="BC698" s="54"/>
      <c r="BD698" s="12"/>
      <c r="BE698" s="12"/>
      <c r="BF698" s="54"/>
      <c r="BG698" s="12"/>
      <c r="BH698" s="12"/>
      <c r="BI698" s="54"/>
      <c r="BJ698" s="12"/>
      <c r="BK698" s="12"/>
      <c r="BL698" s="54"/>
      <c r="BM698" s="12"/>
      <c r="BN698" s="12"/>
      <c r="BO698" s="54"/>
      <c r="BP698" s="60">
        <f>SUM(BO698,BL698,BI698,BF698,BC698,AZ698,AW698,AT698,AQ698,AN698,AK698,AH698,AE698,AB698)</f>
        <v>0</v>
      </c>
      <c r="BQ698" s="12"/>
      <c r="BR698" s="12"/>
      <c r="BS698" s="12"/>
      <c r="BT698" s="12"/>
      <c r="BU698" s="12"/>
      <c r="BV698" s="54"/>
      <c r="BW698" s="12"/>
      <c r="BX698" s="12"/>
      <c r="BY698" s="54"/>
      <c r="BZ698" s="12"/>
      <c r="CA698" s="12"/>
      <c r="CB698" s="54"/>
      <c r="CC698" s="12"/>
      <c r="CD698" s="12"/>
      <c r="CE698" s="54"/>
      <c r="CF698" s="12"/>
      <c r="CG698" s="12"/>
      <c r="CH698" s="54"/>
      <c r="CI698" s="12"/>
      <c r="CJ698" s="12"/>
      <c r="CK698" s="54"/>
      <c r="CL698" s="12"/>
      <c r="CM698" s="12"/>
      <c r="CN698" s="54"/>
      <c r="CO698" s="12"/>
      <c r="CP698" s="12"/>
      <c r="CQ698" s="54"/>
      <c r="CR698" s="12"/>
      <c r="CS698" s="12"/>
      <c r="CT698" s="54"/>
      <c r="CU698" s="12"/>
      <c r="CV698" s="12"/>
      <c r="CW698" s="54"/>
      <c r="CX698" s="54"/>
      <c r="CY698" s="54"/>
      <c r="CZ698" s="54"/>
      <c r="DA698" s="12"/>
      <c r="DB698" s="12"/>
      <c r="DC698" s="54"/>
      <c r="DD698" s="12"/>
      <c r="DE698" s="12"/>
      <c r="DF698" s="54"/>
      <c r="DG698" s="12"/>
      <c r="DH698" s="12"/>
      <c r="DI698" s="54"/>
      <c r="DJ698" s="12"/>
      <c r="DK698" s="12"/>
      <c r="DL698" s="54"/>
      <c r="DM698" s="12"/>
      <c r="DN698" s="12"/>
      <c r="DO698" s="54"/>
      <c r="DP698" s="12"/>
      <c r="DQ698" s="12"/>
      <c r="DR698" s="54"/>
      <c r="DS698" s="12"/>
      <c r="DT698" s="12"/>
      <c r="DU698" s="54"/>
      <c r="DV698" s="12"/>
      <c r="DW698" s="12"/>
      <c r="DX698" s="54"/>
      <c r="DY698" s="12"/>
      <c r="DZ698" s="12"/>
      <c r="EA698" s="54"/>
      <c r="EB698" s="12"/>
      <c r="EC698" s="12"/>
      <c r="ED698" s="54"/>
      <c r="EE698" s="12"/>
      <c r="EF698" s="12"/>
      <c r="EG698" s="54"/>
      <c r="EH698" s="12"/>
      <c r="EI698" s="12"/>
      <c r="EJ698" s="54"/>
      <c r="EK698" s="12"/>
      <c r="EL698" s="12"/>
      <c r="EM698" s="54"/>
      <c r="EN698" s="64">
        <f>SUM(EM698,EJ698,EG698,ED698,EA698,DX698,DU698,DR698,DO698,DL698,DI698,DF698,DC698,CZ698,CW698,CT698,CQ698,CN698,CK698,CH698,CE698,CB698,BY698,BV698,BS698)</f>
        <v>0</v>
      </c>
      <c r="EO698" s="12"/>
      <c r="EP698" s="12"/>
      <c r="EQ698" s="67"/>
      <c r="ER698" s="12"/>
      <c r="ES698" s="12"/>
      <c r="ET698" s="67"/>
      <c r="EU698" s="12"/>
      <c r="EV698" s="12"/>
      <c r="EW698" s="67"/>
      <c r="EX698" s="12"/>
      <c r="EY698" s="12"/>
      <c r="EZ698" s="67"/>
      <c r="FA698" s="12"/>
      <c r="FB698" s="12"/>
      <c r="FC698" s="67"/>
      <c r="FD698" s="12"/>
      <c r="FE698" s="12"/>
      <c r="FF698" s="67"/>
      <c r="FG698" s="12"/>
      <c r="FH698" s="12"/>
      <c r="FI698" s="67"/>
      <c r="FJ698" s="12"/>
      <c r="FK698" s="12"/>
      <c r="FL698" s="67"/>
      <c r="FM698" s="12"/>
      <c r="FN698" s="12"/>
      <c r="FO698" s="67"/>
      <c r="FP698" s="12"/>
      <c r="FQ698" s="12"/>
      <c r="FR698" s="67"/>
      <c r="FS698" s="12"/>
      <c r="FT698" s="12"/>
      <c r="FU698" s="67"/>
      <c r="FV698" s="12"/>
      <c r="FW698" s="12"/>
      <c r="FX698" s="67"/>
      <c r="FY698" s="12"/>
      <c r="FZ698" s="12"/>
      <c r="GA698" s="67"/>
      <c r="GB698" s="12"/>
      <c r="GC698" s="12"/>
      <c r="GD698" s="67"/>
      <c r="GE698" s="12"/>
      <c r="GF698" s="12"/>
      <c r="GG698" s="67"/>
      <c r="GH698" s="12"/>
      <c r="GI698" s="12"/>
      <c r="GJ698" s="67"/>
      <c r="GK698" s="12"/>
      <c r="GL698" s="12"/>
      <c r="GM698" s="67"/>
      <c r="GN698" s="12"/>
      <c r="GO698" s="12"/>
      <c r="GP698" s="67"/>
      <c r="GQ698" s="12"/>
      <c r="GR698" s="12"/>
      <c r="GS698" s="67"/>
      <c r="GT698" s="12"/>
      <c r="GU698" s="12"/>
      <c r="GV698" s="67"/>
      <c r="GW698" s="12"/>
      <c r="GX698" s="12"/>
      <c r="GY698" s="67"/>
      <c r="GZ698" s="12"/>
      <c r="HA698" s="12"/>
      <c r="HB698" s="67"/>
      <c r="HC69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8" s="12"/>
      <c r="HE698" s="12"/>
      <c r="HF698" s="77"/>
      <c r="HG698" s="12"/>
      <c r="HH698" s="12"/>
      <c r="HI698" s="77"/>
      <c r="HJ698" s="12"/>
      <c r="HK698" s="12"/>
      <c r="HL698" s="77"/>
      <c r="HM698" s="12"/>
      <c r="HN698" s="12"/>
      <c r="HO698" s="77"/>
      <c r="HP698" s="12"/>
      <c r="HQ698" s="12"/>
      <c r="HR698" s="77"/>
      <c r="HS698" s="12"/>
      <c r="HT698" s="12"/>
      <c r="HU698" s="77"/>
      <c r="HV698" s="12"/>
      <c r="HW698" s="12"/>
      <c r="HX698" s="77"/>
      <c r="HY698" s="12"/>
      <c r="HZ698" s="12"/>
      <c r="IA698" s="77"/>
      <c r="IB698" s="12"/>
      <c r="IC698" s="12"/>
      <c r="ID698" s="77"/>
      <c r="IE698" s="12"/>
      <c r="IF698" s="12"/>
      <c r="IG698" s="77"/>
      <c r="IH698" s="12"/>
      <c r="II698" s="12"/>
      <c r="IJ698" s="77"/>
      <c r="IK698" s="12"/>
      <c r="IL698" s="12"/>
      <c r="IM698" s="77"/>
      <c r="IN698" s="12"/>
      <c r="IO698" s="12"/>
      <c r="IP698" s="77"/>
      <c r="IQ698" s="12"/>
      <c r="IR698" s="12"/>
      <c r="IS698" s="77"/>
      <c r="IT698" s="12"/>
      <c r="IU698" s="12"/>
      <c r="IV698" s="77"/>
      <c r="IW698" s="12"/>
      <c r="IX698" s="12"/>
      <c r="IY698" s="77"/>
      <c r="IZ69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8" s="12"/>
      <c r="JB698" s="12"/>
      <c r="JC698" s="82"/>
      <c r="JD698" s="12"/>
      <c r="JE698" s="12"/>
      <c r="JF698" s="82"/>
      <c r="JG698" s="12"/>
      <c r="JH698" s="12"/>
      <c r="JI698" s="82"/>
      <c r="JJ698" s="12"/>
      <c r="JK698" s="12"/>
      <c r="JL698" s="82"/>
      <c r="JM698" s="12"/>
      <c r="JN698" s="12"/>
      <c r="JO698" s="82"/>
      <c r="JP698" s="12"/>
      <c r="JQ698" s="12"/>
      <c r="JR698" s="82"/>
      <c r="JS698" s="12"/>
      <c r="JT698" s="12"/>
      <c r="JU698" s="82"/>
      <c r="JV698" s="12"/>
      <c r="JW698" s="12"/>
      <c r="JX698" s="82"/>
      <c r="JY698" s="12"/>
      <c r="JZ698" s="12"/>
      <c r="KA698" s="82"/>
      <c r="KB698" s="12"/>
      <c r="KC698" s="12"/>
      <c r="KD698" s="82"/>
      <c r="KE698" s="12"/>
      <c r="KF698" s="12"/>
      <c r="KG698" s="82"/>
      <c r="KH698" s="12"/>
      <c r="KI698" s="12"/>
      <c r="KJ698" s="82"/>
      <c r="KK698" s="12"/>
      <c r="KL698" s="12"/>
      <c r="KM698" s="82"/>
      <c r="KN698" s="12"/>
      <c r="KO698" s="12"/>
      <c r="KP698" s="82"/>
      <c r="KQ698" s="12"/>
      <c r="KR698" s="12"/>
      <c r="KS698" s="82"/>
      <c r="KT69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8" s="12"/>
      <c r="KV698" s="12"/>
      <c r="KW698" s="89"/>
      <c r="KX698" s="12"/>
      <c r="KY698" s="12"/>
      <c r="KZ698" s="89"/>
      <c r="LA698" s="12"/>
      <c r="LB698" s="12"/>
      <c r="LC698" s="89"/>
      <c r="LD698" s="12"/>
      <c r="LE698" s="12"/>
      <c r="LF698" s="89"/>
      <c r="LG698" s="12"/>
      <c r="LH698" s="12"/>
      <c r="LI698" s="89"/>
      <c r="LJ698" s="12"/>
      <c r="LK698" s="12"/>
      <c r="LL698" s="89"/>
      <c r="LM698" s="12"/>
      <c r="LN698" s="12"/>
      <c r="LO698" s="89"/>
      <c r="LP698" s="12"/>
      <c r="LQ698" s="12"/>
      <c r="LR698" s="89"/>
      <c r="LS698" s="12"/>
      <c r="LT698" s="12"/>
      <c r="LU698" s="89"/>
      <c r="LV698" s="12"/>
      <c r="LW698" s="12"/>
      <c r="LX698" s="89"/>
      <c r="LY698" s="12"/>
      <c r="LZ698" s="12"/>
      <c r="MA698" s="89"/>
      <c r="MB69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8" s="12"/>
      <c r="MD698" s="12"/>
      <c r="ME698" s="98"/>
      <c r="MF698" s="12"/>
      <c r="MG698" s="12"/>
      <c r="MH698" s="98"/>
      <c r="MI698" s="12"/>
      <c r="MJ698" s="12"/>
      <c r="MK698" s="98"/>
      <c r="ML698" s="12"/>
      <c r="MM698" s="12"/>
      <c r="MN698" s="98"/>
      <c r="MO698" s="12"/>
      <c r="MP698" s="12"/>
      <c r="MQ698" s="98"/>
      <c r="MR698" s="12"/>
      <c r="MS698" s="12"/>
      <c r="MT698" s="98"/>
      <c r="MU698" s="12"/>
      <c r="MV698" s="12"/>
      <c r="MW698" s="98"/>
      <c r="MX698" s="12"/>
      <c r="MY698" s="12"/>
      <c r="MZ698" s="98"/>
      <c r="NA698" s="12"/>
      <c r="NB698" s="12"/>
      <c r="NC698" s="103"/>
      <c r="ND698" s="12"/>
      <c r="NE698" s="12"/>
      <c r="NF698" s="103"/>
      <c r="NG698" s="12"/>
      <c r="NH698" s="12"/>
      <c r="NI698" s="103"/>
      <c r="NJ698" s="12"/>
      <c r="NK698" s="12"/>
      <c r="NL698" s="103"/>
      <c r="NM69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8" s="12"/>
      <c r="NO698" s="12"/>
      <c r="NP698" s="110"/>
      <c r="NQ698" s="12"/>
      <c r="NR698" s="12"/>
      <c r="NS698" s="110"/>
      <c r="NT698" s="12"/>
      <c r="NU698" s="12"/>
      <c r="NV698" s="110"/>
      <c r="NW698" s="12"/>
      <c r="NX698" s="12"/>
      <c r="NY698" s="110"/>
      <c r="NZ698" s="12"/>
      <c r="OA698" s="12"/>
      <c r="OB698" s="110"/>
      <c r="OC698" s="12"/>
      <c r="OD698" s="12"/>
      <c r="OE698" s="110"/>
      <c r="OF698" s="12"/>
      <c r="OG698" s="12"/>
      <c r="OH698" s="110"/>
      <c r="OI698" s="12"/>
      <c r="OJ698" s="12"/>
      <c r="OK698" s="110"/>
      <c r="OL698" s="12"/>
      <c r="OM698" s="12"/>
      <c r="ON698" s="110"/>
      <c r="OO698" s="12"/>
      <c r="OP698" s="12"/>
      <c r="OQ698" s="110"/>
      <c r="OR698" s="12"/>
      <c r="OS698" s="12"/>
      <c r="OT698" s="110"/>
      <c r="OU698" s="12"/>
      <c r="OV698" s="12"/>
      <c r="OW698" s="110"/>
      <c r="OX698" s="12"/>
      <c r="OY698" s="12"/>
      <c r="OZ698" s="110"/>
      <c r="PA698" s="12"/>
      <c r="PB698" s="12"/>
      <c r="PC698" s="110"/>
      <c r="PD698" s="12"/>
      <c r="PE698" s="12"/>
      <c r="PF698" s="110"/>
      <c r="PG698" s="12"/>
      <c r="PH698" s="12"/>
      <c r="PI698" s="110"/>
      <c r="PJ698" s="12"/>
      <c r="PK698" s="12"/>
      <c r="PL698" s="110"/>
      <c r="PM698" s="12"/>
      <c r="PN698" s="12"/>
      <c r="PO698" s="110"/>
      <c r="PP698" s="12"/>
      <c r="PQ698" s="12"/>
      <c r="PR698" s="110"/>
      <c r="PS698" s="12"/>
      <c r="PT698" s="12"/>
      <c r="PU698" s="110"/>
      <c r="PV69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8" s="12"/>
      <c r="PX698" s="12"/>
      <c r="PY698" s="121"/>
      <c r="PZ698" s="12"/>
      <c r="QA698" s="12"/>
      <c r="QB698" s="121"/>
      <c r="QC698" s="12"/>
      <c r="QD698" s="12"/>
      <c r="QE698" s="121"/>
      <c r="QF698" s="12"/>
      <c r="QG698" s="12"/>
      <c r="QH698" s="121"/>
      <c r="QI698" s="12"/>
      <c r="QJ698" s="12"/>
      <c r="QK698" s="121"/>
      <c r="QL698" s="12"/>
      <c r="QM698" s="12"/>
      <c r="QN698" s="121"/>
      <c r="QO698" s="126">
        <f>Tabela1[[#This Row],[p120]]+Tabela1[[#This Row],[pkt9]]+Tabela1[[#This Row],[p121]]+Tabela1[[#This Row],[punkty44]]+Tabela1[[#This Row],[p122]]+Tabela1[[#This Row],[p123]]</f>
        <v>0</v>
      </c>
      <c r="QP698" s="12"/>
      <c r="QQ698" s="12"/>
      <c r="QR698" s="12"/>
      <c r="QS698" s="12"/>
      <c r="QT698" s="12"/>
      <c r="QU698" s="12"/>
      <c r="QV698" s="12"/>
      <c r="QW698" s="12"/>
      <c r="QX698" s="12"/>
      <c r="QY698" s="12"/>
      <c r="QZ698" s="12"/>
      <c r="RA698" s="12"/>
      <c r="RB698" s="12"/>
      <c r="RC698" s="12"/>
      <c r="RD698" s="12"/>
      <c r="RE698" s="12"/>
      <c r="RF698" s="12"/>
      <c r="RG698" s="12"/>
      <c r="RH698" s="12"/>
      <c r="RI698" s="12"/>
      <c r="RJ698" s="12"/>
      <c r="RK698" s="12"/>
      <c r="RL698" s="12"/>
      <c r="RM698" s="12"/>
      <c r="RN698" s="12"/>
      <c r="RO698" s="12"/>
      <c r="RP698" s="12"/>
      <c r="RQ698" s="12"/>
      <c r="RR698" s="12"/>
      <c r="RS698" s="12"/>
      <c r="RT698" s="12"/>
      <c r="RU698" s="12"/>
      <c r="RV698" s="12"/>
      <c r="RW69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8" s="12"/>
      <c r="RY698" s="12"/>
      <c r="RZ698" s="12"/>
      <c r="SA698" s="12"/>
      <c r="SB698" s="12"/>
      <c r="SC698" s="12"/>
      <c r="SD698" s="12"/>
      <c r="SE698" s="12"/>
      <c r="SF698" s="12"/>
      <c r="SG698" s="12"/>
      <c r="SH698" s="12"/>
      <c r="SI698" s="12"/>
      <c r="SJ698" s="12"/>
      <c r="SK698" s="12"/>
      <c r="SL698" s="12"/>
      <c r="SM698" s="12"/>
      <c r="SN698" s="12"/>
      <c r="SO698" s="12"/>
      <c r="SP698" s="12"/>
      <c r="SQ698" s="12"/>
      <c r="SR698" s="12"/>
      <c r="SS698" s="12"/>
      <c r="ST698" s="12"/>
      <c r="SU698" s="12"/>
      <c r="SV698" s="12"/>
      <c r="SW698" s="12"/>
      <c r="SX698" s="12"/>
      <c r="SY698" s="12"/>
      <c r="SZ698" s="12"/>
      <c r="TA698" s="12"/>
      <c r="TB698" s="12"/>
      <c r="TC698" s="12"/>
      <c r="TD698" s="12"/>
      <c r="TE698" s="12"/>
      <c r="TF698" s="12"/>
      <c r="TG698" s="12"/>
      <c r="TH698" s="12"/>
      <c r="TI698" s="12"/>
      <c r="TJ698" s="12"/>
      <c r="TK698" s="12"/>
      <c r="TL698" s="12"/>
      <c r="TM698" s="12"/>
      <c r="TN698" s="12"/>
      <c r="TO698" s="12"/>
      <c r="TP698" s="12"/>
      <c r="TQ698" s="12"/>
      <c r="TR698" s="12"/>
      <c r="TS698" s="12"/>
      <c r="TT698" s="12"/>
      <c r="TU698" s="12"/>
      <c r="TV698" s="12"/>
      <c r="TW698" s="12"/>
      <c r="TX698" s="12"/>
      <c r="TY698" s="12"/>
      <c r="TZ698" s="12"/>
      <c r="UA698" s="12"/>
      <c r="UB698" s="12"/>
      <c r="UC698" s="12"/>
      <c r="UD698" s="12"/>
      <c r="UE698" s="12"/>
      <c r="UF698" s="12"/>
      <c r="UG698" s="12"/>
      <c r="UH698" s="12"/>
      <c r="UI698" s="12"/>
      <c r="UJ698" s="12"/>
      <c r="UK698" s="12"/>
      <c r="UL698" s="145">
        <f>SUM(RZ698,SC698,SF698,SI698,SL698,SO698,SR698,SU698,SX698,TA698,TD698,TG698,TJ698,TM698,TP698,TS698,TV698,TY698,UB698,UE698,UH698,UK698)</f>
        <v>0</v>
      </c>
      <c r="UM698" s="12"/>
      <c r="UN698" s="12"/>
      <c r="UO698" s="12"/>
      <c r="UP698" s="12"/>
      <c r="UQ698" s="12"/>
      <c r="UR698" s="12"/>
      <c r="US698" s="12"/>
      <c r="UT698" s="12"/>
      <c r="UU698" s="12"/>
      <c r="UV698" s="12"/>
      <c r="UW698" s="12"/>
      <c r="UX698" s="12"/>
      <c r="UY698" s="12"/>
      <c r="UZ698" s="12"/>
      <c r="VA698" s="12"/>
      <c r="VB698" s="12"/>
      <c r="VC698" s="12"/>
      <c r="VD698" s="12"/>
      <c r="VE698" s="12"/>
      <c r="VF698" s="12"/>
      <c r="VG698" s="12"/>
      <c r="VH698" s="12"/>
      <c r="VI698" s="12"/>
      <c r="VJ698" s="12"/>
      <c r="VK698" s="12"/>
      <c r="VL698" s="12"/>
      <c r="VM698" s="12"/>
      <c r="VN698" s="12"/>
      <c r="VO698" s="12"/>
      <c r="VP698" s="12"/>
      <c r="VQ698" s="12"/>
      <c r="VR698" s="12"/>
      <c r="VS698" s="12"/>
      <c r="VT698" s="12"/>
      <c r="VU698" s="12"/>
      <c r="VV698" s="12"/>
      <c r="VW698" s="12"/>
      <c r="VX698" s="12"/>
      <c r="VY698" s="12"/>
      <c r="VZ698" s="12"/>
      <c r="WA698" s="12"/>
      <c r="WB698" s="12"/>
      <c r="WC698" s="12"/>
      <c r="WD698" s="12"/>
      <c r="WE698" s="12"/>
      <c r="WF698" s="12"/>
      <c r="WG698" s="12"/>
      <c r="WH698" s="12"/>
      <c r="WI698" s="12"/>
      <c r="WJ698" s="12"/>
      <c r="WK698" s="12"/>
      <c r="WL69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8" s="12"/>
      <c r="WN698" s="12"/>
      <c r="WO698" s="12"/>
      <c r="WP698" s="12"/>
      <c r="WQ698" s="12"/>
      <c r="WR698" s="12"/>
      <c r="WS698" s="12"/>
      <c r="WT698" s="12"/>
      <c r="WU698" s="12"/>
      <c r="WV698" s="12"/>
      <c r="WW698" s="12"/>
      <c r="WX698" s="12"/>
      <c r="WY698" s="12"/>
      <c r="WZ698" s="12"/>
      <c r="XA698" s="12"/>
      <c r="XB698" s="12"/>
      <c r="XC698" s="12"/>
      <c r="XD698" s="12"/>
      <c r="XE698" s="12"/>
      <c r="XF698" s="12"/>
      <c r="XG698" s="12"/>
      <c r="XH698" s="12"/>
      <c r="XI698" s="12"/>
      <c r="XJ698" s="12"/>
      <c r="XK698" s="12"/>
      <c r="XL698" s="12"/>
      <c r="XM698" s="12"/>
      <c r="XN698" s="12"/>
      <c r="XO698" s="12"/>
      <c r="XP698" s="12"/>
      <c r="XQ698" s="12"/>
      <c r="XR698" s="12"/>
      <c r="XS698" s="12"/>
      <c r="XT698" s="12"/>
      <c r="XU698" s="12"/>
      <c r="XV698" s="12"/>
      <c r="XW698" s="12"/>
      <c r="XX698" s="12"/>
      <c r="XY698" s="12"/>
      <c r="XZ698" s="12"/>
      <c r="YA698" s="12"/>
      <c r="YB698" s="12"/>
      <c r="YC698" s="12"/>
      <c r="YD698" s="12"/>
      <c r="YE698" s="12"/>
      <c r="YF698" s="12"/>
      <c r="YG698" s="12"/>
      <c r="YH698" s="12"/>
      <c r="YI698" s="12"/>
      <c r="YJ698" s="12"/>
      <c r="YK698" s="12"/>
      <c r="YL698" s="12"/>
      <c r="YM698" s="12"/>
      <c r="YN698" s="12"/>
      <c r="YO698" s="12"/>
      <c r="YP698" s="12"/>
      <c r="YQ698" s="12"/>
      <c r="YR698" s="12"/>
      <c r="YS698" s="12"/>
      <c r="YT698" s="12"/>
      <c r="YU698" s="126">
        <f>SUM(WO698,WR698,WU698,WX698,XA698,XD698,XG698,XJ698,XM698,XP698,XS698,XV698,XY698,YB698,YE698,YH698,YK698,YN698,YQ698,YT698)</f>
        <v>0</v>
      </c>
      <c r="YV698" s="12"/>
      <c r="YW698" s="12"/>
      <c r="YX698" s="12"/>
      <c r="YY698" s="12"/>
      <c r="YZ698" s="12"/>
      <c r="ZA698" s="12"/>
      <c r="ZB698" s="12"/>
      <c r="ZC698" s="12"/>
      <c r="ZD698" s="12"/>
      <c r="ZE698" s="12"/>
      <c r="ZF698" s="12"/>
      <c r="ZG698" s="12"/>
      <c r="ZH698" s="12"/>
      <c r="ZI698" s="12"/>
      <c r="ZJ698" s="12"/>
      <c r="ZK698" s="12"/>
      <c r="ZL698" s="12"/>
      <c r="ZM698" s="12"/>
      <c r="ZN698" s="12"/>
      <c r="ZO698" s="12"/>
      <c r="ZP698" s="12"/>
      <c r="ZQ698" s="12"/>
      <c r="ZR698" s="12"/>
      <c r="ZS698" s="12"/>
      <c r="ZT698" s="12"/>
      <c r="ZU698" s="12"/>
      <c r="ZV698" s="12"/>
      <c r="ZW698" s="12"/>
      <c r="ZX698" s="12"/>
      <c r="ZY698" s="12"/>
      <c r="ZZ698" s="12"/>
      <c r="AAA698" s="12"/>
      <c r="AAB698" s="12"/>
      <c r="AAC698" s="12"/>
      <c r="AAD698" s="12"/>
      <c r="AAE698" s="12"/>
      <c r="AAF698" s="12"/>
      <c r="AAG698" s="12"/>
      <c r="AAH698" s="12"/>
      <c r="AAI698" s="12"/>
      <c r="AAJ698" s="12"/>
      <c r="AAK698" s="12"/>
      <c r="AAL698" s="12"/>
      <c r="AAM698" s="12"/>
      <c r="AAN698" s="12"/>
      <c r="AAO698" s="12"/>
      <c r="AAP698" s="12"/>
      <c r="AAQ698" s="12"/>
      <c r="AAR698" s="12"/>
      <c r="AAS698" s="12"/>
      <c r="AAT698" s="12"/>
      <c r="AAU698" s="12"/>
      <c r="AAV698" s="12"/>
      <c r="AAW698" s="12"/>
      <c r="AAX698" s="12"/>
      <c r="AAY698" s="12"/>
      <c r="AAZ698" s="12"/>
      <c r="ABA698" s="12"/>
      <c r="ABB698" s="12"/>
      <c r="ABC698" s="12"/>
      <c r="ABD698" s="12"/>
      <c r="ABE698" s="12"/>
      <c r="ABF698" s="12"/>
      <c r="ABG698" s="12"/>
      <c r="ABH698" s="12"/>
      <c r="ABI698" s="12"/>
      <c r="ABJ698" s="12"/>
      <c r="ABK698" s="12"/>
      <c r="ABL698" s="12"/>
      <c r="ABM698" s="12"/>
      <c r="ABN698" s="12"/>
      <c r="ABO698" s="12"/>
      <c r="ABP698" s="12"/>
      <c r="ABQ698" s="12"/>
      <c r="ABR698" s="12"/>
      <c r="ABS698" s="12"/>
      <c r="ABT698" s="12"/>
      <c r="ABU698" s="12"/>
      <c r="ABV698" s="12"/>
      <c r="ABW698" s="12"/>
      <c r="ABX698" s="12"/>
      <c r="ABY698" s="136">
        <f>SUM(YX698,ZA698,ZD698,ZG698,ZJ698,ZM698,ZP698,ZS698,ZV698,ZY698,AAB698,AAE698,AAH698,AAK698,AAN698,AAQ698,AAT698,AAW698,AAZ698,ABC698,ABF698,ABI698,ABL698,ABO698,ABR698,ABU698,ABX698)</f>
        <v>0</v>
      </c>
      <c r="ABZ698" s="12"/>
      <c r="ACA698" s="12"/>
      <c r="ACB698" s="12"/>
      <c r="ACC698" s="12"/>
      <c r="ACD698" s="12"/>
      <c r="ACE698" s="12"/>
      <c r="ACF698" s="12"/>
      <c r="ACG698" s="12"/>
      <c r="ACH698" s="12"/>
      <c r="ACI698" s="12"/>
      <c r="ACJ698" s="12"/>
      <c r="ACK698" s="12"/>
      <c r="ACL698" s="12"/>
      <c r="ACM698" s="12"/>
      <c r="ACN698" s="12"/>
      <c r="ACO698" s="12"/>
      <c r="ACP698" s="12"/>
      <c r="ACQ698" s="12"/>
      <c r="ACR698" s="12"/>
      <c r="ACS698" s="12"/>
      <c r="ACT698" s="12"/>
      <c r="ACU698" s="12"/>
      <c r="ACV698" s="12"/>
      <c r="ACW698" s="12"/>
      <c r="ACX698" s="12"/>
      <c r="ACY698" s="12"/>
      <c r="ACZ698" s="12"/>
      <c r="ADA698" s="12"/>
      <c r="ADB698" s="12"/>
      <c r="ADC698" s="12"/>
      <c r="ADD698" s="12"/>
      <c r="ADE698" s="12"/>
      <c r="ADF698" s="12"/>
      <c r="ADG698" s="12"/>
      <c r="ADH698" s="12"/>
      <c r="ADI698" s="12"/>
      <c r="ADJ698" s="12"/>
      <c r="ADK698" s="12"/>
      <c r="ADL698" s="12"/>
      <c r="ADM698" s="12"/>
      <c r="ADN698" s="12"/>
      <c r="ADO698" s="12"/>
      <c r="ADP698" s="12"/>
      <c r="ADQ698" s="12"/>
      <c r="ADR698" s="12"/>
      <c r="ADS698" s="12">
        <v>1</v>
      </c>
      <c r="ADT698" s="12">
        <v>140</v>
      </c>
      <c r="ADU698" s="12">
        <v>3</v>
      </c>
      <c r="ADV698" s="12"/>
      <c r="ADW698" s="12"/>
      <c r="ADX698" s="12"/>
      <c r="ADY698" s="164"/>
      <c r="ADZ698" s="164"/>
      <c r="AEA698" s="164"/>
      <c r="AEB698" s="164"/>
      <c r="AEC698" s="164"/>
      <c r="AED698" s="164"/>
      <c r="AEE698" s="164"/>
      <c r="AEF698" s="164"/>
      <c r="AEG698" s="164"/>
      <c r="AEH698" s="164"/>
      <c r="AEI698" s="164"/>
      <c r="AEJ698" s="164"/>
      <c r="AEK698" s="164"/>
      <c r="AEL698" s="164"/>
      <c r="AEM698" s="164"/>
      <c r="AEN698" s="164"/>
      <c r="AEO698" s="164"/>
      <c r="AEP698" s="164"/>
      <c r="AEQ698" s="164">
        <f>SUM(ACB698,ACE698,ACH698,ACK698,ACN698,ACQ698,ACT698,ACW698,ACZ698,ADC698,ADF698,ADI698,ADL698,ADO698,ADR698,ADU698,ADX698,AEA698,AED698,AEG698,AEJ698,AEM698,AEP698)</f>
        <v>3</v>
      </c>
    </row>
    <row r="699" spans="1:823">
      <c r="A699" s="13" t="s">
        <v>516</v>
      </c>
      <c r="B699" s="14"/>
      <c r="C699" s="31" t="s">
        <v>517</v>
      </c>
      <c r="D699" s="12"/>
      <c r="E699" s="12"/>
      <c r="F699" s="44"/>
      <c r="G699" s="12"/>
      <c r="H699" s="12"/>
      <c r="I699" s="44"/>
      <c r="J699" s="12"/>
      <c r="K699" s="12"/>
      <c r="L699" s="44"/>
      <c r="M699" s="12"/>
      <c r="N699" s="12"/>
      <c r="O699" s="44"/>
      <c r="P699" s="12"/>
      <c r="Q699" s="12"/>
      <c r="R699" s="44"/>
      <c r="S699" s="12"/>
      <c r="T699" s="12"/>
      <c r="U699" s="44"/>
      <c r="V699" s="12"/>
      <c r="W699" s="12"/>
      <c r="X699" s="44"/>
      <c r="Y699" s="51">
        <f>SUM(F699,I699,L699,O699,R699,U699,X699)</f>
        <v>0</v>
      </c>
      <c r="Z699" s="12"/>
      <c r="AA699" s="12"/>
      <c r="AB699" s="54"/>
      <c r="AC699" s="12"/>
      <c r="AD699" s="12"/>
      <c r="AE699" s="54"/>
      <c r="AF699" s="12"/>
      <c r="AG699" s="12"/>
      <c r="AH699" s="54"/>
      <c r="AI699" s="12"/>
      <c r="AJ699" s="12"/>
      <c r="AK699" s="54"/>
      <c r="AL699" s="12"/>
      <c r="AM699" s="12"/>
      <c r="AN699" s="54"/>
      <c r="AO699" s="12"/>
      <c r="AP699" s="12"/>
      <c r="AQ699" s="54"/>
      <c r="AR699" s="12"/>
      <c r="AS699" s="12"/>
      <c r="AT699" s="54"/>
      <c r="AU699" s="12"/>
      <c r="AV699" s="12"/>
      <c r="AW699" s="54"/>
      <c r="AX699" s="12"/>
      <c r="AY699" s="12"/>
      <c r="AZ699" s="54"/>
      <c r="BA699" s="12"/>
      <c r="BB699" s="12"/>
      <c r="BC699" s="54"/>
      <c r="BD699" s="12"/>
      <c r="BE699" s="12"/>
      <c r="BF699" s="54"/>
      <c r="BG699" s="12"/>
      <c r="BH699" s="12"/>
      <c r="BI699" s="54"/>
      <c r="BJ699" s="12"/>
      <c r="BK699" s="12"/>
      <c r="BL699" s="54"/>
      <c r="BM699" s="12"/>
      <c r="BN699" s="12"/>
      <c r="BO699" s="54"/>
      <c r="BP699" s="60">
        <f>SUM(BO699,BL699,BI699,BF699,BC699,AZ699,AW699,AT699,AQ699,AN699,AK699,AH699,AE699,AB699)</f>
        <v>0</v>
      </c>
      <c r="BQ699" s="12"/>
      <c r="BR699" s="12"/>
      <c r="BS699" s="54"/>
      <c r="BT699" s="12"/>
      <c r="BU699" s="12"/>
      <c r="BV699" s="54"/>
      <c r="BW699" s="12"/>
      <c r="BX699" s="12"/>
      <c r="BY699" s="54"/>
      <c r="BZ699" s="12"/>
      <c r="CA699" s="12"/>
      <c r="CB699" s="54"/>
      <c r="CC699" s="12"/>
      <c r="CD699" s="12"/>
      <c r="CE699" s="54"/>
      <c r="CF699" s="12"/>
      <c r="CG699" s="12"/>
      <c r="CH699" s="54"/>
      <c r="CI699" s="12"/>
      <c r="CJ699" s="12"/>
      <c r="CK699" s="54"/>
      <c r="CL699" s="12"/>
      <c r="CM699" s="12"/>
      <c r="CN699" s="54"/>
      <c r="CO699" s="12"/>
      <c r="CP699" s="12"/>
      <c r="CQ699" s="54"/>
      <c r="CR699" s="12"/>
      <c r="CS699" s="12"/>
      <c r="CT699" s="54"/>
      <c r="CU699" s="12"/>
      <c r="CV699" s="12"/>
      <c r="CW699" s="54"/>
      <c r="CX699" s="12"/>
      <c r="CY699" s="12"/>
      <c r="CZ699" s="54"/>
      <c r="DA699" s="12"/>
      <c r="DB699" s="12"/>
      <c r="DC699" s="54"/>
      <c r="DD699" s="12"/>
      <c r="DE699" s="12"/>
      <c r="DF699" s="54"/>
      <c r="DG699" s="12"/>
      <c r="DH699" s="12"/>
      <c r="DI699" s="54"/>
      <c r="DJ699" s="12"/>
      <c r="DK699" s="12"/>
      <c r="DL699" s="54"/>
      <c r="DM699" s="12"/>
      <c r="DN699" s="12"/>
      <c r="DO699" s="54"/>
      <c r="DP699" s="12"/>
      <c r="DQ699" s="12"/>
      <c r="DR699" s="54"/>
      <c r="DS699" s="12"/>
      <c r="DT699" s="12"/>
      <c r="DU699" s="54"/>
      <c r="DV699" s="12"/>
      <c r="DW699" s="12"/>
      <c r="DX699" s="54"/>
      <c r="DY699" s="12"/>
      <c r="DZ699" s="12"/>
      <c r="EA699" s="54"/>
      <c r="EB699" s="12"/>
      <c r="EC699" s="12"/>
      <c r="ED699" s="54"/>
      <c r="EE699" s="12"/>
      <c r="EF699" s="12"/>
      <c r="EG699" s="54"/>
      <c r="EH699" s="12"/>
      <c r="EI699" s="12"/>
      <c r="EJ699" s="54"/>
      <c r="EK699" s="12"/>
      <c r="EL699" s="12"/>
      <c r="EM699" s="54"/>
      <c r="EN699" s="64">
        <f>SUM(EM699,EJ699,EG699,ED699,EA699,DX699,DU699,DR699,DO699,DL699,DI699,DF699,DC699,CZ699,CW699,CT699,CQ699,CN699,CK699,CH699,CE699,CB699,BY699,BV699,BS699)</f>
        <v>0</v>
      </c>
      <c r="EO699" s="12"/>
      <c r="EP699" s="12"/>
      <c r="EQ699" s="67"/>
      <c r="ER699" s="12"/>
      <c r="ES699" s="12"/>
      <c r="ET699" s="67"/>
      <c r="EU699" s="12"/>
      <c r="EV699" s="12"/>
      <c r="EW699" s="67"/>
      <c r="EX699" s="12"/>
      <c r="EY699" s="12"/>
      <c r="EZ699" s="67"/>
      <c r="FA699" s="12"/>
      <c r="FB699" s="12"/>
      <c r="FC699" s="67"/>
      <c r="FD699" s="12"/>
      <c r="FE699" s="12"/>
      <c r="FF699" s="67"/>
      <c r="FG699" s="12"/>
      <c r="FH699" s="12"/>
      <c r="FI699" s="67"/>
      <c r="FJ699" s="12"/>
      <c r="FK699" s="12"/>
      <c r="FL699" s="67"/>
      <c r="FM699" s="12"/>
      <c r="FN699" s="12"/>
      <c r="FO699" s="67"/>
      <c r="FP699" s="12"/>
      <c r="FQ699" s="12"/>
      <c r="FR699" s="67"/>
      <c r="FS699" s="12"/>
      <c r="FT699" s="12"/>
      <c r="FU699" s="67"/>
      <c r="FV699" s="12"/>
      <c r="FW699" s="12"/>
      <c r="FX699" s="67"/>
      <c r="FY699" s="12"/>
      <c r="FZ699" s="12"/>
      <c r="GA699" s="67"/>
      <c r="GB699" s="12"/>
      <c r="GC699" s="12"/>
      <c r="GD699" s="67"/>
      <c r="GE699" s="12"/>
      <c r="GF699" s="12"/>
      <c r="GG699" s="67"/>
      <c r="GH699" s="12"/>
      <c r="GI699" s="12"/>
      <c r="GJ699" s="67"/>
      <c r="GK699" s="12"/>
      <c r="GL699" s="12"/>
      <c r="GM699" s="67"/>
      <c r="GN699" s="12"/>
      <c r="GO699" s="12"/>
      <c r="GP699" s="67"/>
      <c r="GQ699" s="12"/>
      <c r="GR699" s="12"/>
      <c r="GS699" s="67"/>
      <c r="GT699" s="12"/>
      <c r="GU699" s="12"/>
      <c r="GV699" s="67"/>
      <c r="GW699" s="12"/>
      <c r="GX699" s="12"/>
      <c r="GY699" s="67"/>
      <c r="GZ699" s="12"/>
      <c r="HA699" s="12"/>
      <c r="HB699" s="67"/>
      <c r="HC69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699" s="12"/>
      <c r="HE699" s="12"/>
      <c r="HF699" s="77"/>
      <c r="HG699" s="12"/>
      <c r="HH699" s="12"/>
      <c r="HI699" s="77"/>
      <c r="HJ699" s="12"/>
      <c r="HK699" s="12"/>
      <c r="HL699" s="77"/>
      <c r="HM699" s="12"/>
      <c r="HN699" s="12"/>
      <c r="HO699" s="77"/>
      <c r="HP699" s="12"/>
      <c r="HQ699" s="12"/>
      <c r="HR699" s="77"/>
      <c r="HS699" s="12"/>
      <c r="HT699" s="12"/>
      <c r="HU699" s="77"/>
      <c r="HV699" s="12"/>
      <c r="HW699" s="12"/>
      <c r="HX699" s="77"/>
      <c r="HY699" s="12"/>
      <c r="HZ699" s="12"/>
      <c r="IA699" s="77"/>
      <c r="IB699" s="12"/>
      <c r="IC699" s="12"/>
      <c r="ID699" s="77"/>
      <c r="IE699" s="12"/>
      <c r="IF699" s="12"/>
      <c r="IG699" s="77"/>
      <c r="IH699" s="12"/>
      <c r="II699" s="12"/>
      <c r="IJ699" s="77"/>
      <c r="IK699" s="12"/>
      <c r="IL699" s="12"/>
      <c r="IM699" s="77"/>
      <c r="IN699" s="12"/>
      <c r="IO699" s="12"/>
      <c r="IP699" s="77"/>
      <c r="IQ699" s="12"/>
      <c r="IR699" s="12"/>
      <c r="IS699" s="77"/>
      <c r="IT699" s="12"/>
      <c r="IU699" s="12"/>
      <c r="IV699" s="77"/>
      <c r="IW699" s="12"/>
      <c r="IX699" s="12"/>
      <c r="IY699" s="77"/>
      <c r="IZ69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699" s="12"/>
      <c r="JB699" s="12"/>
      <c r="JC699" s="82"/>
      <c r="JD699" s="12"/>
      <c r="JE699" s="12"/>
      <c r="JF699" s="82"/>
      <c r="JG699" s="12"/>
      <c r="JH699" s="12"/>
      <c r="JI699" s="82"/>
      <c r="JJ699" s="12"/>
      <c r="JK699" s="12"/>
      <c r="JL699" s="82"/>
      <c r="JM699" s="12"/>
      <c r="JN699" s="12"/>
      <c r="JO699" s="82"/>
      <c r="JP699" s="12"/>
      <c r="JQ699" s="12"/>
      <c r="JR699" s="82"/>
      <c r="JS699" s="12"/>
      <c r="JT699" s="12"/>
      <c r="JU699" s="82"/>
      <c r="JV699" s="12"/>
      <c r="JW699" s="12"/>
      <c r="JX699" s="82"/>
      <c r="JY699" s="12"/>
      <c r="JZ699" s="12"/>
      <c r="KA699" s="82"/>
      <c r="KB699" s="12"/>
      <c r="KC699" s="12"/>
      <c r="KD699" s="82"/>
      <c r="KE699" s="12"/>
      <c r="KF699" s="12"/>
      <c r="KG699" s="82"/>
      <c r="KH699" s="12"/>
      <c r="KI699" s="12"/>
      <c r="KJ699" s="82"/>
      <c r="KK699" s="12"/>
      <c r="KL699" s="12"/>
      <c r="KM699" s="82"/>
      <c r="KN699" s="12"/>
      <c r="KO699" s="12"/>
      <c r="KP699" s="82"/>
      <c r="KQ699" s="12"/>
      <c r="KR699" s="12"/>
      <c r="KS699" s="82"/>
      <c r="KT69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699" s="12"/>
      <c r="KV699" s="12"/>
      <c r="KW699" s="89"/>
      <c r="KX699" s="12"/>
      <c r="KY699" s="12"/>
      <c r="KZ699" s="89"/>
      <c r="LA699" s="12"/>
      <c r="LB699" s="12"/>
      <c r="LC699" s="89"/>
      <c r="LD699" s="12"/>
      <c r="LE699" s="12"/>
      <c r="LF699" s="89"/>
      <c r="LG699" s="12"/>
      <c r="LH699" s="12"/>
      <c r="LI699" s="89"/>
      <c r="LJ699" s="12"/>
      <c r="LK699" s="12"/>
      <c r="LL699" s="89"/>
      <c r="LM699" s="12"/>
      <c r="LN699" s="12"/>
      <c r="LO699" s="89"/>
      <c r="LP699" s="12"/>
      <c r="LQ699" s="12"/>
      <c r="LR699" s="89"/>
      <c r="LS699" s="12"/>
      <c r="LT699" s="12"/>
      <c r="LU699" s="89"/>
      <c r="LV699" s="12"/>
      <c r="LW699" s="12"/>
      <c r="LX699" s="89"/>
      <c r="LY699" s="12"/>
      <c r="LZ699" s="12"/>
      <c r="MA699" s="89"/>
      <c r="MB69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699" s="12"/>
      <c r="MD699" s="12"/>
      <c r="ME699" s="98"/>
      <c r="MF699" s="12"/>
      <c r="MG699" s="12"/>
      <c r="MH699" s="98"/>
      <c r="MI699" s="12"/>
      <c r="MJ699" s="12"/>
      <c r="MK699" s="98"/>
      <c r="ML699" s="12"/>
      <c r="MM699" s="12"/>
      <c r="MN699" s="98"/>
      <c r="MO699" s="12"/>
      <c r="MP699" s="12"/>
      <c r="MQ699" s="98"/>
      <c r="MR699" s="12"/>
      <c r="MS699" s="12"/>
      <c r="MT699" s="98"/>
      <c r="MU699" s="12"/>
      <c r="MV699" s="12"/>
      <c r="MW699" s="98"/>
      <c r="MX699" s="12"/>
      <c r="MY699" s="12"/>
      <c r="MZ699" s="98"/>
      <c r="NA699" s="12"/>
      <c r="NB699" s="12"/>
      <c r="NC699" s="103"/>
      <c r="ND699" s="12"/>
      <c r="NE699" s="12"/>
      <c r="NF699" s="103"/>
      <c r="NG699" s="12"/>
      <c r="NH699" s="12"/>
      <c r="NI699" s="103"/>
      <c r="NJ699" s="12"/>
      <c r="NK699" s="12"/>
      <c r="NL699" s="103"/>
      <c r="NM69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699" s="12"/>
      <c r="NO699" s="12"/>
      <c r="NP699" s="110"/>
      <c r="NQ699" s="12"/>
      <c r="NR699" s="12"/>
      <c r="NS699" s="110"/>
      <c r="NT699" s="12"/>
      <c r="NU699" s="12"/>
      <c r="NV699" s="110"/>
      <c r="NW699" s="12"/>
      <c r="NX699" s="12"/>
      <c r="NY699" s="110"/>
      <c r="NZ699" s="12"/>
      <c r="OA699" s="12"/>
      <c r="OB699" s="110"/>
      <c r="OC699" s="12"/>
      <c r="OD699" s="12"/>
      <c r="OE699" s="110"/>
      <c r="OF699" s="12"/>
      <c r="OG699" s="12"/>
      <c r="OH699" s="110"/>
      <c r="OI699" s="12"/>
      <c r="OJ699" s="12"/>
      <c r="OK699" s="110"/>
      <c r="OL699" s="12"/>
      <c r="OM699" s="12"/>
      <c r="ON699" s="110"/>
      <c r="OO699" s="12"/>
      <c r="OP699" s="12"/>
      <c r="OQ699" s="110"/>
      <c r="OR699" s="12"/>
      <c r="OS699" s="12"/>
      <c r="OT699" s="110"/>
      <c r="OU699" s="12"/>
      <c r="OV699" s="12"/>
      <c r="OW699" s="110"/>
      <c r="OX699" s="12"/>
      <c r="OY699" s="12"/>
      <c r="OZ699" s="110"/>
      <c r="PA699" s="12"/>
      <c r="PB699" s="12"/>
      <c r="PC699" s="110"/>
      <c r="PD699" s="12"/>
      <c r="PE699" s="12"/>
      <c r="PF699" s="110"/>
      <c r="PG699" s="12"/>
      <c r="PH699" s="12"/>
      <c r="PI699" s="110"/>
      <c r="PJ699" s="12"/>
      <c r="PK699" s="12"/>
      <c r="PL699" s="110"/>
      <c r="PM699" s="12"/>
      <c r="PN699" s="12"/>
      <c r="PO699" s="110"/>
      <c r="PP699" s="12"/>
      <c r="PQ699" s="12"/>
      <c r="PR699" s="110"/>
      <c r="PS699" s="12"/>
      <c r="PT699" s="12"/>
      <c r="PU699" s="110"/>
      <c r="PV69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699" s="12"/>
      <c r="PX699" s="12"/>
      <c r="PY699" s="121"/>
      <c r="PZ699" s="12"/>
      <c r="QA699" s="12"/>
      <c r="QB699" s="121"/>
      <c r="QC699" s="12"/>
      <c r="QD699" s="12"/>
      <c r="QE699" s="121"/>
      <c r="QF699" s="12"/>
      <c r="QG699" s="12"/>
      <c r="QH699" s="121"/>
      <c r="QI699" s="12"/>
      <c r="QJ699" s="12"/>
      <c r="QK699" s="121"/>
      <c r="QL699" s="12"/>
      <c r="QM699" s="12"/>
      <c r="QN699" s="121"/>
      <c r="QO699" s="126">
        <f>Tabela1[[#This Row],[p120]]+Tabela1[[#This Row],[pkt9]]+Tabela1[[#This Row],[p121]]+Tabela1[[#This Row],[punkty44]]+Tabela1[[#This Row],[p122]]+Tabela1[[#This Row],[p123]]</f>
        <v>0</v>
      </c>
      <c r="QP699" s="12"/>
      <c r="QQ699" s="12"/>
      <c r="QR699" s="12"/>
      <c r="QS699" s="12"/>
      <c r="QT699" s="12"/>
      <c r="QU699" s="12"/>
      <c r="QV699" s="12"/>
      <c r="QW699" s="12"/>
      <c r="QX699" s="12"/>
      <c r="QY699" s="12"/>
      <c r="QZ699" s="12"/>
      <c r="RA699" s="12"/>
      <c r="RB699" s="12"/>
      <c r="RC699" s="12"/>
      <c r="RD699" s="12"/>
      <c r="RE699" s="12"/>
      <c r="RF699" s="12"/>
      <c r="RG699" s="12"/>
      <c r="RH699" s="12"/>
      <c r="RI699" s="12"/>
      <c r="RJ699" s="12"/>
      <c r="RK699" s="12"/>
      <c r="RL699" s="12"/>
      <c r="RM699" s="12"/>
      <c r="RN699" s="12"/>
      <c r="RO699" s="12"/>
      <c r="RP699" s="12"/>
      <c r="RQ699" s="12"/>
      <c r="RR699" s="12"/>
      <c r="RS699" s="12"/>
      <c r="RT699" s="12"/>
      <c r="RU699" s="12"/>
      <c r="RV699" s="12"/>
      <c r="RW69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699" s="12"/>
      <c r="RY699" s="12"/>
      <c r="RZ699" s="12"/>
      <c r="SA699" s="12"/>
      <c r="SB699" s="12"/>
      <c r="SC699" s="12"/>
      <c r="SD699" s="12"/>
      <c r="SE699" s="12"/>
      <c r="SF699" s="12"/>
      <c r="SG699" s="12"/>
      <c r="SH699" s="12"/>
      <c r="SI699" s="12"/>
      <c r="SJ699" s="12"/>
      <c r="SK699" s="12"/>
      <c r="SL699" s="12"/>
      <c r="SM699" s="12"/>
      <c r="SN699" s="12"/>
      <c r="SO699" s="12"/>
      <c r="SP699" s="12"/>
      <c r="SQ699" s="12"/>
      <c r="SR699" s="12"/>
      <c r="SS699" s="12"/>
      <c r="ST699" s="12"/>
      <c r="SU699" s="12"/>
      <c r="SV699" s="12"/>
      <c r="SW699" s="12"/>
      <c r="SX699" s="12"/>
      <c r="SY699" s="12"/>
      <c r="SZ699" s="12"/>
      <c r="TA699" s="12"/>
      <c r="TB699" s="12"/>
      <c r="TC699" s="12"/>
      <c r="TD699" s="12"/>
      <c r="TE699" s="12"/>
      <c r="TF699" s="12"/>
      <c r="TG699" s="12"/>
      <c r="TH699" s="12"/>
      <c r="TI699" s="12"/>
      <c r="TJ699" s="12"/>
      <c r="TK699" s="12"/>
      <c r="TL699" s="12"/>
      <c r="TM699" s="12"/>
      <c r="TN699" s="12"/>
      <c r="TO699" s="12"/>
      <c r="TP699" s="12"/>
      <c r="TQ699" s="12"/>
      <c r="TR699" s="12"/>
      <c r="TS699" s="12"/>
      <c r="TT699" s="12"/>
      <c r="TU699" s="12"/>
      <c r="TV699" s="12"/>
      <c r="TW699" s="12"/>
      <c r="TX699" s="12"/>
      <c r="TY699" s="12"/>
      <c r="TZ699" s="12"/>
      <c r="UA699" s="12"/>
      <c r="UB699" s="12"/>
      <c r="UC699" s="12"/>
      <c r="UD699" s="12"/>
      <c r="UE699" s="12"/>
      <c r="UF699" s="12"/>
      <c r="UG699" s="12"/>
      <c r="UH699" s="12"/>
      <c r="UI699" s="12"/>
      <c r="UJ699" s="12"/>
      <c r="UK699" s="12"/>
      <c r="UL699" s="145">
        <f>SUM(RZ699,SC699,SF699,SI699,SL699,SO699,SR699,SU699,SX699,TA699,TD699,TG699,TJ699,TM699,TP699,TS699,TV699,TY699,UB699,UE699,UH699,UK699)</f>
        <v>0</v>
      </c>
      <c r="UM699" s="12"/>
      <c r="UN699" s="12"/>
      <c r="UO699" s="12"/>
      <c r="UP699" s="12"/>
      <c r="UQ699" s="12"/>
      <c r="UR699" s="12"/>
      <c r="US699" s="12"/>
      <c r="UT699" s="12"/>
      <c r="UU699" s="12"/>
      <c r="UV699" s="12"/>
      <c r="UW699" s="12"/>
      <c r="UX699" s="12"/>
      <c r="UY699" s="12"/>
      <c r="UZ699" s="12"/>
      <c r="VA699" s="12"/>
      <c r="VB699" s="12"/>
      <c r="VC699" s="12"/>
      <c r="VD699" s="12"/>
      <c r="VE699" s="12"/>
      <c r="VF699" s="12"/>
      <c r="VG699" s="12"/>
      <c r="VH699" s="12"/>
      <c r="VI699" s="12"/>
      <c r="VJ699" s="12"/>
      <c r="VK699" s="12"/>
      <c r="VL699" s="12"/>
      <c r="VM699" s="12"/>
      <c r="VN699" s="12"/>
      <c r="VO699" s="12"/>
      <c r="VP699" s="12"/>
      <c r="VQ699" s="12"/>
      <c r="VR699" s="12"/>
      <c r="VS699" s="12"/>
      <c r="VT699" s="12"/>
      <c r="VU699" s="12"/>
      <c r="VV699" s="12"/>
      <c r="VW699" s="12"/>
      <c r="VX699" s="12"/>
      <c r="VY699" s="12"/>
      <c r="VZ699" s="12"/>
      <c r="WA699" s="12"/>
      <c r="WB699" s="12"/>
      <c r="WC699" s="12"/>
      <c r="WD699" s="12"/>
      <c r="WE699" s="12"/>
      <c r="WF699" s="12"/>
      <c r="WG699" s="12"/>
      <c r="WH699" s="12"/>
      <c r="WI699" s="12"/>
      <c r="WJ699" s="12"/>
      <c r="WK699" s="12"/>
      <c r="WL69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699" s="12"/>
      <c r="WN699" s="12"/>
      <c r="WO699" s="12"/>
      <c r="WP699" s="12"/>
      <c r="WQ699" s="12"/>
      <c r="WR699" s="12"/>
      <c r="WS699" s="12"/>
      <c r="WT699" s="12"/>
      <c r="WU699" s="12"/>
      <c r="WV699" s="12"/>
      <c r="WW699" s="12"/>
      <c r="WX699" s="12"/>
      <c r="WY699" s="12"/>
      <c r="WZ699" s="12"/>
      <c r="XA699" s="12"/>
      <c r="XB699" s="12"/>
      <c r="XC699" s="12"/>
      <c r="XD699" s="12"/>
      <c r="XE699" s="12"/>
      <c r="XF699" s="12"/>
      <c r="XG699" s="12"/>
      <c r="XH699" s="12"/>
      <c r="XI699" s="12"/>
      <c r="XJ699" s="12"/>
      <c r="XK699" s="12"/>
      <c r="XL699" s="12"/>
      <c r="XM699" s="12"/>
      <c r="XN699" s="12"/>
      <c r="XO699" s="12"/>
      <c r="XP699" s="12"/>
      <c r="XQ699" s="12"/>
      <c r="XR699" s="12"/>
      <c r="XS699" s="12"/>
      <c r="XT699" s="12"/>
      <c r="XU699" s="12"/>
      <c r="XV699" s="12"/>
      <c r="XW699" s="12"/>
      <c r="XX699" s="12"/>
      <c r="XY699" s="12"/>
      <c r="XZ699" s="12"/>
      <c r="YA699" s="12"/>
      <c r="YB699" s="12"/>
      <c r="YC699" s="12"/>
      <c r="YD699" s="12"/>
      <c r="YE699" s="12"/>
      <c r="YF699" s="12"/>
      <c r="YG699" s="12"/>
      <c r="YH699" s="12"/>
      <c r="YI699" s="12"/>
      <c r="YJ699" s="12"/>
      <c r="YK699" s="12"/>
      <c r="YL699" s="12"/>
      <c r="YM699" s="12"/>
      <c r="YN699" s="12"/>
      <c r="YO699" s="12"/>
      <c r="YP699" s="12"/>
      <c r="YQ699" s="12"/>
      <c r="YR699" s="12"/>
      <c r="YS699" s="12"/>
      <c r="YT699" s="12"/>
      <c r="YU699" s="126">
        <f>SUM(WO699,WR699,WU699,WX699,XA699,XD699,XG699,XJ699,XM699,XP699,XS699,XV699,XY699,YB699,YE699,YH699,YK699,YN699,YQ699,YT699)</f>
        <v>0</v>
      </c>
      <c r="YV699" s="12"/>
      <c r="YW699" s="12"/>
      <c r="YX699" s="12"/>
      <c r="YY699" s="12"/>
      <c r="YZ699" s="12"/>
      <c r="ZA699" s="12"/>
      <c r="ZB699" s="12"/>
      <c r="ZC699" s="12"/>
      <c r="ZD699" s="12"/>
      <c r="ZE699" s="12"/>
      <c r="ZF699" s="12"/>
      <c r="ZG699" s="12"/>
      <c r="ZH699" s="12"/>
      <c r="ZI699" s="12"/>
      <c r="ZJ699" s="12"/>
      <c r="ZK699" s="12"/>
      <c r="ZL699" s="12"/>
      <c r="ZM699" s="12"/>
      <c r="ZN699" s="12"/>
      <c r="ZO699" s="12"/>
      <c r="ZP699" s="12"/>
      <c r="ZQ699" s="12"/>
      <c r="ZR699" s="12"/>
      <c r="ZS699" s="12"/>
      <c r="ZT699" s="12"/>
      <c r="ZU699" s="12"/>
      <c r="ZV699" s="12"/>
      <c r="ZW699" s="12"/>
      <c r="ZX699" s="12"/>
      <c r="ZY699" s="12"/>
      <c r="ZZ699" s="12"/>
      <c r="AAA699" s="12"/>
      <c r="AAB699" s="12"/>
      <c r="AAC699" s="12"/>
      <c r="AAD699" s="12"/>
      <c r="AAE699" s="12"/>
      <c r="AAF699" s="12"/>
      <c r="AAG699" s="12"/>
      <c r="AAH699" s="12"/>
      <c r="AAI699" s="12"/>
      <c r="AAJ699" s="12"/>
      <c r="AAK699" s="12"/>
      <c r="AAL699" s="12"/>
      <c r="AAM699" s="12"/>
      <c r="AAN699" s="12"/>
      <c r="AAO699" s="12"/>
      <c r="AAP699" s="12"/>
      <c r="AAQ699" s="12"/>
      <c r="AAR699" s="12"/>
      <c r="AAS699" s="12"/>
      <c r="AAT699" s="12"/>
      <c r="AAU699" s="12"/>
      <c r="AAV699" s="12"/>
      <c r="AAW699" s="12"/>
      <c r="AAX699" s="12"/>
      <c r="AAY699" s="12"/>
      <c r="AAZ699" s="12"/>
      <c r="ABA699" s="12"/>
      <c r="ABB699" s="12"/>
      <c r="ABC699" s="12"/>
      <c r="ABD699" s="12"/>
      <c r="ABE699" s="12"/>
      <c r="ABF699" s="12"/>
      <c r="ABG699" s="12"/>
      <c r="ABH699" s="12"/>
      <c r="ABI699" s="12"/>
      <c r="ABJ699" s="12"/>
      <c r="ABK699" s="12"/>
      <c r="ABL699" s="12"/>
      <c r="ABM699" s="12"/>
      <c r="ABN699" s="12"/>
      <c r="ABO699" s="12"/>
      <c r="ABP699" s="12"/>
      <c r="ABQ699" s="12"/>
      <c r="ABR699" s="12"/>
      <c r="ABS699" s="12"/>
      <c r="ABT699" s="12"/>
      <c r="ABU699" s="12"/>
      <c r="ABV699" s="12"/>
      <c r="ABW699" s="12"/>
      <c r="ABX699" s="12"/>
      <c r="ABY699" s="136">
        <f>SUM(YX699,ZA699,ZD699,ZG699,ZJ699,ZM699,ZP699,ZS699,ZV699,ZY699,AAB699,AAE699,AAH699,AAK699,AAN699,AAQ699,AAT699,AAW699,AAZ699,ABC699,ABF699,ABI699,ABL699,ABO699,ABR699,ABU699,ABX699)</f>
        <v>0</v>
      </c>
      <c r="ABZ699" s="12"/>
      <c r="ACA699" s="12"/>
      <c r="ACB699" s="12"/>
      <c r="ACC699" s="12"/>
      <c r="ACD699" s="12"/>
      <c r="ACE699" s="12"/>
      <c r="ACF699" s="12"/>
      <c r="ACG699" s="12"/>
      <c r="ACH699" s="12"/>
      <c r="ACI699" s="12"/>
      <c r="ACJ699" s="12"/>
      <c r="ACK699" s="12"/>
      <c r="ACL699" s="12"/>
      <c r="ACM699" s="12"/>
      <c r="ACN699" s="12"/>
      <c r="ACO699" s="12"/>
      <c r="ACP699" s="12"/>
      <c r="ACQ699" s="12"/>
      <c r="ACR699" s="12"/>
      <c r="ACS699" s="12"/>
      <c r="ACT699" s="12"/>
      <c r="ACU699" s="12"/>
      <c r="ACV699" s="12"/>
      <c r="ACW699" s="12"/>
      <c r="ACX699" s="12"/>
      <c r="ACY699" s="12"/>
      <c r="ACZ699" s="12"/>
      <c r="ADA699" s="12"/>
      <c r="ADB699" s="12"/>
      <c r="ADC699" s="12"/>
      <c r="ADD699" s="12"/>
      <c r="ADE699" s="12"/>
      <c r="ADF699" s="12"/>
      <c r="ADG699" s="12"/>
      <c r="ADH699" s="12"/>
      <c r="ADI699" s="12"/>
      <c r="ADJ699" s="12"/>
      <c r="ADK699" s="12"/>
      <c r="ADL699" s="12"/>
      <c r="ADM699" s="12"/>
      <c r="ADN699" s="12"/>
      <c r="ADO699" s="12"/>
      <c r="ADP699" s="12"/>
      <c r="ADQ699" s="12"/>
      <c r="ADR699" s="12"/>
      <c r="ADS699" s="12"/>
      <c r="ADT699" s="12"/>
      <c r="ADU699" s="12"/>
      <c r="ADV699" s="12"/>
      <c r="ADW699" s="12"/>
      <c r="ADX699" s="12"/>
      <c r="ADY699" s="164"/>
      <c r="ADZ699" s="164"/>
      <c r="AEA699" s="164"/>
      <c r="AEB699" s="164"/>
      <c r="AEC699" s="164"/>
      <c r="AED699" s="164"/>
      <c r="AEE699" s="164"/>
      <c r="AEF699" s="164"/>
      <c r="AEG699" s="164"/>
      <c r="AEH699" s="164"/>
      <c r="AEI699" s="164"/>
      <c r="AEJ699" s="164"/>
      <c r="AEK699" s="164"/>
      <c r="AEL699" s="164"/>
      <c r="AEM699" s="164"/>
      <c r="AEN699" s="164"/>
      <c r="AEO699" s="164"/>
      <c r="AEP699" s="164"/>
      <c r="AEQ699" s="164">
        <f>SUM(ACB699,ACE699,ACH699,ACK699,ACN699,ACQ699,ACT699,ACW699,ACZ699,ADC699,ADF699,ADI699,ADL699,ADO699,ADR699,ADU699,ADX699,AEA699,AED699,AEG699,AEJ699,AEM699,AEP699)</f>
        <v>0</v>
      </c>
    </row>
    <row r="700" spans="1:823">
      <c r="A700" s="13" t="s">
        <v>516</v>
      </c>
      <c r="C700" s="31" t="s">
        <v>542</v>
      </c>
      <c r="D700" s="12"/>
      <c r="E700" s="12"/>
      <c r="F700" s="44"/>
      <c r="G700" s="12"/>
      <c r="H700" s="12"/>
      <c r="I700" s="44"/>
      <c r="J700" s="12"/>
      <c r="K700" s="12"/>
      <c r="L700" s="44"/>
      <c r="M700" s="12"/>
      <c r="N700" s="12"/>
      <c r="O700" s="44"/>
      <c r="P700" s="12"/>
      <c r="Q700" s="12"/>
      <c r="R700" s="44"/>
      <c r="S700" s="12"/>
      <c r="T700" s="12"/>
      <c r="U700" s="44"/>
      <c r="V700" s="12"/>
      <c r="W700" s="12"/>
      <c r="X700" s="44"/>
      <c r="Y700" s="51">
        <f>SUM(F700,I700,L700,O700,R700,U700,X700)</f>
        <v>0</v>
      </c>
      <c r="Z700" s="12"/>
      <c r="AA700" s="12"/>
      <c r="AB700" s="54"/>
      <c r="AC700" s="12"/>
      <c r="AD700" s="12"/>
      <c r="AE700" s="54"/>
      <c r="AF700" s="12"/>
      <c r="AG700" s="12"/>
      <c r="AH700" s="54"/>
      <c r="AI700" s="12"/>
      <c r="AJ700" s="12"/>
      <c r="AK700" s="54"/>
      <c r="AL700" s="12"/>
      <c r="AM700" s="12"/>
      <c r="AN700" s="54"/>
      <c r="AO700" s="12"/>
      <c r="AP700" s="12"/>
      <c r="AQ700" s="54"/>
      <c r="AR700" s="12"/>
      <c r="AS700" s="12"/>
      <c r="AT700" s="54"/>
      <c r="AU700" s="12"/>
      <c r="AV700" s="12"/>
      <c r="AW700" s="54"/>
      <c r="AX700" s="12"/>
      <c r="AY700" s="12"/>
      <c r="AZ700" s="54"/>
      <c r="BA700" s="12"/>
      <c r="BB700" s="12"/>
      <c r="BC700" s="54"/>
      <c r="BD700" s="12"/>
      <c r="BE700" s="12"/>
      <c r="BF700" s="54"/>
      <c r="BG700" s="12"/>
      <c r="BH700" s="12"/>
      <c r="BI700" s="54"/>
      <c r="BJ700" s="12"/>
      <c r="BK700" s="12"/>
      <c r="BL700" s="54"/>
      <c r="BM700" s="12"/>
      <c r="BN700" s="12"/>
      <c r="BO700" s="54"/>
      <c r="BP700" s="60">
        <f>SUM(BO700,BL700,BI700,BF700,BC700,AZ700,AW700,AT700,AQ700,AN700,AK700,AH700,AE700,AB700)</f>
        <v>0</v>
      </c>
      <c r="BQ700" s="12"/>
      <c r="BR700" s="12"/>
      <c r="BS700" s="54"/>
      <c r="BT700" s="12"/>
      <c r="BU700" s="12"/>
      <c r="BV700" s="54"/>
      <c r="BW700" s="12"/>
      <c r="BX700" s="12"/>
      <c r="BY700" s="54"/>
      <c r="BZ700" s="12"/>
      <c r="CA700" s="12"/>
      <c r="CB700" s="54"/>
      <c r="CC700" s="12"/>
      <c r="CD700" s="12"/>
      <c r="CE700" s="54"/>
      <c r="CF700" s="12"/>
      <c r="CG700" s="12"/>
      <c r="CH700" s="54"/>
      <c r="CI700" s="12"/>
      <c r="CJ700" s="12"/>
      <c r="CK700" s="54"/>
      <c r="CL700" s="12"/>
      <c r="CM700" s="12"/>
      <c r="CN700" s="54"/>
      <c r="CO700" s="12"/>
      <c r="CP700" s="12"/>
      <c r="CQ700" s="54"/>
      <c r="CR700" s="12"/>
      <c r="CS700" s="12"/>
      <c r="CT700" s="54"/>
      <c r="CU700" s="12"/>
      <c r="CV700" s="12"/>
      <c r="CW700" s="54"/>
      <c r="CX700" s="12"/>
      <c r="CY700" s="12"/>
      <c r="CZ700" s="54"/>
      <c r="DA700" s="12"/>
      <c r="DB700" s="12"/>
      <c r="DC700" s="54"/>
      <c r="DD700" s="12"/>
      <c r="DE700" s="12"/>
      <c r="DF700" s="54"/>
      <c r="DG700" s="12"/>
      <c r="DH700" s="12"/>
      <c r="DI700" s="54"/>
      <c r="DJ700" s="12"/>
      <c r="DK700" s="12"/>
      <c r="DL700" s="54"/>
      <c r="DM700" s="12"/>
      <c r="DN700" s="12"/>
      <c r="DO700" s="54"/>
      <c r="DP700" s="12"/>
      <c r="DQ700" s="12"/>
      <c r="DR700" s="54"/>
      <c r="DS700" s="12"/>
      <c r="DT700" s="12"/>
      <c r="DU700" s="54"/>
      <c r="DV700" s="12"/>
      <c r="DW700" s="12"/>
      <c r="DX700" s="54"/>
      <c r="DY700" s="12"/>
      <c r="DZ700" s="12"/>
      <c r="EA700" s="54"/>
      <c r="EB700" s="12"/>
      <c r="EC700" s="12"/>
      <c r="ED700" s="54"/>
      <c r="EE700" s="12"/>
      <c r="EF700" s="12"/>
      <c r="EG700" s="54"/>
      <c r="EH700" s="12"/>
      <c r="EI700" s="12"/>
      <c r="EJ700" s="54"/>
      <c r="EK700" s="12"/>
      <c r="EL700" s="12"/>
      <c r="EM700" s="54"/>
      <c r="EN700" s="64">
        <f>SUM(EM700,EJ700,EG700,ED700,EA700,DX700,DU700,DR700,DO700,DL700,DI700,DF700,DC700,CZ700,CW700,CT700,CQ700,CN700,CK700,CH700,CE700,CB700,BY700,BV700,BS700)</f>
        <v>0</v>
      </c>
      <c r="EO700" s="12"/>
      <c r="EP700" s="12"/>
      <c r="EQ700" s="67"/>
      <c r="ER700" s="12"/>
      <c r="ES700" s="12"/>
      <c r="ET700" s="67"/>
      <c r="EU700" s="12"/>
      <c r="EV700" s="12"/>
      <c r="EW700" s="67"/>
      <c r="EX700" s="12"/>
      <c r="EY700" s="12"/>
      <c r="EZ700" s="67"/>
      <c r="FA700" s="12"/>
      <c r="FB700" s="12"/>
      <c r="FC700" s="67"/>
      <c r="FD700" s="12"/>
      <c r="FE700" s="12"/>
      <c r="FF700" s="67"/>
      <c r="FG700" s="12"/>
      <c r="FH700" s="12"/>
      <c r="FI700" s="67"/>
      <c r="FJ700" s="12"/>
      <c r="FK700" s="12"/>
      <c r="FL700" s="67"/>
      <c r="FM700" s="12"/>
      <c r="FN700" s="12"/>
      <c r="FO700" s="67"/>
      <c r="FP700" s="12"/>
      <c r="FQ700" s="12"/>
      <c r="FR700" s="67"/>
      <c r="FS700" s="12"/>
      <c r="FT700" s="12"/>
      <c r="FU700" s="67"/>
      <c r="FV700" s="12"/>
      <c r="FW700" s="12"/>
      <c r="FX700" s="67"/>
      <c r="FY700" s="12"/>
      <c r="FZ700" s="12"/>
      <c r="GA700" s="67"/>
      <c r="GB700" s="12"/>
      <c r="GC700" s="12"/>
      <c r="GD700" s="67"/>
      <c r="GE700" s="12"/>
      <c r="GF700" s="12"/>
      <c r="GG700" s="67"/>
      <c r="GH700" s="12"/>
      <c r="GI700" s="12"/>
      <c r="GJ700" s="67"/>
      <c r="GK700" s="12"/>
      <c r="GL700" s="12"/>
      <c r="GM700" s="67"/>
      <c r="GN700" s="12"/>
      <c r="GO700" s="12"/>
      <c r="GP700" s="67"/>
      <c r="GQ700" s="12"/>
      <c r="GR700" s="12"/>
      <c r="GS700" s="67"/>
      <c r="GT700" s="12"/>
      <c r="GU700" s="12"/>
      <c r="GV700" s="67"/>
      <c r="GW700" s="12"/>
      <c r="GX700" s="12"/>
      <c r="GY700" s="67"/>
      <c r="GZ700" s="12"/>
      <c r="HA700" s="12"/>
      <c r="HB700" s="67"/>
      <c r="HC70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0" s="12"/>
      <c r="HE700" s="12"/>
      <c r="HF700" s="77"/>
      <c r="HG700" s="12"/>
      <c r="HH700" s="12"/>
      <c r="HI700" s="77"/>
      <c r="HJ700" s="12"/>
      <c r="HK700" s="12"/>
      <c r="HL700" s="77"/>
      <c r="HM700" s="12"/>
      <c r="HN700" s="12"/>
      <c r="HO700" s="77"/>
      <c r="HP700" s="12"/>
      <c r="HQ700" s="12"/>
      <c r="HR700" s="77"/>
      <c r="HS700" s="12"/>
      <c r="HT700" s="12"/>
      <c r="HU700" s="77"/>
      <c r="HV700" s="12"/>
      <c r="HW700" s="12"/>
      <c r="HX700" s="77"/>
      <c r="HY700" s="12"/>
      <c r="HZ700" s="12"/>
      <c r="IA700" s="77"/>
      <c r="IB700" s="12"/>
      <c r="IC700" s="12"/>
      <c r="ID700" s="77"/>
      <c r="IE700" s="12"/>
      <c r="IF700" s="12"/>
      <c r="IG700" s="77"/>
      <c r="IH700" s="12"/>
      <c r="II700" s="12"/>
      <c r="IJ700" s="77"/>
      <c r="IK700" s="12"/>
      <c r="IL700" s="12"/>
      <c r="IM700" s="77"/>
      <c r="IN700" s="12"/>
      <c r="IO700" s="12"/>
      <c r="IP700" s="77"/>
      <c r="IQ700" s="12"/>
      <c r="IR700" s="12"/>
      <c r="IS700" s="77"/>
      <c r="IT700" s="12"/>
      <c r="IU700" s="12"/>
      <c r="IV700" s="77"/>
      <c r="IW700" s="12"/>
      <c r="IX700" s="12"/>
      <c r="IY700" s="77"/>
      <c r="IZ70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0" s="12"/>
      <c r="JB700" s="12"/>
      <c r="JC700" s="82"/>
      <c r="JD700" s="12"/>
      <c r="JE700" s="12"/>
      <c r="JF700" s="82"/>
      <c r="JG700" s="12"/>
      <c r="JH700" s="12"/>
      <c r="JI700" s="82"/>
      <c r="JJ700" s="12"/>
      <c r="JK700" s="12"/>
      <c r="JL700" s="82"/>
      <c r="JM700" s="12"/>
      <c r="JN700" s="12"/>
      <c r="JO700" s="82"/>
      <c r="JP700" s="12"/>
      <c r="JQ700" s="12"/>
      <c r="JR700" s="82"/>
      <c r="JS700" s="12"/>
      <c r="JT700" s="12"/>
      <c r="JU700" s="82"/>
      <c r="JV700" s="12"/>
      <c r="JW700" s="12"/>
      <c r="JX700" s="82"/>
      <c r="JY700" s="12"/>
      <c r="JZ700" s="12"/>
      <c r="KA700" s="82"/>
      <c r="KB700" s="12"/>
      <c r="KC700" s="12"/>
      <c r="KD700" s="82"/>
      <c r="KE700" s="12"/>
      <c r="KF700" s="12"/>
      <c r="KG700" s="82"/>
      <c r="KH700" s="12"/>
      <c r="KI700" s="12"/>
      <c r="KJ700" s="82"/>
      <c r="KK700" s="12"/>
      <c r="KL700" s="12"/>
      <c r="KM700" s="82"/>
      <c r="KN700" s="12"/>
      <c r="KO700" s="12"/>
      <c r="KP700" s="82"/>
      <c r="KQ700" s="12"/>
      <c r="KR700" s="12"/>
      <c r="KS700" s="82"/>
      <c r="KT70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0" s="12"/>
      <c r="KV700" s="12"/>
      <c r="KW700" s="89"/>
      <c r="KX700" s="12"/>
      <c r="KY700" s="12"/>
      <c r="KZ700" s="89"/>
      <c r="LA700" s="12"/>
      <c r="LB700" s="12"/>
      <c r="LC700" s="89"/>
      <c r="LD700" s="12"/>
      <c r="LE700" s="12"/>
      <c r="LF700" s="89"/>
      <c r="LG700" s="12"/>
      <c r="LH700" s="12"/>
      <c r="LI700" s="89"/>
      <c r="LJ700" s="12"/>
      <c r="LK700" s="12"/>
      <c r="LL700" s="89"/>
      <c r="LM700" s="12"/>
      <c r="LN700" s="12"/>
      <c r="LO700" s="89"/>
      <c r="LP700" s="12"/>
      <c r="LQ700" s="12"/>
      <c r="LR700" s="89"/>
      <c r="LS700" s="12"/>
      <c r="LT700" s="12"/>
      <c r="LU700" s="89"/>
      <c r="LV700" s="12"/>
      <c r="LW700" s="12"/>
      <c r="LX700" s="89"/>
      <c r="LY700" s="12"/>
      <c r="LZ700" s="12"/>
      <c r="MA700" s="89"/>
      <c r="MB70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0" s="12"/>
      <c r="MD700" s="12"/>
      <c r="ME700" s="98"/>
      <c r="MF700" s="12"/>
      <c r="MG700" s="12"/>
      <c r="MH700" s="98"/>
      <c r="MI700" s="12"/>
      <c r="MJ700" s="12"/>
      <c r="MK700" s="98"/>
      <c r="ML700" s="12"/>
      <c r="MM700" s="12"/>
      <c r="MN700" s="98"/>
      <c r="MO700" s="12"/>
      <c r="MP700" s="12"/>
      <c r="MQ700" s="98"/>
      <c r="MR700" s="12"/>
      <c r="MS700" s="12"/>
      <c r="MT700" s="98"/>
      <c r="MU700" s="12"/>
      <c r="MV700" s="12"/>
      <c r="MW700" s="98"/>
      <c r="MX700" s="12"/>
      <c r="MY700" s="12"/>
      <c r="MZ700" s="98"/>
      <c r="NA700" s="12"/>
      <c r="NB700" s="12"/>
      <c r="NC700" s="103"/>
      <c r="ND700" s="12"/>
      <c r="NE700" s="12"/>
      <c r="NF700" s="103"/>
      <c r="NG700" s="12"/>
      <c r="NH700" s="12"/>
      <c r="NI700" s="103"/>
      <c r="NJ700" s="12"/>
      <c r="NK700" s="12"/>
      <c r="NL700" s="103"/>
      <c r="NM70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0" s="12"/>
      <c r="NO700" s="12"/>
      <c r="NP700" s="110"/>
      <c r="NQ700" s="12"/>
      <c r="NR700" s="12"/>
      <c r="NS700" s="110"/>
      <c r="NT700" s="12"/>
      <c r="NU700" s="12"/>
      <c r="NV700" s="110"/>
      <c r="NW700" s="12"/>
      <c r="NX700" s="12"/>
      <c r="NY700" s="110"/>
      <c r="NZ700" s="12"/>
      <c r="OA700" s="12"/>
      <c r="OB700" s="110"/>
      <c r="OC700" s="12"/>
      <c r="OD700" s="12"/>
      <c r="OE700" s="110"/>
      <c r="OF700" s="12"/>
      <c r="OG700" s="12"/>
      <c r="OH700" s="110"/>
      <c r="OI700" s="12"/>
      <c r="OJ700" s="12"/>
      <c r="OK700" s="110"/>
      <c r="OL700" s="12"/>
      <c r="OM700" s="12"/>
      <c r="ON700" s="110"/>
      <c r="OO700" s="12"/>
      <c r="OP700" s="12"/>
      <c r="OQ700" s="110"/>
      <c r="OR700" s="12"/>
      <c r="OS700" s="12"/>
      <c r="OT700" s="110"/>
      <c r="OU700" s="12"/>
      <c r="OV700" s="12"/>
      <c r="OW700" s="110"/>
      <c r="OX700" s="12"/>
      <c r="OY700" s="12"/>
      <c r="OZ700" s="110"/>
      <c r="PA700" s="12"/>
      <c r="PB700" s="12"/>
      <c r="PC700" s="110"/>
      <c r="PD700" s="12"/>
      <c r="PE700" s="12"/>
      <c r="PF700" s="110"/>
      <c r="PG700" s="12"/>
      <c r="PH700" s="12"/>
      <c r="PI700" s="110"/>
      <c r="PJ700" s="12"/>
      <c r="PK700" s="12"/>
      <c r="PL700" s="110"/>
      <c r="PM700" s="12"/>
      <c r="PN700" s="12"/>
      <c r="PO700" s="110"/>
      <c r="PP700" s="12"/>
      <c r="PQ700" s="12"/>
      <c r="PR700" s="110"/>
      <c r="PS700" s="12"/>
      <c r="PT700" s="12"/>
      <c r="PU700" s="110"/>
      <c r="PV70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0" s="12"/>
      <c r="PX700" s="12"/>
      <c r="PY700" s="121"/>
      <c r="PZ700" s="12"/>
      <c r="QA700" s="12"/>
      <c r="QB700" s="121"/>
      <c r="QC700" s="12"/>
      <c r="QD700" s="12"/>
      <c r="QE700" s="121"/>
      <c r="QF700" s="12"/>
      <c r="QG700" s="12"/>
      <c r="QH700" s="121"/>
      <c r="QI700" s="12"/>
      <c r="QJ700" s="12"/>
      <c r="QK700" s="121"/>
      <c r="QL700" s="12"/>
      <c r="QM700" s="12"/>
      <c r="QN700" s="121"/>
      <c r="QO700" s="126">
        <f>Tabela1[[#This Row],[p120]]+Tabela1[[#This Row],[pkt9]]+Tabela1[[#This Row],[p121]]+Tabela1[[#This Row],[punkty44]]+Tabela1[[#This Row],[p122]]+Tabela1[[#This Row],[p123]]</f>
        <v>0</v>
      </c>
      <c r="QP700" s="12"/>
      <c r="QQ700" s="12"/>
      <c r="QR700" s="12"/>
      <c r="QS700" s="12"/>
      <c r="QT700" s="12"/>
      <c r="QU700" s="12"/>
      <c r="QV700" s="12"/>
      <c r="QW700" s="12"/>
      <c r="QX700" s="12"/>
      <c r="QY700" s="12"/>
      <c r="QZ700" s="12"/>
      <c r="RA700" s="12"/>
      <c r="RB700" s="12"/>
      <c r="RC700" s="12"/>
      <c r="RD700" s="12"/>
      <c r="RE700" s="12"/>
      <c r="RF700" s="12"/>
      <c r="RG700" s="12"/>
      <c r="RH700" s="12"/>
      <c r="RI700" s="12"/>
      <c r="RJ700" s="12"/>
      <c r="RK700" s="12"/>
      <c r="RL700" s="12"/>
      <c r="RM700" s="12"/>
      <c r="RN700" s="12"/>
      <c r="RO700" s="12"/>
      <c r="RP700" s="12"/>
      <c r="RQ700" s="12"/>
      <c r="RR700" s="12"/>
      <c r="RS700" s="12"/>
      <c r="RT700" s="12"/>
      <c r="RU700" s="12"/>
      <c r="RV700" s="12"/>
      <c r="RW70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0" s="12"/>
      <c r="RY700" s="12"/>
      <c r="RZ700" s="12"/>
      <c r="SA700" s="12"/>
      <c r="SB700" s="12"/>
      <c r="SC700" s="12"/>
      <c r="SD700" s="12"/>
      <c r="SE700" s="12"/>
      <c r="SF700" s="12"/>
      <c r="SG700" s="12"/>
      <c r="SH700" s="12"/>
      <c r="SI700" s="12"/>
      <c r="SJ700" s="12"/>
      <c r="SK700" s="12"/>
      <c r="SL700" s="12"/>
      <c r="SM700" s="12"/>
      <c r="SN700" s="12"/>
      <c r="SO700" s="12"/>
      <c r="SP700" s="12"/>
      <c r="SQ700" s="12"/>
      <c r="SR700" s="12"/>
      <c r="SS700" s="12"/>
      <c r="ST700" s="12"/>
      <c r="SU700" s="12"/>
      <c r="SV700" s="12"/>
      <c r="SW700" s="12"/>
      <c r="SX700" s="12"/>
      <c r="SY700" s="12"/>
      <c r="SZ700" s="12"/>
      <c r="TA700" s="12"/>
      <c r="TB700" s="12"/>
      <c r="TC700" s="12"/>
      <c r="TD700" s="12"/>
      <c r="TE700" s="12"/>
      <c r="TF700" s="12"/>
      <c r="TG700" s="12"/>
      <c r="TH700" s="12"/>
      <c r="TI700" s="12"/>
      <c r="TJ700" s="12"/>
      <c r="TK700" s="12"/>
      <c r="TL700" s="12"/>
      <c r="TM700" s="12"/>
      <c r="TN700" s="12"/>
      <c r="TO700" s="12"/>
      <c r="TP700" s="12"/>
      <c r="TQ700" s="12"/>
      <c r="TR700" s="12"/>
      <c r="TS700" s="12"/>
      <c r="TT700" s="12"/>
      <c r="TU700" s="12"/>
      <c r="TV700" s="12"/>
      <c r="TW700" s="12"/>
      <c r="TX700" s="12"/>
      <c r="TY700" s="12"/>
      <c r="TZ700" s="12"/>
      <c r="UA700" s="12"/>
      <c r="UB700" s="12"/>
      <c r="UC700" s="12"/>
      <c r="UD700" s="12"/>
      <c r="UE700" s="12"/>
      <c r="UF700" s="12"/>
      <c r="UG700" s="12"/>
      <c r="UH700" s="12"/>
      <c r="UI700" s="12"/>
      <c r="UJ700" s="12"/>
      <c r="UK700" s="12"/>
      <c r="UL700" s="145">
        <f>SUM(RZ700,SC700,SF700,SI700,SL700,SO700,SR700,SU700,SX700,TA700,TD700,TG700,TJ700,TM700,TP700,TS700,TV700,TY700,UB700,UE700,UH700,UK700)</f>
        <v>0</v>
      </c>
      <c r="UM700" s="12"/>
      <c r="UN700" s="12"/>
      <c r="UO700" s="12"/>
      <c r="UP700" s="12"/>
      <c r="UQ700" s="12"/>
      <c r="UR700" s="12"/>
      <c r="US700" s="12"/>
      <c r="UT700" s="12"/>
      <c r="UU700" s="12"/>
      <c r="UV700" s="12"/>
      <c r="UW700" s="12"/>
      <c r="UX700" s="12"/>
      <c r="UY700" s="12"/>
      <c r="UZ700" s="12"/>
      <c r="VA700" s="12"/>
      <c r="VB700" s="12"/>
      <c r="VC700" s="12"/>
      <c r="VD700" s="12"/>
      <c r="VE700" s="12"/>
      <c r="VF700" s="12"/>
      <c r="VG700" s="12"/>
      <c r="VH700" s="12"/>
      <c r="VI700" s="12"/>
      <c r="VJ700" s="12"/>
      <c r="VK700" s="12"/>
      <c r="VL700" s="12"/>
      <c r="VM700" s="12"/>
      <c r="VN700" s="12"/>
      <c r="VO700" s="12"/>
      <c r="VP700" s="12"/>
      <c r="VQ700" s="12"/>
      <c r="VR700" s="12"/>
      <c r="VS700" s="12"/>
      <c r="VT700" s="12"/>
      <c r="VU700" s="12"/>
      <c r="VV700" s="12"/>
      <c r="VW700" s="12"/>
      <c r="VX700" s="12"/>
      <c r="VY700" s="12"/>
      <c r="VZ700" s="12"/>
      <c r="WA700" s="12"/>
      <c r="WB700" s="12"/>
      <c r="WC700" s="12"/>
      <c r="WD700" s="12"/>
      <c r="WE700" s="12"/>
      <c r="WF700" s="12"/>
      <c r="WG700" s="12"/>
      <c r="WH700" s="12"/>
      <c r="WI700" s="12"/>
      <c r="WJ700" s="12"/>
      <c r="WK700" s="12"/>
      <c r="WL70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0" s="12"/>
      <c r="WN700" s="12"/>
      <c r="WO700" s="12"/>
      <c r="WP700" s="12"/>
      <c r="WQ700" s="12"/>
      <c r="WR700" s="12"/>
      <c r="WS700" s="12"/>
      <c r="WT700" s="12"/>
      <c r="WU700" s="12"/>
      <c r="WV700" s="12"/>
      <c r="WW700" s="12"/>
      <c r="WX700" s="12"/>
      <c r="WY700" s="12"/>
      <c r="WZ700" s="12"/>
      <c r="XA700" s="12"/>
      <c r="XB700" s="12"/>
      <c r="XC700" s="12"/>
      <c r="XD700" s="12"/>
      <c r="XE700" s="12"/>
      <c r="XF700" s="12"/>
      <c r="XG700" s="12"/>
      <c r="XH700" s="12"/>
      <c r="XI700" s="12"/>
      <c r="XJ700" s="12"/>
      <c r="XK700" s="12"/>
      <c r="XL700" s="12"/>
      <c r="XM700" s="12"/>
      <c r="XN700" s="12"/>
      <c r="XO700" s="12"/>
      <c r="XP700" s="12"/>
      <c r="XQ700" s="12"/>
      <c r="XR700" s="12"/>
      <c r="XS700" s="12"/>
      <c r="XT700" s="12"/>
      <c r="XU700" s="12"/>
      <c r="XV700" s="12"/>
      <c r="XW700" s="12"/>
      <c r="XX700" s="12"/>
      <c r="XY700" s="12"/>
      <c r="XZ700" s="12"/>
      <c r="YA700" s="12"/>
      <c r="YB700" s="12"/>
      <c r="YC700" s="12"/>
      <c r="YD700" s="12"/>
      <c r="YE700" s="12"/>
      <c r="YF700" s="12"/>
      <c r="YG700" s="12"/>
      <c r="YH700" s="12"/>
      <c r="YI700" s="12"/>
      <c r="YJ700" s="12"/>
      <c r="YK700" s="12"/>
      <c r="YL700" s="12"/>
      <c r="YM700" s="12"/>
      <c r="YN700" s="12"/>
      <c r="YO700" s="12"/>
      <c r="YP700" s="12"/>
      <c r="YQ700" s="12"/>
      <c r="YR700" s="12"/>
      <c r="YS700" s="12"/>
      <c r="YT700" s="12"/>
      <c r="YU700" s="126">
        <f>SUM(WO700,WR700,WU700,WX700,XA700,XD700,XG700,XJ700,XM700,XP700,XS700,XV700,XY700,YB700,YE700,YH700,YK700,YN700,YQ700,YT700)</f>
        <v>0</v>
      </c>
      <c r="YV700" s="12"/>
      <c r="YW700" s="12"/>
      <c r="YX700" s="12"/>
      <c r="YY700" s="12"/>
      <c r="YZ700" s="12"/>
      <c r="ZA700" s="12"/>
      <c r="ZB700" s="12"/>
      <c r="ZC700" s="12"/>
      <c r="ZD700" s="12"/>
      <c r="ZE700" s="12"/>
      <c r="ZF700" s="12"/>
      <c r="ZG700" s="12"/>
      <c r="ZH700" s="12"/>
      <c r="ZI700" s="12"/>
      <c r="ZJ700" s="12"/>
      <c r="ZK700" s="12"/>
      <c r="ZL700" s="12"/>
      <c r="ZM700" s="12"/>
      <c r="ZN700" s="12"/>
      <c r="ZO700" s="12"/>
      <c r="ZP700" s="12"/>
      <c r="ZQ700" s="12"/>
      <c r="ZR700" s="12"/>
      <c r="ZS700" s="12"/>
      <c r="ZT700" s="12"/>
      <c r="ZU700" s="12"/>
      <c r="ZV700" s="12"/>
      <c r="ZW700" s="12"/>
      <c r="ZX700" s="12"/>
      <c r="ZY700" s="12"/>
      <c r="ZZ700" s="12"/>
      <c r="AAA700" s="12"/>
      <c r="AAB700" s="12"/>
      <c r="AAC700" s="12"/>
      <c r="AAD700" s="12"/>
      <c r="AAE700" s="12"/>
      <c r="AAF700" s="12"/>
      <c r="AAG700" s="12"/>
      <c r="AAH700" s="12"/>
      <c r="AAI700" s="12"/>
      <c r="AAJ700" s="12"/>
      <c r="AAK700" s="12"/>
      <c r="AAL700" s="12"/>
      <c r="AAM700" s="12"/>
      <c r="AAN700" s="12"/>
      <c r="AAO700" s="12"/>
      <c r="AAP700" s="12"/>
      <c r="AAQ700" s="12"/>
      <c r="AAR700" s="12"/>
      <c r="AAS700" s="12"/>
      <c r="AAT700" s="12"/>
      <c r="AAU700" s="12"/>
      <c r="AAV700" s="12"/>
      <c r="AAW700" s="12"/>
      <c r="AAX700" s="12"/>
      <c r="AAY700" s="12"/>
      <c r="AAZ700" s="12"/>
      <c r="ABA700" s="12"/>
      <c r="ABB700" s="12"/>
      <c r="ABC700" s="12"/>
      <c r="ABD700" s="12"/>
      <c r="ABE700" s="12"/>
      <c r="ABF700" s="12"/>
      <c r="ABG700" s="12"/>
      <c r="ABH700" s="12"/>
      <c r="ABI700" s="12"/>
      <c r="ABJ700" s="12"/>
      <c r="ABK700" s="12"/>
      <c r="ABL700" s="12"/>
      <c r="ABM700" s="12"/>
      <c r="ABN700" s="12"/>
      <c r="ABO700" s="12"/>
      <c r="ABP700" s="12"/>
      <c r="ABQ700" s="12"/>
      <c r="ABR700" s="12"/>
      <c r="ABS700" s="12"/>
      <c r="ABT700" s="12"/>
      <c r="ABU700" s="12"/>
      <c r="ABV700" s="12"/>
      <c r="ABW700" s="12"/>
      <c r="ABX700" s="12"/>
      <c r="ABY700" s="136">
        <f>SUM(YX700,ZA700,ZD700,ZG700,ZJ700,ZM700,ZP700,ZS700,ZV700,ZY700,AAB700,AAE700,AAH700,AAK700,AAN700,AAQ700,AAT700,AAW700,AAZ700,ABC700,ABF700,ABI700,ABL700,ABO700,ABR700,ABU700,ABX700)</f>
        <v>0</v>
      </c>
      <c r="ABZ700" s="12"/>
      <c r="ACA700" s="12"/>
      <c r="ACB700" s="12"/>
      <c r="ACC700" s="12"/>
      <c r="ACD700" s="12"/>
      <c r="ACE700" s="12"/>
      <c r="ACF700" s="12"/>
      <c r="ACG700" s="12"/>
      <c r="ACH700" s="12"/>
      <c r="ACI700" s="12"/>
      <c r="ACJ700" s="12"/>
      <c r="ACK700" s="12"/>
      <c r="ACL700" s="12"/>
      <c r="ACM700" s="12"/>
      <c r="ACN700" s="12"/>
      <c r="ACO700" s="12"/>
      <c r="ACP700" s="12"/>
      <c r="ACQ700" s="12"/>
      <c r="ACR700" s="12"/>
      <c r="ACS700" s="12"/>
      <c r="ACT700" s="12"/>
      <c r="ACU700" s="12"/>
      <c r="ACV700" s="12"/>
      <c r="ACW700" s="12"/>
      <c r="ACX700" s="12"/>
      <c r="ACY700" s="12"/>
      <c r="ACZ700" s="12"/>
      <c r="ADA700" s="12"/>
      <c r="ADB700" s="12"/>
      <c r="ADC700" s="12"/>
      <c r="ADD700" s="12"/>
      <c r="ADE700" s="12"/>
      <c r="ADF700" s="12"/>
      <c r="ADG700" s="12"/>
      <c r="ADH700" s="12"/>
      <c r="ADI700" s="12"/>
      <c r="ADJ700" s="12"/>
      <c r="ADK700" s="12"/>
      <c r="ADL700" s="12"/>
      <c r="ADM700" s="12"/>
      <c r="ADN700" s="12"/>
      <c r="ADO700" s="12"/>
      <c r="ADP700" s="12"/>
      <c r="ADQ700" s="12"/>
      <c r="ADR700" s="12"/>
      <c r="ADS700" s="12"/>
      <c r="ADT700" s="12"/>
      <c r="ADU700" s="12"/>
      <c r="ADV700" s="12"/>
      <c r="ADW700" s="12"/>
      <c r="ADX700" s="12"/>
      <c r="ADY700" s="164"/>
      <c r="ADZ700" s="164"/>
      <c r="AEA700" s="164"/>
      <c r="AEB700" s="164"/>
      <c r="AEC700" s="164"/>
      <c r="AED700" s="164"/>
      <c r="AEE700" s="164"/>
      <c r="AEF700" s="164"/>
      <c r="AEG700" s="164"/>
      <c r="AEH700" s="164"/>
      <c r="AEI700" s="164"/>
      <c r="AEJ700" s="164"/>
      <c r="AEK700" s="164"/>
      <c r="AEL700" s="164"/>
      <c r="AEM700" s="164"/>
      <c r="AEN700" s="164"/>
      <c r="AEO700" s="164"/>
      <c r="AEP700" s="164"/>
      <c r="AEQ700" s="164">
        <f>SUM(ACB700,ACE700,ACH700,ACK700,ACN700,ACQ700,ACT700,ACW700,ACZ700,ADC700,ADF700,ADI700,ADL700,ADO700,ADR700,ADU700,ADX700,AEA700,AED700,AEG700,AEJ700,AEM700,AEP700)</f>
        <v>0</v>
      </c>
    </row>
    <row r="701" spans="1:823">
      <c r="A701" s="13" t="s">
        <v>516</v>
      </c>
      <c r="B701" s="14" t="s">
        <v>1948</v>
      </c>
      <c r="C701" s="15" t="s">
        <v>1949</v>
      </c>
      <c r="D701" s="12"/>
      <c r="E701" s="12"/>
      <c r="F701" s="44"/>
      <c r="G701" s="12"/>
      <c r="H701" s="12"/>
      <c r="I701" s="44"/>
      <c r="J701" s="12"/>
      <c r="K701" s="12"/>
      <c r="L701" s="44"/>
      <c r="M701" s="12"/>
      <c r="N701" s="12"/>
      <c r="O701" s="44"/>
      <c r="P701" s="12"/>
      <c r="Q701" s="12"/>
      <c r="R701" s="44"/>
      <c r="S701" s="12"/>
      <c r="T701" s="12"/>
      <c r="U701" s="44"/>
      <c r="V701" s="12"/>
      <c r="W701" s="12"/>
      <c r="X701" s="44"/>
      <c r="Y701" s="51">
        <f>SUM(F701,I701,L701,O701,R701,U701,X701)</f>
        <v>0</v>
      </c>
      <c r="Z701" s="12"/>
      <c r="AA701" s="12"/>
      <c r="AB701" s="54"/>
      <c r="AC701" s="12"/>
      <c r="AD701" s="12"/>
      <c r="AE701" s="54"/>
      <c r="AF701" s="12"/>
      <c r="AG701" s="12"/>
      <c r="AH701" s="54"/>
      <c r="AI701" s="12"/>
      <c r="AJ701" s="12"/>
      <c r="AK701" s="54"/>
      <c r="AL701" s="12"/>
      <c r="AM701" s="12"/>
      <c r="AN701" s="54"/>
      <c r="AO701" s="12"/>
      <c r="AP701" s="12"/>
      <c r="AQ701" s="54"/>
      <c r="AR701" s="12"/>
      <c r="AS701" s="12"/>
      <c r="AT701" s="54"/>
      <c r="AU701" s="12"/>
      <c r="AV701" s="12"/>
      <c r="AW701" s="54"/>
      <c r="AX701" s="12"/>
      <c r="AY701" s="12"/>
      <c r="AZ701" s="54"/>
      <c r="BA701" s="12"/>
      <c r="BB701" s="12"/>
      <c r="BC701" s="54"/>
      <c r="BD701" s="12"/>
      <c r="BE701" s="12"/>
      <c r="BF701" s="54"/>
      <c r="BG701" s="12"/>
      <c r="BH701" s="12"/>
      <c r="BI701" s="54"/>
      <c r="BJ701" s="12"/>
      <c r="BK701" s="12"/>
      <c r="BL701" s="54"/>
      <c r="BM701" s="12"/>
      <c r="BN701" s="12"/>
      <c r="BO701" s="54"/>
      <c r="BP701" s="60">
        <f>SUM(BO701,BL701,BI701,BF701,BC701,AZ701,AW701,AT701,AQ701,AN701,AK701,AH701,AE701,AB701)</f>
        <v>0</v>
      </c>
      <c r="BQ701" s="12"/>
      <c r="BR701" s="12"/>
      <c r="BS701" s="12"/>
      <c r="BT701" s="12"/>
      <c r="BU701" s="12"/>
      <c r="BV701" s="54"/>
      <c r="BW701" s="12"/>
      <c r="BX701" s="12"/>
      <c r="BY701" s="54"/>
      <c r="BZ701" s="12"/>
      <c r="CA701" s="12"/>
      <c r="CB701" s="54"/>
      <c r="CC701" s="12"/>
      <c r="CD701" s="12"/>
      <c r="CE701" s="54"/>
      <c r="CF701" s="12"/>
      <c r="CG701" s="12"/>
      <c r="CH701" s="54"/>
      <c r="CI701" s="12"/>
      <c r="CJ701" s="12"/>
      <c r="CK701" s="54"/>
      <c r="CL701" s="12"/>
      <c r="CM701" s="12"/>
      <c r="CN701" s="54"/>
      <c r="CO701" s="12"/>
      <c r="CP701" s="12"/>
      <c r="CQ701" s="54"/>
      <c r="CR701" s="12"/>
      <c r="CS701" s="12"/>
      <c r="CT701" s="54"/>
      <c r="CU701" s="12"/>
      <c r="CV701" s="12"/>
      <c r="CW701" s="54"/>
      <c r="CX701" s="54"/>
      <c r="CY701" s="54"/>
      <c r="CZ701" s="54"/>
      <c r="DA701" s="12"/>
      <c r="DB701" s="12"/>
      <c r="DC701" s="54"/>
      <c r="DD701" s="12"/>
      <c r="DE701" s="12"/>
      <c r="DF701" s="54"/>
      <c r="DG701" s="12"/>
      <c r="DH701" s="12"/>
      <c r="DI701" s="54"/>
      <c r="DJ701" s="12"/>
      <c r="DK701" s="12"/>
      <c r="DL701" s="54"/>
      <c r="DM701" s="12"/>
      <c r="DN701" s="12"/>
      <c r="DO701" s="54"/>
      <c r="DP701" s="12"/>
      <c r="DQ701" s="12"/>
      <c r="DR701" s="54"/>
      <c r="DS701" s="12"/>
      <c r="DT701" s="12"/>
      <c r="DU701" s="54"/>
      <c r="DV701" s="12"/>
      <c r="DW701" s="12"/>
      <c r="DX701" s="54"/>
      <c r="DY701" s="12"/>
      <c r="DZ701" s="12"/>
      <c r="EA701" s="54"/>
      <c r="EB701" s="12"/>
      <c r="EC701" s="12"/>
      <c r="ED701" s="54"/>
      <c r="EE701" s="12"/>
      <c r="EF701" s="12"/>
      <c r="EG701" s="54"/>
      <c r="EH701" s="12"/>
      <c r="EI701" s="12"/>
      <c r="EJ701" s="54"/>
      <c r="EK701" s="12"/>
      <c r="EL701" s="12"/>
      <c r="EM701" s="54"/>
      <c r="EN701" s="64">
        <f>SUM(EM701,EJ701,EG701,ED701,EA701,DX701,DU701,DR701,DO701,DL701,DI701,DF701,DC701,CZ701,CW701,CT701,CQ701,CN701,CK701,CH701,CE701,CB701,BY701,BV701,BS701)</f>
        <v>0</v>
      </c>
      <c r="EO701" s="12"/>
      <c r="EP701" s="12"/>
      <c r="EQ701" s="67"/>
      <c r="ER701" s="12"/>
      <c r="ES701" s="12"/>
      <c r="ET701" s="67"/>
      <c r="EU701" s="12"/>
      <c r="EV701" s="12"/>
      <c r="EW701" s="67"/>
      <c r="EX701" s="12"/>
      <c r="EY701" s="12"/>
      <c r="EZ701" s="67"/>
      <c r="FA701" s="12"/>
      <c r="FB701" s="12"/>
      <c r="FC701" s="67"/>
      <c r="FD701" s="12"/>
      <c r="FE701" s="12"/>
      <c r="FF701" s="67"/>
      <c r="FG701" s="12"/>
      <c r="FH701" s="12"/>
      <c r="FI701" s="67"/>
      <c r="FJ701" s="12"/>
      <c r="FK701" s="12"/>
      <c r="FL701" s="67"/>
      <c r="FM701" s="12"/>
      <c r="FN701" s="12"/>
      <c r="FO701" s="67"/>
      <c r="FP701" s="12"/>
      <c r="FQ701" s="12"/>
      <c r="FR701" s="67"/>
      <c r="FS701" s="12"/>
      <c r="FT701" s="12"/>
      <c r="FU701" s="67"/>
      <c r="FV701" s="12"/>
      <c r="FW701" s="12"/>
      <c r="FX701" s="67"/>
      <c r="FY701" s="12"/>
      <c r="FZ701" s="12"/>
      <c r="GA701" s="67"/>
      <c r="GB701" s="12"/>
      <c r="GC701" s="12"/>
      <c r="GD701" s="67"/>
      <c r="GE701" s="12"/>
      <c r="GF701" s="12"/>
      <c r="GG701" s="67"/>
      <c r="GH701" s="12"/>
      <c r="GI701" s="12"/>
      <c r="GJ701" s="67"/>
      <c r="GK701" s="12"/>
      <c r="GL701" s="12"/>
      <c r="GM701" s="67"/>
      <c r="GN701" s="12"/>
      <c r="GO701" s="12"/>
      <c r="GP701" s="67"/>
      <c r="GQ701" s="12"/>
      <c r="GR701" s="12"/>
      <c r="GS701" s="67"/>
      <c r="GT701" s="12"/>
      <c r="GU701" s="12"/>
      <c r="GV701" s="67"/>
      <c r="GW701" s="12"/>
      <c r="GX701" s="12"/>
      <c r="GY701" s="67"/>
      <c r="GZ701" s="12"/>
      <c r="HA701" s="12"/>
      <c r="HB701" s="67"/>
      <c r="HC70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1" s="12"/>
      <c r="HE701" s="12"/>
      <c r="HF701" s="77"/>
      <c r="HG701" s="12"/>
      <c r="HH701" s="12"/>
      <c r="HI701" s="77"/>
      <c r="HJ701" s="12"/>
      <c r="HK701" s="12"/>
      <c r="HL701" s="77"/>
      <c r="HM701" s="12"/>
      <c r="HN701" s="12"/>
      <c r="HO701" s="77"/>
      <c r="HP701" s="12"/>
      <c r="HQ701" s="12"/>
      <c r="HR701" s="77"/>
      <c r="HS701" s="12"/>
      <c r="HT701" s="12"/>
      <c r="HU701" s="77"/>
      <c r="HV701" s="12"/>
      <c r="HW701" s="12"/>
      <c r="HX701" s="77"/>
      <c r="HY701" s="12"/>
      <c r="HZ701" s="12"/>
      <c r="IA701" s="77"/>
      <c r="IB701" s="12"/>
      <c r="IC701" s="12"/>
      <c r="ID701" s="77"/>
      <c r="IE701" s="12"/>
      <c r="IF701" s="12"/>
      <c r="IG701" s="77"/>
      <c r="IH701" s="12"/>
      <c r="II701" s="12"/>
      <c r="IJ701" s="77"/>
      <c r="IK701" s="12"/>
      <c r="IL701" s="12"/>
      <c r="IM701" s="77"/>
      <c r="IN701" s="12"/>
      <c r="IO701" s="12"/>
      <c r="IP701" s="77"/>
      <c r="IQ701" s="12"/>
      <c r="IR701" s="12"/>
      <c r="IS701" s="77"/>
      <c r="IT701" s="12"/>
      <c r="IU701" s="12"/>
      <c r="IV701" s="77"/>
      <c r="IW701" s="12"/>
      <c r="IX701" s="12"/>
      <c r="IY701" s="77"/>
      <c r="IZ70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1" s="12"/>
      <c r="JB701" s="12"/>
      <c r="JC701" s="82"/>
      <c r="JD701" s="12"/>
      <c r="JE701" s="12"/>
      <c r="JF701" s="82"/>
      <c r="JG701" s="12"/>
      <c r="JH701" s="12"/>
      <c r="JI701" s="82"/>
      <c r="JJ701" s="12"/>
      <c r="JK701" s="12"/>
      <c r="JL701" s="82"/>
      <c r="JM701" s="12"/>
      <c r="JN701" s="12"/>
      <c r="JO701" s="82"/>
      <c r="JP701" s="12"/>
      <c r="JQ701" s="12"/>
      <c r="JR701" s="82"/>
      <c r="JS701" s="12"/>
      <c r="JT701" s="12"/>
      <c r="JU701" s="82"/>
      <c r="JV701" s="12"/>
      <c r="JW701" s="12"/>
      <c r="JX701" s="82"/>
      <c r="JY701" s="12"/>
      <c r="JZ701" s="12"/>
      <c r="KA701" s="82"/>
      <c r="KB701" s="12"/>
      <c r="KC701" s="12"/>
      <c r="KD701" s="82"/>
      <c r="KE701" s="12"/>
      <c r="KF701" s="12"/>
      <c r="KG701" s="82"/>
      <c r="KH701" s="12"/>
      <c r="KI701" s="12"/>
      <c r="KJ701" s="82"/>
      <c r="KK701" s="12"/>
      <c r="KL701" s="12"/>
      <c r="KM701" s="82"/>
      <c r="KN701" s="12"/>
      <c r="KO701" s="12"/>
      <c r="KP701" s="82"/>
      <c r="KQ701" s="12"/>
      <c r="KR701" s="12"/>
      <c r="KS701" s="82"/>
      <c r="KT70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1" s="12"/>
      <c r="KV701" s="12"/>
      <c r="KW701" s="89"/>
      <c r="KX701" s="12"/>
      <c r="KY701" s="12"/>
      <c r="KZ701" s="89"/>
      <c r="LA701" s="12"/>
      <c r="LB701" s="12"/>
      <c r="LC701" s="89"/>
      <c r="LD701" s="12"/>
      <c r="LE701" s="12"/>
      <c r="LF701" s="89"/>
      <c r="LG701" s="12"/>
      <c r="LH701" s="12"/>
      <c r="LI701" s="89"/>
      <c r="LJ701" s="12"/>
      <c r="LK701" s="12"/>
      <c r="LL701" s="89"/>
      <c r="LM701" s="12"/>
      <c r="LN701" s="12"/>
      <c r="LO701" s="89"/>
      <c r="LP701" s="12"/>
      <c r="LQ701" s="12"/>
      <c r="LR701" s="89"/>
      <c r="LS701" s="12"/>
      <c r="LT701" s="12"/>
      <c r="LU701" s="89"/>
      <c r="LV701" s="12"/>
      <c r="LW701" s="12"/>
      <c r="LX701" s="89"/>
      <c r="LY701" s="12"/>
      <c r="LZ701" s="12"/>
      <c r="MA701" s="89"/>
      <c r="MB70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1" s="12"/>
      <c r="MD701" s="12"/>
      <c r="ME701" s="98"/>
      <c r="MF701" s="12"/>
      <c r="MG701" s="12"/>
      <c r="MH701" s="98"/>
      <c r="MI701" s="12"/>
      <c r="MJ701" s="12"/>
      <c r="MK701" s="98"/>
      <c r="ML701" s="12"/>
      <c r="MM701" s="12"/>
      <c r="MN701" s="98"/>
      <c r="MO701" s="12"/>
      <c r="MP701" s="12"/>
      <c r="MQ701" s="98"/>
      <c r="MR701" s="12"/>
      <c r="MS701" s="12"/>
      <c r="MT701" s="98"/>
      <c r="MU701" s="12"/>
      <c r="MV701" s="12"/>
      <c r="MW701" s="98"/>
      <c r="MX701" s="12"/>
      <c r="MY701" s="12"/>
      <c r="MZ701" s="98"/>
      <c r="NA701" s="12"/>
      <c r="NB701" s="12"/>
      <c r="NC701" s="103"/>
      <c r="ND701" s="12"/>
      <c r="NE701" s="12"/>
      <c r="NF701" s="103"/>
      <c r="NG701" s="12"/>
      <c r="NH701" s="12"/>
      <c r="NI701" s="103"/>
      <c r="NJ701" s="12"/>
      <c r="NK701" s="12"/>
      <c r="NL701" s="103"/>
      <c r="NM70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1" s="12"/>
      <c r="NO701" s="12"/>
      <c r="NP701" s="110"/>
      <c r="NQ701" s="12"/>
      <c r="NR701" s="12"/>
      <c r="NS701" s="110"/>
      <c r="NT701" s="12"/>
      <c r="NU701" s="12"/>
      <c r="NV701" s="110"/>
      <c r="NW701" s="12"/>
      <c r="NX701" s="12"/>
      <c r="NY701" s="110"/>
      <c r="NZ701" s="12"/>
      <c r="OA701" s="12"/>
      <c r="OB701" s="110"/>
      <c r="OC701" s="12"/>
      <c r="OD701" s="12"/>
      <c r="OE701" s="110"/>
      <c r="OF701" s="12"/>
      <c r="OG701" s="12"/>
      <c r="OH701" s="110"/>
      <c r="OI701" s="12"/>
      <c r="OJ701" s="12"/>
      <c r="OK701" s="110"/>
      <c r="OL701" s="12"/>
      <c r="OM701" s="12"/>
      <c r="ON701" s="110"/>
      <c r="OO701" s="12"/>
      <c r="OP701" s="12"/>
      <c r="OQ701" s="110"/>
      <c r="OR701" s="12"/>
      <c r="OS701" s="12"/>
      <c r="OT701" s="110"/>
      <c r="OU701" s="12"/>
      <c r="OV701" s="12"/>
      <c r="OW701" s="110"/>
      <c r="OX701" s="12"/>
      <c r="OY701" s="12"/>
      <c r="OZ701" s="110"/>
      <c r="PA701" s="12"/>
      <c r="PB701" s="12"/>
      <c r="PC701" s="110"/>
      <c r="PD701" s="12"/>
      <c r="PE701" s="12"/>
      <c r="PF701" s="110"/>
      <c r="PG701" s="12"/>
      <c r="PH701" s="12"/>
      <c r="PI701" s="110"/>
      <c r="PJ701" s="12"/>
      <c r="PK701" s="12"/>
      <c r="PL701" s="110"/>
      <c r="PM701" s="12"/>
      <c r="PN701" s="12"/>
      <c r="PO701" s="110"/>
      <c r="PP701" s="12"/>
      <c r="PQ701" s="12"/>
      <c r="PR701" s="110"/>
      <c r="PS701" s="12"/>
      <c r="PT701" s="12"/>
      <c r="PU701" s="110"/>
      <c r="PV70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1" s="12"/>
      <c r="PX701" s="12"/>
      <c r="PY701" s="121"/>
      <c r="PZ701" s="12"/>
      <c r="QA701" s="12"/>
      <c r="QB701" s="121"/>
      <c r="QC701" s="12"/>
      <c r="QD701" s="12"/>
      <c r="QE701" s="121"/>
      <c r="QF701" s="12"/>
      <c r="QG701" s="12"/>
      <c r="QH701" s="121"/>
      <c r="QI701" s="12"/>
      <c r="QJ701" s="12"/>
      <c r="QK701" s="121"/>
      <c r="QL701" s="12"/>
      <c r="QM701" s="12"/>
      <c r="QN701" s="121"/>
      <c r="QO701" s="126">
        <f>Tabela1[[#This Row],[p120]]+Tabela1[[#This Row],[pkt9]]+Tabela1[[#This Row],[p121]]+Tabela1[[#This Row],[punkty44]]+Tabela1[[#This Row],[p122]]+Tabela1[[#This Row],[p123]]</f>
        <v>0</v>
      </c>
      <c r="QP701" s="12"/>
      <c r="QQ701" s="12"/>
      <c r="QR701" s="12"/>
      <c r="QS701" s="12"/>
      <c r="QT701" s="12"/>
      <c r="QU701" s="12"/>
      <c r="QV701" s="12"/>
      <c r="QW701" s="12"/>
      <c r="QX701" s="12"/>
      <c r="QY701" s="12"/>
      <c r="QZ701" s="12"/>
      <c r="RA701" s="12"/>
      <c r="RB701" s="12"/>
      <c r="RC701" s="12"/>
      <c r="RD701" s="12"/>
      <c r="RE701" s="12"/>
      <c r="RF701" s="12"/>
      <c r="RG701" s="12"/>
      <c r="RH701" s="12"/>
      <c r="RI701" s="12"/>
      <c r="RJ701" s="12"/>
      <c r="RK701" s="12"/>
      <c r="RL701" s="12"/>
      <c r="RM701" s="12"/>
      <c r="RN701" s="12"/>
      <c r="RO701" s="12"/>
      <c r="RP701" s="12"/>
      <c r="RQ701" s="12"/>
      <c r="RR701" s="12"/>
      <c r="RS701" s="12"/>
      <c r="RT701" s="12"/>
      <c r="RU701" s="12"/>
      <c r="RV701" s="12"/>
      <c r="RW70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1" s="12"/>
      <c r="RY701" s="12"/>
      <c r="RZ701" s="12"/>
      <c r="SA701" s="12"/>
      <c r="SB701" s="12"/>
      <c r="SC701" s="12"/>
      <c r="SD701" s="12"/>
      <c r="SE701" s="12"/>
      <c r="SF701" s="12"/>
      <c r="SG701" s="12"/>
      <c r="SH701" s="12"/>
      <c r="SI701" s="12"/>
      <c r="SJ701" s="12"/>
      <c r="SK701" s="12"/>
      <c r="SL701" s="12"/>
      <c r="SM701" s="12"/>
      <c r="SN701" s="12"/>
      <c r="SO701" s="12"/>
      <c r="SP701" s="12"/>
      <c r="SQ701" s="12"/>
      <c r="SR701" s="12"/>
      <c r="SS701" s="12"/>
      <c r="ST701" s="12"/>
      <c r="SU701" s="12"/>
      <c r="SV701" s="12"/>
      <c r="SW701" s="12"/>
      <c r="SX701" s="12"/>
      <c r="SY701" s="12"/>
      <c r="SZ701" s="12"/>
      <c r="TA701" s="12"/>
      <c r="TB701" s="12"/>
      <c r="TC701" s="12"/>
      <c r="TD701" s="12"/>
      <c r="TE701" s="12"/>
      <c r="TF701" s="12"/>
      <c r="TG701" s="12"/>
      <c r="TH701" s="12"/>
      <c r="TI701" s="12"/>
      <c r="TJ701" s="12"/>
      <c r="TK701" s="12"/>
      <c r="TL701" s="12"/>
      <c r="TM701" s="12"/>
      <c r="TN701" s="12"/>
      <c r="TO701" s="12"/>
      <c r="TP701" s="12"/>
      <c r="TQ701" s="12"/>
      <c r="TR701" s="12"/>
      <c r="TS701" s="12"/>
      <c r="TT701" s="12"/>
      <c r="TU701" s="12"/>
      <c r="TV701" s="12"/>
      <c r="TW701" s="12"/>
      <c r="TX701" s="12"/>
      <c r="TY701" s="12"/>
      <c r="TZ701" s="12"/>
      <c r="UA701" s="12"/>
      <c r="UB701" s="12"/>
      <c r="UC701" s="12"/>
      <c r="UD701" s="12"/>
      <c r="UE701" s="12"/>
      <c r="UF701" s="12"/>
      <c r="UG701" s="12"/>
      <c r="UH701" s="12"/>
      <c r="UI701" s="12"/>
      <c r="UJ701" s="12"/>
      <c r="UK701" s="12"/>
      <c r="UL701" s="145">
        <f>SUM(RZ701,SC701,SF701,SI701,SL701,SO701,SR701,SU701,SX701,TA701,TD701,TG701,TJ701,TM701,TP701,TS701,TV701,TY701,UB701,UE701,UH701,UK701)</f>
        <v>0</v>
      </c>
      <c r="UM701" s="12"/>
      <c r="UN701" s="12"/>
      <c r="UO701" s="12"/>
      <c r="UP701" s="12"/>
      <c r="UQ701" s="12"/>
      <c r="UR701" s="12"/>
      <c r="US701" s="12"/>
      <c r="UT701" s="12"/>
      <c r="UU701" s="12"/>
      <c r="UV701" s="12"/>
      <c r="UW701" s="12"/>
      <c r="UX701" s="12"/>
      <c r="UY701" s="12"/>
      <c r="UZ701" s="12"/>
      <c r="VA701" s="12"/>
      <c r="VB701" s="12"/>
      <c r="VC701" s="12"/>
      <c r="VD701" s="12"/>
      <c r="VE701" s="12"/>
      <c r="VF701" s="12"/>
      <c r="VG701" s="12"/>
      <c r="VH701" s="12"/>
      <c r="VI701" s="12"/>
      <c r="VJ701" s="12"/>
      <c r="VK701" s="12"/>
      <c r="VL701" s="12"/>
      <c r="VM701" s="12"/>
      <c r="VN701" s="12"/>
      <c r="VO701" s="12"/>
      <c r="VP701" s="12"/>
      <c r="VQ701" s="12"/>
      <c r="VR701" s="12"/>
      <c r="VS701" s="12"/>
      <c r="VT701" s="12"/>
      <c r="VU701" s="12"/>
      <c r="VV701" s="12"/>
      <c r="VW701" s="12"/>
      <c r="VX701" s="12"/>
      <c r="VY701" s="12"/>
      <c r="VZ701" s="12"/>
      <c r="WA701" s="12"/>
      <c r="WB701" s="12"/>
      <c r="WC701" s="12"/>
      <c r="WD701" s="12"/>
      <c r="WE701" s="12"/>
      <c r="WF701" s="12"/>
      <c r="WG701" s="12"/>
      <c r="WH701" s="12"/>
      <c r="WI701" s="12"/>
      <c r="WJ701" s="12"/>
      <c r="WK701" s="12"/>
      <c r="WL70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1" s="12"/>
      <c r="WN701" s="12"/>
      <c r="WO701" s="12"/>
      <c r="WP701" s="12"/>
      <c r="WQ701" s="12"/>
      <c r="WR701" s="12"/>
      <c r="WS701" s="12"/>
      <c r="WT701" s="12"/>
      <c r="WU701" s="12"/>
      <c r="WV701" s="12"/>
      <c r="WW701" s="12"/>
      <c r="WX701" s="12"/>
      <c r="WY701" s="12"/>
      <c r="WZ701" s="12"/>
      <c r="XA701" s="12"/>
      <c r="XB701" s="12"/>
      <c r="XC701" s="12"/>
      <c r="XD701" s="12"/>
      <c r="XE701" s="12"/>
      <c r="XF701" s="12"/>
      <c r="XG701" s="12"/>
      <c r="XH701" s="12"/>
      <c r="XI701" s="12"/>
      <c r="XJ701" s="12"/>
      <c r="XK701" s="12"/>
      <c r="XL701" s="12"/>
      <c r="XM701" s="12"/>
      <c r="XN701" s="12"/>
      <c r="XO701" s="12"/>
      <c r="XP701" s="12"/>
      <c r="XQ701" s="12"/>
      <c r="XR701" s="12"/>
      <c r="XS701" s="12"/>
      <c r="XT701" s="12"/>
      <c r="XU701" s="12"/>
      <c r="XV701" s="12"/>
      <c r="XW701" s="12"/>
      <c r="XX701" s="12"/>
      <c r="XY701" s="12"/>
      <c r="XZ701" s="12"/>
      <c r="YA701" s="12"/>
      <c r="YB701" s="12"/>
      <c r="YC701" s="12"/>
      <c r="YD701" s="12"/>
      <c r="YE701" s="12"/>
      <c r="YF701" s="12"/>
      <c r="YG701" s="12"/>
      <c r="YH701" s="12"/>
      <c r="YI701" s="12"/>
      <c r="YJ701" s="12"/>
      <c r="YK701" s="12"/>
      <c r="YL701" s="12"/>
      <c r="YM701" s="12"/>
      <c r="YN701" s="12"/>
      <c r="YO701" s="12">
        <v>1</v>
      </c>
      <c r="YP701" s="12">
        <v>140</v>
      </c>
      <c r="YQ701" s="12">
        <v>3</v>
      </c>
      <c r="YR701" s="12"/>
      <c r="YS701" s="12"/>
      <c r="YT701" s="12"/>
      <c r="YU701" s="126">
        <f>SUM(WO701,WR701,WU701,WX701,XA701,XD701,XG701,XJ701,XM701,XP701,XS701,XV701,XY701,YB701,YE701,YH701,YK701,YN701,YQ701,YT701)</f>
        <v>3</v>
      </c>
      <c r="YV701" s="12"/>
      <c r="YW701" s="12"/>
      <c r="YX701" s="12"/>
      <c r="YY701" s="12"/>
      <c r="YZ701" s="12"/>
      <c r="ZA701" s="12"/>
      <c r="ZB701" s="12"/>
      <c r="ZC701" s="12"/>
      <c r="ZD701" s="12"/>
      <c r="ZE701" s="12"/>
      <c r="ZF701" s="12"/>
      <c r="ZG701" s="12"/>
      <c r="ZH701" s="12"/>
      <c r="ZI701" s="12"/>
      <c r="ZJ701" s="12"/>
      <c r="ZK701" s="12"/>
      <c r="ZL701" s="12"/>
      <c r="ZM701" s="12"/>
      <c r="ZN701" s="12"/>
      <c r="ZO701" s="12"/>
      <c r="ZP701" s="12"/>
      <c r="ZQ701" s="12"/>
      <c r="ZR701" s="12"/>
      <c r="ZS701" s="12"/>
      <c r="ZT701" s="12"/>
      <c r="ZU701" s="12"/>
      <c r="ZV701" s="12"/>
      <c r="ZW701" s="12"/>
      <c r="ZX701" s="12"/>
      <c r="ZY701" s="12"/>
      <c r="ZZ701" s="12"/>
      <c r="AAA701" s="12"/>
      <c r="AAB701" s="12"/>
      <c r="AAC701" s="12"/>
      <c r="AAD701" s="12"/>
      <c r="AAE701" s="12"/>
      <c r="AAF701" s="12"/>
      <c r="AAG701" s="12"/>
      <c r="AAH701" s="12"/>
      <c r="AAI701" s="12"/>
      <c r="AAJ701" s="12"/>
      <c r="AAK701" s="12"/>
      <c r="AAL701" s="12"/>
      <c r="AAM701" s="12"/>
      <c r="AAN701" s="12"/>
      <c r="AAO701" s="12"/>
      <c r="AAP701" s="12"/>
      <c r="AAQ701" s="12"/>
      <c r="AAR701" s="12"/>
      <c r="AAS701" s="12"/>
      <c r="AAT701" s="12"/>
      <c r="AAU701" s="12"/>
      <c r="AAV701" s="12"/>
      <c r="AAW701" s="12"/>
      <c r="AAX701" s="12"/>
      <c r="AAY701" s="12"/>
      <c r="AAZ701" s="12"/>
      <c r="ABA701" s="12"/>
      <c r="ABB701" s="12"/>
      <c r="ABC701" s="12"/>
      <c r="ABD701" s="12"/>
      <c r="ABE701" s="12"/>
      <c r="ABF701" s="12"/>
      <c r="ABG701" s="12"/>
      <c r="ABH701" s="12"/>
      <c r="ABI701" s="12"/>
      <c r="ABJ701" s="12"/>
      <c r="ABK701" s="12"/>
      <c r="ABL701" s="12"/>
      <c r="ABM701" s="12"/>
      <c r="ABN701" s="12"/>
      <c r="ABO701" s="12"/>
      <c r="ABP701" s="12"/>
      <c r="ABQ701" s="12"/>
      <c r="ABR701" s="12"/>
      <c r="ABS701" s="12"/>
      <c r="ABT701" s="12"/>
      <c r="ABU701" s="12"/>
      <c r="ABV701" s="12"/>
      <c r="ABW701" s="12"/>
      <c r="ABX701" s="12"/>
      <c r="ABY701" s="136">
        <f>SUM(YX701,ZA701,ZD701,ZG701,ZJ701,ZM701,ZP701,ZS701,ZV701,ZY701,AAB701,AAE701,AAH701,AAK701,AAN701,AAQ701,AAT701,AAW701,AAZ701,ABC701,ABF701,ABI701,ABL701,ABO701,ABR701,ABU701,ABX701)</f>
        <v>0</v>
      </c>
      <c r="ABZ701" s="12"/>
      <c r="ACA701" s="12"/>
      <c r="ACB701" s="12"/>
      <c r="ACC701" s="12"/>
      <c r="ACD701" s="12"/>
      <c r="ACE701" s="12"/>
      <c r="ACF701" s="12"/>
      <c r="ACG701" s="12"/>
      <c r="ACH701" s="12"/>
      <c r="ACI701" s="12"/>
      <c r="ACJ701" s="12"/>
      <c r="ACK701" s="12"/>
      <c r="ACL701" s="12"/>
      <c r="ACM701" s="12"/>
      <c r="ACN701" s="12"/>
      <c r="ACO701" s="12"/>
      <c r="ACP701" s="12"/>
      <c r="ACQ701" s="12"/>
      <c r="ACR701" s="12"/>
      <c r="ACS701" s="12"/>
      <c r="ACT701" s="12"/>
      <c r="ACU701" s="12"/>
      <c r="ACV701" s="12"/>
      <c r="ACW701" s="12"/>
      <c r="ACX701" s="12"/>
      <c r="ACY701" s="12"/>
      <c r="ACZ701" s="12"/>
      <c r="ADA701" s="12"/>
      <c r="ADB701" s="12"/>
      <c r="ADC701" s="12"/>
      <c r="ADD701" s="12"/>
      <c r="ADE701" s="12"/>
      <c r="ADF701" s="12"/>
      <c r="ADG701" s="12"/>
      <c r="ADH701" s="12"/>
      <c r="ADI701" s="12"/>
      <c r="ADJ701" s="12"/>
      <c r="ADK701" s="12"/>
      <c r="ADL701" s="12"/>
      <c r="ADM701" s="12"/>
      <c r="ADN701" s="12"/>
      <c r="ADO701" s="12"/>
      <c r="ADP701" s="12"/>
      <c r="ADQ701" s="12"/>
      <c r="ADR701" s="12"/>
      <c r="ADS701" s="12"/>
      <c r="ADT701" s="12"/>
      <c r="ADU701" s="12"/>
      <c r="ADV701" s="12"/>
      <c r="ADW701" s="12"/>
      <c r="ADX701" s="12"/>
      <c r="ADY701" s="164"/>
      <c r="ADZ701" s="164"/>
      <c r="AEA701" s="164"/>
      <c r="AEB701" s="164"/>
      <c r="AEC701" s="164"/>
      <c r="AED701" s="164"/>
      <c r="AEE701" s="164"/>
      <c r="AEF701" s="164"/>
      <c r="AEG701" s="164"/>
      <c r="AEH701" s="164"/>
      <c r="AEI701" s="164"/>
      <c r="AEJ701" s="164"/>
      <c r="AEK701" s="164"/>
      <c r="AEL701" s="164"/>
      <c r="AEM701" s="164"/>
      <c r="AEN701" s="164"/>
      <c r="AEO701" s="164"/>
      <c r="AEP701" s="164"/>
      <c r="AEQ701" s="164">
        <f>SUM(ACB701,ACE701,ACH701,ACK701,ACN701,ACQ701,ACT701,ACW701,ACZ701,ADC701,ADF701,ADI701,ADL701,ADO701,ADR701,ADU701,ADX701,AEA701,AED701,AEG701,AEJ701,AEM701,AEP701)</f>
        <v>0</v>
      </c>
    </row>
    <row r="702" spans="1:823">
      <c r="A702" s="184" t="s">
        <v>217</v>
      </c>
      <c r="B702" s="3" t="s">
        <v>98</v>
      </c>
      <c r="C702" s="15" t="s">
        <v>602</v>
      </c>
      <c r="D702" s="12"/>
      <c r="E702" s="12"/>
      <c r="F702" s="44"/>
      <c r="G702" s="12"/>
      <c r="H702" s="12"/>
      <c r="I702" s="44"/>
      <c r="J702" s="12"/>
      <c r="K702" s="12"/>
      <c r="L702" s="44"/>
      <c r="M702" s="12"/>
      <c r="N702" s="12"/>
      <c r="O702" s="44"/>
      <c r="P702" s="12"/>
      <c r="Q702" s="12"/>
      <c r="R702" s="44"/>
      <c r="S702" s="12"/>
      <c r="T702" s="12"/>
      <c r="U702" s="44"/>
      <c r="V702" s="12"/>
      <c r="W702" s="12"/>
      <c r="X702" s="44"/>
      <c r="Y702" s="51">
        <f>SUM(F702,I702,L702,O702,R702,U702,X702)</f>
        <v>0</v>
      </c>
      <c r="Z702" s="12"/>
      <c r="AA702" s="12"/>
      <c r="AB702" s="54"/>
      <c r="AC702" s="12"/>
      <c r="AD702" s="12"/>
      <c r="AE702" s="54"/>
      <c r="AF702" s="12"/>
      <c r="AG702" s="12"/>
      <c r="AH702" s="54"/>
      <c r="AI702" s="12"/>
      <c r="AJ702" s="12"/>
      <c r="AK702" s="54"/>
      <c r="AL702" s="12"/>
      <c r="AM702" s="12"/>
      <c r="AN702" s="54"/>
      <c r="AO702" s="12"/>
      <c r="AP702" s="12"/>
      <c r="AQ702" s="54"/>
      <c r="AR702" s="12"/>
      <c r="AS702" s="12"/>
      <c r="AT702" s="54"/>
      <c r="AU702" s="12"/>
      <c r="AV702" s="12"/>
      <c r="AW702" s="54"/>
      <c r="AX702" s="12"/>
      <c r="AY702" s="12"/>
      <c r="AZ702" s="54"/>
      <c r="BA702" s="12"/>
      <c r="BB702" s="12"/>
      <c r="BC702" s="54"/>
      <c r="BD702" s="12"/>
      <c r="BE702" s="12"/>
      <c r="BF702" s="54"/>
      <c r="BG702" s="12"/>
      <c r="BH702" s="12"/>
      <c r="BI702" s="54"/>
      <c r="BJ702" s="12"/>
      <c r="BK702" s="12"/>
      <c r="BL702" s="54"/>
      <c r="BM702" s="12"/>
      <c r="BN702" s="12"/>
      <c r="BO702" s="54"/>
      <c r="BP702" s="60">
        <f>SUM(BO702,BL702,BI702,BF702,BC702,AZ702,AW702,AT702,AQ702,AN702,AK702,AH702,AE702,AB702)</f>
        <v>0</v>
      </c>
      <c r="BQ702" s="12"/>
      <c r="BR702" s="12"/>
      <c r="BS702" s="54"/>
      <c r="BT702" s="12"/>
      <c r="BU702" s="12"/>
      <c r="BV702" s="54"/>
      <c r="BW702" s="12"/>
      <c r="BX702" s="12"/>
      <c r="BY702" s="54"/>
      <c r="BZ702" s="12"/>
      <c r="CA702" s="12"/>
      <c r="CB702" s="54"/>
      <c r="CC702" s="12"/>
      <c r="CD702" s="12"/>
      <c r="CE702" s="54"/>
      <c r="CF702" s="12"/>
      <c r="CG702" s="12"/>
      <c r="CH702" s="54"/>
      <c r="CI702" s="12"/>
      <c r="CJ702" s="12"/>
      <c r="CK702" s="54"/>
      <c r="CL702" s="12"/>
      <c r="CM702" s="12"/>
      <c r="CN702" s="54"/>
      <c r="CO702" s="12"/>
      <c r="CP702" s="12"/>
      <c r="CQ702" s="54"/>
      <c r="CR702" s="12"/>
      <c r="CS702" s="12"/>
      <c r="CT702" s="54"/>
      <c r="CU702" s="12"/>
      <c r="CV702" s="12"/>
      <c r="CW702" s="54"/>
      <c r="CX702" s="12"/>
      <c r="CY702" s="12"/>
      <c r="CZ702" s="54"/>
      <c r="DA702" s="12"/>
      <c r="DB702" s="12"/>
      <c r="DC702" s="54"/>
      <c r="DD702" s="12"/>
      <c r="DE702" s="12"/>
      <c r="DF702" s="54"/>
      <c r="DG702" s="12"/>
      <c r="DH702" s="12"/>
      <c r="DI702" s="54"/>
      <c r="DJ702" s="12"/>
      <c r="DK702" s="12"/>
      <c r="DL702" s="54"/>
      <c r="DM702" s="12"/>
      <c r="DN702" s="12"/>
      <c r="DO702" s="54"/>
      <c r="DP702" s="12"/>
      <c r="DQ702" s="12"/>
      <c r="DR702" s="54"/>
      <c r="DS702" s="12"/>
      <c r="DT702" s="12"/>
      <c r="DU702" s="54"/>
      <c r="DV702" s="12"/>
      <c r="DW702" s="12"/>
      <c r="DX702" s="54"/>
      <c r="DY702" s="12"/>
      <c r="DZ702" s="12"/>
      <c r="EA702" s="54"/>
      <c r="EB702" s="12"/>
      <c r="EC702" s="12"/>
      <c r="ED702" s="54"/>
      <c r="EE702" s="12"/>
      <c r="EF702" s="12"/>
      <c r="EG702" s="54"/>
      <c r="EH702" s="12"/>
      <c r="EI702" s="12"/>
      <c r="EJ702" s="54"/>
      <c r="EK702" s="12"/>
      <c r="EL702" s="12"/>
      <c r="EM702" s="54"/>
      <c r="EN702" s="64">
        <f>SUM(EM702,EJ702,EG702,ED702,EA702,DX702,DU702,DR702,DO702,DL702,DI702,DF702,DC702,CZ702,CW702,CT702,CQ702,CN702,CK702,CH702,CE702,CB702,BY702,BV702,BS702)</f>
        <v>0</v>
      </c>
      <c r="EO702" s="12"/>
      <c r="EP702" s="12"/>
      <c r="EQ702" s="67"/>
      <c r="ER702" s="12"/>
      <c r="ES702" s="12"/>
      <c r="ET702" s="67"/>
      <c r="EU702" s="12"/>
      <c r="EV702" s="12"/>
      <c r="EW702" s="67"/>
      <c r="EX702" s="12"/>
      <c r="EY702" s="12"/>
      <c r="EZ702" s="67"/>
      <c r="FA702" s="12"/>
      <c r="FB702" s="12"/>
      <c r="FC702" s="67"/>
      <c r="FD702" s="12"/>
      <c r="FE702" s="12"/>
      <c r="FF702" s="67"/>
      <c r="FG702" s="12"/>
      <c r="FH702" s="12"/>
      <c r="FI702" s="67"/>
      <c r="FJ702" s="12"/>
      <c r="FK702" s="12"/>
      <c r="FL702" s="67"/>
      <c r="FM702" s="12"/>
      <c r="FN702" s="12"/>
      <c r="FO702" s="67"/>
      <c r="FP702" s="12"/>
      <c r="FQ702" s="12"/>
      <c r="FR702" s="67"/>
      <c r="FS702" s="12"/>
      <c r="FT702" s="12"/>
      <c r="FU702" s="67"/>
      <c r="FV702" s="12"/>
      <c r="FW702" s="12"/>
      <c r="FX702" s="67"/>
      <c r="FY702" s="12"/>
      <c r="FZ702" s="12"/>
      <c r="GA702" s="67"/>
      <c r="GB702" s="12"/>
      <c r="GC702" s="12"/>
      <c r="GD702" s="67"/>
      <c r="GE702" s="12"/>
      <c r="GF702" s="12"/>
      <c r="GG702" s="67"/>
      <c r="GH702" s="12"/>
      <c r="GI702" s="12"/>
      <c r="GJ702" s="67"/>
      <c r="GK702" s="12"/>
      <c r="GL702" s="12"/>
      <c r="GM702" s="67"/>
      <c r="GN702" s="12"/>
      <c r="GO702" s="12"/>
      <c r="GP702" s="67"/>
      <c r="GQ702" s="12"/>
      <c r="GR702" s="12"/>
      <c r="GS702" s="67"/>
      <c r="GT702" s="12"/>
      <c r="GU702" s="12"/>
      <c r="GV702" s="67"/>
      <c r="GW702" s="12"/>
      <c r="GX702" s="12"/>
      <c r="GY702" s="67"/>
      <c r="GZ702" s="12"/>
      <c r="HA702" s="12"/>
      <c r="HB702" s="67"/>
      <c r="HC70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2" s="12"/>
      <c r="HE702" s="12"/>
      <c r="HF702" s="77"/>
      <c r="HG702" s="12"/>
      <c r="HH702" s="12"/>
      <c r="HI702" s="77"/>
      <c r="HJ702" s="12"/>
      <c r="HK702" s="12"/>
      <c r="HL702" s="77"/>
      <c r="HM702" s="12"/>
      <c r="HN702" s="12"/>
      <c r="HO702" s="77"/>
      <c r="HP702" s="12"/>
      <c r="HQ702" s="12"/>
      <c r="HR702" s="77"/>
      <c r="HS702" s="12"/>
      <c r="HT702" s="12"/>
      <c r="HU702" s="77"/>
      <c r="HV702" s="12"/>
      <c r="HW702" s="12"/>
      <c r="HX702" s="77"/>
      <c r="HY702" s="12"/>
      <c r="HZ702" s="12"/>
      <c r="IA702" s="77"/>
      <c r="IB702" s="12"/>
      <c r="IC702" s="12"/>
      <c r="ID702" s="77"/>
      <c r="IE702" s="12"/>
      <c r="IF702" s="12"/>
      <c r="IG702" s="77"/>
      <c r="IH702" s="12"/>
      <c r="II702" s="12"/>
      <c r="IJ702" s="77"/>
      <c r="IK702" s="12"/>
      <c r="IL702" s="12"/>
      <c r="IM702" s="77"/>
      <c r="IN702" s="12"/>
      <c r="IO702" s="12"/>
      <c r="IP702" s="77"/>
      <c r="IQ702" s="12"/>
      <c r="IR702" s="12"/>
      <c r="IS702" s="77"/>
      <c r="IT702" s="12"/>
      <c r="IU702" s="12"/>
      <c r="IV702" s="77"/>
      <c r="IW702" s="12"/>
      <c r="IX702" s="12"/>
      <c r="IY702" s="77"/>
      <c r="IZ70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2" s="12"/>
      <c r="JB702" s="12"/>
      <c r="JC702" s="82"/>
      <c r="JD702" s="12"/>
      <c r="JE702" s="12"/>
      <c r="JF702" s="82"/>
      <c r="JG702" s="12"/>
      <c r="JH702" s="12"/>
      <c r="JI702" s="82"/>
      <c r="JJ702" s="12">
        <v>1</v>
      </c>
      <c r="JK702" s="12">
        <v>145</v>
      </c>
      <c r="JL702" s="82">
        <v>6</v>
      </c>
      <c r="JM702" s="12"/>
      <c r="JN702" s="12"/>
      <c r="JO702" s="82"/>
      <c r="JP702" s="12"/>
      <c r="JQ702" s="12"/>
      <c r="JR702" s="82"/>
      <c r="JS702" s="12"/>
      <c r="JT702" s="12"/>
      <c r="JU702" s="82"/>
      <c r="JV702" s="12"/>
      <c r="JW702" s="12"/>
      <c r="JX702" s="82"/>
      <c r="JY702" s="12"/>
      <c r="JZ702" s="12"/>
      <c r="KA702" s="82"/>
      <c r="KB702" s="12"/>
      <c r="KC702" s="12"/>
      <c r="KD702" s="82"/>
      <c r="KE702" s="12"/>
      <c r="KF702" s="12"/>
      <c r="KG702" s="82"/>
      <c r="KH702" s="12"/>
      <c r="KI702" s="12"/>
      <c r="KJ702" s="82"/>
      <c r="KK702" s="12"/>
      <c r="KL702" s="12"/>
      <c r="KM702" s="82"/>
      <c r="KN702" s="12"/>
      <c r="KO702" s="12"/>
      <c r="KP702" s="82"/>
      <c r="KQ702" s="12"/>
      <c r="KR702" s="12"/>
      <c r="KS702" s="82"/>
      <c r="KT70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6</v>
      </c>
      <c r="KU702" s="12"/>
      <c r="KV702" s="12"/>
      <c r="KW702" s="89"/>
      <c r="KX702" s="12"/>
      <c r="KY702" s="12"/>
      <c r="KZ702" s="89"/>
      <c r="LA702" s="12"/>
      <c r="LB702" s="12"/>
      <c r="LC702" s="89"/>
      <c r="LD702" s="12"/>
      <c r="LE702" s="12"/>
      <c r="LF702" s="89"/>
      <c r="LG702" s="12"/>
      <c r="LH702" s="12"/>
      <c r="LI702" s="89"/>
      <c r="LJ702" s="12"/>
      <c r="LK702" s="12"/>
      <c r="LL702" s="89"/>
      <c r="LM702" s="12"/>
      <c r="LN702" s="12"/>
      <c r="LO702" s="89"/>
      <c r="LP702" s="12"/>
      <c r="LQ702" s="12"/>
      <c r="LR702" s="89"/>
      <c r="LS702" s="12"/>
      <c r="LT702" s="12"/>
      <c r="LU702" s="89"/>
      <c r="LV702" s="12"/>
      <c r="LW702" s="12"/>
      <c r="LX702" s="89"/>
      <c r="LY702" s="12"/>
      <c r="LZ702" s="12"/>
      <c r="MA702" s="89"/>
      <c r="MB70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2" s="12"/>
      <c r="MD702" s="12"/>
      <c r="ME702" s="98"/>
      <c r="MF702" s="12"/>
      <c r="MG702" s="12"/>
      <c r="MH702" s="98"/>
      <c r="MI702" s="12"/>
      <c r="MJ702" s="12"/>
      <c r="MK702" s="98"/>
      <c r="ML702" s="12"/>
      <c r="MM702" s="12"/>
      <c r="MN702" s="98"/>
      <c r="MO702" s="12"/>
      <c r="MP702" s="12"/>
      <c r="MQ702" s="98"/>
      <c r="MR702" s="12"/>
      <c r="MS702" s="12"/>
      <c r="MT702" s="98"/>
      <c r="MU702" s="12"/>
      <c r="MV702" s="12"/>
      <c r="MW702" s="98"/>
      <c r="MX702" s="12"/>
      <c r="MY702" s="12"/>
      <c r="MZ702" s="98"/>
      <c r="NA702" s="12"/>
      <c r="NB702" s="12"/>
      <c r="NC702" s="103"/>
      <c r="ND702" s="12"/>
      <c r="NE702" s="12"/>
      <c r="NF702" s="103"/>
      <c r="NG702" s="12"/>
      <c r="NH702" s="12"/>
      <c r="NI702" s="103"/>
      <c r="NJ702" s="12"/>
      <c r="NK702" s="12"/>
      <c r="NL702" s="103"/>
      <c r="NM70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2" s="12"/>
      <c r="NO702" s="12"/>
      <c r="NP702" s="110"/>
      <c r="NQ702" s="12"/>
      <c r="NR702" s="12"/>
      <c r="NS702" s="110"/>
      <c r="NT702" s="12"/>
      <c r="NU702" s="12"/>
      <c r="NV702" s="110"/>
      <c r="NW702" s="12"/>
      <c r="NX702" s="12"/>
      <c r="NY702" s="110"/>
      <c r="NZ702" s="12"/>
      <c r="OA702" s="12"/>
      <c r="OB702" s="110"/>
      <c r="OC702" s="12"/>
      <c r="OD702" s="12"/>
      <c r="OE702" s="110"/>
      <c r="OF702" s="12"/>
      <c r="OG702" s="12"/>
      <c r="OH702" s="110"/>
      <c r="OI702" s="12"/>
      <c r="OJ702" s="12"/>
      <c r="OK702" s="110"/>
      <c r="OL702" s="12"/>
      <c r="OM702" s="12"/>
      <c r="ON702" s="110"/>
      <c r="OO702" s="12"/>
      <c r="OP702" s="12"/>
      <c r="OQ702" s="110"/>
      <c r="OR702" s="12"/>
      <c r="OS702" s="12"/>
      <c r="OT702" s="110"/>
      <c r="OU702" s="12"/>
      <c r="OV702" s="12"/>
      <c r="OW702" s="110"/>
      <c r="OX702" s="12"/>
      <c r="OY702" s="12"/>
      <c r="OZ702" s="110"/>
      <c r="PA702" s="12"/>
      <c r="PB702" s="12"/>
      <c r="PC702" s="110"/>
      <c r="PD702" s="12"/>
      <c r="PE702" s="12"/>
      <c r="PF702" s="110"/>
      <c r="PG702" s="12"/>
      <c r="PH702" s="12"/>
      <c r="PI702" s="110"/>
      <c r="PJ702" s="12"/>
      <c r="PK702" s="12"/>
      <c r="PL702" s="110"/>
      <c r="PM702" s="12"/>
      <c r="PN702" s="12"/>
      <c r="PO702" s="110"/>
      <c r="PP702" s="12"/>
      <c r="PQ702" s="12"/>
      <c r="PR702" s="110"/>
      <c r="PS702" s="12"/>
      <c r="PT702" s="12"/>
      <c r="PU702" s="110"/>
      <c r="PV70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2" s="12"/>
      <c r="PX702" s="12"/>
      <c r="PY702" s="121"/>
      <c r="PZ702" s="12"/>
      <c r="QA702" s="12"/>
      <c r="QB702" s="121"/>
      <c r="QC702" s="12"/>
      <c r="QD702" s="12"/>
      <c r="QE702" s="121"/>
      <c r="QF702" s="12"/>
      <c r="QG702" s="12"/>
      <c r="QH702" s="121"/>
      <c r="QI702" s="12"/>
      <c r="QJ702" s="12"/>
      <c r="QK702" s="121"/>
      <c r="QL702" s="12"/>
      <c r="QM702" s="12"/>
      <c r="QN702" s="121"/>
      <c r="QO702" s="126">
        <f>Tabela1[[#This Row],[p120]]+Tabela1[[#This Row],[pkt9]]+Tabela1[[#This Row],[p121]]+Tabela1[[#This Row],[punkty44]]+Tabela1[[#This Row],[p122]]+Tabela1[[#This Row],[p123]]</f>
        <v>0</v>
      </c>
      <c r="QP702" s="12"/>
      <c r="QQ702" s="12"/>
      <c r="QR702" s="12"/>
      <c r="QS702" s="12"/>
      <c r="QT702" s="12"/>
      <c r="QU702" s="12"/>
      <c r="QV702" s="12"/>
      <c r="QW702" s="12"/>
      <c r="QX702" s="12"/>
      <c r="QY702" s="12"/>
      <c r="QZ702" s="12"/>
      <c r="RA702" s="12"/>
      <c r="RB702" s="12"/>
      <c r="RC702" s="12"/>
      <c r="RD702" s="12"/>
      <c r="RE702" s="12"/>
      <c r="RF702" s="12"/>
      <c r="RG702" s="12"/>
      <c r="RH702" s="12"/>
      <c r="RI702" s="12"/>
      <c r="RJ702" s="12"/>
      <c r="RK702" s="12"/>
      <c r="RL702" s="12"/>
      <c r="RM702" s="12"/>
      <c r="RN702" s="12"/>
      <c r="RO702" s="12"/>
      <c r="RP702" s="12"/>
      <c r="RQ702" s="12"/>
      <c r="RR702" s="12"/>
      <c r="RS702" s="12"/>
      <c r="RT702" s="12"/>
      <c r="RU702" s="12"/>
      <c r="RV702" s="12"/>
      <c r="RW70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2" s="12"/>
      <c r="RY702" s="12"/>
      <c r="RZ702" s="12"/>
      <c r="SA702" s="12"/>
      <c r="SB702" s="12"/>
      <c r="SC702" s="12"/>
      <c r="SD702" s="12"/>
      <c r="SE702" s="12"/>
      <c r="SF702" s="12"/>
      <c r="SG702" s="12"/>
      <c r="SH702" s="12"/>
      <c r="SI702" s="12"/>
      <c r="SJ702" s="12"/>
      <c r="SK702" s="12"/>
      <c r="SL702" s="12"/>
      <c r="SM702" s="12"/>
      <c r="SN702" s="12"/>
      <c r="SO702" s="12"/>
      <c r="SP702" s="12"/>
      <c r="SQ702" s="12"/>
      <c r="SR702" s="12"/>
      <c r="SS702" s="12"/>
      <c r="ST702" s="12"/>
      <c r="SU702" s="12"/>
      <c r="SV702" s="12"/>
      <c r="SW702" s="12"/>
      <c r="SX702" s="12"/>
      <c r="SY702" s="12"/>
      <c r="SZ702" s="12"/>
      <c r="TA702" s="12"/>
      <c r="TB702" s="12"/>
      <c r="TC702" s="12"/>
      <c r="TD702" s="12"/>
      <c r="TE702" s="12"/>
      <c r="TF702" s="12"/>
      <c r="TG702" s="12"/>
      <c r="TH702" s="12"/>
      <c r="TI702" s="12"/>
      <c r="TJ702" s="12"/>
      <c r="TK702" s="12"/>
      <c r="TL702" s="12"/>
      <c r="TM702" s="12"/>
      <c r="TN702" s="12"/>
      <c r="TO702" s="12"/>
      <c r="TP702" s="12"/>
      <c r="TQ702" s="12"/>
      <c r="TR702" s="12"/>
      <c r="TS702" s="12"/>
      <c r="TT702" s="12"/>
      <c r="TU702" s="12"/>
      <c r="TV702" s="12"/>
      <c r="TW702" s="12"/>
      <c r="TX702" s="12"/>
      <c r="TY702" s="12"/>
      <c r="TZ702" s="12"/>
      <c r="UA702" s="12"/>
      <c r="UB702" s="12"/>
      <c r="UC702" s="12"/>
      <c r="UD702" s="12"/>
      <c r="UE702" s="12"/>
      <c r="UF702" s="12"/>
      <c r="UG702" s="12"/>
      <c r="UH702" s="12"/>
      <c r="UI702" s="12"/>
      <c r="UJ702" s="12"/>
      <c r="UK702" s="12"/>
      <c r="UL702" s="145">
        <f>SUM(RZ702,SC702,SF702,SI702,SL702,SO702,SR702,SU702,SX702,TA702,TD702,TG702,TJ702,TM702,TP702,TS702,TV702,TY702,UB702,UE702,UH702,UK702)</f>
        <v>0</v>
      </c>
      <c r="UM702" s="12"/>
      <c r="UN702" s="12"/>
      <c r="UO702" s="12"/>
      <c r="UP702" s="12"/>
      <c r="UQ702" s="12"/>
      <c r="UR702" s="12"/>
      <c r="US702" s="12"/>
      <c r="UT702" s="12"/>
      <c r="UU702" s="12"/>
      <c r="UV702" s="12"/>
      <c r="UW702" s="12"/>
      <c r="UX702" s="12"/>
      <c r="UY702" s="12">
        <v>1</v>
      </c>
      <c r="UZ702" s="12">
        <v>140</v>
      </c>
      <c r="VA702" s="12">
        <v>3</v>
      </c>
      <c r="VB702" s="12"/>
      <c r="VC702" s="12"/>
      <c r="VD702" s="12"/>
      <c r="VE702" s="12"/>
      <c r="VF702" s="12"/>
      <c r="VG702" s="12"/>
      <c r="VH702" s="12">
        <v>2</v>
      </c>
      <c r="VI702" s="48" t="s">
        <v>8</v>
      </c>
      <c r="VJ702" s="12">
        <v>9</v>
      </c>
      <c r="VK702" s="12"/>
      <c r="VL702" s="12"/>
      <c r="VM702" s="12"/>
      <c r="VN702" s="12"/>
      <c r="VO702" s="12"/>
      <c r="VP702" s="12"/>
      <c r="VQ702" s="12"/>
      <c r="VR702" s="12"/>
      <c r="VS702" s="12"/>
      <c r="VT702" s="12"/>
      <c r="VU702" s="12"/>
      <c r="VV702" s="12"/>
      <c r="VW702" s="12"/>
      <c r="VX702" s="12"/>
      <c r="VY702" s="12"/>
      <c r="VZ702" s="12"/>
      <c r="WA702" s="12"/>
      <c r="WB702" s="12"/>
      <c r="WC702" s="12"/>
      <c r="WD702" s="12"/>
      <c r="WE702" s="12"/>
      <c r="WF702" s="12"/>
      <c r="WG702" s="12"/>
      <c r="WH702" s="12"/>
      <c r="WI702" s="12"/>
      <c r="WJ702" s="12"/>
      <c r="WK702" s="12"/>
      <c r="WL70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702" s="12"/>
      <c r="WN702" s="12"/>
      <c r="WO702" s="12"/>
      <c r="WP702" s="12"/>
      <c r="WQ702" s="12"/>
      <c r="WR702" s="12"/>
      <c r="WS702" s="12"/>
      <c r="WT702" s="12"/>
      <c r="WU702" s="12"/>
      <c r="WV702" s="12"/>
      <c r="WW702" s="12"/>
      <c r="WX702" s="12"/>
      <c r="WY702" s="12"/>
      <c r="WZ702" s="12"/>
      <c r="XA702" s="12"/>
      <c r="XB702" s="12"/>
      <c r="XC702" s="12"/>
      <c r="XD702" s="12"/>
      <c r="XE702" s="12"/>
      <c r="XF702" s="12"/>
      <c r="XG702" s="12"/>
      <c r="XH702" s="12"/>
      <c r="XI702" s="12"/>
      <c r="XJ702" s="12"/>
      <c r="XK702" s="12"/>
      <c r="XL702" s="12"/>
      <c r="XM702" s="12"/>
      <c r="XN702" s="12"/>
      <c r="XO702" s="12"/>
      <c r="XP702" s="12"/>
      <c r="XQ702" s="12"/>
      <c r="XR702" s="12"/>
      <c r="XS702" s="12"/>
      <c r="XT702" s="12"/>
      <c r="XU702" s="12"/>
      <c r="XV702" s="12"/>
      <c r="XW702" s="12"/>
      <c r="XX702" s="12"/>
      <c r="XY702" s="12"/>
      <c r="XZ702" s="12"/>
      <c r="YA702" s="12"/>
      <c r="YB702" s="12"/>
      <c r="YC702" s="12"/>
      <c r="YD702" s="12"/>
      <c r="YE702" s="12"/>
      <c r="YF702" s="12"/>
      <c r="YG702" s="12"/>
      <c r="YH702" s="12"/>
      <c r="YI702" s="12"/>
      <c r="YJ702" s="12"/>
      <c r="YK702" s="12"/>
      <c r="YL702" s="12"/>
      <c r="YM702" s="12"/>
      <c r="YN702" s="12"/>
      <c r="YO702" s="12"/>
      <c r="YP702" s="12"/>
      <c r="YQ702" s="12"/>
      <c r="YR702" s="12"/>
      <c r="YS702" s="12"/>
      <c r="YT702" s="12"/>
      <c r="YU702" s="126">
        <f>SUM(WO702,WR702,WU702,WX702,XA702,XD702,XG702,XJ702,XM702,XP702,XS702,XV702,XY702,YB702,YE702,YH702,YK702,YN702,YQ702,YT702)</f>
        <v>0</v>
      </c>
      <c r="YV702" s="12"/>
      <c r="YW702" s="12"/>
      <c r="YX702" s="12"/>
      <c r="YY702" s="12"/>
      <c r="YZ702" s="12"/>
      <c r="ZA702" s="12"/>
      <c r="ZB702" s="12"/>
      <c r="ZC702" s="12"/>
      <c r="ZD702" s="12"/>
      <c r="ZE702" s="12"/>
      <c r="ZF702" s="12"/>
      <c r="ZG702" s="12"/>
      <c r="ZH702" s="12"/>
      <c r="ZI702" s="12"/>
      <c r="ZJ702" s="12"/>
      <c r="ZK702" s="12"/>
      <c r="ZL702" s="12"/>
      <c r="ZM702" s="12"/>
      <c r="ZN702" s="12"/>
      <c r="ZO702" s="12"/>
      <c r="ZP702" s="12"/>
      <c r="ZQ702" s="12"/>
      <c r="ZR702" s="12"/>
      <c r="ZS702" s="12"/>
      <c r="ZT702" s="12"/>
      <c r="ZU702" s="12"/>
      <c r="ZV702" s="12"/>
      <c r="ZW702" s="12"/>
      <c r="ZX702" s="12"/>
      <c r="ZY702" s="12"/>
      <c r="ZZ702" s="12"/>
      <c r="AAA702" s="12"/>
      <c r="AAB702" s="12"/>
      <c r="AAC702" s="12"/>
      <c r="AAD702" s="12"/>
      <c r="AAE702" s="12"/>
      <c r="AAF702" s="12"/>
      <c r="AAG702" s="12"/>
      <c r="AAH702" s="12"/>
      <c r="AAI702" s="12"/>
      <c r="AAJ702" s="12"/>
      <c r="AAK702" s="12"/>
      <c r="AAL702" s="12"/>
      <c r="AAM702" s="12"/>
      <c r="AAN702" s="12"/>
      <c r="AAO702" s="12"/>
      <c r="AAP702" s="12"/>
      <c r="AAQ702" s="12"/>
      <c r="AAR702" s="12"/>
      <c r="AAS702" s="12"/>
      <c r="AAT702" s="12"/>
      <c r="AAU702" s="12"/>
      <c r="AAV702" s="12"/>
      <c r="AAW702" s="12"/>
      <c r="AAX702" s="12"/>
      <c r="AAY702" s="12"/>
      <c r="AAZ702" s="12"/>
      <c r="ABA702" s="12"/>
      <c r="ABB702" s="12"/>
      <c r="ABC702" s="12"/>
      <c r="ABD702" s="12"/>
      <c r="ABE702" s="12"/>
      <c r="ABF702" s="12"/>
      <c r="ABG702" s="12"/>
      <c r="ABH702" s="12"/>
      <c r="ABI702" s="12"/>
      <c r="ABJ702" s="12"/>
      <c r="ABK702" s="12"/>
      <c r="ABL702" s="12"/>
      <c r="ABM702" s="12"/>
      <c r="ABN702" s="12"/>
      <c r="ABO702" s="12"/>
      <c r="ABP702" s="12"/>
      <c r="ABQ702" s="12"/>
      <c r="ABR702" s="12"/>
      <c r="ABS702" s="12"/>
      <c r="ABT702" s="12"/>
      <c r="ABU702" s="12"/>
      <c r="ABV702" s="12"/>
      <c r="ABW702" s="12"/>
      <c r="ABX702" s="12"/>
      <c r="ABY702" s="136">
        <f>SUM(YX702,ZA702,ZD702,ZG702,ZJ702,ZM702,ZP702,ZS702,ZV702,ZY702,AAB702,AAE702,AAH702,AAK702,AAN702,AAQ702,AAT702,AAW702,AAZ702,ABC702,ABF702,ABI702,ABL702,ABO702,ABR702,ABU702,ABX702)</f>
        <v>0</v>
      </c>
      <c r="ABZ702" s="12"/>
      <c r="ACA702" s="12"/>
      <c r="ACB702" s="12"/>
      <c r="ACC702" s="12"/>
      <c r="ACD702" s="12"/>
      <c r="ACE702" s="12"/>
      <c r="ACF702" s="12"/>
      <c r="ACG702" s="12"/>
      <c r="ACH702" s="12"/>
      <c r="ACI702" s="12"/>
      <c r="ACJ702" s="12"/>
      <c r="ACK702" s="12"/>
      <c r="ACL702" s="12"/>
      <c r="ACM702" s="12"/>
      <c r="ACN702" s="12"/>
      <c r="ACO702" s="12"/>
      <c r="ACP702" s="12"/>
      <c r="ACQ702" s="12"/>
      <c r="ACR702" s="12"/>
      <c r="ACS702" s="12"/>
      <c r="ACT702" s="12"/>
      <c r="ACU702" s="12"/>
      <c r="ACV702" s="12"/>
      <c r="ACW702" s="12"/>
      <c r="ACX702" s="12">
        <v>3</v>
      </c>
      <c r="ACY702" s="48" t="s">
        <v>1124</v>
      </c>
      <c r="ACZ702" s="12">
        <v>15</v>
      </c>
      <c r="ADA702" s="12"/>
      <c r="ADB702" s="12"/>
      <c r="ADC702" s="12"/>
      <c r="ADD702" s="12"/>
      <c r="ADE702" s="12"/>
      <c r="ADF702" s="12"/>
      <c r="ADG702" s="12"/>
      <c r="ADH702" s="12"/>
      <c r="ADI702" s="12"/>
      <c r="ADJ702" s="12"/>
      <c r="ADK702" s="12"/>
      <c r="ADL702" s="12"/>
      <c r="ADM702" s="12"/>
      <c r="ADN702" s="12"/>
      <c r="ADO702" s="12"/>
      <c r="ADP702" s="12"/>
      <c r="ADQ702" s="12"/>
      <c r="ADR702" s="12"/>
      <c r="ADS702" s="12"/>
      <c r="ADT702" s="12"/>
      <c r="ADU702" s="12"/>
      <c r="ADV702" s="12"/>
      <c r="ADW702" s="12"/>
      <c r="ADX702" s="12"/>
      <c r="ADY702" s="164"/>
      <c r="ADZ702" s="164"/>
      <c r="AEA702" s="164"/>
      <c r="AEB702" s="164"/>
      <c r="AEC702" s="164"/>
      <c r="AED702" s="164"/>
      <c r="AEE702" s="164"/>
      <c r="AEF702" s="164"/>
      <c r="AEG702" s="164"/>
      <c r="AEH702" s="164"/>
      <c r="AEI702" s="164"/>
      <c r="AEJ702" s="164"/>
      <c r="AEK702" s="164"/>
      <c r="AEL702" s="164"/>
      <c r="AEM702" s="164"/>
      <c r="AEN702" s="164"/>
      <c r="AEO702" s="164"/>
      <c r="AEP702" s="164"/>
      <c r="AEQ702" s="164">
        <f>SUM(ACB702,ACE702,ACH702,ACK702,ACN702,ACQ702,ACT702,ACW702,ACZ702,ADC702,ADF702,ADI702,ADL702,ADO702,ADR702,ADU702,ADX702,AEA702,AED702,AEG702,AEJ702,AEM702,AEP702)</f>
        <v>15</v>
      </c>
    </row>
    <row r="703" spans="1:823">
      <c r="A703" s="13" t="s">
        <v>217</v>
      </c>
      <c r="B703" s="14" t="s">
        <v>98</v>
      </c>
      <c r="C703" s="31" t="s">
        <v>316</v>
      </c>
      <c r="D703" s="12"/>
      <c r="E703" s="12"/>
      <c r="F703" s="44"/>
      <c r="G703" s="12"/>
      <c r="H703" s="12"/>
      <c r="I703" s="44"/>
      <c r="J703" s="12"/>
      <c r="K703" s="12"/>
      <c r="L703" s="44"/>
      <c r="M703" s="12"/>
      <c r="N703" s="12"/>
      <c r="O703" s="44"/>
      <c r="P703" s="12"/>
      <c r="Q703" s="12"/>
      <c r="R703" s="44"/>
      <c r="S703" s="12"/>
      <c r="T703" s="12"/>
      <c r="U703" s="44"/>
      <c r="V703" s="12"/>
      <c r="W703" s="12"/>
      <c r="X703" s="44"/>
      <c r="Y703" s="51">
        <f>SUM(F703,I703,L703,O703,R703,U703,X703)</f>
        <v>0</v>
      </c>
      <c r="Z703" s="12"/>
      <c r="AA703" s="12"/>
      <c r="AB703" s="54"/>
      <c r="AC703" s="12"/>
      <c r="AD703" s="12"/>
      <c r="AE703" s="54"/>
      <c r="AF703" s="12"/>
      <c r="AG703" s="12"/>
      <c r="AH703" s="54"/>
      <c r="AI703" s="12"/>
      <c r="AJ703" s="12"/>
      <c r="AK703" s="54"/>
      <c r="AL703" s="12"/>
      <c r="AM703" s="12"/>
      <c r="AN703" s="54"/>
      <c r="AO703" s="12"/>
      <c r="AP703" s="12"/>
      <c r="AQ703" s="54"/>
      <c r="AR703" s="12"/>
      <c r="AS703" s="12"/>
      <c r="AT703" s="54"/>
      <c r="AU703" s="12"/>
      <c r="AV703" s="12"/>
      <c r="AW703" s="54"/>
      <c r="AX703" s="12"/>
      <c r="AY703" s="12"/>
      <c r="AZ703" s="54"/>
      <c r="BA703" s="12"/>
      <c r="BB703" s="12"/>
      <c r="BC703" s="54"/>
      <c r="BD703" s="12"/>
      <c r="BE703" s="12"/>
      <c r="BF703" s="54"/>
      <c r="BG703" s="12"/>
      <c r="BH703" s="12"/>
      <c r="BI703" s="54"/>
      <c r="BJ703" s="12"/>
      <c r="BK703" s="12"/>
      <c r="BL703" s="54"/>
      <c r="BM703" s="12"/>
      <c r="BN703" s="12"/>
      <c r="BO703" s="54"/>
      <c r="BP703" s="60">
        <f>SUM(BO703,BL703,BI703,BF703,BC703,AZ703,AW703,AT703,AQ703,AN703,AK703,AH703,AE703,AB703)</f>
        <v>0</v>
      </c>
      <c r="BQ703" s="12"/>
      <c r="BR703" s="12"/>
      <c r="BS703" s="54"/>
      <c r="BT703" s="12"/>
      <c r="BU703" s="12"/>
      <c r="BV703" s="54"/>
      <c r="BW703" s="12"/>
      <c r="BX703" s="12"/>
      <c r="BY703" s="54"/>
      <c r="BZ703" s="12"/>
      <c r="CA703" s="12"/>
      <c r="CB703" s="54"/>
      <c r="CC703" s="12"/>
      <c r="CD703" s="12"/>
      <c r="CE703" s="54"/>
      <c r="CF703" s="12"/>
      <c r="CG703" s="12"/>
      <c r="CH703" s="54"/>
      <c r="CI703" s="12"/>
      <c r="CJ703" s="12"/>
      <c r="CK703" s="54"/>
      <c r="CL703" s="12"/>
      <c r="CM703" s="12"/>
      <c r="CN703" s="54"/>
      <c r="CO703" s="12"/>
      <c r="CP703" s="12"/>
      <c r="CQ703" s="54"/>
      <c r="CR703" s="12"/>
      <c r="CS703" s="12"/>
      <c r="CT703" s="54"/>
      <c r="CU703" s="12"/>
      <c r="CV703" s="12"/>
      <c r="CW703" s="54"/>
      <c r="CX703" s="12"/>
      <c r="CY703" s="12"/>
      <c r="CZ703" s="54"/>
      <c r="DA703" s="12"/>
      <c r="DB703" s="12"/>
      <c r="DC703" s="54"/>
      <c r="DD703" s="12"/>
      <c r="DE703" s="12"/>
      <c r="DF703" s="54"/>
      <c r="DG703" s="12"/>
      <c r="DH703" s="12"/>
      <c r="DI703" s="54"/>
      <c r="DJ703" s="12"/>
      <c r="DK703" s="12"/>
      <c r="DL703" s="54"/>
      <c r="DM703" s="12"/>
      <c r="DN703" s="12"/>
      <c r="DO703" s="54"/>
      <c r="DP703" s="12"/>
      <c r="DQ703" s="12"/>
      <c r="DR703" s="54"/>
      <c r="DS703" s="12"/>
      <c r="DT703" s="12"/>
      <c r="DU703" s="54"/>
      <c r="DV703" s="12"/>
      <c r="DW703" s="12"/>
      <c r="DX703" s="54"/>
      <c r="DY703" s="12"/>
      <c r="DZ703" s="12"/>
      <c r="EA703" s="54"/>
      <c r="EB703" s="12"/>
      <c r="EC703" s="12"/>
      <c r="ED703" s="54"/>
      <c r="EE703" s="12"/>
      <c r="EF703" s="12"/>
      <c r="EG703" s="54"/>
      <c r="EH703" s="12"/>
      <c r="EI703" s="12"/>
      <c r="EJ703" s="54"/>
      <c r="EK703" s="12"/>
      <c r="EL703" s="12"/>
      <c r="EM703" s="54"/>
      <c r="EN703" s="64">
        <f>SUM(EM703,EJ703,EG703,ED703,EA703,DX703,DU703,DR703,DO703,DL703,DI703,DF703,DC703,CZ703,CW703,CT703,CQ703,CN703,CK703,CH703,CE703,CB703,BY703,BV703,BS703)</f>
        <v>0</v>
      </c>
      <c r="EO703" s="12"/>
      <c r="EP703" s="12"/>
      <c r="EQ703" s="67"/>
      <c r="ER703" s="12"/>
      <c r="ES703" s="12"/>
      <c r="ET703" s="67"/>
      <c r="EU703" s="12"/>
      <c r="EV703" s="12"/>
      <c r="EW703" s="67"/>
      <c r="EX703" s="12"/>
      <c r="EY703" s="12"/>
      <c r="EZ703" s="67"/>
      <c r="FA703" s="12"/>
      <c r="FB703" s="12"/>
      <c r="FC703" s="67"/>
      <c r="FD703" s="12"/>
      <c r="FE703" s="12"/>
      <c r="FF703" s="67"/>
      <c r="FG703" s="12"/>
      <c r="FH703" s="12"/>
      <c r="FI703" s="67"/>
      <c r="FJ703" s="12"/>
      <c r="FK703" s="12"/>
      <c r="FL703" s="67"/>
      <c r="FM703" s="12"/>
      <c r="FN703" s="12"/>
      <c r="FO703" s="67"/>
      <c r="FP703" s="12"/>
      <c r="FQ703" s="12"/>
      <c r="FR703" s="67"/>
      <c r="FS703" s="12"/>
      <c r="FT703" s="12"/>
      <c r="FU703" s="67"/>
      <c r="FV703" s="12"/>
      <c r="FW703" s="12"/>
      <c r="FX703" s="67"/>
      <c r="FY703" s="12"/>
      <c r="FZ703" s="12"/>
      <c r="GA703" s="67"/>
      <c r="GB703" s="12"/>
      <c r="GC703" s="12"/>
      <c r="GD703" s="67"/>
      <c r="GE703" s="12"/>
      <c r="GF703" s="12"/>
      <c r="GG703" s="67"/>
      <c r="GH703" s="12"/>
      <c r="GI703" s="12"/>
      <c r="GJ703" s="67"/>
      <c r="GK703" s="12"/>
      <c r="GL703" s="12"/>
      <c r="GM703" s="67"/>
      <c r="GN703" s="12"/>
      <c r="GO703" s="12"/>
      <c r="GP703" s="67"/>
      <c r="GQ703" s="12"/>
      <c r="GR703" s="12"/>
      <c r="GS703" s="67"/>
      <c r="GT703" s="12"/>
      <c r="GU703" s="12"/>
      <c r="GV703" s="67"/>
      <c r="GW703" s="12"/>
      <c r="GX703" s="12"/>
      <c r="GY703" s="67"/>
      <c r="GZ703" s="12"/>
      <c r="HA703" s="12"/>
      <c r="HB703" s="67"/>
      <c r="HC70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3" s="12"/>
      <c r="HE703" s="12"/>
      <c r="HF703" s="77"/>
      <c r="HG703" s="12"/>
      <c r="HH703" s="12"/>
      <c r="HI703" s="77"/>
      <c r="HJ703" s="12"/>
      <c r="HK703" s="12"/>
      <c r="HL703" s="77"/>
      <c r="HM703" s="12"/>
      <c r="HN703" s="12"/>
      <c r="HO703" s="77"/>
      <c r="HP703" s="12"/>
      <c r="HQ703" s="12"/>
      <c r="HR703" s="77"/>
      <c r="HS703" s="12"/>
      <c r="HT703" s="12"/>
      <c r="HU703" s="77"/>
      <c r="HV703" s="12"/>
      <c r="HW703" s="12"/>
      <c r="HX703" s="77"/>
      <c r="HY703" s="12"/>
      <c r="HZ703" s="12"/>
      <c r="IA703" s="77"/>
      <c r="IB703" s="12"/>
      <c r="IC703" s="12"/>
      <c r="ID703" s="77"/>
      <c r="IE703" s="12"/>
      <c r="IF703" s="12"/>
      <c r="IG703" s="77"/>
      <c r="IH703" s="12"/>
      <c r="II703" s="12"/>
      <c r="IJ703" s="77"/>
      <c r="IK703" s="12"/>
      <c r="IL703" s="12"/>
      <c r="IM703" s="77"/>
      <c r="IN703" s="12"/>
      <c r="IO703" s="12"/>
      <c r="IP703" s="77"/>
      <c r="IQ703" s="12"/>
      <c r="IR703" s="12"/>
      <c r="IS703" s="77"/>
      <c r="IT703" s="12"/>
      <c r="IU703" s="12"/>
      <c r="IV703" s="77"/>
      <c r="IW703" s="12"/>
      <c r="IX703" s="12"/>
      <c r="IY703" s="77"/>
      <c r="IZ70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3" s="12"/>
      <c r="JB703" s="12"/>
      <c r="JC703" s="82"/>
      <c r="JD703" s="12"/>
      <c r="JE703" s="12"/>
      <c r="JF703" s="82"/>
      <c r="JG703" s="12"/>
      <c r="JH703" s="12"/>
      <c r="JI703" s="82"/>
      <c r="JJ703" s="12"/>
      <c r="JK703" s="12"/>
      <c r="JL703" s="82"/>
      <c r="JM703" s="12"/>
      <c r="JN703" s="12"/>
      <c r="JO703" s="82"/>
      <c r="JP703" s="12"/>
      <c r="JQ703" s="12"/>
      <c r="JR703" s="82"/>
      <c r="JS703" s="12"/>
      <c r="JT703" s="12"/>
      <c r="JU703" s="82"/>
      <c r="JV703" s="12"/>
      <c r="JW703" s="12"/>
      <c r="JX703" s="82"/>
      <c r="JY703" s="12"/>
      <c r="JZ703" s="12"/>
      <c r="KA703" s="82"/>
      <c r="KB703" s="12"/>
      <c r="KC703" s="12"/>
      <c r="KD703" s="82"/>
      <c r="KE703" s="12"/>
      <c r="KF703" s="12"/>
      <c r="KG703" s="82"/>
      <c r="KH703" s="12"/>
      <c r="KI703" s="12"/>
      <c r="KJ703" s="82"/>
      <c r="KK703" s="12"/>
      <c r="KL703" s="12"/>
      <c r="KM703" s="82"/>
      <c r="KN703" s="12"/>
      <c r="KO703" s="12"/>
      <c r="KP703" s="82"/>
      <c r="KQ703" s="12"/>
      <c r="KR703" s="12"/>
      <c r="KS703" s="82"/>
      <c r="KT70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3" s="12"/>
      <c r="KV703" s="12"/>
      <c r="KW703" s="89"/>
      <c r="KX703" s="12"/>
      <c r="KY703" s="12"/>
      <c r="KZ703" s="89"/>
      <c r="LA703" s="12"/>
      <c r="LB703" s="12"/>
      <c r="LC703" s="89"/>
      <c r="LD703" s="12"/>
      <c r="LE703" s="12"/>
      <c r="LF703" s="89"/>
      <c r="LG703" s="12"/>
      <c r="LH703" s="12"/>
      <c r="LI703" s="89"/>
      <c r="LJ703" s="12"/>
      <c r="LK703" s="12"/>
      <c r="LL703" s="89"/>
      <c r="LM703" s="12"/>
      <c r="LN703" s="12"/>
      <c r="LO703" s="89"/>
      <c r="LP703" s="12"/>
      <c r="LQ703" s="12"/>
      <c r="LR703" s="89"/>
      <c r="LS703" s="12"/>
      <c r="LT703" s="12"/>
      <c r="LU703" s="89"/>
      <c r="LV703" s="12"/>
      <c r="LW703" s="12"/>
      <c r="LX703" s="89"/>
      <c r="LY703" s="12"/>
      <c r="LZ703" s="12"/>
      <c r="MA703" s="89"/>
      <c r="MB70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3" s="12"/>
      <c r="MD703" s="12"/>
      <c r="ME703" s="98"/>
      <c r="MF703" s="12"/>
      <c r="MG703" s="12"/>
      <c r="MH703" s="98"/>
      <c r="MI703" s="12"/>
      <c r="MJ703" s="12"/>
      <c r="MK703" s="98"/>
      <c r="ML703" s="12"/>
      <c r="MM703" s="12"/>
      <c r="MN703" s="98"/>
      <c r="MO703" s="12"/>
      <c r="MP703" s="12"/>
      <c r="MQ703" s="98"/>
      <c r="MR703" s="12"/>
      <c r="MS703" s="12"/>
      <c r="MT703" s="98"/>
      <c r="MU703" s="12"/>
      <c r="MV703" s="12"/>
      <c r="MW703" s="98"/>
      <c r="MX703" s="12"/>
      <c r="MY703" s="12"/>
      <c r="MZ703" s="98"/>
      <c r="NA703" s="12"/>
      <c r="NB703" s="12"/>
      <c r="NC703" s="103"/>
      <c r="ND703" s="12"/>
      <c r="NE703" s="12"/>
      <c r="NF703" s="103"/>
      <c r="NG703" s="12"/>
      <c r="NH703" s="12"/>
      <c r="NI703" s="103"/>
      <c r="NJ703" s="12"/>
      <c r="NK703" s="12"/>
      <c r="NL703" s="103"/>
      <c r="NM70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3" s="12"/>
      <c r="NO703" s="12"/>
      <c r="NP703" s="110"/>
      <c r="NQ703" s="12"/>
      <c r="NR703" s="12"/>
      <c r="NS703" s="110"/>
      <c r="NT703" s="12"/>
      <c r="NU703" s="12"/>
      <c r="NV703" s="110"/>
      <c r="NW703" s="12"/>
      <c r="NX703" s="12"/>
      <c r="NY703" s="110"/>
      <c r="NZ703" s="12"/>
      <c r="OA703" s="12"/>
      <c r="OB703" s="110"/>
      <c r="OC703" s="12"/>
      <c r="OD703" s="12"/>
      <c r="OE703" s="110"/>
      <c r="OF703" s="12"/>
      <c r="OG703" s="12"/>
      <c r="OH703" s="110"/>
      <c r="OI703" s="12"/>
      <c r="OJ703" s="12"/>
      <c r="OK703" s="110"/>
      <c r="OL703" s="12"/>
      <c r="OM703" s="12"/>
      <c r="ON703" s="110"/>
      <c r="OO703" s="12"/>
      <c r="OP703" s="12"/>
      <c r="OQ703" s="110"/>
      <c r="OR703" s="12"/>
      <c r="OS703" s="12"/>
      <c r="OT703" s="110"/>
      <c r="OU703" s="12"/>
      <c r="OV703" s="12"/>
      <c r="OW703" s="110"/>
      <c r="OX703" s="12"/>
      <c r="OY703" s="12"/>
      <c r="OZ703" s="110"/>
      <c r="PA703" s="12"/>
      <c r="PB703" s="12"/>
      <c r="PC703" s="110"/>
      <c r="PD703" s="12"/>
      <c r="PE703" s="12"/>
      <c r="PF703" s="110"/>
      <c r="PG703" s="12"/>
      <c r="PH703" s="12"/>
      <c r="PI703" s="110"/>
      <c r="PJ703" s="12"/>
      <c r="PK703" s="12"/>
      <c r="PL703" s="110"/>
      <c r="PM703" s="12"/>
      <c r="PN703" s="12"/>
      <c r="PO703" s="110"/>
      <c r="PP703" s="12"/>
      <c r="PQ703" s="12"/>
      <c r="PR703" s="110"/>
      <c r="PS703" s="12"/>
      <c r="PT703" s="12"/>
      <c r="PU703" s="110"/>
      <c r="PV70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3" s="12"/>
      <c r="PX703" s="12"/>
      <c r="PY703" s="121"/>
      <c r="PZ703" s="12"/>
      <c r="QA703" s="12"/>
      <c r="QB703" s="121"/>
      <c r="QC703" s="12"/>
      <c r="QD703" s="12"/>
      <c r="QE703" s="121"/>
      <c r="QF703" s="12"/>
      <c r="QG703" s="12"/>
      <c r="QH703" s="121"/>
      <c r="QI703" s="12"/>
      <c r="QJ703" s="12"/>
      <c r="QK703" s="121"/>
      <c r="QL703" s="12"/>
      <c r="QM703" s="12"/>
      <c r="QN703" s="121"/>
      <c r="QO703" s="126">
        <f>Tabela1[[#This Row],[p120]]+Tabela1[[#This Row],[pkt9]]+Tabela1[[#This Row],[p121]]+Tabela1[[#This Row],[punkty44]]+Tabela1[[#This Row],[p122]]+Tabela1[[#This Row],[p123]]</f>
        <v>0</v>
      </c>
      <c r="QP703" s="12"/>
      <c r="QQ703" s="12"/>
      <c r="QR703" s="12"/>
      <c r="QS703" s="12"/>
      <c r="QT703" s="12"/>
      <c r="QU703" s="12"/>
      <c r="QV703" s="12"/>
      <c r="QW703" s="12"/>
      <c r="QX703" s="12"/>
      <c r="QY703" s="12"/>
      <c r="QZ703" s="12"/>
      <c r="RA703" s="12"/>
      <c r="RB703" s="12"/>
      <c r="RC703" s="12"/>
      <c r="RD703" s="12"/>
      <c r="RE703" s="12"/>
      <c r="RF703" s="12"/>
      <c r="RG703" s="12"/>
      <c r="RH703" s="12"/>
      <c r="RI703" s="12"/>
      <c r="RJ703" s="12"/>
      <c r="RK703" s="12"/>
      <c r="RL703" s="12"/>
      <c r="RM703" s="12"/>
      <c r="RN703" s="12"/>
      <c r="RO703" s="12"/>
      <c r="RP703" s="12"/>
      <c r="RQ703" s="12"/>
      <c r="RR703" s="12"/>
      <c r="RS703" s="12"/>
      <c r="RT703" s="12"/>
      <c r="RU703" s="12"/>
      <c r="RV703" s="12"/>
      <c r="RW70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3" s="12"/>
      <c r="RY703" s="12"/>
      <c r="RZ703" s="12"/>
      <c r="SA703" s="12"/>
      <c r="SB703" s="12"/>
      <c r="SC703" s="12"/>
      <c r="SD703" s="12"/>
      <c r="SE703" s="12"/>
      <c r="SF703" s="12"/>
      <c r="SG703" s="12"/>
      <c r="SH703" s="12"/>
      <c r="SI703" s="12"/>
      <c r="SJ703" s="12"/>
      <c r="SK703" s="12"/>
      <c r="SL703" s="12"/>
      <c r="SM703" s="12"/>
      <c r="SN703" s="12"/>
      <c r="SO703" s="12"/>
      <c r="SP703" s="12"/>
      <c r="SQ703" s="12"/>
      <c r="SR703" s="12"/>
      <c r="SS703" s="12"/>
      <c r="ST703" s="12"/>
      <c r="SU703" s="12"/>
      <c r="SV703" s="12"/>
      <c r="SW703" s="12"/>
      <c r="SX703" s="12"/>
      <c r="SY703" s="12"/>
      <c r="SZ703" s="12"/>
      <c r="TA703" s="12"/>
      <c r="TB703" s="12"/>
      <c r="TC703" s="12"/>
      <c r="TD703" s="12"/>
      <c r="TE703" s="12"/>
      <c r="TF703" s="12"/>
      <c r="TG703" s="12"/>
      <c r="TH703" s="12"/>
      <c r="TI703" s="12"/>
      <c r="TJ703" s="12"/>
      <c r="TK703" s="12"/>
      <c r="TL703" s="12"/>
      <c r="TM703" s="12"/>
      <c r="TN703" s="12"/>
      <c r="TO703" s="12"/>
      <c r="TP703" s="12"/>
      <c r="TQ703" s="12"/>
      <c r="TR703" s="12"/>
      <c r="TS703" s="12"/>
      <c r="TT703" s="12"/>
      <c r="TU703" s="12"/>
      <c r="TV703" s="12"/>
      <c r="TW703" s="12"/>
      <c r="TX703" s="12"/>
      <c r="TY703" s="12"/>
      <c r="TZ703" s="12"/>
      <c r="UA703" s="12"/>
      <c r="UB703" s="12"/>
      <c r="UC703" s="12"/>
      <c r="UD703" s="12"/>
      <c r="UE703" s="12"/>
      <c r="UF703" s="12"/>
      <c r="UG703" s="12"/>
      <c r="UH703" s="12"/>
      <c r="UI703" s="12"/>
      <c r="UJ703" s="12"/>
      <c r="UK703" s="12"/>
      <c r="UL703" s="145">
        <f>SUM(RZ703,SC703,SF703,SI703,SL703,SO703,SR703,SU703,SX703,TA703,TD703,TG703,TJ703,TM703,TP703,TS703,TV703,TY703,UB703,UE703,UH703,UK703)</f>
        <v>0</v>
      </c>
      <c r="UM703" s="12"/>
      <c r="UN703" s="12"/>
      <c r="UO703" s="12"/>
      <c r="UP703" s="12"/>
      <c r="UQ703" s="12"/>
      <c r="UR703" s="12"/>
      <c r="US703" s="12"/>
      <c r="UT703" s="12"/>
      <c r="UU703" s="12"/>
      <c r="UV703" s="12"/>
      <c r="UW703" s="12"/>
      <c r="UX703" s="12"/>
      <c r="UY703" s="12"/>
      <c r="UZ703" s="12"/>
      <c r="VA703" s="12"/>
      <c r="VB703" s="12"/>
      <c r="VC703" s="12"/>
      <c r="VD703" s="12"/>
      <c r="VE703" s="12"/>
      <c r="VF703" s="12"/>
      <c r="VG703" s="12"/>
      <c r="VH703" s="12"/>
      <c r="VI703" s="12"/>
      <c r="VJ703" s="12"/>
      <c r="VK703" s="12"/>
      <c r="VL703" s="12"/>
      <c r="VM703" s="12"/>
      <c r="VN703" s="12"/>
      <c r="VO703" s="12"/>
      <c r="VP703" s="12"/>
      <c r="VQ703" s="12"/>
      <c r="VR703" s="12"/>
      <c r="VS703" s="12"/>
      <c r="VT703" s="12"/>
      <c r="VU703" s="12"/>
      <c r="VV703" s="12"/>
      <c r="VW703" s="12"/>
      <c r="VX703" s="12"/>
      <c r="VY703" s="12"/>
      <c r="VZ703" s="12"/>
      <c r="WA703" s="12"/>
      <c r="WB703" s="12"/>
      <c r="WC703" s="12"/>
      <c r="WD703" s="12"/>
      <c r="WE703" s="12"/>
      <c r="WF703" s="12"/>
      <c r="WG703" s="12"/>
      <c r="WH703" s="12"/>
      <c r="WI703" s="12"/>
      <c r="WJ703" s="12"/>
      <c r="WK703" s="12"/>
      <c r="WL70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3" s="12"/>
      <c r="WN703" s="12"/>
      <c r="WO703" s="12"/>
      <c r="WP703" s="12"/>
      <c r="WQ703" s="12"/>
      <c r="WR703" s="12"/>
      <c r="WS703" s="12"/>
      <c r="WT703" s="12"/>
      <c r="WU703" s="12"/>
      <c r="WV703" s="12"/>
      <c r="WW703" s="12"/>
      <c r="WX703" s="12"/>
      <c r="WY703" s="12"/>
      <c r="WZ703" s="12"/>
      <c r="XA703" s="12"/>
      <c r="XB703" s="12"/>
      <c r="XC703" s="12"/>
      <c r="XD703" s="12"/>
      <c r="XE703" s="12"/>
      <c r="XF703" s="12"/>
      <c r="XG703" s="12"/>
      <c r="XH703" s="12"/>
      <c r="XI703" s="12"/>
      <c r="XJ703" s="12"/>
      <c r="XK703" s="12"/>
      <c r="XL703" s="12"/>
      <c r="XM703" s="12"/>
      <c r="XN703" s="12"/>
      <c r="XO703" s="12"/>
      <c r="XP703" s="12"/>
      <c r="XQ703" s="12"/>
      <c r="XR703" s="12"/>
      <c r="XS703" s="12"/>
      <c r="XT703" s="12"/>
      <c r="XU703" s="12"/>
      <c r="XV703" s="12"/>
      <c r="XW703" s="12"/>
      <c r="XX703" s="12"/>
      <c r="XY703" s="12"/>
      <c r="XZ703" s="12"/>
      <c r="YA703" s="12"/>
      <c r="YB703" s="12"/>
      <c r="YC703" s="12"/>
      <c r="YD703" s="12"/>
      <c r="YE703" s="12"/>
      <c r="YF703" s="12"/>
      <c r="YG703" s="12"/>
      <c r="YH703" s="12"/>
      <c r="YI703" s="12"/>
      <c r="YJ703" s="12"/>
      <c r="YK703" s="12"/>
      <c r="YL703" s="12"/>
      <c r="YM703" s="12"/>
      <c r="YN703" s="12"/>
      <c r="YO703" s="12"/>
      <c r="YP703" s="12"/>
      <c r="YQ703" s="12"/>
      <c r="YR703" s="12"/>
      <c r="YS703" s="12"/>
      <c r="YT703" s="12"/>
      <c r="YU703" s="126">
        <f>SUM(WO703,WR703,WU703,WX703,XA703,XD703,XG703,XJ703,XM703,XP703,XS703,XV703,XY703,YB703,YE703,YH703,YK703,YN703,YQ703,YT703)</f>
        <v>0</v>
      </c>
      <c r="YV703" s="12"/>
      <c r="YW703" s="12"/>
      <c r="YX703" s="12"/>
      <c r="YY703" s="12"/>
      <c r="YZ703" s="12"/>
      <c r="ZA703" s="12"/>
      <c r="ZB703" s="12"/>
      <c r="ZC703" s="12"/>
      <c r="ZD703" s="12"/>
      <c r="ZE703" s="12"/>
      <c r="ZF703" s="12"/>
      <c r="ZG703" s="12"/>
      <c r="ZH703" s="12"/>
      <c r="ZI703" s="12"/>
      <c r="ZJ703" s="12"/>
      <c r="ZK703" s="12"/>
      <c r="ZL703" s="12"/>
      <c r="ZM703" s="12"/>
      <c r="ZN703" s="12"/>
      <c r="ZO703" s="12"/>
      <c r="ZP703" s="12"/>
      <c r="ZQ703" s="12"/>
      <c r="ZR703" s="12"/>
      <c r="ZS703" s="12"/>
      <c r="ZT703" s="12"/>
      <c r="ZU703" s="12"/>
      <c r="ZV703" s="12"/>
      <c r="ZW703" s="12"/>
      <c r="ZX703" s="12"/>
      <c r="ZY703" s="12"/>
      <c r="ZZ703" s="12"/>
      <c r="AAA703" s="12"/>
      <c r="AAB703" s="12"/>
      <c r="AAC703" s="12"/>
      <c r="AAD703" s="12"/>
      <c r="AAE703" s="12"/>
      <c r="AAF703" s="12"/>
      <c r="AAG703" s="12"/>
      <c r="AAH703" s="12"/>
      <c r="AAI703" s="12"/>
      <c r="AAJ703" s="12"/>
      <c r="AAK703" s="12"/>
      <c r="AAL703" s="12"/>
      <c r="AAM703" s="12"/>
      <c r="AAN703" s="12"/>
      <c r="AAO703" s="12"/>
      <c r="AAP703" s="12"/>
      <c r="AAQ703" s="12"/>
      <c r="AAR703" s="12"/>
      <c r="AAS703" s="12"/>
      <c r="AAT703" s="12"/>
      <c r="AAU703" s="12"/>
      <c r="AAV703" s="12"/>
      <c r="AAW703" s="12"/>
      <c r="AAX703" s="12"/>
      <c r="AAY703" s="12"/>
      <c r="AAZ703" s="12"/>
      <c r="ABA703" s="12"/>
      <c r="ABB703" s="12"/>
      <c r="ABC703" s="12"/>
      <c r="ABD703" s="12"/>
      <c r="ABE703" s="12"/>
      <c r="ABF703" s="12"/>
      <c r="ABG703" s="12"/>
      <c r="ABH703" s="12"/>
      <c r="ABI703" s="12"/>
      <c r="ABJ703" s="12"/>
      <c r="ABK703" s="12"/>
      <c r="ABL703" s="12"/>
      <c r="ABM703" s="12"/>
      <c r="ABN703" s="12"/>
      <c r="ABO703" s="12"/>
      <c r="ABP703" s="12"/>
      <c r="ABQ703" s="12"/>
      <c r="ABR703" s="12"/>
      <c r="ABS703" s="12"/>
      <c r="ABT703" s="12"/>
      <c r="ABU703" s="12"/>
      <c r="ABV703" s="12"/>
      <c r="ABW703" s="12"/>
      <c r="ABX703" s="12"/>
      <c r="ABY703" s="136">
        <f>SUM(YX703,ZA703,ZD703,ZG703,ZJ703,ZM703,ZP703,ZS703,ZV703,ZY703,AAB703,AAE703,AAH703,AAK703,AAN703,AAQ703,AAT703,AAW703,AAZ703,ABC703,ABF703,ABI703,ABL703,ABO703,ABR703,ABU703,ABX703)</f>
        <v>0</v>
      </c>
      <c r="ABZ703" s="12"/>
      <c r="ACA703" s="12"/>
      <c r="ACB703" s="12"/>
      <c r="ACC703" s="12"/>
      <c r="ACD703" s="12"/>
      <c r="ACE703" s="12"/>
      <c r="ACF703" s="12"/>
      <c r="ACG703" s="12"/>
      <c r="ACH703" s="12"/>
      <c r="ACI703" s="12"/>
      <c r="ACJ703" s="12"/>
      <c r="ACK703" s="12"/>
      <c r="ACL703" s="12"/>
      <c r="ACM703" s="12"/>
      <c r="ACN703" s="12"/>
      <c r="ACO703" s="12"/>
      <c r="ACP703" s="12"/>
      <c r="ACQ703" s="12"/>
      <c r="ACR703" s="12"/>
      <c r="ACS703" s="12"/>
      <c r="ACT703" s="12"/>
      <c r="ACU703" s="12"/>
      <c r="ACV703" s="12"/>
      <c r="ACW703" s="12"/>
      <c r="ACX703" s="12"/>
      <c r="ACY703" s="12"/>
      <c r="ACZ703" s="12"/>
      <c r="ADA703" s="12"/>
      <c r="ADB703" s="12"/>
      <c r="ADC703" s="12"/>
      <c r="ADD703" s="12"/>
      <c r="ADE703" s="12"/>
      <c r="ADF703" s="12"/>
      <c r="ADG703" s="12"/>
      <c r="ADH703" s="12"/>
      <c r="ADI703" s="12"/>
      <c r="ADJ703" s="12"/>
      <c r="ADK703" s="12"/>
      <c r="ADL703" s="12"/>
      <c r="ADM703" s="12"/>
      <c r="ADN703" s="12"/>
      <c r="ADO703" s="12"/>
      <c r="ADP703" s="12"/>
      <c r="ADQ703" s="12"/>
      <c r="ADR703" s="12"/>
      <c r="ADS703" s="12"/>
      <c r="ADT703" s="12"/>
      <c r="ADU703" s="12"/>
      <c r="ADV703" s="12"/>
      <c r="ADW703" s="12"/>
      <c r="ADX703" s="12"/>
      <c r="ADY703" s="164"/>
      <c r="ADZ703" s="164"/>
      <c r="AEA703" s="164"/>
      <c r="AEB703" s="164"/>
      <c r="AEC703" s="164"/>
      <c r="AED703" s="164"/>
      <c r="AEE703" s="164"/>
      <c r="AEF703" s="164"/>
      <c r="AEG703" s="164"/>
      <c r="AEH703" s="164"/>
      <c r="AEI703" s="164"/>
      <c r="AEJ703" s="164"/>
      <c r="AEK703" s="164"/>
      <c r="AEL703" s="164"/>
      <c r="AEM703" s="164"/>
      <c r="AEN703" s="164"/>
      <c r="AEO703" s="164"/>
      <c r="AEP703" s="164"/>
      <c r="AEQ703" s="164">
        <f>SUM(ACB703,ACE703,ACH703,ACK703,ACN703,ACQ703,ACT703,ACW703,ACZ703,ADC703,ADF703,ADI703,ADL703,ADO703,ADR703,ADU703,ADX703,AEA703,AED703,AEG703,AEJ703,AEM703,AEP703)</f>
        <v>0</v>
      </c>
    </row>
    <row r="704" spans="1:823">
      <c r="A704" s="13" t="s">
        <v>217</v>
      </c>
      <c r="B704" s="3" t="s">
        <v>98</v>
      </c>
      <c r="C704" s="16" t="s">
        <v>204</v>
      </c>
      <c r="D704" s="12"/>
      <c r="E704" s="12"/>
      <c r="F704" s="44"/>
      <c r="G704" s="12"/>
      <c r="H704" s="12"/>
      <c r="I704" s="44"/>
      <c r="J704" s="12"/>
      <c r="K704" s="12"/>
      <c r="L704" s="44"/>
      <c r="M704" s="12"/>
      <c r="N704" s="12"/>
      <c r="O704" s="44"/>
      <c r="P704" s="12"/>
      <c r="Q704" s="12"/>
      <c r="R704" s="44"/>
      <c r="S704" s="12"/>
      <c r="T704" s="12"/>
      <c r="U704" s="44"/>
      <c r="V704" s="12"/>
      <c r="W704" s="12"/>
      <c r="X704" s="44"/>
      <c r="Y704" s="51">
        <f>SUM(F704,I704,L704,O704,R704,U704,X704)</f>
        <v>0</v>
      </c>
      <c r="Z704" s="12"/>
      <c r="AA704" s="12"/>
      <c r="AB704" s="54"/>
      <c r="AC704" s="12"/>
      <c r="AD704" s="12"/>
      <c r="AE704" s="54"/>
      <c r="AF704" s="12"/>
      <c r="AG704" s="12"/>
      <c r="AH704" s="54"/>
      <c r="AI704" s="12"/>
      <c r="AJ704" s="12"/>
      <c r="AK704" s="54"/>
      <c r="AL704" s="12"/>
      <c r="AM704" s="12"/>
      <c r="AN704" s="54"/>
      <c r="AO704" s="12"/>
      <c r="AP704" s="12"/>
      <c r="AQ704" s="54"/>
      <c r="AR704" s="12"/>
      <c r="AS704" s="12"/>
      <c r="AT704" s="54"/>
      <c r="AU704" s="12"/>
      <c r="AV704" s="12"/>
      <c r="AW704" s="54"/>
      <c r="AX704" s="12"/>
      <c r="AY704" s="12"/>
      <c r="AZ704" s="54"/>
      <c r="BA704" s="12"/>
      <c r="BB704" s="12"/>
      <c r="BC704" s="54"/>
      <c r="BD704" s="12"/>
      <c r="BE704" s="12"/>
      <c r="BF704" s="54"/>
      <c r="BG704" s="12"/>
      <c r="BH704" s="12"/>
      <c r="BI704" s="54"/>
      <c r="BJ704" s="12"/>
      <c r="BK704" s="12"/>
      <c r="BL704" s="54"/>
      <c r="BM704" s="12"/>
      <c r="BN704" s="12"/>
      <c r="BO704" s="54"/>
      <c r="BP704" s="60">
        <f>SUM(BO704,BL704,BI704,BF704,BC704,AZ704,AW704,AT704,AQ704,AN704,AK704,AH704,AE704,AB704)</f>
        <v>0</v>
      </c>
      <c r="BQ704" s="12"/>
      <c r="BR704" s="12"/>
      <c r="BS704" s="54"/>
      <c r="BT704" s="12"/>
      <c r="BU704" s="12"/>
      <c r="BV704" s="54"/>
      <c r="BW704" s="12"/>
      <c r="BX704" s="12"/>
      <c r="BY704" s="54"/>
      <c r="BZ704" s="12"/>
      <c r="CA704" s="12"/>
      <c r="CB704" s="54"/>
      <c r="CC704" s="12"/>
      <c r="CD704" s="12"/>
      <c r="CE704" s="54"/>
      <c r="CF704" s="12"/>
      <c r="CG704" s="12"/>
      <c r="CH704" s="54"/>
      <c r="CI704" s="12"/>
      <c r="CJ704" s="12"/>
      <c r="CK704" s="54"/>
      <c r="CL704" s="12"/>
      <c r="CM704" s="12"/>
      <c r="CN704" s="54"/>
      <c r="CO704" s="12"/>
      <c r="CP704" s="12"/>
      <c r="CQ704" s="54"/>
      <c r="CR704" s="12"/>
      <c r="CS704" s="12"/>
      <c r="CT704" s="54"/>
      <c r="CU704" s="12"/>
      <c r="CV704" s="12"/>
      <c r="CW704" s="54"/>
      <c r="CX704" s="12"/>
      <c r="CY704" s="12"/>
      <c r="CZ704" s="54"/>
      <c r="DA704" s="12"/>
      <c r="DB704" s="12"/>
      <c r="DC704" s="54"/>
      <c r="DD704" s="12"/>
      <c r="DE704" s="12"/>
      <c r="DF704" s="54"/>
      <c r="DG704" s="12"/>
      <c r="DH704" s="12"/>
      <c r="DI704" s="54"/>
      <c r="DJ704" s="12"/>
      <c r="DK704" s="12"/>
      <c r="DL704" s="54"/>
      <c r="DM704" s="12"/>
      <c r="DN704" s="12"/>
      <c r="DO704" s="54"/>
      <c r="DP704" s="12"/>
      <c r="DQ704" s="12"/>
      <c r="DR704" s="54"/>
      <c r="DS704" s="12"/>
      <c r="DT704" s="12"/>
      <c r="DU704" s="54"/>
      <c r="DV704" s="12"/>
      <c r="DW704" s="12"/>
      <c r="DX704" s="54"/>
      <c r="DY704" s="12"/>
      <c r="DZ704" s="12"/>
      <c r="EA704" s="54"/>
      <c r="EB704" s="12"/>
      <c r="EC704" s="12"/>
      <c r="ED704" s="54"/>
      <c r="EE704" s="12"/>
      <c r="EF704" s="12"/>
      <c r="EG704" s="54"/>
      <c r="EH704" s="12"/>
      <c r="EI704" s="12"/>
      <c r="EJ704" s="54"/>
      <c r="EK704" s="12"/>
      <c r="EL704" s="12"/>
      <c r="EM704" s="54"/>
      <c r="EN704" s="64">
        <f>SUM(EM704,EJ704,EG704,ED704,EA704,DX704,DU704,DR704,DO704,DL704,DI704,DF704,DC704,CZ704,CW704,CT704,CQ704,CN704,CK704,CH704,CE704,CB704,BY704,BV704,BS704)</f>
        <v>0</v>
      </c>
      <c r="EO704" s="12"/>
      <c r="EP704" s="12"/>
      <c r="EQ704" s="67"/>
      <c r="ER704" s="12"/>
      <c r="ES704" s="12"/>
      <c r="ET704" s="67"/>
      <c r="EU704" s="12"/>
      <c r="EV704" s="12"/>
      <c r="EW704" s="67"/>
      <c r="EX704" s="12"/>
      <c r="EY704" s="12"/>
      <c r="EZ704" s="67"/>
      <c r="FA704" s="12"/>
      <c r="FB704" s="12"/>
      <c r="FC704" s="67"/>
      <c r="FD704" s="12"/>
      <c r="FE704" s="12"/>
      <c r="FF704" s="67"/>
      <c r="FG704" s="12"/>
      <c r="FH704" s="12"/>
      <c r="FI704" s="67"/>
      <c r="FJ704" s="12"/>
      <c r="FK704" s="12"/>
      <c r="FL704" s="67"/>
      <c r="FM704" s="12"/>
      <c r="FN704" s="12"/>
      <c r="FO704" s="67"/>
      <c r="FP704" s="12"/>
      <c r="FQ704" s="12"/>
      <c r="FR704" s="67"/>
      <c r="FS704" s="12"/>
      <c r="FT704" s="12"/>
      <c r="FU704" s="67"/>
      <c r="FV704" s="12"/>
      <c r="FW704" s="12"/>
      <c r="FX704" s="67"/>
      <c r="FY704" s="12"/>
      <c r="FZ704" s="12"/>
      <c r="GA704" s="67"/>
      <c r="GB704" s="12"/>
      <c r="GC704" s="12"/>
      <c r="GD704" s="67"/>
      <c r="GE704" s="12"/>
      <c r="GF704" s="12"/>
      <c r="GG704" s="67"/>
      <c r="GH704" s="12"/>
      <c r="GI704" s="12"/>
      <c r="GJ704" s="67"/>
      <c r="GK704" s="12"/>
      <c r="GL704" s="12"/>
      <c r="GM704" s="67"/>
      <c r="GN704" s="12"/>
      <c r="GO704" s="12"/>
      <c r="GP704" s="67"/>
      <c r="GQ704" s="12"/>
      <c r="GR704" s="12"/>
      <c r="GS704" s="67"/>
      <c r="GT704" s="12"/>
      <c r="GU704" s="12"/>
      <c r="GV704" s="67"/>
      <c r="GW704" s="12"/>
      <c r="GX704" s="12"/>
      <c r="GY704" s="67"/>
      <c r="GZ704" s="12"/>
      <c r="HA704" s="12"/>
      <c r="HB704" s="67"/>
      <c r="HC70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4" s="12"/>
      <c r="HE704" s="12"/>
      <c r="HF704" s="77"/>
      <c r="HG704" s="12"/>
      <c r="HH704" s="12"/>
      <c r="HI704" s="77"/>
      <c r="HJ704" s="12"/>
      <c r="HK704" s="12"/>
      <c r="HL704" s="77"/>
      <c r="HM704" s="12"/>
      <c r="HN704" s="12"/>
      <c r="HO704" s="77"/>
      <c r="HP704" s="12"/>
      <c r="HQ704" s="12"/>
      <c r="HR704" s="77"/>
      <c r="HS704" s="12"/>
      <c r="HT704" s="12"/>
      <c r="HU704" s="77"/>
      <c r="HV704" s="12"/>
      <c r="HW704" s="12"/>
      <c r="HX704" s="77"/>
      <c r="HY704" s="12"/>
      <c r="HZ704" s="12"/>
      <c r="IA704" s="77"/>
      <c r="IB704" s="12"/>
      <c r="IC704" s="12"/>
      <c r="ID704" s="77"/>
      <c r="IE704" s="12"/>
      <c r="IF704" s="12"/>
      <c r="IG704" s="77"/>
      <c r="IH704" s="12"/>
      <c r="II704" s="12"/>
      <c r="IJ704" s="77"/>
      <c r="IK704" s="12"/>
      <c r="IL704" s="12"/>
      <c r="IM704" s="77"/>
      <c r="IN704" s="12"/>
      <c r="IO704" s="12"/>
      <c r="IP704" s="77"/>
      <c r="IQ704" s="12"/>
      <c r="IR704" s="12"/>
      <c r="IS704" s="77"/>
      <c r="IT704" s="12"/>
      <c r="IU704" s="12"/>
      <c r="IV704" s="77"/>
      <c r="IW704" s="12"/>
      <c r="IX704" s="12"/>
      <c r="IY704" s="77"/>
      <c r="IZ70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4" s="12"/>
      <c r="JB704" s="12"/>
      <c r="JC704" s="82"/>
      <c r="JD704" s="12"/>
      <c r="JE704" s="12"/>
      <c r="JF704" s="82"/>
      <c r="JG704" s="12"/>
      <c r="JH704" s="12"/>
      <c r="JI704" s="82"/>
      <c r="JJ704" s="12"/>
      <c r="JK704" s="12"/>
      <c r="JL704" s="82"/>
      <c r="JM704" s="12"/>
      <c r="JN704" s="12"/>
      <c r="JO704" s="82"/>
      <c r="JP704" s="12"/>
      <c r="JQ704" s="12"/>
      <c r="JR704" s="82"/>
      <c r="JS704" s="12"/>
      <c r="JT704" s="12"/>
      <c r="JU704" s="82"/>
      <c r="JV704" s="12"/>
      <c r="JW704" s="12"/>
      <c r="JX704" s="82"/>
      <c r="JY704" s="12"/>
      <c r="JZ704" s="12"/>
      <c r="KA704" s="82"/>
      <c r="KB704" s="12"/>
      <c r="KC704" s="12"/>
      <c r="KD704" s="82"/>
      <c r="KE704" s="12"/>
      <c r="KF704" s="12"/>
      <c r="KG704" s="82"/>
      <c r="KH704" s="12"/>
      <c r="KI704" s="12"/>
      <c r="KJ704" s="82"/>
      <c r="KK704" s="12"/>
      <c r="KL704" s="12"/>
      <c r="KM704" s="82"/>
      <c r="KN704" s="12"/>
      <c r="KO704" s="12"/>
      <c r="KP704" s="82"/>
      <c r="KQ704" s="12"/>
      <c r="KR704" s="12"/>
      <c r="KS704" s="82"/>
      <c r="KT70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4" s="12"/>
      <c r="KV704" s="12"/>
      <c r="KW704" s="89"/>
      <c r="KX704" s="12"/>
      <c r="KY704" s="12"/>
      <c r="KZ704" s="89"/>
      <c r="LA704" s="12"/>
      <c r="LB704" s="12"/>
      <c r="LC704" s="89"/>
      <c r="LD704" s="12"/>
      <c r="LE704" s="12"/>
      <c r="LF704" s="89"/>
      <c r="LG704" s="12"/>
      <c r="LH704" s="12"/>
      <c r="LI704" s="89"/>
      <c r="LJ704" s="12"/>
      <c r="LK704" s="12"/>
      <c r="LL704" s="89"/>
      <c r="LM704" s="12"/>
      <c r="LN704" s="12"/>
      <c r="LO704" s="89"/>
      <c r="LP704" s="12"/>
      <c r="LQ704" s="12"/>
      <c r="LR704" s="89"/>
      <c r="LS704" s="12"/>
      <c r="LT704" s="12"/>
      <c r="LU704" s="89"/>
      <c r="LV704" s="12"/>
      <c r="LW704" s="12"/>
      <c r="LX704" s="89"/>
      <c r="LY704" s="12"/>
      <c r="LZ704" s="12"/>
      <c r="MA704" s="89"/>
      <c r="MB70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4" s="12"/>
      <c r="MD704" s="12"/>
      <c r="ME704" s="98"/>
      <c r="MF704" s="12"/>
      <c r="MG704" s="12"/>
      <c r="MH704" s="98"/>
      <c r="MI704" s="12"/>
      <c r="MJ704" s="12"/>
      <c r="MK704" s="98"/>
      <c r="ML704" s="12"/>
      <c r="MM704" s="12"/>
      <c r="MN704" s="98"/>
      <c r="MO704" s="12"/>
      <c r="MP704" s="12"/>
      <c r="MQ704" s="98"/>
      <c r="MR704" s="12"/>
      <c r="MS704" s="12"/>
      <c r="MT704" s="98"/>
      <c r="MU704" s="12"/>
      <c r="MV704" s="12"/>
      <c r="MW704" s="98"/>
      <c r="MX704" s="12"/>
      <c r="MY704" s="12"/>
      <c r="MZ704" s="98"/>
      <c r="NA704" s="12"/>
      <c r="NB704" s="12"/>
      <c r="NC704" s="103"/>
      <c r="ND704" s="12"/>
      <c r="NE704" s="12"/>
      <c r="NF704" s="103"/>
      <c r="NG704" s="12"/>
      <c r="NH704" s="12"/>
      <c r="NI704" s="103"/>
      <c r="NJ704" s="12"/>
      <c r="NK704" s="12"/>
      <c r="NL704" s="103"/>
      <c r="NM70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4" s="12"/>
      <c r="NO704" s="12"/>
      <c r="NP704" s="110"/>
      <c r="NQ704" s="12"/>
      <c r="NR704" s="12"/>
      <c r="NS704" s="110"/>
      <c r="NT704" s="12"/>
      <c r="NU704" s="12"/>
      <c r="NV704" s="110"/>
      <c r="NW704" s="12"/>
      <c r="NX704" s="12"/>
      <c r="NY704" s="110"/>
      <c r="NZ704" s="12"/>
      <c r="OA704" s="12"/>
      <c r="OB704" s="110"/>
      <c r="OC704" s="12"/>
      <c r="OD704" s="12"/>
      <c r="OE704" s="110"/>
      <c r="OF704" s="12"/>
      <c r="OG704" s="12"/>
      <c r="OH704" s="110"/>
      <c r="OI704" s="12"/>
      <c r="OJ704" s="12"/>
      <c r="OK704" s="110"/>
      <c r="OL704" s="12"/>
      <c r="OM704" s="12"/>
      <c r="ON704" s="110"/>
      <c r="OO704" s="12"/>
      <c r="OP704" s="12"/>
      <c r="OQ704" s="110"/>
      <c r="OR704" s="12"/>
      <c r="OS704" s="12"/>
      <c r="OT704" s="110"/>
      <c r="OU704" s="12"/>
      <c r="OV704" s="12"/>
      <c r="OW704" s="110"/>
      <c r="OX704" s="12"/>
      <c r="OY704" s="12"/>
      <c r="OZ704" s="110"/>
      <c r="PA704" s="12"/>
      <c r="PB704" s="12"/>
      <c r="PC704" s="110"/>
      <c r="PD704" s="12"/>
      <c r="PE704" s="12"/>
      <c r="PF704" s="110"/>
      <c r="PG704" s="12"/>
      <c r="PH704" s="12"/>
      <c r="PI704" s="110"/>
      <c r="PJ704" s="12"/>
      <c r="PK704" s="12"/>
      <c r="PL704" s="110"/>
      <c r="PM704" s="12"/>
      <c r="PN704" s="12"/>
      <c r="PO704" s="110"/>
      <c r="PP704" s="12"/>
      <c r="PQ704" s="12"/>
      <c r="PR704" s="110"/>
      <c r="PS704" s="12"/>
      <c r="PT704" s="12"/>
      <c r="PU704" s="110"/>
      <c r="PV70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4" s="12"/>
      <c r="PX704" s="12"/>
      <c r="PY704" s="121"/>
      <c r="PZ704" s="12"/>
      <c r="QA704" s="12"/>
      <c r="QB704" s="121"/>
      <c r="QC704" s="12"/>
      <c r="QD704" s="12"/>
      <c r="QE704" s="121"/>
      <c r="QF704" s="12"/>
      <c r="QG704" s="12"/>
      <c r="QH704" s="121"/>
      <c r="QI704" s="12"/>
      <c r="QJ704" s="12"/>
      <c r="QK704" s="121"/>
      <c r="QL704" s="12"/>
      <c r="QM704" s="12"/>
      <c r="QN704" s="121"/>
      <c r="QO704" s="126">
        <f>Tabela1[[#This Row],[p120]]+Tabela1[[#This Row],[pkt9]]+Tabela1[[#This Row],[p121]]+Tabela1[[#This Row],[punkty44]]+Tabela1[[#This Row],[p122]]+Tabela1[[#This Row],[p123]]</f>
        <v>0</v>
      </c>
      <c r="QP704" s="12"/>
      <c r="QQ704" s="12"/>
      <c r="QR704" s="12"/>
      <c r="QS704" s="12"/>
      <c r="QT704" s="12"/>
      <c r="QU704" s="12"/>
      <c r="QV704" s="12"/>
      <c r="QW704" s="12"/>
      <c r="QX704" s="12"/>
      <c r="QY704" s="12"/>
      <c r="QZ704" s="12"/>
      <c r="RA704" s="12"/>
      <c r="RB704" s="12"/>
      <c r="RC704" s="12"/>
      <c r="RD704" s="12"/>
      <c r="RE704" s="12"/>
      <c r="RF704" s="12"/>
      <c r="RG704" s="12"/>
      <c r="RH704" s="12"/>
      <c r="RI704" s="12"/>
      <c r="RJ704" s="12"/>
      <c r="RK704" s="12"/>
      <c r="RL704" s="12"/>
      <c r="RM704" s="12"/>
      <c r="RN704" s="12"/>
      <c r="RO704" s="12"/>
      <c r="RP704" s="12"/>
      <c r="RQ704" s="12"/>
      <c r="RR704" s="12"/>
      <c r="RS704" s="12"/>
      <c r="RT704" s="12"/>
      <c r="RU704" s="12"/>
      <c r="RV704" s="12"/>
      <c r="RW70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4" s="12"/>
      <c r="RY704" s="12"/>
      <c r="RZ704" s="12"/>
      <c r="SA704" s="12"/>
      <c r="SB704" s="12"/>
      <c r="SC704" s="12"/>
      <c r="SD704" s="12"/>
      <c r="SE704" s="12"/>
      <c r="SF704" s="12"/>
      <c r="SG704" s="12"/>
      <c r="SH704" s="12"/>
      <c r="SI704" s="12"/>
      <c r="SJ704" s="12"/>
      <c r="SK704" s="12"/>
      <c r="SL704" s="12"/>
      <c r="SM704" s="12"/>
      <c r="SN704" s="12"/>
      <c r="SO704" s="12"/>
      <c r="SP704" s="12"/>
      <c r="SQ704" s="12"/>
      <c r="SR704" s="12"/>
      <c r="SS704" s="12"/>
      <c r="ST704" s="12"/>
      <c r="SU704" s="12"/>
      <c r="SV704" s="12"/>
      <c r="SW704" s="12"/>
      <c r="SX704" s="12"/>
      <c r="SY704" s="12"/>
      <c r="SZ704" s="12"/>
      <c r="TA704" s="12"/>
      <c r="TB704" s="12"/>
      <c r="TC704" s="12"/>
      <c r="TD704" s="12"/>
      <c r="TE704" s="12"/>
      <c r="TF704" s="12"/>
      <c r="TG704" s="12"/>
      <c r="TH704" s="12"/>
      <c r="TI704" s="12"/>
      <c r="TJ704" s="12"/>
      <c r="TK704" s="12"/>
      <c r="TL704" s="12"/>
      <c r="TM704" s="12"/>
      <c r="TN704" s="12"/>
      <c r="TO704" s="12"/>
      <c r="TP704" s="12"/>
      <c r="TQ704" s="12"/>
      <c r="TR704" s="12"/>
      <c r="TS704" s="12"/>
      <c r="TT704" s="12"/>
      <c r="TU704" s="12"/>
      <c r="TV704" s="12"/>
      <c r="TW704" s="12"/>
      <c r="TX704" s="12"/>
      <c r="TY704" s="12"/>
      <c r="TZ704" s="12"/>
      <c r="UA704" s="12"/>
      <c r="UB704" s="12"/>
      <c r="UC704" s="12"/>
      <c r="UD704" s="12"/>
      <c r="UE704" s="12"/>
      <c r="UF704" s="12"/>
      <c r="UG704" s="12"/>
      <c r="UH704" s="12"/>
      <c r="UI704" s="12"/>
      <c r="UJ704" s="12"/>
      <c r="UK704" s="12"/>
      <c r="UL704" s="145">
        <f>SUM(RZ704,SC704,SF704,SI704,SL704,SO704,SR704,SU704,SX704,TA704,TD704,TG704,TJ704,TM704,TP704,TS704,TV704,TY704,UB704,UE704,UH704,UK704)</f>
        <v>0</v>
      </c>
      <c r="UM704" s="12"/>
      <c r="UN704" s="12"/>
      <c r="UO704" s="12"/>
      <c r="UP704" s="12"/>
      <c r="UQ704" s="12"/>
      <c r="UR704" s="12"/>
      <c r="US704" s="12"/>
      <c r="UT704" s="12"/>
      <c r="UU704" s="12"/>
      <c r="UV704" s="12"/>
      <c r="UW704" s="12"/>
      <c r="UX704" s="12"/>
      <c r="UY704" s="12"/>
      <c r="UZ704" s="12"/>
      <c r="VA704" s="12"/>
      <c r="VB704" s="12"/>
      <c r="VC704" s="12"/>
      <c r="VD704" s="12"/>
      <c r="VE704" s="12"/>
      <c r="VF704" s="12"/>
      <c r="VG704" s="12"/>
      <c r="VH704" s="12"/>
      <c r="VI704" s="12"/>
      <c r="VJ704" s="12"/>
      <c r="VK704" s="12"/>
      <c r="VL704" s="12"/>
      <c r="VM704" s="12"/>
      <c r="VN704" s="12"/>
      <c r="VO704" s="12"/>
      <c r="VP704" s="12"/>
      <c r="VQ704" s="12"/>
      <c r="VR704" s="12"/>
      <c r="VS704" s="12"/>
      <c r="VT704" s="12"/>
      <c r="VU704" s="12"/>
      <c r="VV704" s="12"/>
      <c r="VW704" s="12"/>
      <c r="VX704" s="12"/>
      <c r="VY704" s="12"/>
      <c r="VZ704" s="12"/>
      <c r="WA704" s="12"/>
      <c r="WB704" s="12"/>
      <c r="WC704" s="12"/>
      <c r="WD704" s="12"/>
      <c r="WE704" s="12"/>
      <c r="WF704" s="12"/>
      <c r="WG704" s="12"/>
      <c r="WH704" s="12"/>
      <c r="WI704" s="12"/>
      <c r="WJ704" s="12"/>
      <c r="WK704" s="12"/>
      <c r="WL70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4" s="12"/>
      <c r="WN704" s="12"/>
      <c r="WO704" s="12"/>
      <c r="WP704" s="12"/>
      <c r="WQ704" s="12"/>
      <c r="WR704" s="12"/>
      <c r="WS704" s="12"/>
      <c r="WT704" s="12"/>
      <c r="WU704" s="12"/>
      <c r="WV704" s="12"/>
      <c r="WW704" s="12"/>
      <c r="WX704" s="12"/>
      <c r="WY704" s="12"/>
      <c r="WZ704" s="12"/>
      <c r="XA704" s="12"/>
      <c r="XB704" s="12"/>
      <c r="XC704" s="12"/>
      <c r="XD704" s="12"/>
      <c r="XE704" s="12"/>
      <c r="XF704" s="12"/>
      <c r="XG704" s="12"/>
      <c r="XH704" s="12"/>
      <c r="XI704" s="12"/>
      <c r="XJ704" s="12"/>
      <c r="XK704" s="12"/>
      <c r="XL704" s="12"/>
      <c r="XM704" s="12"/>
      <c r="XN704" s="12"/>
      <c r="XO704" s="12"/>
      <c r="XP704" s="12"/>
      <c r="XQ704" s="12"/>
      <c r="XR704" s="12"/>
      <c r="XS704" s="12"/>
      <c r="XT704" s="12"/>
      <c r="XU704" s="12"/>
      <c r="XV704" s="12"/>
      <c r="XW704" s="12"/>
      <c r="XX704" s="12"/>
      <c r="XY704" s="12"/>
      <c r="XZ704" s="12"/>
      <c r="YA704" s="12"/>
      <c r="YB704" s="12"/>
      <c r="YC704" s="12"/>
      <c r="YD704" s="12"/>
      <c r="YE704" s="12"/>
      <c r="YF704" s="12"/>
      <c r="YG704" s="12"/>
      <c r="YH704" s="12"/>
      <c r="YI704" s="12"/>
      <c r="YJ704" s="12"/>
      <c r="YK704" s="12"/>
      <c r="YL704" s="12"/>
      <c r="YM704" s="12"/>
      <c r="YN704" s="12"/>
      <c r="YO704" s="12"/>
      <c r="YP704" s="12"/>
      <c r="YQ704" s="12"/>
      <c r="YR704" s="12"/>
      <c r="YS704" s="12"/>
      <c r="YT704" s="12"/>
      <c r="YU704" s="126">
        <f>SUM(WO704,WR704,WU704,WX704,XA704,XD704,XG704,XJ704,XM704,XP704,XS704,XV704,XY704,YB704,YE704,YH704,YK704,YN704,YQ704,YT704)</f>
        <v>0</v>
      </c>
      <c r="YV704" s="12"/>
      <c r="YW704" s="12"/>
      <c r="YX704" s="12"/>
      <c r="YY704" s="12"/>
      <c r="YZ704" s="12"/>
      <c r="ZA704" s="12"/>
      <c r="ZB704" s="12"/>
      <c r="ZC704" s="12"/>
      <c r="ZD704" s="12"/>
      <c r="ZE704" s="12"/>
      <c r="ZF704" s="12"/>
      <c r="ZG704" s="12"/>
      <c r="ZH704" s="12"/>
      <c r="ZI704" s="12"/>
      <c r="ZJ704" s="12"/>
      <c r="ZK704" s="12"/>
      <c r="ZL704" s="12"/>
      <c r="ZM704" s="12"/>
      <c r="ZN704" s="12"/>
      <c r="ZO704" s="12"/>
      <c r="ZP704" s="12"/>
      <c r="ZQ704" s="12"/>
      <c r="ZR704" s="12"/>
      <c r="ZS704" s="12"/>
      <c r="ZT704" s="12"/>
      <c r="ZU704" s="12"/>
      <c r="ZV704" s="12"/>
      <c r="ZW704" s="12"/>
      <c r="ZX704" s="12"/>
      <c r="ZY704" s="12"/>
      <c r="ZZ704" s="12"/>
      <c r="AAA704" s="12"/>
      <c r="AAB704" s="12"/>
      <c r="AAC704" s="12"/>
      <c r="AAD704" s="12"/>
      <c r="AAE704" s="12"/>
      <c r="AAF704" s="12"/>
      <c r="AAG704" s="12"/>
      <c r="AAH704" s="12"/>
      <c r="AAI704" s="12"/>
      <c r="AAJ704" s="12"/>
      <c r="AAK704" s="12"/>
      <c r="AAL704" s="12"/>
      <c r="AAM704" s="12"/>
      <c r="AAN704" s="12"/>
      <c r="AAO704" s="12"/>
      <c r="AAP704" s="12"/>
      <c r="AAQ704" s="12"/>
      <c r="AAR704" s="12"/>
      <c r="AAS704" s="12"/>
      <c r="AAT704" s="12"/>
      <c r="AAU704" s="12"/>
      <c r="AAV704" s="12"/>
      <c r="AAW704" s="12"/>
      <c r="AAX704" s="12"/>
      <c r="AAY704" s="12"/>
      <c r="AAZ704" s="12"/>
      <c r="ABA704" s="12"/>
      <c r="ABB704" s="12"/>
      <c r="ABC704" s="12"/>
      <c r="ABD704" s="12"/>
      <c r="ABE704" s="12"/>
      <c r="ABF704" s="12"/>
      <c r="ABG704" s="12"/>
      <c r="ABH704" s="12"/>
      <c r="ABI704" s="12"/>
      <c r="ABJ704" s="12"/>
      <c r="ABK704" s="12"/>
      <c r="ABL704" s="12"/>
      <c r="ABM704" s="12"/>
      <c r="ABN704" s="12"/>
      <c r="ABO704" s="12"/>
      <c r="ABP704" s="12"/>
      <c r="ABQ704" s="12"/>
      <c r="ABR704" s="12"/>
      <c r="ABS704" s="12"/>
      <c r="ABT704" s="12"/>
      <c r="ABU704" s="12"/>
      <c r="ABV704" s="12"/>
      <c r="ABW704" s="12"/>
      <c r="ABX704" s="12"/>
      <c r="ABY704" s="136">
        <f>SUM(YX704,ZA704,ZD704,ZG704,ZJ704,ZM704,ZP704,ZS704,ZV704,ZY704,AAB704,AAE704,AAH704,AAK704,AAN704,AAQ704,AAT704,AAW704,AAZ704,ABC704,ABF704,ABI704,ABL704,ABO704,ABR704,ABU704,ABX704)</f>
        <v>0</v>
      </c>
      <c r="ABZ704" s="12"/>
      <c r="ACA704" s="12"/>
      <c r="ACB704" s="12"/>
      <c r="ACC704" s="12"/>
      <c r="ACD704" s="12"/>
      <c r="ACE704" s="12"/>
      <c r="ACF704" s="12"/>
      <c r="ACG704" s="12"/>
      <c r="ACH704" s="12"/>
      <c r="ACI704" s="12"/>
      <c r="ACJ704" s="12"/>
      <c r="ACK704" s="12"/>
      <c r="ACL704" s="12"/>
      <c r="ACM704" s="12"/>
      <c r="ACN704" s="12"/>
      <c r="ACO704" s="12"/>
      <c r="ACP704" s="12"/>
      <c r="ACQ704" s="12"/>
      <c r="ACR704" s="12"/>
      <c r="ACS704" s="12"/>
      <c r="ACT704" s="12"/>
      <c r="ACU704" s="12"/>
      <c r="ACV704" s="12"/>
      <c r="ACW704" s="12"/>
      <c r="ACX704" s="12"/>
      <c r="ACY704" s="12"/>
      <c r="ACZ704" s="12"/>
      <c r="ADA704" s="12"/>
      <c r="ADB704" s="12"/>
      <c r="ADC704" s="12"/>
      <c r="ADD704" s="12"/>
      <c r="ADE704" s="12"/>
      <c r="ADF704" s="12"/>
      <c r="ADG704" s="12"/>
      <c r="ADH704" s="12"/>
      <c r="ADI704" s="12"/>
      <c r="ADJ704" s="12"/>
      <c r="ADK704" s="12"/>
      <c r="ADL704" s="12"/>
      <c r="ADM704" s="12"/>
      <c r="ADN704" s="12"/>
      <c r="ADO704" s="12"/>
      <c r="ADP704" s="12"/>
      <c r="ADQ704" s="12"/>
      <c r="ADR704" s="12"/>
      <c r="ADS704" s="12"/>
      <c r="ADT704" s="12"/>
      <c r="ADU704" s="12"/>
      <c r="ADV704" s="12"/>
      <c r="ADW704" s="12"/>
      <c r="ADX704" s="12"/>
      <c r="ADY704" s="164"/>
      <c r="ADZ704" s="164"/>
      <c r="AEA704" s="164"/>
      <c r="AEB704" s="164"/>
      <c r="AEC704" s="164"/>
      <c r="AED704" s="164"/>
      <c r="AEE704" s="164"/>
      <c r="AEF704" s="164"/>
      <c r="AEG704" s="164"/>
      <c r="AEH704" s="164"/>
      <c r="AEI704" s="164"/>
      <c r="AEJ704" s="164"/>
      <c r="AEK704" s="164"/>
      <c r="AEL704" s="164"/>
      <c r="AEM704" s="164"/>
      <c r="AEN704" s="164"/>
      <c r="AEO704" s="164"/>
      <c r="AEP704" s="164"/>
      <c r="AEQ704" s="164">
        <f>SUM(ACB704,ACE704,ACH704,ACK704,ACN704,ACQ704,ACT704,ACW704,ACZ704,ADC704,ADF704,ADI704,ADL704,ADO704,ADR704,ADU704,ADX704,AEA704,AED704,AEG704,AEJ704,AEM704,AEP704)</f>
        <v>0</v>
      </c>
    </row>
    <row r="705" spans="1:823">
      <c r="A705" s="13" t="s">
        <v>217</v>
      </c>
      <c r="B705" s="3" t="s">
        <v>98</v>
      </c>
      <c r="C705" s="15" t="s">
        <v>1930</v>
      </c>
      <c r="D705" s="12"/>
      <c r="E705" s="12"/>
      <c r="F705" s="44"/>
      <c r="G705" s="12"/>
      <c r="H705" s="12"/>
      <c r="I705" s="44"/>
      <c r="J705" s="12"/>
      <c r="K705" s="12"/>
      <c r="L705" s="44"/>
      <c r="M705" s="12"/>
      <c r="N705" s="12"/>
      <c r="O705" s="44"/>
      <c r="P705" s="12"/>
      <c r="Q705" s="12"/>
      <c r="R705" s="44"/>
      <c r="S705" s="12"/>
      <c r="T705" s="12"/>
      <c r="U705" s="44"/>
      <c r="V705" s="12"/>
      <c r="W705" s="12"/>
      <c r="X705" s="44"/>
      <c r="Y705" s="51">
        <f>SUM(F705,I705,L705,O705,R705,U705,X705)</f>
        <v>0</v>
      </c>
      <c r="Z705" s="12"/>
      <c r="AA705" s="12"/>
      <c r="AB705" s="54"/>
      <c r="AC705" s="12"/>
      <c r="AD705" s="12"/>
      <c r="AE705" s="54"/>
      <c r="AF705" s="12"/>
      <c r="AG705" s="12"/>
      <c r="AH705" s="54"/>
      <c r="AI705" s="12"/>
      <c r="AJ705" s="12"/>
      <c r="AK705" s="54"/>
      <c r="AL705" s="12"/>
      <c r="AM705" s="12"/>
      <c r="AN705" s="54"/>
      <c r="AO705" s="12"/>
      <c r="AP705" s="12"/>
      <c r="AQ705" s="54"/>
      <c r="AR705" s="12"/>
      <c r="AS705" s="12"/>
      <c r="AT705" s="54"/>
      <c r="AU705" s="12"/>
      <c r="AV705" s="12"/>
      <c r="AW705" s="54"/>
      <c r="AX705" s="12"/>
      <c r="AY705" s="12"/>
      <c r="AZ705" s="54"/>
      <c r="BA705" s="12"/>
      <c r="BB705" s="12"/>
      <c r="BC705" s="54"/>
      <c r="BD705" s="12"/>
      <c r="BE705" s="12"/>
      <c r="BF705" s="54"/>
      <c r="BG705" s="12"/>
      <c r="BH705" s="12"/>
      <c r="BI705" s="54"/>
      <c r="BJ705" s="12"/>
      <c r="BK705" s="12"/>
      <c r="BL705" s="54"/>
      <c r="BM705" s="12"/>
      <c r="BN705" s="12"/>
      <c r="BO705" s="54"/>
      <c r="BP705" s="60">
        <f>SUM(BO705,BL705,BI705,BF705,BC705,AZ705,AW705,AT705,AQ705,AN705,AK705,AH705,AE705,AB705)</f>
        <v>0</v>
      </c>
      <c r="BQ705" s="12"/>
      <c r="BR705" s="12"/>
      <c r="BS705" s="12"/>
      <c r="BT705" s="12"/>
      <c r="BU705" s="12"/>
      <c r="BV705" s="54"/>
      <c r="BW705" s="12"/>
      <c r="BX705" s="12"/>
      <c r="BY705" s="54"/>
      <c r="BZ705" s="12"/>
      <c r="CA705" s="12"/>
      <c r="CB705" s="54"/>
      <c r="CC705" s="12"/>
      <c r="CD705" s="12"/>
      <c r="CE705" s="54"/>
      <c r="CF705" s="12"/>
      <c r="CG705" s="12"/>
      <c r="CH705" s="54"/>
      <c r="CI705" s="12"/>
      <c r="CJ705" s="12"/>
      <c r="CK705" s="54"/>
      <c r="CL705" s="12"/>
      <c r="CM705" s="12"/>
      <c r="CN705" s="54"/>
      <c r="CO705" s="12"/>
      <c r="CP705" s="12"/>
      <c r="CQ705" s="54"/>
      <c r="CR705" s="12"/>
      <c r="CS705" s="12"/>
      <c r="CT705" s="54"/>
      <c r="CU705" s="12"/>
      <c r="CV705" s="12"/>
      <c r="CW705" s="54"/>
      <c r="CX705" s="54"/>
      <c r="CY705" s="54"/>
      <c r="CZ705" s="54"/>
      <c r="DA705" s="12"/>
      <c r="DB705" s="12"/>
      <c r="DC705" s="54"/>
      <c r="DD705" s="12"/>
      <c r="DE705" s="12"/>
      <c r="DF705" s="54"/>
      <c r="DG705" s="12"/>
      <c r="DH705" s="12"/>
      <c r="DI705" s="54"/>
      <c r="DJ705" s="12"/>
      <c r="DK705" s="12"/>
      <c r="DL705" s="54"/>
      <c r="DM705" s="12"/>
      <c r="DN705" s="12"/>
      <c r="DO705" s="54"/>
      <c r="DP705" s="12"/>
      <c r="DQ705" s="12"/>
      <c r="DR705" s="54"/>
      <c r="DS705" s="12"/>
      <c r="DT705" s="12"/>
      <c r="DU705" s="54"/>
      <c r="DV705" s="12"/>
      <c r="DW705" s="12"/>
      <c r="DX705" s="54"/>
      <c r="DY705" s="12"/>
      <c r="DZ705" s="12"/>
      <c r="EA705" s="54"/>
      <c r="EB705" s="12"/>
      <c r="EC705" s="12"/>
      <c r="ED705" s="54"/>
      <c r="EE705" s="12"/>
      <c r="EF705" s="12"/>
      <c r="EG705" s="54"/>
      <c r="EH705" s="12"/>
      <c r="EI705" s="12"/>
      <c r="EJ705" s="54"/>
      <c r="EK705" s="12"/>
      <c r="EL705" s="12"/>
      <c r="EM705" s="54"/>
      <c r="EN705" s="64">
        <f>SUM(EM705,EJ705,EG705,ED705,EA705,DX705,DU705,DR705,DO705,DL705,DI705,DF705,DC705,CZ705,CW705,CT705,CQ705,CN705,CK705,CH705,CE705,CB705,BY705,BV705,BS705)</f>
        <v>0</v>
      </c>
      <c r="EO705" s="12"/>
      <c r="EP705" s="12"/>
      <c r="EQ705" s="67"/>
      <c r="ER705" s="12"/>
      <c r="ES705" s="12"/>
      <c r="ET705" s="67"/>
      <c r="EU705" s="12"/>
      <c r="EV705" s="12"/>
      <c r="EW705" s="67"/>
      <c r="EX705" s="12"/>
      <c r="EY705" s="12"/>
      <c r="EZ705" s="67"/>
      <c r="FA705" s="12"/>
      <c r="FB705" s="12"/>
      <c r="FC705" s="67"/>
      <c r="FD705" s="12"/>
      <c r="FE705" s="12"/>
      <c r="FF705" s="67"/>
      <c r="FG705" s="12"/>
      <c r="FH705" s="12"/>
      <c r="FI705" s="67"/>
      <c r="FJ705" s="12"/>
      <c r="FK705" s="12"/>
      <c r="FL705" s="67"/>
      <c r="FM705" s="12"/>
      <c r="FN705" s="12"/>
      <c r="FO705" s="67"/>
      <c r="FP705" s="12"/>
      <c r="FQ705" s="12"/>
      <c r="FR705" s="67"/>
      <c r="FS705" s="12"/>
      <c r="FT705" s="12"/>
      <c r="FU705" s="67"/>
      <c r="FV705" s="12"/>
      <c r="FW705" s="12"/>
      <c r="FX705" s="67"/>
      <c r="FY705" s="12"/>
      <c r="FZ705" s="12"/>
      <c r="GA705" s="67"/>
      <c r="GB705" s="12"/>
      <c r="GC705" s="12"/>
      <c r="GD705" s="67"/>
      <c r="GE705" s="12"/>
      <c r="GF705" s="12"/>
      <c r="GG705" s="67"/>
      <c r="GH705" s="12"/>
      <c r="GI705" s="12"/>
      <c r="GJ705" s="67"/>
      <c r="GK705" s="12"/>
      <c r="GL705" s="12"/>
      <c r="GM705" s="67"/>
      <c r="GN705" s="12"/>
      <c r="GO705" s="12"/>
      <c r="GP705" s="67"/>
      <c r="GQ705" s="12"/>
      <c r="GR705" s="12"/>
      <c r="GS705" s="67"/>
      <c r="GT705" s="12"/>
      <c r="GU705" s="12"/>
      <c r="GV705" s="67"/>
      <c r="GW705" s="12"/>
      <c r="GX705" s="12"/>
      <c r="GY705" s="67"/>
      <c r="GZ705" s="12"/>
      <c r="HA705" s="12"/>
      <c r="HB705" s="67"/>
      <c r="HC70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5" s="12"/>
      <c r="HE705" s="12"/>
      <c r="HF705" s="77"/>
      <c r="HG705" s="12"/>
      <c r="HH705" s="12"/>
      <c r="HI705" s="77"/>
      <c r="HJ705" s="12"/>
      <c r="HK705" s="12"/>
      <c r="HL705" s="77"/>
      <c r="HM705" s="12"/>
      <c r="HN705" s="12"/>
      <c r="HO705" s="77"/>
      <c r="HP705" s="12"/>
      <c r="HQ705" s="12"/>
      <c r="HR705" s="77"/>
      <c r="HS705" s="12"/>
      <c r="HT705" s="12"/>
      <c r="HU705" s="77"/>
      <c r="HV705" s="12"/>
      <c r="HW705" s="12"/>
      <c r="HX705" s="77"/>
      <c r="HY705" s="12"/>
      <c r="HZ705" s="12"/>
      <c r="IA705" s="77"/>
      <c r="IB705" s="12"/>
      <c r="IC705" s="12"/>
      <c r="ID705" s="77"/>
      <c r="IE705" s="12"/>
      <c r="IF705" s="12"/>
      <c r="IG705" s="77"/>
      <c r="IH705" s="12"/>
      <c r="II705" s="12"/>
      <c r="IJ705" s="77"/>
      <c r="IK705" s="12"/>
      <c r="IL705" s="12"/>
      <c r="IM705" s="77"/>
      <c r="IN705" s="12"/>
      <c r="IO705" s="12"/>
      <c r="IP705" s="77"/>
      <c r="IQ705" s="12"/>
      <c r="IR705" s="12"/>
      <c r="IS705" s="77"/>
      <c r="IT705" s="12"/>
      <c r="IU705" s="12"/>
      <c r="IV705" s="77"/>
      <c r="IW705" s="12"/>
      <c r="IX705" s="12"/>
      <c r="IY705" s="77"/>
      <c r="IZ70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5" s="12"/>
      <c r="JB705" s="12"/>
      <c r="JC705" s="82"/>
      <c r="JD705" s="12"/>
      <c r="JE705" s="12"/>
      <c r="JF705" s="82"/>
      <c r="JG705" s="12"/>
      <c r="JH705" s="12"/>
      <c r="JI705" s="82"/>
      <c r="JJ705" s="12"/>
      <c r="JK705" s="12"/>
      <c r="JL705" s="82"/>
      <c r="JM705" s="12"/>
      <c r="JN705" s="12"/>
      <c r="JO705" s="82"/>
      <c r="JP705" s="12"/>
      <c r="JQ705" s="12"/>
      <c r="JR705" s="82"/>
      <c r="JS705" s="12"/>
      <c r="JT705" s="12"/>
      <c r="JU705" s="82"/>
      <c r="JV705" s="12"/>
      <c r="JW705" s="12"/>
      <c r="JX705" s="82"/>
      <c r="JY705" s="12"/>
      <c r="JZ705" s="12"/>
      <c r="KA705" s="82"/>
      <c r="KB705" s="12"/>
      <c r="KC705" s="12"/>
      <c r="KD705" s="82"/>
      <c r="KE705" s="12"/>
      <c r="KF705" s="12"/>
      <c r="KG705" s="82"/>
      <c r="KH705" s="12"/>
      <c r="KI705" s="12"/>
      <c r="KJ705" s="82"/>
      <c r="KK705" s="12"/>
      <c r="KL705" s="12"/>
      <c r="KM705" s="82"/>
      <c r="KN705" s="12"/>
      <c r="KO705" s="12"/>
      <c r="KP705" s="82"/>
      <c r="KQ705" s="12"/>
      <c r="KR705" s="12"/>
      <c r="KS705" s="82"/>
      <c r="KT70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5" s="12"/>
      <c r="KV705" s="12"/>
      <c r="KW705" s="89"/>
      <c r="KX705" s="12"/>
      <c r="KY705" s="12"/>
      <c r="KZ705" s="89"/>
      <c r="LA705" s="12"/>
      <c r="LB705" s="12"/>
      <c r="LC705" s="89"/>
      <c r="LD705" s="12"/>
      <c r="LE705" s="12"/>
      <c r="LF705" s="89"/>
      <c r="LG705" s="12"/>
      <c r="LH705" s="12"/>
      <c r="LI705" s="89"/>
      <c r="LJ705" s="12"/>
      <c r="LK705" s="12"/>
      <c r="LL705" s="89"/>
      <c r="LM705" s="12"/>
      <c r="LN705" s="12"/>
      <c r="LO705" s="89"/>
      <c r="LP705" s="12"/>
      <c r="LQ705" s="12"/>
      <c r="LR705" s="89"/>
      <c r="LS705" s="12"/>
      <c r="LT705" s="12"/>
      <c r="LU705" s="89"/>
      <c r="LV705" s="12"/>
      <c r="LW705" s="12"/>
      <c r="LX705" s="89"/>
      <c r="LY705" s="12"/>
      <c r="LZ705" s="12"/>
      <c r="MA705" s="89"/>
      <c r="MB70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5" s="12"/>
      <c r="MD705" s="12"/>
      <c r="ME705" s="98"/>
      <c r="MF705" s="12"/>
      <c r="MG705" s="12"/>
      <c r="MH705" s="98"/>
      <c r="MI705" s="12"/>
      <c r="MJ705" s="12"/>
      <c r="MK705" s="98"/>
      <c r="ML705" s="12"/>
      <c r="MM705" s="12"/>
      <c r="MN705" s="98"/>
      <c r="MO705" s="12"/>
      <c r="MP705" s="12"/>
      <c r="MQ705" s="98"/>
      <c r="MR705" s="12"/>
      <c r="MS705" s="12"/>
      <c r="MT705" s="98"/>
      <c r="MU705" s="12"/>
      <c r="MV705" s="12"/>
      <c r="MW705" s="98"/>
      <c r="MX705" s="12"/>
      <c r="MY705" s="12"/>
      <c r="MZ705" s="98"/>
      <c r="NA705" s="12"/>
      <c r="NB705" s="12"/>
      <c r="NC705" s="103"/>
      <c r="ND705" s="12"/>
      <c r="NE705" s="12"/>
      <c r="NF705" s="103"/>
      <c r="NG705" s="12"/>
      <c r="NH705" s="12"/>
      <c r="NI705" s="103"/>
      <c r="NJ705" s="12"/>
      <c r="NK705" s="12"/>
      <c r="NL705" s="103"/>
      <c r="NM70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5" s="12"/>
      <c r="NO705" s="12"/>
      <c r="NP705" s="110"/>
      <c r="NQ705" s="12"/>
      <c r="NR705" s="12"/>
      <c r="NS705" s="110"/>
      <c r="NT705" s="12"/>
      <c r="NU705" s="12"/>
      <c r="NV705" s="110"/>
      <c r="NW705" s="12"/>
      <c r="NX705" s="12"/>
      <c r="NY705" s="110"/>
      <c r="NZ705" s="12"/>
      <c r="OA705" s="12"/>
      <c r="OB705" s="110"/>
      <c r="OC705" s="12"/>
      <c r="OD705" s="12"/>
      <c r="OE705" s="110"/>
      <c r="OF705" s="12"/>
      <c r="OG705" s="12"/>
      <c r="OH705" s="110"/>
      <c r="OI705" s="12"/>
      <c r="OJ705" s="12"/>
      <c r="OK705" s="110"/>
      <c r="OL705" s="12"/>
      <c r="OM705" s="12"/>
      <c r="ON705" s="110"/>
      <c r="OO705" s="12"/>
      <c r="OP705" s="12"/>
      <c r="OQ705" s="110"/>
      <c r="OR705" s="12"/>
      <c r="OS705" s="12"/>
      <c r="OT705" s="110"/>
      <c r="OU705" s="12"/>
      <c r="OV705" s="12"/>
      <c r="OW705" s="110"/>
      <c r="OX705" s="12"/>
      <c r="OY705" s="12"/>
      <c r="OZ705" s="110"/>
      <c r="PA705" s="12"/>
      <c r="PB705" s="12"/>
      <c r="PC705" s="110"/>
      <c r="PD705" s="12"/>
      <c r="PE705" s="12"/>
      <c r="PF705" s="110"/>
      <c r="PG705" s="12"/>
      <c r="PH705" s="12"/>
      <c r="PI705" s="110"/>
      <c r="PJ705" s="12"/>
      <c r="PK705" s="12"/>
      <c r="PL705" s="110"/>
      <c r="PM705" s="12"/>
      <c r="PN705" s="12"/>
      <c r="PO705" s="110"/>
      <c r="PP705" s="12"/>
      <c r="PQ705" s="12"/>
      <c r="PR705" s="110"/>
      <c r="PS705" s="12"/>
      <c r="PT705" s="12"/>
      <c r="PU705" s="110"/>
      <c r="PV70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5" s="12"/>
      <c r="PX705" s="12"/>
      <c r="PY705" s="121"/>
      <c r="PZ705" s="12"/>
      <c r="QA705" s="12"/>
      <c r="QB705" s="121"/>
      <c r="QC705" s="12"/>
      <c r="QD705" s="12"/>
      <c r="QE705" s="121"/>
      <c r="QF705" s="12"/>
      <c r="QG705" s="12"/>
      <c r="QH705" s="121"/>
      <c r="QI705" s="12"/>
      <c r="QJ705" s="12"/>
      <c r="QK705" s="121"/>
      <c r="QL705" s="12"/>
      <c r="QM705" s="12"/>
      <c r="QN705" s="121"/>
      <c r="QO705" s="126">
        <f>Tabela1[[#This Row],[p120]]+Tabela1[[#This Row],[pkt9]]+Tabela1[[#This Row],[p121]]+Tabela1[[#This Row],[punkty44]]+Tabela1[[#This Row],[p122]]+Tabela1[[#This Row],[p123]]</f>
        <v>0</v>
      </c>
      <c r="QP705" s="12"/>
      <c r="QQ705" s="12"/>
      <c r="QR705" s="12"/>
      <c r="QS705" s="12"/>
      <c r="QT705" s="12"/>
      <c r="QU705" s="12"/>
      <c r="QV705" s="12"/>
      <c r="QW705" s="12"/>
      <c r="QX705" s="12"/>
      <c r="QY705" s="12"/>
      <c r="QZ705" s="12"/>
      <c r="RA705" s="12"/>
      <c r="RB705" s="12"/>
      <c r="RC705" s="12"/>
      <c r="RD705" s="12"/>
      <c r="RE705" s="12"/>
      <c r="RF705" s="12"/>
      <c r="RG705" s="12"/>
      <c r="RH705" s="12"/>
      <c r="RI705" s="12"/>
      <c r="RJ705" s="12"/>
      <c r="RK705" s="12"/>
      <c r="RL705" s="12"/>
      <c r="RM705" s="12"/>
      <c r="RN705" s="12"/>
      <c r="RO705" s="12"/>
      <c r="RP705" s="12"/>
      <c r="RQ705" s="12"/>
      <c r="RR705" s="12"/>
      <c r="RS705" s="12"/>
      <c r="RT705" s="12"/>
      <c r="RU705" s="12"/>
      <c r="RV705" s="12"/>
      <c r="RW70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5" s="12"/>
      <c r="RY705" s="12"/>
      <c r="RZ705" s="12"/>
      <c r="SA705" s="12"/>
      <c r="SB705" s="12"/>
      <c r="SC705" s="12"/>
      <c r="SD705" s="12"/>
      <c r="SE705" s="12"/>
      <c r="SF705" s="12"/>
      <c r="SG705" s="12"/>
      <c r="SH705" s="12"/>
      <c r="SI705" s="12"/>
      <c r="SJ705" s="12"/>
      <c r="SK705" s="12"/>
      <c r="SL705" s="12"/>
      <c r="SM705" s="12"/>
      <c r="SN705" s="12"/>
      <c r="SO705" s="12"/>
      <c r="SP705" s="12"/>
      <c r="SQ705" s="12"/>
      <c r="SR705" s="12"/>
      <c r="SS705" s="12"/>
      <c r="ST705" s="12"/>
      <c r="SU705" s="12"/>
      <c r="SV705" s="12"/>
      <c r="SW705" s="12"/>
      <c r="SX705" s="12"/>
      <c r="SY705" s="12"/>
      <c r="SZ705" s="12"/>
      <c r="TA705" s="12"/>
      <c r="TB705" s="12"/>
      <c r="TC705" s="12"/>
      <c r="TD705" s="12"/>
      <c r="TE705" s="12"/>
      <c r="TF705" s="12"/>
      <c r="TG705" s="12"/>
      <c r="TH705" s="12"/>
      <c r="TI705" s="12"/>
      <c r="TJ705" s="12"/>
      <c r="TK705" s="12"/>
      <c r="TL705" s="12"/>
      <c r="TM705" s="12"/>
      <c r="TN705" s="12"/>
      <c r="TO705" s="12"/>
      <c r="TP705" s="12"/>
      <c r="TQ705" s="12"/>
      <c r="TR705" s="12"/>
      <c r="TS705" s="12"/>
      <c r="TT705" s="12"/>
      <c r="TU705" s="12"/>
      <c r="TV705" s="12"/>
      <c r="TW705" s="12"/>
      <c r="TX705" s="12"/>
      <c r="TY705" s="12"/>
      <c r="TZ705" s="12"/>
      <c r="UA705" s="12"/>
      <c r="UB705" s="12"/>
      <c r="UC705" s="12"/>
      <c r="UD705" s="12"/>
      <c r="UE705" s="12"/>
      <c r="UF705" s="12"/>
      <c r="UG705" s="12"/>
      <c r="UH705" s="12"/>
      <c r="UI705" s="12"/>
      <c r="UJ705" s="12"/>
      <c r="UK705" s="12"/>
      <c r="UL705" s="145">
        <f>SUM(RZ705,SC705,SF705,SI705,SL705,SO705,SR705,SU705,SX705,TA705,TD705,TG705,TJ705,TM705,TP705,TS705,TV705,TY705,UB705,UE705,UH705,UK705)</f>
        <v>0</v>
      </c>
      <c r="UM705" s="12"/>
      <c r="UN705" s="12"/>
      <c r="UO705" s="12"/>
      <c r="UP705" s="12"/>
      <c r="UQ705" s="12"/>
      <c r="UR705" s="12"/>
      <c r="US705" s="12"/>
      <c r="UT705" s="12"/>
      <c r="UU705" s="12"/>
      <c r="UV705" s="12"/>
      <c r="UW705" s="12"/>
      <c r="UX705" s="12"/>
      <c r="UY705" s="12"/>
      <c r="UZ705" s="12"/>
      <c r="VA705" s="12"/>
      <c r="VB705" s="12"/>
      <c r="VC705" s="12"/>
      <c r="VD705" s="12"/>
      <c r="VE705" s="12"/>
      <c r="VF705" s="12"/>
      <c r="VG705" s="12"/>
      <c r="VH705" s="12"/>
      <c r="VI705" s="12"/>
      <c r="VJ705" s="12"/>
      <c r="VK705" s="12"/>
      <c r="VL705" s="12"/>
      <c r="VM705" s="12"/>
      <c r="VN705" s="12"/>
      <c r="VO705" s="12"/>
      <c r="VP705" s="12"/>
      <c r="VQ705" s="12"/>
      <c r="VR705" s="12"/>
      <c r="VS705" s="12"/>
      <c r="VT705" s="12"/>
      <c r="VU705" s="12"/>
      <c r="VV705" s="12"/>
      <c r="VW705" s="12"/>
      <c r="VX705" s="12"/>
      <c r="VY705" s="12"/>
      <c r="VZ705" s="12"/>
      <c r="WA705" s="12"/>
      <c r="WB705" s="12"/>
      <c r="WC705" s="12"/>
      <c r="WD705" s="12"/>
      <c r="WE705" s="12"/>
      <c r="WF705" s="12"/>
      <c r="WG705" s="12"/>
      <c r="WH705" s="12"/>
      <c r="WI705" s="12"/>
      <c r="WJ705" s="12"/>
      <c r="WK705" s="12"/>
      <c r="WL70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5" s="12"/>
      <c r="WN705" s="12"/>
      <c r="WO705" s="12"/>
      <c r="WP705" s="12"/>
      <c r="WQ705" s="12"/>
      <c r="WR705" s="12"/>
      <c r="WS705" s="12"/>
      <c r="WT705" s="12"/>
      <c r="WU705" s="12"/>
      <c r="WV705" s="12"/>
      <c r="WW705" s="12"/>
      <c r="WX705" s="12"/>
      <c r="WY705" s="12"/>
      <c r="WZ705" s="12"/>
      <c r="XA705" s="12"/>
      <c r="XB705" s="12"/>
      <c r="XC705" s="12"/>
      <c r="XD705" s="12"/>
      <c r="XE705" s="12"/>
      <c r="XF705" s="12"/>
      <c r="XG705" s="12"/>
      <c r="XH705" s="12"/>
      <c r="XI705" s="12"/>
      <c r="XJ705" s="12"/>
      <c r="XK705" s="12"/>
      <c r="XL705" s="12"/>
      <c r="XM705" s="12"/>
      <c r="XN705" s="12"/>
      <c r="XO705" s="12"/>
      <c r="XP705" s="12"/>
      <c r="XQ705" s="12"/>
      <c r="XR705" s="12"/>
      <c r="XS705" s="12"/>
      <c r="XT705" s="12"/>
      <c r="XU705" s="12"/>
      <c r="XV705" s="12"/>
      <c r="XW705" s="12"/>
      <c r="XX705" s="12"/>
      <c r="XY705" s="12"/>
      <c r="XZ705" s="12"/>
      <c r="YA705" s="12"/>
      <c r="YB705" s="12"/>
      <c r="YC705" s="12">
        <v>1</v>
      </c>
      <c r="YD705" s="12">
        <v>140</v>
      </c>
      <c r="YE705" s="12">
        <v>3</v>
      </c>
      <c r="YF705" s="12"/>
      <c r="YG705" s="12"/>
      <c r="YH705" s="12"/>
      <c r="YI705" s="12"/>
      <c r="YJ705" s="12"/>
      <c r="YK705" s="12"/>
      <c r="YL705" s="12"/>
      <c r="YM705" s="12"/>
      <c r="YN705" s="12"/>
      <c r="YO705" s="12"/>
      <c r="YP705" s="12"/>
      <c r="YQ705" s="12"/>
      <c r="YR705" s="12"/>
      <c r="YS705" s="12"/>
      <c r="YT705" s="12"/>
      <c r="YU705" s="126">
        <f>SUM(WO705,WR705,WU705,WX705,XA705,XD705,XG705,XJ705,XM705,XP705,XS705,XV705,XY705,YB705,YE705,YH705,YK705,YN705,YQ705,YT705)</f>
        <v>3</v>
      </c>
      <c r="YV705" s="12"/>
      <c r="YW705" s="12"/>
      <c r="YX705" s="12"/>
      <c r="YY705" s="12"/>
      <c r="YZ705" s="12"/>
      <c r="ZA705" s="12"/>
      <c r="ZB705" s="12"/>
      <c r="ZC705" s="12"/>
      <c r="ZD705" s="12"/>
      <c r="ZE705" s="12">
        <v>1</v>
      </c>
      <c r="ZF705" s="12">
        <v>140</v>
      </c>
      <c r="ZG705" s="12">
        <v>3</v>
      </c>
      <c r="ZH705" s="12"/>
      <c r="ZI705" s="12"/>
      <c r="ZJ705" s="12"/>
      <c r="ZK705" s="12"/>
      <c r="ZL705" s="12"/>
      <c r="ZM705" s="12"/>
      <c r="ZN705" s="12"/>
      <c r="ZO705" s="12"/>
      <c r="ZP705" s="12"/>
      <c r="ZQ705" s="12"/>
      <c r="ZR705" s="12"/>
      <c r="ZS705" s="12"/>
      <c r="ZT705" s="12"/>
      <c r="ZU705" s="12"/>
      <c r="ZV705" s="12"/>
      <c r="ZW705" s="12"/>
      <c r="ZX705" s="12"/>
      <c r="ZY705" s="12"/>
      <c r="ZZ705" s="12"/>
      <c r="AAA705" s="12"/>
      <c r="AAB705" s="12"/>
      <c r="AAC705" s="12"/>
      <c r="AAD705" s="12"/>
      <c r="AAE705" s="12"/>
      <c r="AAF705" s="12"/>
      <c r="AAG705" s="12"/>
      <c r="AAH705" s="12"/>
      <c r="AAI705" s="12"/>
      <c r="AAJ705" s="12"/>
      <c r="AAK705" s="12"/>
      <c r="AAL705" s="12"/>
      <c r="AAM705" s="12"/>
      <c r="AAN705" s="12"/>
      <c r="AAO705" s="12"/>
      <c r="AAP705" s="12"/>
      <c r="AAQ705" s="12"/>
      <c r="AAR705" s="12"/>
      <c r="AAS705" s="12"/>
      <c r="AAT705" s="12"/>
      <c r="AAU705" s="12"/>
      <c r="AAV705" s="12"/>
      <c r="AAW705" s="12"/>
      <c r="AAX705" s="12"/>
      <c r="AAY705" s="12"/>
      <c r="AAZ705" s="12"/>
      <c r="ABA705" s="12"/>
      <c r="ABB705" s="12"/>
      <c r="ABC705" s="12"/>
      <c r="ABD705" s="12"/>
      <c r="ABE705" s="12"/>
      <c r="ABF705" s="12"/>
      <c r="ABG705" s="12"/>
      <c r="ABH705" s="12"/>
      <c r="ABI705" s="12"/>
      <c r="ABJ705" s="12"/>
      <c r="ABK705" s="12"/>
      <c r="ABL705" s="12"/>
      <c r="ABM705" s="12"/>
      <c r="ABN705" s="12"/>
      <c r="ABO705" s="12"/>
      <c r="ABP705" s="12"/>
      <c r="ABQ705" s="12"/>
      <c r="ABR705" s="12"/>
      <c r="ABS705" s="12"/>
      <c r="ABT705" s="12"/>
      <c r="ABU705" s="12"/>
      <c r="ABV705" s="12"/>
      <c r="ABW705" s="12"/>
      <c r="ABX705" s="12"/>
      <c r="ABY705" s="136">
        <f>SUM(YX705,ZA705,ZD705,ZG705,ZJ705,ZM705,ZP705,ZS705,ZV705,ZY705,AAB705,AAE705,AAH705,AAK705,AAN705,AAQ705,AAT705,AAW705,AAZ705,ABC705,ABF705,ABI705,ABL705,ABO705,ABR705,ABU705,ABX705)</f>
        <v>3</v>
      </c>
      <c r="ABZ705" s="12"/>
      <c r="ACA705" s="12"/>
      <c r="ACB705" s="12"/>
      <c r="ACC705" s="12"/>
      <c r="ACD705" s="12"/>
      <c r="ACE705" s="12"/>
      <c r="ACF705" s="12"/>
      <c r="ACG705" s="12"/>
      <c r="ACH705" s="12"/>
      <c r="ACI705" s="12"/>
      <c r="ACJ705" s="12"/>
      <c r="ACK705" s="12"/>
      <c r="ACL705" s="12"/>
      <c r="ACM705" s="12"/>
      <c r="ACN705" s="12"/>
      <c r="ACO705" s="12"/>
      <c r="ACP705" s="12"/>
      <c r="ACQ705" s="12"/>
      <c r="ACR705" s="12"/>
      <c r="ACS705" s="12"/>
      <c r="ACT705" s="12"/>
      <c r="ACU705" s="12"/>
      <c r="ACV705" s="12"/>
      <c r="ACW705" s="12"/>
      <c r="ACX705" s="12"/>
      <c r="ACY705" s="12"/>
      <c r="ACZ705" s="12"/>
      <c r="ADA705" s="12"/>
      <c r="ADB705" s="12"/>
      <c r="ADC705" s="12"/>
      <c r="ADD705" s="12"/>
      <c r="ADE705" s="12"/>
      <c r="ADF705" s="12"/>
      <c r="ADG705" s="12"/>
      <c r="ADH705" s="12"/>
      <c r="ADI705" s="12"/>
      <c r="ADJ705" s="12"/>
      <c r="ADK705" s="12"/>
      <c r="ADL705" s="12"/>
      <c r="ADM705" s="12"/>
      <c r="ADN705" s="12"/>
      <c r="ADO705" s="12"/>
      <c r="ADP705" s="12"/>
      <c r="ADQ705" s="12"/>
      <c r="ADR705" s="12"/>
      <c r="ADS705" s="12"/>
      <c r="ADT705" s="12"/>
      <c r="ADU705" s="12"/>
      <c r="ADV705" s="12"/>
      <c r="ADW705" s="12"/>
      <c r="ADX705" s="12"/>
      <c r="ADY705" s="164"/>
      <c r="ADZ705" s="164"/>
      <c r="AEA705" s="164"/>
      <c r="AEB705" s="164"/>
      <c r="AEC705" s="164"/>
      <c r="AED705" s="164"/>
      <c r="AEE705" s="164"/>
      <c r="AEF705" s="164"/>
      <c r="AEG705" s="164"/>
      <c r="AEH705" s="164"/>
      <c r="AEI705" s="164"/>
      <c r="AEJ705" s="164"/>
      <c r="AEK705" s="164"/>
      <c r="AEL705" s="164"/>
      <c r="AEM705" s="164"/>
      <c r="AEN705" s="164"/>
      <c r="AEO705" s="164"/>
      <c r="AEP705" s="164"/>
      <c r="AEQ705" s="164">
        <f>SUM(ACB705,ACE705,ACH705,ACK705,ACN705,ACQ705,ACT705,ACW705,ACZ705,ADC705,ADF705,ADI705,ADL705,ADO705,ADR705,ADU705,ADX705,AEA705,AED705,AEG705,AEJ705,AEM705,AEP705)</f>
        <v>0</v>
      </c>
    </row>
    <row r="706" spans="1:823">
      <c r="A706" s="184" t="s">
        <v>383</v>
      </c>
      <c r="C706" s="31" t="s">
        <v>384</v>
      </c>
      <c r="D706" s="12"/>
      <c r="E706" s="12"/>
      <c r="F706" s="44"/>
      <c r="G706" s="12"/>
      <c r="H706" s="12"/>
      <c r="I706" s="44"/>
      <c r="J706" s="12"/>
      <c r="K706" s="12"/>
      <c r="L706" s="44"/>
      <c r="M706" s="12"/>
      <c r="N706" s="12"/>
      <c r="O706" s="44"/>
      <c r="P706" s="12"/>
      <c r="Q706" s="12"/>
      <c r="R706" s="44"/>
      <c r="S706" s="12"/>
      <c r="T706" s="12"/>
      <c r="U706" s="44"/>
      <c r="V706" s="12"/>
      <c r="W706" s="12"/>
      <c r="X706" s="44"/>
      <c r="Y706" s="51">
        <f>SUM(F706,I706,L706,O706,R706,U706,X706)</f>
        <v>0</v>
      </c>
      <c r="Z706" s="12"/>
      <c r="AA706" s="12"/>
      <c r="AB706" s="54"/>
      <c r="AC706" s="12"/>
      <c r="AD706" s="12"/>
      <c r="AE706" s="54"/>
      <c r="AF706" s="12"/>
      <c r="AG706" s="12"/>
      <c r="AH706" s="54"/>
      <c r="AI706" s="12"/>
      <c r="AJ706" s="12"/>
      <c r="AK706" s="54"/>
      <c r="AL706" s="12"/>
      <c r="AM706" s="12"/>
      <c r="AN706" s="54"/>
      <c r="AO706" s="12"/>
      <c r="AP706" s="12"/>
      <c r="AQ706" s="54"/>
      <c r="AR706" s="12"/>
      <c r="AS706" s="12"/>
      <c r="AT706" s="54"/>
      <c r="AU706" s="12"/>
      <c r="AV706" s="12"/>
      <c r="AW706" s="54"/>
      <c r="AX706" s="12"/>
      <c r="AY706" s="12"/>
      <c r="AZ706" s="54"/>
      <c r="BA706" s="12"/>
      <c r="BB706" s="12"/>
      <c r="BC706" s="54"/>
      <c r="BD706" s="12"/>
      <c r="BE706" s="12"/>
      <c r="BF706" s="54"/>
      <c r="BG706" s="12"/>
      <c r="BH706" s="12"/>
      <c r="BI706" s="54"/>
      <c r="BJ706" s="12"/>
      <c r="BK706" s="12"/>
      <c r="BL706" s="54"/>
      <c r="BM706" s="12"/>
      <c r="BN706" s="12"/>
      <c r="BO706" s="54"/>
      <c r="BP706" s="60">
        <f>SUM(BO706,BL706,BI706,BF706,BC706,AZ706,AW706,AT706,AQ706,AN706,AK706,AH706,AE706,AB706)</f>
        <v>0</v>
      </c>
      <c r="BQ706" s="12"/>
      <c r="BR706" s="12"/>
      <c r="BS706" s="54"/>
      <c r="BT706" s="12"/>
      <c r="BU706" s="12"/>
      <c r="BV706" s="54"/>
      <c r="BW706" s="12"/>
      <c r="BX706" s="12"/>
      <c r="BY706" s="54"/>
      <c r="BZ706" s="12"/>
      <c r="CA706" s="12"/>
      <c r="CB706" s="54"/>
      <c r="CC706" s="12"/>
      <c r="CD706" s="12"/>
      <c r="CE706" s="54"/>
      <c r="CF706" s="12"/>
      <c r="CG706" s="12"/>
      <c r="CH706" s="54"/>
      <c r="CI706" s="12"/>
      <c r="CJ706" s="12"/>
      <c r="CK706" s="54"/>
      <c r="CL706" s="12"/>
      <c r="CM706" s="12"/>
      <c r="CN706" s="54"/>
      <c r="CO706" s="12"/>
      <c r="CP706" s="12"/>
      <c r="CQ706" s="54"/>
      <c r="CR706" s="12"/>
      <c r="CS706" s="12"/>
      <c r="CT706" s="54"/>
      <c r="CU706" s="12"/>
      <c r="CV706" s="12"/>
      <c r="CW706" s="54"/>
      <c r="CX706" s="12"/>
      <c r="CY706" s="12"/>
      <c r="CZ706" s="54"/>
      <c r="DA706" s="12"/>
      <c r="DB706" s="12"/>
      <c r="DC706" s="54"/>
      <c r="DD706" s="12"/>
      <c r="DE706" s="12"/>
      <c r="DF706" s="54"/>
      <c r="DG706" s="12"/>
      <c r="DH706" s="12"/>
      <c r="DI706" s="54"/>
      <c r="DJ706" s="12"/>
      <c r="DK706" s="12"/>
      <c r="DL706" s="54"/>
      <c r="DM706" s="12"/>
      <c r="DN706" s="12"/>
      <c r="DO706" s="54"/>
      <c r="DP706" s="12"/>
      <c r="DQ706" s="12"/>
      <c r="DR706" s="54"/>
      <c r="DS706" s="12"/>
      <c r="DT706" s="12"/>
      <c r="DU706" s="54"/>
      <c r="DV706" s="12"/>
      <c r="DW706" s="12"/>
      <c r="DX706" s="54"/>
      <c r="DY706" s="12"/>
      <c r="DZ706" s="12"/>
      <c r="EA706" s="54"/>
      <c r="EB706" s="12"/>
      <c r="EC706" s="12"/>
      <c r="ED706" s="54"/>
      <c r="EE706" s="12"/>
      <c r="EF706" s="12"/>
      <c r="EG706" s="54"/>
      <c r="EH706" s="12"/>
      <c r="EI706" s="12"/>
      <c r="EJ706" s="54"/>
      <c r="EK706" s="12"/>
      <c r="EL706" s="12"/>
      <c r="EM706" s="54"/>
      <c r="EN706" s="64">
        <f>SUM(EM706,EJ706,EG706,ED706,EA706,DX706,DU706,DR706,DO706,DL706,DI706,DF706,DC706,CZ706,CW706,CT706,CQ706,CN706,CK706,CH706,CE706,CB706,BY706,BV706,BS706)</f>
        <v>0</v>
      </c>
      <c r="EO706" s="12"/>
      <c r="EP706" s="12"/>
      <c r="EQ706" s="67"/>
      <c r="ER706" s="12"/>
      <c r="ES706" s="12"/>
      <c r="ET706" s="67"/>
      <c r="EU706" s="12"/>
      <c r="EV706" s="12"/>
      <c r="EW706" s="67"/>
      <c r="EX706" s="12"/>
      <c r="EY706" s="12"/>
      <c r="EZ706" s="67"/>
      <c r="FA706" s="12"/>
      <c r="FB706" s="12"/>
      <c r="FC706" s="67"/>
      <c r="FD706" s="12"/>
      <c r="FE706" s="12"/>
      <c r="FF706" s="67"/>
      <c r="FG706" s="12"/>
      <c r="FH706" s="12"/>
      <c r="FI706" s="67"/>
      <c r="FJ706" s="12"/>
      <c r="FK706" s="12"/>
      <c r="FL706" s="67"/>
      <c r="FM706" s="12"/>
      <c r="FN706" s="12"/>
      <c r="FO706" s="67"/>
      <c r="FP706" s="12"/>
      <c r="FQ706" s="12"/>
      <c r="FR706" s="67"/>
      <c r="FS706" s="12"/>
      <c r="FT706" s="12"/>
      <c r="FU706" s="67"/>
      <c r="FV706" s="12"/>
      <c r="FW706" s="12"/>
      <c r="FX706" s="67"/>
      <c r="FY706" s="12"/>
      <c r="FZ706" s="12"/>
      <c r="GA706" s="67"/>
      <c r="GB706" s="12"/>
      <c r="GC706" s="12"/>
      <c r="GD706" s="67"/>
      <c r="GE706" s="12"/>
      <c r="GF706" s="12"/>
      <c r="GG706" s="67"/>
      <c r="GH706" s="12"/>
      <c r="GI706" s="12"/>
      <c r="GJ706" s="67"/>
      <c r="GK706" s="12"/>
      <c r="GL706" s="12"/>
      <c r="GM706" s="67"/>
      <c r="GN706" s="12"/>
      <c r="GO706" s="12"/>
      <c r="GP706" s="67"/>
      <c r="GQ706" s="12"/>
      <c r="GR706" s="12"/>
      <c r="GS706" s="67"/>
      <c r="GT706" s="12"/>
      <c r="GU706" s="12"/>
      <c r="GV706" s="67"/>
      <c r="GW706" s="12"/>
      <c r="GX706" s="12"/>
      <c r="GY706" s="67"/>
      <c r="GZ706" s="12"/>
      <c r="HA706" s="12"/>
      <c r="HB706" s="67"/>
      <c r="HC70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6" s="12"/>
      <c r="HE706" s="12"/>
      <c r="HF706" s="77"/>
      <c r="HG706" s="12"/>
      <c r="HH706" s="12"/>
      <c r="HI706" s="77"/>
      <c r="HJ706" s="12"/>
      <c r="HK706" s="12"/>
      <c r="HL706" s="77"/>
      <c r="HM706" s="12"/>
      <c r="HN706" s="12"/>
      <c r="HO706" s="77"/>
      <c r="HP706" s="12"/>
      <c r="HQ706" s="12"/>
      <c r="HR706" s="77"/>
      <c r="HS706" s="12"/>
      <c r="HT706" s="12"/>
      <c r="HU706" s="77"/>
      <c r="HV706" s="12"/>
      <c r="HW706" s="12"/>
      <c r="HX706" s="77"/>
      <c r="HY706" s="12"/>
      <c r="HZ706" s="12"/>
      <c r="IA706" s="77"/>
      <c r="IB706" s="12"/>
      <c r="IC706" s="12"/>
      <c r="ID706" s="77"/>
      <c r="IE706" s="12"/>
      <c r="IF706" s="12"/>
      <c r="IG706" s="77"/>
      <c r="IH706" s="12"/>
      <c r="II706" s="12"/>
      <c r="IJ706" s="77"/>
      <c r="IK706" s="12"/>
      <c r="IL706" s="12"/>
      <c r="IM706" s="77"/>
      <c r="IN706" s="12"/>
      <c r="IO706" s="12"/>
      <c r="IP706" s="77"/>
      <c r="IQ706" s="12"/>
      <c r="IR706" s="12"/>
      <c r="IS706" s="77"/>
      <c r="IT706" s="12"/>
      <c r="IU706" s="12"/>
      <c r="IV706" s="77"/>
      <c r="IW706" s="12"/>
      <c r="IX706" s="12"/>
      <c r="IY706" s="77"/>
      <c r="IZ70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6" s="12"/>
      <c r="JB706" s="12"/>
      <c r="JC706" s="82"/>
      <c r="JD706" s="12"/>
      <c r="JE706" s="12"/>
      <c r="JF706" s="82"/>
      <c r="JG706" s="12"/>
      <c r="JH706" s="12"/>
      <c r="JI706" s="82"/>
      <c r="JJ706" s="12"/>
      <c r="JK706" s="12"/>
      <c r="JL706" s="82"/>
      <c r="JM706" s="12"/>
      <c r="JN706" s="12"/>
      <c r="JO706" s="82"/>
      <c r="JP706" s="12"/>
      <c r="JQ706" s="12"/>
      <c r="JR706" s="82"/>
      <c r="JS706" s="12"/>
      <c r="JT706" s="12"/>
      <c r="JU706" s="82"/>
      <c r="JV706" s="12"/>
      <c r="JW706" s="12"/>
      <c r="JX706" s="82"/>
      <c r="JY706" s="12"/>
      <c r="JZ706" s="12"/>
      <c r="KA706" s="82"/>
      <c r="KB706" s="12"/>
      <c r="KC706" s="12"/>
      <c r="KD706" s="82"/>
      <c r="KE706" s="12"/>
      <c r="KF706" s="12"/>
      <c r="KG706" s="82"/>
      <c r="KH706" s="12"/>
      <c r="KI706" s="12"/>
      <c r="KJ706" s="82"/>
      <c r="KK706" s="12"/>
      <c r="KL706" s="12"/>
      <c r="KM706" s="82"/>
      <c r="KN706" s="12"/>
      <c r="KO706" s="12"/>
      <c r="KP706" s="82"/>
      <c r="KQ706" s="12"/>
      <c r="KR706" s="12"/>
      <c r="KS706" s="82"/>
      <c r="KT70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6" s="12"/>
      <c r="KV706" s="12"/>
      <c r="KW706" s="89"/>
      <c r="KX706" s="12"/>
      <c r="KY706" s="12"/>
      <c r="KZ706" s="89"/>
      <c r="LA706" s="12"/>
      <c r="LB706" s="12"/>
      <c r="LC706" s="89"/>
      <c r="LD706" s="12"/>
      <c r="LE706" s="12"/>
      <c r="LF706" s="89"/>
      <c r="LG706" s="12"/>
      <c r="LH706" s="12"/>
      <c r="LI706" s="89"/>
      <c r="LJ706" s="12"/>
      <c r="LK706" s="12"/>
      <c r="LL706" s="89"/>
      <c r="LM706" s="12"/>
      <c r="LN706" s="12"/>
      <c r="LO706" s="89"/>
      <c r="LP706" s="12"/>
      <c r="LQ706" s="12"/>
      <c r="LR706" s="89"/>
      <c r="LS706" s="12"/>
      <c r="LT706" s="12"/>
      <c r="LU706" s="89"/>
      <c r="LV706" s="12"/>
      <c r="LW706" s="12"/>
      <c r="LX706" s="89"/>
      <c r="LY706" s="12"/>
      <c r="LZ706" s="12"/>
      <c r="MA706" s="89"/>
      <c r="MB70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6" s="12"/>
      <c r="MD706" s="12"/>
      <c r="ME706" s="98"/>
      <c r="MF706" s="12"/>
      <c r="MG706" s="12"/>
      <c r="MH706" s="98"/>
      <c r="MI706" s="12"/>
      <c r="MJ706" s="12"/>
      <c r="MK706" s="98"/>
      <c r="ML706" s="12"/>
      <c r="MM706" s="12"/>
      <c r="MN706" s="98"/>
      <c r="MO706" s="12"/>
      <c r="MP706" s="12"/>
      <c r="MQ706" s="98"/>
      <c r="MR706" s="12"/>
      <c r="MS706" s="12"/>
      <c r="MT706" s="98"/>
      <c r="MU706" s="12"/>
      <c r="MV706" s="12"/>
      <c r="MW706" s="98"/>
      <c r="MX706" s="12"/>
      <c r="MY706" s="12"/>
      <c r="MZ706" s="98"/>
      <c r="NA706" s="12"/>
      <c r="NB706" s="12"/>
      <c r="NC706" s="103"/>
      <c r="ND706" s="12"/>
      <c r="NE706" s="12"/>
      <c r="NF706" s="103"/>
      <c r="NG706" s="12"/>
      <c r="NH706" s="12"/>
      <c r="NI706" s="103"/>
      <c r="NJ706" s="12"/>
      <c r="NK706" s="12"/>
      <c r="NL706" s="103"/>
      <c r="NM70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6" s="12"/>
      <c r="NO706" s="12"/>
      <c r="NP706" s="110"/>
      <c r="NQ706" s="12"/>
      <c r="NR706" s="12"/>
      <c r="NS706" s="110"/>
      <c r="NT706" s="12"/>
      <c r="NU706" s="12"/>
      <c r="NV706" s="110"/>
      <c r="NW706" s="12"/>
      <c r="NX706" s="12"/>
      <c r="NY706" s="110"/>
      <c r="NZ706" s="12"/>
      <c r="OA706" s="12"/>
      <c r="OB706" s="110"/>
      <c r="OC706" s="12"/>
      <c r="OD706" s="12"/>
      <c r="OE706" s="110"/>
      <c r="OF706" s="12"/>
      <c r="OG706" s="12"/>
      <c r="OH706" s="110"/>
      <c r="OI706" s="12"/>
      <c r="OJ706" s="12"/>
      <c r="OK706" s="110"/>
      <c r="OL706" s="12"/>
      <c r="OM706" s="12"/>
      <c r="ON706" s="110"/>
      <c r="OO706" s="12"/>
      <c r="OP706" s="12"/>
      <c r="OQ706" s="110"/>
      <c r="OR706" s="12"/>
      <c r="OS706" s="12"/>
      <c r="OT706" s="110"/>
      <c r="OU706" s="12"/>
      <c r="OV706" s="12"/>
      <c r="OW706" s="110"/>
      <c r="OX706" s="12"/>
      <c r="OY706" s="12"/>
      <c r="OZ706" s="110"/>
      <c r="PA706" s="12"/>
      <c r="PB706" s="12"/>
      <c r="PC706" s="110"/>
      <c r="PD706" s="12"/>
      <c r="PE706" s="12"/>
      <c r="PF706" s="110"/>
      <c r="PG706" s="12"/>
      <c r="PH706" s="12"/>
      <c r="PI706" s="110"/>
      <c r="PJ706" s="12"/>
      <c r="PK706" s="12"/>
      <c r="PL706" s="110"/>
      <c r="PM706" s="12"/>
      <c r="PN706" s="12"/>
      <c r="PO706" s="110"/>
      <c r="PP706" s="12"/>
      <c r="PQ706" s="12"/>
      <c r="PR706" s="110"/>
      <c r="PS706" s="12"/>
      <c r="PT706" s="12"/>
      <c r="PU706" s="110"/>
      <c r="PV70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6" s="12"/>
      <c r="PX706" s="12"/>
      <c r="PY706" s="121"/>
      <c r="PZ706" s="12"/>
      <c r="QA706" s="12"/>
      <c r="QB706" s="121"/>
      <c r="QC706" s="12"/>
      <c r="QD706" s="12"/>
      <c r="QE706" s="121"/>
      <c r="QF706" s="12"/>
      <c r="QG706" s="12"/>
      <c r="QH706" s="121"/>
      <c r="QI706" s="12"/>
      <c r="QJ706" s="12"/>
      <c r="QK706" s="121"/>
      <c r="QL706" s="12"/>
      <c r="QM706" s="12"/>
      <c r="QN706" s="121"/>
      <c r="QO706" s="126">
        <f>Tabela1[[#This Row],[p120]]+Tabela1[[#This Row],[pkt9]]+Tabela1[[#This Row],[p121]]+Tabela1[[#This Row],[punkty44]]+Tabela1[[#This Row],[p122]]+Tabela1[[#This Row],[p123]]</f>
        <v>0</v>
      </c>
      <c r="QP706" s="12"/>
      <c r="QQ706" s="12"/>
      <c r="QR706" s="12"/>
      <c r="QS706" s="12"/>
      <c r="QT706" s="12"/>
      <c r="QU706" s="12"/>
      <c r="QV706" s="12"/>
      <c r="QW706" s="12"/>
      <c r="QX706" s="12"/>
      <c r="QY706" s="12"/>
      <c r="QZ706" s="12"/>
      <c r="RA706" s="12"/>
      <c r="RB706" s="12"/>
      <c r="RC706" s="12"/>
      <c r="RD706" s="12"/>
      <c r="RE706" s="12"/>
      <c r="RF706" s="12"/>
      <c r="RG706" s="12"/>
      <c r="RH706" s="12"/>
      <c r="RI706" s="12"/>
      <c r="RJ706" s="12"/>
      <c r="RK706" s="12"/>
      <c r="RL706" s="12"/>
      <c r="RM706" s="12"/>
      <c r="RN706" s="12"/>
      <c r="RO706" s="12"/>
      <c r="RP706" s="12"/>
      <c r="RQ706" s="12"/>
      <c r="RR706" s="12"/>
      <c r="RS706" s="12"/>
      <c r="RT706" s="12"/>
      <c r="RU706" s="12"/>
      <c r="RV706" s="12"/>
      <c r="RW70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6" s="12"/>
      <c r="RY706" s="12"/>
      <c r="RZ706" s="12"/>
      <c r="SA706" s="12"/>
      <c r="SB706" s="12"/>
      <c r="SC706" s="12"/>
      <c r="SD706" s="12"/>
      <c r="SE706" s="12"/>
      <c r="SF706" s="12"/>
      <c r="SG706" s="12"/>
      <c r="SH706" s="12"/>
      <c r="SI706" s="12"/>
      <c r="SJ706" s="12"/>
      <c r="SK706" s="12"/>
      <c r="SL706" s="12"/>
      <c r="SM706" s="12"/>
      <c r="SN706" s="12"/>
      <c r="SO706" s="12"/>
      <c r="SP706" s="12"/>
      <c r="SQ706" s="12"/>
      <c r="SR706" s="12"/>
      <c r="SS706" s="12"/>
      <c r="ST706" s="12"/>
      <c r="SU706" s="12"/>
      <c r="SV706" s="12"/>
      <c r="SW706" s="12"/>
      <c r="SX706" s="12"/>
      <c r="SY706" s="12"/>
      <c r="SZ706" s="12"/>
      <c r="TA706" s="12"/>
      <c r="TB706" s="12"/>
      <c r="TC706" s="12"/>
      <c r="TD706" s="12"/>
      <c r="TE706" s="12"/>
      <c r="TF706" s="12"/>
      <c r="TG706" s="12"/>
      <c r="TH706" s="12"/>
      <c r="TI706" s="12"/>
      <c r="TJ706" s="12"/>
      <c r="TK706" s="12"/>
      <c r="TL706" s="12"/>
      <c r="TM706" s="12"/>
      <c r="TN706" s="12"/>
      <c r="TO706" s="12"/>
      <c r="TP706" s="12"/>
      <c r="TQ706" s="12"/>
      <c r="TR706" s="12"/>
      <c r="TS706" s="12"/>
      <c r="TT706" s="12"/>
      <c r="TU706" s="12"/>
      <c r="TV706" s="12"/>
      <c r="TW706" s="12"/>
      <c r="TX706" s="12"/>
      <c r="TY706" s="12"/>
      <c r="TZ706" s="12"/>
      <c r="UA706" s="12"/>
      <c r="UB706" s="12"/>
      <c r="UC706" s="12"/>
      <c r="UD706" s="12"/>
      <c r="UE706" s="12"/>
      <c r="UF706" s="12"/>
      <c r="UG706" s="12"/>
      <c r="UH706" s="12"/>
      <c r="UI706" s="12"/>
      <c r="UJ706" s="12"/>
      <c r="UK706" s="12"/>
      <c r="UL706" s="145">
        <f>SUM(RZ706,SC706,SF706,SI706,SL706,SO706,SR706,SU706,SX706,TA706,TD706,TG706,TJ706,TM706,TP706,TS706,TV706,TY706,UB706,UE706,UH706,UK706)</f>
        <v>0</v>
      </c>
      <c r="UM706" s="12"/>
      <c r="UN706" s="12"/>
      <c r="UO706" s="12"/>
      <c r="UP706" s="12"/>
      <c r="UQ706" s="12"/>
      <c r="UR706" s="12"/>
      <c r="US706" s="12"/>
      <c r="UT706" s="12"/>
      <c r="UU706" s="12"/>
      <c r="UV706" s="12"/>
      <c r="UW706" s="12"/>
      <c r="UX706" s="12"/>
      <c r="UY706" s="12"/>
      <c r="UZ706" s="12"/>
      <c r="VA706" s="12"/>
      <c r="VB706" s="12"/>
      <c r="VC706" s="12"/>
      <c r="VD706" s="12"/>
      <c r="VE706" s="12"/>
      <c r="VF706" s="12"/>
      <c r="VG706" s="12"/>
      <c r="VH706" s="12"/>
      <c r="VI706" s="12"/>
      <c r="VJ706" s="12"/>
      <c r="VK706" s="12"/>
      <c r="VL706" s="12"/>
      <c r="VM706" s="12"/>
      <c r="VN706" s="12"/>
      <c r="VO706" s="12"/>
      <c r="VP706" s="12"/>
      <c r="VQ706" s="12"/>
      <c r="VR706" s="12"/>
      <c r="VS706" s="12"/>
      <c r="VT706" s="12"/>
      <c r="VU706" s="12"/>
      <c r="VV706" s="12"/>
      <c r="VW706" s="12"/>
      <c r="VX706" s="12"/>
      <c r="VY706" s="12"/>
      <c r="VZ706" s="12"/>
      <c r="WA706" s="12"/>
      <c r="WB706" s="12"/>
      <c r="WC706" s="12"/>
      <c r="WD706" s="12"/>
      <c r="WE706" s="12"/>
      <c r="WF706" s="12"/>
      <c r="WG706" s="12"/>
      <c r="WH706" s="12"/>
      <c r="WI706" s="12"/>
      <c r="WJ706" s="12"/>
      <c r="WK706" s="12"/>
      <c r="WL70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6" s="12"/>
      <c r="WN706" s="12"/>
      <c r="WO706" s="12"/>
      <c r="WP706" s="12"/>
      <c r="WQ706" s="12"/>
      <c r="WR706" s="12"/>
      <c r="WS706" s="12"/>
      <c r="WT706" s="12"/>
      <c r="WU706" s="12"/>
      <c r="WV706" s="12"/>
      <c r="WW706" s="12"/>
      <c r="WX706" s="12"/>
      <c r="WY706" s="12"/>
      <c r="WZ706" s="12"/>
      <c r="XA706" s="12"/>
      <c r="XB706" s="12"/>
      <c r="XC706" s="12"/>
      <c r="XD706" s="12"/>
      <c r="XE706" s="12"/>
      <c r="XF706" s="12"/>
      <c r="XG706" s="12"/>
      <c r="XH706" s="12"/>
      <c r="XI706" s="12"/>
      <c r="XJ706" s="12"/>
      <c r="XK706" s="12"/>
      <c r="XL706" s="12"/>
      <c r="XM706" s="12"/>
      <c r="XN706" s="12"/>
      <c r="XO706" s="12"/>
      <c r="XP706" s="12"/>
      <c r="XQ706" s="12"/>
      <c r="XR706" s="12"/>
      <c r="XS706" s="12"/>
      <c r="XT706" s="12"/>
      <c r="XU706" s="12"/>
      <c r="XV706" s="12"/>
      <c r="XW706" s="12"/>
      <c r="XX706" s="12"/>
      <c r="XY706" s="12"/>
      <c r="XZ706" s="12"/>
      <c r="YA706" s="12"/>
      <c r="YB706" s="12"/>
      <c r="YC706" s="12"/>
      <c r="YD706" s="12"/>
      <c r="YE706" s="12"/>
      <c r="YF706" s="12"/>
      <c r="YG706" s="12"/>
      <c r="YH706" s="12"/>
      <c r="YI706" s="12"/>
      <c r="YJ706" s="12"/>
      <c r="YK706" s="12"/>
      <c r="YL706" s="12"/>
      <c r="YM706" s="12"/>
      <c r="YN706" s="12"/>
      <c r="YO706" s="12"/>
      <c r="YP706" s="12"/>
      <c r="YQ706" s="12"/>
      <c r="YR706" s="12"/>
      <c r="YS706" s="12"/>
      <c r="YT706" s="12"/>
      <c r="YU706" s="126">
        <f>SUM(WO706,WR706,WU706,WX706,XA706,XD706,XG706,XJ706,XM706,XP706,XS706,XV706,XY706,YB706,YE706,YH706,YK706,YN706,YQ706,YT706)</f>
        <v>0</v>
      </c>
      <c r="YV706" s="12"/>
      <c r="YW706" s="12"/>
      <c r="YX706" s="12"/>
      <c r="YY706" s="12"/>
      <c r="YZ706" s="12"/>
      <c r="ZA706" s="12"/>
      <c r="ZB706" s="12"/>
      <c r="ZC706" s="12"/>
      <c r="ZD706" s="12"/>
      <c r="ZE706" s="12"/>
      <c r="ZF706" s="12"/>
      <c r="ZG706" s="12"/>
      <c r="ZH706" s="12"/>
      <c r="ZI706" s="12"/>
      <c r="ZJ706" s="12"/>
      <c r="ZK706" s="12"/>
      <c r="ZL706" s="12"/>
      <c r="ZM706" s="12"/>
      <c r="ZN706" s="12"/>
      <c r="ZO706" s="12"/>
      <c r="ZP706" s="12"/>
      <c r="ZQ706" s="12"/>
      <c r="ZR706" s="12"/>
      <c r="ZS706" s="12"/>
      <c r="ZT706" s="12"/>
      <c r="ZU706" s="12"/>
      <c r="ZV706" s="12"/>
      <c r="ZW706" s="12"/>
      <c r="ZX706" s="12"/>
      <c r="ZY706" s="12"/>
      <c r="ZZ706" s="12"/>
      <c r="AAA706" s="12"/>
      <c r="AAB706" s="12"/>
      <c r="AAC706" s="12"/>
      <c r="AAD706" s="12"/>
      <c r="AAE706" s="12"/>
      <c r="AAF706" s="12"/>
      <c r="AAG706" s="12"/>
      <c r="AAH706" s="12"/>
      <c r="AAI706" s="12"/>
      <c r="AAJ706" s="12"/>
      <c r="AAK706" s="12"/>
      <c r="AAL706" s="12"/>
      <c r="AAM706" s="12"/>
      <c r="AAN706" s="12"/>
      <c r="AAO706" s="12"/>
      <c r="AAP706" s="12"/>
      <c r="AAQ706" s="12"/>
      <c r="AAR706" s="12"/>
      <c r="AAS706" s="12"/>
      <c r="AAT706" s="12"/>
      <c r="AAU706" s="12"/>
      <c r="AAV706" s="12"/>
      <c r="AAW706" s="12"/>
      <c r="AAX706" s="12"/>
      <c r="AAY706" s="12"/>
      <c r="AAZ706" s="12"/>
      <c r="ABA706" s="12"/>
      <c r="ABB706" s="12"/>
      <c r="ABC706" s="12"/>
      <c r="ABD706" s="12"/>
      <c r="ABE706" s="12"/>
      <c r="ABF706" s="12"/>
      <c r="ABG706" s="12"/>
      <c r="ABH706" s="12"/>
      <c r="ABI706" s="12"/>
      <c r="ABJ706" s="12"/>
      <c r="ABK706" s="12"/>
      <c r="ABL706" s="12"/>
      <c r="ABM706" s="12"/>
      <c r="ABN706" s="12"/>
      <c r="ABO706" s="12"/>
      <c r="ABP706" s="12"/>
      <c r="ABQ706" s="12"/>
      <c r="ABR706" s="12"/>
      <c r="ABS706" s="12"/>
      <c r="ABT706" s="12"/>
      <c r="ABU706" s="12"/>
      <c r="ABV706" s="12"/>
      <c r="ABW706" s="12"/>
      <c r="ABX706" s="12"/>
      <c r="ABY706" s="136">
        <f>SUM(YX706,ZA706,ZD706,ZG706,ZJ706,ZM706,ZP706,ZS706,ZV706,ZY706,AAB706,AAE706,AAH706,AAK706,AAN706,AAQ706,AAT706,AAW706,AAZ706,ABC706,ABF706,ABI706,ABL706,ABO706,ABR706,ABU706,ABX706)</f>
        <v>0</v>
      </c>
      <c r="ABZ706" s="12"/>
      <c r="ACA706" s="12"/>
      <c r="ACB706" s="12"/>
      <c r="ACC706" s="12"/>
      <c r="ACD706" s="12"/>
      <c r="ACE706" s="12"/>
      <c r="ACF706" s="12"/>
      <c r="ACG706" s="12"/>
      <c r="ACH706" s="12"/>
      <c r="ACI706" s="12"/>
      <c r="ACJ706" s="12"/>
      <c r="ACK706" s="12"/>
      <c r="ACL706" s="12"/>
      <c r="ACM706" s="12"/>
      <c r="ACN706" s="12"/>
      <c r="ACO706" s="12"/>
      <c r="ACP706" s="12"/>
      <c r="ACQ706" s="12"/>
      <c r="ACR706" s="12"/>
      <c r="ACS706" s="12"/>
      <c r="ACT706" s="12"/>
      <c r="ACU706" s="12"/>
      <c r="ACV706" s="12"/>
      <c r="ACW706" s="12"/>
      <c r="ACX706" s="12"/>
      <c r="ACY706" s="12"/>
      <c r="ACZ706" s="12"/>
      <c r="ADA706" s="12"/>
      <c r="ADB706" s="12"/>
      <c r="ADC706" s="12"/>
      <c r="ADD706" s="12"/>
      <c r="ADE706" s="12"/>
      <c r="ADF706" s="12"/>
      <c r="ADG706" s="12"/>
      <c r="ADH706" s="12"/>
      <c r="ADI706" s="12"/>
      <c r="ADJ706" s="12"/>
      <c r="ADK706" s="12"/>
      <c r="ADL706" s="12"/>
      <c r="ADM706" s="12"/>
      <c r="ADN706" s="12"/>
      <c r="ADO706" s="12"/>
      <c r="ADP706" s="12"/>
      <c r="ADQ706" s="12"/>
      <c r="ADR706" s="12"/>
      <c r="ADS706" s="12"/>
      <c r="ADT706" s="12"/>
      <c r="ADU706" s="12"/>
      <c r="ADV706" s="12"/>
      <c r="ADW706" s="12"/>
      <c r="ADX706" s="12"/>
      <c r="ADY706" s="164"/>
      <c r="ADZ706" s="164"/>
      <c r="AEA706" s="164"/>
      <c r="AEB706" s="164"/>
      <c r="AEC706" s="164"/>
      <c r="AED706" s="164"/>
      <c r="AEE706" s="164"/>
      <c r="AEF706" s="164"/>
      <c r="AEG706" s="164"/>
      <c r="AEH706" s="164"/>
      <c r="AEI706" s="164"/>
      <c r="AEJ706" s="164"/>
      <c r="AEK706" s="164"/>
      <c r="AEL706" s="164"/>
      <c r="AEM706" s="164"/>
      <c r="AEN706" s="164"/>
      <c r="AEO706" s="164"/>
      <c r="AEP706" s="164"/>
      <c r="AEQ706" s="164">
        <f>SUM(ACB706,ACE706,ACH706,ACK706,ACN706,ACQ706,ACT706,ACW706,ACZ706,ADC706,ADF706,ADI706,ADL706,ADO706,ADR706,ADU706,ADX706,AEA706,AED706,AEG706,AEJ706,AEM706,AEP706)</f>
        <v>0</v>
      </c>
    </row>
    <row r="707" spans="1:823">
      <c r="A707" s="13" t="s">
        <v>643</v>
      </c>
      <c r="B707" s="14" t="s">
        <v>162</v>
      </c>
      <c r="C707" s="31" t="s">
        <v>644</v>
      </c>
      <c r="D707" s="12"/>
      <c r="E707" s="12"/>
      <c r="F707" s="44"/>
      <c r="G707" s="12"/>
      <c r="H707" s="12"/>
      <c r="I707" s="44"/>
      <c r="J707" s="12"/>
      <c r="K707" s="12"/>
      <c r="L707" s="44"/>
      <c r="M707" s="12"/>
      <c r="N707" s="12"/>
      <c r="O707" s="44"/>
      <c r="P707" s="12"/>
      <c r="Q707" s="12"/>
      <c r="R707" s="44"/>
      <c r="S707" s="12"/>
      <c r="T707" s="12"/>
      <c r="U707" s="44"/>
      <c r="V707" s="12"/>
      <c r="W707" s="12"/>
      <c r="X707" s="44"/>
      <c r="Y707" s="51">
        <f>SUM(F707,I707,L707,O707,R707,U707,X707)</f>
        <v>0</v>
      </c>
      <c r="Z707" s="12"/>
      <c r="AA707" s="12"/>
      <c r="AB707" s="54"/>
      <c r="AC707" s="12"/>
      <c r="AD707" s="12"/>
      <c r="AE707" s="54"/>
      <c r="AF707" s="12"/>
      <c r="AG707" s="12"/>
      <c r="AH707" s="54"/>
      <c r="AI707" s="12"/>
      <c r="AJ707" s="12"/>
      <c r="AK707" s="54"/>
      <c r="AL707" s="12"/>
      <c r="AM707" s="12"/>
      <c r="AN707" s="54"/>
      <c r="AO707" s="12"/>
      <c r="AP707" s="12"/>
      <c r="AQ707" s="54"/>
      <c r="AR707" s="12"/>
      <c r="AS707" s="12"/>
      <c r="AT707" s="54"/>
      <c r="AU707" s="12"/>
      <c r="AV707" s="12"/>
      <c r="AW707" s="54"/>
      <c r="AX707" s="12"/>
      <c r="AY707" s="12"/>
      <c r="AZ707" s="54"/>
      <c r="BA707" s="12"/>
      <c r="BB707" s="12"/>
      <c r="BC707" s="54"/>
      <c r="BD707" s="12"/>
      <c r="BE707" s="12"/>
      <c r="BF707" s="54"/>
      <c r="BG707" s="12"/>
      <c r="BH707" s="12"/>
      <c r="BI707" s="54"/>
      <c r="BJ707" s="12"/>
      <c r="BK707" s="12"/>
      <c r="BL707" s="54"/>
      <c r="BM707" s="12"/>
      <c r="BN707" s="12"/>
      <c r="BO707" s="54"/>
      <c r="BP707" s="60">
        <f>SUM(BO707,BL707,BI707,BF707,BC707,AZ707,AW707,AT707,AQ707,AN707,AK707,AH707,AE707,AB707)</f>
        <v>0</v>
      </c>
      <c r="BQ707" s="12"/>
      <c r="BR707" s="12"/>
      <c r="BS707" s="54"/>
      <c r="BT707" s="12"/>
      <c r="BU707" s="12"/>
      <c r="BV707" s="54"/>
      <c r="BW707" s="12"/>
      <c r="BX707" s="12"/>
      <c r="BY707" s="54"/>
      <c r="BZ707" s="12"/>
      <c r="CA707" s="12"/>
      <c r="CB707" s="54"/>
      <c r="CC707" s="12"/>
      <c r="CD707" s="12"/>
      <c r="CE707" s="54"/>
      <c r="CF707" s="12"/>
      <c r="CG707" s="12"/>
      <c r="CH707" s="54"/>
      <c r="CI707" s="12"/>
      <c r="CJ707" s="12"/>
      <c r="CK707" s="54"/>
      <c r="CL707" s="12"/>
      <c r="CM707" s="12"/>
      <c r="CN707" s="54"/>
      <c r="CO707" s="12"/>
      <c r="CP707" s="12"/>
      <c r="CQ707" s="54"/>
      <c r="CR707" s="12"/>
      <c r="CS707" s="12"/>
      <c r="CT707" s="54"/>
      <c r="CU707" s="12"/>
      <c r="CV707" s="12"/>
      <c r="CW707" s="54"/>
      <c r="CX707" s="12"/>
      <c r="CY707" s="12"/>
      <c r="CZ707" s="54"/>
      <c r="DA707" s="12"/>
      <c r="DB707" s="12"/>
      <c r="DC707" s="54"/>
      <c r="DD707" s="12"/>
      <c r="DE707" s="12"/>
      <c r="DF707" s="54"/>
      <c r="DG707" s="12"/>
      <c r="DH707" s="12"/>
      <c r="DI707" s="54"/>
      <c r="DJ707" s="12"/>
      <c r="DK707" s="12"/>
      <c r="DL707" s="54"/>
      <c r="DM707" s="12"/>
      <c r="DN707" s="12"/>
      <c r="DO707" s="54"/>
      <c r="DP707" s="12"/>
      <c r="DQ707" s="12"/>
      <c r="DR707" s="54"/>
      <c r="DS707" s="12"/>
      <c r="DT707" s="12"/>
      <c r="DU707" s="54"/>
      <c r="DV707" s="12"/>
      <c r="DW707" s="12"/>
      <c r="DX707" s="54"/>
      <c r="DY707" s="12"/>
      <c r="DZ707" s="12"/>
      <c r="EA707" s="54"/>
      <c r="EB707" s="12"/>
      <c r="EC707" s="12"/>
      <c r="ED707" s="54"/>
      <c r="EE707" s="12"/>
      <c r="EF707" s="12"/>
      <c r="EG707" s="54"/>
      <c r="EH707" s="12"/>
      <c r="EI707" s="12"/>
      <c r="EJ707" s="54"/>
      <c r="EK707" s="12"/>
      <c r="EL707" s="12"/>
      <c r="EM707" s="54"/>
      <c r="EN707" s="64">
        <f>SUM(EM707,EJ707,EG707,ED707,EA707,DX707,DU707,DR707,DO707,DL707,DI707,DF707,DC707,CZ707,CW707,CT707,CQ707,CN707,CK707,CH707,CE707,CB707,BY707,BV707,BS707)</f>
        <v>0</v>
      </c>
      <c r="EO707" s="12"/>
      <c r="EP707" s="12"/>
      <c r="EQ707" s="67"/>
      <c r="ER707" s="12"/>
      <c r="ES707" s="12"/>
      <c r="ET707" s="67"/>
      <c r="EU707" s="12"/>
      <c r="EV707" s="12"/>
      <c r="EW707" s="67"/>
      <c r="EX707" s="12"/>
      <c r="EY707" s="12"/>
      <c r="EZ707" s="67"/>
      <c r="FA707" s="12"/>
      <c r="FB707" s="12"/>
      <c r="FC707" s="67"/>
      <c r="FD707" s="12"/>
      <c r="FE707" s="12"/>
      <c r="FF707" s="67"/>
      <c r="FG707" s="12"/>
      <c r="FH707" s="12"/>
      <c r="FI707" s="67"/>
      <c r="FJ707" s="12"/>
      <c r="FK707" s="12"/>
      <c r="FL707" s="67"/>
      <c r="FM707" s="12"/>
      <c r="FN707" s="12"/>
      <c r="FO707" s="67"/>
      <c r="FP707" s="12"/>
      <c r="FQ707" s="12"/>
      <c r="FR707" s="67"/>
      <c r="FS707" s="12"/>
      <c r="FT707" s="12"/>
      <c r="FU707" s="67"/>
      <c r="FV707" s="12"/>
      <c r="FW707" s="12"/>
      <c r="FX707" s="67"/>
      <c r="FY707" s="12"/>
      <c r="FZ707" s="12"/>
      <c r="GA707" s="67"/>
      <c r="GB707" s="12"/>
      <c r="GC707" s="12"/>
      <c r="GD707" s="67"/>
      <c r="GE707" s="12"/>
      <c r="GF707" s="12"/>
      <c r="GG707" s="67"/>
      <c r="GH707" s="12"/>
      <c r="GI707" s="12"/>
      <c r="GJ707" s="67"/>
      <c r="GK707" s="12"/>
      <c r="GL707" s="12"/>
      <c r="GM707" s="67"/>
      <c r="GN707" s="12"/>
      <c r="GO707" s="12"/>
      <c r="GP707" s="67"/>
      <c r="GQ707" s="12"/>
      <c r="GR707" s="12"/>
      <c r="GS707" s="67"/>
      <c r="GT707" s="12"/>
      <c r="GU707" s="12"/>
      <c r="GV707" s="67"/>
      <c r="GW707" s="12"/>
      <c r="GX707" s="12"/>
      <c r="GY707" s="67"/>
      <c r="GZ707" s="12"/>
      <c r="HA707" s="12"/>
      <c r="HB707" s="67"/>
      <c r="HC70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7" s="12"/>
      <c r="HE707" s="12"/>
      <c r="HF707" s="77"/>
      <c r="HG707" s="12"/>
      <c r="HH707" s="12"/>
      <c r="HI707" s="77"/>
      <c r="HJ707" s="12"/>
      <c r="HK707" s="12"/>
      <c r="HL707" s="77"/>
      <c r="HM707" s="12"/>
      <c r="HN707" s="12"/>
      <c r="HO707" s="77"/>
      <c r="HP707" s="12"/>
      <c r="HQ707" s="12"/>
      <c r="HR707" s="77"/>
      <c r="HS707" s="12"/>
      <c r="HT707" s="12"/>
      <c r="HU707" s="77"/>
      <c r="HV707" s="12"/>
      <c r="HW707" s="12"/>
      <c r="HX707" s="77"/>
      <c r="HY707" s="12"/>
      <c r="HZ707" s="12"/>
      <c r="IA707" s="77"/>
      <c r="IB707" s="12"/>
      <c r="IC707" s="12"/>
      <c r="ID707" s="77"/>
      <c r="IE707" s="12"/>
      <c r="IF707" s="12"/>
      <c r="IG707" s="77"/>
      <c r="IH707" s="12"/>
      <c r="II707" s="12"/>
      <c r="IJ707" s="77"/>
      <c r="IK707" s="12"/>
      <c r="IL707" s="12"/>
      <c r="IM707" s="77"/>
      <c r="IN707" s="12"/>
      <c r="IO707" s="12"/>
      <c r="IP707" s="77"/>
      <c r="IQ707" s="12"/>
      <c r="IR707" s="12"/>
      <c r="IS707" s="77"/>
      <c r="IT707" s="12"/>
      <c r="IU707" s="12"/>
      <c r="IV707" s="77"/>
      <c r="IW707" s="12"/>
      <c r="IX707" s="12"/>
      <c r="IY707" s="77"/>
      <c r="IZ70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07" s="12"/>
      <c r="JB707" s="12"/>
      <c r="JC707" s="82"/>
      <c r="JD707" s="12"/>
      <c r="JE707" s="12"/>
      <c r="JF707" s="82"/>
      <c r="JG707" s="12"/>
      <c r="JH707" s="12"/>
      <c r="JI707" s="82"/>
      <c r="JJ707" s="12"/>
      <c r="JK707" s="12"/>
      <c r="JL707" s="82"/>
      <c r="JM707" s="12"/>
      <c r="JN707" s="12"/>
      <c r="JO707" s="82"/>
      <c r="JP707" s="12"/>
      <c r="JQ707" s="12"/>
      <c r="JR707" s="82"/>
      <c r="JS707" s="12"/>
      <c r="JT707" s="12"/>
      <c r="JU707" s="82"/>
      <c r="JV707" s="12"/>
      <c r="JW707" s="12"/>
      <c r="JX707" s="82"/>
      <c r="JY707" s="12"/>
      <c r="JZ707" s="12"/>
      <c r="KA707" s="82"/>
      <c r="KB707" s="12"/>
      <c r="KC707" s="12"/>
      <c r="KD707" s="82"/>
      <c r="KE707" s="12"/>
      <c r="KF707" s="12"/>
      <c r="KG707" s="82"/>
      <c r="KH707" s="12"/>
      <c r="KI707" s="12"/>
      <c r="KJ707" s="82"/>
      <c r="KK707" s="12"/>
      <c r="KL707" s="12"/>
      <c r="KM707" s="82"/>
      <c r="KN707" s="12"/>
      <c r="KO707" s="12"/>
      <c r="KP707" s="82"/>
      <c r="KQ707" s="12"/>
      <c r="KR707" s="12"/>
      <c r="KS707" s="82"/>
      <c r="KT70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7" s="12"/>
      <c r="KV707" s="12"/>
      <c r="KW707" s="89"/>
      <c r="KX707" s="12"/>
      <c r="KY707" s="12"/>
      <c r="KZ707" s="89"/>
      <c r="LA707" s="12"/>
      <c r="LB707" s="12"/>
      <c r="LC707" s="89"/>
      <c r="LD707" s="12"/>
      <c r="LE707" s="12"/>
      <c r="LF707" s="89"/>
      <c r="LG707" s="12"/>
      <c r="LH707" s="12"/>
      <c r="LI707" s="89"/>
      <c r="LJ707" s="12"/>
      <c r="LK707" s="12"/>
      <c r="LL707" s="89"/>
      <c r="LM707" s="12"/>
      <c r="LN707" s="12"/>
      <c r="LO707" s="89"/>
      <c r="LP707" s="12"/>
      <c r="LQ707" s="12"/>
      <c r="LR707" s="89"/>
      <c r="LS707" s="12"/>
      <c r="LT707" s="12"/>
      <c r="LU707" s="89"/>
      <c r="LV707" s="12"/>
      <c r="LW707" s="12"/>
      <c r="LX707" s="89"/>
      <c r="LY707" s="12">
        <v>2</v>
      </c>
      <c r="LZ707" s="12" t="s">
        <v>8</v>
      </c>
      <c r="MA707" s="89">
        <v>9</v>
      </c>
      <c r="MB70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707" s="12"/>
      <c r="MD707" s="12"/>
      <c r="ME707" s="98"/>
      <c r="MF707" s="12"/>
      <c r="MG707" s="12"/>
      <c r="MH707" s="98"/>
      <c r="MI707" s="12"/>
      <c r="MJ707" s="12"/>
      <c r="MK707" s="98"/>
      <c r="ML707" s="12"/>
      <c r="MM707" s="12"/>
      <c r="MN707" s="98"/>
      <c r="MO707" s="12">
        <v>1</v>
      </c>
      <c r="MP707" s="12">
        <v>140</v>
      </c>
      <c r="MQ707" s="98">
        <v>3</v>
      </c>
      <c r="MR707" s="12"/>
      <c r="MS707" s="12"/>
      <c r="MT707" s="98"/>
      <c r="MU707" s="12"/>
      <c r="MV707" s="12"/>
      <c r="MW707" s="98"/>
      <c r="MX707" s="12"/>
      <c r="MY707" s="12"/>
      <c r="MZ707" s="98"/>
      <c r="NA707" s="12"/>
      <c r="NB707" s="12"/>
      <c r="NC707" s="103"/>
      <c r="ND707" s="12"/>
      <c r="NE707" s="12"/>
      <c r="NF707" s="103"/>
      <c r="NG707" s="12"/>
      <c r="NH707" s="12"/>
      <c r="NI707" s="103"/>
      <c r="NJ707" s="12"/>
      <c r="NK707" s="12"/>
      <c r="NL707" s="103"/>
      <c r="NM70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707" s="12"/>
      <c r="NO707" s="12"/>
      <c r="NP707" s="110"/>
      <c r="NQ707" s="12"/>
      <c r="NR707" s="12"/>
      <c r="NS707" s="110"/>
      <c r="NT707" s="12"/>
      <c r="NU707" s="12"/>
      <c r="NV707" s="110"/>
      <c r="NW707" s="12"/>
      <c r="NX707" s="12"/>
      <c r="NY707" s="110"/>
      <c r="NZ707" s="12"/>
      <c r="OA707" s="12"/>
      <c r="OB707" s="110"/>
      <c r="OC707" s="12"/>
      <c r="OD707" s="12"/>
      <c r="OE707" s="110"/>
      <c r="OF707" s="12"/>
      <c r="OG707" s="12"/>
      <c r="OH707" s="110"/>
      <c r="OI707" s="12"/>
      <c r="OJ707" s="12"/>
      <c r="OK707" s="110"/>
      <c r="OL707" s="12"/>
      <c r="OM707" s="12"/>
      <c r="ON707" s="110"/>
      <c r="OO707" s="12">
        <v>1</v>
      </c>
      <c r="OP707" s="12">
        <v>140</v>
      </c>
      <c r="OQ707" s="110">
        <v>3</v>
      </c>
      <c r="OR707" s="12"/>
      <c r="OS707" s="12"/>
      <c r="OT707" s="110"/>
      <c r="OU707" s="12"/>
      <c r="OV707" s="12"/>
      <c r="OW707" s="110"/>
      <c r="OX707" s="12"/>
      <c r="OY707" s="12"/>
      <c r="OZ707" s="110"/>
      <c r="PA707" s="12"/>
      <c r="PB707" s="12"/>
      <c r="PC707" s="110"/>
      <c r="PD707" s="12"/>
      <c r="PE707" s="12"/>
      <c r="PF707" s="110"/>
      <c r="PG707" s="12"/>
      <c r="PH707" s="12"/>
      <c r="PI707" s="110"/>
      <c r="PJ707" s="12"/>
      <c r="PK707" s="12"/>
      <c r="PL707" s="110"/>
      <c r="PM707" s="12"/>
      <c r="PN707" s="12"/>
      <c r="PO707" s="110"/>
      <c r="PP707" s="12"/>
      <c r="PQ707" s="12"/>
      <c r="PR707" s="110"/>
      <c r="PS707" s="12"/>
      <c r="PT707" s="12"/>
      <c r="PU707" s="110"/>
      <c r="PV70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707" s="12"/>
      <c r="PX707" s="12"/>
      <c r="PY707" s="121"/>
      <c r="PZ707" s="12"/>
      <c r="QA707" s="12"/>
      <c r="QB707" s="121"/>
      <c r="QC707" s="12"/>
      <c r="QD707" s="12"/>
      <c r="QE707" s="121"/>
      <c r="QF707" s="12"/>
      <c r="QG707" s="12"/>
      <c r="QH707" s="121"/>
      <c r="QI707" s="12"/>
      <c r="QJ707" s="12"/>
      <c r="QK707" s="121"/>
      <c r="QL707" s="12"/>
      <c r="QM707" s="12"/>
      <c r="QN707" s="121"/>
      <c r="QO707" s="126">
        <f>Tabela1[[#This Row],[p120]]+Tabela1[[#This Row],[pkt9]]+Tabela1[[#This Row],[p121]]+Tabela1[[#This Row],[punkty44]]+Tabela1[[#This Row],[p122]]+Tabela1[[#This Row],[p123]]</f>
        <v>0</v>
      </c>
      <c r="QP707" s="12"/>
      <c r="QQ707" s="12"/>
      <c r="QR707" s="12"/>
      <c r="QS707" s="12"/>
      <c r="QT707" s="12"/>
      <c r="QU707" s="12"/>
      <c r="QV707" s="12"/>
      <c r="QW707" s="12"/>
      <c r="QX707" s="12"/>
      <c r="QY707" s="12"/>
      <c r="QZ707" s="12"/>
      <c r="RA707" s="12"/>
      <c r="RB707" s="12"/>
      <c r="RC707" s="12"/>
      <c r="RD707" s="12"/>
      <c r="RE707" s="12"/>
      <c r="RF707" s="12"/>
      <c r="RG707" s="12"/>
      <c r="RH707" s="12"/>
      <c r="RI707" s="12"/>
      <c r="RJ707" s="12"/>
      <c r="RK707" s="12"/>
      <c r="RL707" s="12"/>
      <c r="RM707" s="12"/>
      <c r="RN707" s="12"/>
      <c r="RO707" s="12"/>
      <c r="RP707" s="12"/>
      <c r="RQ707" s="12"/>
      <c r="RR707" s="12"/>
      <c r="RS707" s="12"/>
      <c r="RT707" s="12"/>
      <c r="RU707" s="12"/>
      <c r="RV707" s="12"/>
      <c r="RW70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7" s="12"/>
      <c r="RY707" s="12"/>
      <c r="RZ707" s="12"/>
      <c r="SA707" s="12"/>
      <c r="SB707" s="12"/>
      <c r="SC707" s="12"/>
      <c r="SD707" s="12"/>
      <c r="SE707" s="12"/>
      <c r="SF707" s="12"/>
      <c r="SG707" s="12"/>
      <c r="SH707" s="12"/>
      <c r="SI707" s="12"/>
      <c r="SJ707" s="12"/>
      <c r="SK707" s="12"/>
      <c r="SL707" s="12"/>
      <c r="SM707" s="12"/>
      <c r="SN707" s="12"/>
      <c r="SO707" s="12"/>
      <c r="SP707" s="12"/>
      <c r="SQ707" s="12"/>
      <c r="SR707" s="12"/>
      <c r="SS707" s="12"/>
      <c r="ST707" s="12"/>
      <c r="SU707" s="12"/>
      <c r="SV707" s="12"/>
      <c r="SW707" s="12"/>
      <c r="SX707" s="12"/>
      <c r="SY707" s="12"/>
      <c r="SZ707" s="12"/>
      <c r="TA707" s="12"/>
      <c r="TB707" s="12"/>
      <c r="TC707" s="12"/>
      <c r="TD707" s="12"/>
      <c r="TE707" s="12"/>
      <c r="TF707" s="12"/>
      <c r="TG707" s="12"/>
      <c r="TH707" s="12"/>
      <c r="TI707" s="12"/>
      <c r="TJ707" s="12"/>
      <c r="TK707" s="12"/>
      <c r="TL707" s="12"/>
      <c r="TM707" s="12"/>
      <c r="TN707" s="12"/>
      <c r="TO707" s="12"/>
      <c r="TP707" s="12"/>
      <c r="TQ707" s="12"/>
      <c r="TR707" s="12"/>
      <c r="TS707" s="12"/>
      <c r="TT707" s="12"/>
      <c r="TU707" s="12"/>
      <c r="TV707" s="12"/>
      <c r="TW707" s="12">
        <v>1</v>
      </c>
      <c r="TX707" s="12">
        <v>140</v>
      </c>
      <c r="TY707" s="12">
        <v>3</v>
      </c>
      <c r="TZ707" s="12"/>
      <c r="UA707" s="12"/>
      <c r="UB707" s="12"/>
      <c r="UC707" s="12"/>
      <c r="UD707" s="12"/>
      <c r="UE707" s="12"/>
      <c r="UF707" s="12"/>
      <c r="UG707" s="12"/>
      <c r="UH707" s="12"/>
      <c r="UI707" s="12"/>
      <c r="UJ707" s="12"/>
      <c r="UK707" s="12"/>
      <c r="UL707" s="145">
        <f>SUM(RZ707,SC707,SF707,SI707,SL707,SO707,SR707,SU707,SX707,TA707,TD707,TG707,TJ707,TM707,TP707,TS707,TV707,TY707,UB707,UE707,UH707,UK707)</f>
        <v>3</v>
      </c>
      <c r="UM707" s="12"/>
      <c r="UN707" s="12"/>
      <c r="UO707" s="12"/>
      <c r="UP707" s="12"/>
      <c r="UQ707" s="12"/>
      <c r="UR707" s="12"/>
      <c r="US707" s="12"/>
      <c r="UT707" s="12"/>
      <c r="UU707" s="12"/>
      <c r="UV707" s="12"/>
      <c r="UW707" s="12"/>
      <c r="UX707" s="12"/>
      <c r="UY707" s="12"/>
      <c r="UZ707" s="12"/>
      <c r="VA707" s="12"/>
      <c r="VB707" s="12"/>
      <c r="VC707" s="12"/>
      <c r="VD707" s="12"/>
      <c r="VE707" s="12"/>
      <c r="VF707" s="12"/>
      <c r="VG707" s="12"/>
      <c r="VH707" s="12"/>
      <c r="VI707" s="12"/>
      <c r="VJ707" s="12"/>
      <c r="VK707" s="12"/>
      <c r="VL707" s="12"/>
      <c r="VM707" s="12"/>
      <c r="VN707" s="12"/>
      <c r="VO707" s="12"/>
      <c r="VP707" s="12"/>
      <c r="VQ707" s="12"/>
      <c r="VR707" s="12"/>
      <c r="VS707" s="12"/>
      <c r="VT707" s="12"/>
      <c r="VU707" s="12"/>
      <c r="VV707" s="12"/>
      <c r="VW707" s="12"/>
      <c r="VX707" s="12"/>
      <c r="VY707" s="12"/>
      <c r="VZ707" s="12"/>
      <c r="WA707" s="12"/>
      <c r="WB707" s="12"/>
      <c r="WC707" s="12"/>
      <c r="WD707" s="12"/>
      <c r="WE707" s="12"/>
      <c r="WF707" s="12"/>
      <c r="WG707" s="12"/>
      <c r="WH707" s="12"/>
      <c r="WI707" s="12"/>
      <c r="WJ707" s="12"/>
      <c r="WK707" s="12"/>
      <c r="WL70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7" s="12"/>
      <c r="WN707" s="12"/>
      <c r="WO707" s="12"/>
      <c r="WP707" s="12"/>
      <c r="WQ707" s="12"/>
      <c r="WR707" s="12"/>
      <c r="WS707" s="12"/>
      <c r="WT707" s="12"/>
      <c r="WU707" s="12"/>
      <c r="WV707" s="12"/>
      <c r="WW707" s="12"/>
      <c r="WX707" s="12"/>
      <c r="WY707" s="12"/>
      <c r="WZ707" s="12"/>
      <c r="XA707" s="12"/>
      <c r="XB707" s="12"/>
      <c r="XC707" s="12"/>
      <c r="XD707" s="12"/>
      <c r="XE707" s="12"/>
      <c r="XF707" s="12"/>
      <c r="XG707" s="12"/>
      <c r="XH707" s="12"/>
      <c r="XI707" s="12"/>
      <c r="XJ707" s="12"/>
      <c r="XK707" s="12"/>
      <c r="XL707" s="12"/>
      <c r="XM707" s="12"/>
      <c r="XN707" s="12"/>
      <c r="XO707" s="12"/>
      <c r="XP707" s="12"/>
      <c r="XQ707" s="12"/>
      <c r="XR707" s="12"/>
      <c r="XS707" s="12"/>
      <c r="XT707" s="12"/>
      <c r="XU707" s="12"/>
      <c r="XV707" s="12"/>
      <c r="XW707" s="12"/>
      <c r="XX707" s="12"/>
      <c r="XY707" s="12"/>
      <c r="XZ707" s="12"/>
      <c r="YA707" s="12"/>
      <c r="YB707" s="12"/>
      <c r="YC707" s="12"/>
      <c r="YD707" s="12"/>
      <c r="YE707" s="12"/>
      <c r="YF707" s="12"/>
      <c r="YG707" s="12"/>
      <c r="YH707" s="12"/>
      <c r="YI707" s="12"/>
      <c r="YJ707" s="12"/>
      <c r="YK707" s="12"/>
      <c r="YL707" s="12"/>
      <c r="YM707" s="12"/>
      <c r="YN707" s="12"/>
      <c r="YO707" s="12"/>
      <c r="YP707" s="12"/>
      <c r="YQ707" s="12"/>
      <c r="YR707" s="12"/>
      <c r="YS707" s="12"/>
      <c r="YT707" s="12"/>
      <c r="YU707" s="126">
        <f>SUM(WO707,WR707,WU707,WX707,XA707,XD707,XG707,XJ707,XM707,XP707,XS707,XV707,XY707,YB707,YE707,YH707,YK707,YN707,YQ707,YT707)</f>
        <v>0</v>
      </c>
      <c r="YV707" s="12"/>
      <c r="YW707" s="12"/>
      <c r="YX707" s="12"/>
      <c r="YY707" s="12"/>
      <c r="YZ707" s="12"/>
      <c r="ZA707" s="12"/>
      <c r="ZB707" s="12"/>
      <c r="ZC707" s="12"/>
      <c r="ZD707" s="12"/>
      <c r="ZE707" s="12"/>
      <c r="ZF707" s="12"/>
      <c r="ZG707" s="12"/>
      <c r="ZH707" s="12"/>
      <c r="ZI707" s="12"/>
      <c r="ZJ707" s="12"/>
      <c r="ZK707" s="12"/>
      <c r="ZL707" s="12"/>
      <c r="ZM707" s="12"/>
      <c r="ZN707" s="12"/>
      <c r="ZO707" s="12"/>
      <c r="ZP707" s="12"/>
      <c r="ZQ707" s="12"/>
      <c r="ZR707" s="12"/>
      <c r="ZS707" s="12"/>
      <c r="ZT707" s="12"/>
      <c r="ZU707" s="12"/>
      <c r="ZV707" s="12"/>
      <c r="ZW707" s="12"/>
      <c r="ZX707" s="12"/>
      <c r="ZY707" s="12"/>
      <c r="ZZ707" s="12"/>
      <c r="AAA707" s="12"/>
      <c r="AAB707" s="12"/>
      <c r="AAC707" s="12"/>
      <c r="AAD707" s="12"/>
      <c r="AAE707" s="12"/>
      <c r="AAF707" s="12"/>
      <c r="AAG707" s="12"/>
      <c r="AAH707" s="12"/>
      <c r="AAI707" s="12"/>
      <c r="AAJ707" s="12"/>
      <c r="AAK707" s="12"/>
      <c r="AAL707" s="12"/>
      <c r="AAM707" s="12"/>
      <c r="AAN707" s="12"/>
      <c r="AAO707" s="12"/>
      <c r="AAP707" s="12"/>
      <c r="AAQ707" s="12"/>
      <c r="AAR707" s="12"/>
      <c r="AAS707" s="12"/>
      <c r="AAT707" s="12"/>
      <c r="AAU707" s="12"/>
      <c r="AAV707" s="12"/>
      <c r="AAW707" s="12"/>
      <c r="AAX707" s="12"/>
      <c r="AAY707" s="12"/>
      <c r="AAZ707" s="12"/>
      <c r="ABA707" s="12"/>
      <c r="ABB707" s="12"/>
      <c r="ABC707" s="12"/>
      <c r="ABD707" s="12"/>
      <c r="ABE707" s="12"/>
      <c r="ABF707" s="12"/>
      <c r="ABG707" s="12"/>
      <c r="ABH707" s="12"/>
      <c r="ABI707" s="12"/>
      <c r="ABJ707" s="12"/>
      <c r="ABK707" s="12"/>
      <c r="ABL707" s="12"/>
      <c r="ABM707" s="12"/>
      <c r="ABN707" s="12"/>
      <c r="ABO707" s="12"/>
      <c r="ABP707" s="12"/>
      <c r="ABQ707" s="12"/>
      <c r="ABR707" s="12"/>
      <c r="ABS707" s="12"/>
      <c r="ABT707" s="12"/>
      <c r="ABU707" s="12"/>
      <c r="ABV707" s="12"/>
      <c r="ABW707" s="12"/>
      <c r="ABX707" s="12"/>
      <c r="ABY707" s="136">
        <f>SUM(YX707,ZA707,ZD707,ZG707,ZJ707,ZM707,ZP707,ZS707,ZV707,ZY707,AAB707,AAE707,AAH707,AAK707,AAN707,AAQ707,AAT707,AAW707,AAZ707,ABC707,ABF707,ABI707,ABL707,ABO707,ABR707,ABU707,ABX707)</f>
        <v>0</v>
      </c>
      <c r="ABZ707" s="12"/>
      <c r="ACA707" s="12"/>
      <c r="ACB707" s="12"/>
      <c r="ACC707" s="12"/>
      <c r="ACD707" s="12"/>
      <c r="ACE707" s="12"/>
      <c r="ACF707" s="12"/>
      <c r="ACG707" s="12"/>
      <c r="ACH707" s="12"/>
      <c r="ACI707" s="12"/>
      <c r="ACJ707" s="12"/>
      <c r="ACK707" s="12"/>
      <c r="ACL707" s="12"/>
      <c r="ACM707" s="12"/>
      <c r="ACN707" s="12"/>
      <c r="ACO707" s="12"/>
      <c r="ACP707" s="12"/>
      <c r="ACQ707" s="12"/>
      <c r="ACR707" s="12"/>
      <c r="ACS707" s="12"/>
      <c r="ACT707" s="12"/>
      <c r="ACU707" s="12"/>
      <c r="ACV707" s="12"/>
      <c r="ACW707" s="12"/>
      <c r="ACX707" s="12"/>
      <c r="ACY707" s="12"/>
      <c r="ACZ707" s="12"/>
      <c r="ADA707" s="12"/>
      <c r="ADB707" s="12"/>
      <c r="ADC707" s="12"/>
      <c r="ADD707" s="12"/>
      <c r="ADE707" s="12"/>
      <c r="ADF707" s="12"/>
      <c r="ADG707" s="12"/>
      <c r="ADH707" s="12"/>
      <c r="ADI707" s="12"/>
      <c r="ADJ707" s="12"/>
      <c r="ADK707" s="12"/>
      <c r="ADL707" s="12"/>
      <c r="ADM707" s="12"/>
      <c r="ADN707" s="12"/>
      <c r="ADO707" s="12"/>
      <c r="ADP707" s="12"/>
      <c r="ADQ707" s="12"/>
      <c r="ADR707" s="12"/>
      <c r="ADS707" s="12"/>
      <c r="ADT707" s="12"/>
      <c r="ADU707" s="12"/>
      <c r="ADV707" s="12"/>
      <c r="ADW707" s="12"/>
      <c r="ADX707" s="12"/>
      <c r="ADY707" s="164"/>
      <c r="ADZ707" s="164"/>
      <c r="AEA707" s="164"/>
      <c r="AEB707" s="164"/>
      <c r="AEC707" s="164"/>
      <c r="AED707" s="164"/>
      <c r="AEE707" s="164"/>
      <c r="AEF707" s="164"/>
      <c r="AEG707" s="164"/>
      <c r="AEH707" s="164"/>
      <c r="AEI707" s="164"/>
      <c r="AEJ707" s="164"/>
      <c r="AEK707" s="164"/>
      <c r="AEL707" s="164"/>
      <c r="AEM707" s="164"/>
      <c r="AEN707" s="164"/>
      <c r="AEO707" s="164"/>
      <c r="AEP707" s="164"/>
      <c r="AEQ707" s="164">
        <f>SUM(ACB707,ACE707,ACH707,ACK707,ACN707,ACQ707,ACT707,ACW707,ACZ707,ADC707,ADF707,ADI707,ADL707,ADO707,ADR707,ADU707,ADX707,AEA707,AED707,AEG707,AEJ707,AEM707,AEP707)</f>
        <v>0</v>
      </c>
    </row>
    <row r="708" spans="1:823">
      <c r="A708" s="17" t="s">
        <v>202</v>
      </c>
      <c r="B708" s="18" t="s">
        <v>162</v>
      </c>
      <c r="C708" s="31" t="s">
        <v>334</v>
      </c>
      <c r="D708" s="12"/>
      <c r="E708" s="12"/>
      <c r="F708" s="44"/>
      <c r="G708" s="12"/>
      <c r="H708" s="12"/>
      <c r="I708" s="44"/>
      <c r="J708" s="12"/>
      <c r="K708" s="12"/>
      <c r="L708" s="44"/>
      <c r="M708" s="12"/>
      <c r="N708" s="12"/>
      <c r="O708" s="44"/>
      <c r="P708" s="12"/>
      <c r="Q708" s="12"/>
      <c r="R708" s="44"/>
      <c r="S708" s="12"/>
      <c r="T708" s="12"/>
      <c r="U708" s="44"/>
      <c r="V708" s="12"/>
      <c r="W708" s="12"/>
      <c r="X708" s="44"/>
      <c r="Y708" s="51">
        <f>SUM(F708,I708,L708,O708,R708,U708,X708)</f>
        <v>0</v>
      </c>
      <c r="Z708" s="12"/>
      <c r="AA708" s="12"/>
      <c r="AB708" s="54"/>
      <c r="AC708" s="12"/>
      <c r="AD708" s="12"/>
      <c r="AE708" s="54"/>
      <c r="AF708" s="12"/>
      <c r="AG708" s="12"/>
      <c r="AH708" s="54"/>
      <c r="AI708" s="12"/>
      <c r="AJ708" s="12"/>
      <c r="AK708" s="54"/>
      <c r="AL708" s="12"/>
      <c r="AM708" s="12"/>
      <c r="AN708" s="54"/>
      <c r="AO708" s="12"/>
      <c r="AP708" s="12"/>
      <c r="AQ708" s="54"/>
      <c r="AR708" s="12"/>
      <c r="AS708" s="12"/>
      <c r="AT708" s="54"/>
      <c r="AU708" s="12"/>
      <c r="AV708" s="12"/>
      <c r="AW708" s="54"/>
      <c r="AX708" s="12"/>
      <c r="AY708" s="12"/>
      <c r="AZ708" s="54"/>
      <c r="BA708" s="12">
        <v>1</v>
      </c>
      <c r="BB708" s="12">
        <v>155</v>
      </c>
      <c r="BC708" s="54">
        <v>12</v>
      </c>
      <c r="BD708" s="12"/>
      <c r="BE708" s="12"/>
      <c r="BF708" s="54"/>
      <c r="BG708" s="12">
        <v>2</v>
      </c>
      <c r="BH708" s="12">
        <v>145</v>
      </c>
      <c r="BI708" s="54">
        <v>6</v>
      </c>
      <c r="BJ708" s="12"/>
      <c r="BK708" s="12"/>
      <c r="BL708" s="54"/>
      <c r="BM708" s="12"/>
      <c r="BN708" s="12"/>
      <c r="BO708" s="54"/>
      <c r="BP708" s="60">
        <f>SUM(BO708,BL708,BI708,BF708,BC708,AZ708,AW708,AT708,AQ708,AN708,AK708,AH708,AE708,AB708)</f>
        <v>18</v>
      </c>
      <c r="BQ708" s="12"/>
      <c r="BR708" s="12"/>
      <c r="BS708" s="54"/>
      <c r="BT708" s="12"/>
      <c r="BU708" s="12"/>
      <c r="BV708" s="54"/>
      <c r="BW708" s="12"/>
      <c r="BX708" s="12"/>
      <c r="BY708" s="54"/>
      <c r="BZ708" s="12"/>
      <c r="CA708" s="12"/>
      <c r="CB708" s="54"/>
      <c r="CC708" s="12"/>
      <c r="CD708" s="12"/>
      <c r="CE708" s="54"/>
      <c r="CF708" s="12"/>
      <c r="CG708" s="12"/>
      <c r="CH708" s="54"/>
      <c r="CI708" s="12"/>
      <c r="CJ708" s="12"/>
      <c r="CK708" s="54"/>
      <c r="CL708" s="12"/>
      <c r="CM708" s="12"/>
      <c r="CN708" s="54"/>
      <c r="CO708" s="12"/>
      <c r="CP708" s="12"/>
      <c r="CQ708" s="54"/>
      <c r="CR708" s="12"/>
      <c r="CS708" s="12"/>
      <c r="CT708" s="54"/>
      <c r="CU708" s="12"/>
      <c r="CV708" s="12"/>
      <c r="CW708" s="54"/>
      <c r="CX708" s="12"/>
      <c r="CY708" s="12"/>
      <c r="CZ708" s="54"/>
      <c r="DA708" s="12"/>
      <c r="DB708" s="12"/>
      <c r="DC708" s="54"/>
      <c r="DD708" s="12"/>
      <c r="DE708" s="12"/>
      <c r="DF708" s="54"/>
      <c r="DG708" s="12"/>
      <c r="DH708" s="12"/>
      <c r="DI708" s="54"/>
      <c r="DJ708" s="12"/>
      <c r="DK708" s="12"/>
      <c r="DL708" s="54"/>
      <c r="DM708" s="12"/>
      <c r="DN708" s="12"/>
      <c r="DO708" s="54"/>
      <c r="DP708" s="12"/>
      <c r="DQ708" s="12"/>
      <c r="DR708" s="54"/>
      <c r="DS708" s="12"/>
      <c r="DT708" s="12"/>
      <c r="DU708" s="54"/>
      <c r="DV708" s="12"/>
      <c r="DW708" s="12"/>
      <c r="DX708" s="54"/>
      <c r="DY708" s="12"/>
      <c r="DZ708" s="12"/>
      <c r="EA708" s="54"/>
      <c r="EB708" s="12"/>
      <c r="EC708" s="12"/>
      <c r="ED708" s="54"/>
      <c r="EE708" s="12"/>
      <c r="EF708" s="12"/>
      <c r="EG708" s="54"/>
      <c r="EH708" s="12"/>
      <c r="EI708" s="12"/>
      <c r="EJ708" s="54"/>
      <c r="EK708" s="12"/>
      <c r="EL708" s="12"/>
      <c r="EM708" s="54"/>
      <c r="EN708" s="64">
        <f>SUM(EM708,EJ708,EG708,ED708,EA708,DX708,DU708,DR708,DO708,DL708,DI708,DF708,DC708,CZ708,CW708,CT708,CQ708,CN708,CK708,CH708,CE708,CB708,BY708,BV708,BS708)</f>
        <v>0</v>
      </c>
      <c r="EO708" s="12"/>
      <c r="EP708" s="12"/>
      <c r="EQ708" s="67"/>
      <c r="ER708" s="12"/>
      <c r="ES708" s="12"/>
      <c r="ET708" s="67"/>
      <c r="EU708" s="12"/>
      <c r="EV708" s="12"/>
      <c r="EW708" s="67"/>
      <c r="EX708" s="12"/>
      <c r="EY708" s="12"/>
      <c r="EZ708" s="67"/>
      <c r="FA708" s="12"/>
      <c r="FB708" s="12"/>
      <c r="FC708" s="67"/>
      <c r="FD708" s="12"/>
      <c r="FE708" s="12"/>
      <c r="FF708" s="67"/>
      <c r="FG708" s="12"/>
      <c r="FH708" s="12"/>
      <c r="FI708" s="67"/>
      <c r="FJ708" s="12"/>
      <c r="FK708" s="12"/>
      <c r="FL708" s="67"/>
      <c r="FM708" s="12"/>
      <c r="FN708" s="12"/>
      <c r="FO708" s="67"/>
      <c r="FP708" s="12"/>
      <c r="FQ708" s="12"/>
      <c r="FR708" s="67"/>
      <c r="FS708" s="12"/>
      <c r="FT708" s="12"/>
      <c r="FU708" s="67"/>
      <c r="FV708" s="12"/>
      <c r="FW708" s="12"/>
      <c r="FX708" s="67"/>
      <c r="FY708" s="12"/>
      <c r="FZ708" s="12"/>
      <c r="GA708" s="67"/>
      <c r="GB708" s="12"/>
      <c r="GC708" s="12"/>
      <c r="GD708" s="67"/>
      <c r="GE708" s="12"/>
      <c r="GF708" s="12"/>
      <c r="GG708" s="67"/>
      <c r="GH708" s="12"/>
      <c r="GI708" s="12"/>
      <c r="GJ708" s="67"/>
      <c r="GK708" s="12"/>
      <c r="GL708" s="12"/>
      <c r="GM708" s="67"/>
      <c r="GN708" s="12"/>
      <c r="GO708" s="12"/>
      <c r="GP708" s="67"/>
      <c r="GQ708" s="12"/>
      <c r="GR708" s="12"/>
      <c r="GS708" s="67"/>
      <c r="GT708" s="12"/>
      <c r="GU708" s="12"/>
      <c r="GV708" s="67"/>
      <c r="GW708" s="12"/>
      <c r="GX708" s="12"/>
      <c r="GY708" s="67"/>
      <c r="GZ708" s="12"/>
      <c r="HA708" s="12"/>
      <c r="HB708" s="67"/>
      <c r="HC70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08" s="12">
        <v>2</v>
      </c>
      <c r="HE708" s="12" t="s">
        <v>8</v>
      </c>
      <c r="HF708" s="77">
        <v>9</v>
      </c>
      <c r="HG708" s="12"/>
      <c r="HH708" s="12"/>
      <c r="HI708" s="77"/>
      <c r="HJ708" s="12"/>
      <c r="HK708" s="12"/>
      <c r="HL708" s="77"/>
      <c r="HM708" s="12"/>
      <c r="HN708" s="12"/>
      <c r="HO708" s="77"/>
      <c r="HP708" s="12"/>
      <c r="HQ708" s="12"/>
      <c r="HR708" s="77"/>
      <c r="HS708" s="12"/>
      <c r="HT708" s="12"/>
      <c r="HU708" s="77"/>
      <c r="HV708" s="12"/>
      <c r="HW708" s="12"/>
      <c r="HX708" s="77"/>
      <c r="HY708" s="12"/>
      <c r="HZ708" s="12"/>
      <c r="IA708" s="77"/>
      <c r="IB708" s="12"/>
      <c r="IC708" s="12"/>
      <c r="ID708" s="77"/>
      <c r="IE708" s="12"/>
      <c r="IF708" s="12"/>
      <c r="IG708" s="77"/>
      <c r="IH708" s="12"/>
      <c r="II708" s="12"/>
      <c r="IJ708" s="77"/>
      <c r="IK708" s="12"/>
      <c r="IL708" s="12"/>
      <c r="IM708" s="77"/>
      <c r="IN708" s="12"/>
      <c r="IO708" s="12"/>
      <c r="IP708" s="77"/>
      <c r="IQ708" s="12"/>
      <c r="IR708" s="12"/>
      <c r="IS708" s="77"/>
      <c r="IT708" s="12"/>
      <c r="IU708" s="12"/>
      <c r="IV708" s="77"/>
      <c r="IW708" s="12"/>
      <c r="IX708" s="12"/>
      <c r="IY708" s="77"/>
      <c r="IZ70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708" s="12"/>
      <c r="JB708" s="12"/>
      <c r="JC708" s="82"/>
      <c r="JD708" s="12">
        <v>1</v>
      </c>
      <c r="JE708" s="12">
        <v>145</v>
      </c>
      <c r="JF708" s="82">
        <v>6</v>
      </c>
      <c r="JG708" s="12"/>
      <c r="JH708" s="12"/>
      <c r="JI708" s="82"/>
      <c r="JJ708" s="12"/>
      <c r="JK708" s="12"/>
      <c r="JL708" s="82"/>
      <c r="JM708" s="12"/>
      <c r="JN708" s="12"/>
      <c r="JO708" s="82"/>
      <c r="JP708" s="12"/>
      <c r="JQ708" s="12"/>
      <c r="JR708" s="82"/>
      <c r="JS708" s="12"/>
      <c r="JT708" s="12"/>
      <c r="JU708" s="82"/>
      <c r="JV708" s="12"/>
      <c r="JW708" s="12"/>
      <c r="JX708" s="82"/>
      <c r="JY708" s="12"/>
      <c r="JZ708" s="12"/>
      <c r="KA708" s="82"/>
      <c r="KB708" s="12"/>
      <c r="KC708" s="12"/>
      <c r="KD708" s="82"/>
      <c r="KE708" s="12">
        <v>1</v>
      </c>
      <c r="KF708" s="12">
        <v>155</v>
      </c>
      <c r="KG708" s="82">
        <v>12</v>
      </c>
      <c r="KH708" s="12"/>
      <c r="KI708" s="12"/>
      <c r="KJ708" s="82"/>
      <c r="KK708" s="12"/>
      <c r="KL708" s="12"/>
      <c r="KM708" s="82"/>
      <c r="KN708" s="12"/>
      <c r="KO708" s="12"/>
      <c r="KP708" s="82"/>
      <c r="KQ708" s="12"/>
      <c r="KR708" s="12"/>
      <c r="KS708" s="82"/>
      <c r="KT70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18</v>
      </c>
      <c r="KU708" s="12"/>
      <c r="KV708" s="12"/>
      <c r="KW708" s="89"/>
      <c r="KX708" s="12"/>
      <c r="KY708" s="12"/>
      <c r="KZ708" s="89"/>
      <c r="LA708" s="12"/>
      <c r="LB708" s="12"/>
      <c r="LC708" s="89"/>
      <c r="LD708" s="12"/>
      <c r="LE708" s="12"/>
      <c r="LF708" s="89"/>
      <c r="LG708" s="12"/>
      <c r="LH708" s="12"/>
      <c r="LI708" s="89"/>
      <c r="LJ708" s="12"/>
      <c r="LK708" s="12"/>
      <c r="LL708" s="89"/>
      <c r="LM708" s="12"/>
      <c r="LN708" s="12"/>
      <c r="LO708" s="89"/>
      <c r="LP708" s="12"/>
      <c r="LQ708" s="12"/>
      <c r="LR708" s="89"/>
      <c r="LS708" s="12"/>
      <c r="LT708" s="12"/>
      <c r="LU708" s="89"/>
      <c r="LV708" s="12"/>
      <c r="LW708" s="12"/>
      <c r="LX708" s="89"/>
      <c r="LY708" s="12"/>
      <c r="LZ708" s="12"/>
      <c r="MA708" s="89"/>
      <c r="MB70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8" s="12"/>
      <c r="MD708" s="12"/>
      <c r="ME708" s="98"/>
      <c r="MF708" s="12"/>
      <c r="MG708" s="12"/>
      <c r="MH708" s="98"/>
      <c r="MI708" s="12"/>
      <c r="MJ708" s="12"/>
      <c r="MK708" s="98"/>
      <c r="ML708" s="12"/>
      <c r="MM708" s="12"/>
      <c r="MN708" s="98"/>
      <c r="MO708" s="12">
        <v>1</v>
      </c>
      <c r="MP708" s="12">
        <v>140</v>
      </c>
      <c r="MQ708" s="98">
        <v>3</v>
      </c>
      <c r="MR708" s="12"/>
      <c r="MS708" s="12"/>
      <c r="MT708" s="98"/>
      <c r="MU708" s="12"/>
      <c r="MV708" s="12"/>
      <c r="MW708" s="98"/>
      <c r="MX708" s="12"/>
      <c r="MY708" s="12"/>
      <c r="MZ708" s="98"/>
      <c r="NA708" s="12"/>
      <c r="NB708" s="12"/>
      <c r="NC708" s="103"/>
      <c r="ND708" s="12"/>
      <c r="NE708" s="12"/>
      <c r="NF708" s="103"/>
      <c r="NG708" s="12"/>
      <c r="NH708" s="12"/>
      <c r="NI708" s="103"/>
      <c r="NJ708" s="12"/>
      <c r="NK708" s="12"/>
      <c r="NL708" s="103"/>
      <c r="NM70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3</v>
      </c>
      <c r="NN708" s="12">
        <v>2</v>
      </c>
      <c r="NO708" s="12" t="s">
        <v>979</v>
      </c>
      <c r="NP708" s="110">
        <v>12</v>
      </c>
      <c r="NQ708" s="12"/>
      <c r="NR708" s="12"/>
      <c r="NS708" s="110"/>
      <c r="NT708" s="12"/>
      <c r="NU708" s="12"/>
      <c r="NV708" s="110"/>
      <c r="NW708" s="12"/>
      <c r="NX708" s="12"/>
      <c r="NY708" s="110"/>
      <c r="NZ708" s="12"/>
      <c r="OA708" s="12"/>
      <c r="OB708" s="110"/>
      <c r="OC708" s="12"/>
      <c r="OD708" s="12"/>
      <c r="OE708" s="110"/>
      <c r="OF708" s="12"/>
      <c r="OG708" s="12"/>
      <c r="OH708" s="110"/>
      <c r="OI708" s="12"/>
      <c r="OJ708" s="12"/>
      <c r="OK708" s="110"/>
      <c r="OL708" s="12"/>
      <c r="OM708" s="12"/>
      <c r="ON708" s="110"/>
      <c r="OO708" s="12"/>
      <c r="OP708" s="12"/>
      <c r="OQ708" s="110"/>
      <c r="OR708" s="12"/>
      <c r="OS708" s="12"/>
      <c r="OT708" s="110"/>
      <c r="OU708" s="12"/>
      <c r="OV708" s="12"/>
      <c r="OW708" s="110"/>
      <c r="OX708" s="12"/>
      <c r="OY708" s="12"/>
      <c r="OZ708" s="110"/>
      <c r="PA708" s="12"/>
      <c r="PB708" s="12"/>
      <c r="PC708" s="110"/>
      <c r="PD708" s="12"/>
      <c r="PE708" s="12"/>
      <c r="PF708" s="110"/>
      <c r="PG708" s="12"/>
      <c r="PH708" s="12"/>
      <c r="PI708" s="110"/>
      <c r="PJ708" s="12"/>
      <c r="PK708" s="12"/>
      <c r="PL708" s="110"/>
      <c r="PM708" s="12"/>
      <c r="PN708" s="12"/>
      <c r="PO708" s="110"/>
      <c r="PP708" s="12"/>
      <c r="PQ708" s="12"/>
      <c r="PR708" s="110"/>
      <c r="PS708" s="12"/>
      <c r="PT708" s="12"/>
      <c r="PU708" s="110"/>
      <c r="PV70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12</v>
      </c>
      <c r="PW708" s="12">
        <v>1</v>
      </c>
      <c r="PX708" s="12">
        <v>140</v>
      </c>
      <c r="PY708" s="121">
        <v>3</v>
      </c>
      <c r="PZ708" s="12"/>
      <c r="QA708" s="12"/>
      <c r="QB708" s="121"/>
      <c r="QC708" s="12"/>
      <c r="QD708" s="12"/>
      <c r="QE708" s="121"/>
      <c r="QF708" s="12"/>
      <c r="QG708" s="12"/>
      <c r="QH708" s="121"/>
      <c r="QI708" s="12"/>
      <c r="QJ708" s="12"/>
      <c r="QK708" s="121"/>
      <c r="QL708" s="12"/>
      <c r="QM708" s="12"/>
      <c r="QN708" s="121"/>
      <c r="QO708" s="126">
        <f>Tabela1[[#This Row],[p120]]+Tabela1[[#This Row],[pkt9]]+Tabela1[[#This Row],[p121]]+Tabela1[[#This Row],[punkty44]]+Tabela1[[#This Row],[p122]]+Tabela1[[#This Row],[p123]]</f>
        <v>3</v>
      </c>
      <c r="QP708" s="12"/>
      <c r="QQ708" s="12"/>
      <c r="QR708" s="12"/>
      <c r="QS708" s="12"/>
      <c r="QT708" s="12"/>
      <c r="QU708" s="12"/>
      <c r="QV708" s="12"/>
      <c r="QW708" s="12"/>
      <c r="QX708" s="12"/>
      <c r="QY708" s="12"/>
      <c r="QZ708" s="12"/>
      <c r="RA708" s="12"/>
      <c r="RB708" s="12"/>
      <c r="RC708" s="12"/>
      <c r="RD708" s="12"/>
      <c r="RE708" s="12"/>
      <c r="RF708" s="12"/>
      <c r="RG708" s="12"/>
      <c r="RH708" s="12"/>
      <c r="RI708" s="12"/>
      <c r="RJ708" s="12"/>
      <c r="RK708" s="12"/>
      <c r="RL708" s="12"/>
      <c r="RM708" s="12"/>
      <c r="RN708" s="12"/>
      <c r="RO708" s="12"/>
      <c r="RP708" s="12"/>
      <c r="RQ708" s="12"/>
      <c r="RR708" s="12"/>
      <c r="RS708" s="12"/>
      <c r="RT708" s="12"/>
      <c r="RU708" s="12"/>
      <c r="RV708" s="12"/>
      <c r="RW70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8" s="12"/>
      <c r="RY708" s="12"/>
      <c r="RZ708" s="12"/>
      <c r="SA708" s="12"/>
      <c r="SB708" s="12"/>
      <c r="SC708" s="12"/>
      <c r="SD708" s="12"/>
      <c r="SE708" s="12"/>
      <c r="SF708" s="12"/>
      <c r="SG708" s="12"/>
      <c r="SH708" s="12"/>
      <c r="SI708" s="12"/>
      <c r="SJ708" s="12"/>
      <c r="SK708" s="12"/>
      <c r="SL708" s="12"/>
      <c r="SM708" s="12"/>
      <c r="SN708" s="12"/>
      <c r="SO708" s="12"/>
      <c r="SP708" s="12"/>
      <c r="SQ708" s="12"/>
      <c r="SR708" s="12"/>
      <c r="SS708" s="12"/>
      <c r="ST708" s="12"/>
      <c r="SU708" s="12"/>
      <c r="SV708" s="12"/>
      <c r="SW708" s="12"/>
      <c r="SX708" s="12"/>
      <c r="SY708" s="12"/>
      <c r="SZ708" s="12"/>
      <c r="TA708" s="12"/>
      <c r="TB708" s="12">
        <v>3</v>
      </c>
      <c r="TC708" s="12">
        <v>140</v>
      </c>
      <c r="TD708" s="12">
        <v>9</v>
      </c>
      <c r="TE708" s="12"/>
      <c r="TF708" s="12"/>
      <c r="TG708" s="12"/>
      <c r="TH708" s="12"/>
      <c r="TI708" s="12"/>
      <c r="TJ708" s="12"/>
      <c r="TK708" s="12"/>
      <c r="TL708" s="12"/>
      <c r="TM708" s="12"/>
      <c r="TN708" s="12"/>
      <c r="TO708" s="12"/>
      <c r="TP708" s="12"/>
      <c r="TQ708" s="12"/>
      <c r="TR708" s="12"/>
      <c r="TS708" s="12"/>
      <c r="TT708" s="12"/>
      <c r="TU708" s="12"/>
      <c r="TV708" s="12"/>
      <c r="TW708" s="12"/>
      <c r="TX708" s="12"/>
      <c r="TY708" s="12"/>
      <c r="TZ708" s="12"/>
      <c r="UA708" s="12"/>
      <c r="UB708" s="12"/>
      <c r="UC708" s="12"/>
      <c r="UD708" s="12"/>
      <c r="UE708" s="12"/>
      <c r="UF708" s="12"/>
      <c r="UG708" s="12"/>
      <c r="UH708" s="12"/>
      <c r="UI708" s="12"/>
      <c r="UJ708" s="12"/>
      <c r="UK708" s="12"/>
      <c r="UL708" s="145">
        <f>SUM(RZ708,SC708,SF708,SI708,SL708,SO708,SR708,SU708,SX708,TA708,TD708,TG708,TJ708,TM708,TP708,TS708,TV708,TY708,UB708,UE708,UH708,UK708)</f>
        <v>9</v>
      </c>
      <c r="UM708" s="12"/>
      <c r="UN708" s="12"/>
      <c r="UO708" s="12"/>
      <c r="UP708" s="12"/>
      <c r="UQ708" s="12"/>
      <c r="UR708" s="12"/>
      <c r="US708" s="12"/>
      <c r="UT708" s="12"/>
      <c r="UU708" s="12"/>
      <c r="UV708" s="12"/>
      <c r="UW708" s="12"/>
      <c r="UX708" s="12"/>
      <c r="UY708" s="12"/>
      <c r="UZ708" s="12"/>
      <c r="VA708" s="12"/>
      <c r="VB708" s="12">
        <v>2</v>
      </c>
      <c r="VC708" s="12">
        <v>145</v>
      </c>
      <c r="VD708" s="12">
        <v>12</v>
      </c>
      <c r="VE708" s="12"/>
      <c r="VF708" s="12"/>
      <c r="VG708" s="12"/>
      <c r="VH708" s="12"/>
      <c r="VI708" s="12"/>
      <c r="VJ708" s="12"/>
      <c r="VK708" s="12"/>
      <c r="VL708" s="12"/>
      <c r="VM708" s="12"/>
      <c r="VN708" s="12"/>
      <c r="VO708" s="12"/>
      <c r="VP708" s="12"/>
      <c r="VQ708" s="12"/>
      <c r="VR708" s="12"/>
      <c r="VS708" s="12"/>
      <c r="VT708" s="12"/>
      <c r="VU708" s="12"/>
      <c r="VV708" s="12"/>
      <c r="VW708" s="12"/>
      <c r="VX708" s="12"/>
      <c r="VY708" s="12"/>
      <c r="VZ708" s="12"/>
      <c r="WA708" s="12"/>
      <c r="WB708" s="12"/>
      <c r="WC708" s="12"/>
      <c r="WD708" s="12"/>
      <c r="WE708" s="12"/>
      <c r="WF708" s="12"/>
      <c r="WG708" s="12"/>
      <c r="WH708" s="12"/>
      <c r="WI708" s="12"/>
      <c r="WJ708" s="12"/>
      <c r="WK708" s="12"/>
      <c r="WL70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12</v>
      </c>
      <c r="WM708" s="12">
        <v>1</v>
      </c>
      <c r="WN708" s="12">
        <v>150</v>
      </c>
      <c r="WO708" s="12">
        <v>9</v>
      </c>
      <c r="WP708" s="12"/>
      <c r="WQ708" s="12"/>
      <c r="WR708" s="12"/>
      <c r="WS708" s="12"/>
      <c r="WT708" s="12"/>
      <c r="WU708" s="12"/>
      <c r="WV708" s="12"/>
      <c r="WW708" s="12"/>
      <c r="WX708" s="12"/>
      <c r="WY708" s="12"/>
      <c r="WZ708" s="12"/>
      <c r="XA708" s="12"/>
      <c r="XB708" s="12"/>
      <c r="XC708" s="12"/>
      <c r="XD708" s="12"/>
      <c r="XE708" s="12"/>
      <c r="XF708" s="12"/>
      <c r="XG708" s="12"/>
      <c r="XH708" s="12"/>
      <c r="XI708" s="12"/>
      <c r="XJ708" s="12"/>
      <c r="XK708" s="12"/>
      <c r="XL708" s="12"/>
      <c r="XM708" s="12"/>
      <c r="XN708" s="12"/>
      <c r="XO708" s="12"/>
      <c r="XP708" s="12"/>
      <c r="XQ708" s="12"/>
      <c r="XR708" s="12"/>
      <c r="XS708" s="12"/>
      <c r="XT708" s="12"/>
      <c r="XU708" s="12"/>
      <c r="XV708" s="12"/>
      <c r="XW708" s="12"/>
      <c r="XX708" s="12"/>
      <c r="XY708" s="12"/>
      <c r="XZ708" s="12"/>
      <c r="YA708" s="12"/>
      <c r="YB708" s="12"/>
      <c r="YC708" s="12"/>
      <c r="YD708" s="12"/>
      <c r="YE708" s="12"/>
      <c r="YF708" s="12"/>
      <c r="YG708" s="12"/>
      <c r="YH708" s="12"/>
      <c r="YI708" s="12"/>
      <c r="YJ708" s="12"/>
      <c r="YK708" s="12"/>
      <c r="YL708" s="12"/>
      <c r="YM708" s="12"/>
      <c r="YN708" s="12"/>
      <c r="YO708" s="12"/>
      <c r="YP708" s="12"/>
      <c r="YQ708" s="12"/>
      <c r="YR708" s="12"/>
      <c r="YS708" s="12"/>
      <c r="YT708" s="12"/>
      <c r="YU708" s="126">
        <f>SUM(WO708,WR708,WU708,WX708,XA708,XD708,XG708,XJ708,XM708,XP708,XS708,XV708,XY708,YB708,YE708,YH708,YK708,YN708,YQ708,YT708)</f>
        <v>9</v>
      </c>
      <c r="YV708" s="12"/>
      <c r="YW708" s="12"/>
      <c r="YX708" s="12"/>
      <c r="YY708" s="12"/>
      <c r="YZ708" s="12"/>
      <c r="ZA708" s="12"/>
      <c r="ZB708" s="12">
        <v>2</v>
      </c>
      <c r="ZC708" s="48" t="s">
        <v>799</v>
      </c>
      <c r="ZD708" s="12">
        <v>12</v>
      </c>
      <c r="ZE708" s="12"/>
      <c r="ZF708" s="12"/>
      <c r="ZG708" s="12"/>
      <c r="ZH708" s="12"/>
      <c r="ZI708" s="12"/>
      <c r="ZJ708" s="12"/>
      <c r="ZK708" s="12"/>
      <c r="ZL708" s="12"/>
      <c r="ZM708" s="12"/>
      <c r="ZN708" s="12"/>
      <c r="ZO708" s="12"/>
      <c r="ZP708" s="12"/>
      <c r="ZQ708" s="12"/>
      <c r="ZR708" s="12"/>
      <c r="ZS708" s="12"/>
      <c r="ZT708" s="12"/>
      <c r="ZU708" s="12"/>
      <c r="ZV708" s="12"/>
      <c r="ZW708" s="12"/>
      <c r="ZX708" s="12"/>
      <c r="ZY708" s="12"/>
      <c r="ZZ708" s="12"/>
      <c r="AAA708" s="12"/>
      <c r="AAB708" s="12"/>
      <c r="AAC708" s="12"/>
      <c r="AAD708" s="12"/>
      <c r="AAE708" s="12"/>
      <c r="AAF708" s="12"/>
      <c r="AAG708" s="12"/>
      <c r="AAH708" s="12"/>
      <c r="AAI708" s="12"/>
      <c r="AAJ708" s="12"/>
      <c r="AAK708" s="12"/>
      <c r="AAL708" s="12"/>
      <c r="AAM708" s="12"/>
      <c r="AAN708" s="12"/>
      <c r="AAO708" s="12"/>
      <c r="AAP708" s="12"/>
      <c r="AAQ708" s="12"/>
      <c r="AAR708" s="12"/>
      <c r="AAS708" s="12"/>
      <c r="AAT708" s="12"/>
      <c r="AAU708" s="12"/>
      <c r="AAV708" s="12"/>
      <c r="AAW708" s="12"/>
      <c r="AAX708" s="12"/>
      <c r="AAY708" s="12"/>
      <c r="AAZ708" s="12"/>
      <c r="ABA708" s="12"/>
      <c r="ABB708" s="12"/>
      <c r="ABC708" s="12"/>
      <c r="ABD708" s="12"/>
      <c r="ABE708" s="12"/>
      <c r="ABF708" s="12"/>
      <c r="ABG708" s="12"/>
      <c r="ABH708" s="12"/>
      <c r="ABI708" s="12"/>
      <c r="ABJ708" s="12"/>
      <c r="ABK708" s="12"/>
      <c r="ABL708" s="12"/>
      <c r="ABM708" s="12"/>
      <c r="ABN708" s="12"/>
      <c r="ABO708" s="12"/>
      <c r="ABP708" s="12"/>
      <c r="ABQ708" s="12"/>
      <c r="ABR708" s="12"/>
      <c r="ABS708" s="12"/>
      <c r="ABT708" s="12"/>
      <c r="ABU708" s="12"/>
      <c r="ABV708" s="12"/>
      <c r="ABW708" s="12"/>
      <c r="ABX708" s="12"/>
      <c r="ABY708" s="136">
        <f>SUM(YX708,ZA708,ZD708,ZG708,ZJ708,ZM708,ZP708,ZS708,ZV708,ZY708,AAB708,AAE708,AAH708,AAK708,AAN708,AAQ708,AAT708,AAW708,AAZ708,ABC708,ABF708,ABI708,ABL708,ABO708,ABR708,ABU708,ABX708)</f>
        <v>12</v>
      </c>
      <c r="ABZ708" s="12"/>
      <c r="ACA708" s="12"/>
      <c r="ACB708" s="12"/>
      <c r="ACC708" s="12"/>
      <c r="ACD708" s="12"/>
      <c r="ACE708" s="12"/>
      <c r="ACF708" s="12"/>
      <c r="ACG708" s="12"/>
      <c r="ACH708" s="12"/>
      <c r="ACI708" s="12"/>
      <c r="ACJ708" s="12"/>
      <c r="ACK708" s="12"/>
      <c r="ACL708" s="12"/>
      <c r="ACM708" s="12"/>
      <c r="ACN708" s="12"/>
      <c r="ACO708" s="12"/>
      <c r="ACP708" s="12"/>
      <c r="ACQ708" s="12"/>
      <c r="ACR708" s="12"/>
      <c r="ACS708" s="12"/>
      <c r="ACT708" s="12"/>
      <c r="ACU708" s="12"/>
      <c r="ACV708" s="12"/>
      <c r="ACW708" s="12"/>
      <c r="ACX708" s="12"/>
      <c r="ACY708" s="12"/>
      <c r="ACZ708" s="12"/>
      <c r="ADA708" s="12"/>
      <c r="ADB708" s="12"/>
      <c r="ADC708" s="12"/>
      <c r="ADD708" s="12"/>
      <c r="ADE708" s="12"/>
      <c r="ADF708" s="12"/>
      <c r="ADG708" s="12"/>
      <c r="ADH708" s="12"/>
      <c r="ADI708" s="12"/>
      <c r="ADJ708" s="12"/>
      <c r="ADK708" s="12"/>
      <c r="ADL708" s="12"/>
      <c r="ADM708" s="12">
        <v>3</v>
      </c>
      <c r="ADN708" s="48" t="s">
        <v>2168</v>
      </c>
      <c r="ADO708" s="12">
        <v>24</v>
      </c>
      <c r="ADP708" s="12"/>
      <c r="ADQ708" s="12"/>
      <c r="ADR708" s="12"/>
      <c r="ADS708" s="12"/>
      <c r="ADT708" s="12"/>
      <c r="ADU708" s="12"/>
      <c r="ADV708" s="12"/>
      <c r="ADW708" s="12"/>
      <c r="ADX708" s="12"/>
      <c r="ADY708" s="164"/>
      <c r="ADZ708" s="164"/>
      <c r="AEA708" s="164"/>
      <c r="AEB708" s="164"/>
      <c r="AEC708" s="164"/>
      <c r="AED708" s="164"/>
      <c r="AEE708" s="164"/>
      <c r="AEF708" s="164"/>
      <c r="AEG708" s="164"/>
      <c r="AEH708" s="164"/>
      <c r="AEI708" s="164"/>
      <c r="AEJ708" s="164"/>
      <c r="AEK708" s="164"/>
      <c r="AEL708" s="164"/>
      <c r="AEM708" s="164"/>
      <c r="AEN708" s="164"/>
      <c r="AEO708" s="164"/>
      <c r="AEP708" s="164"/>
      <c r="AEQ708" s="164">
        <f>SUM(ACB708,ACE708,ACH708,ACK708,ACN708,ACQ708,ACT708,ACW708,ACZ708,ADC708,ADF708,ADI708,ADL708,ADO708,ADR708,ADU708,ADX708,AEA708,AED708,AEG708,AEJ708,AEM708,AEP708)</f>
        <v>24</v>
      </c>
    </row>
    <row r="709" spans="1:823">
      <c r="A709" s="17" t="s">
        <v>202</v>
      </c>
      <c r="B709" s="18" t="s">
        <v>162</v>
      </c>
      <c r="C709" s="15" t="s">
        <v>203</v>
      </c>
      <c r="D709" s="12"/>
      <c r="E709" s="12"/>
      <c r="F709" s="44"/>
      <c r="G709" s="12"/>
      <c r="H709" s="12"/>
      <c r="I709" s="44"/>
      <c r="J709" s="12"/>
      <c r="K709" s="12"/>
      <c r="L709" s="44"/>
      <c r="M709" s="12"/>
      <c r="N709" s="12"/>
      <c r="O709" s="44"/>
      <c r="P709" s="12"/>
      <c r="Q709" s="12"/>
      <c r="R709" s="44"/>
      <c r="S709" s="12"/>
      <c r="T709" s="12"/>
      <c r="U709" s="44"/>
      <c r="V709" s="12"/>
      <c r="W709" s="12"/>
      <c r="X709" s="44"/>
      <c r="Y709" s="51">
        <f>SUM(F709,I709,L709,O709,R709,U709,X709)</f>
        <v>0</v>
      </c>
      <c r="Z709" s="12"/>
      <c r="AA709" s="12"/>
      <c r="AB709" s="54"/>
      <c r="AC709" s="12"/>
      <c r="AD709" s="12"/>
      <c r="AE709" s="54"/>
      <c r="AF709" s="12"/>
      <c r="AG709" s="12"/>
      <c r="AH709" s="54"/>
      <c r="AI709" s="12"/>
      <c r="AJ709" s="12"/>
      <c r="AK709" s="54"/>
      <c r="AL709" s="12"/>
      <c r="AM709" s="12"/>
      <c r="AN709" s="54"/>
      <c r="AO709" s="12"/>
      <c r="AP709" s="12"/>
      <c r="AQ709" s="54"/>
      <c r="AR709" s="12"/>
      <c r="AS709" s="12"/>
      <c r="AT709" s="54"/>
      <c r="AU709" s="12"/>
      <c r="AV709" s="12"/>
      <c r="AW709" s="54"/>
      <c r="AX709" s="12"/>
      <c r="AY709" s="12"/>
      <c r="AZ709" s="54"/>
      <c r="BA709" s="12"/>
      <c r="BB709" s="12"/>
      <c r="BC709" s="54"/>
      <c r="BD709" s="12"/>
      <c r="BE709" s="12"/>
      <c r="BF709" s="54"/>
      <c r="BG709" s="12"/>
      <c r="BH709" s="12"/>
      <c r="BI709" s="54"/>
      <c r="BJ709" s="12"/>
      <c r="BK709" s="12"/>
      <c r="BL709" s="54"/>
      <c r="BM709" s="12"/>
      <c r="BN709" s="12"/>
      <c r="BO709" s="54"/>
      <c r="BP709" s="60">
        <f>SUM(BO709,BL709,BI709,BF709,BC709,AZ709,AW709,AT709,AQ709,AN709,AK709,AH709,AE709,AB709)</f>
        <v>0</v>
      </c>
      <c r="BQ709" s="12"/>
      <c r="BR709" s="12"/>
      <c r="BS709" s="54"/>
      <c r="BT709" s="12"/>
      <c r="BU709" s="12"/>
      <c r="BV709" s="54"/>
      <c r="BW709" s="12"/>
      <c r="BX709" s="12"/>
      <c r="BY709" s="54"/>
      <c r="BZ709" s="12"/>
      <c r="CA709" s="12"/>
      <c r="CB709" s="54"/>
      <c r="CC709" s="12"/>
      <c r="CD709" s="12"/>
      <c r="CE709" s="54"/>
      <c r="CF709" s="12"/>
      <c r="CG709" s="12"/>
      <c r="CH709" s="54"/>
      <c r="CI709" s="12"/>
      <c r="CJ709" s="12"/>
      <c r="CK709" s="54"/>
      <c r="CL709" s="12"/>
      <c r="CM709" s="12"/>
      <c r="CN709" s="54"/>
      <c r="CO709" s="12"/>
      <c r="CP709" s="12"/>
      <c r="CQ709" s="54"/>
      <c r="CR709" s="12"/>
      <c r="CS709" s="12"/>
      <c r="CT709" s="54"/>
      <c r="CU709" s="12"/>
      <c r="CV709" s="12"/>
      <c r="CW709" s="54"/>
      <c r="CX709" s="12"/>
      <c r="CY709" s="12"/>
      <c r="CZ709" s="54"/>
      <c r="DA709" s="12"/>
      <c r="DB709" s="12"/>
      <c r="DC709" s="54"/>
      <c r="DD709" s="12"/>
      <c r="DE709" s="12"/>
      <c r="DF709" s="54"/>
      <c r="DG709" s="12"/>
      <c r="DH709" s="12"/>
      <c r="DI709" s="54"/>
      <c r="DJ709" s="12"/>
      <c r="DK709" s="12"/>
      <c r="DL709" s="54"/>
      <c r="DM709" s="12"/>
      <c r="DN709" s="12"/>
      <c r="DO709" s="54"/>
      <c r="DP709" s="12"/>
      <c r="DQ709" s="12"/>
      <c r="DR709" s="54"/>
      <c r="DS709" s="12">
        <v>1</v>
      </c>
      <c r="DT709" s="12">
        <v>140</v>
      </c>
      <c r="DU709" s="54">
        <v>3</v>
      </c>
      <c r="DV709" s="12"/>
      <c r="DW709" s="12"/>
      <c r="DX709" s="54"/>
      <c r="DY709" s="12"/>
      <c r="DZ709" s="12"/>
      <c r="EA709" s="54"/>
      <c r="EB709" s="12"/>
      <c r="EC709" s="12"/>
      <c r="ED709" s="54"/>
      <c r="EE709" s="12"/>
      <c r="EF709" s="12"/>
      <c r="EG709" s="54"/>
      <c r="EH709" s="12"/>
      <c r="EI709" s="12"/>
      <c r="EJ709" s="54"/>
      <c r="EK709" s="12"/>
      <c r="EL709" s="12"/>
      <c r="EM709" s="54"/>
      <c r="EN709" s="64">
        <f>SUM(EM709,EJ709,EG709,ED709,EA709,DX709,DU709,DR709,DO709,DL709,DI709,DF709,DC709,CZ709,CW709,CT709,CQ709,CN709,CK709,CH709,CE709,CB709,BY709,BV709,BS709)</f>
        <v>3</v>
      </c>
      <c r="EO709" s="12"/>
      <c r="EP709" s="12"/>
      <c r="EQ709" s="67"/>
      <c r="ER709" s="12"/>
      <c r="ES709" s="12"/>
      <c r="ET709" s="67"/>
      <c r="EU709" s="12"/>
      <c r="EV709" s="12"/>
      <c r="EW709" s="67"/>
      <c r="EX709" s="12"/>
      <c r="EY709" s="12"/>
      <c r="EZ709" s="67"/>
      <c r="FA709" s="12"/>
      <c r="FB709" s="12"/>
      <c r="FC709" s="67"/>
      <c r="FD709" s="12"/>
      <c r="FE709" s="12"/>
      <c r="FF709" s="67"/>
      <c r="FG709" s="12"/>
      <c r="FH709" s="12"/>
      <c r="FI709" s="67"/>
      <c r="FJ709" s="12"/>
      <c r="FK709" s="12"/>
      <c r="FL709" s="67"/>
      <c r="FM709" s="12"/>
      <c r="FN709" s="12"/>
      <c r="FO709" s="67"/>
      <c r="FP709" s="12"/>
      <c r="FQ709" s="12"/>
      <c r="FR709" s="67"/>
      <c r="FS709" s="12"/>
      <c r="FT709" s="12"/>
      <c r="FU709" s="67"/>
      <c r="FV709" s="12"/>
      <c r="FW709" s="12"/>
      <c r="FX709" s="67"/>
      <c r="FY709" s="12"/>
      <c r="FZ709" s="12"/>
      <c r="GA709" s="67"/>
      <c r="GB709" s="12"/>
      <c r="GC709" s="12"/>
      <c r="GD709" s="67"/>
      <c r="GE709" s="12"/>
      <c r="GF709" s="12"/>
      <c r="GG709" s="67"/>
      <c r="GH709" s="12"/>
      <c r="GI709" s="12"/>
      <c r="GJ709" s="67"/>
      <c r="GK709" s="12"/>
      <c r="GL709" s="12"/>
      <c r="GM709" s="67"/>
      <c r="GN709" s="12">
        <v>1</v>
      </c>
      <c r="GO709" s="12">
        <v>140</v>
      </c>
      <c r="GP709" s="67">
        <v>3</v>
      </c>
      <c r="GQ709" s="12"/>
      <c r="GR709" s="12"/>
      <c r="GS709" s="67"/>
      <c r="GT709" s="12"/>
      <c r="GU709" s="12"/>
      <c r="GV709" s="67"/>
      <c r="GW709" s="12"/>
      <c r="GX709" s="12"/>
      <c r="GY709" s="67"/>
      <c r="GZ709" s="12"/>
      <c r="HA709" s="12"/>
      <c r="HB709" s="67"/>
      <c r="HC709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3</v>
      </c>
      <c r="HD709" s="12"/>
      <c r="HE709" s="12"/>
      <c r="HF709" s="77"/>
      <c r="HG709" s="12"/>
      <c r="HH709" s="12"/>
      <c r="HI709" s="77"/>
      <c r="HJ709" s="12"/>
      <c r="HK709" s="12"/>
      <c r="HL709" s="77"/>
      <c r="HM709" s="12"/>
      <c r="HN709" s="12"/>
      <c r="HO709" s="77"/>
      <c r="HP709" s="12"/>
      <c r="HQ709" s="12"/>
      <c r="HR709" s="77"/>
      <c r="HS709" s="12"/>
      <c r="HT709" s="12"/>
      <c r="HU709" s="77"/>
      <c r="HV709" s="12"/>
      <c r="HW709" s="12"/>
      <c r="HX709" s="77"/>
      <c r="HY709" s="12"/>
      <c r="HZ709" s="12"/>
      <c r="IA709" s="77"/>
      <c r="IB709" s="12"/>
      <c r="IC709" s="12"/>
      <c r="ID709" s="77"/>
      <c r="IE709" s="12"/>
      <c r="IF709" s="12"/>
      <c r="IG709" s="77"/>
      <c r="IH709" s="12"/>
      <c r="II709" s="12"/>
      <c r="IJ709" s="77"/>
      <c r="IK709" s="12">
        <v>1</v>
      </c>
      <c r="IL709" s="12">
        <v>140</v>
      </c>
      <c r="IM709" s="77">
        <v>3</v>
      </c>
      <c r="IN709" s="12"/>
      <c r="IO709" s="12"/>
      <c r="IP709" s="77"/>
      <c r="IQ709" s="12"/>
      <c r="IR709" s="12"/>
      <c r="IS709" s="77"/>
      <c r="IT709" s="12"/>
      <c r="IU709" s="12"/>
      <c r="IV709" s="77"/>
      <c r="IW709" s="12"/>
      <c r="IX709" s="12"/>
      <c r="IY709" s="77"/>
      <c r="IZ709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709" s="12"/>
      <c r="JB709" s="12"/>
      <c r="JC709" s="82"/>
      <c r="JD709" s="12"/>
      <c r="JE709" s="12"/>
      <c r="JF709" s="82"/>
      <c r="JG709" s="12"/>
      <c r="JH709" s="12"/>
      <c r="JI709" s="82"/>
      <c r="JJ709" s="12"/>
      <c r="JK709" s="12"/>
      <c r="JL709" s="82"/>
      <c r="JM709" s="12"/>
      <c r="JN709" s="12"/>
      <c r="JO709" s="82"/>
      <c r="JP709" s="12"/>
      <c r="JQ709" s="12"/>
      <c r="JR709" s="82"/>
      <c r="JS709" s="12"/>
      <c r="JT709" s="12"/>
      <c r="JU709" s="82"/>
      <c r="JV709" s="12"/>
      <c r="JW709" s="12"/>
      <c r="JX709" s="82"/>
      <c r="JY709" s="12"/>
      <c r="JZ709" s="12"/>
      <c r="KA709" s="82"/>
      <c r="KB709" s="12"/>
      <c r="KC709" s="12"/>
      <c r="KD709" s="82"/>
      <c r="KE709" s="12"/>
      <c r="KF709" s="12"/>
      <c r="KG709" s="82"/>
      <c r="KH709" s="12"/>
      <c r="KI709" s="12"/>
      <c r="KJ709" s="82"/>
      <c r="KK709" s="12"/>
      <c r="KL709" s="12"/>
      <c r="KM709" s="82"/>
      <c r="KN709" s="12"/>
      <c r="KO709" s="12"/>
      <c r="KP709" s="82"/>
      <c r="KQ709" s="12"/>
      <c r="KR709" s="12"/>
      <c r="KS709" s="82"/>
      <c r="KT709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09" s="12"/>
      <c r="KV709" s="12"/>
      <c r="KW709" s="89"/>
      <c r="KX709" s="12"/>
      <c r="KY709" s="12"/>
      <c r="KZ709" s="89"/>
      <c r="LA709" s="12"/>
      <c r="LB709" s="12"/>
      <c r="LC709" s="89"/>
      <c r="LD709" s="12"/>
      <c r="LE709" s="12"/>
      <c r="LF709" s="89"/>
      <c r="LG709" s="12"/>
      <c r="LH709" s="12"/>
      <c r="LI709" s="89"/>
      <c r="LJ709" s="12"/>
      <c r="LK709" s="12"/>
      <c r="LL709" s="89"/>
      <c r="LM709" s="12"/>
      <c r="LN709" s="12"/>
      <c r="LO709" s="89"/>
      <c r="LP709" s="12"/>
      <c r="LQ709" s="12"/>
      <c r="LR709" s="89"/>
      <c r="LS709" s="12"/>
      <c r="LT709" s="12"/>
      <c r="LU709" s="89"/>
      <c r="LV709" s="12"/>
      <c r="LW709" s="12"/>
      <c r="LX709" s="89"/>
      <c r="LY709" s="12"/>
      <c r="LZ709" s="12"/>
      <c r="MA709" s="89"/>
      <c r="MB709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09" s="12"/>
      <c r="MD709" s="12"/>
      <c r="ME709" s="98"/>
      <c r="MF709" s="12"/>
      <c r="MG709" s="12"/>
      <c r="MH709" s="98"/>
      <c r="MI709" s="12"/>
      <c r="MJ709" s="12"/>
      <c r="MK709" s="98"/>
      <c r="ML709" s="12"/>
      <c r="MM709" s="12"/>
      <c r="MN709" s="98"/>
      <c r="MO709" s="12"/>
      <c r="MP709" s="12"/>
      <c r="MQ709" s="98"/>
      <c r="MR709" s="12"/>
      <c r="MS709" s="12"/>
      <c r="MT709" s="98"/>
      <c r="MU709" s="12"/>
      <c r="MV709" s="12"/>
      <c r="MW709" s="98"/>
      <c r="MX709" s="12"/>
      <c r="MY709" s="12"/>
      <c r="MZ709" s="98"/>
      <c r="NA709" s="12"/>
      <c r="NB709" s="12"/>
      <c r="NC709" s="103"/>
      <c r="ND709" s="12"/>
      <c r="NE709" s="12"/>
      <c r="NF709" s="103"/>
      <c r="NG709" s="12"/>
      <c r="NH709" s="12"/>
      <c r="NI709" s="103"/>
      <c r="NJ709" s="12"/>
      <c r="NK709" s="12"/>
      <c r="NL709" s="103"/>
      <c r="NM709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09" s="12"/>
      <c r="NO709" s="12"/>
      <c r="NP709" s="110"/>
      <c r="NQ709" s="12"/>
      <c r="NR709" s="12"/>
      <c r="NS709" s="110"/>
      <c r="NT709" s="12"/>
      <c r="NU709" s="12"/>
      <c r="NV709" s="110"/>
      <c r="NW709" s="12"/>
      <c r="NX709" s="12"/>
      <c r="NY709" s="110"/>
      <c r="NZ709" s="12"/>
      <c r="OA709" s="12"/>
      <c r="OB709" s="110"/>
      <c r="OC709" s="12"/>
      <c r="OD709" s="12"/>
      <c r="OE709" s="110"/>
      <c r="OF709" s="12"/>
      <c r="OG709" s="12"/>
      <c r="OH709" s="110"/>
      <c r="OI709" s="12"/>
      <c r="OJ709" s="12"/>
      <c r="OK709" s="110"/>
      <c r="OL709" s="12"/>
      <c r="OM709" s="12"/>
      <c r="ON709" s="110"/>
      <c r="OO709" s="12"/>
      <c r="OP709" s="12"/>
      <c r="OQ709" s="110"/>
      <c r="OR709" s="12"/>
      <c r="OS709" s="12"/>
      <c r="OT709" s="110"/>
      <c r="OU709" s="12"/>
      <c r="OV709" s="12"/>
      <c r="OW709" s="110"/>
      <c r="OX709" s="12"/>
      <c r="OY709" s="12"/>
      <c r="OZ709" s="110"/>
      <c r="PA709" s="12"/>
      <c r="PB709" s="12"/>
      <c r="PC709" s="110"/>
      <c r="PD709" s="12"/>
      <c r="PE709" s="12"/>
      <c r="PF709" s="110"/>
      <c r="PG709" s="12"/>
      <c r="PH709" s="12"/>
      <c r="PI709" s="110"/>
      <c r="PJ709" s="12"/>
      <c r="PK709" s="12"/>
      <c r="PL709" s="110"/>
      <c r="PM709" s="12"/>
      <c r="PN709" s="12"/>
      <c r="PO709" s="110"/>
      <c r="PP709" s="12"/>
      <c r="PQ709" s="12"/>
      <c r="PR709" s="110"/>
      <c r="PS709" s="12"/>
      <c r="PT709" s="12"/>
      <c r="PU709" s="110"/>
      <c r="PV709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09" s="12"/>
      <c r="PX709" s="12"/>
      <c r="PY709" s="121"/>
      <c r="PZ709" s="12"/>
      <c r="QA709" s="12"/>
      <c r="QB709" s="121"/>
      <c r="QC709" s="12"/>
      <c r="QD709" s="12"/>
      <c r="QE709" s="121"/>
      <c r="QF709" s="12"/>
      <c r="QG709" s="12"/>
      <c r="QH709" s="121"/>
      <c r="QI709" s="12"/>
      <c r="QJ709" s="12"/>
      <c r="QK709" s="121"/>
      <c r="QL709" s="12"/>
      <c r="QM709" s="12"/>
      <c r="QN709" s="121"/>
      <c r="QO709" s="126">
        <f>Tabela1[[#This Row],[p120]]+Tabela1[[#This Row],[pkt9]]+Tabela1[[#This Row],[p121]]+Tabela1[[#This Row],[punkty44]]+Tabela1[[#This Row],[p122]]+Tabela1[[#This Row],[p123]]</f>
        <v>0</v>
      </c>
      <c r="QP709" s="12"/>
      <c r="QQ709" s="12"/>
      <c r="QR709" s="12"/>
      <c r="QS709" s="12"/>
      <c r="QT709" s="12"/>
      <c r="QU709" s="12"/>
      <c r="QV709" s="12"/>
      <c r="QW709" s="12"/>
      <c r="QX709" s="12"/>
      <c r="QY709" s="12"/>
      <c r="QZ709" s="12"/>
      <c r="RA709" s="12"/>
      <c r="RB709" s="12"/>
      <c r="RC709" s="12"/>
      <c r="RD709" s="12"/>
      <c r="RE709" s="12"/>
      <c r="RF709" s="12"/>
      <c r="RG709" s="12"/>
      <c r="RH709" s="12"/>
      <c r="RI709" s="12"/>
      <c r="RJ709" s="12"/>
      <c r="RK709" s="12"/>
      <c r="RL709" s="12"/>
      <c r="RM709" s="12"/>
      <c r="RN709" s="12"/>
      <c r="RO709" s="12"/>
      <c r="RP709" s="12"/>
      <c r="RQ709" s="12"/>
      <c r="RR709" s="12"/>
      <c r="RS709" s="12"/>
      <c r="RT709" s="12"/>
      <c r="RU709" s="12"/>
      <c r="RV709" s="12"/>
      <c r="RW709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09" s="12"/>
      <c r="RY709" s="12"/>
      <c r="RZ709" s="12"/>
      <c r="SA709" s="12"/>
      <c r="SB709" s="12"/>
      <c r="SC709" s="12"/>
      <c r="SD709" s="12"/>
      <c r="SE709" s="12"/>
      <c r="SF709" s="12"/>
      <c r="SG709" s="12"/>
      <c r="SH709" s="12"/>
      <c r="SI709" s="12"/>
      <c r="SJ709" s="12"/>
      <c r="SK709" s="12"/>
      <c r="SL709" s="12"/>
      <c r="SM709" s="12"/>
      <c r="SN709" s="12"/>
      <c r="SO709" s="12"/>
      <c r="SP709" s="12"/>
      <c r="SQ709" s="12"/>
      <c r="SR709" s="12"/>
      <c r="SS709" s="12"/>
      <c r="ST709" s="12"/>
      <c r="SU709" s="12"/>
      <c r="SV709" s="12"/>
      <c r="SW709" s="12"/>
      <c r="SX709" s="12"/>
      <c r="SY709" s="12"/>
      <c r="SZ709" s="12"/>
      <c r="TA709" s="12"/>
      <c r="TB709" s="12"/>
      <c r="TC709" s="12"/>
      <c r="TD709" s="12"/>
      <c r="TE709" s="12"/>
      <c r="TF709" s="12"/>
      <c r="TG709" s="12"/>
      <c r="TH709" s="12"/>
      <c r="TI709" s="12"/>
      <c r="TJ709" s="12"/>
      <c r="TK709" s="12"/>
      <c r="TL709" s="12"/>
      <c r="TM709" s="12"/>
      <c r="TN709" s="12"/>
      <c r="TO709" s="12"/>
      <c r="TP709" s="12"/>
      <c r="TQ709" s="12"/>
      <c r="TR709" s="12"/>
      <c r="TS709" s="12"/>
      <c r="TT709" s="12"/>
      <c r="TU709" s="12"/>
      <c r="TV709" s="12"/>
      <c r="TW709" s="12"/>
      <c r="TX709" s="12"/>
      <c r="TY709" s="12"/>
      <c r="TZ709" s="12"/>
      <c r="UA709" s="12"/>
      <c r="UB709" s="12"/>
      <c r="UC709" s="12"/>
      <c r="UD709" s="12"/>
      <c r="UE709" s="12"/>
      <c r="UF709" s="12"/>
      <c r="UG709" s="12"/>
      <c r="UH709" s="12"/>
      <c r="UI709" s="12"/>
      <c r="UJ709" s="12"/>
      <c r="UK709" s="12"/>
      <c r="UL709" s="145">
        <f>SUM(RZ709,SC709,SF709,SI709,SL709,SO709,SR709,SU709,SX709,TA709,TD709,TG709,TJ709,TM709,TP709,TS709,TV709,TY709,UB709,UE709,UH709,UK709)</f>
        <v>0</v>
      </c>
      <c r="UM709" s="12"/>
      <c r="UN709" s="12"/>
      <c r="UO709" s="12"/>
      <c r="UP709" s="12"/>
      <c r="UQ709" s="12"/>
      <c r="UR709" s="12"/>
      <c r="US709" s="12"/>
      <c r="UT709" s="12"/>
      <c r="UU709" s="12"/>
      <c r="UV709" s="12"/>
      <c r="UW709" s="12"/>
      <c r="UX709" s="12"/>
      <c r="UY709" s="12"/>
      <c r="UZ709" s="12"/>
      <c r="VA709" s="12"/>
      <c r="VB709" s="12"/>
      <c r="VC709" s="12"/>
      <c r="VD709" s="12"/>
      <c r="VE709" s="12"/>
      <c r="VF709" s="12"/>
      <c r="VG709" s="12"/>
      <c r="VH709" s="12"/>
      <c r="VI709" s="12"/>
      <c r="VJ709" s="12"/>
      <c r="VK709" s="12"/>
      <c r="VL709" s="12"/>
      <c r="VM709" s="12"/>
      <c r="VN709" s="12"/>
      <c r="VO709" s="12"/>
      <c r="VP709" s="12"/>
      <c r="VQ709" s="12"/>
      <c r="VR709" s="12"/>
      <c r="VS709" s="12"/>
      <c r="VT709" s="12"/>
      <c r="VU709" s="12"/>
      <c r="VV709" s="12"/>
      <c r="VW709" s="12"/>
      <c r="VX709" s="12"/>
      <c r="VY709" s="12"/>
      <c r="VZ709" s="12"/>
      <c r="WA709" s="12"/>
      <c r="WB709" s="12"/>
      <c r="WC709" s="12"/>
      <c r="WD709" s="12"/>
      <c r="WE709" s="12"/>
      <c r="WF709" s="12"/>
      <c r="WG709" s="12"/>
      <c r="WH709" s="12"/>
      <c r="WI709" s="12"/>
      <c r="WJ709" s="12"/>
      <c r="WK709" s="12"/>
      <c r="WL709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09" s="12">
        <v>1</v>
      </c>
      <c r="WN709" s="12">
        <v>140</v>
      </c>
      <c r="WO709" s="12">
        <v>3</v>
      </c>
      <c r="WP709" s="12"/>
      <c r="WQ709" s="12"/>
      <c r="WR709" s="12"/>
      <c r="WS709" s="12"/>
      <c r="WT709" s="12"/>
      <c r="WU709" s="12"/>
      <c r="WV709" s="12"/>
      <c r="WW709" s="12"/>
      <c r="WX709" s="12"/>
      <c r="WY709" s="12"/>
      <c r="WZ709" s="12"/>
      <c r="XA709" s="12"/>
      <c r="XB709" s="12"/>
      <c r="XC709" s="12"/>
      <c r="XD709" s="12"/>
      <c r="XE709" s="12"/>
      <c r="XF709" s="12"/>
      <c r="XG709" s="12"/>
      <c r="XH709" s="12"/>
      <c r="XI709" s="12"/>
      <c r="XJ709" s="12"/>
      <c r="XK709" s="12"/>
      <c r="XL709" s="12"/>
      <c r="XM709" s="12"/>
      <c r="XN709" s="12"/>
      <c r="XO709" s="12"/>
      <c r="XP709" s="12"/>
      <c r="XQ709" s="12"/>
      <c r="XR709" s="12"/>
      <c r="XS709" s="12"/>
      <c r="XT709" s="12"/>
      <c r="XU709" s="12"/>
      <c r="XV709" s="12"/>
      <c r="XW709" s="12"/>
      <c r="XX709" s="12"/>
      <c r="XY709" s="12"/>
      <c r="XZ709" s="12"/>
      <c r="YA709" s="12"/>
      <c r="YB709" s="12"/>
      <c r="YC709" s="12"/>
      <c r="YD709" s="12"/>
      <c r="YE709" s="12"/>
      <c r="YF709" s="12"/>
      <c r="YG709" s="12"/>
      <c r="YH709" s="12"/>
      <c r="YI709" s="12"/>
      <c r="YJ709" s="12"/>
      <c r="YK709" s="12"/>
      <c r="YL709" s="12"/>
      <c r="YM709" s="12"/>
      <c r="YN709" s="12"/>
      <c r="YO709" s="12"/>
      <c r="YP709" s="12"/>
      <c r="YQ709" s="12"/>
      <c r="YR709" s="12"/>
      <c r="YS709" s="12"/>
      <c r="YT709" s="12"/>
      <c r="YU709" s="126">
        <f>SUM(WO709,WR709,WU709,WX709,XA709,XD709,XG709,XJ709,XM709,XP709,XS709,XV709,XY709,YB709,YE709,YH709,YK709,YN709,YQ709,YT709)</f>
        <v>3</v>
      </c>
      <c r="YV709" s="12"/>
      <c r="YW709" s="12"/>
      <c r="YX709" s="12"/>
      <c r="YY709" s="12"/>
      <c r="YZ709" s="12"/>
      <c r="ZA709" s="12"/>
      <c r="ZB709" s="12"/>
      <c r="ZC709" s="12"/>
      <c r="ZD709" s="12"/>
      <c r="ZE709" s="12"/>
      <c r="ZF709" s="12"/>
      <c r="ZG709" s="12"/>
      <c r="ZH709" s="12"/>
      <c r="ZI709" s="12"/>
      <c r="ZJ709" s="12"/>
      <c r="ZK709" s="12"/>
      <c r="ZL709" s="12"/>
      <c r="ZM709" s="12"/>
      <c r="ZN709" s="12"/>
      <c r="ZO709" s="12"/>
      <c r="ZP709" s="12"/>
      <c r="ZQ709" s="12"/>
      <c r="ZR709" s="12"/>
      <c r="ZS709" s="12"/>
      <c r="ZT709" s="12"/>
      <c r="ZU709" s="12"/>
      <c r="ZV709" s="12"/>
      <c r="ZW709" s="12"/>
      <c r="ZX709" s="12"/>
      <c r="ZY709" s="12"/>
      <c r="ZZ709" s="12"/>
      <c r="AAA709" s="12"/>
      <c r="AAB709" s="12"/>
      <c r="AAC709" s="12"/>
      <c r="AAD709" s="12"/>
      <c r="AAE709" s="12"/>
      <c r="AAF709" s="12"/>
      <c r="AAG709" s="12"/>
      <c r="AAH709" s="12"/>
      <c r="AAI709" s="12"/>
      <c r="AAJ709" s="12"/>
      <c r="AAK709" s="12"/>
      <c r="AAL709" s="12"/>
      <c r="AAM709" s="12"/>
      <c r="AAN709" s="12"/>
      <c r="AAO709" s="12"/>
      <c r="AAP709" s="12"/>
      <c r="AAQ709" s="12"/>
      <c r="AAR709" s="12"/>
      <c r="AAS709" s="12"/>
      <c r="AAT709" s="12"/>
      <c r="AAU709" s="12"/>
      <c r="AAV709" s="12"/>
      <c r="AAW709" s="12"/>
      <c r="AAX709" s="12"/>
      <c r="AAY709" s="12"/>
      <c r="AAZ709" s="12"/>
      <c r="ABA709" s="12"/>
      <c r="ABB709" s="12"/>
      <c r="ABC709" s="12"/>
      <c r="ABD709" s="12"/>
      <c r="ABE709" s="12"/>
      <c r="ABF709" s="12"/>
      <c r="ABG709" s="12"/>
      <c r="ABH709" s="12"/>
      <c r="ABI709" s="12"/>
      <c r="ABJ709" s="12"/>
      <c r="ABK709" s="12"/>
      <c r="ABL709" s="12"/>
      <c r="ABM709" s="12"/>
      <c r="ABN709" s="12"/>
      <c r="ABO709" s="12"/>
      <c r="ABP709" s="12"/>
      <c r="ABQ709" s="12"/>
      <c r="ABR709" s="12"/>
      <c r="ABS709" s="12"/>
      <c r="ABT709" s="12"/>
      <c r="ABU709" s="12"/>
      <c r="ABV709" s="12"/>
      <c r="ABW709" s="12"/>
      <c r="ABX709" s="12"/>
      <c r="ABY709" s="136">
        <f>SUM(YX709,ZA709,ZD709,ZG709,ZJ709,ZM709,ZP709,ZS709,ZV709,ZY709,AAB709,AAE709,AAH709,AAK709,AAN709,AAQ709,AAT709,AAW709,AAZ709,ABC709,ABF709,ABI709,ABL709,ABO709,ABR709,ABU709,ABX709)</f>
        <v>0</v>
      </c>
      <c r="ABZ709" s="12"/>
      <c r="ACA709" s="12"/>
      <c r="ACB709" s="12"/>
      <c r="ACC709" s="12"/>
      <c r="ACD709" s="12"/>
      <c r="ACE709" s="12"/>
      <c r="ACF709" s="12"/>
      <c r="ACG709" s="12"/>
      <c r="ACH709" s="12"/>
      <c r="ACI709" s="12"/>
      <c r="ACJ709" s="12"/>
      <c r="ACK709" s="12"/>
      <c r="ACL709" s="12"/>
      <c r="ACM709" s="12"/>
      <c r="ACN709" s="12"/>
      <c r="ACO709" s="12"/>
      <c r="ACP709" s="12"/>
      <c r="ACQ709" s="12"/>
      <c r="ACR709" s="12"/>
      <c r="ACS709" s="12"/>
      <c r="ACT709" s="12"/>
      <c r="ACU709" s="12"/>
      <c r="ACV709" s="12"/>
      <c r="ACW709" s="12"/>
      <c r="ACX709" s="12"/>
      <c r="ACY709" s="12"/>
      <c r="ACZ709" s="12"/>
      <c r="ADA709" s="12"/>
      <c r="ADB709" s="12"/>
      <c r="ADC709" s="12"/>
      <c r="ADD709" s="12"/>
      <c r="ADE709" s="12"/>
      <c r="ADF709" s="12"/>
      <c r="ADG709" s="12"/>
      <c r="ADH709" s="12"/>
      <c r="ADI709" s="12"/>
      <c r="ADJ709" s="12"/>
      <c r="ADK709" s="12"/>
      <c r="ADL709" s="12"/>
      <c r="ADM709" s="12"/>
      <c r="ADN709" s="12"/>
      <c r="ADO709" s="12"/>
      <c r="ADP709" s="12"/>
      <c r="ADQ709" s="12"/>
      <c r="ADR709" s="12"/>
      <c r="ADS709" s="12"/>
      <c r="ADT709" s="12"/>
      <c r="ADU709" s="12"/>
      <c r="ADV709" s="12"/>
      <c r="ADW709" s="12"/>
      <c r="ADX709" s="12"/>
      <c r="ADY709" s="164"/>
      <c r="ADZ709" s="164"/>
      <c r="AEA709" s="164"/>
      <c r="AEB709" s="164"/>
      <c r="AEC709" s="164"/>
      <c r="AED709" s="164"/>
      <c r="AEE709" s="164"/>
      <c r="AEF709" s="164"/>
      <c r="AEG709" s="164"/>
      <c r="AEH709" s="164"/>
      <c r="AEI709" s="164"/>
      <c r="AEJ709" s="164"/>
      <c r="AEK709" s="164"/>
      <c r="AEL709" s="164"/>
      <c r="AEM709" s="164"/>
      <c r="AEN709" s="164"/>
      <c r="AEO709" s="164"/>
      <c r="AEP709" s="164"/>
      <c r="AEQ709" s="164">
        <f>SUM(ACB709,ACE709,ACH709,ACK709,ACN709,ACQ709,ACT709,ACW709,ACZ709,ADC709,ADF709,ADI709,ADL709,ADO709,ADR709,ADU709,ADX709,AEA709,AED709,AEG709,AEJ709,AEM709,AEP709)</f>
        <v>0</v>
      </c>
    </row>
    <row r="710" spans="1:823">
      <c r="A710" s="17" t="s">
        <v>202</v>
      </c>
      <c r="B710" s="18" t="s">
        <v>162</v>
      </c>
      <c r="C710" s="25" t="s">
        <v>307</v>
      </c>
      <c r="D710" s="12"/>
      <c r="E710" s="12"/>
      <c r="F710" s="44"/>
      <c r="G710" s="12"/>
      <c r="H710" s="12"/>
      <c r="I710" s="44"/>
      <c r="J710" s="12"/>
      <c r="K710" s="12"/>
      <c r="L710" s="44"/>
      <c r="M710" s="12"/>
      <c r="N710" s="12"/>
      <c r="O710" s="44"/>
      <c r="P710" s="12"/>
      <c r="Q710" s="12"/>
      <c r="R710" s="44"/>
      <c r="S710" s="12"/>
      <c r="T710" s="12"/>
      <c r="U710" s="44"/>
      <c r="V710" s="12"/>
      <c r="W710" s="12"/>
      <c r="X710" s="44"/>
      <c r="Y710" s="51">
        <f>SUM(F710,I710,L710,O710,R710,U710,X710)</f>
        <v>0</v>
      </c>
      <c r="Z710" s="12"/>
      <c r="AA710" s="12"/>
      <c r="AB710" s="54"/>
      <c r="AC710" s="12"/>
      <c r="AD710" s="12"/>
      <c r="AE710" s="54"/>
      <c r="AF710" s="12"/>
      <c r="AG710" s="12"/>
      <c r="AH710" s="54"/>
      <c r="AI710" s="12"/>
      <c r="AJ710" s="12"/>
      <c r="AK710" s="54"/>
      <c r="AL710" s="12"/>
      <c r="AM710" s="12"/>
      <c r="AN710" s="54"/>
      <c r="AO710" s="12"/>
      <c r="AP710" s="12"/>
      <c r="AQ710" s="54"/>
      <c r="AR710" s="12"/>
      <c r="AS710" s="12"/>
      <c r="AT710" s="54"/>
      <c r="AU710" s="12"/>
      <c r="AV710" s="12"/>
      <c r="AW710" s="54"/>
      <c r="AX710" s="12"/>
      <c r="AY710" s="12"/>
      <c r="AZ710" s="54"/>
      <c r="BA710" s="12">
        <v>3</v>
      </c>
      <c r="BB710" s="48" t="s">
        <v>801</v>
      </c>
      <c r="BC710" s="54">
        <v>18</v>
      </c>
      <c r="BD710" s="12"/>
      <c r="BE710" s="12"/>
      <c r="BF710" s="54"/>
      <c r="BG710" s="12">
        <v>2</v>
      </c>
      <c r="BH710" s="12">
        <v>140</v>
      </c>
      <c r="BI710" s="54">
        <v>6</v>
      </c>
      <c r="BJ710" s="12"/>
      <c r="BK710" s="12"/>
      <c r="BL710" s="54"/>
      <c r="BM710" s="12"/>
      <c r="BN710" s="12"/>
      <c r="BO710" s="54"/>
      <c r="BP710" s="60">
        <f>SUM(BO710,BL710,BI710,BF710,BC710,AZ710,AW710,AT710,AQ710,AN710,AK710,AH710,AE710,AB710)</f>
        <v>24</v>
      </c>
      <c r="BQ710" s="12"/>
      <c r="BR710" s="12"/>
      <c r="BS710" s="54"/>
      <c r="BT710" s="12"/>
      <c r="BU710" s="12"/>
      <c r="BV710" s="54"/>
      <c r="BW710" s="12"/>
      <c r="BX710" s="12"/>
      <c r="BY710" s="54"/>
      <c r="BZ710" s="12"/>
      <c r="CA710" s="12"/>
      <c r="CB710" s="54"/>
      <c r="CC710" s="12"/>
      <c r="CD710" s="12"/>
      <c r="CE710" s="54"/>
      <c r="CF710" s="12"/>
      <c r="CG710" s="12"/>
      <c r="CH710" s="54"/>
      <c r="CI710" s="12"/>
      <c r="CJ710" s="12"/>
      <c r="CK710" s="54"/>
      <c r="CL710" s="12"/>
      <c r="CM710" s="12"/>
      <c r="CN710" s="54"/>
      <c r="CO710" s="12"/>
      <c r="CP710" s="12"/>
      <c r="CQ710" s="54"/>
      <c r="CR710" s="12"/>
      <c r="CS710" s="12"/>
      <c r="CT710" s="54"/>
      <c r="CU710" s="12"/>
      <c r="CV710" s="12"/>
      <c r="CW710" s="54"/>
      <c r="CX710" s="12"/>
      <c r="CY710" s="12"/>
      <c r="CZ710" s="54"/>
      <c r="DA710" s="12"/>
      <c r="DB710" s="12"/>
      <c r="DC710" s="54"/>
      <c r="DD710" s="12"/>
      <c r="DE710" s="12"/>
      <c r="DF710" s="54"/>
      <c r="DG710" s="12"/>
      <c r="DH710" s="12"/>
      <c r="DI710" s="54"/>
      <c r="DJ710" s="12"/>
      <c r="DK710" s="12"/>
      <c r="DL710" s="54"/>
      <c r="DM710" s="12"/>
      <c r="DN710" s="12"/>
      <c r="DO710" s="54"/>
      <c r="DP710" s="12"/>
      <c r="DQ710" s="12"/>
      <c r="DR710" s="54"/>
      <c r="DS710" s="12">
        <v>2</v>
      </c>
      <c r="DT710" s="48" t="s">
        <v>772</v>
      </c>
      <c r="DU710" s="54">
        <v>9</v>
      </c>
      <c r="DV710" s="12"/>
      <c r="DW710" s="12"/>
      <c r="DX710" s="54"/>
      <c r="DY710" s="12"/>
      <c r="DZ710" s="12"/>
      <c r="EA710" s="54"/>
      <c r="EB710" s="12"/>
      <c r="EC710" s="12"/>
      <c r="ED710" s="54"/>
      <c r="EE710" s="12"/>
      <c r="EF710" s="12"/>
      <c r="EG710" s="54"/>
      <c r="EH710" s="12"/>
      <c r="EI710" s="12"/>
      <c r="EJ710" s="54"/>
      <c r="EK710" s="12">
        <v>2</v>
      </c>
      <c r="EL710" s="12">
        <v>140</v>
      </c>
      <c r="EM710" s="54">
        <v>6</v>
      </c>
      <c r="EN710" s="64">
        <f>SUM(EM710,EJ710,EG710,ED710,EA710,DX710,DU710,DR710,DO710,DL710,DI710,DF710,DC710,CZ710,CW710,CT710,CQ710,CN710,CK710,CH710,CE710,CB710,BY710,BV710,BS710)</f>
        <v>15</v>
      </c>
      <c r="EO710" s="12"/>
      <c r="EP710" s="12"/>
      <c r="EQ710" s="67"/>
      <c r="ER710" s="12"/>
      <c r="ES710" s="12"/>
      <c r="ET710" s="67"/>
      <c r="EU710" s="12"/>
      <c r="EV710" s="12"/>
      <c r="EW710" s="67"/>
      <c r="EX710" s="12"/>
      <c r="EY710" s="12"/>
      <c r="EZ710" s="67"/>
      <c r="FA710" s="12"/>
      <c r="FB710" s="12"/>
      <c r="FC710" s="67"/>
      <c r="FD710" s="12"/>
      <c r="FE710" s="12"/>
      <c r="FF710" s="67"/>
      <c r="FG710" s="12"/>
      <c r="FH710" s="12"/>
      <c r="FI710" s="67"/>
      <c r="FJ710" s="12"/>
      <c r="FK710" s="12"/>
      <c r="FL710" s="67"/>
      <c r="FM710" s="12"/>
      <c r="FN710" s="12"/>
      <c r="FO710" s="67"/>
      <c r="FP710" s="12"/>
      <c r="FQ710" s="12"/>
      <c r="FR710" s="67"/>
      <c r="FS710" s="12">
        <v>2</v>
      </c>
      <c r="FT710" s="12" t="s">
        <v>772</v>
      </c>
      <c r="FU710" s="67">
        <f>6+3</f>
        <v>9</v>
      </c>
      <c r="FV710" s="12"/>
      <c r="FW710" s="12"/>
      <c r="FX710" s="67"/>
      <c r="FY710" s="12"/>
      <c r="FZ710" s="12"/>
      <c r="GA710" s="67"/>
      <c r="GB710" s="12"/>
      <c r="GC710" s="12"/>
      <c r="GD710" s="67"/>
      <c r="GE710" s="12"/>
      <c r="GF710" s="12"/>
      <c r="GG710" s="67"/>
      <c r="GH710" s="12"/>
      <c r="GI710" s="12"/>
      <c r="GJ710" s="67"/>
      <c r="GK710" s="12"/>
      <c r="GL710" s="12"/>
      <c r="GM710" s="67"/>
      <c r="GN710" s="12"/>
      <c r="GO710" s="12"/>
      <c r="GP710" s="67"/>
      <c r="GQ710" s="12"/>
      <c r="GR710" s="12"/>
      <c r="GS710" s="67"/>
      <c r="GT710" s="12"/>
      <c r="GU710" s="12"/>
      <c r="GV710" s="67"/>
      <c r="GW710" s="12"/>
      <c r="GX710" s="12"/>
      <c r="GY710" s="67"/>
      <c r="GZ710" s="12"/>
      <c r="HA710" s="12"/>
      <c r="HB710" s="67"/>
      <c r="HC710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9</v>
      </c>
      <c r="HD710" s="12">
        <v>1</v>
      </c>
      <c r="HE710" s="12">
        <v>140</v>
      </c>
      <c r="HF710" s="77">
        <v>3</v>
      </c>
      <c r="HG710" s="12"/>
      <c r="HH710" s="12"/>
      <c r="HI710" s="77"/>
      <c r="HJ710" s="12"/>
      <c r="HK710" s="12"/>
      <c r="HL710" s="77"/>
      <c r="HM710" s="12"/>
      <c r="HN710" s="12"/>
      <c r="HO710" s="77"/>
      <c r="HP710" s="12"/>
      <c r="HQ710" s="12"/>
      <c r="HR710" s="77"/>
      <c r="HS710" s="12"/>
      <c r="HT710" s="12"/>
      <c r="HU710" s="77"/>
      <c r="HV710" s="12"/>
      <c r="HW710" s="12"/>
      <c r="HX710" s="77"/>
      <c r="HY710" s="12"/>
      <c r="HZ710" s="12"/>
      <c r="IA710" s="77"/>
      <c r="IB710" s="12"/>
      <c r="IC710" s="12"/>
      <c r="ID710" s="77"/>
      <c r="IE710" s="12"/>
      <c r="IF710" s="12"/>
      <c r="IG710" s="77"/>
      <c r="IH710" s="12"/>
      <c r="II710" s="12"/>
      <c r="IJ710" s="77"/>
      <c r="IK710" s="12"/>
      <c r="IL710" s="12"/>
      <c r="IM710" s="77"/>
      <c r="IN710" s="12"/>
      <c r="IO710" s="12"/>
      <c r="IP710" s="77"/>
      <c r="IQ710" s="12"/>
      <c r="IR710" s="12"/>
      <c r="IS710" s="77"/>
      <c r="IT710" s="12"/>
      <c r="IU710" s="12"/>
      <c r="IV710" s="77"/>
      <c r="IW710" s="12"/>
      <c r="IX710" s="12"/>
      <c r="IY710" s="77"/>
      <c r="IZ710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3</v>
      </c>
      <c r="JA710" s="12"/>
      <c r="JB710" s="12"/>
      <c r="JC710" s="82"/>
      <c r="JD710" s="12">
        <v>1</v>
      </c>
      <c r="JE710" s="12">
        <v>140</v>
      </c>
      <c r="JF710" s="82">
        <v>3</v>
      </c>
      <c r="JG710" s="12"/>
      <c r="JH710" s="12"/>
      <c r="JI710" s="82"/>
      <c r="JJ710" s="12"/>
      <c r="JK710" s="12"/>
      <c r="JL710" s="82"/>
      <c r="JM710" s="12"/>
      <c r="JN710" s="12"/>
      <c r="JO710" s="82"/>
      <c r="JP710" s="12"/>
      <c r="JQ710" s="12"/>
      <c r="JR710" s="82"/>
      <c r="JS710" s="12"/>
      <c r="JT710" s="12"/>
      <c r="JU710" s="82"/>
      <c r="JV710" s="12"/>
      <c r="JW710" s="12"/>
      <c r="JX710" s="82"/>
      <c r="JY710" s="12"/>
      <c r="JZ710" s="12"/>
      <c r="KA710" s="82"/>
      <c r="KB710" s="12"/>
      <c r="KC710" s="12"/>
      <c r="KD710" s="82"/>
      <c r="KE710" s="12"/>
      <c r="KF710" s="12"/>
      <c r="KG710" s="82"/>
      <c r="KH710" s="12"/>
      <c r="KI710" s="12"/>
      <c r="KJ710" s="82"/>
      <c r="KK710" s="12"/>
      <c r="KL710" s="12"/>
      <c r="KM710" s="82"/>
      <c r="KN710" s="12"/>
      <c r="KO710" s="12"/>
      <c r="KP710" s="82"/>
      <c r="KQ710" s="12"/>
      <c r="KR710" s="12"/>
      <c r="KS710" s="82"/>
      <c r="KT710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710" s="12"/>
      <c r="KV710" s="12"/>
      <c r="KW710" s="89"/>
      <c r="KX710" s="12">
        <v>1</v>
      </c>
      <c r="KY710" s="12">
        <v>150</v>
      </c>
      <c r="KZ710" s="89">
        <v>9</v>
      </c>
      <c r="LA710" s="12"/>
      <c r="LB710" s="12"/>
      <c r="LC710" s="89"/>
      <c r="LD710" s="12"/>
      <c r="LE710" s="12"/>
      <c r="LF710" s="89"/>
      <c r="LG710" s="12"/>
      <c r="LH710" s="12"/>
      <c r="LI710" s="89"/>
      <c r="LJ710" s="12"/>
      <c r="LK710" s="12"/>
      <c r="LL710" s="89"/>
      <c r="LM710" s="12"/>
      <c r="LN710" s="12"/>
      <c r="LO710" s="89"/>
      <c r="LP710" s="12"/>
      <c r="LQ710" s="12"/>
      <c r="LR710" s="89"/>
      <c r="LS710" s="12"/>
      <c r="LT710" s="12"/>
      <c r="LU710" s="89"/>
      <c r="LV710" s="12"/>
      <c r="LW710" s="12"/>
      <c r="LX710" s="89"/>
      <c r="LY710" s="12"/>
      <c r="LZ710" s="12"/>
      <c r="MA710" s="89"/>
      <c r="MB710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9</v>
      </c>
      <c r="MC710" s="12"/>
      <c r="MD710" s="12"/>
      <c r="ME710" s="98"/>
      <c r="MF710" s="12"/>
      <c r="MG710" s="12"/>
      <c r="MH710" s="98"/>
      <c r="MI710" s="12"/>
      <c r="MJ710" s="12"/>
      <c r="MK710" s="98"/>
      <c r="ML710" s="12"/>
      <c r="MM710" s="12"/>
      <c r="MN710" s="98"/>
      <c r="MO710" s="12">
        <v>1</v>
      </c>
      <c r="MP710" s="12">
        <v>140</v>
      </c>
      <c r="MQ710" s="98">
        <v>3</v>
      </c>
      <c r="MR710" s="12"/>
      <c r="MS710" s="12"/>
      <c r="MT710" s="98"/>
      <c r="MU710" s="12"/>
      <c r="MV710" s="12"/>
      <c r="MW710" s="98"/>
      <c r="MX710" s="12"/>
      <c r="MY710" s="12"/>
      <c r="MZ710" s="98"/>
      <c r="NA710" s="12"/>
      <c r="NB710" s="12"/>
      <c r="NC710" s="103"/>
      <c r="ND710" s="12">
        <v>1</v>
      </c>
      <c r="NE710" s="12">
        <v>145</v>
      </c>
      <c r="NF710" s="103">
        <v>6</v>
      </c>
      <c r="NG710" s="12"/>
      <c r="NH710" s="12"/>
      <c r="NI710" s="103"/>
      <c r="NJ710" s="12"/>
      <c r="NK710" s="12"/>
      <c r="NL710" s="103"/>
      <c r="NM710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9</v>
      </c>
      <c r="NN710" s="12">
        <v>1</v>
      </c>
      <c r="NO710" s="12">
        <v>140</v>
      </c>
      <c r="NP710" s="110">
        <v>3</v>
      </c>
      <c r="NQ710" s="12"/>
      <c r="NR710" s="12"/>
      <c r="NS710" s="110"/>
      <c r="NT710" s="12"/>
      <c r="NU710" s="12"/>
      <c r="NV710" s="110"/>
      <c r="NW710" s="12"/>
      <c r="NX710" s="12"/>
      <c r="NY710" s="110"/>
      <c r="NZ710" s="12"/>
      <c r="OA710" s="12"/>
      <c r="OB710" s="110"/>
      <c r="OC710" s="12"/>
      <c r="OD710" s="12"/>
      <c r="OE710" s="110"/>
      <c r="OF710" s="12"/>
      <c r="OG710" s="12"/>
      <c r="OH710" s="110"/>
      <c r="OI710" s="12"/>
      <c r="OJ710" s="12"/>
      <c r="OK710" s="110"/>
      <c r="OL710" s="12"/>
      <c r="OM710" s="12"/>
      <c r="ON710" s="110"/>
      <c r="OO710" s="12"/>
      <c r="OP710" s="12"/>
      <c r="OQ710" s="110"/>
      <c r="OR710" s="12"/>
      <c r="OS710" s="12"/>
      <c r="OT710" s="110"/>
      <c r="OU710" s="12"/>
      <c r="OV710" s="12"/>
      <c r="OW710" s="110"/>
      <c r="OX710" s="12"/>
      <c r="OY710" s="12"/>
      <c r="OZ710" s="110"/>
      <c r="PA710" s="12"/>
      <c r="PB710" s="12"/>
      <c r="PC710" s="110"/>
      <c r="PD710" s="12"/>
      <c r="PE710" s="12"/>
      <c r="PF710" s="110"/>
      <c r="PG710" s="12"/>
      <c r="PH710" s="12"/>
      <c r="PI710" s="110"/>
      <c r="PJ710" s="12"/>
      <c r="PK710" s="12"/>
      <c r="PL710" s="110"/>
      <c r="PM710" s="12"/>
      <c r="PN710" s="12"/>
      <c r="PO710" s="110"/>
      <c r="PP710" s="12"/>
      <c r="PQ710" s="12"/>
      <c r="PR710" s="110"/>
      <c r="PS710" s="12"/>
      <c r="PT710" s="12"/>
      <c r="PU710" s="110"/>
      <c r="PV710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710" s="12">
        <v>2</v>
      </c>
      <c r="PX710" s="12" t="s">
        <v>8</v>
      </c>
      <c r="PY710" s="121">
        <v>9</v>
      </c>
      <c r="PZ710" s="12"/>
      <c r="QA710" s="12"/>
      <c r="QB710" s="121"/>
      <c r="QC710" s="12"/>
      <c r="QD710" s="12"/>
      <c r="QE710" s="121"/>
      <c r="QF710" s="12"/>
      <c r="QG710" s="12"/>
      <c r="QH710" s="121"/>
      <c r="QI710" s="12"/>
      <c r="QJ710" s="12"/>
      <c r="QK710" s="121"/>
      <c r="QL710" s="12"/>
      <c r="QM710" s="12"/>
      <c r="QN710" s="121"/>
      <c r="QO710" s="126">
        <f>Tabela1[[#This Row],[p120]]+Tabela1[[#This Row],[pkt9]]+Tabela1[[#This Row],[p121]]+Tabela1[[#This Row],[punkty44]]+Tabela1[[#This Row],[p122]]+Tabela1[[#This Row],[p123]]</f>
        <v>9</v>
      </c>
      <c r="QP710" s="12"/>
      <c r="QQ710" s="12"/>
      <c r="QR710" s="12"/>
      <c r="QS710" s="12"/>
      <c r="QT710" s="12"/>
      <c r="QU710" s="12"/>
      <c r="QV710" s="12"/>
      <c r="QW710" s="12"/>
      <c r="QX710" s="12"/>
      <c r="QY710" s="12"/>
      <c r="QZ710" s="12"/>
      <c r="RA710" s="12"/>
      <c r="RB710" s="12"/>
      <c r="RC710" s="12"/>
      <c r="RD710" s="12"/>
      <c r="RE710" s="12"/>
      <c r="RF710" s="12"/>
      <c r="RG710" s="12"/>
      <c r="RH710" s="12"/>
      <c r="RI710" s="12"/>
      <c r="RJ710" s="12"/>
      <c r="RK710" s="12"/>
      <c r="RL710" s="12"/>
      <c r="RM710" s="12"/>
      <c r="RN710" s="12"/>
      <c r="RO710" s="12"/>
      <c r="RP710" s="12"/>
      <c r="RQ710" s="12"/>
      <c r="RR710" s="12"/>
      <c r="RS710" s="12"/>
      <c r="RT710" s="12"/>
      <c r="RU710" s="12"/>
      <c r="RV710" s="12"/>
      <c r="RW710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0" s="12"/>
      <c r="RY710" s="12"/>
      <c r="RZ710" s="12"/>
      <c r="SA710" s="12"/>
      <c r="SB710" s="12"/>
      <c r="SC710" s="12"/>
      <c r="SD710" s="12"/>
      <c r="SE710" s="12"/>
      <c r="SF710" s="12"/>
      <c r="SG710" s="12"/>
      <c r="SH710" s="12"/>
      <c r="SI710" s="12"/>
      <c r="SJ710" s="12"/>
      <c r="SK710" s="12"/>
      <c r="SL710" s="12"/>
      <c r="SM710" s="12"/>
      <c r="SN710" s="12"/>
      <c r="SO710" s="12"/>
      <c r="SP710" s="12"/>
      <c r="SQ710" s="12"/>
      <c r="SR710" s="12"/>
      <c r="SS710" s="12"/>
      <c r="ST710" s="12"/>
      <c r="SU710" s="12"/>
      <c r="SV710" s="12"/>
      <c r="SW710" s="12"/>
      <c r="SX710" s="12"/>
      <c r="SY710" s="12"/>
      <c r="SZ710" s="12"/>
      <c r="TA710" s="12"/>
      <c r="TB710" s="12">
        <v>2</v>
      </c>
      <c r="TC710" s="12">
        <v>140</v>
      </c>
      <c r="TD710" s="12">
        <v>6</v>
      </c>
      <c r="TE710" s="12"/>
      <c r="TF710" s="12"/>
      <c r="TG710" s="12"/>
      <c r="TH710" s="12"/>
      <c r="TI710" s="12"/>
      <c r="TJ710" s="12"/>
      <c r="TK710" s="12"/>
      <c r="TL710" s="12"/>
      <c r="TM710" s="12"/>
      <c r="TN710" s="12"/>
      <c r="TO710" s="12"/>
      <c r="TP710" s="12"/>
      <c r="TQ710" s="12"/>
      <c r="TR710" s="12"/>
      <c r="TS710" s="12"/>
      <c r="TT710" s="12"/>
      <c r="TU710" s="12"/>
      <c r="TV710" s="12"/>
      <c r="TW710" s="12"/>
      <c r="TX710" s="12"/>
      <c r="TY710" s="12"/>
      <c r="TZ710" s="12">
        <v>1</v>
      </c>
      <c r="UA710" s="12">
        <v>145</v>
      </c>
      <c r="UB710" s="12">
        <v>6</v>
      </c>
      <c r="UC710" s="12"/>
      <c r="UD710" s="12"/>
      <c r="UE710" s="12"/>
      <c r="UF710" s="12"/>
      <c r="UG710" s="12"/>
      <c r="UH710" s="12"/>
      <c r="UI710" s="12"/>
      <c r="UJ710" s="12"/>
      <c r="UK710" s="12"/>
      <c r="UL710" s="145">
        <f>SUM(RZ710,SC710,SF710,SI710,SL710,SO710,SR710,SU710,SX710,TA710,TD710,TG710,TJ710,TM710,TP710,TS710,TV710,TY710,UB710,UE710,UH710,UK710)</f>
        <v>12</v>
      </c>
      <c r="UM710" s="12"/>
      <c r="UN710" s="12"/>
      <c r="UO710" s="12"/>
      <c r="UP710" s="12"/>
      <c r="UQ710" s="12"/>
      <c r="UR710" s="12"/>
      <c r="US710" s="12"/>
      <c r="UT710" s="12"/>
      <c r="UU710" s="12"/>
      <c r="UV710" s="12"/>
      <c r="UW710" s="12"/>
      <c r="UX710" s="12"/>
      <c r="UY710" s="12"/>
      <c r="UZ710" s="12"/>
      <c r="VA710" s="12"/>
      <c r="VB710" s="12">
        <v>1</v>
      </c>
      <c r="VC710" s="12">
        <v>145</v>
      </c>
      <c r="VD710" s="12">
        <v>6</v>
      </c>
      <c r="VE710" s="12"/>
      <c r="VF710" s="12"/>
      <c r="VG710" s="12"/>
      <c r="VH710" s="12"/>
      <c r="VI710" s="12"/>
      <c r="VJ710" s="12"/>
      <c r="VK710" s="12"/>
      <c r="VL710" s="12"/>
      <c r="VM710" s="12"/>
      <c r="VN710" s="12"/>
      <c r="VO710" s="12"/>
      <c r="VP710" s="12"/>
      <c r="VQ710" s="12">
        <v>2</v>
      </c>
      <c r="VR710" s="12">
        <v>145</v>
      </c>
      <c r="VS710" s="12">
        <v>12</v>
      </c>
      <c r="VT710" s="12"/>
      <c r="VU710" s="12"/>
      <c r="VV710" s="12"/>
      <c r="VW710" s="12"/>
      <c r="VX710" s="12"/>
      <c r="VY710" s="12"/>
      <c r="VZ710" s="12"/>
      <c r="WA710" s="12"/>
      <c r="WB710" s="12"/>
      <c r="WC710" s="12"/>
      <c r="WD710" s="12"/>
      <c r="WE710" s="12"/>
      <c r="WF710" s="12"/>
      <c r="WG710" s="12"/>
      <c r="WH710" s="12"/>
      <c r="WI710" s="12"/>
      <c r="WJ710" s="12"/>
      <c r="WK710" s="12"/>
      <c r="WL710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18</v>
      </c>
      <c r="WM710" s="12">
        <v>2</v>
      </c>
      <c r="WN710" s="48" t="s">
        <v>8</v>
      </c>
      <c r="WO710" s="12">
        <v>9</v>
      </c>
      <c r="WP710" s="12"/>
      <c r="WQ710" s="12"/>
      <c r="WR710" s="12"/>
      <c r="WS710" s="12"/>
      <c r="WT710" s="12"/>
      <c r="WU710" s="12"/>
      <c r="WV710" s="12"/>
      <c r="WW710" s="12"/>
      <c r="WX710" s="12"/>
      <c r="WY710" s="12"/>
      <c r="WZ710" s="12"/>
      <c r="XA710" s="12"/>
      <c r="XB710" s="12"/>
      <c r="XC710" s="12"/>
      <c r="XD710" s="12"/>
      <c r="XE710" s="12"/>
      <c r="XF710" s="12"/>
      <c r="XG710" s="12"/>
      <c r="XH710" s="12"/>
      <c r="XI710" s="12"/>
      <c r="XJ710" s="12"/>
      <c r="XK710" s="12"/>
      <c r="XL710" s="12"/>
      <c r="XM710" s="12"/>
      <c r="XN710" s="12"/>
      <c r="XO710" s="12"/>
      <c r="XP710" s="12"/>
      <c r="XQ710" s="12"/>
      <c r="XR710" s="12"/>
      <c r="XS710" s="12"/>
      <c r="XT710" s="12"/>
      <c r="XU710" s="12"/>
      <c r="XV710" s="12"/>
      <c r="XW710" s="12"/>
      <c r="XX710" s="12"/>
      <c r="XY710" s="12"/>
      <c r="XZ710" s="12"/>
      <c r="YA710" s="12"/>
      <c r="YB710" s="12"/>
      <c r="YC710" s="12"/>
      <c r="YD710" s="12"/>
      <c r="YE710" s="12"/>
      <c r="YF710" s="12"/>
      <c r="YG710" s="12"/>
      <c r="YH710" s="12"/>
      <c r="YI710" s="12">
        <v>3</v>
      </c>
      <c r="YJ710" s="48" t="s">
        <v>1091</v>
      </c>
      <c r="YK710" s="12">
        <v>12</v>
      </c>
      <c r="YL710" s="12"/>
      <c r="YM710" s="12"/>
      <c r="YN710" s="12"/>
      <c r="YO710" s="12"/>
      <c r="YP710" s="12"/>
      <c r="YQ710" s="12"/>
      <c r="YR710" s="12"/>
      <c r="YS710" s="12"/>
      <c r="YT710" s="12"/>
      <c r="YU710" s="126">
        <f>SUM(WO710,WR710,WU710,WX710,XA710,XD710,XG710,XJ710,XM710,XP710,XS710,XV710,XY710,YB710,YE710,YH710,YK710,YN710,YQ710,YT710)</f>
        <v>21</v>
      </c>
      <c r="YV710" s="12"/>
      <c r="YW710" s="12"/>
      <c r="YX710" s="12"/>
      <c r="YY710" s="12"/>
      <c r="YZ710" s="12"/>
      <c r="ZA710" s="12"/>
      <c r="ZB710" s="12"/>
      <c r="ZC710" s="12"/>
      <c r="ZD710" s="12"/>
      <c r="ZE710" s="12"/>
      <c r="ZF710" s="12"/>
      <c r="ZG710" s="12"/>
      <c r="ZH710" s="12"/>
      <c r="ZI710" s="12"/>
      <c r="ZJ710" s="12"/>
      <c r="ZK710" s="12"/>
      <c r="ZL710" s="12"/>
      <c r="ZM710" s="12"/>
      <c r="ZN710" s="12"/>
      <c r="ZO710" s="12"/>
      <c r="ZP710" s="12"/>
      <c r="ZQ710" s="12"/>
      <c r="ZR710" s="12"/>
      <c r="ZS710" s="12"/>
      <c r="ZT710" s="12"/>
      <c r="ZU710" s="12"/>
      <c r="ZV710" s="12"/>
      <c r="ZW710" s="12"/>
      <c r="ZX710" s="12"/>
      <c r="ZY710" s="12"/>
      <c r="ZZ710" s="12"/>
      <c r="AAA710" s="12"/>
      <c r="AAB710" s="12"/>
      <c r="AAC710" s="12"/>
      <c r="AAD710" s="12"/>
      <c r="AAE710" s="12"/>
      <c r="AAF710" s="12"/>
      <c r="AAG710" s="12"/>
      <c r="AAH710" s="12"/>
      <c r="AAI710" s="12"/>
      <c r="AAJ710" s="12"/>
      <c r="AAK710" s="12"/>
      <c r="AAL710" s="12"/>
      <c r="AAM710" s="12"/>
      <c r="AAN710" s="12"/>
      <c r="AAO710" s="12">
        <v>2</v>
      </c>
      <c r="AAP710" s="48" t="s">
        <v>771</v>
      </c>
      <c r="AAQ710" s="12">
        <v>15</v>
      </c>
      <c r="AAR710" s="12"/>
      <c r="AAS710" s="12"/>
      <c r="AAT710" s="12"/>
      <c r="AAU710" s="12"/>
      <c r="AAV710" s="12"/>
      <c r="AAW710" s="12"/>
      <c r="AAX710" s="12"/>
      <c r="AAY710" s="12"/>
      <c r="AAZ710" s="12"/>
      <c r="ABA710" s="12"/>
      <c r="ABB710" s="12"/>
      <c r="ABC710" s="12"/>
      <c r="ABD710" s="12"/>
      <c r="ABE710" s="12"/>
      <c r="ABF710" s="12"/>
      <c r="ABG710" s="12"/>
      <c r="ABH710" s="12"/>
      <c r="ABI710" s="12"/>
      <c r="ABJ710" s="12"/>
      <c r="ABK710" s="12"/>
      <c r="ABL710" s="12"/>
      <c r="ABM710" s="12"/>
      <c r="ABN710" s="12"/>
      <c r="ABO710" s="12"/>
      <c r="ABP710" s="12"/>
      <c r="ABQ710" s="12"/>
      <c r="ABR710" s="12"/>
      <c r="ABS710" s="12"/>
      <c r="ABT710" s="12"/>
      <c r="ABU710" s="12"/>
      <c r="ABV710" s="12"/>
      <c r="ABW710" s="12"/>
      <c r="ABX710" s="12"/>
      <c r="ABY710" s="136">
        <f>SUM(YX710,ZA710,ZD710,ZG710,ZJ710,ZM710,ZP710,ZS710,ZV710,ZY710,AAB710,AAE710,AAH710,AAK710,AAN710,AAQ710,AAT710,AAW710,AAZ710,ABC710,ABF710,ABI710,ABL710,ABO710,ABR710,ABU710,ABX710)</f>
        <v>15</v>
      </c>
      <c r="ABZ710" s="12"/>
      <c r="ACA710" s="12"/>
      <c r="ACB710" s="12"/>
      <c r="ACC710" s="12"/>
      <c r="ACD710" s="12"/>
      <c r="ACE710" s="12"/>
      <c r="ACF710" s="12"/>
      <c r="ACG710" s="12"/>
      <c r="ACH710" s="12"/>
      <c r="ACI710" s="12"/>
      <c r="ACJ710" s="12"/>
      <c r="ACK710" s="12"/>
      <c r="ACL710" s="12"/>
      <c r="ACM710" s="12"/>
      <c r="ACN710" s="12"/>
      <c r="ACO710" s="12"/>
      <c r="ACP710" s="12"/>
      <c r="ACQ710" s="12"/>
      <c r="ACR710" s="12"/>
      <c r="ACS710" s="12"/>
      <c r="ACT710" s="12"/>
      <c r="ACU710" s="12"/>
      <c r="ACV710" s="12"/>
      <c r="ACW710" s="12"/>
      <c r="ACX710" s="12"/>
      <c r="ACY710" s="12"/>
      <c r="ACZ710" s="12"/>
      <c r="ADA710" s="12"/>
      <c r="ADB710" s="12"/>
      <c r="ADC710" s="12"/>
      <c r="ADD710" s="12">
        <v>1</v>
      </c>
      <c r="ADE710" s="12">
        <v>140</v>
      </c>
      <c r="ADF710" s="12">
        <v>3</v>
      </c>
      <c r="ADG710" s="12"/>
      <c r="ADH710" s="12"/>
      <c r="ADI710" s="12"/>
      <c r="ADJ710" s="12"/>
      <c r="ADK710" s="12"/>
      <c r="ADL710" s="12"/>
      <c r="ADM710" s="12">
        <v>2</v>
      </c>
      <c r="ADN710" s="48" t="s">
        <v>799</v>
      </c>
      <c r="ADO710" s="12">
        <v>12</v>
      </c>
      <c r="ADP710" s="12"/>
      <c r="ADQ710" s="12"/>
      <c r="ADR710" s="12"/>
      <c r="ADS710" s="12"/>
      <c r="ADT710" s="12"/>
      <c r="ADU710" s="12"/>
      <c r="ADV710" s="12"/>
      <c r="ADW710" s="12"/>
      <c r="ADX710" s="12"/>
      <c r="ADY710" s="164"/>
      <c r="ADZ710" s="164"/>
      <c r="AEA710" s="164"/>
      <c r="AEB710" s="164"/>
      <c r="AEC710" s="164"/>
      <c r="AED710" s="164"/>
      <c r="AEE710" s="164"/>
      <c r="AEF710" s="164"/>
      <c r="AEG710" s="164"/>
      <c r="AEH710" s="164"/>
      <c r="AEI710" s="164"/>
      <c r="AEJ710" s="164"/>
      <c r="AEK710" s="164"/>
      <c r="AEL710" s="164"/>
      <c r="AEM710" s="164"/>
      <c r="AEN710" s="164"/>
      <c r="AEO710" s="164"/>
      <c r="AEP710" s="164"/>
      <c r="AEQ710" s="164">
        <f>SUM(ACB710,ACE710,ACH710,ACK710,ACN710,ACQ710,ACT710,ACW710,ACZ710,ADC710,ADF710,ADI710,ADL710,ADO710,ADR710,ADU710,ADX710,AEA710,AED710,AEG710,AEJ710,AEM710,AEP710)</f>
        <v>15</v>
      </c>
    </row>
    <row r="711" spans="1:823">
      <c r="A711" s="13" t="s">
        <v>932</v>
      </c>
      <c r="B711" s="14"/>
      <c r="C711" s="31" t="s">
        <v>1116</v>
      </c>
      <c r="D711" s="12"/>
      <c r="E711" s="12"/>
      <c r="F711" s="44"/>
      <c r="G711" s="12"/>
      <c r="H711" s="12"/>
      <c r="I711" s="44"/>
      <c r="J711" s="12"/>
      <c r="K711" s="12"/>
      <c r="L711" s="44"/>
      <c r="M711" s="12"/>
      <c r="N711" s="12"/>
      <c r="O711" s="44"/>
      <c r="P711" s="12"/>
      <c r="Q711" s="12"/>
      <c r="R711" s="44"/>
      <c r="S711" s="12"/>
      <c r="T711" s="12"/>
      <c r="U711" s="44"/>
      <c r="V711" s="12"/>
      <c r="W711" s="12"/>
      <c r="X711" s="44"/>
      <c r="Y711" s="51">
        <f>SUM(F711,I711,L711,O711,R711,U711,X711)</f>
        <v>0</v>
      </c>
      <c r="Z711" s="12"/>
      <c r="AA711" s="12"/>
      <c r="AB711" s="54"/>
      <c r="AC711" s="12"/>
      <c r="AD711" s="12"/>
      <c r="AE711" s="54"/>
      <c r="AF711" s="12"/>
      <c r="AG711" s="12"/>
      <c r="AH711" s="54"/>
      <c r="AI711" s="12"/>
      <c r="AJ711" s="12"/>
      <c r="AK711" s="54"/>
      <c r="AL711" s="12"/>
      <c r="AM711" s="12"/>
      <c r="AN711" s="54"/>
      <c r="AO711" s="12"/>
      <c r="AP711" s="12"/>
      <c r="AQ711" s="54"/>
      <c r="AR711" s="12"/>
      <c r="AS711" s="12"/>
      <c r="AT711" s="54"/>
      <c r="AU711" s="12"/>
      <c r="AV711" s="12"/>
      <c r="AW711" s="54"/>
      <c r="AX711" s="12"/>
      <c r="AY711" s="12"/>
      <c r="AZ711" s="54"/>
      <c r="BA711" s="12"/>
      <c r="BB711" s="12"/>
      <c r="BC711" s="54"/>
      <c r="BD711" s="12"/>
      <c r="BE711" s="12"/>
      <c r="BF711" s="54"/>
      <c r="BG711" s="12"/>
      <c r="BH711" s="12"/>
      <c r="BI711" s="54"/>
      <c r="BJ711" s="12"/>
      <c r="BK711" s="12"/>
      <c r="BL711" s="54"/>
      <c r="BM711" s="12"/>
      <c r="BN711" s="12"/>
      <c r="BO711" s="54"/>
      <c r="BP711" s="60">
        <f>SUM(BO711,BL711,BI711,BF711,BC711,AZ711,AW711,AT711,AQ711,AN711,AK711,AH711,AE711,AB711)</f>
        <v>0</v>
      </c>
      <c r="BQ711" s="12"/>
      <c r="BR711" s="12"/>
      <c r="BS711" s="12"/>
      <c r="BT711" s="12"/>
      <c r="BU711" s="12"/>
      <c r="BV711" s="54"/>
      <c r="BW711" s="12"/>
      <c r="BX711" s="12"/>
      <c r="BY711" s="54"/>
      <c r="BZ711" s="12"/>
      <c r="CA711" s="12"/>
      <c r="CB711" s="54"/>
      <c r="CC711" s="12"/>
      <c r="CD711" s="12"/>
      <c r="CE711" s="54"/>
      <c r="CF711" s="12"/>
      <c r="CG711" s="12"/>
      <c r="CH711" s="54"/>
      <c r="CI711" s="12"/>
      <c r="CJ711" s="12"/>
      <c r="CK711" s="54"/>
      <c r="CL711" s="12"/>
      <c r="CM711" s="12"/>
      <c r="CN711" s="54"/>
      <c r="CO711" s="12"/>
      <c r="CP711" s="12"/>
      <c r="CQ711" s="54"/>
      <c r="CR711" s="12"/>
      <c r="CS711" s="12"/>
      <c r="CT711" s="54"/>
      <c r="CU711" s="12"/>
      <c r="CV711" s="12"/>
      <c r="CW711" s="54"/>
      <c r="CX711" s="54"/>
      <c r="CY711" s="54"/>
      <c r="CZ711" s="54"/>
      <c r="DA711" s="12"/>
      <c r="DB711" s="12"/>
      <c r="DC711" s="54"/>
      <c r="DD711" s="12"/>
      <c r="DE711" s="12"/>
      <c r="DF711" s="54"/>
      <c r="DG711" s="12"/>
      <c r="DH711" s="12"/>
      <c r="DI711" s="54"/>
      <c r="DJ711" s="12">
        <v>1</v>
      </c>
      <c r="DK711" s="12">
        <v>140</v>
      </c>
      <c r="DL711" s="54">
        <v>3</v>
      </c>
      <c r="DM711" s="12"/>
      <c r="DN711" s="12"/>
      <c r="DO711" s="54"/>
      <c r="DP711" s="12"/>
      <c r="DQ711" s="12"/>
      <c r="DR711" s="54"/>
      <c r="DS711" s="12"/>
      <c r="DT711" s="12"/>
      <c r="DU711" s="54"/>
      <c r="DV711" s="12"/>
      <c r="DW711" s="12"/>
      <c r="DX711" s="54"/>
      <c r="DY711" s="12"/>
      <c r="DZ711" s="12"/>
      <c r="EA711" s="54"/>
      <c r="EB711" s="12"/>
      <c r="EC711" s="12"/>
      <c r="ED711" s="54"/>
      <c r="EE711" s="12"/>
      <c r="EF711" s="12"/>
      <c r="EG711" s="54"/>
      <c r="EH711" s="12"/>
      <c r="EI711" s="12"/>
      <c r="EJ711" s="54"/>
      <c r="EK711" s="12"/>
      <c r="EL711" s="12"/>
      <c r="EM711" s="54"/>
      <c r="EN711" s="64">
        <f>SUM(EM711,EJ711,EG711,ED711,EA711,DX711,DU711,DR711,DO711,DL711,DI711,DF711,DC711,CZ711,CW711,CT711,CQ711,CN711,CK711,CH711,CE711,CB711,BY711,BV711,BS711)</f>
        <v>3</v>
      </c>
      <c r="EO711" s="12"/>
      <c r="EP711" s="12"/>
      <c r="EQ711" s="67"/>
      <c r="ER711" s="12"/>
      <c r="ES711" s="12"/>
      <c r="ET711" s="67"/>
      <c r="EU711" s="12"/>
      <c r="EV711" s="12"/>
      <c r="EW711" s="67"/>
      <c r="EX711" s="12"/>
      <c r="EY711" s="12"/>
      <c r="EZ711" s="67"/>
      <c r="FA711" s="12"/>
      <c r="FB711" s="12"/>
      <c r="FC711" s="67"/>
      <c r="FD711" s="12"/>
      <c r="FE711" s="12"/>
      <c r="FF711" s="67"/>
      <c r="FG711" s="12"/>
      <c r="FH711" s="12"/>
      <c r="FI711" s="67"/>
      <c r="FJ711" s="12"/>
      <c r="FK711" s="12"/>
      <c r="FL711" s="67"/>
      <c r="FM711" s="12"/>
      <c r="FN711" s="12"/>
      <c r="FO711" s="67"/>
      <c r="FP711" s="12"/>
      <c r="FQ711" s="12"/>
      <c r="FR711" s="67"/>
      <c r="FS711" s="12"/>
      <c r="FT711" s="12"/>
      <c r="FU711" s="67"/>
      <c r="FV711" s="12"/>
      <c r="FW711" s="12"/>
      <c r="FX711" s="67"/>
      <c r="FY711" s="12"/>
      <c r="FZ711" s="12"/>
      <c r="GA711" s="67"/>
      <c r="GB711" s="12"/>
      <c r="GC711" s="12"/>
      <c r="GD711" s="67"/>
      <c r="GE711" s="12"/>
      <c r="GF711" s="12"/>
      <c r="GG711" s="67"/>
      <c r="GH711" s="12"/>
      <c r="GI711" s="12"/>
      <c r="GJ711" s="67"/>
      <c r="GK711" s="12"/>
      <c r="GL711" s="12"/>
      <c r="GM711" s="67"/>
      <c r="GN711" s="12"/>
      <c r="GO711" s="12"/>
      <c r="GP711" s="67"/>
      <c r="GQ711" s="12"/>
      <c r="GR711" s="12"/>
      <c r="GS711" s="67"/>
      <c r="GT711" s="12"/>
      <c r="GU711" s="12"/>
      <c r="GV711" s="67"/>
      <c r="GW711" s="12"/>
      <c r="GX711" s="12"/>
      <c r="GY711" s="67"/>
      <c r="GZ711" s="12"/>
      <c r="HA711" s="12"/>
      <c r="HB711" s="67"/>
      <c r="HC711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1" s="12"/>
      <c r="HE711" s="12"/>
      <c r="HF711" s="77"/>
      <c r="HG711" s="12">
        <v>2</v>
      </c>
      <c r="HH711" s="12" t="s">
        <v>993</v>
      </c>
      <c r="HI711" s="77">
        <v>6</v>
      </c>
      <c r="HJ711" s="12"/>
      <c r="HK711" s="12"/>
      <c r="HL711" s="77"/>
      <c r="HM711" s="12"/>
      <c r="HN711" s="12"/>
      <c r="HO711" s="77"/>
      <c r="HP711" s="12"/>
      <c r="HQ711" s="12"/>
      <c r="HR711" s="77"/>
      <c r="HS711" s="12"/>
      <c r="HT711" s="12"/>
      <c r="HU711" s="77"/>
      <c r="HV711" s="12"/>
      <c r="HW711" s="12"/>
      <c r="HX711" s="77"/>
      <c r="HY711" s="12"/>
      <c r="HZ711" s="12"/>
      <c r="IA711" s="77"/>
      <c r="IB711" s="12"/>
      <c r="IC711" s="12"/>
      <c r="ID711" s="77"/>
      <c r="IE711" s="12"/>
      <c r="IF711" s="12"/>
      <c r="IG711" s="77"/>
      <c r="IH711" s="12"/>
      <c r="II711" s="12"/>
      <c r="IJ711" s="77"/>
      <c r="IK711" s="12"/>
      <c r="IL711" s="12"/>
      <c r="IM711" s="77"/>
      <c r="IN711" s="12"/>
      <c r="IO711" s="12"/>
      <c r="IP711" s="77"/>
      <c r="IQ711" s="12"/>
      <c r="IR711" s="12"/>
      <c r="IS711" s="77"/>
      <c r="IT711" s="12">
        <v>1</v>
      </c>
      <c r="IU711" s="12">
        <v>140</v>
      </c>
      <c r="IV711" s="77">
        <v>3</v>
      </c>
      <c r="IW711" s="12"/>
      <c r="IX711" s="12"/>
      <c r="IY711" s="77"/>
      <c r="IZ711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711" s="12"/>
      <c r="JB711" s="12"/>
      <c r="JC711" s="82"/>
      <c r="JD711" s="12"/>
      <c r="JE711" s="12"/>
      <c r="JF711" s="82"/>
      <c r="JG711" s="12"/>
      <c r="JH711" s="12"/>
      <c r="JI711" s="82"/>
      <c r="JJ711" s="12"/>
      <c r="JK711" s="12"/>
      <c r="JL711" s="82"/>
      <c r="JM711" s="12"/>
      <c r="JN711" s="12"/>
      <c r="JO711" s="82"/>
      <c r="JP711" s="12"/>
      <c r="JQ711" s="12"/>
      <c r="JR711" s="82"/>
      <c r="JS711" s="12"/>
      <c r="JT711" s="12"/>
      <c r="JU711" s="82"/>
      <c r="JV711" s="12"/>
      <c r="JW711" s="12"/>
      <c r="JX711" s="82"/>
      <c r="JY711" s="12"/>
      <c r="JZ711" s="12"/>
      <c r="KA711" s="82"/>
      <c r="KB711" s="12"/>
      <c r="KC711" s="12"/>
      <c r="KD711" s="82"/>
      <c r="KE711" s="12"/>
      <c r="KF711" s="12"/>
      <c r="KG711" s="82"/>
      <c r="KH711" s="12"/>
      <c r="KI711" s="12"/>
      <c r="KJ711" s="82"/>
      <c r="KK711" s="12"/>
      <c r="KL711" s="12"/>
      <c r="KM711" s="82"/>
      <c r="KN711" s="12"/>
      <c r="KO711" s="12"/>
      <c r="KP711" s="82"/>
      <c r="KQ711" s="12"/>
      <c r="KR711" s="12"/>
      <c r="KS711" s="82"/>
      <c r="KT711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1" s="12"/>
      <c r="KV711" s="12"/>
      <c r="KW711" s="89"/>
      <c r="KX711" s="12"/>
      <c r="KY711" s="12"/>
      <c r="KZ711" s="89"/>
      <c r="LA711" s="12"/>
      <c r="LB711" s="12"/>
      <c r="LC711" s="89"/>
      <c r="LD711" s="12"/>
      <c r="LE711" s="12"/>
      <c r="LF711" s="89"/>
      <c r="LG711" s="12"/>
      <c r="LH711" s="12"/>
      <c r="LI711" s="89"/>
      <c r="LJ711" s="12"/>
      <c r="LK711" s="12"/>
      <c r="LL711" s="89"/>
      <c r="LM711" s="12"/>
      <c r="LN711" s="12"/>
      <c r="LO711" s="89"/>
      <c r="LP711" s="12"/>
      <c r="LQ711" s="12"/>
      <c r="LR711" s="89"/>
      <c r="LS711" s="12"/>
      <c r="LT711" s="12"/>
      <c r="LU711" s="89"/>
      <c r="LV711" s="12"/>
      <c r="LW711" s="12"/>
      <c r="LX711" s="89"/>
      <c r="LY711" s="12"/>
      <c r="LZ711" s="12"/>
      <c r="MA711" s="89"/>
      <c r="MB711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1" s="12"/>
      <c r="MD711" s="12"/>
      <c r="ME711" s="98"/>
      <c r="MF711" s="12"/>
      <c r="MG711" s="12"/>
      <c r="MH711" s="98"/>
      <c r="MI711" s="12"/>
      <c r="MJ711" s="12"/>
      <c r="MK711" s="98"/>
      <c r="ML711" s="12"/>
      <c r="MM711" s="12"/>
      <c r="MN711" s="98"/>
      <c r="MO711" s="12"/>
      <c r="MP711" s="12"/>
      <c r="MQ711" s="98"/>
      <c r="MR711" s="12"/>
      <c r="MS711" s="12"/>
      <c r="MT711" s="98"/>
      <c r="MU711" s="12"/>
      <c r="MV711" s="12"/>
      <c r="MW711" s="98"/>
      <c r="MX711" s="12"/>
      <c r="MY711" s="12"/>
      <c r="MZ711" s="98"/>
      <c r="NA711" s="12"/>
      <c r="NB711" s="12"/>
      <c r="NC711" s="103"/>
      <c r="ND711" s="12"/>
      <c r="NE711" s="12"/>
      <c r="NF711" s="103"/>
      <c r="NG711" s="12"/>
      <c r="NH711" s="12"/>
      <c r="NI711" s="103"/>
      <c r="NJ711" s="12"/>
      <c r="NK711" s="12"/>
      <c r="NL711" s="103"/>
      <c r="NM711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1" s="12"/>
      <c r="NO711" s="12"/>
      <c r="NP711" s="110"/>
      <c r="NQ711" s="12"/>
      <c r="NR711" s="12"/>
      <c r="NS711" s="110"/>
      <c r="NT711" s="12"/>
      <c r="NU711" s="12"/>
      <c r="NV711" s="110"/>
      <c r="NW711" s="12"/>
      <c r="NX711" s="12"/>
      <c r="NY711" s="110"/>
      <c r="NZ711" s="12"/>
      <c r="OA711" s="12"/>
      <c r="OB711" s="110"/>
      <c r="OC711" s="12"/>
      <c r="OD711" s="12"/>
      <c r="OE711" s="110"/>
      <c r="OF711" s="12"/>
      <c r="OG711" s="12"/>
      <c r="OH711" s="110"/>
      <c r="OI711" s="12"/>
      <c r="OJ711" s="12"/>
      <c r="OK711" s="110"/>
      <c r="OL711" s="12"/>
      <c r="OM711" s="12"/>
      <c r="ON711" s="110"/>
      <c r="OO711" s="12"/>
      <c r="OP711" s="12"/>
      <c r="OQ711" s="110"/>
      <c r="OR711" s="12"/>
      <c r="OS711" s="12"/>
      <c r="OT711" s="110"/>
      <c r="OU711" s="12"/>
      <c r="OV711" s="12"/>
      <c r="OW711" s="110"/>
      <c r="OX711" s="12"/>
      <c r="OY711" s="12"/>
      <c r="OZ711" s="110"/>
      <c r="PA711" s="12"/>
      <c r="PB711" s="12"/>
      <c r="PC711" s="110"/>
      <c r="PD711" s="12"/>
      <c r="PE711" s="12"/>
      <c r="PF711" s="110"/>
      <c r="PG711" s="12"/>
      <c r="PH711" s="12"/>
      <c r="PI711" s="110"/>
      <c r="PJ711" s="12"/>
      <c r="PK711" s="12"/>
      <c r="PL711" s="110"/>
      <c r="PM711" s="12"/>
      <c r="PN711" s="12"/>
      <c r="PO711" s="110"/>
      <c r="PP711" s="12"/>
      <c r="PQ711" s="12"/>
      <c r="PR711" s="110"/>
      <c r="PS711" s="12"/>
      <c r="PT711" s="12"/>
      <c r="PU711" s="110"/>
      <c r="PV711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1" s="12"/>
      <c r="PX711" s="12"/>
      <c r="PY711" s="121"/>
      <c r="PZ711" s="12"/>
      <c r="QA711" s="12"/>
      <c r="QB711" s="121"/>
      <c r="QC711" s="12"/>
      <c r="QD711" s="12"/>
      <c r="QE711" s="121"/>
      <c r="QF711" s="12"/>
      <c r="QG711" s="12"/>
      <c r="QH711" s="121"/>
      <c r="QI711" s="12"/>
      <c r="QJ711" s="12"/>
      <c r="QK711" s="121"/>
      <c r="QL711" s="12"/>
      <c r="QM711" s="12"/>
      <c r="QN711" s="121"/>
      <c r="QO711" s="126">
        <f>Tabela1[[#This Row],[p120]]+Tabela1[[#This Row],[pkt9]]+Tabela1[[#This Row],[p121]]+Tabela1[[#This Row],[punkty44]]+Tabela1[[#This Row],[p122]]+Tabela1[[#This Row],[p123]]</f>
        <v>0</v>
      </c>
      <c r="QP711" s="12"/>
      <c r="QQ711" s="12"/>
      <c r="QR711" s="12"/>
      <c r="QS711" s="12"/>
      <c r="QT711" s="12"/>
      <c r="QU711" s="12"/>
      <c r="QV711" s="12"/>
      <c r="QW711" s="12"/>
      <c r="QX711" s="12"/>
      <c r="QY711" s="12"/>
      <c r="QZ711" s="12"/>
      <c r="RA711" s="12"/>
      <c r="RB711" s="12"/>
      <c r="RC711" s="12"/>
      <c r="RD711" s="12"/>
      <c r="RE711" s="12"/>
      <c r="RF711" s="12"/>
      <c r="RG711" s="12"/>
      <c r="RH711" s="12"/>
      <c r="RI711" s="12"/>
      <c r="RJ711" s="12"/>
      <c r="RK711" s="12"/>
      <c r="RL711" s="12"/>
      <c r="RM711" s="12"/>
      <c r="RN711" s="12"/>
      <c r="RO711" s="12"/>
      <c r="RP711" s="12"/>
      <c r="RQ711" s="12"/>
      <c r="RR711" s="12"/>
      <c r="RS711" s="12"/>
      <c r="RT711" s="12"/>
      <c r="RU711" s="12"/>
      <c r="RV711" s="12"/>
      <c r="RW711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1" s="12">
        <v>1</v>
      </c>
      <c r="RY711" s="12">
        <v>140</v>
      </c>
      <c r="RZ711" s="12">
        <v>3</v>
      </c>
      <c r="SA711" s="12"/>
      <c r="SB711" s="12"/>
      <c r="SC711" s="12"/>
      <c r="SD711" s="12"/>
      <c r="SE711" s="12"/>
      <c r="SF711" s="12"/>
      <c r="SG711" s="12"/>
      <c r="SH711" s="12"/>
      <c r="SI711" s="12"/>
      <c r="SJ711" s="12"/>
      <c r="SK711" s="12"/>
      <c r="SL711" s="12"/>
      <c r="SM711" s="12"/>
      <c r="SN711" s="12"/>
      <c r="SO711" s="12"/>
      <c r="SP711" s="12"/>
      <c r="SQ711" s="12"/>
      <c r="SR711" s="12"/>
      <c r="SS711" s="12"/>
      <c r="ST711" s="12"/>
      <c r="SU711" s="12"/>
      <c r="SV711" s="12"/>
      <c r="SW711" s="12"/>
      <c r="SX711" s="12"/>
      <c r="SY711" s="12"/>
      <c r="SZ711" s="12"/>
      <c r="TA711" s="12"/>
      <c r="TB711" s="12"/>
      <c r="TC711" s="12"/>
      <c r="TD711" s="12"/>
      <c r="TE711" s="12"/>
      <c r="TF711" s="12"/>
      <c r="TG711" s="12"/>
      <c r="TH711" s="12"/>
      <c r="TI711" s="12"/>
      <c r="TJ711" s="12"/>
      <c r="TK711" s="12"/>
      <c r="TL711" s="12"/>
      <c r="TM711" s="12"/>
      <c r="TN711" s="12"/>
      <c r="TO711" s="12"/>
      <c r="TP711" s="12"/>
      <c r="TQ711" s="12"/>
      <c r="TR711" s="12"/>
      <c r="TS711" s="12"/>
      <c r="TT711" s="12"/>
      <c r="TU711" s="12"/>
      <c r="TV711" s="12"/>
      <c r="TW711" s="12"/>
      <c r="TX711" s="12"/>
      <c r="TY711" s="12"/>
      <c r="TZ711" s="12"/>
      <c r="UA711" s="12"/>
      <c r="UB711" s="12"/>
      <c r="UC711" s="12"/>
      <c r="UD711" s="12"/>
      <c r="UE711" s="12"/>
      <c r="UF711" s="12"/>
      <c r="UG711" s="12"/>
      <c r="UH711" s="12"/>
      <c r="UI711" s="12"/>
      <c r="UJ711" s="12"/>
      <c r="UK711" s="12"/>
      <c r="UL711" s="145">
        <f>SUM(RZ711,SC711,SF711,SI711,SL711,SO711,SR711,SU711,SX711,TA711,TD711,TG711,TJ711,TM711,TP711,TS711,TV711,TY711,UB711,UE711,UH711,UK711)</f>
        <v>3</v>
      </c>
      <c r="UM711" s="12"/>
      <c r="UN711" s="12"/>
      <c r="UO711" s="12"/>
      <c r="UP711" s="12"/>
      <c r="UQ711" s="12"/>
      <c r="UR711" s="12"/>
      <c r="US711" s="12"/>
      <c r="UT711" s="12"/>
      <c r="UU711" s="12"/>
      <c r="UV711" s="12"/>
      <c r="UW711" s="12"/>
      <c r="UX711" s="12"/>
      <c r="UY711" s="12"/>
      <c r="UZ711" s="12"/>
      <c r="VA711" s="12"/>
      <c r="VB711" s="12"/>
      <c r="VC711" s="12"/>
      <c r="VD711" s="12"/>
      <c r="VE711" s="12"/>
      <c r="VF711" s="12"/>
      <c r="VG711" s="12"/>
      <c r="VH711" s="12"/>
      <c r="VI711" s="12"/>
      <c r="VJ711" s="12"/>
      <c r="VK711" s="12"/>
      <c r="VL711" s="12"/>
      <c r="VM711" s="12"/>
      <c r="VN711" s="12"/>
      <c r="VO711" s="12"/>
      <c r="VP711" s="12"/>
      <c r="VQ711" s="12"/>
      <c r="VR711" s="12"/>
      <c r="VS711" s="12"/>
      <c r="VT711" s="12"/>
      <c r="VU711" s="12"/>
      <c r="VV711" s="12"/>
      <c r="VW711" s="12"/>
      <c r="VX711" s="12"/>
      <c r="VY711" s="12"/>
      <c r="VZ711" s="12"/>
      <c r="WA711" s="12"/>
      <c r="WB711" s="12"/>
      <c r="WC711" s="12"/>
      <c r="WD711" s="12"/>
      <c r="WE711" s="12"/>
      <c r="WF711" s="12"/>
      <c r="WG711" s="12"/>
      <c r="WH711" s="12"/>
      <c r="WI711" s="12"/>
      <c r="WJ711" s="12"/>
      <c r="WK711" s="12"/>
      <c r="WL711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1" s="12"/>
      <c r="WN711" s="12"/>
      <c r="WO711" s="12"/>
      <c r="WP711" s="12"/>
      <c r="WQ711" s="12"/>
      <c r="WR711" s="12"/>
      <c r="WS711" s="12"/>
      <c r="WT711" s="12"/>
      <c r="WU711" s="12"/>
      <c r="WV711" s="12"/>
      <c r="WW711" s="12"/>
      <c r="WX711" s="12"/>
      <c r="WY711" s="12"/>
      <c r="WZ711" s="12"/>
      <c r="XA711" s="12"/>
      <c r="XB711" s="12"/>
      <c r="XC711" s="12"/>
      <c r="XD711" s="12"/>
      <c r="XE711" s="12"/>
      <c r="XF711" s="12"/>
      <c r="XG711" s="12"/>
      <c r="XH711" s="12"/>
      <c r="XI711" s="12"/>
      <c r="XJ711" s="12"/>
      <c r="XK711" s="12"/>
      <c r="XL711" s="12"/>
      <c r="XM711" s="12"/>
      <c r="XN711" s="12"/>
      <c r="XO711" s="12"/>
      <c r="XP711" s="12"/>
      <c r="XQ711" s="12"/>
      <c r="XR711" s="12"/>
      <c r="XS711" s="12"/>
      <c r="XT711" s="12"/>
      <c r="XU711" s="12"/>
      <c r="XV711" s="12"/>
      <c r="XW711" s="12"/>
      <c r="XX711" s="12"/>
      <c r="XY711" s="12"/>
      <c r="XZ711" s="12"/>
      <c r="YA711" s="12"/>
      <c r="YB711" s="12"/>
      <c r="YC711" s="12"/>
      <c r="YD711" s="12"/>
      <c r="YE711" s="12"/>
      <c r="YF711" s="12"/>
      <c r="YG711" s="12"/>
      <c r="YH711" s="12"/>
      <c r="YI711" s="12"/>
      <c r="YJ711" s="12"/>
      <c r="YK711" s="12"/>
      <c r="YL711" s="12"/>
      <c r="YM711" s="12"/>
      <c r="YN711" s="12"/>
      <c r="YO711" s="12"/>
      <c r="YP711" s="12"/>
      <c r="YQ711" s="12"/>
      <c r="YR711" s="12"/>
      <c r="YS711" s="12"/>
      <c r="YT711" s="12"/>
      <c r="YU711" s="126">
        <f>SUM(WO711,WR711,WU711,WX711,XA711,XD711,XG711,XJ711,XM711,XP711,XS711,XV711,XY711,YB711,YE711,YH711,YK711,YN711,YQ711,YT711)</f>
        <v>0</v>
      </c>
      <c r="YV711" s="12"/>
      <c r="YW711" s="12"/>
      <c r="YX711" s="12"/>
      <c r="YY711" s="12"/>
      <c r="YZ711" s="12"/>
      <c r="ZA711" s="12"/>
      <c r="ZB711" s="12"/>
      <c r="ZC711" s="12"/>
      <c r="ZD711" s="12"/>
      <c r="ZE711" s="12"/>
      <c r="ZF711" s="12"/>
      <c r="ZG711" s="12"/>
      <c r="ZH711" s="12"/>
      <c r="ZI711" s="12"/>
      <c r="ZJ711" s="12"/>
      <c r="ZK711" s="12"/>
      <c r="ZL711" s="12"/>
      <c r="ZM711" s="12"/>
      <c r="ZN711" s="12"/>
      <c r="ZO711" s="12"/>
      <c r="ZP711" s="12"/>
      <c r="ZQ711" s="12"/>
      <c r="ZR711" s="12"/>
      <c r="ZS711" s="12"/>
      <c r="ZT711" s="12"/>
      <c r="ZU711" s="12"/>
      <c r="ZV711" s="12"/>
      <c r="ZW711" s="12"/>
      <c r="ZX711" s="12"/>
      <c r="ZY711" s="12"/>
      <c r="ZZ711" s="12"/>
      <c r="AAA711" s="12"/>
      <c r="AAB711" s="12"/>
      <c r="AAC711" s="12"/>
      <c r="AAD711" s="12"/>
      <c r="AAE711" s="12"/>
      <c r="AAF711" s="12"/>
      <c r="AAG711" s="12"/>
      <c r="AAH711" s="12"/>
      <c r="AAI711" s="12"/>
      <c r="AAJ711" s="12"/>
      <c r="AAK711" s="12"/>
      <c r="AAL711" s="12"/>
      <c r="AAM711" s="12"/>
      <c r="AAN711" s="12"/>
      <c r="AAO711" s="12"/>
      <c r="AAP711" s="12"/>
      <c r="AAQ711" s="12"/>
      <c r="AAR711" s="12"/>
      <c r="AAS711" s="12"/>
      <c r="AAT711" s="12"/>
      <c r="AAU711" s="12"/>
      <c r="AAV711" s="12"/>
      <c r="AAW711" s="12"/>
      <c r="AAX711" s="12"/>
      <c r="AAY711" s="12"/>
      <c r="AAZ711" s="12"/>
      <c r="ABA711" s="12"/>
      <c r="ABB711" s="12"/>
      <c r="ABC711" s="12"/>
      <c r="ABD711" s="12"/>
      <c r="ABE711" s="12"/>
      <c r="ABF711" s="12"/>
      <c r="ABG711" s="12"/>
      <c r="ABH711" s="12"/>
      <c r="ABI711" s="12"/>
      <c r="ABJ711" s="12"/>
      <c r="ABK711" s="12"/>
      <c r="ABL711" s="12"/>
      <c r="ABM711" s="12"/>
      <c r="ABN711" s="12"/>
      <c r="ABO711" s="12"/>
      <c r="ABP711" s="12"/>
      <c r="ABQ711" s="12"/>
      <c r="ABR711" s="12"/>
      <c r="ABS711" s="12"/>
      <c r="ABT711" s="12"/>
      <c r="ABU711" s="12"/>
      <c r="ABV711" s="12"/>
      <c r="ABW711" s="12"/>
      <c r="ABX711" s="12"/>
      <c r="ABY711" s="136">
        <f>SUM(YX711,ZA711,ZD711,ZG711,ZJ711,ZM711,ZP711,ZS711,ZV711,ZY711,AAB711,AAE711,AAH711,AAK711,AAN711,AAQ711,AAT711,AAW711,AAZ711,ABC711,ABF711,ABI711,ABL711,ABO711,ABR711,ABU711,ABX711)</f>
        <v>0</v>
      </c>
      <c r="ABZ711" s="12"/>
      <c r="ACA711" s="12"/>
      <c r="ACB711" s="12"/>
      <c r="ACC711" s="12"/>
      <c r="ACD711" s="12"/>
      <c r="ACE711" s="12"/>
      <c r="ACF711" s="12"/>
      <c r="ACG711" s="12"/>
      <c r="ACH711" s="12"/>
      <c r="ACI711" s="12"/>
      <c r="ACJ711" s="12"/>
      <c r="ACK711" s="12"/>
      <c r="ACL711" s="12"/>
      <c r="ACM711" s="12"/>
      <c r="ACN711" s="12"/>
      <c r="ACO711" s="12">
        <v>1</v>
      </c>
      <c r="ACP711" s="12">
        <v>145</v>
      </c>
      <c r="ACQ711" s="12">
        <v>6</v>
      </c>
      <c r="ACR711" s="12"/>
      <c r="ACS711" s="12"/>
      <c r="ACT711" s="12"/>
      <c r="ACU711" s="12"/>
      <c r="ACV711" s="12"/>
      <c r="ACW711" s="12"/>
      <c r="ACX711" s="12"/>
      <c r="ACY711" s="12"/>
      <c r="ACZ711" s="12"/>
      <c r="ADA711" s="12"/>
      <c r="ADB711" s="12"/>
      <c r="ADC711" s="12"/>
      <c r="ADD711" s="12"/>
      <c r="ADE711" s="12"/>
      <c r="ADF711" s="12"/>
      <c r="ADG711" s="12"/>
      <c r="ADH711" s="12"/>
      <c r="ADI711" s="12"/>
      <c r="ADJ711" s="12"/>
      <c r="ADK711" s="12"/>
      <c r="ADL711" s="12"/>
      <c r="ADM711" s="12"/>
      <c r="ADN711" s="12"/>
      <c r="ADO711" s="12"/>
      <c r="ADP711" s="12"/>
      <c r="ADQ711" s="12"/>
      <c r="ADR711" s="12"/>
      <c r="ADS711" s="12"/>
      <c r="ADT711" s="12"/>
      <c r="ADU711" s="12"/>
      <c r="ADV711" s="12"/>
      <c r="ADW711" s="12"/>
      <c r="ADX711" s="12"/>
      <c r="ADY711" s="164"/>
      <c r="ADZ711" s="164"/>
      <c r="AEA711" s="164"/>
      <c r="AEB711" s="164"/>
      <c r="AEC711" s="164"/>
      <c r="AED711" s="164"/>
      <c r="AEE711" s="164"/>
      <c r="AEF711" s="164"/>
      <c r="AEG711" s="164"/>
      <c r="AEH711" s="164"/>
      <c r="AEI711" s="164"/>
      <c r="AEJ711" s="164"/>
      <c r="AEK711" s="164"/>
      <c r="AEL711" s="164"/>
      <c r="AEM711" s="164"/>
      <c r="AEN711" s="164"/>
      <c r="AEO711" s="164"/>
      <c r="AEP711" s="164"/>
      <c r="AEQ711" s="164">
        <f>SUM(ACB711,ACE711,ACH711,ACK711,ACN711,ACQ711,ACT711,ACW711,ACZ711,ADC711,ADF711,ADI711,ADL711,ADO711,ADR711,ADU711,ADX711,AEA711,AED711,AEG711,AEJ711,AEM711,AEP711)</f>
        <v>6</v>
      </c>
    </row>
    <row r="712" spans="1:823">
      <c r="A712" s="17" t="s">
        <v>1340</v>
      </c>
      <c r="B712" s="18"/>
      <c r="C712" s="16" t="s">
        <v>905</v>
      </c>
      <c r="D712" s="12"/>
      <c r="E712" s="12"/>
      <c r="F712" s="44"/>
      <c r="G712" s="12"/>
      <c r="H712" s="12"/>
      <c r="I712" s="44"/>
      <c r="J712" s="12"/>
      <c r="K712" s="12"/>
      <c r="L712" s="44"/>
      <c r="M712" s="12"/>
      <c r="N712" s="12"/>
      <c r="O712" s="44"/>
      <c r="P712" s="12"/>
      <c r="Q712" s="12"/>
      <c r="R712" s="44"/>
      <c r="S712" s="12"/>
      <c r="T712" s="12"/>
      <c r="U712" s="44"/>
      <c r="V712" s="12"/>
      <c r="W712" s="12"/>
      <c r="X712" s="44"/>
      <c r="Y712" s="51">
        <f>SUM(F712,I712,L712,O712,R712,U712,X712)</f>
        <v>0</v>
      </c>
      <c r="Z712" s="12"/>
      <c r="AA712" s="12"/>
      <c r="AB712" s="54"/>
      <c r="AC712" s="12"/>
      <c r="AD712" s="12"/>
      <c r="AE712" s="54"/>
      <c r="AF712" s="12"/>
      <c r="AG712" s="12"/>
      <c r="AH712" s="54"/>
      <c r="AI712" s="12"/>
      <c r="AJ712" s="12"/>
      <c r="AK712" s="54"/>
      <c r="AL712" s="12"/>
      <c r="AM712" s="12"/>
      <c r="AN712" s="54"/>
      <c r="AO712" s="12"/>
      <c r="AP712" s="12"/>
      <c r="AQ712" s="54"/>
      <c r="AR712" s="12"/>
      <c r="AS712" s="12"/>
      <c r="AT712" s="54"/>
      <c r="AU712" s="12"/>
      <c r="AV712" s="12"/>
      <c r="AW712" s="54"/>
      <c r="AX712" s="12"/>
      <c r="AY712" s="12"/>
      <c r="AZ712" s="54"/>
      <c r="BA712" s="12"/>
      <c r="BB712" s="48"/>
      <c r="BC712" s="54"/>
      <c r="BD712" s="12"/>
      <c r="BE712" s="12"/>
      <c r="BF712" s="54"/>
      <c r="BG712" s="12"/>
      <c r="BH712" s="12"/>
      <c r="BI712" s="54"/>
      <c r="BJ712" s="12"/>
      <c r="BK712" s="12"/>
      <c r="BL712" s="54"/>
      <c r="BM712" s="12"/>
      <c r="BN712" s="12"/>
      <c r="BO712" s="54"/>
      <c r="BP712" s="60">
        <f>SUM(BO712,BL712,BI712,BF712,BC712,AZ712,AW712,AT712,AQ712,AN712,AK712,AH712,AE712,AB712)</f>
        <v>0</v>
      </c>
      <c r="BQ712" s="12"/>
      <c r="BR712" s="12"/>
      <c r="BS712" s="54"/>
      <c r="BT712" s="12"/>
      <c r="BU712" s="12"/>
      <c r="BV712" s="54"/>
      <c r="BW712" s="12"/>
      <c r="BX712" s="12"/>
      <c r="BY712" s="54"/>
      <c r="BZ712" s="12"/>
      <c r="CA712" s="12"/>
      <c r="CB712" s="54"/>
      <c r="CC712" s="12"/>
      <c r="CD712" s="12"/>
      <c r="CE712" s="54"/>
      <c r="CF712" s="12"/>
      <c r="CG712" s="12"/>
      <c r="CH712" s="54"/>
      <c r="CI712" s="12"/>
      <c r="CJ712" s="12"/>
      <c r="CK712" s="54"/>
      <c r="CL712" s="12"/>
      <c r="CM712" s="12"/>
      <c r="CN712" s="54"/>
      <c r="CO712" s="12"/>
      <c r="CP712" s="12"/>
      <c r="CQ712" s="54"/>
      <c r="CR712" s="12">
        <v>2</v>
      </c>
      <c r="CS712" s="12">
        <v>140</v>
      </c>
      <c r="CT712" s="54">
        <v>6</v>
      </c>
      <c r="CU712" s="12"/>
      <c r="CV712" s="12"/>
      <c r="CW712" s="54"/>
      <c r="CX712" s="12"/>
      <c r="CY712" s="12"/>
      <c r="CZ712" s="54"/>
      <c r="DA712" s="12"/>
      <c r="DB712" s="12"/>
      <c r="DC712" s="54"/>
      <c r="DD712" s="12"/>
      <c r="DE712" s="12"/>
      <c r="DF712" s="54"/>
      <c r="DG712" s="12"/>
      <c r="DH712" s="12"/>
      <c r="DI712" s="54"/>
      <c r="DJ712" s="12"/>
      <c r="DK712" s="12"/>
      <c r="DL712" s="54"/>
      <c r="DM712" s="12"/>
      <c r="DN712" s="12"/>
      <c r="DO712" s="54"/>
      <c r="DP712" s="12"/>
      <c r="DQ712" s="12"/>
      <c r="DR712" s="54"/>
      <c r="DS712" s="12"/>
      <c r="DT712" s="12"/>
      <c r="DU712" s="54"/>
      <c r="DV712" s="12"/>
      <c r="DW712" s="12"/>
      <c r="DX712" s="54"/>
      <c r="DY712" s="12"/>
      <c r="DZ712" s="12"/>
      <c r="EA712" s="54"/>
      <c r="EB712" s="12"/>
      <c r="EC712" s="12"/>
      <c r="ED712" s="54"/>
      <c r="EE712" s="12"/>
      <c r="EF712" s="12"/>
      <c r="EG712" s="54"/>
      <c r="EH712" s="12"/>
      <c r="EI712" s="12"/>
      <c r="EJ712" s="54"/>
      <c r="EK712" s="12"/>
      <c r="EL712" s="12"/>
      <c r="EM712" s="54"/>
      <c r="EN712" s="64">
        <f>SUM(EM712,EJ712,EG712,ED712,EA712,DX712,DU712,DR712,DO712,DL712,DI712,DF712,DC712,CZ712,CW712,CT712,CQ712,CN712,CK712,CH712,CE712,CB712,BY712,BV712,BS712)</f>
        <v>6</v>
      </c>
      <c r="EO712" s="12"/>
      <c r="EP712" s="12"/>
      <c r="EQ712" s="67"/>
      <c r="ER712" s="12"/>
      <c r="ES712" s="12"/>
      <c r="ET712" s="67"/>
      <c r="EU712" s="12"/>
      <c r="EV712" s="12"/>
      <c r="EW712" s="67"/>
      <c r="EX712" s="12"/>
      <c r="EY712" s="12"/>
      <c r="EZ712" s="67"/>
      <c r="FA712" s="12"/>
      <c r="FB712" s="12"/>
      <c r="FC712" s="67"/>
      <c r="FD712" s="12"/>
      <c r="FE712" s="12"/>
      <c r="FF712" s="67"/>
      <c r="FG712" s="12"/>
      <c r="FH712" s="12"/>
      <c r="FI712" s="67"/>
      <c r="FJ712" s="12"/>
      <c r="FK712" s="12"/>
      <c r="FL712" s="67"/>
      <c r="FM712" s="12"/>
      <c r="FN712" s="12"/>
      <c r="FO712" s="67"/>
      <c r="FP712" s="12"/>
      <c r="FQ712" s="12"/>
      <c r="FR712" s="67"/>
      <c r="FS712" s="12"/>
      <c r="FT712" s="12"/>
      <c r="FU712" s="67"/>
      <c r="FV712" s="12"/>
      <c r="FW712" s="12"/>
      <c r="FX712" s="67"/>
      <c r="FY712" s="12"/>
      <c r="FZ712" s="12"/>
      <c r="GA712" s="67"/>
      <c r="GB712" s="12"/>
      <c r="GC712" s="12"/>
      <c r="GD712" s="67"/>
      <c r="GE712" s="12"/>
      <c r="GF712" s="12"/>
      <c r="GG712" s="67"/>
      <c r="GH712" s="12"/>
      <c r="GI712" s="12"/>
      <c r="GJ712" s="67"/>
      <c r="GK712" s="12"/>
      <c r="GL712" s="12"/>
      <c r="GM712" s="67"/>
      <c r="GN712" s="12"/>
      <c r="GO712" s="12"/>
      <c r="GP712" s="67"/>
      <c r="GQ712" s="12"/>
      <c r="GR712" s="12"/>
      <c r="GS712" s="67"/>
      <c r="GT712" s="12"/>
      <c r="GU712" s="12"/>
      <c r="GV712" s="67"/>
      <c r="GW712" s="12"/>
      <c r="GX712" s="12"/>
      <c r="GY712" s="67"/>
      <c r="GZ712" s="12"/>
      <c r="HA712" s="12"/>
      <c r="HB712" s="67"/>
      <c r="HC712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2" s="12"/>
      <c r="HE712" s="12"/>
      <c r="HF712" s="77"/>
      <c r="HG712" s="12"/>
      <c r="HH712" s="12"/>
      <c r="HI712" s="77"/>
      <c r="HJ712" s="12"/>
      <c r="HK712" s="12"/>
      <c r="HL712" s="77"/>
      <c r="HM712" s="12">
        <v>1</v>
      </c>
      <c r="HN712" s="12">
        <v>140</v>
      </c>
      <c r="HO712" s="77">
        <v>3</v>
      </c>
      <c r="HP712" s="12"/>
      <c r="HQ712" s="12"/>
      <c r="HR712" s="77"/>
      <c r="HS712" s="12"/>
      <c r="HT712" s="12"/>
      <c r="HU712" s="77"/>
      <c r="HV712" s="12"/>
      <c r="HW712" s="12"/>
      <c r="HX712" s="77"/>
      <c r="HY712" s="12"/>
      <c r="HZ712" s="12"/>
      <c r="IA712" s="77"/>
      <c r="IB712" s="12"/>
      <c r="IC712" s="12"/>
      <c r="ID712" s="77"/>
      <c r="IE712" s="12"/>
      <c r="IF712" s="12"/>
      <c r="IG712" s="77"/>
      <c r="IH712" s="12"/>
      <c r="II712" s="12"/>
      <c r="IJ712" s="77"/>
      <c r="IK712" s="12">
        <v>2</v>
      </c>
      <c r="IL712" s="12" t="s">
        <v>993</v>
      </c>
      <c r="IM712" s="77">
        <v>6</v>
      </c>
      <c r="IN712" s="12"/>
      <c r="IO712" s="12"/>
      <c r="IP712" s="77"/>
      <c r="IQ712" s="12"/>
      <c r="IR712" s="12"/>
      <c r="IS712" s="77"/>
      <c r="IT712" s="12"/>
      <c r="IU712" s="12"/>
      <c r="IV712" s="77"/>
      <c r="IW712" s="12"/>
      <c r="IX712" s="12"/>
      <c r="IY712" s="77"/>
      <c r="IZ712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9</v>
      </c>
      <c r="JA712" s="12"/>
      <c r="JB712" s="12"/>
      <c r="JC712" s="82"/>
      <c r="JD712" s="12"/>
      <c r="JE712" s="12"/>
      <c r="JF712" s="82"/>
      <c r="JG712" s="12"/>
      <c r="JH712" s="12"/>
      <c r="JI712" s="82"/>
      <c r="JJ712" s="12"/>
      <c r="JK712" s="12"/>
      <c r="JL712" s="82"/>
      <c r="JM712" s="12"/>
      <c r="JN712" s="12"/>
      <c r="JO712" s="82"/>
      <c r="JP712" s="12"/>
      <c r="JQ712" s="12"/>
      <c r="JR712" s="82"/>
      <c r="JS712" s="12"/>
      <c r="JT712" s="12"/>
      <c r="JU712" s="82"/>
      <c r="JV712" s="12"/>
      <c r="JW712" s="12"/>
      <c r="JX712" s="82"/>
      <c r="JY712" s="12"/>
      <c r="JZ712" s="12"/>
      <c r="KA712" s="82"/>
      <c r="KB712" s="12"/>
      <c r="KC712" s="12"/>
      <c r="KD712" s="82"/>
      <c r="KE712" s="12"/>
      <c r="KF712" s="12"/>
      <c r="KG712" s="82"/>
      <c r="KH712" s="12"/>
      <c r="KI712" s="12"/>
      <c r="KJ712" s="82"/>
      <c r="KK712" s="12"/>
      <c r="KL712" s="12"/>
      <c r="KM712" s="82"/>
      <c r="KN712" s="12"/>
      <c r="KO712" s="12"/>
      <c r="KP712" s="82"/>
      <c r="KQ712" s="12"/>
      <c r="KR712" s="12"/>
      <c r="KS712" s="82"/>
      <c r="KT712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2" s="12"/>
      <c r="KV712" s="12"/>
      <c r="KW712" s="89"/>
      <c r="KX712" s="12"/>
      <c r="KY712" s="12"/>
      <c r="KZ712" s="89"/>
      <c r="LA712" s="12"/>
      <c r="LB712" s="12"/>
      <c r="LC712" s="89"/>
      <c r="LD712" s="12"/>
      <c r="LE712" s="12"/>
      <c r="LF712" s="89"/>
      <c r="LG712" s="12"/>
      <c r="LH712" s="12"/>
      <c r="LI712" s="89"/>
      <c r="LJ712" s="12"/>
      <c r="LK712" s="12"/>
      <c r="LL712" s="89"/>
      <c r="LM712" s="12"/>
      <c r="LN712" s="12"/>
      <c r="LO712" s="89"/>
      <c r="LP712" s="12"/>
      <c r="LQ712" s="12"/>
      <c r="LR712" s="89"/>
      <c r="LS712" s="12"/>
      <c r="LT712" s="12"/>
      <c r="LU712" s="89"/>
      <c r="LV712" s="12"/>
      <c r="LW712" s="12"/>
      <c r="LX712" s="89"/>
      <c r="LY712" s="12"/>
      <c r="LZ712" s="12"/>
      <c r="MA712" s="89"/>
      <c r="MB712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2" s="12"/>
      <c r="MD712" s="12"/>
      <c r="ME712" s="98"/>
      <c r="MF712" s="12"/>
      <c r="MG712" s="12"/>
      <c r="MH712" s="98"/>
      <c r="MI712" s="12"/>
      <c r="MJ712" s="12"/>
      <c r="MK712" s="98"/>
      <c r="ML712" s="12"/>
      <c r="MM712" s="12"/>
      <c r="MN712" s="98"/>
      <c r="MO712" s="12"/>
      <c r="MP712" s="12"/>
      <c r="MQ712" s="98"/>
      <c r="MR712" s="12"/>
      <c r="MS712" s="12"/>
      <c r="MT712" s="98"/>
      <c r="MU712" s="12"/>
      <c r="MV712" s="12"/>
      <c r="MW712" s="98"/>
      <c r="MX712" s="12"/>
      <c r="MY712" s="12"/>
      <c r="MZ712" s="98"/>
      <c r="NA712" s="12"/>
      <c r="NB712" s="12"/>
      <c r="NC712" s="103"/>
      <c r="ND712" s="12"/>
      <c r="NE712" s="12"/>
      <c r="NF712" s="103"/>
      <c r="NG712" s="12"/>
      <c r="NH712" s="12"/>
      <c r="NI712" s="103"/>
      <c r="NJ712" s="12"/>
      <c r="NK712" s="12"/>
      <c r="NL712" s="103"/>
      <c r="NM712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2" s="12"/>
      <c r="NO712" s="12"/>
      <c r="NP712" s="110"/>
      <c r="NQ712" s="12"/>
      <c r="NR712" s="12"/>
      <c r="NS712" s="110"/>
      <c r="NT712" s="12"/>
      <c r="NU712" s="12"/>
      <c r="NV712" s="110"/>
      <c r="NW712" s="12">
        <v>1</v>
      </c>
      <c r="NX712" s="12">
        <v>140</v>
      </c>
      <c r="NY712" s="110">
        <v>3</v>
      </c>
      <c r="NZ712" s="12"/>
      <c r="OA712" s="12"/>
      <c r="OB712" s="110"/>
      <c r="OC712" s="12"/>
      <c r="OD712" s="12"/>
      <c r="OE712" s="110"/>
      <c r="OF712" s="12"/>
      <c r="OG712" s="12"/>
      <c r="OH712" s="110"/>
      <c r="OI712" s="12"/>
      <c r="OJ712" s="12"/>
      <c r="OK712" s="110"/>
      <c r="OL712" s="12"/>
      <c r="OM712" s="12"/>
      <c r="ON712" s="110"/>
      <c r="OO712" s="12"/>
      <c r="OP712" s="12"/>
      <c r="OQ712" s="110"/>
      <c r="OR712" s="12"/>
      <c r="OS712" s="12"/>
      <c r="OT712" s="110"/>
      <c r="OU712" s="12"/>
      <c r="OV712" s="12"/>
      <c r="OW712" s="110"/>
      <c r="OX712" s="12"/>
      <c r="OY712" s="12"/>
      <c r="OZ712" s="110"/>
      <c r="PA712" s="12"/>
      <c r="PB712" s="12"/>
      <c r="PC712" s="110"/>
      <c r="PD712" s="12"/>
      <c r="PE712" s="12"/>
      <c r="PF712" s="110"/>
      <c r="PG712" s="12"/>
      <c r="PH712" s="12"/>
      <c r="PI712" s="110"/>
      <c r="PJ712" s="12"/>
      <c r="PK712" s="12"/>
      <c r="PL712" s="110"/>
      <c r="PM712" s="12"/>
      <c r="PN712" s="12"/>
      <c r="PO712" s="110"/>
      <c r="PP712" s="12"/>
      <c r="PQ712" s="12"/>
      <c r="PR712" s="110"/>
      <c r="PS712" s="12"/>
      <c r="PT712" s="12"/>
      <c r="PU712" s="110"/>
      <c r="PV712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3</v>
      </c>
      <c r="PW712" s="12">
        <v>1</v>
      </c>
      <c r="PX712" s="12">
        <v>140</v>
      </c>
      <c r="PY712" s="121">
        <v>3</v>
      </c>
      <c r="PZ712" s="12"/>
      <c r="QA712" s="12"/>
      <c r="QB712" s="121"/>
      <c r="QC712" s="12"/>
      <c r="QD712" s="12"/>
      <c r="QE712" s="121"/>
      <c r="QF712" s="12"/>
      <c r="QG712" s="12"/>
      <c r="QH712" s="121"/>
      <c r="QI712" s="12"/>
      <c r="QJ712" s="12"/>
      <c r="QK712" s="121"/>
      <c r="QL712" s="12"/>
      <c r="QM712" s="12"/>
      <c r="QN712" s="121"/>
      <c r="QO712" s="126">
        <f>Tabela1[[#This Row],[p120]]+Tabela1[[#This Row],[pkt9]]+Tabela1[[#This Row],[p121]]+Tabela1[[#This Row],[punkty44]]+Tabela1[[#This Row],[p122]]+Tabela1[[#This Row],[p123]]</f>
        <v>3</v>
      </c>
      <c r="QP712" s="12"/>
      <c r="QQ712" s="12"/>
      <c r="QR712" s="12"/>
      <c r="QS712" s="12"/>
      <c r="QT712" s="12"/>
      <c r="QU712" s="12"/>
      <c r="QV712" s="12"/>
      <c r="QW712" s="12"/>
      <c r="QX712" s="12"/>
      <c r="QY712" s="12"/>
      <c r="QZ712" s="12"/>
      <c r="RA712" s="12"/>
      <c r="RB712" s="12"/>
      <c r="RC712" s="12"/>
      <c r="RD712" s="12"/>
      <c r="RE712" s="12"/>
      <c r="RF712" s="12"/>
      <c r="RG712" s="12"/>
      <c r="RH712" s="12"/>
      <c r="RI712" s="12"/>
      <c r="RJ712" s="12"/>
      <c r="RK712" s="12"/>
      <c r="RL712" s="12"/>
      <c r="RM712" s="12"/>
      <c r="RN712" s="12"/>
      <c r="RO712" s="12"/>
      <c r="RP712" s="12"/>
      <c r="RQ712" s="12"/>
      <c r="RR712" s="12"/>
      <c r="RS712" s="12"/>
      <c r="RT712" s="12"/>
      <c r="RU712" s="12"/>
      <c r="RV712" s="12"/>
      <c r="RW712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2" s="12"/>
      <c r="RY712" s="12"/>
      <c r="RZ712" s="12"/>
      <c r="SA712" s="12"/>
      <c r="SB712" s="12"/>
      <c r="SC712" s="12"/>
      <c r="SD712" s="12"/>
      <c r="SE712" s="12"/>
      <c r="SF712" s="12"/>
      <c r="SG712" s="12"/>
      <c r="SH712" s="12"/>
      <c r="SI712" s="12"/>
      <c r="SJ712" s="12"/>
      <c r="SK712" s="12"/>
      <c r="SL712" s="12"/>
      <c r="SM712" s="12"/>
      <c r="SN712" s="12"/>
      <c r="SO712" s="12"/>
      <c r="SP712" s="12"/>
      <c r="SQ712" s="12"/>
      <c r="SR712" s="12"/>
      <c r="SS712" s="12"/>
      <c r="ST712" s="12"/>
      <c r="SU712" s="12"/>
      <c r="SV712" s="12"/>
      <c r="SW712" s="12"/>
      <c r="SX712" s="12"/>
      <c r="SY712" s="12"/>
      <c r="SZ712" s="12"/>
      <c r="TA712" s="12"/>
      <c r="TB712" s="12"/>
      <c r="TC712" s="12"/>
      <c r="TD712" s="12"/>
      <c r="TE712" s="12"/>
      <c r="TF712" s="12"/>
      <c r="TG712" s="12"/>
      <c r="TH712" s="12"/>
      <c r="TI712" s="12"/>
      <c r="TJ712" s="12"/>
      <c r="TK712" s="12"/>
      <c r="TL712" s="12"/>
      <c r="TM712" s="12"/>
      <c r="TN712" s="12"/>
      <c r="TO712" s="12"/>
      <c r="TP712" s="12"/>
      <c r="TQ712" s="12"/>
      <c r="TR712" s="12"/>
      <c r="TS712" s="12"/>
      <c r="TT712" s="12"/>
      <c r="TU712" s="12"/>
      <c r="TV712" s="12"/>
      <c r="TW712" s="12"/>
      <c r="TX712" s="12"/>
      <c r="TY712" s="12"/>
      <c r="TZ712" s="12"/>
      <c r="UA712" s="12"/>
      <c r="UB712" s="12"/>
      <c r="UC712" s="12"/>
      <c r="UD712" s="12"/>
      <c r="UE712" s="12"/>
      <c r="UF712" s="12"/>
      <c r="UG712" s="12"/>
      <c r="UH712" s="12"/>
      <c r="UI712" s="12"/>
      <c r="UJ712" s="12"/>
      <c r="UK712" s="12"/>
      <c r="UL712" s="145">
        <f>SUM(RZ712,SC712,SF712,SI712,SL712,SO712,SR712,SU712,SX712,TA712,TD712,TG712,TJ712,TM712,TP712,TS712,TV712,TY712,UB712,UE712,UH712,UK712)</f>
        <v>0</v>
      </c>
      <c r="UM712" s="12"/>
      <c r="UN712" s="12"/>
      <c r="UO712" s="12"/>
      <c r="UP712" s="12"/>
      <c r="UQ712" s="12"/>
      <c r="UR712" s="12"/>
      <c r="US712" s="12"/>
      <c r="UT712" s="12"/>
      <c r="UU712" s="12"/>
      <c r="UV712" s="12"/>
      <c r="UW712" s="12"/>
      <c r="UX712" s="12"/>
      <c r="UY712" s="12"/>
      <c r="UZ712" s="12"/>
      <c r="VA712" s="12"/>
      <c r="VB712" s="12"/>
      <c r="VC712" s="12"/>
      <c r="VD712" s="12"/>
      <c r="VE712" s="12"/>
      <c r="VF712" s="12"/>
      <c r="VG712" s="12"/>
      <c r="VH712" s="12"/>
      <c r="VI712" s="12"/>
      <c r="VJ712" s="12"/>
      <c r="VK712" s="12"/>
      <c r="VL712" s="12"/>
      <c r="VM712" s="12"/>
      <c r="VN712" s="12"/>
      <c r="VO712" s="12"/>
      <c r="VP712" s="12"/>
      <c r="VQ712" s="12"/>
      <c r="VR712" s="12"/>
      <c r="VS712" s="12"/>
      <c r="VT712" s="12"/>
      <c r="VU712" s="12"/>
      <c r="VV712" s="12"/>
      <c r="VW712" s="12"/>
      <c r="VX712" s="12"/>
      <c r="VY712" s="12"/>
      <c r="VZ712" s="12"/>
      <c r="WA712" s="12"/>
      <c r="WB712" s="12"/>
      <c r="WC712" s="12"/>
      <c r="WD712" s="12"/>
      <c r="WE712" s="12"/>
      <c r="WF712" s="12">
        <v>1</v>
      </c>
      <c r="WG712" s="12">
        <v>140</v>
      </c>
      <c r="WH712" s="12">
        <v>3</v>
      </c>
      <c r="WI712" s="12"/>
      <c r="WJ712" s="12"/>
      <c r="WK712" s="12"/>
      <c r="WL712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712" s="12"/>
      <c r="WN712" s="12"/>
      <c r="WO712" s="12"/>
      <c r="WP712" s="12"/>
      <c r="WQ712" s="12"/>
      <c r="WR712" s="12"/>
      <c r="WS712" s="12"/>
      <c r="WT712" s="12"/>
      <c r="WU712" s="12"/>
      <c r="WV712" s="12"/>
      <c r="WW712" s="12"/>
      <c r="WX712" s="12"/>
      <c r="WY712" s="12"/>
      <c r="WZ712" s="12"/>
      <c r="XA712" s="12"/>
      <c r="XB712" s="12"/>
      <c r="XC712" s="12"/>
      <c r="XD712" s="12"/>
      <c r="XE712" s="12"/>
      <c r="XF712" s="12"/>
      <c r="XG712" s="12"/>
      <c r="XH712" s="12"/>
      <c r="XI712" s="12"/>
      <c r="XJ712" s="12"/>
      <c r="XK712" s="12"/>
      <c r="XL712" s="12"/>
      <c r="XM712" s="12"/>
      <c r="XN712" s="12"/>
      <c r="XO712" s="12"/>
      <c r="XP712" s="12"/>
      <c r="XQ712" s="12"/>
      <c r="XR712" s="12"/>
      <c r="XS712" s="12"/>
      <c r="XT712" s="12"/>
      <c r="XU712" s="12"/>
      <c r="XV712" s="12"/>
      <c r="XW712" s="12"/>
      <c r="XX712" s="12"/>
      <c r="XY712" s="12"/>
      <c r="XZ712" s="12"/>
      <c r="YA712" s="12"/>
      <c r="YB712" s="12"/>
      <c r="YC712" s="12"/>
      <c r="YD712" s="12"/>
      <c r="YE712" s="12"/>
      <c r="YF712" s="12"/>
      <c r="YG712" s="12"/>
      <c r="YH712" s="12"/>
      <c r="YI712" s="12"/>
      <c r="YJ712" s="12"/>
      <c r="YK712" s="12"/>
      <c r="YL712" s="12"/>
      <c r="YM712" s="12"/>
      <c r="YN712" s="12"/>
      <c r="YO712" s="12"/>
      <c r="YP712" s="12"/>
      <c r="YQ712" s="12"/>
      <c r="YR712" s="12"/>
      <c r="YS712" s="12"/>
      <c r="YT712" s="12"/>
      <c r="YU712" s="126">
        <f>SUM(WO712,WR712,WU712,WX712,XA712,XD712,XG712,XJ712,XM712,XP712,XS712,XV712,XY712,YB712,YE712,YH712,YK712,YN712,YQ712,YT712)</f>
        <v>0</v>
      </c>
      <c r="YV712" s="12"/>
      <c r="YW712" s="12"/>
      <c r="YX712" s="12"/>
      <c r="YY712" s="12"/>
      <c r="YZ712" s="12"/>
      <c r="ZA712" s="12"/>
      <c r="ZB712" s="12"/>
      <c r="ZC712" s="12"/>
      <c r="ZD712" s="12"/>
      <c r="ZE712" s="12"/>
      <c r="ZF712" s="12"/>
      <c r="ZG712" s="12"/>
      <c r="ZH712" s="12"/>
      <c r="ZI712" s="12"/>
      <c r="ZJ712" s="12"/>
      <c r="ZK712" s="12">
        <v>1</v>
      </c>
      <c r="ZL712" s="12">
        <v>140</v>
      </c>
      <c r="ZM712" s="12">
        <v>3</v>
      </c>
      <c r="ZN712" s="12"/>
      <c r="ZO712" s="12"/>
      <c r="ZP712" s="12"/>
      <c r="ZQ712" s="12"/>
      <c r="ZR712" s="12"/>
      <c r="ZS712" s="12"/>
      <c r="ZT712" s="12"/>
      <c r="ZU712" s="12"/>
      <c r="ZV712" s="12"/>
      <c r="ZW712" s="12"/>
      <c r="ZX712" s="12"/>
      <c r="ZY712" s="12"/>
      <c r="ZZ712" s="12"/>
      <c r="AAA712" s="12"/>
      <c r="AAB712" s="12"/>
      <c r="AAC712" s="12"/>
      <c r="AAD712" s="12"/>
      <c r="AAE712" s="12"/>
      <c r="AAF712" s="12"/>
      <c r="AAG712" s="12"/>
      <c r="AAH712" s="12"/>
      <c r="AAI712" s="12"/>
      <c r="AAJ712" s="12"/>
      <c r="AAK712" s="12"/>
      <c r="AAL712" s="12"/>
      <c r="AAM712" s="12"/>
      <c r="AAN712" s="12"/>
      <c r="AAO712" s="12"/>
      <c r="AAP712" s="12"/>
      <c r="AAQ712" s="12"/>
      <c r="AAR712" s="12"/>
      <c r="AAS712" s="12"/>
      <c r="AAT712" s="12"/>
      <c r="AAU712" s="12"/>
      <c r="AAV712" s="12"/>
      <c r="AAW712" s="12"/>
      <c r="AAX712" s="12"/>
      <c r="AAY712" s="12"/>
      <c r="AAZ712" s="12"/>
      <c r="ABA712" s="12"/>
      <c r="ABB712" s="12"/>
      <c r="ABC712" s="12"/>
      <c r="ABD712" s="12"/>
      <c r="ABE712" s="12"/>
      <c r="ABF712" s="12"/>
      <c r="ABG712" s="12"/>
      <c r="ABH712" s="12"/>
      <c r="ABI712" s="12"/>
      <c r="ABJ712" s="12"/>
      <c r="ABK712" s="12"/>
      <c r="ABL712" s="12"/>
      <c r="ABM712" s="12"/>
      <c r="ABN712" s="12"/>
      <c r="ABO712" s="12"/>
      <c r="ABP712" s="12"/>
      <c r="ABQ712" s="12"/>
      <c r="ABR712" s="12"/>
      <c r="ABS712" s="12"/>
      <c r="ABT712" s="12"/>
      <c r="ABU712" s="12"/>
      <c r="ABV712" s="12"/>
      <c r="ABW712" s="12"/>
      <c r="ABX712" s="12"/>
      <c r="ABY712" s="136">
        <f>SUM(YX712,ZA712,ZD712,ZG712,ZJ712,ZM712,ZP712,ZS712,ZV712,ZY712,AAB712,AAE712,AAH712,AAK712,AAN712,AAQ712,AAT712,AAW712,AAZ712,ABC712,ABF712,ABI712,ABL712,ABO712,ABR712,ABU712,ABX712)</f>
        <v>3</v>
      </c>
      <c r="ABZ712" s="12"/>
      <c r="ACA712" s="12"/>
      <c r="ACB712" s="12"/>
      <c r="ACC712" s="12"/>
      <c r="ACD712" s="12"/>
      <c r="ACE712" s="12"/>
      <c r="ACF712" s="12"/>
      <c r="ACG712" s="12"/>
      <c r="ACH712" s="12"/>
      <c r="ACI712" s="12"/>
      <c r="ACJ712" s="12"/>
      <c r="ACK712" s="12"/>
      <c r="ACL712" s="12"/>
      <c r="ACM712" s="12"/>
      <c r="ACN712" s="12"/>
      <c r="ACO712" s="12"/>
      <c r="ACP712" s="12"/>
      <c r="ACQ712" s="12"/>
      <c r="ACR712" s="12"/>
      <c r="ACS712" s="12"/>
      <c r="ACT712" s="12"/>
      <c r="ACU712" s="12"/>
      <c r="ACV712" s="12"/>
      <c r="ACW712" s="12"/>
      <c r="ACX712" s="12"/>
      <c r="ACY712" s="12"/>
      <c r="ACZ712" s="12"/>
      <c r="ADA712" s="12"/>
      <c r="ADB712" s="12"/>
      <c r="ADC712" s="12"/>
      <c r="ADD712" s="12"/>
      <c r="ADE712" s="12"/>
      <c r="ADF712" s="12"/>
      <c r="ADG712" s="12"/>
      <c r="ADH712" s="12"/>
      <c r="ADI712" s="12"/>
      <c r="ADJ712" s="12"/>
      <c r="ADK712" s="12"/>
      <c r="ADL712" s="12"/>
      <c r="ADM712" s="12"/>
      <c r="ADN712" s="12"/>
      <c r="ADO712" s="12"/>
      <c r="ADP712" s="12">
        <v>2</v>
      </c>
      <c r="ADQ712" s="12">
        <v>140</v>
      </c>
      <c r="ADR712" s="12">
        <v>6</v>
      </c>
      <c r="ADS712" s="12"/>
      <c r="ADT712" s="12"/>
      <c r="ADU712" s="12"/>
      <c r="ADV712" s="12"/>
      <c r="ADW712" s="12"/>
      <c r="ADX712" s="12"/>
      <c r="ADY712" s="164"/>
      <c r="ADZ712" s="164"/>
      <c r="AEA712" s="164"/>
      <c r="AEB712" s="164"/>
      <c r="AEC712" s="164"/>
      <c r="AED712" s="164"/>
      <c r="AEE712" s="164"/>
      <c r="AEF712" s="164"/>
      <c r="AEG712" s="164"/>
      <c r="AEH712" s="164"/>
      <c r="AEI712" s="164"/>
      <c r="AEJ712" s="164"/>
      <c r="AEK712" s="164"/>
      <c r="AEL712" s="164"/>
      <c r="AEM712" s="164"/>
      <c r="AEN712" s="164"/>
      <c r="AEO712" s="164"/>
      <c r="AEP712" s="164"/>
      <c r="AEQ712" s="164">
        <f>SUM(ACB712,ACE712,ACH712,ACK712,ACN712,ACQ712,ACT712,ACW712,ACZ712,ADC712,ADF712,ADI712,ADL712,ADO712,ADR712,ADU712,ADX712,AEA712,AED712,AEG712,AEJ712,AEM712,AEP712)</f>
        <v>6</v>
      </c>
    </row>
    <row r="713" spans="1:823">
      <c r="A713" s="37" t="s">
        <v>1340</v>
      </c>
      <c r="B713" s="38"/>
      <c r="C713" s="31" t="s">
        <v>1341</v>
      </c>
      <c r="D713" s="12"/>
      <c r="E713" s="12"/>
      <c r="F713" s="44"/>
      <c r="G713" s="12"/>
      <c r="H713" s="12"/>
      <c r="I713" s="44"/>
      <c r="J713" s="12"/>
      <c r="K713" s="12"/>
      <c r="L713" s="44"/>
      <c r="M713" s="12"/>
      <c r="N713" s="12"/>
      <c r="O713" s="44"/>
      <c r="P713" s="12"/>
      <c r="Q713" s="12"/>
      <c r="R713" s="44"/>
      <c r="S713" s="12"/>
      <c r="T713" s="12"/>
      <c r="U713" s="44"/>
      <c r="V713" s="12"/>
      <c r="W713" s="12"/>
      <c r="X713" s="44"/>
      <c r="Y713" s="51">
        <f>SUM(F713,I713,L713,O713,R713,U713,X713)</f>
        <v>0</v>
      </c>
      <c r="Z713" s="12"/>
      <c r="AA713" s="12"/>
      <c r="AB713" s="54"/>
      <c r="AC713" s="12"/>
      <c r="AD713" s="12"/>
      <c r="AE713" s="54"/>
      <c r="AF713" s="12"/>
      <c r="AG713" s="12"/>
      <c r="AH713" s="54"/>
      <c r="AI713" s="12"/>
      <c r="AJ713" s="12"/>
      <c r="AK713" s="54"/>
      <c r="AL713" s="12"/>
      <c r="AM713" s="12"/>
      <c r="AN713" s="54"/>
      <c r="AO713" s="12"/>
      <c r="AP713" s="12"/>
      <c r="AQ713" s="54"/>
      <c r="AR713" s="12"/>
      <c r="AS713" s="12"/>
      <c r="AT713" s="54"/>
      <c r="AU713" s="12"/>
      <c r="AV713" s="12"/>
      <c r="AW713" s="54"/>
      <c r="AX713" s="12"/>
      <c r="AY713" s="12"/>
      <c r="AZ713" s="54"/>
      <c r="BA713" s="12"/>
      <c r="BB713" s="12"/>
      <c r="BC713" s="54"/>
      <c r="BD713" s="12"/>
      <c r="BE713" s="12"/>
      <c r="BF713" s="54"/>
      <c r="BG713" s="12"/>
      <c r="BH713" s="12"/>
      <c r="BI713" s="54"/>
      <c r="BJ713" s="12"/>
      <c r="BK713" s="12"/>
      <c r="BL713" s="54"/>
      <c r="BM713" s="12"/>
      <c r="BN713" s="12"/>
      <c r="BO713" s="54"/>
      <c r="BP713" s="60">
        <f>SUM(BO713,BL713,BI713,BF713,BC713,AZ713,AW713,AT713,AQ713,AN713,AK713,AH713,AE713,AB713)</f>
        <v>0</v>
      </c>
      <c r="BQ713" s="12"/>
      <c r="BR713" s="12"/>
      <c r="BS713" s="12"/>
      <c r="BT713" s="12"/>
      <c r="BU713" s="12"/>
      <c r="BV713" s="54"/>
      <c r="BW713" s="12"/>
      <c r="BX713" s="12"/>
      <c r="BY713" s="54"/>
      <c r="BZ713" s="12"/>
      <c r="CA713" s="12"/>
      <c r="CB713" s="54"/>
      <c r="CC713" s="12"/>
      <c r="CD713" s="12"/>
      <c r="CE713" s="54"/>
      <c r="CF713" s="12"/>
      <c r="CG713" s="12"/>
      <c r="CH713" s="54"/>
      <c r="CI713" s="12"/>
      <c r="CJ713" s="12"/>
      <c r="CK713" s="54"/>
      <c r="CL713" s="12"/>
      <c r="CM713" s="12"/>
      <c r="CN713" s="54"/>
      <c r="CO713" s="12"/>
      <c r="CP713" s="12"/>
      <c r="CQ713" s="54"/>
      <c r="CR713" s="12"/>
      <c r="CS713" s="12"/>
      <c r="CT713" s="54"/>
      <c r="CU713" s="12"/>
      <c r="CV713" s="12"/>
      <c r="CW713" s="54"/>
      <c r="CX713" s="54"/>
      <c r="CY713" s="54"/>
      <c r="CZ713" s="54"/>
      <c r="DA713" s="12"/>
      <c r="DB713" s="12"/>
      <c r="DC713" s="54"/>
      <c r="DD713" s="12"/>
      <c r="DE713" s="12"/>
      <c r="DF713" s="54"/>
      <c r="DG713" s="12"/>
      <c r="DH713" s="12"/>
      <c r="DI713" s="54"/>
      <c r="DJ713" s="12"/>
      <c r="DK713" s="12"/>
      <c r="DL713" s="54"/>
      <c r="DM713" s="12"/>
      <c r="DN713" s="12"/>
      <c r="DO713" s="54"/>
      <c r="DP713" s="12"/>
      <c r="DQ713" s="12"/>
      <c r="DR713" s="54"/>
      <c r="DS713" s="12"/>
      <c r="DT713" s="12"/>
      <c r="DU713" s="54"/>
      <c r="DV713" s="12"/>
      <c r="DW713" s="12"/>
      <c r="DX713" s="54"/>
      <c r="DY713" s="12"/>
      <c r="DZ713" s="12"/>
      <c r="EA713" s="54"/>
      <c r="EB713" s="12"/>
      <c r="EC713" s="12"/>
      <c r="ED713" s="54"/>
      <c r="EE713" s="12"/>
      <c r="EF713" s="12"/>
      <c r="EG713" s="54"/>
      <c r="EH713" s="12"/>
      <c r="EI713" s="12"/>
      <c r="EJ713" s="54"/>
      <c r="EK713" s="12"/>
      <c r="EL713" s="12"/>
      <c r="EM713" s="54"/>
      <c r="EN713" s="64">
        <f>SUM(EM713,EJ713,EG713,ED713,EA713,DX713,DU713,DR713,DO713,DL713,DI713,DF713,DC713,CZ713,CW713,CT713,CQ713,CN713,CK713,CH713,CE713,CB713,BY713,BV713,BS713)</f>
        <v>0</v>
      </c>
      <c r="EO713" s="12"/>
      <c r="EP713" s="12"/>
      <c r="EQ713" s="67"/>
      <c r="ER713" s="12"/>
      <c r="ES713" s="12"/>
      <c r="ET713" s="67"/>
      <c r="EU713" s="12"/>
      <c r="EV713" s="12"/>
      <c r="EW713" s="67"/>
      <c r="EX713" s="12"/>
      <c r="EY713" s="12"/>
      <c r="EZ713" s="67"/>
      <c r="FA713" s="12"/>
      <c r="FB713" s="12"/>
      <c r="FC713" s="67"/>
      <c r="FD713" s="12"/>
      <c r="FE713" s="12"/>
      <c r="FF713" s="67"/>
      <c r="FG713" s="12"/>
      <c r="FH713" s="12"/>
      <c r="FI713" s="67"/>
      <c r="FJ713" s="12"/>
      <c r="FK713" s="12"/>
      <c r="FL713" s="67"/>
      <c r="FM713" s="12"/>
      <c r="FN713" s="12"/>
      <c r="FO713" s="67"/>
      <c r="FP713" s="12"/>
      <c r="FQ713" s="12"/>
      <c r="FR713" s="67"/>
      <c r="FS713" s="12"/>
      <c r="FT713" s="12"/>
      <c r="FU713" s="67"/>
      <c r="FV713" s="12"/>
      <c r="FW713" s="12"/>
      <c r="FX713" s="67"/>
      <c r="FY713" s="12"/>
      <c r="FZ713" s="12"/>
      <c r="GA713" s="67"/>
      <c r="GB713" s="12"/>
      <c r="GC713" s="12"/>
      <c r="GD713" s="67"/>
      <c r="GE713" s="12"/>
      <c r="GF713" s="12"/>
      <c r="GG713" s="67"/>
      <c r="GH713" s="12"/>
      <c r="GI713" s="12"/>
      <c r="GJ713" s="67"/>
      <c r="GK713" s="12"/>
      <c r="GL713" s="12"/>
      <c r="GM713" s="67"/>
      <c r="GN713" s="12"/>
      <c r="GO713" s="12"/>
      <c r="GP713" s="67"/>
      <c r="GQ713" s="12"/>
      <c r="GR713" s="12"/>
      <c r="GS713" s="67"/>
      <c r="GT713" s="12"/>
      <c r="GU713" s="12"/>
      <c r="GV713" s="67"/>
      <c r="GW713" s="12"/>
      <c r="GX713" s="12"/>
      <c r="GY713" s="67"/>
      <c r="GZ713" s="12"/>
      <c r="HA713" s="12"/>
      <c r="HB713" s="67"/>
      <c r="HC713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3" s="12"/>
      <c r="HE713" s="12"/>
      <c r="HF713" s="77"/>
      <c r="HG713" s="12"/>
      <c r="HH713" s="12"/>
      <c r="HI713" s="77"/>
      <c r="HJ713" s="12"/>
      <c r="HK713" s="12"/>
      <c r="HL713" s="77"/>
      <c r="HM713" s="12"/>
      <c r="HN713" s="12"/>
      <c r="HO713" s="77"/>
      <c r="HP713" s="12"/>
      <c r="HQ713" s="12"/>
      <c r="HR713" s="77"/>
      <c r="HS713" s="12"/>
      <c r="HT713" s="12"/>
      <c r="HU713" s="77"/>
      <c r="HV713" s="12"/>
      <c r="HW713" s="12"/>
      <c r="HX713" s="77"/>
      <c r="HY713" s="12"/>
      <c r="HZ713" s="12"/>
      <c r="IA713" s="77"/>
      <c r="IB713" s="12"/>
      <c r="IC713" s="12"/>
      <c r="ID713" s="77"/>
      <c r="IE713" s="12"/>
      <c r="IF713" s="12"/>
      <c r="IG713" s="77"/>
      <c r="IH713" s="12"/>
      <c r="II713" s="12"/>
      <c r="IJ713" s="77"/>
      <c r="IK713" s="12"/>
      <c r="IL713" s="12"/>
      <c r="IM713" s="77"/>
      <c r="IN713" s="12"/>
      <c r="IO713" s="12"/>
      <c r="IP713" s="77"/>
      <c r="IQ713" s="12"/>
      <c r="IR713" s="12"/>
      <c r="IS713" s="77"/>
      <c r="IT713" s="12"/>
      <c r="IU713" s="12"/>
      <c r="IV713" s="77"/>
      <c r="IW713" s="12"/>
      <c r="IX713" s="12"/>
      <c r="IY713" s="77"/>
      <c r="IZ713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3" s="12"/>
      <c r="JB713" s="12"/>
      <c r="JC713" s="82"/>
      <c r="JD713" s="12"/>
      <c r="JE713" s="12"/>
      <c r="JF713" s="82"/>
      <c r="JG713" s="12"/>
      <c r="JH713" s="12"/>
      <c r="JI713" s="82"/>
      <c r="JJ713" s="12"/>
      <c r="JK713" s="12"/>
      <c r="JL713" s="82"/>
      <c r="JM713" s="12"/>
      <c r="JN713" s="12"/>
      <c r="JO713" s="82"/>
      <c r="JP713" s="12"/>
      <c r="JQ713" s="12"/>
      <c r="JR713" s="82"/>
      <c r="JS713" s="12"/>
      <c r="JT713" s="12"/>
      <c r="JU713" s="82"/>
      <c r="JV713" s="12"/>
      <c r="JW713" s="12"/>
      <c r="JX713" s="82"/>
      <c r="JY713" s="12"/>
      <c r="JZ713" s="12"/>
      <c r="KA713" s="82"/>
      <c r="KB713" s="12"/>
      <c r="KC713" s="12"/>
      <c r="KD713" s="82"/>
      <c r="KE713" s="12"/>
      <c r="KF713" s="12"/>
      <c r="KG713" s="82"/>
      <c r="KH713" s="12"/>
      <c r="KI713" s="12"/>
      <c r="KJ713" s="82"/>
      <c r="KK713" s="12"/>
      <c r="KL713" s="12"/>
      <c r="KM713" s="82"/>
      <c r="KN713" s="12"/>
      <c r="KO713" s="12"/>
      <c r="KP713" s="82"/>
      <c r="KQ713" s="12"/>
      <c r="KR713" s="12"/>
      <c r="KS713" s="82"/>
      <c r="KT713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3" s="12"/>
      <c r="KV713" s="12"/>
      <c r="KW713" s="89"/>
      <c r="KX713" s="12"/>
      <c r="KY713" s="12"/>
      <c r="KZ713" s="89"/>
      <c r="LA713" s="12"/>
      <c r="LB713" s="12"/>
      <c r="LC713" s="89"/>
      <c r="LD713" s="12"/>
      <c r="LE713" s="12"/>
      <c r="LF713" s="89"/>
      <c r="LG713" s="12"/>
      <c r="LH713" s="12"/>
      <c r="LI713" s="89"/>
      <c r="LJ713" s="12"/>
      <c r="LK713" s="12"/>
      <c r="LL713" s="89"/>
      <c r="LM713" s="12"/>
      <c r="LN713" s="12"/>
      <c r="LO713" s="89"/>
      <c r="LP713" s="12">
        <v>1</v>
      </c>
      <c r="LQ713" s="12">
        <v>140</v>
      </c>
      <c r="LR713" s="89">
        <v>3</v>
      </c>
      <c r="LS713" s="12"/>
      <c r="LT713" s="12"/>
      <c r="LU713" s="89"/>
      <c r="LV713" s="12"/>
      <c r="LW713" s="12"/>
      <c r="LX713" s="89"/>
      <c r="LY713" s="12"/>
      <c r="LZ713" s="12"/>
      <c r="MA713" s="89"/>
      <c r="MB713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3</v>
      </c>
      <c r="MC713" s="12"/>
      <c r="MD713" s="12"/>
      <c r="ME713" s="98"/>
      <c r="MF713" s="12"/>
      <c r="MG713" s="12"/>
      <c r="MH713" s="98"/>
      <c r="MI713" s="12"/>
      <c r="MJ713" s="12"/>
      <c r="MK713" s="98"/>
      <c r="ML713" s="12"/>
      <c r="MM713" s="12"/>
      <c r="MN713" s="98"/>
      <c r="MO713" s="12"/>
      <c r="MP713" s="12"/>
      <c r="MQ713" s="98"/>
      <c r="MR713" s="12"/>
      <c r="MS713" s="12"/>
      <c r="MT713" s="98"/>
      <c r="MU713" s="12"/>
      <c r="MV713" s="12"/>
      <c r="MW713" s="98"/>
      <c r="MX713" s="12"/>
      <c r="MY713" s="12"/>
      <c r="MZ713" s="98"/>
      <c r="NA713" s="12"/>
      <c r="NB713" s="12"/>
      <c r="NC713" s="103"/>
      <c r="ND713" s="12"/>
      <c r="NE713" s="12"/>
      <c r="NF713" s="103"/>
      <c r="NG713" s="12"/>
      <c r="NH713" s="12"/>
      <c r="NI713" s="103"/>
      <c r="NJ713" s="12"/>
      <c r="NK713" s="12"/>
      <c r="NL713" s="103"/>
      <c r="NM713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3" s="12"/>
      <c r="NO713" s="12"/>
      <c r="NP713" s="110"/>
      <c r="NQ713" s="12"/>
      <c r="NR713" s="12"/>
      <c r="NS713" s="110"/>
      <c r="NT713" s="12"/>
      <c r="NU713" s="12"/>
      <c r="NV713" s="110"/>
      <c r="NW713" s="12"/>
      <c r="NX713" s="12"/>
      <c r="NY713" s="110"/>
      <c r="NZ713" s="12"/>
      <c r="OA713" s="12"/>
      <c r="OB713" s="110"/>
      <c r="OC713" s="12"/>
      <c r="OD713" s="12"/>
      <c r="OE713" s="110"/>
      <c r="OF713" s="12"/>
      <c r="OG713" s="12"/>
      <c r="OH713" s="110"/>
      <c r="OI713" s="12"/>
      <c r="OJ713" s="12"/>
      <c r="OK713" s="110"/>
      <c r="OL713" s="12"/>
      <c r="OM713" s="12"/>
      <c r="ON713" s="110"/>
      <c r="OO713" s="12"/>
      <c r="OP713" s="12"/>
      <c r="OQ713" s="110"/>
      <c r="OR713" s="12"/>
      <c r="OS713" s="12"/>
      <c r="OT713" s="110"/>
      <c r="OU713" s="12"/>
      <c r="OV713" s="12"/>
      <c r="OW713" s="110"/>
      <c r="OX713" s="12"/>
      <c r="OY713" s="12"/>
      <c r="OZ713" s="110"/>
      <c r="PA713" s="12"/>
      <c r="PB713" s="12"/>
      <c r="PC713" s="110"/>
      <c r="PD713" s="12"/>
      <c r="PE713" s="12"/>
      <c r="PF713" s="110"/>
      <c r="PG713" s="12"/>
      <c r="PH713" s="12"/>
      <c r="PI713" s="110"/>
      <c r="PJ713" s="12"/>
      <c r="PK713" s="12"/>
      <c r="PL713" s="110"/>
      <c r="PM713" s="12"/>
      <c r="PN713" s="12"/>
      <c r="PO713" s="110"/>
      <c r="PP713" s="12"/>
      <c r="PQ713" s="12"/>
      <c r="PR713" s="110"/>
      <c r="PS713" s="12"/>
      <c r="PT713" s="12"/>
      <c r="PU713" s="110"/>
      <c r="PV713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3" s="12"/>
      <c r="PX713" s="12"/>
      <c r="PY713" s="121"/>
      <c r="PZ713" s="12"/>
      <c r="QA713" s="12"/>
      <c r="QB713" s="121"/>
      <c r="QC713" s="12"/>
      <c r="QD713" s="12"/>
      <c r="QE713" s="121"/>
      <c r="QF713" s="12"/>
      <c r="QG713" s="12"/>
      <c r="QH713" s="121"/>
      <c r="QI713" s="12"/>
      <c r="QJ713" s="12"/>
      <c r="QK713" s="121"/>
      <c r="QL713" s="12"/>
      <c r="QM713" s="12"/>
      <c r="QN713" s="121"/>
      <c r="QO713" s="126">
        <f>Tabela1[[#This Row],[p120]]+Tabela1[[#This Row],[pkt9]]+Tabela1[[#This Row],[p121]]+Tabela1[[#This Row],[punkty44]]+Tabela1[[#This Row],[p122]]+Tabela1[[#This Row],[p123]]</f>
        <v>0</v>
      </c>
      <c r="QP713" s="12"/>
      <c r="QQ713" s="12"/>
      <c r="QR713" s="12"/>
      <c r="QS713" s="12"/>
      <c r="QT713" s="12"/>
      <c r="QU713" s="12"/>
      <c r="QV713" s="12"/>
      <c r="QW713" s="12"/>
      <c r="QX713" s="12"/>
      <c r="QY713" s="12"/>
      <c r="QZ713" s="12"/>
      <c r="RA713" s="12"/>
      <c r="RB713" s="12"/>
      <c r="RC713" s="12"/>
      <c r="RD713" s="12"/>
      <c r="RE713" s="12"/>
      <c r="RF713" s="12"/>
      <c r="RG713" s="12"/>
      <c r="RH713" s="12"/>
      <c r="RI713" s="12"/>
      <c r="RJ713" s="12"/>
      <c r="RK713" s="12"/>
      <c r="RL713" s="12"/>
      <c r="RM713" s="12"/>
      <c r="RN713" s="12"/>
      <c r="RO713" s="12"/>
      <c r="RP713" s="12"/>
      <c r="RQ713" s="12"/>
      <c r="RR713" s="12"/>
      <c r="RS713" s="12"/>
      <c r="RT713" s="12"/>
      <c r="RU713" s="12"/>
      <c r="RV713" s="12"/>
      <c r="RW713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3" s="12"/>
      <c r="RY713" s="12"/>
      <c r="RZ713" s="12"/>
      <c r="SA713" s="12"/>
      <c r="SB713" s="12"/>
      <c r="SC713" s="12"/>
      <c r="SD713" s="12"/>
      <c r="SE713" s="12"/>
      <c r="SF713" s="12"/>
      <c r="SG713" s="12"/>
      <c r="SH713" s="12"/>
      <c r="SI713" s="12"/>
      <c r="SJ713" s="12"/>
      <c r="SK713" s="12"/>
      <c r="SL713" s="12"/>
      <c r="SM713" s="12"/>
      <c r="SN713" s="12"/>
      <c r="SO713" s="12"/>
      <c r="SP713" s="12"/>
      <c r="SQ713" s="12"/>
      <c r="SR713" s="12"/>
      <c r="SS713" s="12"/>
      <c r="ST713" s="12"/>
      <c r="SU713" s="12"/>
      <c r="SV713" s="12"/>
      <c r="SW713" s="12"/>
      <c r="SX713" s="12"/>
      <c r="SY713" s="12"/>
      <c r="SZ713" s="12"/>
      <c r="TA713" s="12"/>
      <c r="TB713" s="12"/>
      <c r="TC713" s="12"/>
      <c r="TD713" s="12"/>
      <c r="TE713" s="12"/>
      <c r="TF713" s="12"/>
      <c r="TG713" s="12"/>
      <c r="TH713" s="12"/>
      <c r="TI713" s="12"/>
      <c r="TJ713" s="12"/>
      <c r="TK713" s="12"/>
      <c r="TL713" s="12"/>
      <c r="TM713" s="12"/>
      <c r="TN713" s="12"/>
      <c r="TO713" s="12"/>
      <c r="TP713" s="12"/>
      <c r="TQ713" s="12"/>
      <c r="TR713" s="12"/>
      <c r="TS713" s="12"/>
      <c r="TT713" s="12"/>
      <c r="TU713" s="12"/>
      <c r="TV713" s="12"/>
      <c r="TW713" s="12"/>
      <c r="TX713" s="12"/>
      <c r="TY713" s="12"/>
      <c r="TZ713" s="12"/>
      <c r="UA713" s="12"/>
      <c r="UB713" s="12"/>
      <c r="UC713" s="12"/>
      <c r="UD713" s="12"/>
      <c r="UE713" s="12"/>
      <c r="UF713" s="12"/>
      <c r="UG713" s="12"/>
      <c r="UH713" s="12"/>
      <c r="UI713" s="12"/>
      <c r="UJ713" s="12"/>
      <c r="UK713" s="12"/>
      <c r="UL713" s="145">
        <f>SUM(RZ713,SC713,SF713,SI713,SL713,SO713,SR713,SU713,SX713,TA713,TD713,TG713,TJ713,TM713,TP713,TS713,TV713,TY713,UB713,UE713,UH713,UK713)</f>
        <v>0</v>
      </c>
      <c r="UM713" s="12"/>
      <c r="UN713" s="12"/>
      <c r="UO713" s="12"/>
      <c r="UP713" s="12"/>
      <c r="UQ713" s="12"/>
      <c r="UR713" s="12"/>
      <c r="US713" s="12"/>
      <c r="UT713" s="12"/>
      <c r="UU713" s="12"/>
      <c r="UV713" s="12"/>
      <c r="UW713" s="12"/>
      <c r="UX713" s="12"/>
      <c r="UY713" s="12"/>
      <c r="UZ713" s="12"/>
      <c r="VA713" s="12"/>
      <c r="VB713" s="12"/>
      <c r="VC713" s="12"/>
      <c r="VD713" s="12"/>
      <c r="VE713" s="12"/>
      <c r="VF713" s="12"/>
      <c r="VG713" s="12"/>
      <c r="VH713" s="12"/>
      <c r="VI713" s="12"/>
      <c r="VJ713" s="12"/>
      <c r="VK713" s="12"/>
      <c r="VL713" s="12"/>
      <c r="VM713" s="12"/>
      <c r="VN713" s="12"/>
      <c r="VO713" s="12"/>
      <c r="VP713" s="12"/>
      <c r="VQ713" s="12"/>
      <c r="VR713" s="12"/>
      <c r="VS713" s="12"/>
      <c r="VT713" s="12"/>
      <c r="VU713" s="12"/>
      <c r="VV713" s="12"/>
      <c r="VW713" s="12"/>
      <c r="VX713" s="12"/>
      <c r="VY713" s="12"/>
      <c r="VZ713" s="12"/>
      <c r="WA713" s="12"/>
      <c r="WB713" s="12"/>
      <c r="WC713" s="12"/>
      <c r="WD713" s="12"/>
      <c r="WE713" s="12"/>
      <c r="WF713" s="12">
        <v>1</v>
      </c>
      <c r="WG713" s="12">
        <v>140</v>
      </c>
      <c r="WH713" s="12">
        <v>3</v>
      </c>
      <c r="WI713" s="12"/>
      <c r="WJ713" s="12"/>
      <c r="WK713" s="12"/>
      <c r="WL713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3</v>
      </c>
      <c r="WM713" s="12"/>
      <c r="WN713" s="12"/>
      <c r="WO713" s="12"/>
      <c r="WP713" s="12"/>
      <c r="WQ713" s="12"/>
      <c r="WR713" s="12"/>
      <c r="WS713" s="12"/>
      <c r="WT713" s="12"/>
      <c r="WU713" s="12"/>
      <c r="WV713" s="12"/>
      <c r="WW713" s="12"/>
      <c r="WX713" s="12"/>
      <c r="WY713" s="12"/>
      <c r="WZ713" s="12"/>
      <c r="XA713" s="12"/>
      <c r="XB713" s="12"/>
      <c r="XC713" s="12"/>
      <c r="XD713" s="12"/>
      <c r="XE713" s="12"/>
      <c r="XF713" s="12"/>
      <c r="XG713" s="12"/>
      <c r="XH713" s="12"/>
      <c r="XI713" s="12"/>
      <c r="XJ713" s="12"/>
      <c r="XK713" s="12"/>
      <c r="XL713" s="12"/>
      <c r="XM713" s="12"/>
      <c r="XN713" s="12"/>
      <c r="XO713" s="12"/>
      <c r="XP713" s="12"/>
      <c r="XQ713" s="12"/>
      <c r="XR713" s="12"/>
      <c r="XS713" s="12"/>
      <c r="XT713" s="12"/>
      <c r="XU713" s="12"/>
      <c r="XV713" s="12"/>
      <c r="XW713" s="12"/>
      <c r="XX713" s="12"/>
      <c r="XY713" s="12"/>
      <c r="XZ713" s="12"/>
      <c r="YA713" s="12"/>
      <c r="YB713" s="12"/>
      <c r="YC713" s="12"/>
      <c r="YD713" s="12"/>
      <c r="YE713" s="12"/>
      <c r="YF713" s="12"/>
      <c r="YG713" s="12"/>
      <c r="YH713" s="12"/>
      <c r="YI713" s="12"/>
      <c r="YJ713" s="12"/>
      <c r="YK713" s="12"/>
      <c r="YL713" s="12"/>
      <c r="YM713" s="12"/>
      <c r="YN713" s="12"/>
      <c r="YO713" s="12"/>
      <c r="YP713" s="12"/>
      <c r="YQ713" s="12"/>
      <c r="YR713" s="12"/>
      <c r="YS713" s="12"/>
      <c r="YT713" s="12"/>
      <c r="YU713" s="126">
        <f>SUM(WO713,WR713,WU713,WX713,XA713,XD713,XG713,XJ713,XM713,XP713,XS713,XV713,XY713,YB713,YE713,YH713,YK713,YN713,YQ713,YT713)</f>
        <v>0</v>
      </c>
      <c r="YV713" s="12"/>
      <c r="YW713" s="12"/>
      <c r="YX713" s="12"/>
      <c r="YY713" s="12"/>
      <c r="YZ713" s="12"/>
      <c r="ZA713" s="12"/>
      <c r="ZB713" s="12"/>
      <c r="ZC713" s="12"/>
      <c r="ZD713" s="12"/>
      <c r="ZE713" s="12"/>
      <c r="ZF713" s="12"/>
      <c r="ZG713" s="12"/>
      <c r="ZH713" s="12"/>
      <c r="ZI713" s="12"/>
      <c r="ZJ713" s="12"/>
      <c r="ZK713" s="12"/>
      <c r="ZL713" s="12"/>
      <c r="ZM713" s="12"/>
      <c r="ZN713" s="12"/>
      <c r="ZO713" s="12"/>
      <c r="ZP713" s="12"/>
      <c r="ZQ713" s="12"/>
      <c r="ZR713" s="12"/>
      <c r="ZS713" s="12"/>
      <c r="ZT713" s="12"/>
      <c r="ZU713" s="12"/>
      <c r="ZV713" s="12"/>
      <c r="ZW713" s="12"/>
      <c r="ZX713" s="12"/>
      <c r="ZY713" s="12"/>
      <c r="ZZ713" s="12"/>
      <c r="AAA713" s="12"/>
      <c r="AAB713" s="12"/>
      <c r="AAC713" s="12">
        <v>2</v>
      </c>
      <c r="AAD713" s="48" t="s">
        <v>8</v>
      </c>
      <c r="AAE713" s="12">
        <v>9</v>
      </c>
      <c r="AAF713" s="12"/>
      <c r="AAG713" s="12"/>
      <c r="AAH713" s="12"/>
      <c r="AAI713" s="12"/>
      <c r="AAJ713" s="12"/>
      <c r="AAK713" s="12"/>
      <c r="AAL713" s="12"/>
      <c r="AAM713" s="12"/>
      <c r="AAN713" s="12"/>
      <c r="AAO713" s="12"/>
      <c r="AAP713" s="12"/>
      <c r="AAQ713" s="12"/>
      <c r="AAR713" s="12"/>
      <c r="AAS713" s="12"/>
      <c r="AAT713" s="12"/>
      <c r="AAU713" s="12"/>
      <c r="AAV713" s="12"/>
      <c r="AAW713" s="12"/>
      <c r="AAX713" s="12"/>
      <c r="AAY713" s="12"/>
      <c r="AAZ713" s="12"/>
      <c r="ABA713" s="12"/>
      <c r="ABB713" s="12"/>
      <c r="ABC713" s="12"/>
      <c r="ABD713" s="12"/>
      <c r="ABE713" s="12"/>
      <c r="ABF713" s="12"/>
      <c r="ABG713" s="12"/>
      <c r="ABH713" s="12"/>
      <c r="ABI713" s="12"/>
      <c r="ABJ713" s="12"/>
      <c r="ABK713" s="12"/>
      <c r="ABL713" s="12"/>
      <c r="ABM713" s="12"/>
      <c r="ABN713" s="12"/>
      <c r="ABO713" s="12"/>
      <c r="ABP713" s="12"/>
      <c r="ABQ713" s="12"/>
      <c r="ABR713" s="12"/>
      <c r="ABS713" s="12"/>
      <c r="ABT713" s="12"/>
      <c r="ABU713" s="12"/>
      <c r="ABV713" s="12"/>
      <c r="ABW713" s="12"/>
      <c r="ABX713" s="12"/>
      <c r="ABY713" s="136">
        <f>SUM(YX713,ZA713,ZD713,ZG713,ZJ713,ZM713,ZP713,ZS713,ZV713,ZY713,AAB713,AAE713,AAH713,AAK713,AAN713,AAQ713,AAT713,AAW713,AAZ713,ABC713,ABF713,ABI713,ABL713,ABO713,ABR713,ABU713,ABX713)</f>
        <v>9</v>
      </c>
      <c r="ABZ713" s="12"/>
      <c r="ACA713" s="12"/>
      <c r="ACB713" s="12"/>
      <c r="ACC713" s="12"/>
      <c r="ACD713" s="12"/>
      <c r="ACE713" s="12"/>
      <c r="ACF713" s="12"/>
      <c r="ACG713" s="12"/>
      <c r="ACH713" s="12"/>
      <c r="ACI713" s="12"/>
      <c r="ACJ713" s="12"/>
      <c r="ACK713" s="12"/>
      <c r="ACL713" s="12"/>
      <c r="ACM713" s="12"/>
      <c r="ACN713" s="12"/>
      <c r="ACO713" s="12"/>
      <c r="ACP713" s="12"/>
      <c r="ACQ713" s="12"/>
      <c r="ACR713" s="12"/>
      <c r="ACS713" s="12"/>
      <c r="ACT713" s="12"/>
      <c r="ACU713" s="12"/>
      <c r="ACV713" s="12"/>
      <c r="ACW713" s="12"/>
      <c r="ACX713" s="12"/>
      <c r="ACY713" s="12"/>
      <c r="ACZ713" s="12"/>
      <c r="ADA713" s="12"/>
      <c r="ADB713" s="12"/>
      <c r="ADC713" s="12"/>
      <c r="ADD713" s="12"/>
      <c r="ADE713" s="12"/>
      <c r="ADF713" s="12"/>
      <c r="ADG713" s="12"/>
      <c r="ADH713" s="12"/>
      <c r="ADI713" s="12"/>
      <c r="ADJ713" s="12"/>
      <c r="ADK713" s="12"/>
      <c r="ADL713" s="12"/>
      <c r="ADM713" s="12"/>
      <c r="ADN713" s="12"/>
      <c r="ADO713" s="12"/>
      <c r="ADP713" s="12">
        <v>2</v>
      </c>
      <c r="ADQ713" s="12">
        <v>140</v>
      </c>
      <c r="ADR713" s="12">
        <v>6</v>
      </c>
      <c r="ADS713" s="12"/>
      <c r="ADT713" s="12"/>
      <c r="ADU713" s="12"/>
      <c r="ADV713" s="12"/>
      <c r="ADW713" s="12"/>
      <c r="ADX713" s="12"/>
      <c r="ADY713" s="164"/>
      <c r="ADZ713" s="164"/>
      <c r="AEA713" s="164"/>
      <c r="AEB713" s="164"/>
      <c r="AEC713" s="164"/>
      <c r="AED713" s="164"/>
      <c r="AEE713" s="164"/>
      <c r="AEF713" s="164"/>
      <c r="AEG713" s="164"/>
      <c r="AEH713" s="164"/>
      <c r="AEI713" s="164"/>
      <c r="AEJ713" s="164"/>
      <c r="AEK713" s="164"/>
      <c r="AEL713" s="164"/>
      <c r="AEM713" s="164"/>
      <c r="AEN713" s="164"/>
      <c r="AEO713" s="164"/>
      <c r="AEP713" s="164"/>
      <c r="AEQ713" s="164">
        <f>SUM(ACB713,ACE713,ACH713,ACK713,ACN713,ACQ713,ACT713,ACW713,ACZ713,ADC713,ADF713,ADI713,ADL713,ADO713,ADR713,ADU713,ADX713,AEA713,AED713,AEG713,AEJ713,AEM713,AEP713)</f>
        <v>6</v>
      </c>
    </row>
    <row r="714" spans="1:823">
      <c r="A714" s="17" t="s">
        <v>1340</v>
      </c>
      <c r="B714" s="14"/>
      <c r="C714" s="15" t="s">
        <v>1990</v>
      </c>
      <c r="D714" s="12"/>
      <c r="E714" s="12"/>
      <c r="F714" s="44"/>
      <c r="G714" s="12"/>
      <c r="H714" s="12"/>
      <c r="I714" s="44"/>
      <c r="J714" s="12"/>
      <c r="K714" s="12"/>
      <c r="L714" s="44"/>
      <c r="M714" s="12"/>
      <c r="N714" s="12"/>
      <c r="O714" s="44"/>
      <c r="P714" s="12"/>
      <c r="Q714" s="12"/>
      <c r="R714" s="44"/>
      <c r="S714" s="12"/>
      <c r="T714" s="12"/>
      <c r="U714" s="44"/>
      <c r="V714" s="12"/>
      <c r="W714" s="12"/>
      <c r="X714" s="44"/>
      <c r="Y714" s="51">
        <f>SUM(F714,I714,L714,O714,R714,U714,X714)</f>
        <v>0</v>
      </c>
      <c r="Z714" s="12"/>
      <c r="AA714" s="12"/>
      <c r="AB714" s="54"/>
      <c r="AC714" s="12"/>
      <c r="AD714" s="12"/>
      <c r="AE714" s="54"/>
      <c r="AF714" s="12"/>
      <c r="AG714" s="12"/>
      <c r="AH714" s="54"/>
      <c r="AI714" s="12"/>
      <c r="AJ714" s="12"/>
      <c r="AK714" s="54"/>
      <c r="AL714" s="12"/>
      <c r="AM714" s="12"/>
      <c r="AN714" s="54"/>
      <c r="AO714" s="12"/>
      <c r="AP714" s="12"/>
      <c r="AQ714" s="54"/>
      <c r="AR714" s="12"/>
      <c r="AS714" s="12"/>
      <c r="AT714" s="54"/>
      <c r="AU714" s="12"/>
      <c r="AV714" s="12"/>
      <c r="AW714" s="54"/>
      <c r="AX714" s="12"/>
      <c r="AY714" s="12"/>
      <c r="AZ714" s="54"/>
      <c r="BA714" s="12"/>
      <c r="BB714" s="12"/>
      <c r="BC714" s="54"/>
      <c r="BD714" s="12"/>
      <c r="BE714" s="12"/>
      <c r="BF714" s="54"/>
      <c r="BG714" s="12"/>
      <c r="BH714" s="12"/>
      <c r="BI714" s="54"/>
      <c r="BJ714" s="12"/>
      <c r="BK714" s="12"/>
      <c r="BL714" s="54"/>
      <c r="BM714" s="12"/>
      <c r="BN714" s="12"/>
      <c r="BO714" s="54"/>
      <c r="BP714" s="60">
        <f>SUM(BO714,BL714,BI714,BF714,BC714,AZ714,AW714,AT714,AQ714,AN714,AK714,AH714,AE714,AB714)</f>
        <v>0</v>
      </c>
      <c r="BQ714" s="12"/>
      <c r="BR714" s="12"/>
      <c r="BS714" s="12"/>
      <c r="BT714" s="12"/>
      <c r="BU714" s="12"/>
      <c r="BV714" s="54"/>
      <c r="BW714" s="12"/>
      <c r="BX714" s="12"/>
      <c r="BY714" s="54"/>
      <c r="BZ714" s="12"/>
      <c r="CA714" s="12"/>
      <c r="CB714" s="54"/>
      <c r="CC714" s="12"/>
      <c r="CD714" s="12"/>
      <c r="CE714" s="54"/>
      <c r="CF714" s="12"/>
      <c r="CG714" s="12"/>
      <c r="CH714" s="54"/>
      <c r="CI714" s="12"/>
      <c r="CJ714" s="12"/>
      <c r="CK714" s="54"/>
      <c r="CL714" s="12"/>
      <c r="CM714" s="12"/>
      <c r="CN714" s="54"/>
      <c r="CO714" s="12"/>
      <c r="CP714" s="12"/>
      <c r="CQ714" s="54"/>
      <c r="CR714" s="12"/>
      <c r="CS714" s="12"/>
      <c r="CT714" s="54"/>
      <c r="CU714" s="12"/>
      <c r="CV714" s="12"/>
      <c r="CW714" s="54"/>
      <c r="CX714" s="54"/>
      <c r="CY714" s="54"/>
      <c r="CZ714" s="54"/>
      <c r="DA714" s="12"/>
      <c r="DB714" s="12"/>
      <c r="DC714" s="54"/>
      <c r="DD714" s="12"/>
      <c r="DE714" s="12"/>
      <c r="DF714" s="54"/>
      <c r="DG714" s="12"/>
      <c r="DH714" s="12"/>
      <c r="DI714" s="54"/>
      <c r="DJ714" s="12"/>
      <c r="DK714" s="12"/>
      <c r="DL714" s="54"/>
      <c r="DM714" s="12"/>
      <c r="DN714" s="12"/>
      <c r="DO714" s="54"/>
      <c r="DP714" s="12"/>
      <c r="DQ714" s="12"/>
      <c r="DR714" s="54"/>
      <c r="DS714" s="12"/>
      <c r="DT714" s="12"/>
      <c r="DU714" s="54"/>
      <c r="DV714" s="12"/>
      <c r="DW714" s="12"/>
      <c r="DX714" s="54"/>
      <c r="DY714" s="12"/>
      <c r="DZ714" s="12"/>
      <c r="EA714" s="54"/>
      <c r="EB714" s="12"/>
      <c r="EC714" s="12"/>
      <c r="ED714" s="54"/>
      <c r="EE714" s="12"/>
      <c r="EF714" s="12"/>
      <c r="EG714" s="54"/>
      <c r="EH714" s="12"/>
      <c r="EI714" s="12"/>
      <c r="EJ714" s="54"/>
      <c r="EK714" s="12"/>
      <c r="EL714" s="12"/>
      <c r="EM714" s="54"/>
      <c r="EN714" s="64">
        <f>SUM(EM714,EJ714,EG714,ED714,EA714,DX714,DU714,DR714,DO714,DL714,DI714,DF714,DC714,CZ714,CW714,CT714,CQ714,CN714,CK714,CH714,CE714,CB714,BY714,BV714,BS714)</f>
        <v>0</v>
      </c>
      <c r="EO714" s="12"/>
      <c r="EP714" s="12"/>
      <c r="EQ714" s="67"/>
      <c r="ER714" s="12"/>
      <c r="ES714" s="12"/>
      <c r="ET714" s="67"/>
      <c r="EU714" s="12"/>
      <c r="EV714" s="12"/>
      <c r="EW714" s="67"/>
      <c r="EX714" s="12"/>
      <c r="EY714" s="12"/>
      <c r="EZ714" s="67"/>
      <c r="FA714" s="12"/>
      <c r="FB714" s="12"/>
      <c r="FC714" s="67"/>
      <c r="FD714" s="12"/>
      <c r="FE714" s="12"/>
      <c r="FF714" s="67"/>
      <c r="FG714" s="12"/>
      <c r="FH714" s="12"/>
      <c r="FI714" s="67"/>
      <c r="FJ714" s="12"/>
      <c r="FK714" s="12"/>
      <c r="FL714" s="67"/>
      <c r="FM714" s="12"/>
      <c r="FN714" s="12"/>
      <c r="FO714" s="67"/>
      <c r="FP714" s="12"/>
      <c r="FQ714" s="12"/>
      <c r="FR714" s="67"/>
      <c r="FS714" s="12"/>
      <c r="FT714" s="12"/>
      <c r="FU714" s="67"/>
      <c r="FV714" s="12"/>
      <c r="FW714" s="12"/>
      <c r="FX714" s="67"/>
      <c r="FY714" s="12"/>
      <c r="FZ714" s="12"/>
      <c r="GA714" s="67"/>
      <c r="GB714" s="12"/>
      <c r="GC714" s="12"/>
      <c r="GD714" s="67"/>
      <c r="GE714" s="12"/>
      <c r="GF714" s="12"/>
      <c r="GG714" s="67"/>
      <c r="GH714" s="12"/>
      <c r="GI714" s="12"/>
      <c r="GJ714" s="67"/>
      <c r="GK714" s="12"/>
      <c r="GL714" s="12"/>
      <c r="GM714" s="67"/>
      <c r="GN714" s="12"/>
      <c r="GO714" s="12"/>
      <c r="GP714" s="67"/>
      <c r="GQ714" s="12"/>
      <c r="GR714" s="12"/>
      <c r="GS714" s="67"/>
      <c r="GT714" s="12"/>
      <c r="GU714" s="12"/>
      <c r="GV714" s="67"/>
      <c r="GW714" s="12"/>
      <c r="GX714" s="12"/>
      <c r="GY714" s="67"/>
      <c r="GZ714" s="12"/>
      <c r="HA714" s="12"/>
      <c r="HB714" s="67"/>
      <c r="HC714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4" s="12"/>
      <c r="HE714" s="12"/>
      <c r="HF714" s="77"/>
      <c r="HG714" s="12"/>
      <c r="HH714" s="12"/>
      <c r="HI714" s="77"/>
      <c r="HJ714" s="12"/>
      <c r="HK714" s="12"/>
      <c r="HL714" s="77"/>
      <c r="HM714" s="12"/>
      <c r="HN714" s="12"/>
      <c r="HO714" s="77"/>
      <c r="HP714" s="12"/>
      <c r="HQ714" s="12"/>
      <c r="HR714" s="77"/>
      <c r="HS714" s="12"/>
      <c r="HT714" s="12"/>
      <c r="HU714" s="77"/>
      <c r="HV714" s="12"/>
      <c r="HW714" s="12"/>
      <c r="HX714" s="77"/>
      <c r="HY714" s="12"/>
      <c r="HZ714" s="12"/>
      <c r="IA714" s="77"/>
      <c r="IB714" s="12"/>
      <c r="IC714" s="12"/>
      <c r="ID714" s="77"/>
      <c r="IE714" s="12"/>
      <c r="IF714" s="12"/>
      <c r="IG714" s="77"/>
      <c r="IH714" s="12"/>
      <c r="II714" s="12"/>
      <c r="IJ714" s="77"/>
      <c r="IK714" s="12"/>
      <c r="IL714" s="12"/>
      <c r="IM714" s="77"/>
      <c r="IN714" s="12"/>
      <c r="IO714" s="12"/>
      <c r="IP714" s="77"/>
      <c r="IQ714" s="12"/>
      <c r="IR714" s="12"/>
      <c r="IS714" s="77"/>
      <c r="IT714" s="12"/>
      <c r="IU714" s="12"/>
      <c r="IV714" s="77"/>
      <c r="IW714" s="12"/>
      <c r="IX714" s="12"/>
      <c r="IY714" s="77"/>
      <c r="IZ714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4" s="12"/>
      <c r="JB714" s="12"/>
      <c r="JC714" s="82"/>
      <c r="JD714" s="12"/>
      <c r="JE714" s="12"/>
      <c r="JF714" s="82"/>
      <c r="JG714" s="12"/>
      <c r="JH714" s="12"/>
      <c r="JI714" s="82"/>
      <c r="JJ714" s="12"/>
      <c r="JK714" s="12"/>
      <c r="JL714" s="82"/>
      <c r="JM714" s="12"/>
      <c r="JN714" s="12"/>
      <c r="JO714" s="82"/>
      <c r="JP714" s="12"/>
      <c r="JQ714" s="12"/>
      <c r="JR714" s="82"/>
      <c r="JS714" s="12"/>
      <c r="JT714" s="12"/>
      <c r="JU714" s="82"/>
      <c r="JV714" s="12"/>
      <c r="JW714" s="12"/>
      <c r="JX714" s="82"/>
      <c r="JY714" s="12"/>
      <c r="JZ714" s="12"/>
      <c r="KA714" s="82"/>
      <c r="KB714" s="12"/>
      <c r="KC714" s="12"/>
      <c r="KD714" s="82"/>
      <c r="KE714" s="12"/>
      <c r="KF714" s="12"/>
      <c r="KG714" s="82"/>
      <c r="KH714" s="12"/>
      <c r="KI714" s="12"/>
      <c r="KJ714" s="82"/>
      <c r="KK714" s="12"/>
      <c r="KL714" s="12"/>
      <c r="KM714" s="82"/>
      <c r="KN714" s="12"/>
      <c r="KO714" s="12"/>
      <c r="KP714" s="82"/>
      <c r="KQ714" s="12"/>
      <c r="KR714" s="12"/>
      <c r="KS714" s="82"/>
      <c r="KT714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4" s="12"/>
      <c r="KV714" s="12"/>
      <c r="KW714" s="89"/>
      <c r="KX714" s="12"/>
      <c r="KY714" s="12"/>
      <c r="KZ714" s="89"/>
      <c r="LA714" s="12"/>
      <c r="LB714" s="12"/>
      <c r="LC714" s="89"/>
      <c r="LD714" s="12"/>
      <c r="LE714" s="12"/>
      <c r="LF714" s="89"/>
      <c r="LG714" s="12"/>
      <c r="LH714" s="12"/>
      <c r="LI714" s="89"/>
      <c r="LJ714" s="12"/>
      <c r="LK714" s="12"/>
      <c r="LL714" s="89"/>
      <c r="LM714" s="12"/>
      <c r="LN714" s="12"/>
      <c r="LO714" s="89"/>
      <c r="LP714" s="12"/>
      <c r="LQ714" s="12"/>
      <c r="LR714" s="89"/>
      <c r="LS714" s="12"/>
      <c r="LT714" s="12"/>
      <c r="LU714" s="89"/>
      <c r="LV714" s="12"/>
      <c r="LW714" s="12"/>
      <c r="LX714" s="89"/>
      <c r="LY714" s="12"/>
      <c r="LZ714" s="12"/>
      <c r="MA714" s="89"/>
      <c r="MB714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4" s="12"/>
      <c r="MD714" s="12"/>
      <c r="ME714" s="98"/>
      <c r="MF714" s="12"/>
      <c r="MG714" s="12"/>
      <c r="MH714" s="98"/>
      <c r="MI714" s="12"/>
      <c r="MJ714" s="12"/>
      <c r="MK714" s="98"/>
      <c r="ML714" s="12"/>
      <c r="MM714" s="12"/>
      <c r="MN714" s="98"/>
      <c r="MO714" s="12"/>
      <c r="MP714" s="12"/>
      <c r="MQ714" s="98"/>
      <c r="MR714" s="12"/>
      <c r="MS714" s="12"/>
      <c r="MT714" s="98"/>
      <c r="MU714" s="12"/>
      <c r="MV714" s="12"/>
      <c r="MW714" s="98"/>
      <c r="MX714" s="12"/>
      <c r="MY714" s="12"/>
      <c r="MZ714" s="98"/>
      <c r="NA714" s="12"/>
      <c r="NB714" s="12"/>
      <c r="NC714" s="103"/>
      <c r="ND714" s="12"/>
      <c r="NE714" s="12"/>
      <c r="NF714" s="103"/>
      <c r="NG714" s="12"/>
      <c r="NH714" s="12"/>
      <c r="NI714" s="103"/>
      <c r="NJ714" s="12"/>
      <c r="NK714" s="12"/>
      <c r="NL714" s="103"/>
      <c r="NM714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4" s="12"/>
      <c r="NO714" s="12"/>
      <c r="NP714" s="110"/>
      <c r="NQ714" s="12"/>
      <c r="NR714" s="12"/>
      <c r="NS714" s="110"/>
      <c r="NT714" s="12"/>
      <c r="NU714" s="12"/>
      <c r="NV714" s="110"/>
      <c r="NW714" s="12"/>
      <c r="NX714" s="12"/>
      <c r="NY714" s="110"/>
      <c r="NZ714" s="12"/>
      <c r="OA714" s="12"/>
      <c r="OB714" s="110"/>
      <c r="OC714" s="12"/>
      <c r="OD714" s="12"/>
      <c r="OE714" s="110"/>
      <c r="OF714" s="12"/>
      <c r="OG714" s="12"/>
      <c r="OH714" s="110"/>
      <c r="OI714" s="12"/>
      <c r="OJ714" s="12"/>
      <c r="OK714" s="110"/>
      <c r="OL714" s="12"/>
      <c r="OM714" s="12"/>
      <c r="ON714" s="110"/>
      <c r="OO714" s="12"/>
      <c r="OP714" s="12"/>
      <c r="OQ714" s="110"/>
      <c r="OR714" s="12"/>
      <c r="OS714" s="12"/>
      <c r="OT714" s="110"/>
      <c r="OU714" s="12"/>
      <c r="OV714" s="12"/>
      <c r="OW714" s="110"/>
      <c r="OX714" s="12"/>
      <c r="OY714" s="12"/>
      <c r="OZ714" s="110"/>
      <c r="PA714" s="12"/>
      <c r="PB714" s="12"/>
      <c r="PC714" s="110"/>
      <c r="PD714" s="12"/>
      <c r="PE714" s="12"/>
      <c r="PF714" s="110"/>
      <c r="PG714" s="12"/>
      <c r="PH714" s="12"/>
      <c r="PI714" s="110"/>
      <c r="PJ714" s="12"/>
      <c r="PK714" s="12"/>
      <c r="PL714" s="110"/>
      <c r="PM714" s="12"/>
      <c r="PN714" s="12"/>
      <c r="PO714" s="110"/>
      <c r="PP714" s="12"/>
      <c r="PQ714" s="12"/>
      <c r="PR714" s="110"/>
      <c r="PS714" s="12"/>
      <c r="PT714" s="12"/>
      <c r="PU714" s="110"/>
      <c r="PV714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4" s="12"/>
      <c r="PX714" s="12"/>
      <c r="PY714" s="121"/>
      <c r="PZ714" s="12"/>
      <c r="QA714" s="12"/>
      <c r="QB714" s="121"/>
      <c r="QC714" s="12"/>
      <c r="QD714" s="12"/>
      <c r="QE714" s="121"/>
      <c r="QF714" s="12"/>
      <c r="QG714" s="12"/>
      <c r="QH714" s="121"/>
      <c r="QI714" s="12"/>
      <c r="QJ714" s="12"/>
      <c r="QK714" s="121"/>
      <c r="QL714" s="12"/>
      <c r="QM714" s="12"/>
      <c r="QN714" s="121"/>
      <c r="QO714" s="126">
        <f>Tabela1[[#This Row],[p120]]+Tabela1[[#This Row],[pkt9]]+Tabela1[[#This Row],[p121]]+Tabela1[[#This Row],[punkty44]]+Tabela1[[#This Row],[p122]]+Tabela1[[#This Row],[p123]]</f>
        <v>0</v>
      </c>
      <c r="QP714" s="12"/>
      <c r="QQ714" s="12"/>
      <c r="QR714" s="12"/>
      <c r="QS714" s="12"/>
      <c r="QT714" s="12"/>
      <c r="QU714" s="12"/>
      <c r="QV714" s="12"/>
      <c r="QW714" s="12"/>
      <c r="QX714" s="12"/>
      <c r="QY714" s="12"/>
      <c r="QZ714" s="12"/>
      <c r="RA714" s="12"/>
      <c r="RB714" s="12"/>
      <c r="RC714" s="12"/>
      <c r="RD714" s="12"/>
      <c r="RE714" s="12"/>
      <c r="RF714" s="12"/>
      <c r="RG714" s="12"/>
      <c r="RH714" s="12"/>
      <c r="RI714" s="12"/>
      <c r="RJ714" s="12"/>
      <c r="RK714" s="12"/>
      <c r="RL714" s="12"/>
      <c r="RM714" s="12"/>
      <c r="RN714" s="12"/>
      <c r="RO714" s="12"/>
      <c r="RP714" s="12"/>
      <c r="RQ714" s="12"/>
      <c r="RR714" s="12"/>
      <c r="RS714" s="12"/>
      <c r="RT714" s="12"/>
      <c r="RU714" s="12"/>
      <c r="RV714" s="12"/>
      <c r="RW714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4" s="12"/>
      <c r="RY714" s="12"/>
      <c r="RZ714" s="12"/>
      <c r="SA714" s="12"/>
      <c r="SB714" s="12"/>
      <c r="SC714" s="12"/>
      <c r="SD714" s="12"/>
      <c r="SE714" s="12"/>
      <c r="SF714" s="12"/>
      <c r="SG714" s="12"/>
      <c r="SH714" s="12"/>
      <c r="SI714" s="12"/>
      <c r="SJ714" s="12"/>
      <c r="SK714" s="12"/>
      <c r="SL714" s="12"/>
      <c r="SM714" s="12"/>
      <c r="SN714" s="12"/>
      <c r="SO714" s="12"/>
      <c r="SP714" s="12"/>
      <c r="SQ714" s="12"/>
      <c r="SR714" s="12"/>
      <c r="SS714" s="12"/>
      <c r="ST714" s="12"/>
      <c r="SU714" s="12"/>
      <c r="SV714" s="12"/>
      <c r="SW714" s="12"/>
      <c r="SX714" s="12"/>
      <c r="SY714" s="12"/>
      <c r="SZ714" s="12"/>
      <c r="TA714" s="12"/>
      <c r="TB714" s="12"/>
      <c r="TC714" s="12"/>
      <c r="TD714" s="12"/>
      <c r="TE714" s="12"/>
      <c r="TF714" s="12"/>
      <c r="TG714" s="12"/>
      <c r="TH714" s="12"/>
      <c r="TI714" s="12"/>
      <c r="TJ714" s="12"/>
      <c r="TK714" s="12"/>
      <c r="TL714" s="12"/>
      <c r="TM714" s="12"/>
      <c r="TN714" s="12"/>
      <c r="TO714" s="12"/>
      <c r="TP714" s="12"/>
      <c r="TQ714" s="12"/>
      <c r="TR714" s="12"/>
      <c r="TS714" s="12"/>
      <c r="TT714" s="12"/>
      <c r="TU714" s="12"/>
      <c r="TV714" s="12"/>
      <c r="TW714" s="12"/>
      <c r="TX714" s="12"/>
      <c r="TY714" s="12"/>
      <c r="TZ714" s="12"/>
      <c r="UA714" s="12"/>
      <c r="UB714" s="12"/>
      <c r="UC714" s="12"/>
      <c r="UD714" s="12"/>
      <c r="UE714" s="12"/>
      <c r="UF714" s="12"/>
      <c r="UG714" s="12"/>
      <c r="UH714" s="12"/>
      <c r="UI714" s="12"/>
      <c r="UJ714" s="12"/>
      <c r="UK714" s="12"/>
      <c r="UL714" s="145">
        <f>SUM(RZ714,SC714,SF714,SI714,SL714,SO714,SR714,SU714,SX714,TA714,TD714,TG714,TJ714,TM714,TP714,TS714,TV714,TY714,UB714,UE714,UH714,UK714)</f>
        <v>0</v>
      </c>
      <c r="UM714" s="12"/>
      <c r="UN714" s="12"/>
      <c r="UO714" s="12"/>
      <c r="UP714" s="12"/>
      <c r="UQ714" s="12"/>
      <c r="UR714" s="12"/>
      <c r="US714" s="12"/>
      <c r="UT714" s="12"/>
      <c r="UU714" s="12"/>
      <c r="UV714" s="12"/>
      <c r="UW714" s="12"/>
      <c r="UX714" s="12"/>
      <c r="UY714" s="12"/>
      <c r="UZ714" s="12"/>
      <c r="VA714" s="12"/>
      <c r="VB714" s="12"/>
      <c r="VC714" s="12"/>
      <c r="VD714" s="12"/>
      <c r="VE714" s="12"/>
      <c r="VF714" s="12"/>
      <c r="VG714" s="12"/>
      <c r="VH714" s="12"/>
      <c r="VI714" s="12"/>
      <c r="VJ714" s="12"/>
      <c r="VK714" s="12"/>
      <c r="VL714" s="12"/>
      <c r="VM714" s="12"/>
      <c r="VN714" s="12"/>
      <c r="VO714" s="12"/>
      <c r="VP714" s="12"/>
      <c r="VQ714" s="12"/>
      <c r="VR714" s="12"/>
      <c r="VS714" s="12"/>
      <c r="VT714" s="12"/>
      <c r="VU714" s="12"/>
      <c r="VV714" s="12"/>
      <c r="VW714" s="12"/>
      <c r="VX714" s="12"/>
      <c r="VY714" s="12"/>
      <c r="VZ714" s="12"/>
      <c r="WA714" s="12"/>
      <c r="WB714" s="12"/>
      <c r="WC714" s="12"/>
      <c r="WD714" s="12"/>
      <c r="WE714" s="12"/>
      <c r="WF714" s="12"/>
      <c r="WG714" s="12"/>
      <c r="WH714" s="12"/>
      <c r="WI714" s="12"/>
      <c r="WJ714" s="12"/>
      <c r="WK714" s="12"/>
      <c r="WL714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4" s="12"/>
      <c r="WN714" s="12"/>
      <c r="WO714" s="12"/>
      <c r="WP714" s="12"/>
      <c r="WQ714" s="12"/>
      <c r="WR714" s="12"/>
      <c r="WS714" s="12"/>
      <c r="WT714" s="12"/>
      <c r="WU714" s="12"/>
      <c r="WV714" s="12"/>
      <c r="WW714" s="12"/>
      <c r="WX714" s="12"/>
      <c r="WY714" s="12"/>
      <c r="WZ714" s="12"/>
      <c r="XA714" s="12"/>
      <c r="XB714" s="12"/>
      <c r="XC714" s="12"/>
      <c r="XD714" s="12"/>
      <c r="XE714" s="12"/>
      <c r="XF714" s="12"/>
      <c r="XG714" s="12"/>
      <c r="XH714" s="12"/>
      <c r="XI714" s="12"/>
      <c r="XJ714" s="12"/>
      <c r="XK714" s="12"/>
      <c r="XL714" s="12"/>
      <c r="XM714" s="12"/>
      <c r="XN714" s="12"/>
      <c r="XO714" s="12"/>
      <c r="XP714" s="12"/>
      <c r="XQ714" s="12"/>
      <c r="XR714" s="12"/>
      <c r="XS714" s="12"/>
      <c r="XT714" s="12"/>
      <c r="XU714" s="12"/>
      <c r="XV714" s="12"/>
      <c r="XW714" s="12"/>
      <c r="XX714" s="12"/>
      <c r="XY714" s="12"/>
      <c r="XZ714" s="12"/>
      <c r="YA714" s="12"/>
      <c r="YB714" s="12"/>
      <c r="YC714" s="12"/>
      <c r="YD714" s="12"/>
      <c r="YE714" s="12"/>
      <c r="YF714" s="12"/>
      <c r="YG714" s="12"/>
      <c r="YH714" s="12"/>
      <c r="YI714" s="12"/>
      <c r="YJ714" s="12"/>
      <c r="YK714" s="12"/>
      <c r="YL714" s="12"/>
      <c r="YM714" s="12"/>
      <c r="YN714" s="12"/>
      <c r="YO714" s="12"/>
      <c r="YP714" s="12"/>
      <c r="YQ714" s="12"/>
      <c r="YR714" s="12"/>
      <c r="YS714" s="12"/>
      <c r="YT714" s="12"/>
      <c r="YU714" s="126">
        <f>SUM(WO714,WR714,WU714,WX714,XA714,XD714,XG714,XJ714,XM714,XP714,XS714,XV714,XY714,YB714,YE714,YH714,YK714,YN714,YQ714,YT714)</f>
        <v>0</v>
      </c>
      <c r="YV714" s="12"/>
      <c r="YW714" s="12"/>
      <c r="YX714" s="12"/>
      <c r="YY714" s="12"/>
      <c r="YZ714" s="12"/>
      <c r="ZA714" s="12"/>
      <c r="ZB714" s="12"/>
      <c r="ZC714" s="12"/>
      <c r="ZD714" s="12"/>
      <c r="ZE714" s="12"/>
      <c r="ZF714" s="12"/>
      <c r="ZG714" s="12"/>
      <c r="ZH714" s="12"/>
      <c r="ZI714" s="12"/>
      <c r="ZJ714" s="12"/>
      <c r="ZK714" s="12">
        <v>1</v>
      </c>
      <c r="ZL714" s="12">
        <v>140</v>
      </c>
      <c r="ZM714" s="12">
        <v>3</v>
      </c>
      <c r="ZN714" s="12"/>
      <c r="ZO714" s="12"/>
      <c r="ZP714" s="12"/>
      <c r="ZQ714" s="12"/>
      <c r="ZR714" s="12"/>
      <c r="ZS714" s="12"/>
      <c r="ZT714" s="12"/>
      <c r="ZU714" s="12"/>
      <c r="ZV714" s="12"/>
      <c r="ZW714" s="12"/>
      <c r="ZX714" s="12"/>
      <c r="ZY714" s="12"/>
      <c r="ZZ714" s="12"/>
      <c r="AAA714" s="12"/>
      <c r="AAB714" s="12"/>
      <c r="AAC714" s="12"/>
      <c r="AAD714" s="12"/>
      <c r="AAE714" s="12"/>
      <c r="AAF714" s="12"/>
      <c r="AAG714" s="12"/>
      <c r="AAH714" s="12"/>
      <c r="AAI714" s="12"/>
      <c r="AAJ714" s="12"/>
      <c r="AAK714" s="12"/>
      <c r="AAL714" s="12"/>
      <c r="AAM714" s="12"/>
      <c r="AAN714" s="12"/>
      <c r="AAO714" s="12"/>
      <c r="AAP714" s="12"/>
      <c r="AAQ714" s="12"/>
      <c r="AAR714" s="12"/>
      <c r="AAS714" s="12"/>
      <c r="AAT714" s="12"/>
      <c r="AAU714" s="12"/>
      <c r="AAV714" s="12"/>
      <c r="AAW714" s="12"/>
      <c r="AAX714" s="12"/>
      <c r="AAY714" s="12"/>
      <c r="AAZ714" s="12"/>
      <c r="ABA714" s="12"/>
      <c r="ABB714" s="12"/>
      <c r="ABC714" s="12"/>
      <c r="ABD714" s="12"/>
      <c r="ABE714" s="12"/>
      <c r="ABF714" s="12"/>
      <c r="ABG714" s="12"/>
      <c r="ABH714" s="12"/>
      <c r="ABI714" s="12"/>
      <c r="ABJ714" s="12"/>
      <c r="ABK714" s="12"/>
      <c r="ABL714" s="12"/>
      <c r="ABM714" s="12"/>
      <c r="ABN714" s="12"/>
      <c r="ABO714" s="12"/>
      <c r="ABP714" s="12"/>
      <c r="ABQ714" s="12"/>
      <c r="ABR714" s="12"/>
      <c r="ABS714" s="12"/>
      <c r="ABT714" s="12"/>
      <c r="ABU714" s="12"/>
      <c r="ABV714" s="12"/>
      <c r="ABW714" s="12"/>
      <c r="ABX714" s="12"/>
      <c r="ABY714" s="136">
        <f>SUM(YX714,ZA714,ZD714,ZG714,ZJ714,ZM714,ZP714,ZS714,ZV714,ZY714,AAB714,AAE714,AAH714,AAK714,AAN714,AAQ714,AAT714,AAW714,AAZ714,ABC714,ABF714,ABI714,ABL714,ABO714,ABR714,ABU714,ABX714)</f>
        <v>3</v>
      </c>
      <c r="ABZ714" s="12"/>
      <c r="ACA714" s="12"/>
      <c r="ACB714" s="12"/>
      <c r="ACC714" s="12"/>
      <c r="ACD714" s="12"/>
      <c r="ACE714" s="12"/>
      <c r="ACF714" s="12"/>
      <c r="ACG714" s="12"/>
      <c r="ACH714" s="12"/>
      <c r="ACI714" s="12"/>
      <c r="ACJ714" s="12"/>
      <c r="ACK714" s="12"/>
      <c r="ACL714" s="12"/>
      <c r="ACM714" s="12"/>
      <c r="ACN714" s="12"/>
      <c r="ACO714" s="12"/>
      <c r="ACP714" s="12"/>
      <c r="ACQ714" s="12"/>
      <c r="ACR714" s="12"/>
      <c r="ACS714" s="12"/>
      <c r="ACT714" s="12"/>
      <c r="ACU714" s="12"/>
      <c r="ACV714" s="12"/>
      <c r="ACW714" s="12"/>
      <c r="ACX714" s="12"/>
      <c r="ACY714" s="12"/>
      <c r="ACZ714" s="12"/>
      <c r="ADA714" s="12"/>
      <c r="ADB714" s="12"/>
      <c r="ADC714" s="12"/>
      <c r="ADD714" s="12"/>
      <c r="ADE714" s="12"/>
      <c r="ADF714" s="12"/>
      <c r="ADG714" s="12"/>
      <c r="ADH714" s="12"/>
      <c r="ADI714" s="12"/>
      <c r="ADJ714" s="12"/>
      <c r="ADK714" s="12"/>
      <c r="ADL714" s="12"/>
      <c r="ADM714" s="12"/>
      <c r="ADN714" s="12"/>
      <c r="ADO714" s="12"/>
      <c r="ADP714" s="12"/>
      <c r="ADQ714" s="12"/>
      <c r="ADR714" s="12"/>
      <c r="ADS714" s="12"/>
      <c r="ADT714" s="12"/>
      <c r="ADU714" s="12"/>
      <c r="ADV714" s="12"/>
      <c r="ADW714" s="12"/>
      <c r="ADX714" s="12"/>
      <c r="ADY714" s="164"/>
      <c r="ADZ714" s="164"/>
      <c r="AEA714" s="164"/>
      <c r="AEB714" s="164"/>
      <c r="AEC714" s="164"/>
      <c r="AED714" s="164"/>
      <c r="AEE714" s="164"/>
      <c r="AEF714" s="164"/>
      <c r="AEG714" s="164"/>
      <c r="AEH714" s="164"/>
      <c r="AEI714" s="164"/>
      <c r="AEJ714" s="164"/>
      <c r="AEK714" s="164"/>
      <c r="AEL714" s="164"/>
      <c r="AEM714" s="164"/>
      <c r="AEN714" s="164"/>
      <c r="AEO714" s="164"/>
      <c r="AEP714" s="164"/>
      <c r="AEQ714" s="164">
        <f>SUM(ACB714,ACE714,ACH714,ACK714,ACN714,ACQ714,ACT714,ACW714,ACZ714,ADC714,ADF714,ADI714,ADL714,ADO714,ADR714,ADU714,ADX714,AEA714,AED714,AEG714,AEJ714,AEM714,AEP714)</f>
        <v>0</v>
      </c>
    </row>
    <row r="715" spans="1:823">
      <c r="A715" s="17" t="s">
        <v>1267</v>
      </c>
      <c r="B715" s="18" t="s">
        <v>1269</v>
      </c>
      <c r="C715" s="31" t="s">
        <v>1268</v>
      </c>
      <c r="D715" s="12"/>
      <c r="E715" s="12"/>
      <c r="F715" s="44"/>
      <c r="G715" s="12"/>
      <c r="H715" s="12"/>
      <c r="I715" s="44"/>
      <c r="J715" s="12"/>
      <c r="K715" s="12"/>
      <c r="L715" s="44"/>
      <c r="M715" s="12"/>
      <c r="N715" s="12"/>
      <c r="O715" s="44"/>
      <c r="P715" s="12"/>
      <c r="Q715" s="12"/>
      <c r="R715" s="44"/>
      <c r="S715" s="12"/>
      <c r="T715" s="12"/>
      <c r="U715" s="44"/>
      <c r="V715" s="12"/>
      <c r="W715" s="12"/>
      <c r="X715" s="44"/>
      <c r="Y715" s="51">
        <f>SUM(F715,I715,L715,O715,R715,U715,X715)</f>
        <v>0</v>
      </c>
      <c r="Z715" s="12"/>
      <c r="AA715" s="12"/>
      <c r="AB715" s="54"/>
      <c r="AC715" s="12"/>
      <c r="AD715" s="12"/>
      <c r="AE715" s="54"/>
      <c r="AF715" s="12"/>
      <c r="AG715" s="12"/>
      <c r="AH715" s="54"/>
      <c r="AI715" s="12"/>
      <c r="AJ715" s="12"/>
      <c r="AK715" s="54"/>
      <c r="AL715" s="12"/>
      <c r="AM715" s="12"/>
      <c r="AN715" s="54"/>
      <c r="AO715" s="12"/>
      <c r="AP715" s="12"/>
      <c r="AQ715" s="54"/>
      <c r="AR715" s="12"/>
      <c r="AS715" s="12"/>
      <c r="AT715" s="54"/>
      <c r="AU715" s="12"/>
      <c r="AV715" s="12"/>
      <c r="AW715" s="54"/>
      <c r="AX715" s="12"/>
      <c r="AY715" s="12"/>
      <c r="AZ715" s="54"/>
      <c r="BA715" s="12"/>
      <c r="BB715" s="12"/>
      <c r="BC715" s="54"/>
      <c r="BD715" s="12"/>
      <c r="BE715" s="12"/>
      <c r="BF715" s="54"/>
      <c r="BG715" s="12"/>
      <c r="BH715" s="12"/>
      <c r="BI715" s="54"/>
      <c r="BJ715" s="12"/>
      <c r="BK715" s="12"/>
      <c r="BL715" s="54"/>
      <c r="BM715" s="12"/>
      <c r="BN715" s="12"/>
      <c r="BO715" s="54"/>
      <c r="BP715" s="60">
        <f>SUM(BO715,BL715,BI715,BF715,BC715,AZ715,AW715,AT715,AQ715,AN715,AK715,AH715,AE715,AB715)</f>
        <v>0</v>
      </c>
      <c r="BQ715" s="12"/>
      <c r="BR715" s="12"/>
      <c r="BS715" s="12"/>
      <c r="BT715" s="12"/>
      <c r="BU715" s="12"/>
      <c r="BV715" s="54"/>
      <c r="BW715" s="12"/>
      <c r="BX715" s="12"/>
      <c r="BY715" s="54"/>
      <c r="BZ715" s="12"/>
      <c r="CA715" s="12"/>
      <c r="CB715" s="54"/>
      <c r="CC715" s="12"/>
      <c r="CD715" s="12"/>
      <c r="CE715" s="54"/>
      <c r="CF715" s="12"/>
      <c r="CG715" s="12"/>
      <c r="CH715" s="54"/>
      <c r="CI715" s="12"/>
      <c r="CJ715" s="12"/>
      <c r="CK715" s="54"/>
      <c r="CL715" s="12"/>
      <c r="CM715" s="12"/>
      <c r="CN715" s="54"/>
      <c r="CO715" s="12"/>
      <c r="CP715" s="12"/>
      <c r="CQ715" s="54"/>
      <c r="CR715" s="12"/>
      <c r="CS715" s="12"/>
      <c r="CT715" s="54"/>
      <c r="CU715" s="12"/>
      <c r="CV715" s="12"/>
      <c r="CW715" s="54"/>
      <c r="CX715" s="54"/>
      <c r="CY715" s="54"/>
      <c r="CZ715" s="54"/>
      <c r="DA715" s="12"/>
      <c r="DB715" s="12"/>
      <c r="DC715" s="54"/>
      <c r="DD715" s="12"/>
      <c r="DE715" s="12"/>
      <c r="DF715" s="54"/>
      <c r="DG715" s="12"/>
      <c r="DH715" s="12"/>
      <c r="DI715" s="54"/>
      <c r="DJ715" s="12"/>
      <c r="DK715" s="12"/>
      <c r="DL715" s="54"/>
      <c r="DM715" s="12"/>
      <c r="DN715" s="12"/>
      <c r="DO715" s="54"/>
      <c r="DP715" s="12"/>
      <c r="DQ715" s="12"/>
      <c r="DR715" s="54"/>
      <c r="DS715" s="12"/>
      <c r="DT715" s="12"/>
      <c r="DU715" s="54"/>
      <c r="DV715" s="12"/>
      <c r="DW715" s="12"/>
      <c r="DX715" s="54"/>
      <c r="DY715" s="12"/>
      <c r="DZ715" s="12"/>
      <c r="EA715" s="54"/>
      <c r="EB715" s="12"/>
      <c r="EC715" s="12"/>
      <c r="ED715" s="54"/>
      <c r="EE715" s="12"/>
      <c r="EF715" s="12"/>
      <c r="EG715" s="54"/>
      <c r="EH715" s="12"/>
      <c r="EI715" s="12"/>
      <c r="EJ715" s="54"/>
      <c r="EK715" s="12"/>
      <c r="EL715" s="12"/>
      <c r="EM715" s="54"/>
      <c r="EN715" s="64">
        <f>SUM(EM715,EJ715,EG715,ED715,EA715,DX715,DU715,DR715,DO715,DL715,DI715,DF715,DC715,CZ715,CW715,CT715,CQ715,CN715,CK715,CH715,CE715,CB715,BY715,BV715,BS715)</f>
        <v>0</v>
      </c>
      <c r="EO715" s="12"/>
      <c r="EP715" s="12"/>
      <c r="EQ715" s="67"/>
      <c r="ER715" s="12"/>
      <c r="ES715" s="12"/>
      <c r="ET715" s="67"/>
      <c r="EU715" s="12"/>
      <c r="EV715" s="12"/>
      <c r="EW715" s="67"/>
      <c r="EX715" s="12"/>
      <c r="EY715" s="12"/>
      <c r="EZ715" s="67"/>
      <c r="FA715" s="12"/>
      <c r="FB715" s="12"/>
      <c r="FC715" s="67"/>
      <c r="FD715" s="12"/>
      <c r="FE715" s="12"/>
      <c r="FF715" s="67"/>
      <c r="FG715" s="12"/>
      <c r="FH715" s="12"/>
      <c r="FI715" s="67"/>
      <c r="FJ715" s="12"/>
      <c r="FK715" s="12"/>
      <c r="FL715" s="67"/>
      <c r="FM715" s="12"/>
      <c r="FN715" s="12"/>
      <c r="FO715" s="67"/>
      <c r="FP715" s="12"/>
      <c r="FQ715" s="12"/>
      <c r="FR715" s="67"/>
      <c r="FS715" s="12"/>
      <c r="FT715" s="12"/>
      <c r="FU715" s="67"/>
      <c r="FV715" s="12"/>
      <c r="FW715" s="12"/>
      <c r="FX715" s="67"/>
      <c r="FY715" s="12"/>
      <c r="FZ715" s="12"/>
      <c r="GA715" s="67"/>
      <c r="GB715" s="12"/>
      <c r="GC715" s="12"/>
      <c r="GD715" s="67"/>
      <c r="GE715" s="12"/>
      <c r="GF715" s="12"/>
      <c r="GG715" s="67"/>
      <c r="GH715" s="12"/>
      <c r="GI715" s="12"/>
      <c r="GJ715" s="67"/>
      <c r="GK715" s="12"/>
      <c r="GL715" s="12"/>
      <c r="GM715" s="67"/>
      <c r="GN715" s="12"/>
      <c r="GO715" s="12"/>
      <c r="GP715" s="67"/>
      <c r="GQ715" s="12"/>
      <c r="GR715" s="12"/>
      <c r="GS715" s="67"/>
      <c r="GT715" s="12"/>
      <c r="GU715" s="12"/>
      <c r="GV715" s="67"/>
      <c r="GW715" s="12"/>
      <c r="GX715" s="12"/>
      <c r="GY715" s="67"/>
      <c r="GZ715" s="12"/>
      <c r="HA715" s="12"/>
      <c r="HB715" s="67"/>
      <c r="HC715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5" s="12"/>
      <c r="HE715" s="12"/>
      <c r="HF715" s="77"/>
      <c r="HG715" s="12"/>
      <c r="HH715" s="12"/>
      <c r="HI715" s="77"/>
      <c r="HJ715" s="12"/>
      <c r="HK715" s="12"/>
      <c r="HL715" s="77"/>
      <c r="HM715" s="12"/>
      <c r="HN715" s="12"/>
      <c r="HO715" s="77"/>
      <c r="HP715" s="12"/>
      <c r="HQ715" s="12"/>
      <c r="HR715" s="77"/>
      <c r="HS715" s="12"/>
      <c r="HT715" s="12"/>
      <c r="HU715" s="77"/>
      <c r="HV715" s="12"/>
      <c r="HW715" s="12"/>
      <c r="HX715" s="77"/>
      <c r="HY715" s="12"/>
      <c r="HZ715" s="12"/>
      <c r="IA715" s="77"/>
      <c r="IB715" s="12"/>
      <c r="IC715" s="12"/>
      <c r="ID715" s="77"/>
      <c r="IE715" s="12"/>
      <c r="IF715" s="12"/>
      <c r="IG715" s="77"/>
      <c r="IH715" s="12"/>
      <c r="II715" s="12"/>
      <c r="IJ715" s="77"/>
      <c r="IK715" s="12"/>
      <c r="IL715" s="12"/>
      <c r="IM715" s="77"/>
      <c r="IN715" s="12"/>
      <c r="IO715" s="12"/>
      <c r="IP715" s="77"/>
      <c r="IQ715" s="12"/>
      <c r="IR715" s="12"/>
      <c r="IS715" s="77"/>
      <c r="IT715" s="12"/>
      <c r="IU715" s="12"/>
      <c r="IV715" s="77"/>
      <c r="IW715" s="12"/>
      <c r="IX715" s="12"/>
      <c r="IY715" s="77"/>
      <c r="IZ715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5" s="12"/>
      <c r="JB715" s="12"/>
      <c r="JC715" s="82"/>
      <c r="JD715" s="12"/>
      <c r="JE715" s="12"/>
      <c r="JF715" s="82"/>
      <c r="JG715" s="12"/>
      <c r="JH715" s="12"/>
      <c r="JI715" s="82"/>
      <c r="JJ715" s="12"/>
      <c r="JK715" s="12"/>
      <c r="JL715" s="82"/>
      <c r="JM715" s="12"/>
      <c r="JN715" s="12"/>
      <c r="JO715" s="82"/>
      <c r="JP715" s="12"/>
      <c r="JQ715" s="12"/>
      <c r="JR715" s="82"/>
      <c r="JS715" s="12"/>
      <c r="JT715" s="12"/>
      <c r="JU715" s="82"/>
      <c r="JV715" s="12"/>
      <c r="JW715" s="12"/>
      <c r="JX715" s="82"/>
      <c r="JY715" s="12"/>
      <c r="JZ715" s="12"/>
      <c r="KA715" s="82"/>
      <c r="KB715" s="12">
        <v>1</v>
      </c>
      <c r="KC715" s="12">
        <v>140</v>
      </c>
      <c r="KD715" s="82">
        <v>3</v>
      </c>
      <c r="KE715" s="12"/>
      <c r="KF715" s="12"/>
      <c r="KG715" s="82"/>
      <c r="KH715" s="12"/>
      <c r="KI715" s="12"/>
      <c r="KJ715" s="82"/>
      <c r="KK715" s="12"/>
      <c r="KL715" s="12"/>
      <c r="KM715" s="82"/>
      <c r="KN715" s="12"/>
      <c r="KO715" s="12"/>
      <c r="KP715" s="82"/>
      <c r="KQ715" s="12"/>
      <c r="KR715" s="12"/>
      <c r="KS715" s="82"/>
      <c r="KT715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3</v>
      </c>
      <c r="KU715" s="12"/>
      <c r="KV715" s="12"/>
      <c r="KW715" s="89"/>
      <c r="KX715" s="12"/>
      <c r="KY715" s="12"/>
      <c r="KZ715" s="89"/>
      <c r="LA715" s="12"/>
      <c r="LB715" s="12"/>
      <c r="LC715" s="89"/>
      <c r="LD715" s="12"/>
      <c r="LE715" s="12"/>
      <c r="LF715" s="89"/>
      <c r="LG715" s="12"/>
      <c r="LH715" s="12"/>
      <c r="LI715" s="89"/>
      <c r="LJ715" s="12"/>
      <c r="LK715" s="12"/>
      <c r="LL715" s="89"/>
      <c r="LM715" s="12"/>
      <c r="LN715" s="12"/>
      <c r="LO715" s="89"/>
      <c r="LP715" s="12"/>
      <c r="LQ715" s="12"/>
      <c r="LR715" s="89"/>
      <c r="LS715" s="12"/>
      <c r="LT715" s="12"/>
      <c r="LU715" s="89"/>
      <c r="LV715" s="12"/>
      <c r="LW715" s="12"/>
      <c r="LX715" s="89"/>
      <c r="LY715" s="12"/>
      <c r="LZ715" s="12"/>
      <c r="MA715" s="89"/>
      <c r="MB715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5" s="12"/>
      <c r="MD715" s="12"/>
      <c r="ME715" s="98"/>
      <c r="MF715" s="12"/>
      <c r="MG715" s="12"/>
      <c r="MH715" s="98"/>
      <c r="MI715" s="12"/>
      <c r="MJ715" s="12"/>
      <c r="MK715" s="98"/>
      <c r="ML715" s="12"/>
      <c r="MM715" s="12"/>
      <c r="MN715" s="98"/>
      <c r="MO715" s="12"/>
      <c r="MP715" s="12"/>
      <c r="MQ715" s="98"/>
      <c r="MR715" s="12"/>
      <c r="MS715" s="12"/>
      <c r="MT715" s="98"/>
      <c r="MU715" s="12"/>
      <c r="MV715" s="12"/>
      <c r="MW715" s="98"/>
      <c r="MX715" s="12"/>
      <c r="MY715" s="12"/>
      <c r="MZ715" s="98"/>
      <c r="NA715" s="12"/>
      <c r="NB715" s="12"/>
      <c r="NC715" s="103"/>
      <c r="ND715" s="12"/>
      <c r="NE715" s="12"/>
      <c r="NF715" s="103"/>
      <c r="NG715" s="12"/>
      <c r="NH715" s="12"/>
      <c r="NI715" s="103"/>
      <c r="NJ715" s="12"/>
      <c r="NK715" s="12"/>
      <c r="NL715" s="103"/>
      <c r="NM715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5" s="12"/>
      <c r="NO715" s="12"/>
      <c r="NP715" s="110"/>
      <c r="NQ715" s="12"/>
      <c r="NR715" s="12"/>
      <c r="NS715" s="110"/>
      <c r="NT715" s="12"/>
      <c r="NU715" s="12"/>
      <c r="NV715" s="110"/>
      <c r="NW715" s="12"/>
      <c r="NX715" s="12"/>
      <c r="NY715" s="110"/>
      <c r="NZ715" s="12"/>
      <c r="OA715" s="12"/>
      <c r="OB715" s="110"/>
      <c r="OC715" s="12"/>
      <c r="OD715" s="12"/>
      <c r="OE715" s="110"/>
      <c r="OF715" s="12"/>
      <c r="OG715" s="12"/>
      <c r="OH715" s="110"/>
      <c r="OI715" s="12"/>
      <c r="OJ715" s="12"/>
      <c r="OK715" s="110"/>
      <c r="OL715" s="12"/>
      <c r="OM715" s="12"/>
      <c r="ON715" s="110"/>
      <c r="OO715" s="12"/>
      <c r="OP715" s="12"/>
      <c r="OQ715" s="110"/>
      <c r="OR715" s="12"/>
      <c r="OS715" s="12"/>
      <c r="OT715" s="110"/>
      <c r="OU715" s="12"/>
      <c r="OV715" s="12"/>
      <c r="OW715" s="110"/>
      <c r="OX715" s="12"/>
      <c r="OY715" s="12"/>
      <c r="OZ715" s="110"/>
      <c r="PA715" s="12"/>
      <c r="PB715" s="12"/>
      <c r="PC715" s="110"/>
      <c r="PD715" s="12"/>
      <c r="PE715" s="12"/>
      <c r="PF715" s="110"/>
      <c r="PG715" s="12"/>
      <c r="PH715" s="12"/>
      <c r="PI715" s="110"/>
      <c r="PJ715" s="12"/>
      <c r="PK715" s="12"/>
      <c r="PL715" s="110"/>
      <c r="PM715" s="12"/>
      <c r="PN715" s="12"/>
      <c r="PO715" s="110"/>
      <c r="PP715" s="12"/>
      <c r="PQ715" s="12"/>
      <c r="PR715" s="110"/>
      <c r="PS715" s="12"/>
      <c r="PT715" s="12"/>
      <c r="PU715" s="110"/>
      <c r="PV715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5" s="12"/>
      <c r="PX715" s="12"/>
      <c r="PY715" s="121"/>
      <c r="PZ715" s="12"/>
      <c r="QA715" s="12"/>
      <c r="QB715" s="121"/>
      <c r="QC715" s="12"/>
      <c r="QD715" s="12"/>
      <c r="QE715" s="121"/>
      <c r="QF715" s="12"/>
      <c r="QG715" s="12"/>
      <c r="QH715" s="121"/>
      <c r="QI715" s="12"/>
      <c r="QJ715" s="12"/>
      <c r="QK715" s="121"/>
      <c r="QL715" s="12"/>
      <c r="QM715" s="12"/>
      <c r="QN715" s="121"/>
      <c r="QO715" s="126">
        <f>Tabela1[[#This Row],[p120]]+Tabela1[[#This Row],[pkt9]]+Tabela1[[#This Row],[p121]]+Tabela1[[#This Row],[punkty44]]+Tabela1[[#This Row],[p122]]+Tabela1[[#This Row],[p123]]</f>
        <v>0</v>
      </c>
      <c r="QP715" s="12"/>
      <c r="QQ715" s="12"/>
      <c r="QR715" s="12"/>
      <c r="QS715" s="12"/>
      <c r="QT715" s="12"/>
      <c r="QU715" s="12"/>
      <c r="QV715" s="12"/>
      <c r="QW715" s="12"/>
      <c r="QX715" s="12"/>
      <c r="QY715" s="12"/>
      <c r="QZ715" s="12"/>
      <c r="RA715" s="12"/>
      <c r="RB715" s="12"/>
      <c r="RC715" s="12"/>
      <c r="RD715" s="12"/>
      <c r="RE715" s="12"/>
      <c r="RF715" s="12"/>
      <c r="RG715" s="12"/>
      <c r="RH715" s="12"/>
      <c r="RI715" s="12"/>
      <c r="RJ715" s="12"/>
      <c r="RK715" s="12"/>
      <c r="RL715" s="12"/>
      <c r="RM715" s="12"/>
      <c r="RN715" s="12"/>
      <c r="RO715" s="12"/>
      <c r="RP715" s="12"/>
      <c r="RQ715" s="12"/>
      <c r="RR715" s="12"/>
      <c r="RS715" s="12"/>
      <c r="RT715" s="12"/>
      <c r="RU715" s="12"/>
      <c r="RV715" s="12"/>
      <c r="RW715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5" s="12"/>
      <c r="RY715" s="12"/>
      <c r="RZ715" s="12"/>
      <c r="SA715" s="12"/>
      <c r="SB715" s="12"/>
      <c r="SC715" s="12"/>
      <c r="SD715" s="12"/>
      <c r="SE715" s="12"/>
      <c r="SF715" s="12"/>
      <c r="SG715" s="12"/>
      <c r="SH715" s="12"/>
      <c r="SI715" s="12"/>
      <c r="SJ715" s="12"/>
      <c r="SK715" s="12"/>
      <c r="SL715" s="12"/>
      <c r="SM715" s="12"/>
      <c r="SN715" s="12"/>
      <c r="SO715" s="12"/>
      <c r="SP715" s="12"/>
      <c r="SQ715" s="12"/>
      <c r="SR715" s="12"/>
      <c r="SS715" s="12"/>
      <c r="ST715" s="12"/>
      <c r="SU715" s="12"/>
      <c r="SV715" s="12"/>
      <c r="SW715" s="12"/>
      <c r="SX715" s="12"/>
      <c r="SY715" s="12"/>
      <c r="SZ715" s="12"/>
      <c r="TA715" s="12"/>
      <c r="TB715" s="12"/>
      <c r="TC715" s="12"/>
      <c r="TD715" s="12"/>
      <c r="TE715" s="12"/>
      <c r="TF715" s="12"/>
      <c r="TG715" s="12"/>
      <c r="TH715" s="12"/>
      <c r="TI715" s="12"/>
      <c r="TJ715" s="12"/>
      <c r="TK715" s="12"/>
      <c r="TL715" s="12"/>
      <c r="TM715" s="12"/>
      <c r="TN715" s="12"/>
      <c r="TO715" s="12"/>
      <c r="TP715" s="12"/>
      <c r="TQ715" s="12"/>
      <c r="TR715" s="12"/>
      <c r="TS715" s="12"/>
      <c r="TT715" s="12"/>
      <c r="TU715" s="12"/>
      <c r="TV715" s="12"/>
      <c r="TW715" s="12"/>
      <c r="TX715" s="12"/>
      <c r="TY715" s="12"/>
      <c r="TZ715" s="12"/>
      <c r="UA715" s="12"/>
      <c r="UB715" s="12"/>
      <c r="UC715" s="12"/>
      <c r="UD715" s="12"/>
      <c r="UE715" s="12"/>
      <c r="UF715" s="12"/>
      <c r="UG715" s="12"/>
      <c r="UH715" s="12"/>
      <c r="UI715" s="12"/>
      <c r="UJ715" s="12"/>
      <c r="UK715" s="12"/>
      <c r="UL715" s="145">
        <f>SUM(RZ715,SC715,SF715,SI715,SL715,SO715,SR715,SU715,SX715,TA715,TD715,TG715,TJ715,TM715,TP715,TS715,TV715,TY715,UB715,UE715,UH715,UK715)</f>
        <v>0</v>
      </c>
      <c r="UM715" s="12"/>
      <c r="UN715" s="12"/>
      <c r="UO715" s="12"/>
      <c r="UP715" s="12"/>
      <c r="UQ715" s="12"/>
      <c r="UR715" s="12"/>
      <c r="US715" s="12"/>
      <c r="UT715" s="12"/>
      <c r="UU715" s="12"/>
      <c r="UV715" s="12"/>
      <c r="UW715" s="12"/>
      <c r="UX715" s="12"/>
      <c r="UY715" s="12"/>
      <c r="UZ715" s="12"/>
      <c r="VA715" s="12"/>
      <c r="VB715" s="12"/>
      <c r="VC715" s="12"/>
      <c r="VD715" s="12"/>
      <c r="VE715" s="12"/>
      <c r="VF715" s="12"/>
      <c r="VG715" s="12"/>
      <c r="VH715" s="12"/>
      <c r="VI715" s="12"/>
      <c r="VJ715" s="12"/>
      <c r="VK715" s="12"/>
      <c r="VL715" s="12"/>
      <c r="VM715" s="12"/>
      <c r="VN715" s="12"/>
      <c r="VO715" s="12"/>
      <c r="VP715" s="12"/>
      <c r="VQ715" s="12"/>
      <c r="VR715" s="12"/>
      <c r="VS715" s="12"/>
      <c r="VT715" s="12"/>
      <c r="VU715" s="12"/>
      <c r="VV715" s="12"/>
      <c r="VW715" s="12"/>
      <c r="VX715" s="12"/>
      <c r="VY715" s="12"/>
      <c r="VZ715" s="12"/>
      <c r="WA715" s="12"/>
      <c r="WB715" s="12"/>
      <c r="WC715" s="12"/>
      <c r="WD715" s="12"/>
      <c r="WE715" s="12"/>
      <c r="WF715" s="12"/>
      <c r="WG715" s="12"/>
      <c r="WH715" s="12"/>
      <c r="WI715" s="12"/>
      <c r="WJ715" s="12"/>
      <c r="WK715" s="12"/>
      <c r="WL715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5" s="12"/>
      <c r="WN715" s="12"/>
      <c r="WO715" s="12"/>
      <c r="WP715" s="12"/>
      <c r="WQ715" s="12"/>
      <c r="WR715" s="12"/>
      <c r="WS715" s="12"/>
      <c r="WT715" s="12"/>
      <c r="WU715" s="12"/>
      <c r="WV715" s="12"/>
      <c r="WW715" s="12"/>
      <c r="WX715" s="12"/>
      <c r="WY715" s="12"/>
      <c r="WZ715" s="12"/>
      <c r="XA715" s="12"/>
      <c r="XB715" s="12"/>
      <c r="XC715" s="12"/>
      <c r="XD715" s="12"/>
      <c r="XE715" s="12"/>
      <c r="XF715" s="12"/>
      <c r="XG715" s="12"/>
      <c r="XH715" s="12"/>
      <c r="XI715" s="12"/>
      <c r="XJ715" s="12"/>
      <c r="XK715" s="12"/>
      <c r="XL715" s="12"/>
      <c r="XM715" s="12"/>
      <c r="XN715" s="12"/>
      <c r="XO715" s="12"/>
      <c r="XP715" s="12"/>
      <c r="XQ715" s="12"/>
      <c r="XR715" s="12"/>
      <c r="XS715" s="12"/>
      <c r="XT715" s="12"/>
      <c r="XU715" s="12"/>
      <c r="XV715" s="12"/>
      <c r="XW715" s="12"/>
      <c r="XX715" s="12"/>
      <c r="XY715" s="12"/>
      <c r="XZ715" s="12"/>
      <c r="YA715" s="12"/>
      <c r="YB715" s="12"/>
      <c r="YC715" s="12"/>
      <c r="YD715" s="12"/>
      <c r="YE715" s="12"/>
      <c r="YF715" s="12"/>
      <c r="YG715" s="12"/>
      <c r="YH715" s="12"/>
      <c r="YI715" s="12"/>
      <c r="YJ715" s="12"/>
      <c r="YK715" s="12"/>
      <c r="YL715" s="12"/>
      <c r="YM715" s="12"/>
      <c r="YN715" s="12"/>
      <c r="YO715" s="12"/>
      <c r="YP715" s="12"/>
      <c r="YQ715" s="12"/>
      <c r="YR715" s="12"/>
      <c r="YS715" s="12"/>
      <c r="YT715" s="12"/>
      <c r="YU715" s="126">
        <f>SUM(WO715,WR715,WU715,WX715,XA715,XD715,XG715,XJ715,XM715,XP715,XS715,XV715,XY715,YB715,YE715,YH715,YK715,YN715,YQ715,YT715)</f>
        <v>0</v>
      </c>
      <c r="YV715" s="12"/>
      <c r="YW715" s="12"/>
      <c r="YX715" s="12"/>
      <c r="YY715" s="12"/>
      <c r="YZ715" s="12"/>
      <c r="ZA715" s="12"/>
      <c r="ZB715" s="12"/>
      <c r="ZC715" s="12"/>
      <c r="ZD715" s="12"/>
      <c r="ZE715" s="12"/>
      <c r="ZF715" s="12"/>
      <c r="ZG715" s="12"/>
      <c r="ZH715" s="12"/>
      <c r="ZI715" s="12"/>
      <c r="ZJ715" s="12"/>
      <c r="ZK715" s="12"/>
      <c r="ZL715" s="12"/>
      <c r="ZM715" s="12"/>
      <c r="ZN715" s="12"/>
      <c r="ZO715" s="12"/>
      <c r="ZP715" s="12"/>
      <c r="ZQ715" s="12"/>
      <c r="ZR715" s="12"/>
      <c r="ZS715" s="12"/>
      <c r="ZT715" s="12"/>
      <c r="ZU715" s="12"/>
      <c r="ZV715" s="12"/>
      <c r="ZW715" s="12"/>
      <c r="ZX715" s="12"/>
      <c r="ZY715" s="12"/>
      <c r="ZZ715" s="12"/>
      <c r="AAA715" s="12"/>
      <c r="AAB715" s="12"/>
      <c r="AAC715" s="12"/>
      <c r="AAD715" s="12"/>
      <c r="AAE715" s="12"/>
      <c r="AAF715" s="12"/>
      <c r="AAG715" s="12"/>
      <c r="AAH715" s="12"/>
      <c r="AAI715" s="12"/>
      <c r="AAJ715" s="12"/>
      <c r="AAK715" s="12"/>
      <c r="AAL715" s="12"/>
      <c r="AAM715" s="12"/>
      <c r="AAN715" s="12"/>
      <c r="AAO715" s="12"/>
      <c r="AAP715" s="12"/>
      <c r="AAQ715" s="12"/>
      <c r="AAR715" s="12"/>
      <c r="AAS715" s="12"/>
      <c r="AAT715" s="12"/>
      <c r="AAU715" s="12"/>
      <c r="AAV715" s="12"/>
      <c r="AAW715" s="12"/>
      <c r="AAX715" s="12"/>
      <c r="AAY715" s="12"/>
      <c r="AAZ715" s="12"/>
      <c r="ABA715" s="12"/>
      <c r="ABB715" s="12"/>
      <c r="ABC715" s="12"/>
      <c r="ABD715" s="12"/>
      <c r="ABE715" s="12"/>
      <c r="ABF715" s="12"/>
      <c r="ABG715" s="12"/>
      <c r="ABH715" s="12"/>
      <c r="ABI715" s="12"/>
      <c r="ABJ715" s="12"/>
      <c r="ABK715" s="12"/>
      <c r="ABL715" s="12"/>
      <c r="ABM715" s="12"/>
      <c r="ABN715" s="12"/>
      <c r="ABO715" s="12"/>
      <c r="ABP715" s="12"/>
      <c r="ABQ715" s="12"/>
      <c r="ABR715" s="12"/>
      <c r="ABS715" s="12"/>
      <c r="ABT715" s="12"/>
      <c r="ABU715" s="12"/>
      <c r="ABV715" s="12"/>
      <c r="ABW715" s="12"/>
      <c r="ABX715" s="12"/>
      <c r="ABY715" s="136">
        <f>SUM(YX715,ZA715,ZD715,ZG715,ZJ715,ZM715,ZP715,ZS715,ZV715,ZY715,AAB715,AAE715,AAH715,AAK715,AAN715,AAQ715,AAT715,AAW715,AAZ715,ABC715,ABF715,ABI715,ABL715,ABO715,ABR715,ABU715,ABX715)</f>
        <v>0</v>
      </c>
      <c r="ABZ715" s="12"/>
      <c r="ACA715" s="12"/>
      <c r="ACB715" s="12"/>
      <c r="ACC715" s="12"/>
      <c r="ACD715" s="12"/>
      <c r="ACE715" s="12"/>
      <c r="ACF715" s="12"/>
      <c r="ACG715" s="12"/>
      <c r="ACH715" s="12"/>
      <c r="ACI715" s="12"/>
      <c r="ACJ715" s="12"/>
      <c r="ACK715" s="12"/>
      <c r="ACL715" s="12"/>
      <c r="ACM715" s="12"/>
      <c r="ACN715" s="12"/>
      <c r="ACO715" s="12"/>
      <c r="ACP715" s="12"/>
      <c r="ACQ715" s="12"/>
      <c r="ACR715" s="12"/>
      <c r="ACS715" s="12"/>
      <c r="ACT715" s="12"/>
      <c r="ACU715" s="12"/>
      <c r="ACV715" s="12"/>
      <c r="ACW715" s="12"/>
      <c r="ACX715" s="12"/>
      <c r="ACY715" s="12"/>
      <c r="ACZ715" s="12"/>
      <c r="ADA715" s="12"/>
      <c r="ADB715" s="12"/>
      <c r="ADC715" s="12"/>
      <c r="ADD715" s="12"/>
      <c r="ADE715" s="12"/>
      <c r="ADF715" s="12"/>
      <c r="ADG715" s="12"/>
      <c r="ADH715" s="12"/>
      <c r="ADI715" s="12"/>
      <c r="ADJ715" s="12"/>
      <c r="ADK715" s="12"/>
      <c r="ADL715" s="12"/>
      <c r="ADM715" s="12"/>
      <c r="ADN715" s="12"/>
      <c r="ADO715" s="12"/>
      <c r="ADP715" s="12"/>
      <c r="ADQ715" s="12"/>
      <c r="ADR715" s="12"/>
      <c r="ADS715" s="12"/>
      <c r="ADT715" s="12"/>
      <c r="ADU715" s="12"/>
      <c r="ADV715" s="12"/>
      <c r="ADW715" s="12"/>
      <c r="ADX715" s="12"/>
      <c r="ADY715" s="164"/>
      <c r="ADZ715" s="164"/>
      <c r="AEA715" s="164"/>
      <c r="AEB715" s="164"/>
      <c r="AEC715" s="164"/>
      <c r="AED715" s="164"/>
      <c r="AEE715" s="164"/>
      <c r="AEF715" s="164"/>
      <c r="AEG715" s="164"/>
      <c r="AEH715" s="164"/>
      <c r="AEI715" s="164"/>
      <c r="AEJ715" s="164"/>
      <c r="AEK715" s="164"/>
      <c r="AEL715" s="164"/>
      <c r="AEM715" s="164"/>
      <c r="AEN715" s="164"/>
      <c r="AEO715" s="164"/>
      <c r="AEP715" s="164"/>
      <c r="AEQ715" s="164">
        <f>SUM(ACB715,ACE715,ACH715,ACK715,ACN715,ACQ715,ACT715,ACW715,ACZ715,ADC715,ADF715,ADI715,ADL715,ADO715,ADR715,ADU715,ADX715,AEA715,AED715,AEG715,AEJ715,AEM715,AEP715)</f>
        <v>0</v>
      </c>
    </row>
    <row r="716" spans="1:823">
      <c r="A716" s="17" t="s">
        <v>278</v>
      </c>
      <c r="B716" s="18"/>
      <c r="C716" s="31" t="s">
        <v>270</v>
      </c>
      <c r="D716" s="12"/>
      <c r="E716" s="12"/>
      <c r="F716" s="44"/>
      <c r="G716" s="12"/>
      <c r="H716" s="12"/>
      <c r="I716" s="44"/>
      <c r="J716" s="12"/>
      <c r="K716" s="12"/>
      <c r="L716" s="44"/>
      <c r="M716" s="12"/>
      <c r="N716" s="12"/>
      <c r="O716" s="44"/>
      <c r="P716" s="12"/>
      <c r="Q716" s="12"/>
      <c r="R716" s="44"/>
      <c r="S716" s="12"/>
      <c r="T716" s="12"/>
      <c r="U716" s="44"/>
      <c r="V716" s="12"/>
      <c r="W716" s="12"/>
      <c r="X716" s="44"/>
      <c r="Y716" s="51">
        <f>SUM(F716,I716,L716,O716,R716,U716,X716)</f>
        <v>0</v>
      </c>
      <c r="Z716" s="12"/>
      <c r="AA716" s="12"/>
      <c r="AB716" s="54"/>
      <c r="AC716" s="12"/>
      <c r="AD716" s="12"/>
      <c r="AE716" s="54"/>
      <c r="AF716" s="12"/>
      <c r="AG716" s="12"/>
      <c r="AH716" s="54"/>
      <c r="AI716" s="12"/>
      <c r="AJ716" s="12"/>
      <c r="AK716" s="54"/>
      <c r="AL716" s="12"/>
      <c r="AM716" s="12"/>
      <c r="AN716" s="54"/>
      <c r="AO716" s="12"/>
      <c r="AP716" s="12"/>
      <c r="AQ716" s="54"/>
      <c r="AR716" s="12"/>
      <c r="AS716" s="12"/>
      <c r="AT716" s="54"/>
      <c r="AU716" s="12"/>
      <c r="AV716" s="12"/>
      <c r="AW716" s="54"/>
      <c r="AX716" s="12"/>
      <c r="AY716" s="12"/>
      <c r="AZ716" s="54"/>
      <c r="BA716" s="12"/>
      <c r="BB716" s="12"/>
      <c r="BC716" s="54"/>
      <c r="BD716" s="12"/>
      <c r="BE716" s="12"/>
      <c r="BF716" s="54"/>
      <c r="BG716" s="12"/>
      <c r="BH716" s="12"/>
      <c r="BI716" s="54"/>
      <c r="BJ716" s="12"/>
      <c r="BK716" s="12"/>
      <c r="BL716" s="54"/>
      <c r="BM716" s="12"/>
      <c r="BN716" s="12"/>
      <c r="BO716" s="54"/>
      <c r="BP716" s="60">
        <f>SUM(BO716,BL716,BI716,BF716,BC716,AZ716,AW716,AT716,AQ716,AN716,AK716,AH716,AE716,AB716)</f>
        <v>0</v>
      </c>
      <c r="BQ716" s="12"/>
      <c r="BR716" s="12"/>
      <c r="BS716" s="54"/>
      <c r="BT716" s="12"/>
      <c r="BU716" s="12"/>
      <c r="BV716" s="54"/>
      <c r="BW716" s="12"/>
      <c r="BX716" s="12"/>
      <c r="BY716" s="54"/>
      <c r="BZ716" s="12"/>
      <c r="CA716" s="12"/>
      <c r="CB716" s="54"/>
      <c r="CC716" s="12"/>
      <c r="CD716" s="12"/>
      <c r="CE716" s="54"/>
      <c r="CF716" s="12"/>
      <c r="CG716" s="12"/>
      <c r="CH716" s="54"/>
      <c r="CI716" s="12"/>
      <c r="CJ716" s="12"/>
      <c r="CK716" s="54"/>
      <c r="CL716" s="12"/>
      <c r="CM716" s="12"/>
      <c r="CN716" s="54"/>
      <c r="CO716" s="12"/>
      <c r="CP716" s="12"/>
      <c r="CQ716" s="54"/>
      <c r="CR716" s="12"/>
      <c r="CS716" s="12"/>
      <c r="CT716" s="54"/>
      <c r="CU716" s="12"/>
      <c r="CV716" s="12"/>
      <c r="CW716" s="54"/>
      <c r="CX716" s="12"/>
      <c r="CY716" s="12"/>
      <c r="CZ716" s="54"/>
      <c r="DA716" s="12"/>
      <c r="DB716" s="12"/>
      <c r="DC716" s="54"/>
      <c r="DD716" s="12"/>
      <c r="DE716" s="12"/>
      <c r="DF716" s="54"/>
      <c r="DG716" s="12"/>
      <c r="DH716" s="12"/>
      <c r="DI716" s="54"/>
      <c r="DJ716" s="12"/>
      <c r="DK716" s="12"/>
      <c r="DL716" s="54"/>
      <c r="DM716" s="12"/>
      <c r="DN716" s="12"/>
      <c r="DO716" s="54"/>
      <c r="DP716" s="12"/>
      <c r="DQ716" s="12"/>
      <c r="DR716" s="54"/>
      <c r="DS716" s="12"/>
      <c r="DT716" s="12"/>
      <c r="DU716" s="54"/>
      <c r="DV716" s="12"/>
      <c r="DW716" s="12"/>
      <c r="DX716" s="54"/>
      <c r="DY716" s="12"/>
      <c r="DZ716" s="12"/>
      <c r="EA716" s="54"/>
      <c r="EB716" s="12"/>
      <c r="EC716" s="12"/>
      <c r="ED716" s="54"/>
      <c r="EE716" s="12"/>
      <c r="EF716" s="12"/>
      <c r="EG716" s="54"/>
      <c r="EH716" s="12"/>
      <c r="EI716" s="12"/>
      <c r="EJ716" s="54"/>
      <c r="EK716" s="12"/>
      <c r="EL716" s="12"/>
      <c r="EM716" s="54"/>
      <c r="EN716" s="64">
        <f>SUM(EM716,EJ716,EG716,ED716,EA716,DX716,DU716,DR716,DO716,DL716,DI716,DF716,DC716,CZ716,CW716,CT716,CQ716,CN716,CK716,CH716,CE716,CB716,BY716,BV716,BS716)</f>
        <v>0</v>
      </c>
      <c r="EO716" s="12"/>
      <c r="EP716" s="12"/>
      <c r="EQ716" s="67"/>
      <c r="ER716" s="12"/>
      <c r="ES716" s="12"/>
      <c r="ET716" s="67"/>
      <c r="EU716" s="12"/>
      <c r="EV716" s="12"/>
      <c r="EW716" s="67"/>
      <c r="EX716" s="12"/>
      <c r="EY716" s="12"/>
      <c r="EZ716" s="67"/>
      <c r="FA716" s="12"/>
      <c r="FB716" s="12"/>
      <c r="FC716" s="67"/>
      <c r="FD716" s="12"/>
      <c r="FE716" s="12"/>
      <c r="FF716" s="67"/>
      <c r="FG716" s="12"/>
      <c r="FH716" s="12"/>
      <c r="FI716" s="67"/>
      <c r="FJ716" s="12"/>
      <c r="FK716" s="12"/>
      <c r="FL716" s="67"/>
      <c r="FM716" s="12"/>
      <c r="FN716" s="12"/>
      <c r="FO716" s="67"/>
      <c r="FP716" s="12"/>
      <c r="FQ716" s="12"/>
      <c r="FR716" s="67"/>
      <c r="FS716" s="12"/>
      <c r="FT716" s="12"/>
      <c r="FU716" s="67"/>
      <c r="FV716" s="12"/>
      <c r="FW716" s="12"/>
      <c r="FX716" s="67"/>
      <c r="FY716" s="12"/>
      <c r="FZ716" s="12"/>
      <c r="GA716" s="67"/>
      <c r="GB716" s="12"/>
      <c r="GC716" s="12"/>
      <c r="GD716" s="67"/>
      <c r="GE716" s="12"/>
      <c r="GF716" s="12"/>
      <c r="GG716" s="67"/>
      <c r="GH716" s="12"/>
      <c r="GI716" s="12"/>
      <c r="GJ716" s="67"/>
      <c r="GK716" s="12"/>
      <c r="GL716" s="12"/>
      <c r="GM716" s="67"/>
      <c r="GN716" s="12"/>
      <c r="GO716" s="12"/>
      <c r="GP716" s="67"/>
      <c r="GQ716" s="12"/>
      <c r="GR716" s="12"/>
      <c r="GS716" s="67"/>
      <c r="GT716" s="12"/>
      <c r="GU716" s="12"/>
      <c r="GV716" s="67"/>
      <c r="GW716" s="12"/>
      <c r="GX716" s="12"/>
      <c r="GY716" s="67"/>
      <c r="GZ716" s="12"/>
      <c r="HA716" s="12"/>
      <c r="HB716" s="67"/>
      <c r="HC716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6" s="12"/>
      <c r="HE716" s="12"/>
      <c r="HF716" s="77"/>
      <c r="HG716" s="12"/>
      <c r="HH716" s="12"/>
      <c r="HI716" s="77"/>
      <c r="HJ716" s="12"/>
      <c r="HK716" s="12"/>
      <c r="HL716" s="77"/>
      <c r="HM716" s="12"/>
      <c r="HN716" s="12"/>
      <c r="HO716" s="77"/>
      <c r="HP716" s="12"/>
      <c r="HQ716" s="12"/>
      <c r="HR716" s="77"/>
      <c r="HS716" s="12"/>
      <c r="HT716" s="12"/>
      <c r="HU716" s="77"/>
      <c r="HV716" s="12"/>
      <c r="HW716" s="12"/>
      <c r="HX716" s="77"/>
      <c r="HY716" s="12"/>
      <c r="HZ716" s="12"/>
      <c r="IA716" s="77"/>
      <c r="IB716" s="12"/>
      <c r="IC716" s="12"/>
      <c r="ID716" s="77"/>
      <c r="IE716" s="12"/>
      <c r="IF716" s="12"/>
      <c r="IG716" s="77"/>
      <c r="IH716" s="12"/>
      <c r="II716" s="12"/>
      <c r="IJ716" s="77"/>
      <c r="IK716" s="12"/>
      <c r="IL716" s="12"/>
      <c r="IM716" s="77"/>
      <c r="IN716" s="12"/>
      <c r="IO716" s="12"/>
      <c r="IP716" s="77"/>
      <c r="IQ716" s="12"/>
      <c r="IR716" s="12"/>
      <c r="IS716" s="77"/>
      <c r="IT716" s="12"/>
      <c r="IU716" s="12"/>
      <c r="IV716" s="77"/>
      <c r="IW716" s="12"/>
      <c r="IX716" s="12"/>
      <c r="IY716" s="77"/>
      <c r="IZ716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6" s="12"/>
      <c r="JB716" s="12"/>
      <c r="JC716" s="82"/>
      <c r="JD716" s="12"/>
      <c r="JE716" s="12"/>
      <c r="JF716" s="82"/>
      <c r="JG716" s="12"/>
      <c r="JH716" s="12"/>
      <c r="JI716" s="82"/>
      <c r="JJ716" s="12"/>
      <c r="JK716" s="12"/>
      <c r="JL716" s="82"/>
      <c r="JM716" s="12"/>
      <c r="JN716" s="12"/>
      <c r="JO716" s="82"/>
      <c r="JP716" s="12"/>
      <c r="JQ716" s="12"/>
      <c r="JR716" s="82"/>
      <c r="JS716" s="12"/>
      <c r="JT716" s="12"/>
      <c r="JU716" s="82"/>
      <c r="JV716" s="12"/>
      <c r="JW716" s="12"/>
      <c r="JX716" s="82"/>
      <c r="JY716" s="12"/>
      <c r="JZ716" s="12"/>
      <c r="KA716" s="82"/>
      <c r="KB716" s="12"/>
      <c r="KC716" s="12"/>
      <c r="KD716" s="82"/>
      <c r="KE716" s="12"/>
      <c r="KF716" s="12"/>
      <c r="KG716" s="82"/>
      <c r="KH716" s="12"/>
      <c r="KI716" s="12"/>
      <c r="KJ716" s="82"/>
      <c r="KK716" s="12"/>
      <c r="KL716" s="12"/>
      <c r="KM716" s="82"/>
      <c r="KN716" s="12"/>
      <c r="KO716" s="12"/>
      <c r="KP716" s="82"/>
      <c r="KQ716" s="12"/>
      <c r="KR716" s="12"/>
      <c r="KS716" s="82"/>
      <c r="KT716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6" s="12"/>
      <c r="KV716" s="12"/>
      <c r="KW716" s="89"/>
      <c r="KX716" s="12"/>
      <c r="KY716" s="12"/>
      <c r="KZ716" s="89"/>
      <c r="LA716" s="12"/>
      <c r="LB716" s="12"/>
      <c r="LC716" s="89"/>
      <c r="LD716" s="12"/>
      <c r="LE716" s="12"/>
      <c r="LF716" s="89"/>
      <c r="LG716" s="12"/>
      <c r="LH716" s="12"/>
      <c r="LI716" s="89"/>
      <c r="LJ716" s="12"/>
      <c r="LK716" s="12"/>
      <c r="LL716" s="89"/>
      <c r="LM716" s="12"/>
      <c r="LN716" s="12"/>
      <c r="LO716" s="89"/>
      <c r="LP716" s="12"/>
      <c r="LQ716" s="12"/>
      <c r="LR716" s="89"/>
      <c r="LS716" s="12"/>
      <c r="LT716" s="12"/>
      <c r="LU716" s="89"/>
      <c r="LV716" s="12"/>
      <c r="LW716" s="12"/>
      <c r="LX716" s="89"/>
      <c r="LY716" s="12"/>
      <c r="LZ716" s="12"/>
      <c r="MA716" s="89"/>
      <c r="MB716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6" s="12"/>
      <c r="MD716" s="12"/>
      <c r="ME716" s="98"/>
      <c r="MF716" s="12"/>
      <c r="MG716" s="12"/>
      <c r="MH716" s="98"/>
      <c r="MI716" s="12"/>
      <c r="MJ716" s="12"/>
      <c r="MK716" s="98"/>
      <c r="ML716" s="12"/>
      <c r="MM716" s="12"/>
      <c r="MN716" s="98"/>
      <c r="MO716" s="12"/>
      <c r="MP716" s="12"/>
      <c r="MQ716" s="98"/>
      <c r="MR716" s="12"/>
      <c r="MS716" s="12"/>
      <c r="MT716" s="98"/>
      <c r="MU716" s="12"/>
      <c r="MV716" s="12"/>
      <c r="MW716" s="98"/>
      <c r="MX716" s="12"/>
      <c r="MY716" s="12"/>
      <c r="MZ716" s="98"/>
      <c r="NA716" s="12"/>
      <c r="NB716" s="12"/>
      <c r="NC716" s="103"/>
      <c r="ND716" s="12"/>
      <c r="NE716" s="12"/>
      <c r="NF716" s="103"/>
      <c r="NG716" s="12"/>
      <c r="NH716" s="12"/>
      <c r="NI716" s="103"/>
      <c r="NJ716" s="12"/>
      <c r="NK716" s="12"/>
      <c r="NL716" s="103"/>
      <c r="NM716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6" s="12"/>
      <c r="NO716" s="12"/>
      <c r="NP716" s="110"/>
      <c r="NQ716" s="12"/>
      <c r="NR716" s="12"/>
      <c r="NS716" s="110"/>
      <c r="NT716" s="12"/>
      <c r="NU716" s="12"/>
      <c r="NV716" s="110"/>
      <c r="NW716" s="12"/>
      <c r="NX716" s="12"/>
      <c r="NY716" s="110"/>
      <c r="NZ716" s="12"/>
      <c r="OA716" s="12"/>
      <c r="OB716" s="110"/>
      <c r="OC716" s="12"/>
      <c r="OD716" s="12"/>
      <c r="OE716" s="110"/>
      <c r="OF716" s="12"/>
      <c r="OG716" s="12"/>
      <c r="OH716" s="110"/>
      <c r="OI716" s="12"/>
      <c r="OJ716" s="12"/>
      <c r="OK716" s="110"/>
      <c r="OL716" s="12"/>
      <c r="OM716" s="12"/>
      <c r="ON716" s="110"/>
      <c r="OO716" s="12"/>
      <c r="OP716" s="12"/>
      <c r="OQ716" s="110"/>
      <c r="OR716" s="12"/>
      <c r="OS716" s="12"/>
      <c r="OT716" s="110"/>
      <c r="OU716" s="12"/>
      <c r="OV716" s="12"/>
      <c r="OW716" s="110"/>
      <c r="OX716" s="12"/>
      <c r="OY716" s="12"/>
      <c r="OZ716" s="110"/>
      <c r="PA716" s="12"/>
      <c r="PB716" s="12"/>
      <c r="PC716" s="110"/>
      <c r="PD716" s="12"/>
      <c r="PE716" s="12"/>
      <c r="PF716" s="110"/>
      <c r="PG716" s="12"/>
      <c r="PH716" s="12"/>
      <c r="PI716" s="110"/>
      <c r="PJ716" s="12"/>
      <c r="PK716" s="12"/>
      <c r="PL716" s="110"/>
      <c r="PM716" s="12"/>
      <c r="PN716" s="12"/>
      <c r="PO716" s="110"/>
      <c r="PP716" s="12"/>
      <c r="PQ716" s="12"/>
      <c r="PR716" s="110"/>
      <c r="PS716" s="12"/>
      <c r="PT716" s="12"/>
      <c r="PU716" s="110"/>
      <c r="PV716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6" s="12"/>
      <c r="PX716" s="12"/>
      <c r="PY716" s="121"/>
      <c r="PZ716" s="12"/>
      <c r="QA716" s="12"/>
      <c r="QB716" s="121"/>
      <c r="QC716" s="12"/>
      <c r="QD716" s="12"/>
      <c r="QE716" s="121"/>
      <c r="QF716" s="12"/>
      <c r="QG716" s="12"/>
      <c r="QH716" s="121"/>
      <c r="QI716" s="12"/>
      <c r="QJ716" s="12"/>
      <c r="QK716" s="121"/>
      <c r="QL716" s="12"/>
      <c r="QM716" s="12"/>
      <c r="QN716" s="121"/>
      <c r="QO716" s="126">
        <f>Tabela1[[#This Row],[p120]]+Tabela1[[#This Row],[pkt9]]+Tabela1[[#This Row],[p121]]+Tabela1[[#This Row],[punkty44]]+Tabela1[[#This Row],[p122]]+Tabela1[[#This Row],[p123]]</f>
        <v>0</v>
      </c>
      <c r="QP716" s="12"/>
      <c r="QQ716" s="12"/>
      <c r="QR716" s="12"/>
      <c r="QS716" s="12"/>
      <c r="QT716" s="12"/>
      <c r="QU716" s="12"/>
      <c r="QV716" s="12"/>
      <c r="QW716" s="12"/>
      <c r="QX716" s="12"/>
      <c r="QY716" s="12"/>
      <c r="QZ716" s="12"/>
      <c r="RA716" s="12"/>
      <c r="RB716" s="12"/>
      <c r="RC716" s="12"/>
      <c r="RD716" s="12"/>
      <c r="RE716" s="12"/>
      <c r="RF716" s="12"/>
      <c r="RG716" s="12"/>
      <c r="RH716" s="12"/>
      <c r="RI716" s="12"/>
      <c r="RJ716" s="12"/>
      <c r="RK716" s="12"/>
      <c r="RL716" s="12"/>
      <c r="RM716" s="12"/>
      <c r="RN716" s="12"/>
      <c r="RO716" s="12"/>
      <c r="RP716" s="12"/>
      <c r="RQ716" s="12"/>
      <c r="RR716" s="12"/>
      <c r="RS716" s="12"/>
      <c r="RT716" s="12"/>
      <c r="RU716" s="12"/>
      <c r="RV716" s="12"/>
      <c r="RW716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6" s="12"/>
      <c r="RY716" s="12"/>
      <c r="RZ716" s="12"/>
      <c r="SA716" s="12"/>
      <c r="SB716" s="12"/>
      <c r="SC716" s="12"/>
      <c r="SD716" s="12"/>
      <c r="SE716" s="12"/>
      <c r="SF716" s="12"/>
      <c r="SG716" s="12"/>
      <c r="SH716" s="12"/>
      <c r="SI716" s="12"/>
      <c r="SJ716" s="12"/>
      <c r="SK716" s="12"/>
      <c r="SL716" s="12"/>
      <c r="SM716" s="12"/>
      <c r="SN716" s="12"/>
      <c r="SO716" s="12"/>
      <c r="SP716" s="12"/>
      <c r="SQ716" s="12"/>
      <c r="SR716" s="12"/>
      <c r="SS716" s="12"/>
      <c r="ST716" s="12"/>
      <c r="SU716" s="12"/>
      <c r="SV716" s="12"/>
      <c r="SW716" s="12"/>
      <c r="SX716" s="12"/>
      <c r="SY716" s="12"/>
      <c r="SZ716" s="12"/>
      <c r="TA716" s="12"/>
      <c r="TB716" s="12"/>
      <c r="TC716" s="12"/>
      <c r="TD716" s="12"/>
      <c r="TE716" s="12"/>
      <c r="TF716" s="12"/>
      <c r="TG716" s="12"/>
      <c r="TH716" s="12"/>
      <c r="TI716" s="12"/>
      <c r="TJ716" s="12"/>
      <c r="TK716" s="12"/>
      <c r="TL716" s="12"/>
      <c r="TM716" s="12"/>
      <c r="TN716" s="12"/>
      <c r="TO716" s="12"/>
      <c r="TP716" s="12"/>
      <c r="TQ716" s="12"/>
      <c r="TR716" s="12"/>
      <c r="TS716" s="12"/>
      <c r="TT716" s="12"/>
      <c r="TU716" s="12"/>
      <c r="TV716" s="12"/>
      <c r="TW716" s="12"/>
      <c r="TX716" s="12"/>
      <c r="TY716" s="12"/>
      <c r="TZ716" s="12"/>
      <c r="UA716" s="12"/>
      <c r="UB716" s="12"/>
      <c r="UC716" s="12"/>
      <c r="UD716" s="12"/>
      <c r="UE716" s="12"/>
      <c r="UF716" s="12"/>
      <c r="UG716" s="12"/>
      <c r="UH716" s="12"/>
      <c r="UI716" s="12"/>
      <c r="UJ716" s="12"/>
      <c r="UK716" s="12"/>
      <c r="UL716" s="145">
        <f>SUM(RZ716,SC716,SF716,SI716,SL716,SO716,SR716,SU716,SX716,TA716,TD716,TG716,TJ716,TM716,TP716,TS716,TV716,TY716,UB716,UE716,UH716,UK716)</f>
        <v>0</v>
      </c>
      <c r="UM716" s="12"/>
      <c r="UN716" s="12"/>
      <c r="UO716" s="12"/>
      <c r="UP716" s="12"/>
      <c r="UQ716" s="12"/>
      <c r="UR716" s="12"/>
      <c r="US716" s="12"/>
      <c r="UT716" s="12"/>
      <c r="UU716" s="12"/>
      <c r="UV716" s="12"/>
      <c r="UW716" s="12"/>
      <c r="UX716" s="12"/>
      <c r="UY716" s="12"/>
      <c r="UZ716" s="12"/>
      <c r="VA716" s="12"/>
      <c r="VB716" s="12"/>
      <c r="VC716" s="12"/>
      <c r="VD716" s="12"/>
      <c r="VE716" s="12"/>
      <c r="VF716" s="12"/>
      <c r="VG716" s="12"/>
      <c r="VH716" s="12"/>
      <c r="VI716" s="12"/>
      <c r="VJ716" s="12"/>
      <c r="VK716" s="12"/>
      <c r="VL716" s="12"/>
      <c r="VM716" s="12"/>
      <c r="VN716" s="12"/>
      <c r="VO716" s="12"/>
      <c r="VP716" s="12"/>
      <c r="VQ716" s="12"/>
      <c r="VR716" s="12"/>
      <c r="VS716" s="12"/>
      <c r="VT716" s="12"/>
      <c r="VU716" s="12"/>
      <c r="VV716" s="12"/>
      <c r="VW716" s="12"/>
      <c r="VX716" s="12"/>
      <c r="VY716" s="12"/>
      <c r="VZ716" s="12"/>
      <c r="WA716" s="12"/>
      <c r="WB716" s="12"/>
      <c r="WC716" s="12"/>
      <c r="WD716" s="12"/>
      <c r="WE716" s="12"/>
      <c r="WF716" s="12"/>
      <c r="WG716" s="12"/>
      <c r="WH716" s="12"/>
      <c r="WI716" s="12"/>
      <c r="WJ716" s="12"/>
      <c r="WK716" s="12"/>
      <c r="WL716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6" s="12"/>
      <c r="WN716" s="12"/>
      <c r="WO716" s="12"/>
      <c r="WP716" s="12"/>
      <c r="WQ716" s="12"/>
      <c r="WR716" s="12"/>
      <c r="WS716" s="12"/>
      <c r="WT716" s="12"/>
      <c r="WU716" s="12"/>
      <c r="WV716" s="12"/>
      <c r="WW716" s="12"/>
      <c r="WX716" s="12"/>
      <c r="WY716" s="12"/>
      <c r="WZ716" s="12"/>
      <c r="XA716" s="12"/>
      <c r="XB716" s="12"/>
      <c r="XC716" s="12"/>
      <c r="XD716" s="12"/>
      <c r="XE716" s="12"/>
      <c r="XF716" s="12"/>
      <c r="XG716" s="12"/>
      <c r="XH716" s="12"/>
      <c r="XI716" s="12"/>
      <c r="XJ716" s="12"/>
      <c r="XK716" s="12"/>
      <c r="XL716" s="12"/>
      <c r="XM716" s="12"/>
      <c r="XN716" s="12"/>
      <c r="XO716" s="12"/>
      <c r="XP716" s="12"/>
      <c r="XQ716" s="12"/>
      <c r="XR716" s="12"/>
      <c r="XS716" s="12"/>
      <c r="XT716" s="12"/>
      <c r="XU716" s="12"/>
      <c r="XV716" s="12"/>
      <c r="XW716" s="12"/>
      <c r="XX716" s="12"/>
      <c r="XY716" s="12"/>
      <c r="XZ716" s="12"/>
      <c r="YA716" s="12"/>
      <c r="YB716" s="12"/>
      <c r="YC716" s="12"/>
      <c r="YD716" s="12"/>
      <c r="YE716" s="12"/>
      <c r="YF716" s="12"/>
      <c r="YG716" s="12"/>
      <c r="YH716" s="12"/>
      <c r="YI716" s="12"/>
      <c r="YJ716" s="12"/>
      <c r="YK716" s="12"/>
      <c r="YL716" s="12"/>
      <c r="YM716" s="12"/>
      <c r="YN716" s="12"/>
      <c r="YO716" s="12"/>
      <c r="YP716" s="12"/>
      <c r="YQ716" s="12"/>
      <c r="YR716" s="12"/>
      <c r="YS716" s="12"/>
      <c r="YT716" s="12"/>
      <c r="YU716" s="126">
        <f>SUM(WO716,WR716,WU716,WX716,XA716,XD716,XG716,XJ716,XM716,XP716,XS716,XV716,XY716,YB716,YE716,YH716,YK716,YN716,YQ716,YT716)</f>
        <v>0</v>
      </c>
      <c r="YV716" s="12"/>
      <c r="YW716" s="12"/>
      <c r="YX716" s="12"/>
      <c r="YY716" s="12"/>
      <c r="YZ716" s="12"/>
      <c r="ZA716" s="12"/>
      <c r="ZB716" s="12"/>
      <c r="ZC716" s="12"/>
      <c r="ZD716" s="12"/>
      <c r="ZE716" s="12"/>
      <c r="ZF716" s="12"/>
      <c r="ZG716" s="12"/>
      <c r="ZH716" s="12"/>
      <c r="ZI716" s="12"/>
      <c r="ZJ716" s="12"/>
      <c r="ZK716" s="12"/>
      <c r="ZL716" s="12"/>
      <c r="ZM716" s="12"/>
      <c r="ZN716" s="12"/>
      <c r="ZO716" s="12"/>
      <c r="ZP716" s="12"/>
      <c r="ZQ716" s="12"/>
      <c r="ZR716" s="12"/>
      <c r="ZS716" s="12"/>
      <c r="ZT716" s="12"/>
      <c r="ZU716" s="12"/>
      <c r="ZV716" s="12"/>
      <c r="ZW716" s="12"/>
      <c r="ZX716" s="12"/>
      <c r="ZY716" s="12"/>
      <c r="ZZ716" s="12"/>
      <c r="AAA716" s="12"/>
      <c r="AAB716" s="12"/>
      <c r="AAC716" s="12"/>
      <c r="AAD716" s="12"/>
      <c r="AAE716" s="12"/>
      <c r="AAF716" s="12"/>
      <c r="AAG716" s="12"/>
      <c r="AAH716" s="12"/>
      <c r="AAI716" s="12"/>
      <c r="AAJ716" s="12"/>
      <c r="AAK716" s="12"/>
      <c r="AAL716" s="12"/>
      <c r="AAM716" s="12"/>
      <c r="AAN716" s="12"/>
      <c r="AAO716" s="12"/>
      <c r="AAP716" s="12"/>
      <c r="AAQ716" s="12"/>
      <c r="AAR716" s="12"/>
      <c r="AAS716" s="12"/>
      <c r="AAT716" s="12"/>
      <c r="AAU716" s="12"/>
      <c r="AAV716" s="12"/>
      <c r="AAW716" s="12"/>
      <c r="AAX716" s="12"/>
      <c r="AAY716" s="12"/>
      <c r="AAZ716" s="12"/>
      <c r="ABA716" s="12"/>
      <c r="ABB716" s="12"/>
      <c r="ABC716" s="12"/>
      <c r="ABD716" s="12"/>
      <c r="ABE716" s="12"/>
      <c r="ABF716" s="12"/>
      <c r="ABG716" s="12"/>
      <c r="ABH716" s="12"/>
      <c r="ABI716" s="12"/>
      <c r="ABJ716" s="12"/>
      <c r="ABK716" s="12"/>
      <c r="ABL716" s="12"/>
      <c r="ABM716" s="12"/>
      <c r="ABN716" s="12"/>
      <c r="ABO716" s="12"/>
      <c r="ABP716" s="12"/>
      <c r="ABQ716" s="12"/>
      <c r="ABR716" s="12"/>
      <c r="ABS716" s="12"/>
      <c r="ABT716" s="12"/>
      <c r="ABU716" s="12"/>
      <c r="ABV716" s="12"/>
      <c r="ABW716" s="12"/>
      <c r="ABX716" s="12"/>
      <c r="ABY716" s="136">
        <f>SUM(YX716,ZA716,ZD716,ZG716,ZJ716,ZM716,ZP716,ZS716,ZV716,ZY716,AAB716,AAE716,AAH716,AAK716,AAN716,AAQ716,AAT716,AAW716,AAZ716,ABC716,ABF716,ABI716,ABL716,ABO716,ABR716,ABU716,ABX716)</f>
        <v>0</v>
      </c>
      <c r="ABZ716" s="12"/>
      <c r="ACA716" s="12"/>
      <c r="ACB716" s="12"/>
      <c r="ACC716" s="12"/>
      <c r="ACD716" s="12"/>
      <c r="ACE716" s="12"/>
      <c r="ACF716" s="12"/>
      <c r="ACG716" s="12"/>
      <c r="ACH716" s="12"/>
      <c r="ACI716" s="12"/>
      <c r="ACJ716" s="12"/>
      <c r="ACK716" s="12"/>
      <c r="ACL716" s="12"/>
      <c r="ACM716" s="12"/>
      <c r="ACN716" s="12"/>
      <c r="ACO716" s="12"/>
      <c r="ACP716" s="12"/>
      <c r="ACQ716" s="12"/>
      <c r="ACR716" s="12"/>
      <c r="ACS716" s="12"/>
      <c r="ACT716" s="12"/>
      <c r="ACU716" s="12"/>
      <c r="ACV716" s="12"/>
      <c r="ACW716" s="12"/>
      <c r="ACX716" s="12"/>
      <c r="ACY716" s="12"/>
      <c r="ACZ716" s="12"/>
      <c r="ADA716" s="12"/>
      <c r="ADB716" s="12"/>
      <c r="ADC716" s="12"/>
      <c r="ADD716" s="12"/>
      <c r="ADE716" s="12"/>
      <c r="ADF716" s="12"/>
      <c r="ADG716" s="12"/>
      <c r="ADH716" s="12"/>
      <c r="ADI716" s="12"/>
      <c r="ADJ716" s="12"/>
      <c r="ADK716" s="12"/>
      <c r="ADL716" s="12"/>
      <c r="ADM716" s="12"/>
      <c r="ADN716" s="12"/>
      <c r="ADO716" s="12"/>
      <c r="ADP716" s="12"/>
      <c r="ADQ716" s="12"/>
      <c r="ADR716" s="12"/>
      <c r="ADS716" s="12"/>
      <c r="ADT716" s="12"/>
      <c r="ADU716" s="12"/>
      <c r="ADV716" s="12"/>
      <c r="ADW716" s="12"/>
      <c r="ADX716" s="12"/>
      <c r="ADY716" s="164"/>
      <c r="ADZ716" s="164"/>
      <c r="AEA716" s="164"/>
      <c r="AEB716" s="164"/>
      <c r="AEC716" s="164"/>
      <c r="AED716" s="164"/>
      <c r="AEE716" s="164"/>
      <c r="AEF716" s="164"/>
      <c r="AEG716" s="164"/>
      <c r="AEH716" s="164"/>
      <c r="AEI716" s="164"/>
      <c r="AEJ716" s="164"/>
      <c r="AEK716" s="164"/>
      <c r="AEL716" s="164"/>
      <c r="AEM716" s="164"/>
      <c r="AEN716" s="164"/>
      <c r="AEO716" s="164"/>
      <c r="AEP716" s="164"/>
      <c r="AEQ716" s="164">
        <f>SUM(ACB716,ACE716,ACH716,ACK716,ACN716,ACQ716,ACT716,ACW716,ACZ716,ADC716,ADF716,ADI716,ADL716,ADO716,ADR716,ADU716,ADX716,AEA716,AED716,AEG716,AEJ716,AEM716,AEP716)</f>
        <v>0</v>
      </c>
    </row>
    <row r="717" spans="1:823">
      <c r="A717" s="13" t="s">
        <v>278</v>
      </c>
      <c r="B717" s="14" t="s">
        <v>280</v>
      </c>
      <c r="C717" s="16" t="s">
        <v>279</v>
      </c>
      <c r="D717" s="12"/>
      <c r="E717" s="12"/>
      <c r="F717" s="44"/>
      <c r="G717" s="12"/>
      <c r="H717" s="12"/>
      <c r="I717" s="44"/>
      <c r="J717" s="12"/>
      <c r="K717" s="12"/>
      <c r="L717" s="44"/>
      <c r="M717" s="12"/>
      <c r="N717" s="12"/>
      <c r="O717" s="44"/>
      <c r="P717" s="12"/>
      <c r="Q717" s="12"/>
      <c r="R717" s="44"/>
      <c r="S717" s="12"/>
      <c r="T717" s="12"/>
      <c r="U717" s="44"/>
      <c r="V717" s="12"/>
      <c r="W717" s="12"/>
      <c r="X717" s="44"/>
      <c r="Y717" s="51">
        <f>SUM(F717,I717,L717,O717,R717,U717,X717)</f>
        <v>0</v>
      </c>
      <c r="Z717" s="12"/>
      <c r="AA717" s="12"/>
      <c r="AB717" s="54"/>
      <c r="AC717" s="12"/>
      <c r="AD717" s="12"/>
      <c r="AE717" s="54"/>
      <c r="AF717" s="12"/>
      <c r="AG717" s="12"/>
      <c r="AH717" s="54"/>
      <c r="AI717" s="12"/>
      <c r="AJ717" s="12"/>
      <c r="AK717" s="54"/>
      <c r="AL717" s="12"/>
      <c r="AM717" s="12"/>
      <c r="AN717" s="54"/>
      <c r="AO717" s="12"/>
      <c r="AP717" s="12"/>
      <c r="AQ717" s="54"/>
      <c r="AR717" s="12"/>
      <c r="AS717" s="12"/>
      <c r="AT717" s="54"/>
      <c r="AU717" s="12"/>
      <c r="AV717" s="12"/>
      <c r="AW717" s="54"/>
      <c r="AX717" s="12"/>
      <c r="AY717" s="12"/>
      <c r="AZ717" s="54"/>
      <c r="BA717" s="12"/>
      <c r="BB717" s="12"/>
      <c r="BC717" s="54"/>
      <c r="BD717" s="12"/>
      <c r="BE717" s="12"/>
      <c r="BF717" s="54"/>
      <c r="BG717" s="12"/>
      <c r="BH717" s="12"/>
      <c r="BI717" s="54"/>
      <c r="BJ717" s="12"/>
      <c r="BK717" s="12"/>
      <c r="BL717" s="54"/>
      <c r="BM717" s="12"/>
      <c r="BN717" s="12"/>
      <c r="BO717" s="54"/>
      <c r="BP717" s="60">
        <f>SUM(BO717,BL717,BI717,BF717,BC717,AZ717,AW717,AT717,AQ717,AN717,AK717,AH717,AE717,AB717)</f>
        <v>0</v>
      </c>
      <c r="BQ717" s="12"/>
      <c r="BR717" s="12"/>
      <c r="BS717" s="54"/>
      <c r="BT717" s="12"/>
      <c r="BU717" s="12"/>
      <c r="BV717" s="54"/>
      <c r="BW717" s="12"/>
      <c r="BX717" s="12"/>
      <c r="BY717" s="54"/>
      <c r="BZ717" s="12"/>
      <c r="CA717" s="12"/>
      <c r="CB717" s="54"/>
      <c r="CC717" s="12"/>
      <c r="CD717" s="12"/>
      <c r="CE717" s="54"/>
      <c r="CF717" s="12"/>
      <c r="CG717" s="12"/>
      <c r="CH717" s="54"/>
      <c r="CI717" s="12"/>
      <c r="CJ717" s="12"/>
      <c r="CK717" s="54"/>
      <c r="CL717" s="12"/>
      <c r="CM717" s="12"/>
      <c r="CN717" s="54"/>
      <c r="CO717" s="12"/>
      <c r="CP717" s="12"/>
      <c r="CQ717" s="54"/>
      <c r="CR717" s="12"/>
      <c r="CS717" s="12"/>
      <c r="CT717" s="54"/>
      <c r="CU717" s="12"/>
      <c r="CV717" s="12"/>
      <c r="CW717" s="54"/>
      <c r="CX717" s="12"/>
      <c r="CY717" s="12"/>
      <c r="CZ717" s="54"/>
      <c r="DA717" s="12"/>
      <c r="DB717" s="12"/>
      <c r="DC717" s="54"/>
      <c r="DD717" s="12"/>
      <c r="DE717" s="12"/>
      <c r="DF717" s="54"/>
      <c r="DG717" s="12"/>
      <c r="DH717" s="12"/>
      <c r="DI717" s="54"/>
      <c r="DJ717" s="12"/>
      <c r="DK717" s="12"/>
      <c r="DL717" s="54"/>
      <c r="DM717" s="12"/>
      <c r="DN717" s="12"/>
      <c r="DO717" s="54"/>
      <c r="DP717" s="12"/>
      <c r="DQ717" s="12"/>
      <c r="DR717" s="54"/>
      <c r="DS717" s="12"/>
      <c r="DT717" s="12"/>
      <c r="DU717" s="54"/>
      <c r="DV717" s="12"/>
      <c r="DW717" s="12"/>
      <c r="DX717" s="54"/>
      <c r="DY717" s="12"/>
      <c r="DZ717" s="12"/>
      <c r="EA717" s="54"/>
      <c r="EB717" s="12"/>
      <c r="EC717" s="12"/>
      <c r="ED717" s="54"/>
      <c r="EE717" s="12"/>
      <c r="EF717" s="12"/>
      <c r="EG717" s="54"/>
      <c r="EH717" s="12"/>
      <c r="EI717" s="12"/>
      <c r="EJ717" s="54"/>
      <c r="EK717" s="12"/>
      <c r="EL717" s="12"/>
      <c r="EM717" s="54"/>
      <c r="EN717" s="64">
        <f>SUM(EM717,EJ717,EG717,ED717,EA717,DX717,DU717,DR717,DO717,DL717,DI717,DF717,DC717,CZ717,CW717,CT717,CQ717,CN717,CK717,CH717,CE717,CB717,BY717,BV717,BS717)</f>
        <v>0</v>
      </c>
      <c r="EO717" s="12"/>
      <c r="EP717" s="12"/>
      <c r="EQ717" s="67"/>
      <c r="ER717" s="12"/>
      <c r="ES717" s="12"/>
      <c r="ET717" s="67"/>
      <c r="EU717" s="12"/>
      <c r="EV717" s="12"/>
      <c r="EW717" s="67"/>
      <c r="EX717" s="12"/>
      <c r="EY717" s="12"/>
      <c r="EZ717" s="67"/>
      <c r="FA717" s="12"/>
      <c r="FB717" s="12"/>
      <c r="FC717" s="67"/>
      <c r="FD717" s="12"/>
      <c r="FE717" s="12"/>
      <c r="FF717" s="67"/>
      <c r="FG717" s="12"/>
      <c r="FH717" s="12"/>
      <c r="FI717" s="67"/>
      <c r="FJ717" s="12"/>
      <c r="FK717" s="12"/>
      <c r="FL717" s="67"/>
      <c r="FM717" s="12"/>
      <c r="FN717" s="12"/>
      <c r="FO717" s="67"/>
      <c r="FP717" s="12"/>
      <c r="FQ717" s="12"/>
      <c r="FR717" s="67"/>
      <c r="FS717" s="12"/>
      <c r="FT717" s="12"/>
      <c r="FU717" s="67"/>
      <c r="FV717" s="12"/>
      <c r="FW717" s="12"/>
      <c r="FX717" s="67"/>
      <c r="FY717" s="12"/>
      <c r="FZ717" s="12"/>
      <c r="GA717" s="67"/>
      <c r="GB717" s="12"/>
      <c r="GC717" s="12"/>
      <c r="GD717" s="67"/>
      <c r="GE717" s="12"/>
      <c r="GF717" s="12"/>
      <c r="GG717" s="67"/>
      <c r="GH717" s="12"/>
      <c r="GI717" s="12"/>
      <c r="GJ717" s="67"/>
      <c r="GK717" s="12"/>
      <c r="GL717" s="12"/>
      <c r="GM717" s="67"/>
      <c r="GN717" s="12"/>
      <c r="GO717" s="12"/>
      <c r="GP717" s="67"/>
      <c r="GQ717" s="12"/>
      <c r="GR717" s="12"/>
      <c r="GS717" s="67"/>
      <c r="GT717" s="12"/>
      <c r="GU717" s="12"/>
      <c r="GV717" s="67"/>
      <c r="GW717" s="12"/>
      <c r="GX717" s="12"/>
      <c r="GY717" s="67"/>
      <c r="GZ717" s="12"/>
      <c r="HA717" s="12"/>
      <c r="HB717" s="67"/>
      <c r="HC717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7" s="12"/>
      <c r="HE717" s="12"/>
      <c r="HF717" s="77"/>
      <c r="HG717" s="12"/>
      <c r="HH717" s="12"/>
      <c r="HI717" s="77"/>
      <c r="HJ717" s="12"/>
      <c r="HK717" s="12"/>
      <c r="HL717" s="77"/>
      <c r="HM717" s="12"/>
      <c r="HN717" s="12"/>
      <c r="HO717" s="77"/>
      <c r="HP717" s="12"/>
      <c r="HQ717" s="12"/>
      <c r="HR717" s="77"/>
      <c r="HS717" s="12"/>
      <c r="HT717" s="12"/>
      <c r="HU717" s="77"/>
      <c r="HV717" s="12"/>
      <c r="HW717" s="12"/>
      <c r="HX717" s="77"/>
      <c r="HY717" s="12"/>
      <c r="HZ717" s="12"/>
      <c r="IA717" s="77"/>
      <c r="IB717" s="12"/>
      <c r="IC717" s="12"/>
      <c r="ID717" s="77"/>
      <c r="IE717" s="12"/>
      <c r="IF717" s="12"/>
      <c r="IG717" s="77"/>
      <c r="IH717" s="12"/>
      <c r="II717" s="12"/>
      <c r="IJ717" s="77"/>
      <c r="IK717" s="12"/>
      <c r="IL717" s="12"/>
      <c r="IM717" s="77"/>
      <c r="IN717" s="12"/>
      <c r="IO717" s="12"/>
      <c r="IP717" s="77"/>
      <c r="IQ717" s="12"/>
      <c r="IR717" s="12"/>
      <c r="IS717" s="77"/>
      <c r="IT717" s="12"/>
      <c r="IU717" s="12"/>
      <c r="IV717" s="77"/>
      <c r="IW717" s="12"/>
      <c r="IX717" s="12"/>
      <c r="IY717" s="77"/>
      <c r="IZ717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7" s="12"/>
      <c r="JB717" s="12"/>
      <c r="JC717" s="82"/>
      <c r="JD717" s="12"/>
      <c r="JE717" s="12"/>
      <c r="JF717" s="82"/>
      <c r="JG717" s="12"/>
      <c r="JH717" s="12"/>
      <c r="JI717" s="82"/>
      <c r="JJ717" s="12"/>
      <c r="JK717" s="12"/>
      <c r="JL717" s="82"/>
      <c r="JM717" s="12"/>
      <c r="JN717" s="12"/>
      <c r="JO717" s="82"/>
      <c r="JP717" s="12"/>
      <c r="JQ717" s="12"/>
      <c r="JR717" s="82"/>
      <c r="JS717" s="12"/>
      <c r="JT717" s="12"/>
      <c r="JU717" s="82"/>
      <c r="JV717" s="12"/>
      <c r="JW717" s="12"/>
      <c r="JX717" s="82"/>
      <c r="JY717" s="12"/>
      <c r="JZ717" s="12"/>
      <c r="KA717" s="82"/>
      <c r="KB717" s="12"/>
      <c r="KC717" s="12"/>
      <c r="KD717" s="82"/>
      <c r="KE717" s="12"/>
      <c r="KF717" s="12"/>
      <c r="KG717" s="82"/>
      <c r="KH717" s="12"/>
      <c r="KI717" s="12"/>
      <c r="KJ717" s="82"/>
      <c r="KK717" s="12"/>
      <c r="KL717" s="12"/>
      <c r="KM717" s="82"/>
      <c r="KN717" s="12"/>
      <c r="KO717" s="12"/>
      <c r="KP717" s="82"/>
      <c r="KQ717" s="12"/>
      <c r="KR717" s="12"/>
      <c r="KS717" s="82"/>
      <c r="KT717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7" s="12"/>
      <c r="KV717" s="12"/>
      <c r="KW717" s="89"/>
      <c r="KX717" s="12"/>
      <c r="KY717" s="12"/>
      <c r="KZ717" s="89"/>
      <c r="LA717" s="12"/>
      <c r="LB717" s="12"/>
      <c r="LC717" s="89"/>
      <c r="LD717" s="12"/>
      <c r="LE717" s="12"/>
      <c r="LF717" s="89"/>
      <c r="LG717" s="12"/>
      <c r="LH717" s="12"/>
      <c r="LI717" s="89"/>
      <c r="LJ717" s="12"/>
      <c r="LK717" s="12"/>
      <c r="LL717" s="89"/>
      <c r="LM717" s="12"/>
      <c r="LN717" s="12"/>
      <c r="LO717" s="89"/>
      <c r="LP717" s="12"/>
      <c r="LQ717" s="12"/>
      <c r="LR717" s="89"/>
      <c r="LS717" s="12"/>
      <c r="LT717" s="12"/>
      <c r="LU717" s="89"/>
      <c r="LV717" s="12"/>
      <c r="LW717" s="12"/>
      <c r="LX717" s="89"/>
      <c r="LY717" s="12"/>
      <c r="LZ717" s="12"/>
      <c r="MA717" s="89"/>
      <c r="MB717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7" s="12"/>
      <c r="MD717" s="12"/>
      <c r="ME717" s="98"/>
      <c r="MF717" s="12"/>
      <c r="MG717" s="12"/>
      <c r="MH717" s="98"/>
      <c r="MI717" s="12"/>
      <c r="MJ717" s="12"/>
      <c r="MK717" s="98"/>
      <c r="ML717" s="12"/>
      <c r="MM717" s="12"/>
      <c r="MN717" s="98"/>
      <c r="MO717" s="12"/>
      <c r="MP717" s="12"/>
      <c r="MQ717" s="98"/>
      <c r="MR717" s="12"/>
      <c r="MS717" s="12"/>
      <c r="MT717" s="98"/>
      <c r="MU717" s="12"/>
      <c r="MV717" s="12"/>
      <c r="MW717" s="98"/>
      <c r="MX717" s="12"/>
      <c r="MY717" s="12"/>
      <c r="MZ717" s="98"/>
      <c r="NA717" s="12"/>
      <c r="NB717" s="12"/>
      <c r="NC717" s="103"/>
      <c r="ND717" s="12"/>
      <c r="NE717" s="12"/>
      <c r="NF717" s="103"/>
      <c r="NG717" s="12"/>
      <c r="NH717" s="12"/>
      <c r="NI717" s="103"/>
      <c r="NJ717" s="12"/>
      <c r="NK717" s="12"/>
      <c r="NL717" s="103"/>
      <c r="NM717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7" s="12"/>
      <c r="NO717" s="12"/>
      <c r="NP717" s="110"/>
      <c r="NQ717" s="12"/>
      <c r="NR717" s="12"/>
      <c r="NS717" s="110"/>
      <c r="NT717" s="12"/>
      <c r="NU717" s="12"/>
      <c r="NV717" s="110"/>
      <c r="NW717" s="12"/>
      <c r="NX717" s="12"/>
      <c r="NY717" s="110"/>
      <c r="NZ717" s="12"/>
      <c r="OA717" s="12"/>
      <c r="OB717" s="110"/>
      <c r="OC717" s="12"/>
      <c r="OD717" s="12"/>
      <c r="OE717" s="110"/>
      <c r="OF717" s="12"/>
      <c r="OG717" s="12"/>
      <c r="OH717" s="110"/>
      <c r="OI717" s="12"/>
      <c r="OJ717" s="12"/>
      <c r="OK717" s="110"/>
      <c r="OL717" s="12"/>
      <c r="OM717" s="12"/>
      <c r="ON717" s="110"/>
      <c r="OO717" s="12"/>
      <c r="OP717" s="12"/>
      <c r="OQ717" s="110"/>
      <c r="OR717" s="12"/>
      <c r="OS717" s="12"/>
      <c r="OT717" s="110"/>
      <c r="OU717" s="12"/>
      <c r="OV717" s="12"/>
      <c r="OW717" s="110"/>
      <c r="OX717" s="12"/>
      <c r="OY717" s="12"/>
      <c r="OZ717" s="110"/>
      <c r="PA717" s="12"/>
      <c r="PB717" s="12"/>
      <c r="PC717" s="110"/>
      <c r="PD717" s="12"/>
      <c r="PE717" s="12"/>
      <c r="PF717" s="110"/>
      <c r="PG717" s="12"/>
      <c r="PH717" s="12"/>
      <c r="PI717" s="110"/>
      <c r="PJ717" s="12"/>
      <c r="PK717" s="12"/>
      <c r="PL717" s="110"/>
      <c r="PM717" s="12"/>
      <c r="PN717" s="12"/>
      <c r="PO717" s="110"/>
      <c r="PP717" s="12"/>
      <c r="PQ717" s="12"/>
      <c r="PR717" s="110"/>
      <c r="PS717" s="12"/>
      <c r="PT717" s="12"/>
      <c r="PU717" s="110"/>
      <c r="PV717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7" s="12"/>
      <c r="PX717" s="12"/>
      <c r="PY717" s="121"/>
      <c r="PZ717" s="12"/>
      <c r="QA717" s="12"/>
      <c r="QB717" s="121"/>
      <c r="QC717" s="12"/>
      <c r="QD717" s="12"/>
      <c r="QE717" s="121"/>
      <c r="QF717" s="12"/>
      <c r="QG717" s="12"/>
      <c r="QH717" s="121"/>
      <c r="QI717" s="12"/>
      <c r="QJ717" s="12"/>
      <c r="QK717" s="121"/>
      <c r="QL717" s="12"/>
      <c r="QM717" s="12"/>
      <c r="QN717" s="121"/>
      <c r="QO717" s="126">
        <f>Tabela1[[#This Row],[p120]]+Tabela1[[#This Row],[pkt9]]+Tabela1[[#This Row],[p121]]+Tabela1[[#This Row],[punkty44]]+Tabela1[[#This Row],[p122]]+Tabela1[[#This Row],[p123]]</f>
        <v>0</v>
      </c>
      <c r="QP717" s="12"/>
      <c r="QQ717" s="12"/>
      <c r="QR717" s="12"/>
      <c r="QS717" s="12"/>
      <c r="QT717" s="12"/>
      <c r="QU717" s="12"/>
      <c r="QV717" s="12"/>
      <c r="QW717" s="12"/>
      <c r="QX717" s="12"/>
      <c r="QY717" s="12"/>
      <c r="QZ717" s="12"/>
      <c r="RA717" s="12"/>
      <c r="RB717" s="12"/>
      <c r="RC717" s="12"/>
      <c r="RD717" s="12"/>
      <c r="RE717" s="12"/>
      <c r="RF717" s="12"/>
      <c r="RG717" s="12"/>
      <c r="RH717" s="12"/>
      <c r="RI717" s="12"/>
      <c r="RJ717" s="12"/>
      <c r="RK717" s="12"/>
      <c r="RL717" s="12"/>
      <c r="RM717" s="12"/>
      <c r="RN717" s="12"/>
      <c r="RO717" s="12"/>
      <c r="RP717" s="12"/>
      <c r="RQ717" s="12"/>
      <c r="RR717" s="12"/>
      <c r="RS717" s="12"/>
      <c r="RT717" s="12"/>
      <c r="RU717" s="12"/>
      <c r="RV717" s="12"/>
      <c r="RW717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7" s="12"/>
      <c r="RY717" s="12"/>
      <c r="RZ717" s="12"/>
      <c r="SA717" s="12"/>
      <c r="SB717" s="12"/>
      <c r="SC717" s="12"/>
      <c r="SD717" s="12"/>
      <c r="SE717" s="12"/>
      <c r="SF717" s="12"/>
      <c r="SG717" s="12"/>
      <c r="SH717" s="12"/>
      <c r="SI717" s="12"/>
      <c r="SJ717" s="12"/>
      <c r="SK717" s="12"/>
      <c r="SL717" s="12"/>
      <c r="SM717" s="12"/>
      <c r="SN717" s="12"/>
      <c r="SO717" s="12"/>
      <c r="SP717" s="12"/>
      <c r="SQ717" s="12"/>
      <c r="SR717" s="12"/>
      <c r="SS717" s="12"/>
      <c r="ST717" s="12"/>
      <c r="SU717" s="12"/>
      <c r="SV717" s="12"/>
      <c r="SW717" s="12"/>
      <c r="SX717" s="12"/>
      <c r="SY717" s="12"/>
      <c r="SZ717" s="12"/>
      <c r="TA717" s="12"/>
      <c r="TB717" s="12"/>
      <c r="TC717" s="12"/>
      <c r="TD717" s="12"/>
      <c r="TE717" s="12"/>
      <c r="TF717" s="12"/>
      <c r="TG717" s="12"/>
      <c r="TH717" s="12"/>
      <c r="TI717" s="12"/>
      <c r="TJ717" s="12"/>
      <c r="TK717" s="12"/>
      <c r="TL717" s="12"/>
      <c r="TM717" s="12"/>
      <c r="TN717" s="12"/>
      <c r="TO717" s="12"/>
      <c r="TP717" s="12"/>
      <c r="TQ717" s="12"/>
      <c r="TR717" s="12"/>
      <c r="TS717" s="12"/>
      <c r="TT717" s="12"/>
      <c r="TU717" s="12"/>
      <c r="TV717" s="12"/>
      <c r="TW717" s="12"/>
      <c r="TX717" s="12"/>
      <c r="TY717" s="12"/>
      <c r="TZ717" s="12"/>
      <c r="UA717" s="12"/>
      <c r="UB717" s="12"/>
      <c r="UC717" s="12"/>
      <c r="UD717" s="12"/>
      <c r="UE717" s="12"/>
      <c r="UF717" s="12"/>
      <c r="UG717" s="12"/>
      <c r="UH717" s="12"/>
      <c r="UI717" s="12"/>
      <c r="UJ717" s="12"/>
      <c r="UK717" s="12"/>
      <c r="UL717" s="145">
        <f>SUM(RZ717,SC717,SF717,SI717,SL717,SO717,SR717,SU717,SX717,TA717,TD717,TG717,TJ717,TM717,TP717,TS717,TV717,TY717,UB717,UE717,UH717,UK717)</f>
        <v>0</v>
      </c>
      <c r="UM717" s="12"/>
      <c r="UN717" s="12"/>
      <c r="UO717" s="12"/>
      <c r="UP717" s="12"/>
      <c r="UQ717" s="12"/>
      <c r="UR717" s="12"/>
      <c r="US717" s="12"/>
      <c r="UT717" s="12"/>
      <c r="UU717" s="12"/>
      <c r="UV717" s="12"/>
      <c r="UW717" s="12"/>
      <c r="UX717" s="12"/>
      <c r="UY717" s="12"/>
      <c r="UZ717" s="12"/>
      <c r="VA717" s="12"/>
      <c r="VB717" s="12"/>
      <c r="VC717" s="12"/>
      <c r="VD717" s="12"/>
      <c r="VE717" s="12"/>
      <c r="VF717" s="12"/>
      <c r="VG717" s="12"/>
      <c r="VH717" s="12"/>
      <c r="VI717" s="12"/>
      <c r="VJ717" s="12"/>
      <c r="VK717" s="12"/>
      <c r="VL717" s="12"/>
      <c r="VM717" s="12"/>
      <c r="VN717" s="12"/>
      <c r="VO717" s="12"/>
      <c r="VP717" s="12"/>
      <c r="VQ717" s="12"/>
      <c r="VR717" s="12"/>
      <c r="VS717" s="12"/>
      <c r="VT717" s="12"/>
      <c r="VU717" s="12"/>
      <c r="VV717" s="12"/>
      <c r="VW717" s="12"/>
      <c r="VX717" s="12"/>
      <c r="VY717" s="12"/>
      <c r="VZ717" s="12"/>
      <c r="WA717" s="12"/>
      <c r="WB717" s="12"/>
      <c r="WC717" s="12"/>
      <c r="WD717" s="12"/>
      <c r="WE717" s="12"/>
      <c r="WF717" s="12"/>
      <c r="WG717" s="12"/>
      <c r="WH717" s="12"/>
      <c r="WI717" s="12"/>
      <c r="WJ717" s="12"/>
      <c r="WK717" s="12"/>
      <c r="WL717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7" s="12"/>
      <c r="WN717" s="12"/>
      <c r="WO717" s="12"/>
      <c r="WP717" s="12"/>
      <c r="WQ717" s="12"/>
      <c r="WR717" s="12"/>
      <c r="WS717" s="12"/>
      <c r="WT717" s="12"/>
      <c r="WU717" s="12"/>
      <c r="WV717" s="12"/>
      <c r="WW717" s="12"/>
      <c r="WX717" s="12"/>
      <c r="WY717" s="12"/>
      <c r="WZ717" s="12"/>
      <c r="XA717" s="12"/>
      <c r="XB717" s="12"/>
      <c r="XC717" s="12"/>
      <c r="XD717" s="12"/>
      <c r="XE717" s="12"/>
      <c r="XF717" s="12"/>
      <c r="XG717" s="12"/>
      <c r="XH717" s="12"/>
      <c r="XI717" s="12"/>
      <c r="XJ717" s="12"/>
      <c r="XK717" s="12"/>
      <c r="XL717" s="12"/>
      <c r="XM717" s="12"/>
      <c r="XN717" s="12"/>
      <c r="XO717" s="12"/>
      <c r="XP717" s="12"/>
      <c r="XQ717" s="12"/>
      <c r="XR717" s="12"/>
      <c r="XS717" s="12"/>
      <c r="XT717" s="12"/>
      <c r="XU717" s="12"/>
      <c r="XV717" s="12"/>
      <c r="XW717" s="12"/>
      <c r="XX717" s="12"/>
      <c r="XY717" s="12"/>
      <c r="XZ717" s="12"/>
      <c r="YA717" s="12"/>
      <c r="YB717" s="12"/>
      <c r="YC717" s="12"/>
      <c r="YD717" s="12"/>
      <c r="YE717" s="12"/>
      <c r="YF717" s="12"/>
      <c r="YG717" s="12"/>
      <c r="YH717" s="12"/>
      <c r="YI717" s="12"/>
      <c r="YJ717" s="12"/>
      <c r="YK717" s="12"/>
      <c r="YL717" s="12"/>
      <c r="YM717" s="12"/>
      <c r="YN717" s="12"/>
      <c r="YO717" s="12"/>
      <c r="YP717" s="12"/>
      <c r="YQ717" s="12"/>
      <c r="YR717" s="12"/>
      <c r="YS717" s="12"/>
      <c r="YT717" s="12"/>
      <c r="YU717" s="126">
        <f>SUM(WO717,WR717,WU717,WX717,XA717,XD717,XG717,XJ717,XM717,XP717,XS717,XV717,XY717,YB717,YE717,YH717,YK717,YN717,YQ717,YT717)</f>
        <v>0</v>
      </c>
      <c r="YV717" s="12"/>
      <c r="YW717" s="12"/>
      <c r="YX717" s="12"/>
      <c r="YY717" s="12"/>
      <c r="YZ717" s="12"/>
      <c r="ZA717" s="12"/>
      <c r="ZB717" s="12"/>
      <c r="ZC717" s="12"/>
      <c r="ZD717" s="12"/>
      <c r="ZE717" s="12"/>
      <c r="ZF717" s="12"/>
      <c r="ZG717" s="12"/>
      <c r="ZH717" s="12"/>
      <c r="ZI717" s="12"/>
      <c r="ZJ717" s="12"/>
      <c r="ZK717" s="12"/>
      <c r="ZL717" s="12"/>
      <c r="ZM717" s="12"/>
      <c r="ZN717" s="12"/>
      <c r="ZO717" s="12"/>
      <c r="ZP717" s="12"/>
      <c r="ZQ717" s="12"/>
      <c r="ZR717" s="12"/>
      <c r="ZS717" s="12"/>
      <c r="ZT717" s="12"/>
      <c r="ZU717" s="12"/>
      <c r="ZV717" s="12"/>
      <c r="ZW717" s="12"/>
      <c r="ZX717" s="12"/>
      <c r="ZY717" s="12"/>
      <c r="ZZ717" s="12"/>
      <c r="AAA717" s="12"/>
      <c r="AAB717" s="12"/>
      <c r="AAC717" s="12"/>
      <c r="AAD717" s="12"/>
      <c r="AAE717" s="12"/>
      <c r="AAF717" s="12"/>
      <c r="AAG717" s="12"/>
      <c r="AAH717" s="12"/>
      <c r="AAI717" s="12"/>
      <c r="AAJ717" s="12"/>
      <c r="AAK717" s="12"/>
      <c r="AAL717" s="12"/>
      <c r="AAM717" s="12"/>
      <c r="AAN717" s="12"/>
      <c r="AAO717" s="12"/>
      <c r="AAP717" s="12"/>
      <c r="AAQ717" s="12"/>
      <c r="AAR717" s="12"/>
      <c r="AAS717" s="12"/>
      <c r="AAT717" s="12"/>
      <c r="AAU717" s="12"/>
      <c r="AAV717" s="12"/>
      <c r="AAW717" s="12"/>
      <c r="AAX717" s="12"/>
      <c r="AAY717" s="12"/>
      <c r="AAZ717" s="12"/>
      <c r="ABA717" s="12"/>
      <c r="ABB717" s="12"/>
      <c r="ABC717" s="12"/>
      <c r="ABD717" s="12"/>
      <c r="ABE717" s="12"/>
      <c r="ABF717" s="12"/>
      <c r="ABG717" s="12"/>
      <c r="ABH717" s="12"/>
      <c r="ABI717" s="12"/>
      <c r="ABJ717" s="12"/>
      <c r="ABK717" s="12"/>
      <c r="ABL717" s="12"/>
      <c r="ABM717" s="12"/>
      <c r="ABN717" s="12"/>
      <c r="ABO717" s="12"/>
      <c r="ABP717" s="12"/>
      <c r="ABQ717" s="12"/>
      <c r="ABR717" s="12"/>
      <c r="ABS717" s="12"/>
      <c r="ABT717" s="12"/>
      <c r="ABU717" s="12"/>
      <c r="ABV717" s="12"/>
      <c r="ABW717" s="12"/>
      <c r="ABX717" s="12"/>
      <c r="ABY717" s="136">
        <f>SUM(YX717,ZA717,ZD717,ZG717,ZJ717,ZM717,ZP717,ZS717,ZV717,ZY717,AAB717,AAE717,AAH717,AAK717,AAN717,AAQ717,AAT717,AAW717,AAZ717,ABC717,ABF717,ABI717,ABL717,ABO717,ABR717,ABU717,ABX717)</f>
        <v>0</v>
      </c>
      <c r="ABZ717" s="12"/>
      <c r="ACA717" s="12"/>
      <c r="ACB717" s="12"/>
      <c r="ACC717" s="12"/>
      <c r="ACD717" s="12"/>
      <c r="ACE717" s="12"/>
      <c r="ACF717" s="12"/>
      <c r="ACG717" s="12"/>
      <c r="ACH717" s="12"/>
      <c r="ACI717" s="12"/>
      <c r="ACJ717" s="12"/>
      <c r="ACK717" s="12"/>
      <c r="ACL717" s="12"/>
      <c r="ACM717" s="12"/>
      <c r="ACN717" s="12"/>
      <c r="ACO717" s="12"/>
      <c r="ACP717" s="12"/>
      <c r="ACQ717" s="12"/>
      <c r="ACR717" s="12"/>
      <c r="ACS717" s="12"/>
      <c r="ACT717" s="12"/>
      <c r="ACU717" s="12"/>
      <c r="ACV717" s="12"/>
      <c r="ACW717" s="12"/>
      <c r="ACX717" s="12"/>
      <c r="ACY717" s="12"/>
      <c r="ACZ717" s="12"/>
      <c r="ADA717" s="12"/>
      <c r="ADB717" s="12"/>
      <c r="ADC717" s="12"/>
      <c r="ADD717" s="12"/>
      <c r="ADE717" s="12"/>
      <c r="ADF717" s="12"/>
      <c r="ADG717" s="12"/>
      <c r="ADH717" s="12"/>
      <c r="ADI717" s="12"/>
      <c r="ADJ717" s="12"/>
      <c r="ADK717" s="12"/>
      <c r="ADL717" s="12"/>
      <c r="ADM717" s="12"/>
      <c r="ADN717" s="12"/>
      <c r="ADO717" s="12"/>
      <c r="ADP717" s="12"/>
      <c r="ADQ717" s="12"/>
      <c r="ADR717" s="12"/>
      <c r="ADS717" s="12"/>
      <c r="ADT717" s="12"/>
      <c r="ADU717" s="12"/>
      <c r="ADV717" s="12"/>
      <c r="ADW717" s="12"/>
      <c r="ADX717" s="12"/>
      <c r="ADY717" s="164"/>
      <c r="ADZ717" s="164"/>
      <c r="AEA717" s="164"/>
      <c r="AEB717" s="164"/>
      <c r="AEC717" s="164"/>
      <c r="AED717" s="164"/>
      <c r="AEE717" s="164"/>
      <c r="AEF717" s="164"/>
      <c r="AEG717" s="164"/>
      <c r="AEH717" s="164"/>
      <c r="AEI717" s="164"/>
      <c r="AEJ717" s="164"/>
      <c r="AEK717" s="164"/>
      <c r="AEL717" s="164"/>
      <c r="AEM717" s="164"/>
      <c r="AEN717" s="164"/>
      <c r="AEO717" s="164"/>
      <c r="AEP717" s="164"/>
      <c r="AEQ717" s="164">
        <f>SUM(ACB717,ACE717,ACH717,ACK717,ACN717,ACQ717,ACT717,ACW717,ACZ717,ADC717,ADF717,ADI717,ADL717,ADO717,ADR717,ADU717,ADX717,AEA717,AED717,AEG717,AEJ717,AEM717,AEP717)</f>
        <v>0</v>
      </c>
    </row>
    <row r="718" spans="1:823">
      <c r="A718" s="13"/>
      <c r="B718" s="14"/>
      <c r="C718" s="15"/>
      <c r="D718" s="12"/>
      <c r="E718" s="12"/>
      <c r="F718" s="44"/>
      <c r="G718" s="12"/>
      <c r="H718" s="12"/>
      <c r="I718" s="44"/>
      <c r="J718" s="12"/>
      <c r="K718" s="12"/>
      <c r="L718" s="44"/>
      <c r="M718" s="12"/>
      <c r="N718" s="12"/>
      <c r="O718" s="44"/>
      <c r="P718" s="12"/>
      <c r="Q718" s="12"/>
      <c r="R718" s="44"/>
      <c r="S718" s="12"/>
      <c r="T718" s="12"/>
      <c r="U718" s="44"/>
      <c r="V718" s="12"/>
      <c r="W718" s="12"/>
      <c r="X718" s="44"/>
      <c r="Y718" s="51">
        <f>SUM(F718,I718,L718,O718,R718,U718,X718)</f>
        <v>0</v>
      </c>
      <c r="Z718" s="12"/>
      <c r="AA718" s="12"/>
      <c r="AB718" s="54"/>
      <c r="AC718" s="12"/>
      <c r="AD718" s="12"/>
      <c r="AE718" s="54"/>
      <c r="AF718" s="12"/>
      <c r="AG718" s="12"/>
      <c r="AH718" s="54"/>
      <c r="AI718" s="12"/>
      <c r="AJ718" s="12"/>
      <c r="AK718" s="54"/>
      <c r="AL718" s="12"/>
      <c r="AM718" s="12"/>
      <c r="AN718" s="54"/>
      <c r="AO718" s="12"/>
      <c r="AP718" s="12"/>
      <c r="AQ718" s="54"/>
      <c r="AR718" s="12"/>
      <c r="AS718" s="12"/>
      <c r="AT718" s="54"/>
      <c r="AU718" s="12"/>
      <c r="AV718" s="12"/>
      <c r="AW718" s="54"/>
      <c r="AX718" s="12"/>
      <c r="AY718" s="12"/>
      <c r="AZ718" s="54"/>
      <c r="BA718" s="12"/>
      <c r="BB718" s="12"/>
      <c r="BC718" s="54"/>
      <c r="BD718" s="12"/>
      <c r="BE718" s="12"/>
      <c r="BF718" s="54"/>
      <c r="BG718" s="12"/>
      <c r="BH718" s="12"/>
      <c r="BI718" s="54"/>
      <c r="BJ718" s="12"/>
      <c r="BK718" s="12"/>
      <c r="BL718" s="54"/>
      <c r="BM718" s="12"/>
      <c r="BN718" s="12"/>
      <c r="BO718" s="54"/>
      <c r="BP718" s="60">
        <f>SUM(BO718,BL718,BI718,BF718,BC718,AZ718,AW718,AT718,AQ718,AN718,AK718,AH718,AE718,AB718)</f>
        <v>0</v>
      </c>
      <c r="BQ718" s="12"/>
      <c r="BR718" s="12"/>
      <c r="BS718" s="12"/>
      <c r="BT718" s="12"/>
      <c r="BU718" s="12"/>
      <c r="BV718" s="54"/>
      <c r="BW718" s="12"/>
      <c r="BX718" s="12"/>
      <c r="BY718" s="54"/>
      <c r="BZ718" s="12"/>
      <c r="CA718" s="12"/>
      <c r="CB718" s="54"/>
      <c r="CC718" s="12"/>
      <c r="CD718" s="12"/>
      <c r="CE718" s="54"/>
      <c r="CF718" s="12"/>
      <c r="CG718" s="12"/>
      <c r="CH718" s="54"/>
      <c r="CI718" s="12"/>
      <c r="CJ718" s="12"/>
      <c r="CK718" s="54"/>
      <c r="CL718" s="12"/>
      <c r="CM718" s="12"/>
      <c r="CN718" s="54"/>
      <c r="CO718" s="12"/>
      <c r="CP718" s="12"/>
      <c r="CQ718" s="54"/>
      <c r="CR718" s="12"/>
      <c r="CS718" s="12"/>
      <c r="CT718" s="54"/>
      <c r="CU718" s="12"/>
      <c r="CV718" s="12"/>
      <c r="CW718" s="54"/>
      <c r="CX718" s="54"/>
      <c r="CY718" s="54"/>
      <c r="CZ718" s="54"/>
      <c r="DA718" s="12"/>
      <c r="DB718" s="12"/>
      <c r="DC718" s="54"/>
      <c r="DD718" s="12"/>
      <c r="DE718" s="12"/>
      <c r="DF718" s="54"/>
      <c r="DG718" s="12"/>
      <c r="DH718" s="12"/>
      <c r="DI718" s="54"/>
      <c r="DJ718" s="12"/>
      <c r="DK718" s="12"/>
      <c r="DL718" s="54"/>
      <c r="DM718" s="12"/>
      <c r="DN718" s="12"/>
      <c r="DO718" s="54"/>
      <c r="DP718" s="12"/>
      <c r="DQ718" s="12"/>
      <c r="DR718" s="54"/>
      <c r="DS718" s="12"/>
      <c r="DT718" s="12"/>
      <c r="DU718" s="54"/>
      <c r="DV718" s="12"/>
      <c r="DW718" s="12"/>
      <c r="DX718" s="54"/>
      <c r="DY718" s="12"/>
      <c r="DZ718" s="12"/>
      <c r="EA718" s="54"/>
      <c r="EB718" s="12"/>
      <c r="EC718" s="12"/>
      <c r="ED718" s="54"/>
      <c r="EE718" s="12"/>
      <c r="EF718" s="12"/>
      <c r="EG718" s="54"/>
      <c r="EH718" s="12"/>
      <c r="EI718" s="12"/>
      <c r="EJ718" s="54"/>
      <c r="EK718" s="12"/>
      <c r="EL718" s="12"/>
      <c r="EM718" s="54"/>
      <c r="EN718" s="64">
        <f>SUM(EM718,EJ718,EG718,ED718,EA718,DX718,DU718,DR718,DO718,DL718,DI718,DF718,DC718,CZ718,CW718,CT718,CQ718,CN718,CK718,CH718,CE718,CB718,BY718,BV718,BS718)</f>
        <v>0</v>
      </c>
      <c r="EO718" s="12"/>
      <c r="EP718" s="12"/>
      <c r="EQ718" s="67"/>
      <c r="ER718" s="12"/>
      <c r="ES718" s="12"/>
      <c r="ET718" s="67"/>
      <c r="EU718" s="12"/>
      <c r="EV718" s="12"/>
      <c r="EW718" s="67"/>
      <c r="EX718" s="12"/>
      <c r="EY718" s="12"/>
      <c r="EZ718" s="67"/>
      <c r="FA718" s="12"/>
      <c r="FB718" s="12"/>
      <c r="FC718" s="67"/>
      <c r="FD718" s="12"/>
      <c r="FE718" s="12"/>
      <c r="FF718" s="67"/>
      <c r="FG718" s="12"/>
      <c r="FH718" s="12"/>
      <c r="FI718" s="67"/>
      <c r="FJ718" s="12"/>
      <c r="FK718" s="12"/>
      <c r="FL718" s="67"/>
      <c r="FM718" s="12"/>
      <c r="FN718" s="12"/>
      <c r="FO718" s="67"/>
      <c r="FP718" s="12"/>
      <c r="FQ718" s="12"/>
      <c r="FR718" s="67"/>
      <c r="FS718" s="12"/>
      <c r="FT718" s="12"/>
      <c r="FU718" s="67"/>
      <c r="FV718" s="12"/>
      <c r="FW718" s="12"/>
      <c r="FX718" s="67"/>
      <c r="FY718" s="12"/>
      <c r="FZ718" s="12"/>
      <c r="GA718" s="67"/>
      <c r="GB718" s="12"/>
      <c r="GC718" s="12"/>
      <c r="GD718" s="67"/>
      <c r="GE718" s="12"/>
      <c r="GF718" s="12"/>
      <c r="GG718" s="67"/>
      <c r="GH718" s="12"/>
      <c r="GI718" s="12"/>
      <c r="GJ718" s="67"/>
      <c r="GK718" s="12"/>
      <c r="GL718" s="12"/>
      <c r="GM718" s="67"/>
      <c r="GN718" s="12"/>
      <c r="GO718" s="12"/>
      <c r="GP718" s="67"/>
      <c r="GQ718" s="12"/>
      <c r="GR718" s="12"/>
      <c r="GS718" s="67"/>
      <c r="GT718" s="12"/>
      <c r="GU718" s="12"/>
      <c r="GV718" s="67"/>
      <c r="GW718" s="12"/>
      <c r="GX718" s="12"/>
      <c r="GY718" s="67"/>
      <c r="GZ718" s="12"/>
      <c r="HA718" s="12"/>
      <c r="HB718" s="67"/>
      <c r="HC718" s="73">
        <f>Tabela1[[#This Row],[punkty]]+Tabela1[[#This Row],[punkty2]]+Tabela1[[#This Row],[punkty3]]+Tabela1[[#This Row],[pkt]]+Tabela1[[#This Row],[punkty4]]+Tabela1[[#This Row],[punkty5]]+Tabela1[[#This Row],[punkty6]]+Tabela1[[#This Row],[punkty7]]+Tabela1[[#This Row],[punkty8]]+Tabela1[[#This Row],[punkty9]]+Tabela1[[#This Row],[punkty10]]+Tabela1[[#This Row],[punky]]+Tabela1[[#This Row],[punkty11]]+Tabela1[[#This Row],[punkty12]]+Tabela1[[#This Row],[punkty13]]+Tabela1[[#This Row],[punkty14]]+Tabela1[[#This Row],[punkty15]]+Tabela1[[#This Row],[punkty16]]+Tabela1[[#This Row],[punkty17]]+Tabela1[[#This Row],[punkty18]]+Tabela1[[#This Row],[punkty19]]+Tabela1[[#This Row],[punkty20]]</f>
        <v>0</v>
      </c>
      <c r="HD718" s="12"/>
      <c r="HE718" s="12"/>
      <c r="HF718" s="77"/>
      <c r="HG718" s="12"/>
      <c r="HH718" s="12"/>
      <c r="HI718" s="77"/>
      <c r="HJ718" s="12"/>
      <c r="HK718" s="12"/>
      <c r="HL718" s="77"/>
      <c r="HM718" s="12"/>
      <c r="HN718" s="12"/>
      <c r="HO718" s="77"/>
      <c r="HP718" s="12"/>
      <c r="HQ718" s="12"/>
      <c r="HR718" s="77"/>
      <c r="HS718" s="12"/>
      <c r="HT718" s="12"/>
      <c r="HU718" s="77"/>
      <c r="HV718" s="12"/>
      <c r="HW718" s="12"/>
      <c r="HX718" s="77"/>
      <c r="HY718" s="12"/>
      <c r="HZ718" s="12"/>
      <c r="IA718" s="77"/>
      <c r="IB718" s="12"/>
      <c r="IC718" s="12"/>
      <c r="ID718" s="77"/>
      <c r="IE718" s="12"/>
      <c r="IF718" s="12"/>
      <c r="IG718" s="77"/>
      <c r="IH718" s="12"/>
      <c r="II718" s="12"/>
      <c r="IJ718" s="77"/>
      <c r="IK718" s="12"/>
      <c r="IL718" s="12"/>
      <c r="IM718" s="77"/>
      <c r="IN718" s="12"/>
      <c r="IO718" s="12"/>
      <c r="IP718" s="77"/>
      <c r="IQ718" s="12"/>
      <c r="IR718" s="12"/>
      <c r="IS718" s="77"/>
      <c r="IT718" s="12"/>
      <c r="IU718" s="12"/>
      <c r="IV718" s="77"/>
      <c r="IW718" s="12"/>
      <c r="IX718" s="12"/>
      <c r="IY718" s="77"/>
      <c r="IZ718" s="80">
        <f>Tabela1[[#This Row],[punkty21]]+Tabela1[[#This Row],[punkty22]]+Tabela1[[#This Row],[punkty23]]+Tabela1[[#This Row],[punkty24]]+Tabela1[[#This Row],[punkty25]]+Tabela1[[#This Row],[punkty26]]+Tabela1[[#This Row],[punkty27]]+Tabela1[[#This Row],[pkt2]]+Tabela1[[#This Row],[punkty28]]+Tabela1[[#This Row],[punkty29]]+Tabela1[[#This Row],[punkty30]]+Tabela1[[#This Row],[punkty31]]+Tabela1[[#This Row],[punkty32]]+Tabela1[[#This Row],[punkty33]]+Tabela1[[#This Row],[piunkty]]+Tabela1[[#This Row],[punkty34]]</f>
        <v>0</v>
      </c>
      <c r="JA718" s="12"/>
      <c r="JB718" s="12"/>
      <c r="JC718" s="82"/>
      <c r="JD718" s="12"/>
      <c r="JE718" s="12"/>
      <c r="JF718" s="82"/>
      <c r="JG718" s="12"/>
      <c r="JH718" s="12"/>
      <c r="JI718" s="82"/>
      <c r="JJ718" s="12"/>
      <c r="JK718" s="12"/>
      <c r="JL718" s="82"/>
      <c r="JM718" s="12"/>
      <c r="JN718" s="12"/>
      <c r="JO718" s="82"/>
      <c r="JP718" s="12"/>
      <c r="JQ718" s="12"/>
      <c r="JR718" s="82"/>
      <c r="JS718" s="12"/>
      <c r="JT718" s="12"/>
      <c r="JU718" s="82"/>
      <c r="JV718" s="12"/>
      <c r="JW718" s="12"/>
      <c r="JX718" s="82"/>
      <c r="JY718" s="12"/>
      <c r="JZ718" s="12"/>
      <c r="KA718" s="82"/>
      <c r="KB718" s="12"/>
      <c r="KC718" s="12"/>
      <c r="KD718" s="82"/>
      <c r="KE718" s="12"/>
      <c r="KF718" s="12"/>
      <c r="KG718" s="82"/>
      <c r="KH718" s="12"/>
      <c r="KI718" s="12"/>
      <c r="KJ718" s="82"/>
      <c r="KK718" s="12"/>
      <c r="KL718" s="12"/>
      <c r="KM718" s="82"/>
      <c r="KN718" s="12"/>
      <c r="KO718" s="12"/>
      <c r="KP718" s="82"/>
      <c r="KQ718" s="12"/>
      <c r="KR718" s="12"/>
      <c r="KS718" s="82"/>
      <c r="KT718" s="87">
        <f>Tabela1[[#This Row],[punkty35]]+Tabela1[[#This Row],[punkty36]]+Tabela1[[#This Row],[punkty37]]+Tabela1[[#This Row],[pkt3]]+Tabela1[[#This Row],[punkty38]]+Tabela1[[#This Row],[pkt4]]+Tabela1[[#This Row],[pkt5]]+Tabela1[[#This Row],[pkt6]]+Tabela1[[#This Row],[pkt7]]+Tabela1[[#This Row],[p74]]+Tabela1[[#This Row],[p75]]+Tabela1[[#This Row],[p76]]+Tabela1[[#This Row],[p77]]+Tabela1[[#This Row],[p78]]+Tabela1[[#This Row],[p79]]</f>
        <v>0</v>
      </c>
      <c r="KU718" s="12"/>
      <c r="KV718" s="12"/>
      <c r="KW718" s="89"/>
      <c r="KX718" s="12"/>
      <c r="KY718" s="12"/>
      <c r="KZ718" s="89"/>
      <c r="LA718" s="12"/>
      <c r="LB718" s="12"/>
      <c r="LC718" s="89"/>
      <c r="LD718" s="12"/>
      <c r="LE718" s="12"/>
      <c r="LF718" s="89"/>
      <c r="LG718" s="12"/>
      <c r="LH718" s="12"/>
      <c r="LI718" s="89"/>
      <c r="LJ718" s="12"/>
      <c r="LK718" s="12"/>
      <c r="LL718" s="89"/>
      <c r="LM718" s="12"/>
      <c r="LN718" s="12"/>
      <c r="LO718" s="89"/>
      <c r="LP718" s="12"/>
      <c r="LQ718" s="12"/>
      <c r="LR718" s="89"/>
      <c r="LS718" s="12"/>
      <c r="LT718" s="12"/>
      <c r="LU718" s="89"/>
      <c r="LV718" s="12"/>
      <c r="LW718" s="12"/>
      <c r="LX718" s="89"/>
      <c r="LY718" s="12"/>
      <c r="LZ718" s="12"/>
      <c r="MA718" s="89"/>
      <c r="MB718" s="60">
        <f>Tabela1[[#This Row],[punkty39]]+Tabela1[[#This Row],[punkty40]]+Tabela1[[#This Row],[punkty41]]+Tabela1[[#This Row],[punkty42]]+Tabela1[[#This Row],[punkty43]]+Tabela1[[#This Row],[p80]]+Tabela1[[#This Row],[pkt8]]+Tabela1[[#This Row],[p81]]+Tabela1[[#This Row],[p82]]+Tabela1[[#This Row],[p83]]+Tabela1[[#This Row],[p84]]</f>
        <v>0</v>
      </c>
      <c r="MC718" s="12"/>
      <c r="MD718" s="12"/>
      <c r="ME718" s="98"/>
      <c r="MF718" s="12"/>
      <c r="MG718" s="12"/>
      <c r="MH718" s="98"/>
      <c r="MI718" s="12"/>
      <c r="MJ718" s="12"/>
      <c r="MK718" s="98"/>
      <c r="ML718" s="12"/>
      <c r="MM718" s="12"/>
      <c r="MN718" s="98"/>
      <c r="MO718" s="12"/>
      <c r="MP718" s="12"/>
      <c r="MQ718" s="98"/>
      <c r="MR718" s="12"/>
      <c r="MS718" s="12"/>
      <c r="MT718" s="98"/>
      <c r="MU718" s="12"/>
      <c r="MV718" s="12"/>
      <c r="MW718" s="98"/>
      <c r="MX718" s="12"/>
      <c r="MY718" s="12"/>
      <c r="MZ718" s="98"/>
      <c r="NA718" s="12"/>
      <c r="NB718" s="12"/>
      <c r="NC718" s="103"/>
      <c r="ND718" s="12"/>
      <c r="NE718" s="12"/>
      <c r="NF718" s="103"/>
      <c r="NG718" s="12"/>
      <c r="NH718" s="12"/>
      <c r="NI718" s="103"/>
      <c r="NJ718" s="12"/>
      <c r="NK718" s="12"/>
      <c r="NL718" s="103"/>
      <c r="NM718" s="106">
        <f>Tabela1[[#This Row],[p85]]+Tabela1[[#This Row],[p86]]+Tabela1[[#This Row],[p87]]+Tabela1[[#This Row],[p88]]+Tabela1[[#This Row],[p91]]+Tabela1[[#This Row],[p92]]+Tabela1[[#This Row],[p93]]+Tabela1[[#This Row],[p94]]+Tabela1[[#This Row],[p95]]+Tabela1[[#This Row],[p97]]+Tabela1[[#This Row],[p98]]+Tabela1[[#This Row],[p99]]</f>
        <v>0</v>
      </c>
      <c r="NN718" s="12"/>
      <c r="NO718" s="12"/>
      <c r="NP718" s="110"/>
      <c r="NQ718" s="12"/>
      <c r="NR718" s="12"/>
      <c r="NS718" s="110"/>
      <c r="NT718" s="12"/>
      <c r="NU718" s="12"/>
      <c r="NV718" s="110"/>
      <c r="NW718" s="12"/>
      <c r="NX718" s="12"/>
      <c r="NY718" s="110"/>
      <c r="NZ718" s="12"/>
      <c r="OA718" s="12"/>
      <c r="OB718" s="110"/>
      <c r="OC718" s="12"/>
      <c r="OD718" s="12"/>
      <c r="OE718" s="110"/>
      <c r="OF718" s="12"/>
      <c r="OG718" s="12"/>
      <c r="OH718" s="110"/>
      <c r="OI718" s="12"/>
      <c r="OJ718" s="12"/>
      <c r="OK718" s="110"/>
      <c r="OL718" s="12"/>
      <c r="OM718" s="12"/>
      <c r="ON718" s="110"/>
      <c r="OO718" s="12"/>
      <c r="OP718" s="12"/>
      <c r="OQ718" s="110"/>
      <c r="OR718" s="12"/>
      <c r="OS718" s="12"/>
      <c r="OT718" s="110"/>
      <c r="OU718" s="12"/>
      <c r="OV718" s="12"/>
      <c r="OW718" s="110"/>
      <c r="OX718" s="12"/>
      <c r="OY718" s="12"/>
      <c r="OZ718" s="110"/>
      <c r="PA718" s="12"/>
      <c r="PB718" s="12"/>
      <c r="PC718" s="110"/>
      <c r="PD718" s="12"/>
      <c r="PE718" s="12"/>
      <c r="PF718" s="110"/>
      <c r="PG718" s="12"/>
      <c r="PH718" s="12"/>
      <c r="PI718" s="110"/>
      <c r="PJ718" s="12"/>
      <c r="PK718" s="12"/>
      <c r="PL718" s="110"/>
      <c r="PM718" s="12"/>
      <c r="PN718" s="12"/>
      <c r="PO718" s="110"/>
      <c r="PP718" s="12"/>
      <c r="PQ718" s="12"/>
      <c r="PR718" s="110"/>
      <c r="PS718" s="12"/>
      <c r="PT718" s="12"/>
      <c r="PU718" s="110"/>
      <c r="PV718" s="113">
        <f>Tabela1[[#This Row],[p100]]+Tabela1[[#This Row],[p101]]+Tabela1[[#This Row],[p102]]+Tabela1[[#This Row],[p103]]+Tabela1[[#This Row],[p104]]+Tabela1[[#This Row],[p105]]+Tabela1[[#This Row],[p106]]+Tabela1[[#This Row],[p107]]+Tabela1[[#This Row],[p108]]+Tabela1[[#This Row],[p109]]+Tabela1[[#This Row],[p110]]+Tabela1[[#This Row],[p111]]+Tabela1[[#This Row],[p112]]+Tabela1[[#This Row],[p113]]+Tabela1[[#This Row],[p114]]+Tabela1[[#This Row],[p115]]+Tabela1[[#This Row],[p116]]+Tabela1[[#This Row],[p117]]+Tabela1[[#This Row],[p118]]+Tabela1[[#This Row],[p119]]</f>
        <v>0</v>
      </c>
      <c r="PW718" s="12"/>
      <c r="PX718" s="12"/>
      <c r="PY718" s="121"/>
      <c r="PZ718" s="12"/>
      <c r="QA718" s="12"/>
      <c r="QB718" s="121"/>
      <c r="QC718" s="12"/>
      <c r="QD718" s="12"/>
      <c r="QE718" s="121"/>
      <c r="QF718" s="12"/>
      <c r="QG718" s="12"/>
      <c r="QH718" s="121"/>
      <c r="QI718" s="12"/>
      <c r="QJ718" s="12"/>
      <c r="QK718" s="121"/>
      <c r="QL718" s="12"/>
      <c r="QM718" s="12"/>
      <c r="QN718" s="121"/>
      <c r="QO718" s="126">
        <f>Tabela1[[#This Row],[p120]]+Tabela1[[#This Row],[pkt9]]+Tabela1[[#This Row],[p121]]+Tabela1[[#This Row],[punkty44]]+Tabela1[[#This Row],[p122]]+Tabela1[[#This Row],[p123]]</f>
        <v>0</v>
      </c>
      <c r="QP718" s="12"/>
      <c r="QQ718" s="12"/>
      <c r="QR718" s="12"/>
      <c r="QS718" s="12"/>
      <c r="QT718" s="12"/>
      <c r="QU718" s="12"/>
      <c r="QV718" s="12"/>
      <c r="QW718" s="12"/>
      <c r="QX718" s="12"/>
      <c r="QY718" s="12"/>
      <c r="QZ718" s="12"/>
      <c r="RA718" s="12"/>
      <c r="RB718" s="12"/>
      <c r="RC718" s="12"/>
      <c r="RD718" s="12"/>
      <c r="RE718" s="12"/>
      <c r="RF718" s="12"/>
      <c r="RG718" s="12"/>
      <c r="RH718" s="12"/>
      <c r="RI718" s="12"/>
      <c r="RJ718" s="12"/>
      <c r="RK718" s="12"/>
      <c r="RL718" s="12"/>
      <c r="RM718" s="12"/>
      <c r="RN718" s="12"/>
      <c r="RO718" s="12"/>
      <c r="RP718" s="12"/>
      <c r="RQ718" s="12"/>
      <c r="RR718" s="12"/>
      <c r="RS718" s="12"/>
      <c r="RT718" s="12"/>
      <c r="RU718" s="12"/>
      <c r="RV718" s="12"/>
      <c r="RW718" s="136">
        <f>Tabela1[[#This Row],[punkty45]]+Tabela1[[#This Row],[punkty46]]+Tabela1[[#This Row],[punkty47]]+Tabela1[[#This Row],[punkty48]]+Tabela1[[#This Row],[punkty49]]+Tabela1[[#This Row],[punkty50]]+Tabela1[[#This Row],[punkty51]]+Tabela1[[#This Row],[punkty52]]+Tabela1[[#This Row],[punkty53]]+Tabela1[[#This Row],[punkty54]]+Tabela1[[#This Row],[punkty55]]</f>
        <v>0</v>
      </c>
      <c r="RX718" s="12"/>
      <c r="RY718" s="12"/>
      <c r="RZ718" s="12"/>
      <c r="SA718" s="12"/>
      <c r="SB718" s="12"/>
      <c r="SC718" s="12"/>
      <c r="SD718" s="12"/>
      <c r="SE718" s="12"/>
      <c r="SF718" s="12"/>
      <c r="SG718" s="12"/>
      <c r="SH718" s="12"/>
      <c r="SI718" s="12"/>
      <c r="SJ718" s="12"/>
      <c r="SK718" s="12"/>
      <c r="SL718" s="12"/>
      <c r="SM718" s="12"/>
      <c r="SN718" s="12"/>
      <c r="SO718" s="12"/>
      <c r="SP718" s="12"/>
      <c r="SQ718" s="12"/>
      <c r="SR718" s="12"/>
      <c r="SS718" s="12"/>
      <c r="ST718" s="12"/>
      <c r="SU718" s="12"/>
      <c r="SV718" s="12"/>
      <c r="SW718" s="12"/>
      <c r="SX718" s="12"/>
      <c r="SY718" s="12"/>
      <c r="SZ718" s="12"/>
      <c r="TA718" s="12"/>
      <c r="TB718" s="12"/>
      <c r="TC718" s="12"/>
      <c r="TD718" s="12"/>
      <c r="TE718" s="12"/>
      <c r="TF718" s="12"/>
      <c r="TG718" s="12"/>
      <c r="TH718" s="12"/>
      <c r="TI718" s="12"/>
      <c r="TJ718" s="12"/>
      <c r="TK718" s="12"/>
      <c r="TL718" s="12"/>
      <c r="TM718" s="12"/>
      <c r="TN718" s="12"/>
      <c r="TO718" s="12"/>
      <c r="TP718" s="12"/>
      <c r="TQ718" s="12"/>
      <c r="TR718" s="12"/>
      <c r="TS718" s="12"/>
      <c r="TT718" s="12"/>
      <c r="TU718" s="12"/>
      <c r="TV718" s="12"/>
      <c r="TW718" s="12"/>
      <c r="TX718" s="12"/>
      <c r="TY718" s="12"/>
      <c r="TZ718" s="12"/>
      <c r="UA718" s="12"/>
      <c r="UB718" s="12"/>
      <c r="UC718" s="12"/>
      <c r="UD718" s="12"/>
      <c r="UE718" s="12"/>
      <c r="UF718" s="12"/>
      <c r="UG718" s="12"/>
      <c r="UH718" s="12"/>
      <c r="UI718" s="12"/>
      <c r="UJ718" s="12"/>
      <c r="UK718" s="12"/>
      <c r="UL718" s="145">
        <f>SUM(RZ718,SC718,SF718,SI718,SL718,SO718,SR718,SU718,SX718,TA718,TD718,TG718,TJ718,TM718,TP718,TS718,TV718,TY718,UB718,UE718,UH718,UK718)</f>
        <v>0</v>
      </c>
      <c r="UM718" s="12"/>
      <c r="UN718" s="12"/>
      <c r="UO718" s="12"/>
      <c r="UP718" s="12"/>
      <c r="UQ718" s="12"/>
      <c r="UR718" s="12"/>
      <c r="US718" s="12"/>
      <c r="UT718" s="12"/>
      <c r="UU718" s="12"/>
      <c r="UV718" s="12"/>
      <c r="UW718" s="12"/>
      <c r="UX718" s="12"/>
      <c r="UY718" s="12"/>
      <c r="UZ718" s="12"/>
      <c r="VA718" s="12"/>
      <c r="VB718" s="12"/>
      <c r="VC718" s="12"/>
      <c r="VD718" s="12"/>
      <c r="VE718" s="12"/>
      <c r="VF718" s="12"/>
      <c r="VG718" s="12"/>
      <c r="VH718" s="12"/>
      <c r="VI718" s="12"/>
      <c r="VJ718" s="12"/>
      <c r="VK718" s="12"/>
      <c r="VL718" s="12"/>
      <c r="VM718" s="12"/>
      <c r="VN718" s="12"/>
      <c r="VO718" s="12"/>
      <c r="VP718" s="12"/>
      <c r="VQ718" s="12"/>
      <c r="VR718" s="12"/>
      <c r="VS718" s="12"/>
      <c r="VT718" s="12"/>
      <c r="VU718" s="12"/>
      <c r="VV718" s="12"/>
      <c r="VW718" s="12"/>
      <c r="VX718" s="12"/>
      <c r="VY718" s="12"/>
      <c r="VZ718" s="12"/>
      <c r="WA718" s="12"/>
      <c r="WB718" s="12"/>
      <c r="WC718" s="12"/>
      <c r="WD718" s="12"/>
      <c r="WE718" s="12"/>
      <c r="WF718" s="12"/>
      <c r="WG718" s="12"/>
      <c r="WH718" s="12"/>
      <c r="WI718" s="12"/>
      <c r="WJ718" s="12"/>
      <c r="WK718" s="12"/>
      <c r="WL718" s="145">
        <f>SUM(Tabela1[[#This Row],[punkty78]],Tabela1[[#This Row],[punkty79]],Tabela1[[#This Row],[punkty80]],Tabela1[[#This Row],[punkty81]],Tabela1[[#This Row],[punkty82]],Tabela1[[#This Row],[punkty83]],Tabela1[[#This Row],[wynik2]],Tabela1[[#This Row],[punkty84]],Tabela1[[#This Row],[punkty85]],Tabela1[[#This Row],[punkty86]],Tabela1[[#This Row],[punkty87]],Tabela1[[#This Row],[punkty88]],Tabela1[[#This Row],[punkty89]],Tabela1[[#This Row],[punkty90]],Tabela1[[#This Row],[punkty91]],Tabela1[[#This Row],[punkty92]],Tabela1[[#This Row],[punkty93]])</f>
        <v>0</v>
      </c>
      <c r="WM718" s="12"/>
      <c r="WN718" s="12"/>
      <c r="WO718" s="12"/>
      <c r="WP718" s="12"/>
      <c r="WQ718" s="12"/>
      <c r="WR718" s="12"/>
      <c r="WS718" s="12"/>
      <c r="WT718" s="12"/>
      <c r="WU718" s="12"/>
      <c r="WV718" s="12"/>
      <c r="WW718" s="12"/>
      <c r="WX718" s="12"/>
      <c r="WY718" s="12"/>
      <c r="WZ718" s="12"/>
      <c r="XA718" s="12"/>
      <c r="XB718" s="12"/>
      <c r="XC718" s="12"/>
      <c r="XD718" s="12"/>
      <c r="XE718" s="12"/>
      <c r="XF718" s="12"/>
      <c r="XG718" s="12"/>
      <c r="XH718" s="12"/>
      <c r="XI718" s="12"/>
      <c r="XJ718" s="12"/>
      <c r="XK718" s="12"/>
      <c r="XL718" s="12"/>
      <c r="XM718" s="12"/>
      <c r="XN718" s="12"/>
      <c r="XO718" s="12"/>
      <c r="XP718" s="12"/>
      <c r="XQ718" s="12"/>
      <c r="XR718" s="12"/>
      <c r="XS718" s="12"/>
      <c r="XT718" s="12"/>
      <c r="XU718" s="12"/>
      <c r="XV718" s="12"/>
      <c r="XW718" s="12"/>
      <c r="XX718" s="12"/>
      <c r="XY718" s="12"/>
      <c r="XZ718" s="12"/>
      <c r="YA718" s="12"/>
      <c r="YB718" s="12"/>
      <c r="YC718" s="12"/>
      <c r="YD718" s="12"/>
      <c r="YE718" s="12"/>
      <c r="YF718" s="12"/>
      <c r="YG718" s="12"/>
      <c r="YH718" s="12"/>
      <c r="YI718" s="12"/>
      <c r="YJ718" s="12"/>
      <c r="YK718" s="12"/>
      <c r="YL718" s="12"/>
      <c r="YM718" s="12"/>
      <c r="YN718" s="12"/>
      <c r="YO718" s="12"/>
      <c r="YP718" s="12"/>
      <c r="YQ718" s="12"/>
      <c r="YR718" s="12"/>
      <c r="YS718" s="12"/>
      <c r="YT718" s="12"/>
      <c r="YU718" s="126">
        <f>SUM(WO718,WR718,WU718,WX718,XA718,XD718,XG718,XJ718,XM718,XP718,XS718,XV718,XY718,YB718,YE718,YH718,YK718,YN718,YQ718,YT718)</f>
        <v>0</v>
      </c>
      <c r="YV718" s="12"/>
      <c r="YW718" s="12"/>
      <c r="YX718" s="12"/>
      <c r="YY718" s="12"/>
      <c r="YZ718" s="12"/>
      <c r="ZA718" s="12"/>
      <c r="ZB718" s="12"/>
      <c r="ZC718" s="12"/>
      <c r="ZD718" s="12"/>
      <c r="ZE718" s="12"/>
      <c r="ZF718" s="12"/>
      <c r="ZG718" s="12"/>
      <c r="ZH718" s="12"/>
      <c r="ZI718" s="12"/>
      <c r="ZJ718" s="12"/>
      <c r="ZK718" s="12"/>
      <c r="ZL718" s="12"/>
      <c r="ZM718" s="12"/>
      <c r="ZN718" s="12"/>
      <c r="ZO718" s="12"/>
      <c r="ZP718" s="12"/>
      <c r="ZQ718" s="12"/>
      <c r="ZR718" s="12"/>
      <c r="ZS718" s="12"/>
      <c r="ZT718" s="12"/>
      <c r="ZU718" s="12"/>
      <c r="ZV718" s="12"/>
      <c r="ZW718" s="12"/>
      <c r="ZX718" s="12"/>
      <c r="ZY718" s="12"/>
      <c r="ZZ718" s="12"/>
      <c r="AAA718" s="12"/>
      <c r="AAB718" s="12"/>
      <c r="AAC718" s="12"/>
      <c r="AAD718" s="12"/>
      <c r="AAE718" s="12"/>
      <c r="AAF718" s="12"/>
      <c r="AAG718" s="12"/>
      <c r="AAH718" s="12"/>
      <c r="AAI718" s="12"/>
      <c r="AAJ718" s="12"/>
      <c r="AAK718" s="12"/>
      <c r="AAL718" s="12"/>
      <c r="AAM718" s="12"/>
      <c r="AAN718" s="12"/>
      <c r="AAO718" s="12"/>
      <c r="AAP718" s="12"/>
      <c r="AAQ718" s="12"/>
      <c r="AAR718" s="12"/>
      <c r="AAS718" s="12"/>
      <c r="AAT718" s="12"/>
      <c r="AAU718" s="12"/>
      <c r="AAV718" s="12"/>
      <c r="AAW718" s="12"/>
      <c r="AAX718" s="12"/>
      <c r="AAY718" s="12"/>
      <c r="AAZ718" s="12"/>
      <c r="ABA718" s="12"/>
      <c r="ABB718" s="12"/>
      <c r="ABC718" s="12"/>
      <c r="ABD718" s="12"/>
      <c r="ABE718" s="12"/>
      <c r="ABF718" s="12"/>
      <c r="ABG718" s="12"/>
      <c r="ABH718" s="12"/>
      <c r="ABI718" s="12"/>
      <c r="ABJ718" s="12"/>
      <c r="ABK718" s="12"/>
      <c r="ABL718" s="12"/>
      <c r="ABM718" s="12"/>
      <c r="ABN718" s="12"/>
      <c r="ABO718" s="12"/>
      <c r="ABP718" s="12"/>
      <c r="ABQ718" s="12"/>
      <c r="ABR718" s="12"/>
      <c r="ABS718" s="12"/>
      <c r="ABT718" s="12"/>
      <c r="ABU718" s="12"/>
      <c r="ABV718" s="12"/>
      <c r="ABW718" s="12"/>
      <c r="ABX718" s="12"/>
      <c r="ABY718" s="136">
        <f>SUM(YX718,ZA718,ZD718,ZG718,ZJ718,ZM718,ZP718,ZS718,ZV718,ZY718,AAB718,AAE718,AAH718,AAK718,AAN718,AAQ718,AAT718,AAW718,AAZ718,ABC718,ABF718,ABI718,ABL718,ABO718,ABR718,ABU718,ABX718)</f>
        <v>0</v>
      </c>
      <c r="ABZ718" s="12"/>
      <c r="ACA718" s="12"/>
      <c r="ACB718" s="12"/>
      <c r="ACC718" s="12"/>
      <c r="ACD718" s="12"/>
      <c r="ACE718" s="12"/>
      <c r="ACF718" s="12"/>
      <c r="ACG718" s="12"/>
      <c r="ACH718" s="12"/>
      <c r="ACI718" s="12"/>
      <c r="ACJ718" s="12"/>
      <c r="ACK718" s="12"/>
      <c r="ACL718" s="12"/>
      <c r="ACM718" s="12"/>
      <c r="ACN718" s="12"/>
      <c r="ACO718" s="12"/>
      <c r="ACP718" s="12"/>
      <c r="ACQ718" s="12"/>
      <c r="ACR718" s="12"/>
      <c r="ACS718" s="12"/>
      <c r="ACT718" s="12"/>
      <c r="ACU718" s="12"/>
      <c r="ACV718" s="12"/>
      <c r="ACW718" s="12"/>
      <c r="ACX718" s="12"/>
      <c r="ACY718" s="12"/>
      <c r="ACZ718" s="12"/>
      <c r="ADA718" s="12"/>
      <c r="ADB718" s="12"/>
      <c r="ADC718" s="12"/>
      <c r="ADD718" s="12"/>
      <c r="ADE718" s="12"/>
      <c r="ADF718" s="12"/>
      <c r="ADG718" s="12"/>
      <c r="ADH718" s="12"/>
      <c r="ADI718" s="12"/>
      <c r="ADJ718" s="12"/>
      <c r="ADK718" s="12"/>
      <c r="ADL718" s="12"/>
      <c r="ADM718" s="12"/>
      <c r="ADN718" s="12"/>
      <c r="ADO718" s="12"/>
      <c r="ADP718" s="12"/>
      <c r="ADQ718" s="12"/>
      <c r="ADR718" s="12"/>
      <c r="ADS718" s="12"/>
      <c r="ADT718" s="12"/>
      <c r="ADU718" s="12"/>
      <c r="ADV718" s="12"/>
      <c r="ADW718" s="12"/>
      <c r="ADX718" s="12"/>
      <c r="ADY718" s="164"/>
      <c r="ADZ718" s="164"/>
      <c r="AEA718" s="164"/>
      <c r="AEB718" s="164"/>
      <c r="AEC718" s="164"/>
      <c r="AED718" s="164"/>
      <c r="AEE718" s="164"/>
      <c r="AEF718" s="164"/>
      <c r="AEG718" s="164"/>
      <c r="AEH718" s="164"/>
      <c r="AEI718" s="164"/>
      <c r="AEJ718" s="164"/>
      <c r="AEK718" s="164"/>
      <c r="AEL718" s="164"/>
      <c r="AEM718" s="164"/>
      <c r="AEN718" s="164"/>
      <c r="AEO718" s="164"/>
      <c r="AEP718" s="164"/>
      <c r="AEQ718" s="164">
        <f>SUM(ACB718,ACE718,ACH718,ACK718,ACN718,ACQ718,ACT718,ACW718,ACZ718,ADC718,ADF718,ADI718,ADL718,ADO718,ADR718,ADU718,ADX718,AEA718,AED718,AEG718,AEJ718,AEM718,AEP718)</f>
        <v>0</v>
      </c>
    </row>
  </sheetData>
  <sortState xmlns:xlrd2="http://schemas.microsoft.com/office/spreadsheetml/2017/richdata2" ref="A10:C571">
    <sortCondition ref="A10:A571"/>
  </sortState>
  <mergeCells count="267">
    <mergeCell ref="ADY1:AEA1"/>
    <mergeCell ref="AEB1:AED1"/>
    <mergeCell ref="AEE1:AEG1"/>
    <mergeCell ref="AEH1:AEJ1"/>
    <mergeCell ref="AEK1:AEM1"/>
    <mergeCell ref="AEN1:AEP1"/>
    <mergeCell ref="ADG1:ADI1"/>
    <mergeCell ref="ADJ1:ADL1"/>
    <mergeCell ref="ADM1:ADO1"/>
    <mergeCell ref="ADP1:ADR1"/>
    <mergeCell ref="ADS1:ADU1"/>
    <mergeCell ref="ABZ1:ACB1"/>
    <mergeCell ref="ACC1:ACE1"/>
    <mergeCell ref="ACF1:ACH1"/>
    <mergeCell ref="ACI1:ACK1"/>
    <mergeCell ref="ACL1:ACN1"/>
    <mergeCell ref="ACO1:ACQ1"/>
    <mergeCell ref="ACR1:ACT1"/>
    <mergeCell ref="ACU1:ACW1"/>
    <mergeCell ref="ACX1:ACZ1"/>
    <mergeCell ref="YV1:YX1"/>
    <mergeCell ref="YY1:ZA1"/>
    <mergeCell ref="ZB1:ZD1"/>
    <mergeCell ref="ZE1:ZG1"/>
    <mergeCell ref="ZH1:ZJ1"/>
    <mergeCell ref="ZK1:ZM1"/>
    <mergeCell ref="YI1:YK1"/>
    <mergeCell ref="YL1:YN1"/>
    <mergeCell ref="YO1:YQ1"/>
    <mergeCell ref="YR1:YT1"/>
    <mergeCell ref="XH1:XJ1"/>
    <mergeCell ref="XK1:XM1"/>
    <mergeCell ref="XN1:XP1"/>
    <mergeCell ref="XQ1:XS1"/>
    <mergeCell ref="XT1:XV1"/>
    <mergeCell ref="XW1:XY1"/>
    <mergeCell ref="XZ1:YB1"/>
    <mergeCell ref="YC1:YE1"/>
    <mergeCell ref="YF1:YH1"/>
    <mergeCell ref="VE1:VG1"/>
    <mergeCell ref="VH1:VJ1"/>
    <mergeCell ref="UM1:UO1"/>
    <mergeCell ref="UP1:UR1"/>
    <mergeCell ref="US1:UU1"/>
    <mergeCell ref="UV1:UX1"/>
    <mergeCell ref="UY1:VA1"/>
    <mergeCell ref="VB1:VD1"/>
    <mergeCell ref="JS1:JU1"/>
    <mergeCell ref="JV1:JX1"/>
    <mergeCell ref="KN1:KP1"/>
    <mergeCell ref="KQ1:KS1"/>
    <mergeCell ref="JY1:KA1"/>
    <mergeCell ref="NA1:NC1"/>
    <mergeCell ref="ND1:NF1"/>
    <mergeCell ref="NG1:NI1"/>
    <mergeCell ref="NJ1:NL1"/>
    <mergeCell ref="LS1:LU1"/>
    <mergeCell ref="LV1:LX1"/>
    <mergeCell ref="LY1:MA1"/>
    <mergeCell ref="LG1:LI1"/>
    <mergeCell ref="LD1:LF1"/>
    <mergeCell ref="LJ1:LL1"/>
    <mergeCell ref="LM1:LO1"/>
    <mergeCell ref="HD1:HF1"/>
    <mergeCell ref="HG1:HI1"/>
    <mergeCell ref="HJ1:HL1"/>
    <mergeCell ref="KU1:KW1"/>
    <mergeCell ref="KX1:KZ1"/>
    <mergeCell ref="LA1:LC1"/>
    <mergeCell ref="HM1:HO1"/>
    <mergeCell ref="HP1:HR1"/>
    <mergeCell ref="HS1:HU1"/>
    <mergeCell ref="HV1:HX1"/>
    <mergeCell ref="HY1:IA1"/>
    <mergeCell ref="IB1:ID1"/>
    <mergeCell ref="IE1:IG1"/>
    <mergeCell ref="IW1:IY1"/>
    <mergeCell ref="IH1:IJ1"/>
    <mergeCell ref="IK1:IM1"/>
    <mergeCell ref="IN1:IP1"/>
    <mergeCell ref="IQ1:IS1"/>
    <mergeCell ref="IT1:IV1"/>
    <mergeCell ref="JJ1:JL1"/>
    <mergeCell ref="JM1:JO1"/>
    <mergeCell ref="JP1:JR1"/>
    <mergeCell ref="JA1:JC1"/>
    <mergeCell ref="JD1:JF1"/>
    <mergeCell ref="DG1:DI1"/>
    <mergeCell ref="DJ1:DL1"/>
    <mergeCell ref="EB1:ED1"/>
    <mergeCell ref="EE1:EG1"/>
    <mergeCell ref="EH1:EJ1"/>
    <mergeCell ref="EK1:EM1"/>
    <mergeCell ref="DM1:DO1"/>
    <mergeCell ref="DP1:DR1"/>
    <mergeCell ref="DS1:DU1"/>
    <mergeCell ref="DV1:DX1"/>
    <mergeCell ref="JG1:JI1"/>
    <mergeCell ref="DY1:EA1"/>
    <mergeCell ref="EO1:EQ1"/>
    <mergeCell ref="ER1:ET1"/>
    <mergeCell ref="CU1:CW1"/>
    <mergeCell ref="CF1:CH1"/>
    <mergeCell ref="CI1:CK1"/>
    <mergeCell ref="CL1:CN1"/>
    <mergeCell ref="CO1:CQ1"/>
    <mergeCell ref="CR1:CT1"/>
    <mergeCell ref="DA1:DC1"/>
    <mergeCell ref="DD1:DF1"/>
    <mergeCell ref="CX1:CZ1"/>
    <mergeCell ref="EU1:EW1"/>
    <mergeCell ref="EX1:EZ1"/>
    <mergeCell ref="FA1:FC1"/>
    <mergeCell ref="FS1:FU1"/>
    <mergeCell ref="FD1:FF1"/>
    <mergeCell ref="FG1:FI1"/>
    <mergeCell ref="FJ1:FL1"/>
    <mergeCell ref="FM1:FO1"/>
    <mergeCell ref="FP1:FR1"/>
    <mergeCell ref="FV1:FX1"/>
    <mergeCell ref="FY1:GA1"/>
    <mergeCell ref="BQ1:BS1"/>
    <mergeCell ref="BT1:BV1"/>
    <mergeCell ref="BW1:BY1"/>
    <mergeCell ref="BZ1:CB1"/>
    <mergeCell ref="CC1:CE1"/>
    <mergeCell ref="BG1:BI1"/>
    <mergeCell ref="BJ1:BL1"/>
    <mergeCell ref="BM1:BO1"/>
    <mergeCell ref="AR1:AT1"/>
    <mergeCell ref="AU1:AW1"/>
    <mergeCell ref="AX1:AZ1"/>
    <mergeCell ref="BA1:BC1"/>
    <mergeCell ref="BD1:BF1"/>
    <mergeCell ref="AL1:AN1"/>
    <mergeCell ref="D1:F1"/>
    <mergeCell ref="Z1:AB1"/>
    <mergeCell ref="AC1:AE1"/>
    <mergeCell ref="AF1:AH1"/>
    <mergeCell ref="AI1:AK1"/>
    <mergeCell ref="P1:R1"/>
    <mergeCell ref="S1:U1"/>
    <mergeCell ref="V1:X1"/>
    <mergeCell ref="M1:O1"/>
    <mergeCell ref="G1:I1"/>
    <mergeCell ref="J1:L1"/>
    <mergeCell ref="GB1:GD1"/>
    <mergeCell ref="GE1:GG1"/>
    <mergeCell ref="GH1:GJ1"/>
    <mergeCell ref="GZ1:HB1"/>
    <mergeCell ref="GK1:GM1"/>
    <mergeCell ref="GN1:GP1"/>
    <mergeCell ref="GQ1:GS1"/>
    <mergeCell ref="GT1:GV1"/>
    <mergeCell ref="GW1:GY1"/>
    <mergeCell ref="KB1:KD1"/>
    <mergeCell ref="KE1:KG1"/>
    <mergeCell ref="KH1:KJ1"/>
    <mergeCell ref="KK1:KM1"/>
    <mergeCell ref="MX1:MZ1"/>
    <mergeCell ref="NN1:NP1"/>
    <mergeCell ref="NQ1:NS1"/>
    <mergeCell ref="NT1:NV1"/>
    <mergeCell ref="NW1:NY1"/>
    <mergeCell ref="LP1:LR1"/>
    <mergeCell ref="MC1:ME1"/>
    <mergeCell ref="MF1:MH1"/>
    <mergeCell ref="MI1:MK1"/>
    <mergeCell ref="ML1:MN1"/>
    <mergeCell ref="MO1:MQ1"/>
    <mergeCell ref="MR1:MT1"/>
    <mergeCell ref="MU1:MW1"/>
    <mergeCell ref="QV1:QX1"/>
    <mergeCell ref="QY1:RA1"/>
    <mergeCell ref="RB1:RD1"/>
    <mergeCell ref="RE1:RG1"/>
    <mergeCell ref="RH1:RJ1"/>
    <mergeCell ref="RK1:RM1"/>
    <mergeCell ref="OU1:OW1"/>
    <mergeCell ref="OX1:OZ1"/>
    <mergeCell ref="PA1:PC1"/>
    <mergeCell ref="PD1:PF1"/>
    <mergeCell ref="PG1:PI1"/>
    <mergeCell ref="PJ1:PL1"/>
    <mergeCell ref="PM1:PO1"/>
    <mergeCell ref="QP1:QR1"/>
    <mergeCell ref="QS1:QU1"/>
    <mergeCell ref="PW1:PY1"/>
    <mergeCell ref="PZ1:QB1"/>
    <mergeCell ref="QC1:QE1"/>
    <mergeCell ref="QF1:QH1"/>
    <mergeCell ref="QI1:QK1"/>
    <mergeCell ref="QL1:QN1"/>
    <mergeCell ref="NZ1:OB1"/>
    <mergeCell ref="OC1:OE1"/>
    <mergeCell ref="OF1:OH1"/>
    <mergeCell ref="OI1:OK1"/>
    <mergeCell ref="OL1:ON1"/>
    <mergeCell ref="PP1:PR1"/>
    <mergeCell ref="PS1:PU1"/>
    <mergeCell ref="OO1:OQ1"/>
    <mergeCell ref="OR1:OT1"/>
    <mergeCell ref="RN1:RP1"/>
    <mergeCell ref="RQ1:RS1"/>
    <mergeCell ref="RT1:RV1"/>
    <mergeCell ref="RX1:RZ1"/>
    <mergeCell ref="SA1:SC1"/>
    <mergeCell ref="SD1:SF1"/>
    <mergeCell ref="SG1:SI1"/>
    <mergeCell ref="SJ1:SL1"/>
    <mergeCell ref="SM1:SO1"/>
    <mergeCell ref="SP1:SR1"/>
    <mergeCell ref="SS1:SU1"/>
    <mergeCell ref="SV1:SX1"/>
    <mergeCell ref="UF1:UH1"/>
    <mergeCell ref="UI1:UK1"/>
    <mergeCell ref="TZ1:UB1"/>
    <mergeCell ref="UC1:UE1"/>
    <mergeCell ref="SY1:TA1"/>
    <mergeCell ref="TB1:TD1"/>
    <mergeCell ref="TE1:TG1"/>
    <mergeCell ref="TH1:TJ1"/>
    <mergeCell ref="TK1:TM1"/>
    <mergeCell ref="TN1:TP1"/>
    <mergeCell ref="TQ1:TS1"/>
    <mergeCell ref="TT1:TV1"/>
    <mergeCell ref="TW1:TY1"/>
    <mergeCell ref="WM1:WO1"/>
    <mergeCell ref="WP1:WR1"/>
    <mergeCell ref="WS1:WU1"/>
    <mergeCell ref="WV1:WX1"/>
    <mergeCell ref="WY1:XA1"/>
    <mergeCell ref="XB1:XD1"/>
    <mergeCell ref="XE1:XG1"/>
    <mergeCell ref="VK1:VM1"/>
    <mergeCell ref="VN1:VP1"/>
    <mergeCell ref="VQ1:VS1"/>
    <mergeCell ref="VT1:VV1"/>
    <mergeCell ref="VW1:VY1"/>
    <mergeCell ref="VZ1:WB1"/>
    <mergeCell ref="WC1:WE1"/>
    <mergeCell ref="WF1:WH1"/>
    <mergeCell ref="WI1:WK1"/>
    <mergeCell ref="ADV1:ADX1"/>
    <mergeCell ref="ZN1:ZP1"/>
    <mergeCell ref="ZQ1:ZS1"/>
    <mergeCell ref="ZT1:ZV1"/>
    <mergeCell ref="ZW1:ZY1"/>
    <mergeCell ref="ZZ1:AAB1"/>
    <mergeCell ref="AAC1:AAE1"/>
    <mergeCell ref="AAF1:AAH1"/>
    <mergeCell ref="AAI1:AAK1"/>
    <mergeCell ref="AAL1:AAN1"/>
    <mergeCell ref="ABP1:ABR1"/>
    <mergeCell ref="ABS1:ABU1"/>
    <mergeCell ref="ABV1:ABX1"/>
    <mergeCell ref="AAO1:AAQ1"/>
    <mergeCell ref="AAR1:AAT1"/>
    <mergeCell ref="AAU1:AAW1"/>
    <mergeCell ref="AAX1:AAZ1"/>
    <mergeCell ref="ABA1:ABC1"/>
    <mergeCell ref="ABD1:ABF1"/>
    <mergeCell ref="ABG1:ABI1"/>
    <mergeCell ref="ABJ1:ABL1"/>
    <mergeCell ref="ABM1:ABO1"/>
    <mergeCell ref="ADA1:ADC1"/>
    <mergeCell ref="ADD1:ADF1"/>
  </mergeCells>
  <phoneticPr fontId="16" type="noConversion"/>
  <hyperlinks>
    <hyperlink ref="A1" r:id="rId1" display="javascript:__doPostBack('ctl00$PlaceHolderBottom$gvcResults','Sort$competitor_name')" xr:uid="{00000000-0004-0000-0000-000000000000}"/>
    <hyperlink ref="B1" r:id="rId2" display="javascript:__doPostBack('ctl00$PlaceHolderBottom$gvcResults','Sort$person_nf')" xr:uid="{00000000-0004-0000-0000-000001000000}"/>
    <hyperlink ref="A664" r:id="rId3" display="https://data.fei.org/Person/Performance.aspx?p=D5C83B3848B4729B1B961A8EBC3413F5" xr:uid="{00000000-0004-0000-0000-000002000000}"/>
    <hyperlink ref="A661" r:id="rId4" display="https://data.fei.org/Person/Performance.aspx?p=D5C83B3848B4729B1B961A8EBC3413F5" xr:uid="{00000000-0004-0000-0000-000003000000}"/>
    <hyperlink ref="A709" r:id="rId5" display="https://data.fei.org/Person/Performance.aspx?p=EBE0D54974B0EC44B1C5BE5EFB52573C" xr:uid="{00000000-0004-0000-0000-000004000000}"/>
    <hyperlink ref="A244" r:id="rId6" display="https://data.fei.org/Person/Performance.aspx?p=3C90CC08DECA2E1D63E0F9D91D0638FB" xr:uid="{00000000-0004-0000-0000-000005000000}"/>
    <hyperlink ref="A658" r:id="rId7" display="https://data.fei.org/Person/Performance.aspx?p=D5C83B3848B4729B1B961A8EBC3413F5" xr:uid="{00000000-0004-0000-0000-000006000000}"/>
    <hyperlink ref="A176" r:id="rId8" display="https://data.fei.org/Person/Performance.aspx?p=F3C6C3F4B13B86CF5856100F29CB233C" xr:uid="{00000000-0004-0000-0000-000007000000}"/>
    <hyperlink ref="A626" r:id="rId9" display="https://data.fei.org/Person/Performance.aspx?p=F7D70EC463EE098F0EB39B2D37A6E518" xr:uid="{00000000-0004-0000-0000-000008000000}"/>
    <hyperlink ref="A708" r:id="rId10" display="https://data.fei.org/Person/Performance.aspx?p=EBE0D54974B0EC44B1C5BE5EFB52573C" xr:uid="{00000000-0004-0000-0000-000009000000}"/>
    <hyperlink ref="A662" r:id="rId11" display="https://data.fei.org/Person/Performance.aspx?p=D5C83B3848B4729B1B961A8EBC3413F5" xr:uid="{00000000-0004-0000-0000-00000A000000}"/>
    <hyperlink ref="A239" r:id="rId12" display="https://data.fei.org/Person/Performance.aspx?p=2310A45731291B5E59EB0A3AAA94D48A" xr:uid="{00000000-0004-0000-0000-00000B000000}"/>
    <hyperlink ref="A628" r:id="rId13" display="https://data.fei.org/Person/Performance.aspx?p=F7D70EC463EE098F0EB39B2D37A6E518" xr:uid="{00000000-0004-0000-0000-00000C000000}"/>
    <hyperlink ref="A629" r:id="rId14" display="https://data.fei.org/Person/Performance.aspx?p=F7D70EC463EE098F0EB39B2D37A6E518" xr:uid="{00000000-0004-0000-0000-00000D000000}"/>
    <hyperlink ref="A630" r:id="rId15" display="https://data.fei.org/Person/Performance.aspx?p=F7D70EC463EE098F0EB39B2D37A6E518" xr:uid="{00000000-0004-0000-0000-00000E000000}"/>
    <hyperlink ref="A631" r:id="rId16" display="https://data.fei.org/Person/Performance.aspx?p=F7D70EC463EE098F0EB39B2D37A6E518" xr:uid="{00000000-0004-0000-0000-00000F000000}"/>
    <hyperlink ref="A627" r:id="rId17" display="https://data.fei.org/Person/Performance.aspx?p=F7D70EC463EE098F0EB39B2D37A6E518" xr:uid="{00000000-0004-0000-0000-000010000000}"/>
    <hyperlink ref="A238" r:id="rId18" display="https://data.fei.org/Person/Performance.aspx?p=2310A45731291B5E59EB0A3AAA94D48A" xr:uid="{00000000-0004-0000-0000-000011000000}"/>
    <hyperlink ref="A663" r:id="rId19" display="https://data.fei.org/Person/Performance.aspx?p=D5C83B3848B4729B1B961A8EBC3413F5" xr:uid="{00000000-0004-0000-0000-000012000000}"/>
    <hyperlink ref="A632" r:id="rId20" display="https://data.fei.org/Person/Performance.aspx?p=F7D70EC463EE098F0EB39B2D37A6E518" xr:uid="{1410DF48-BDC7-49DA-8452-99374EB77D28}"/>
  </hyperlinks>
  <pageMargins left="0.7" right="0.7" top="0.75" bottom="0.75" header="0.3" footer="0.3"/>
  <pageSetup paperSize="9" scale="70" orientation="landscape" r:id="rId21"/>
  <tableParts count="1">
    <tablePart r:id="rId2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16AA-A8FC-4577-A3CC-9391EFEBFCEB}">
  <sheetPr codeName="Arkusz7"/>
  <dimension ref="A1:I297"/>
  <sheetViews>
    <sheetView topLeftCell="A43" workbookViewId="0">
      <selection activeCell="H86" sqref="H86:I86"/>
    </sheetView>
  </sheetViews>
  <sheetFormatPr defaultRowHeight="14.25"/>
  <cols>
    <col min="8" max="8" width="24.5" bestFit="1" customWidth="1"/>
    <col min="9" max="9" width="18.25" bestFit="1" customWidth="1"/>
    <col min="10" max="12" width="1.875" bestFit="1" customWidth="1"/>
    <col min="13" max="20" width="2.875" bestFit="1" customWidth="1"/>
    <col min="21" max="21" width="14.125" bestFit="1" customWidth="1"/>
  </cols>
  <sheetData>
    <row r="1" spans="1:9">
      <c r="A1" t="s">
        <v>1754</v>
      </c>
      <c r="B1" t="s">
        <v>5</v>
      </c>
      <c r="D1" t="s">
        <v>1754</v>
      </c>
      <c r="E1" t="s">
        <v>5</v>
      </c>
    </row>
    <row r="2" spans="1:9">
      <c r="A2" s="29" t="s">
        <v>984</v>
      </c>
      <c r="B2">
        <f>SUMIF(Tabela1[zawodnik],'suma 2 2025'!A2,Tabela1[suma7])</f>
        <v>0</v>
      </c>
      <c r="D2" t="s">
        <v>984</v>
      </c>
      <c r="E2">
        <v>0</v>
      </c>
    </row>
    <row r="3" spans="1:9">
      <c r="A3" s="28" t="s">
        <v>1170</v>
      </c>
      <c r="B3">
        <f>SUMIF(Tabela1[zawodnik],'suma 2 2025'!A3,Tabela1[suma7])</f>
        <v>0</v>
      </c>
      <c r="D3" t="s">
        <v>1170</v>
      </c>
      <c r="E3">
        <v>0</v>
      </c>
    </row>
    <row r="4" spans="1:9">
      <c r="A4" s="29" t="s">
        <v>11</v>
      </c>
      <c r="B4">
        <f>SUMIF(Tabela1[zawodnik],'suma 2 2025'!A4,Tabela1[suma7])</f>
        <v>0</v>
      </c>
      <c r="D4" t="s">
        <v>11</v>
      </c>
      <c r="E4">
        <v>0</v>
      </c>
      <c r="H4" s="23" t="s">
        <v>5</v>
      </c>
      <c r="I4" t="s">
        <v>1635</v>
      </c>
    </row>
    <row r="5" spans="1:9">
      <c r="A5" s="28" t="s">
        <v>476</v>
      </c>
      <c r="B5">
        <f>SUMIF(Tabela1[zawodnik],'suma 2 2025'!A5,Tabela1[suma7])</f>
        <v>0</v>
      </c>
      <c r="D5" t="s">
        <v>476</v>
      </c>
      <c r="E5">
        <v>0</v>
      </c>
    </row>
    <row r="6" spans="1:9">
      <c r="A6" s="29" t="s">
        <v>538</v>
      </c>
      <c r="B6">
        <f>SUMIF(Tabela1[zawodnik],'suma 2 2025'!A6,Tabela1[suma7])</f>
        <v>0</v>
      </c>
      <c r="D6" t="s">
        <v>538</v>
      </c>
      <c r="E6">
        <v>0</v>
      </c>
      <c r="H6" s="23" t="s">
        <v>340</v>
      </c>
      <c r="I6" t="s">
        <v>1575</v>
      </c>
    </row>
    <row r="7" spans="1:9">
      <c r="A7" s="28" t="s">
        <v>12</v>
      </c>
      <c r="B7">
        <f>SUMIF(Tabela1[zawodnik],'suma 2 2025'!A7,Tabela1[suma7])</f>
        <v>0</v>
      </c>
      <c r="D7" t="s">
        <v>12</v>
      </c>
      <c r="E7">
        <v>0</v>
      </c>
      <c r="H7" s="24" t="s">
        <v>18</v>
      </c>
      <c r="I7">
        <v>3</v>
      </c>
    </row>
    <row r="8" spans="1:9">
      <c r="A8" s="26" t="s">
        <v>14</v>
      </c>
      <c r="B8">
        <f>SUMIF(Tabela1[zawodnik],'suma 2 2025'!A8,Tabela1[suma7])</f>
        <v>0</v>
      </c>
      <c r="D8" t="s">
        <v>14</v>
      </c>
      <c r="E8">
        <v>0</v>
      </c>
      <c r="H8" s="152" t="s">
        <v>670</v>
      </c>
      <c r="I8" s="153">
        <v>6</v>
      </c>
    </row>
    <row r="9" spans="1:9">
      <c r="A9" s="26" t="s">
        <v>266</v>
      </c>
      <c r="B9">
        <f>SUMIF(Tabela1[zawodnik],'suma 2 2025'!A9,Tabela1[suma7])</f>
        <v>0</v>
      </c>
      <c r="D9" t="s">
        <v>266</v>
      </c>
      <c r="E9">
        <v>0</v>
      </c>
      <c r="H9" s="24" t="s">
        <v>314</v>
      </c>
      <c r="I9">
        <v>6</v>
      </c>
    </row>
    <row r="10" spans="1:9">
      <c r="A10" s="27" t="s">
        <v>16</v>
      </c>
      <c r="B10">
        <f>SUMIF(Tabela1[zawodnik],'suma 2 2025'!A10,Tabela1[suma7])</f>
        <v>0</v>
      </c>
      <c r="D10" t="s">
        <v>16</v>
      </c>
      <c r="E10">
        <v>0</v>
      </c>
      <c r="H10" s="152" t="s">
        <v>30</v>
      </c>
      <c r="I10" s="153">
        <v>3</v>
      </c>
    </row>
    <row r="11" spans="1:9">
      <c r="A11" s="27" t="s">
        <v>18</v>
      </c>
      <c r="B11">
        <f>SUMIF(Tabela1[zawodnik],'suma 2 2025'!A11,Tabela1[suma7])</f>
        <v>3</v>
      </c>
      <c r="D11" t="s">
        <v>18</v>
      </c>
      <c r="E11">
        <v>3</v>
      </c>
      <c r="H11" s="24" t="s">
        <v>33</v>
      </c>
      <c r="I11">
        <v>3</v>
      </c>
    </row>
    <row r="12" spans="1:9">
      <c r="A12" s="27" t="s">
        <v>670</v>
      </c>
      <c r="B12">
        <f>SUMIF(Tabela1[zawodnik],'suma 2 2025'!A12,Tabela1[suma7])</f>
        <v>6</v>
      </c>
      <c r="D12" t="s">
        <v>670</v>
      </c>
      <c r="E12">
        <v>6</v>
      </c>
      <c r="H12" s="152" t="s">
        <v>416</v>
      </c>
      <c r="I12" s="153">
        <v>30</v>
      </c>
    </row>
    <row r="13" spans="1:9">
      <c r="A13" s="29" t="s">
        <v>682</v>
      </c>
      <c r="B13">
        <f>SUMIF(Tabela1[zawodnik],'suma 2 2025'!A13,Tabela1[suma7])</f>
        <v>0</v>
      </c>
      <c r="D13" t="s">
        <v>682</v>
      </c>
      <c r="E13">
        <v>0</v>
      </c>
      <c r="H13" s="24" t="s">
        <v>540</v>
      </c>
      <c r="I13">
        <v>6</v>
      </c>
    </row>
    <row r="14" spans="1:9">
      <c r="A14" s="27" t="s">
        <v>21</v>
      </c>
      <c r="B14">
        <f>SUMIF(Tabela1[zawodnik],'suma 2 2025'!A14,Tabela1[suma7])</f>
        <v>0</v>
      </c>
      <c r="D14" t="s">
        <v>21</v>
      </c>
      <c r="E14">
        <v>0</v>
      </c>
      <c r="H14" s="152" t="s">
        <v>1750</v>
      </c>
      <c r="I14" s="153">
        <v>3</v>
      </c>
    </row>
    <row r="15" spans="1:9">
      <c r="A15" s="26" t="s">
        <v>711</v>
      </c>
      <c r="B15">
        <f>SUMIF(Tabela1[zawodnik],'suma 2 2025'!A15,Tabela1[suma7])</f>
        <v>0</v>
      </c>
      <c r="D15" t="s">
        <v>711</v>
      </c>
      <c r="E15">
        <v>0</v>
      </c>
      <c r="H15" s="24" t="s">
        <v>524</v>
      </c>
      <c r="I15">
        <v>6</v>
      </c>
    </row>
    <row r="16" spans="1:9">
      <c r="A16" s="27" t="s">
        <v>23</v>
      </c>
      <c r="B16">
        <f>SUMIF(Tabela1[zawodnik],'suma 2 2025'!A16,Tabela1[suma7])</f>
        <v>0</v>
      </c>
      <c r="D16" t="s">
        <v>23</v>
      </c>
      <c r="E16">
        <v>0</v>
      </c>
      <c r="H16" s="152" t="s">
        <v>480</v>
      </c>
      <c r="I16" s="153">
        <v>6</v>
      </c>
    </row>
    <row r="17" spans="1:9">
      <c r="A17" s="27" t="s">
        <v>429</v>
      </c>
      <c r="B17">
        <f>SUMIF(Tabela1[zawodnik],'suma 2 2025'!A17,Tabela1[suma7])</f>
        <v>0</v>
      </c>
      <c r="D17" t="s">
        <v>429</v>
      </c>
      <c r="E17">
        <v>0</v>
      </c>
      <c r="H17" s="24" t="s">
        <v>487</v>
      </c>
      <c r="I17">
        <v>6</v>
      </c>
    </row>
    <row r="18" spans="1:9">
      <c r="A18" s="27" t="s">
        <v>610</v>
      </c>
      <c r="B18">
        <f>SUMIF(Tabela1[zawodnik],'suma 2 2025'!A18,Tabela1[suma7])</f>
        <v>0</v>
      </c>
      <c r="D18" t="s">
        <v>610</v>
      </c>
      <c r="E18">
        <v>0</v>
      </c>
      <c r="H18" s="152" t="s">
        <v>39</v>
      </c>
      <c r="I18" s="153">
        <v>6</v>
      </c>
    </row>
    <row r="19" spans="1:9">
      <c r="A19" s="27" t="s">
        <v>625</v>
      </c>
      <c r="B19">
        <f>SUMIF(Tabela1[zawodnik],'suma 2 2025'!A19,Tabela1[suma7])</f>
        <v>0</v>
      </c>
      <c r="D19" t="s">
        <v>625</v>
      </c>
      <c r="E19">
        <v>0</v>
      </c>
      <c r="H19" s="24" t="s">
        <v>42</v>
      </c>
      <c r="I19">
        <v>27</v>
      </c>
    </row>
    <row r="20" spans="1:9">
      <c r="A20" s="28" t="s">
        <v>314</v>
      </c>
      <c r="B20">
        <f>SUMIF(Tabela1[zawodnik],'suma 2 2025'!A20,Tabela1[suma7])</f>
        <v>3</v>
      </c>
      <c r="D20" t="s">
        <v>314</v>
      </c>
      <c r="E20">
        <v>3</v>
      </c>
      <c r="H20" s="152" t="s">
        <v>45</v>
      </c>
      <c r="I20" s="153">
        <v>6</v>
      </c>
    </row>
    <row r="21" spans="1:9">
      <c r="A21" s="28" t="s">
        <v>496</v>
      </c>
      <c r="B21">
        <f>SUMIF(Tabela1[zawodnik],'suma 2 2025'!A21,Tabela1[suma7])</f>
        <v>0</v>
      </c>
      <c r="D21" t="s">
        <v>496</v>
      </c>
      <c r="E21">
        <v>0</v>
      </c>
      <c r="H21" s="24" t="s">
        <v>458</v>
      </c>
      <c r="I21">
        <v>12</v>
      </c>
    </row>
    <row r="22" spans="1:9">
      <c r="A22" s="29" t="s">
        <v>1202</v>
      </c>
      <c r="B22">
        <f>SUMIF(Tabela1[zawodnik],'suma 2 2025'!A22,Tabela1[suma7])</f>
        <v>0</v>
      </c>
      <c r="D22" t="s">
        <v>1202</v>
      </c>
      <c r="E22">
        <v>0</v>
      </c>
      <c r="H22" s="152" t="s">
        <v>1733</v>
      </c>
      <c r="I22" s="153">
        <v>6</v>
      </c>
    </row>
    <row r="23" spans="1:9">
      <c r="A23" s="28" t="s">
        <v>849</v>
      </c>
      <c r="B23">
        <f>SUMIF(Tabela1[zawodnik],'suma 2 2025'!A23,Tabela1[suma7])</f>
        <v>0</v>
      </c>
      <c r="D23" t="s">
        <v>849</v>
      </c>
      <c r="E23">
        <v>0</v>
      </c>
      <c r="H23" s="24" t="s">
        <v>831</v>
      </c>
      <c r="I23">
        <v>9</v>
      </c>
    </row>
    <row r="24" spans="1:9">
      <c r="A24" s="27" t="s">
        <v>250</v>
      </c>
      <c r="B24">
        <f>SUMIF(Tabela1[zawodnik],'suma 2 2025'!A24,Tabela1[suma7])</f>
        <v>0</v>
      </c>
      <c r="D24" t="s">
        <v>250</v>
      </c>
      <c r="E24">
        <v>0</v>
      </c>
      <c r="H24" s="152" t="s">
        <v>1275</v>
      </c>
      <c r="I24" s="153">
        <v>9</v>
      </c>
    </row>
    <row r="25" spans="1:9">
      <c r="A25" s="26" t="s">
        <v>27</v>
      </c>
      <c r="B25">
        <f>SUMIF(Tabela1[zawodnik],'suma 2 2025'!A25,Tabela1[suma7])</f>
        <v>0</v>
      </c>
      <c r="D25" t="s">
        <v>27</v>
      </c>
      <c r="E25">
        <v>0</v>
      </c>
      <c r="H25" s="24" t="s">
        <v>323</v>
      </c>
      <c r="I25">
        <v>3</v>
      </c>
    </row>
    <row r="26" spans="1:9">
      <c r="A26" s="27" t="s">
        <v>904</v>
      </c>
      <c r="B26">
        <f>SUMIF(Tabela1[zawodnik],'suma 2 2025'!A26,Tabela1[suma7])</f>
        <v>0</v>
      </c>
      <c r="D26" t="s">
        <v>904</v>
      </c>
      <c r="E26">
        <v>0</v>
      </c>
      <c r="H26" s="152" t="s">
        <v>285</v>
      </c>
      <c r="I26" s="153">
        <v>18</v>
      </c>
    </row>
    <row r="27" spans="1:9">
      <c r="A27" s="26" t="s">
        <v>237</v>
      </c>
      <c r="B27">
        <f>SUMIF(Tabela1[zawodnik],'suma 2 2025'!A27,Tabela1[suma7])</f>
        <v>0</v>
      </c>
      <c r="D27" t="s">
        <v>237</v>
      </c>
      <c r="E27">
        <v>0</v>
      </c>
      <c r="H27" s="24" t="s">
        <v>311</v>
      </c>
      <c r="I27">
        <v>3</v>
      </c>
    </row>
    <row r="28" spans="1:9">
      <c r="A28" s="27" t="s">
        <v>661</v>
      </c>
      <c r="B28">
        <f>SUMIF(Tabela1[zawodnik],'suma 2 2025'!A28,Tabela1[suma7])</f>
        <v>0</v>
      </c>
      <c r="D28" t="s">
        <v>661</v>
      </c>
      <c r="E28">
        <v>0</v>
      </c>
      <c r="H28" s="152" t="s">
        <v>56</v>
      </c>
      <c r="I28" s="153">
        <v>6</v>
      </c>
    </row>
    <row r="29" spans="1:9">
      <c r="A29" s="26" t="s">
        <v>30</v>
      </c>
      <c r="B29">
        <f>SUMIF(Tabela1[zawodnik],'suma 2 2025'!A29,Tabela1[suma7])</f>
        <v>3</v>
      </c>
      <c r="D29" t="s">
        <v>30</v>
      </c>
      <c r="E29">
        <v>3</v>
      </c>
      <c r="H29" s="24" t="s">
        <v>58</v>
      </c>
      <c r="I29">
        <v>9</v>
      </c>
    </row>
    <row r="30" spans="1:9">
      <c r="A30" s="27" t="s">
        <v>790</v>
      </c>
      <c r="B30">
        <f>SUMIF(Tabela1[zawodnik],'suma 2 2025'!A30,Tabela1[suma7])</f>
        <v>0</v>
      </c>
      <c r="D30" t="s">
        <v>790</v>
      </c>
      <c r="E30">
        <v>0</v>
      </c>
      <c r="H30" s="152" t="s">
        <v>1747</v>
      </c>
      <c r="I30" s="153">
        <v>3</v>
      </c>
    </row>
    <row r="31" spans="1:9">
      <c r="A31" s="26" t="s">
        <v>498</v>
      </c>
      <c r="B31">
        <f>SUMIF(Tabela1[zawodnik],'suma 2 2025'!A31,Tabela1[suma7])</f>
        <v>0</v>
      </c>
      <c r="D31" t="s">
        <v>498</v>
      </c>
      <c r="E31">
        <v>0</v>
      </c>
      <c r="H31" s="24" t="s">
        <v>477</v>
      </c>
      <c r="I31">
        <v>3</v>
      </c>
    </row>
    <row r="32" spans="1:9">
      <c r="A32" s="27" t="s">
        <v>33</v>
      </c>
      <c r="B32">
        <f>SUMIF(Tabela1[zawodnik],'suma 2 2025'!A32,Tabela1[suma7])</f>
        <v>3</v>
      </c>
      <c r="D32" t="s">
        <v>33</v>
      </c>
      <c r="E32">
        <v>3</v>
      </c>
      <c r="H32" s="152" t="s">
        <v>338</v>
      </c>
      <c r="I32" s="153">
        <v>9</v>
      </c>
    </row>
    <row r="33" spans="1:9">
      <c r="A33" s="27" t="s">
        <v>416</v>
      </c>
      <c r="B33">
        <f>SUMIF(Tabela1[zawodnik],'suma 2 2025'!A33,Tabela1[suma7])</f>
        <v>30</v>
      </c>
      <c r="D33" t="s">
        <v>416</v>
      </c>
      <c r="E33">
        <v>30</v>
      </c>
      <c r="H33" s="24" t="s">
        <v>66</v>
      </c>
      <c r="I33">
        <v>30</v>
      </c>
    </row>
    <row r="34" spans="1:9">
      <c r="A34" s="27" t="s">
        <v>317</v>
      </c>
      <c r="B34">
        <f>SUMIF(Tabela1[zawodnik],'suma 2 2025'!A34,Tabela1[suma7])</f>
        <v>0</v>
      </c>
      <c r="D34" t="s">
        <v>317</v>
      </c>
      <c r="E34">
        <v>0</v>
      </c>
      <c r="H34" s="152" t="s">
        <v>70</v>
      </c>
      <c r="I34" s="153">
        <v>21</v>
      </c>
    </row>
    <row r="35" spans="1:9">
      <c r="A35" s="26" t="s">
        <v>484</v>
      </c>
      <c r="B35">
        <f>SUMIF(Tabela1[zawodnik],'suma 2 2025'!A35,Tabela1[suma7])</f>
        <v>0</v>
      </c>
      <c r="D35" t="s">
        <v>484</v>
      </c>
      <c r="E35">
        <v>0</v>
      </c>
      <c r="H35" s="24" t="s">
        <v>592</v>
      </c>
      <c r="I35">
        <v>9</v>
      </c>
    </row>
    <row r="36" spans="1:9">
      <c r="A36" s="27" t="s">
        <v>526</v>
      </c>
      <c r="B36">
        <f>SUMIF(Tabela1[zawodnik],'suma 2 2025'!A36,Tabela1[suma7])</f>
        <v>0</v>
      </c>
      <c r="D36" t="s">
        <v>526</v>
      </c>
      <c r="E36">
        <v>0</v>
      </c>
      <c r="H36" s="152" t="s">
        <v>1400</v>
      </c>
      <c r="I36" s="153">
        <v>3</v>
      </c>
    </row>
    <row r="37" spans="1:9">
      <c r="A37" s="26" t="s">
        <v>381</v>
      </c>
      <c r="B37">
        <f>SUMIF(Tabela1[zawodnik],'suma 2 2025'!A37,Tabela1[suma7])</f>
        <v>0</v>
      </c>
      <c r="D37" t="s">
        <v>381</v>
      </c>
      <c r="E37">
        <v>0</v>
      </c>
      <c r="H37" s="24" t="s">
        <v>74</v>
      </c>
      <c r="I37">
        <v>3</v>
      </c>
    </row>
    <row r="38" spans="1:9">
      <c r="A38" s="27" t="s">
        <v>536</v>
      </c>
      <c r="B38">
        <f>SUMIF(Tabela1[zawodnik],'suma 2 2025'!A38,Tabela1[suma7])</f>
        <v>0</v>
      </c>
      <c r="D38" t="s">
        <v>536</v>
      </c>
      <c r="E38">
        <v>0</v>
      </c>
      <c r="H38" s="152" t="s">
        <v>79</v>
      </c>
      <c r="I38" s="153">
        <v>12</v>
      </c>
    </row>
    <row r="39" spans="1:9">
      <c r="A39" s="26" t="s">
        <v>688</v>
      </c>
      <c r="B39">
        <f>SUMIF(Tabela1[zawodnik],'suma 2 2025'!A39,Tabela1[suma7])</f>
        <v>0</v>
      </c>
      <c r="D39" t="s">
        <v>688</v>
      </c>
      <c r="E39">
        <v>0</v>
      </c>
      <c r="H39" s="24" t="s">
        <v>81</v>
      </c>
      <c r="I39">
        <v>21</v>
      </c>
    </row>
    <row r="40" spans="1:9">
      <c r="A40" s="27" t="s">
        <v>885</v>
      </c>
      <c r="B40">
        <f>SUMIF(Tabela1[zawodnik],'suma 2 2025'!A40,Tabela1[suma7])</f>
        <v>0</v>
      </c>
      <c r="D40" t="s">
        <v>885</v>
      </c>
      <c r="E40">
        <v>0</v>
      </c>
      <c r="H40" s="152" t="s">
        <v>86</v>
      </c>
      <c r="I40" s="153">
        <v>18</v>
      </c>
    </row>
    <row r="41" spans="1:9">
      <c r="A41" s="26" t="s">
        <v>540</v>
      </c>
      <c r="B41">
        <f>SUMIF(Tabela1[zawodnik],'suma 2 2025'!A41,Tabela1[suma7])</f>
        <v>6</v>
      </c>
      <c r="D41" t="s">
        <v>540</v>
      </c>
      <c r="E41">
        <v>6</v>
      </c>
      <c r="H41" s="24" t="s">
        <v>572</v>
      </c>
      <c r="I41">
        <v>6</v>
      </c>
    </row>
    <row r="42" spans="1:9">
      <c r="A42" s="27" t="s">
        <v>35</v>
      </c>
      <c r="B42">
        <f>SUMIF(Tabela1[zawodnik],'suma 2 2025'!A42,Tabela1[suma7])</f>
        <v>0</v>
      </c>
      <c r="D42" t="s">
        <v>35</v>
      </c>
      <c r="E42">
        <v>0</v>
      </c>
      <c r="H42" s="152" t="s">
        <v>590</v>
      </c>
      <c r="I42" s="153">
        <v>9</v>
      </c>
    </row>
    <row r="43" spans="1:9">
      <c r="A43" s="27" t="s">
        <v>524</v>
      </c>
      <c r="B43">
        <f>SUMIF(Tabela1[zawodnik],'suma 2 2025'!A43,Tabela1[suma7])</f>
        <v>6</v>
      </c>
      <c r="D43" t="s">
        <v>524</v>
      </c>
      <c r="E43">
        <v>6</v>
      </c>
      <c r="H43" s="24" t="s">
        <v>1659</v>
      </c>
      <c r="I43">
        <v>3</v>
      </c>
    </row>
    <row r="44" spans="1:9">
      <c r="A44" s="26" t="s">
        <v>1505</v>
      </c>
      <c r="B44">
        <f>SUMIF(Tabela1[zawodnik],'suma 2 2025'!A44,Tabela1[suma7])</f>
        <v>0</v>
      </c>
      <c r="D44" t="s">
        <v>1505</v>
      </c>
      <c r="E44">
        <v>0</v>
      </c>
      <c r="H44" s="152" t="s">
        <v>713</v>
      </c>
      <c r="I44" s="153">
        <v>6</v>
      </c>
    </row>
    <row r="45" spans="1:9">
      <c r="A45" s="27" t="s">
        <v>480</v>
      </c>
      <c r="B45">
        <f>SUMIF(Tabela1[zawodnik],'suma 2 2025'!A45,Tabela1[suma7])</f>
        <v>6</v>
      </c>
      <c r="D45" t="s">
        <v>480</v>
      </c>
      <c r="E45">
        <v>6</v>
      </c>
      <c r="H45" s="24" t="s">
        <v>94</v>
      </c>
      <c r="I45">
        <v>3</v>
      </c>
    </row>
    <row r="46" spans="1:9">
      <c r="A46" s="27" t="s">
        <v>432</v>
      </c>
      <c r="B46">
        <f>SUMIF(Tabela1[zawodnik],'suma 2 2025'!A46,Tabela1[suma7])</f>
        <v>0</v>
      </c>
      <c r="D46" t="s">
        <v>432</v>
      </c>
      <c r="E46">
        <v>0</v>
      </c>
      <c r="H46" s="152" t="s">
        <v>95</v>
      </c>
      <c r="I46" s="153">
        <v>3</v>
      </c>
    </row>
    <row r="47" spans="1:9">
      <c r="A47" s="26" t="s">
        <v>1260</v>
      </c>
      <c r="B47">
        <f>SUMIF(Tabela1[zawodnik],'suma 2 2025'!A47,Tabela1[suma7])</f>
        <v>0</v>
      </c>
      <c r="D47" t="s">
        <v>1260</v>
      </c>
      <c r="E47">
        <v>0</v>
      </c>
      <c r="H47" s="24" t="s">
        <v>97</v>
      </c>
      <c r="I47">
        <v>54</v>
      </c>
    </row>
    <row r="48" spans="1:9">
      <c r="A48" s="27" t="s">
        <v>211</v>
      </c>
      <c r="B48">
        <f>SUMIF(Tabela1[zawodnik],'suma 2 2025'!A48,Tabela1[suma7])</f>
        <v>0</v>
      </c>
      <c r="D48" t="s">
        <v>211</v>
      </c>
      <c r="E48">
        <v>0</v>
      </c>
      <c r="H48" s="152" t="s">
        <v>372</v>
      </c>
      <c r="I48" s="153">
        <v>3</v>
      </c>
    </row>
    <row r="49" spans="1:9">
      <c r="A49" s="26" t="s">
        <v>474</v>
      </c>
      <c r="B49">
        <f>SUMIF(Tabela1[zawodnik],'suma 2 2025'!A49,Tabela1[suma7])</f>
        <v>0</v>
      </c>
      <c r="D49" t="s">
        <v>474</v>
      </c>
      <c r="E49">
        <v>0</v>
      </c>
      <c r="H49" s="24" t="s">
        <v>802</v>
      </c>
      <c r="I49">
        <v>3</v>
      </c>
    </row>
    <row r="50" spans="1:9">
      <c r="A50" s="27" t="s">
        <v>487</v>
      </c>
      <c r="B50">
        <f>SUMIF(Tabela1[zawodnik],'suma 2 2025'!A50,Tabela1[suma7])</f>
        <v>6</v>
      </c>
      <c r="D50" t="s">
        <v>487</v>
      </c>
      <c r="E50">
        <v>6</v>
      </c>
      <c r="H50" s="152" t="s">
        <v>427</v>
      </c>
      <c r="I50" s="153">
        <v>3</v>
      </c>
    </row>
    <row r="51" spans="1:9">
      <c r="A51" s="27" t="s">
        <v>302</v>
      </c>
      <c r="B51">
        <f>SUMIF(Tabela1[zawodnik],'suma 2 2025'!A51,Tabela1[suma7])</f>
        <v>0</v>
      </c>
      <c r="D51" t="s">
        <v>302</v>
      </c>
      <c r="E51">
        <v>0</v>
      </c>
      <c r="H51" s="24" t="s">
        <v>114</v>
      </c>
      <c r="I51">
        <v>24</v>
      </c>
    </row>
    <row r="52" spans="1:9">
      <c r="A52" s="27" t="s">
        <v>39</v>
      </c>
      <c r="B52">
        <f>SUMIF(Tabela1[zawodnik],'suma 2 2025'!A52,Tabela1[suma7])</f>
        <v>6</v>
      </c>
      <c r="D52" t="s">
        <v>39</v>
      </c>
      <c r="E52">
        <v>6</v>
      </c>
      <c r="H52" s="152" t="s">
        <v>1657</v>
      </c>
      <c r="I52" s="153">
        <v>6</v>
      </c>
    </row>
    <row r="53" spans="1:9">
      <c r="A53" s="26" t="s">
        <v>41</v>
      </c>
      <c r="B53">
        <f>SUMIF(Tabela1[zawodnik],'suma 2 2025'!A53,Tabela1[suma7])</f>
        <v>0</v>
      </c>
      <c r="D53" t="s">
        <v>41</v>
      </c>
      <c r="E53">
        <v>0</v>
      </c>
      <c r="H53" s="24" t="s">
        <v>125</v>
      </c>
      <c r="I53">
        <v>9</v>
      </c>
    </row>
    <row r="54" spans="1:9">
      <c r="A54" s="27" t="s">
        <v>42</v>
      </c>
      <c r="B54">
        <f>SUMIF(Tabela1[zawodnik],'suma 2 2025'!A54,Tabela1[suma7])</f>
        <v>27</v>
      </c>
      <c r="D54" t="s">
        <v>42</v>
      </c>
      <c r="E54">
        <v>27</v>
      </c>
      <c r="H54" s="152" t="s">
        <v>268</v>
      </c>
      <c r="I54" s="153">
        <v>6</v>
      </c>
    </row>
    <row r="55" spans="1:9">
      <c r="A55" s="29" t="s">
        <v>45</v>
      </c>
      <c r="B55">
        <f>SUMIF(Tabela1[zawodnik],'suma 2 2025'!A55,Tabela1[suma7])</f>
        <v>6</v>
      </c>
      <c r="D55" t="s">
        <v>45</v>
      </c>
      <c r="E55">
        <v>6</v>
      </c>
      <c r="H55" s="24" t="s">
        <v>128</v>
      </c>
      <c r="I55">
        <v>6</v>
      </c>
    </row>
    <row r="56" spans="1:9">
      <c r="A56" s="27" t="s">
        <v>552</v>
      </c>
      <c r="B56">
        <f>SUMIF(Tabela1[zawodnik],'suma 2 2025'!A56,Tabela1[suma7])</f>
        <v>0</v>
      </c>
      <c r="D56" t="s">
        <v>552</v>
      </c>
      <c r="E56">
        <v>0</v>
      </c>
      <c r="H56" s="152" t="s">
        <v>131</v>
      </c>
      <c r="I56" s="153">
        <v>3</v>
      </c>
    </row>
    <row r="57" spans="1:9">
      <c r="A57" s="26" t="s">
        <v>894</v>
      </c>
      <c r="B57">
        <f>SUMIF(Tabela1[zawodnik],'suma 2 2025'!A57,Tabela1[suma7])</f>
        <v>0</v>
      </c>
      <c r="D57" t="s">
        <v>894</v>
      </c>
      <c r="E57">
        <v>0</v>
      </c>
      <c r="H57" s="24" t="s">
        <v>1146</v>
      </c>
      <c r="I57">
        <v>6</v>
      </c>
    </row>
    <row r="58" spans="1:9">
      <c r="A58" s="26" t="s">
        <v>205</v>
      </c>
      <c r="B58">
        <f>SUMIF(Tabela1[zawodnik],'suma 2 2025'!A58,Tabela1[suma7])</f>
        <v>0</v>
      </c>
      <c r="D58" t="s">
        <v>205</v>
      </c>
      <c r="E58">
        <v>0</v>
      </c>
      <c r="H58" s="152" t="s">
        <v>1161</v>
      </c>
      <c r="I58" s="153">
        <v>3</v>
      </c>
    </row>
    <row r="59" spans="1:9">
      <c r="A59" s="26" t="s">
        <v>49</v>
      </c>
      <c r="B59">
        <f>SUMIF(Tabela1[zawodnik],'suma 2 2025'!A59,Tabela1[suma7])</f>
        <v>0</v>
      </c>
      <c r="D59" t="s">
        <v>49</v>
      </c>
      <c r="E59">
        <v>0</v>
      </c>
      <c r="H59" s="24" t="s">
        <v>142</v>
      </c>
      <c r="I59">
        <v>6</v>
      </c>
    </row>
    <row r="60" spans="1:9">
      <c r="A60" s="27" t="s">
        <v>379</v>
      </c>
      <c r="B60">
        <f>SUMIF(Tabela1[zawodnik],'suma 2 2025'!A60,Tabela1[suma7])</f>
        <v>0</v>
      </c>
      <c r="D60" t="s">
        <v>379</v>
      </c>
      <c r="E60">
        <v>0</v>
      </c>
      <c r="H60" s="152" t="s">
        <v>151</v>
      </c>
      <c r="I60" s="153">
        <v>3</v>
      </c>
    </row>
    <row r="61" spans="1:9">
      <c r="A61" s="26" t="s">
        <v>458</v>
      </c>
      <c r="B61">
        <f>SUMIF(Tabela1[zawodnik],'suma 2 2025'!A61,Tabela1[suma7])</f>
        <v>12</v>
      </c>
      <c r="D61" t="s">
        <v>458</v>
      </c>
      <c r="E61">
        <v>12</v>
      </c>
      <c r="H61" s="24" t="s">
        <v>152</v>
      </c>
      <c r="I61">
        <v>15</v>
      </c>
    </row>
    <row r="62" spans="1:9">
      <c r="A62" s="26" t="s">
        <v>831</v>
      </c>
      <c r="B62">
        <f>SUMIF(Tabela1[zawodnik],'suma 2 2025'!A62,Tabela1[suma7])</f>
        <v>9</v>
      </c>
      <c r="D62" t="s">
        <v>831</v>
      </c>
      <c r="E62">
        <v>9</v>
      </c>
      <c r="H62" s="152" t="s">
        <v>641</v>
      </c>
      <c r="I62" s="153">
        <v>6</v>
      </c>
    </row>
    <row r="63" spans="1:9">
      <c r="A63" s="26" t="s">
        <v>51</v>
      </c>
      <c r="B63">
        <f>SUMIF(Tabela1[zawodnik],'suma 2 2025'!A63,Tabela1[suma7])</f>
        <v>0</v>
      </c>
      <c r="D63" t="s">
        <v>51</v>
      </c>
      <c r="E63">
        <v>0</v>
      </c>
      <c r="H63" s="24" t="s">
        <v>153</v>
      </c>
      <c r="I63">
        <v>9</v>
      </c>
    </row>
    <row r="64" spans="1:9">
      <c r="A64" s="29" t="s">
        <v>218</v>
      </c>
      <c r="B64">
        <f>SUMIF(Tabela1[zawodnik],'suma 2 2025'!A64,Tabela1[suma7])</f>
        <v>0</v>
      </c>
      <c r="D64" t="s">
        <v>218</v>
      </c>
      <c r="E64">
        <v>0</v>
      </c>
      <c r="H64" s="152" t="s">
        <v>1221</v>
      </c>
      <c r="I64" s="153">
        <v>6</v>
      </c>
    </row>
    <row r="65" spans="1:9">
      <c r="A65" s="28" t="s">
        <v>1275</v>
      </c>
      <c r="B65">
        <f>SUMIF(Tabela1[zawodnik],'suma 2 2025'!A65,Tabela1[suma7])</f>
        <v>9</v>
      </c>
      <c r="D65" t="s">
        <v>1275</v>
      </c>
      <c r="E65">
        <v>9</v>
      </c>
      <c r="H65" s="24" t="s">
        <v>157</v>
      </c>
      <c r="I65">
        <v>12</v>
      </c>
    </row>
    <row r="66" spans="1:9">
      <c r="A66" s="29" t="s">
        <v>52</v>
      </c>
      <c r="B66">
        <f>SUMIF(Tabela1[zawodnik],'suma 2 2025'!A66,Tabela1[suma7])</f>
        <v>0</v>
      </c>
      <c r="D66" t="s">
        <v>52</v>
      </c>
      <c r="E66">
        <v>0</v>
      </c>
      <c r="H66" s="152" t="s">
        <v>349</v>
      </c>
      <c r="I66" s="153">
        <v>9</v>
      </c>
    </row>
    <row r="67" spans="1:9">
      <c r="A67" s="29" t="s">
        <v>323</v>
      </c>
      <c r="B67">
        <f>SUMIF(Tabela1[zawodnik],'suma 2 2025'!A67,Tabela1[suma7])</f>
        <v>3</v>
      </c>
      <c r="D67" t="s">
        <v>323</v>
      </c>
      <c r="E67">
        <v>3</v>
      </c>
      <c r="H67" s="24" t="s">
        <v>163</v>
      </c>
      <c r="I67">
        <v>9</v>
      </c>
    </row>
    <row r="68" spans="1:9">
      <c r="A68" s="28" t="s">
        <v>518</v>
      </c>
      <c r="B68">
        <f>SUMIF(Tabela1[zawodnik],'suma 2 2025'!A68,Tabela1[suma7])</f>
        <v>0</v>
      </c>
      <c r="D68" t="s">
        <v>518</v>
      </c>
      <c r="E68">
        <v>0</v>
      </c>
      <c r="H68" s="152" t="s">
        <v>580</v>
      </c>
      <c r="I68" s="153">
        <v>12</v>
      </c>
    </row>
    <row r="69" spans="1:9">
      <c r="A69" s="29" t="s">
        <v>233</v>
      </c>
      <c r="B69">
        <f>SUMIF(Tabela1[zawodnik],'suma 2 2025'!A69,Tabela1[suma7])</f>
        <v>0</v>
      </c>
      <c r="D69" t="s">
        <v>233</v>
      </c>
      <c r="E69">
        <v>0</v>
      </c>
      <c r="H69" s="24" t="s">
        <v>165</v>
      </c>
      <c r="I69">
        <v>6</v>
      </c>
    </row>
    <row r="70" spans="1:9">
      <c r="A70" s="28" t="s">
        <v>1346</v>
      </c>
      <c r="B70">
        <f>SUMIF(Tabela1[zawodnik],'suma 2 2025'!A70,Tabela1[suma7])</f>
        <v>0</v>
      </c>
      <c r="D70" t="s">
        <v>1346</v>
      </c>
      <c r="E70">
        <v>0</v>
      </c>
      <c r="H70" s="152" t="s">
        <v>1464</v>
      </c>
      <c r="I70" s="153">
        <v>3</v>
      </c>
    </row>
    <row r="71" spans="1:9">
      <c r="A71" s="29" t="s">
        <v>285</v>
      </c>
      <c r="B71">
        <f>SUMIF(Tabela1[zawodnik],'suma 2 2025'!A71,Tabela1[suma7])</f>
        <v>9</v>
      </c>
      <c r="D71" t="s">
        <v>285</v>
      </c>
      <c r="E71">
        <v>9</v>
      </c>
      <c r="H71" s="24" t="s">
        <v>506</v>
      </c>
      <c r="I71">
        <v>6</v>
      </c>
    </row>
    <row r="72" spans="1:9">
      <c r="A72" s="26" t="s">
        <v>311</v>
      </c>
      <c r="B72">
        <f>SUMIF(Tabela1[zawodnik],'suma 2 2025'!A72,Tabela1[suma7])</f>
        <v>3</v>
      </c>
      <c r="D72" t="s">
        <v>311</v>
      </c>
      <c r="E72">
        <v>3</v>
      </c>
      <c r="H72" s="152" t="s">
        <v>520</v>
      </c>
      <c r="I72" s="153">
        <v>15</v>
      </c>
    </row>
    <row r="73" spans="1:9">
      <c r="A73" s="27" t="s">
        <v>56</v>
      </c>
      <c r="B73">
        <f>SUMIF(Tabela1[zawodnik],'suma 2 2025'!A73,Tabela1[suma7])</f>
        <v>3</v>
      </c>
      <c r="D73" t="s">
        <v>56</v>
      </c>
      <c r="E73">
        <v>3</v>
      </c>
      <c r="H73" s="24" t="s">
        <v>292</v>
      </c>
      <c r="I73">
        <v>3</v>
      </c>
    </row>
    <row r="74" spans="1:9">
      <c r="A74" s="26" t="s">
        <v>598</v>
      </c>
      <c r="B74">
        <f>SUMIF(Tabela1[zawodnik],'suma 2 2025'!A74,Tabela1[suma7])</f>
        <v>0</v>
      </c>
      <c r="D74" t="s">
        <v>598</v>
      </c>
      <c r="E74">
        <v>0</v>
      </c>
      <c r="H74" s="152" t="s">
        <v>1450</v>
      </c>
      <c r="I74" s="153">
        <v>3</v>
      </c>
    </row>
    <row r="75" spans="1:9">
      <c r="A75" s="27" t="s">
        <v>58</v>
      </c>
      <c r="B75">
        <f>SUMIF(Tabela1[zawodnik],'suma 2 2025'!A75,Tabela1[suma7])</f>
        <v>9</v>
      </c>
      <c r="D75" t="s">
        <v>58</v>
      </c>
      <c r="E75">
        <v>9</v>
      </c>
      <c r="H75" s="24" t="s">
        <v>1457</v>
      </c>
      <c r="I75">
        <v>3</v>
      </c>
    </row>
    <row r="76" spans="1:9">
      <c r="A76" s="147" t="s">
        <v>60</v>
      </c>
      <c r="B76">
        <f>SUMIF(Tabela1[zawodnik],'suma 2 2025'!A76,Tabela1[suma7])</f>
        <v>0</v>
      </c>
      <c r="D76" t="s">
        <v>60</v>
      </c>
      <c r="E76">
        <v>0</v>
      </c>
      <c r="H76" s="152" t="s">
        <v>680</v>
      </c>
      <c r="I76" s="153">
        <v>9</v>
      </c>
    </row>
    <row r="77" spans="1:9">
      <c r="A77" s="28" t="s">
        <v>62</v>
      </c>
      <c r="B77">
        <f>SUMIF(Tabela1[zawodnik],'suma 2 2025'!A77,Tabela1[suma7])</f>
        <v>0</v>
      </c>
      <c r="D77" t="s">
        <v>62</v>
      </c>
      <c r="E77">
        <v>0</v>
      </c>
      <c r="H77" s="24" t="s">
        <v>1668</v>
      </c>
      <c r="I77">
        <v>6</v>
      </c>
    </row>
    <row r="78" spans="1:9">
      <c r="A78" s="27" t="s">
        <v>411</v>
      </c>
      <c r="B78">
        <f>SUMIF(Tabela1[zawodnik],'suma 2 2025'!A78,Tabela1[suma7])</f>
        <v>0</v>
      </c>
      <c r="D78" t="s">
        <v>411</v>
      </c>
      <c r="E78">
        <v>0</v>
      </c>
      <c r="H78" s="152" t="s">
        <v>1073</v>
      </c>
      <c r="I78" s="153">
        <v>3</v>
      </c>
    </row>
    <row r="79" spans="1:9">
      <c r="A79" s="26" t="s">
        <v>1111</v>
      </c>
      <c r="B79">
        <f>SUMIF(Tabela1[zawodnik],'suma 2 2025'!A79,Tabela1[suma7])</f>
        <v>0</v>
      </c>
      <c r="D79" t="s">
        <v>1111</v>
      </c>
      <c r="E79">
        <v>0</v>
      </c>
      <c r="H79" s="24" t="s">
        <v>227</v>
      </c>
      <c r="I79">
        <v>6</v>
      </c>
    </row>
    <row r="80" spans="1:9">
      <c r="A80" s="27" t="s">
        <v>477</v>
      </c>
      <c r="B80">
        <f>SUMIF(Tabela1[zawodnik],'suma 2 2025'!A80,Tabela1[suma7])</f>
        <v>3</v>
      </c>
      <c r="D80" t="s">
        <v>477</v>
      </c>
      <c r="E80">
        <v>3</v>
      </c>
      <c r="H80" s="152" t="s">
        <v>178</v>
      </c>
      <c r="I80" s="153">
        <v>9</v>
      </c>
    </row>
    <row r="81" spans="1:9">
      <c r="A81" s="26" t="s">
        <v>338</v>
      </c>
      <c r="B81">
        <f>SUMIF(Tabela1[zawodnik],'suma 2 2025'!A81,Tabela1[suma7])</f>
        <v>9</v>
      </c>
      <c r="D81" t="s">
        <v>338</v>
      </c>
      <c r="E81">
        <v>9</v>
      </c>
      <c r="H81" s="24" t="s">
        <v>182</v>
      </c>
      <c r="I81">
        <v>15</v>
      </c>
    </row>
    <row r="82" spans="1:9">
      <c r="A82" s="27" t="s">
        <v>66</v>
      </c>
      <c r="B82">
        <f>SUMIF(Tabela1[zawodnik],'suma 2 2025'!A82,Tabela1[suma7])</f>
        <v>33</v>
      </c>
      <c r="D82" t="s">
        <v>66</v>
      </c>
      <c r="E82">
        <v>30</v>
      </c>
      <c r="H82" s="152" t="s">
        <v>184</v>
      </c>
      <c r="I82" s="153">
        <v>12</v>
      </c>
    </row>
    <row r="83" spans="1:9">
      <c r="A83" s="26" t="s">
        <v>1290</v>
      </c>
      <c r="B83">
        <f>SUMIF(Tabela1[zawodnik],'suma 2 2025'!A83,Tabela1[suma7])</f>
        <v>0</v>
      </c>
      <c r="D83" t="s">
        <v>1290</v>
      </c>
      <c r="E83">
        <v>0</v>
      </c>
      <c r="H83" s="24" t="s">
        <v>1178</v>
      </c>
      <c r="I83">
        <v>3</v>
      </c>
    </row>
    <row r="84" spans="1:9">
      <c r="A84" s="27" t="s">
        <v>70</v>
      </c>
      <c r="B84">
        <f>SUMIF(Tabela1[zawodnik],'suma 2 2025'!A84,Tabela1[suma7])</f>
        <v>21</v>
      </c>
      <c r="D84" t="s">
        <v>70</v>
      </c>
      <c r="E84">
        <v>21</v>
      </c>
      <c r="H84" s="152" t="s">
        <v>188</v>
      </c>
      <c r="I84" s="153">
        <v>6</v>
      </c>
    </row>
    <row r="85" spans="1:9">
      <c r="A85" s="26" t="s">
        <v>592</v>
      </c>
      <c r="B85">
        <f>SUMIF(Tabela1[zawodnik],'suma 2 2025'!A85,Tabela1[suma7])</f>
        <v>9</v>
      </c>
      <c r="D85" t="s">
        <v>592</v>
      </c>
      <c r="E85">
        <v>9</v>
      </c>
      <c r="H85" s="24" t="s">
        <v>189</v>
      </c>
      <c r="I85">
        <v>21</v>
      </c>
    </row>
    <row r="86" spans="1:9">
      <c r="A86" s="26" t="s">
        <v>1400</v>
      </c>
      <c r="B86">
        <f>SUMIF(Tabela1[zawodnik],'suma 2 2025'!A86,Tabela1[suma7])</f>
        <v>3</v>
      </c>
      <c r="D86" t="s">
        <v>1400</v>
      </c>
      <c r="E86">
        <v>3</v>
      </c>
      <c r="H86" s="154" t="s">
        <v>1649</v>
      </c>
      <c r="I86" s="155">
        <v>6</v>
      </c>
    </row>
    <row r="87" spans="1:9">
      <c r="A87" s="26" t="s">
        <v>1611</v>
      </c>
      <c r="B87">
        <f>SUMIF(Tabela1[zawodnik],'suma 2 2025'!A87,Tabela1[suma7])</f>
        <v>0</v>
      </c>
      <c r="D87" t="s">
        <v>1611</v>
      </c>
      <c r="E87">
        <v>0</v>
      </c>
      <c r="H87" s="24" t="s">
        <v>191</v>
      </c>
      <c r="I87">
        <v>27</v>
      </c>
    </row>
    <row r="88" spans="1:9">
      <c r="A88" s="26" t="s">
        <v>725</v>
      </c>
      <c r="B88">
        <f>SUMIF(Tabela1[zawodnik],'suma 2 2025'!A88,Tabela1[suma7])</f>
        <v>0</v>
      </c>
      <c r="D88" t="s">
        <v>725</v>
      </c>
      <c r="E88">
        <v>0</v>
      </c>
      <c r="H88" s="152" t="s">
        <v>198</v>
      </c>
      <c r="I88" s="153">
        <v>18</v>
      </c>
    </row>
    <row r="89" spans="1:9">
      <c r="A89" s="29" t="s">
        <v>73</v>
      </c>
      <c r="B89">
        <f>SUMIF(Tabela1[zawodnik],'suma 2 2025'!A89,Tabela1[suma7])</f>
        <v>0</v>
      </c>
      <c r="D89" t="s">
        <v>73</v>
      </c>
      <c r="E89">
        <v>0</v>
      </c>
      <c r="H89" s="24" t="s">
        <v>199</v>
      </c>
      <c r="I89">
        <v>6</v>
      </c>
    </row>
    <row r="90" spans="1:9">
      <c r="A90" s="28" t="s">
        <v>851</v>
      </c>
      <c r="B90">
        <f>SUMIF(Tabela1[zawodnik],'suma 2 2025'!A90,Tabela1[suma7])</f>
        <v>0</v>
      </c>
      <c r="D90" t="s">
        <v>851</v>
      </c>
      <c r="E90">
        <v>0</v>
      </c>
      <c r="H90" s="152" t="s">
        <v>1405</v>
      </c>
      <c r="I90" s="153">
        <v>6</v>
      </c>
    </row>
    <row r="91" spans="1:9">
      <c r="A91" s="28" t="s">
        <v>1088</v>
      </c>
      <c r="B91">
        <f>SUMIF(Tabela1[zawodnik],'suma 2 2025'!A91,Tabela1[suma7])</f>
        <v>0</v>
      </c>
      <c r="D91" t="s">
        <v>1088</v>
      </c>
      <c r="E91">
        <v>0</v>
      </c>
      <c r="H91" s="24" t="s">
        <v>200</v>
      </c>
      <c r="I91">
        <v>9</v>
      </c>
    </row>
    <row r="92" spans="1:9">
      <c r="A92" s="29" t="s">
        <v>393</v>
      </c>
      <c r="B92">
        <f>SUMIF(Tabela1[zawodnik],'suma 2 2025'!A92,Tabela1[suma7])</f>
        <v>0</v>
      </c>
      <c r="D92" t="s">
        <v>393</v>
      </c>
      <c r="E92">
        <v>0</v>
      </c>
      <c r="H92" s="152" t="s">
        <v>643</v>
      </c>
      <c r="I92" s="153">
        <v>3</v>
      </c>
    </row>
    <row r="93" spans="1:9">
      <c r="A93" s="29" t="s">
        <v>74</v>
      </c>
      <c r="B93">
        <f>SUMIF(Tabela1[zawodnik],'suma 2 2025'!A93,Tabela1[suma7])</f>
        <v>3</v>
      </c>
      <c r="D93" t="s">
        <v>74</v>
      </c>
      <c r="E93">
        <v>3</v>
      </c>
      <c r="H93" s="24" t="s">
        <v>202</v>
      </c>
      <c r="I93">
        <v>21</v>
      </c>
    </row>
    <row r="94" spans="1:9">
      <c r="A94" s="28" t="s">
        <v>76</v>
      </c>
      <c r="B94">
        <f>SUMIF(Tabela1[zawodnik],'suma 2 2025'!A94,Tabela1[suma7])</f>
        <v>0</v>
      </c>
      <c r="D94" t="s">
        <v>76</v>
      </c>
      <c r="E94">
        <v>0</v>
      </c>
      <c r="H94" s="152" t="s">
        <v>932</v>
      </c>
      <c r="I94" s="153">
        <v>3</v>
      </c>
    </row>
    <row r="95" spans="1:9">
      <c r="A95" s="26" t="s">
        <v>79</v>
      </c>
      <c r="B95">
        <f>SUMIF(Tabela1[zawodnik],'suma 2 2025'!A95,Tabela1[suma7])</f>
        <v>12</v>
      </c>
      <c r="D95" t="s">
        <v>79</v>
      </c>
      <c r="E95">
        <v>12</v>
      </c>
      <c r="H95" s="24" t="s">
        <v>341</v>
      </c>
      <c r="I95">
        <v>795</v>
      </c>
    </row>
    <row r="96" spans="1:9">
      <c r="A96" s="27" t="s">
        <v>534</v>
      </c>
      <c r="B96">
        <f>SUMIF(Tabela1[zawodnik],'suma 2 2025'!A96,Tabela1[suma7])</f>
        <v>0</v>
      </c>
      <c r="D96" t="s">
        <v>534</v>
      </c>
      <c r="E96">
        <v>0</v>
      </c>
    </row>
    <row r="97" spans="1:5">
      <c r="A97" s="26" t="s">
        <v>356</v>
      </c>
      <c r="B97">
        <f>SUMIF(Tabela1[zawodnik],'suma 2 2025'!A97,Tabela1[suma7])</f>
        <v>0</v>
      </c>
      <c r="D97" t="s">
        <v>356</v>
      </c>
      <c r="E97">
        <v>0</v>
      </c>
    </row>
    <row r="98" spans="1:5">
      <c r="A98" s="27" t="s">
        <v>288</v>
      </c>
      <c r="B98">
        <f>SUMIF(Tabela1[zawodnik],'suma 2 2025'!A98,Tabela1[suma7])</f>
        <v>0</v>
      </c>
      <c r="D98" t="s">
        <v>288</v>
      </c>
      <c r="E98">
        <v>0</v>
      </c>
    </row>
    <row r="99" spans="1:5">
      <c r="A99" s="27" t="s">
        <v>554</v>
      </c>
      <c r="B99">
        <f>SUMIF(Tabela1[zawodnik],'suma 2 2025'!A99,Tabela1[suma7])</f>
        <v>0</v>
      </c>
      <c r="D99" t="s">
        <v>554</v>
      </c>
      <c r="E99">
        <v>0</v>
      </c>
    </row>
    <row r="100" spans="1:5">
      <c r="A100" s="26" t="s">
        <v>902</v>
      </c>
      <c r="B100">
        <f>SUMIF(Tabela1[zawodnik],'suma 2 2025'!A100,Tabela1[suma7])</f>
        <v>0</v>
      </c>
      <c r="D100" t="s">
        <v>902</v>
      </c>
      <c r="E100">
        <v>0</v>
      </c>
    </row>
    <row r="101" spans="1:5">
      <c r="A101" s="27" t="s">
        <v>81</v>
      </c>
      <c r="B101">
        <f>SUMIF(Tabela1[zawodnik],'suma 2 2025'!A101,Tabela1[suma7])</f>
        <v>21</v>
      </c>
      <c r="D101" t="s">
        <v>81</v>
      </c>
      <c r="E101">
        <v>21</v>
      </c>
    </row>
    <row r="102" spans="1:5">
      <c r="A102" s="26" t="s">
        <v>452</v>
      </c>
      <c r="B102">
        <f>SUMIF(Tabela1[zawodnik],'suma 2 2025'!A102,Tabela1[suma7])</f>
        <v>0</v>
      </c>
      <c r="D102" t="s">
        <v>452</v>
      </c>
      <c r="E102">
        <v>0</v>
      </c>
    </row>
    <row r="103" spans="1:5">
      <c r="A103" s="27" t="s">
        <v>86</v>
      </c>
      <c r="B103">
        <f>SUMIF(Tabela1[zawodnik],'suma 2 2025'!A103,Tabela1[suma7])</f>
        <v>18</v>
      </c>
      <c r="D103" t="s">
        <v>86</v>
      </c>
      <c r="E103">
        <v>18</v>
      </c>
    </row>
    <row r="104" spans="1:5">
      <c r="A104" s="26" t="s">
        <v>1176</v>
      </c>
      <c r="B104">
        <f>SUMIF(Tabela1[zawodnik],'suma 2 2025'!A104,Tabela1[suma7])</f>
        <v>0</v>
      </c>
      <c r="D104" t="s">
        <v>1176</v>
      </c>
      <c r="E104">
        <v>0</v>
      </c>
    </row>
    <row r="105" spans="1:5">
      <c r="A105" s="27" t="s">
        <v>83</v>
      </c>
      <c r="B105">
        <f>SUMIF(Tabela1[zawodnik],'suma 2 2025'!A105,Tabela1[suma7])</f>
        <v>0</v>
      </c>
      <c r="D105" t="s">
        <v>83</v>
      </c>
      <c r="E105">
        <v>0</v>
      </c>
    </row>
    <row r="106" spans="1:5">
      <c r="A106" s="28" t="s">
        <v>91</v>
      </c>
      <c r="B106">
        <f>SUMIF(Tabela1[zawodnik],'suma 2 2025'!A106,Tabela1[suma7])</f>
        <v>0</v>
      </c>
      <c r="D106" t="s">
        <v>91</v>
      </c>
      <c r="E106">
        <v>0</v>
      </c>
    </row>
    <row r="107" spans="1:5">
      <c r="A107" s="27" t="s">
        <v>303</v>
      </c>
      <c r="B107">
        <f>SUMIF(Tabela1[zawodnik],'suma 2 2025'!A107,Tabela1[suma7])</f>
        <v>0</v>
      </c>
      <c r="D107" t="s">
        <v>303</v>
      </c>
      <c r="E107">
        <v>0</v>
      </c>
    </row>
    <row r="108" spans="1:5">
      <c r="A108" s="26" t="s">
        <v>354</v>
      </c>
      <c r="B108">
        <f>SUMIF(Tabela1[zawodnik],'suma 2 2025'!A108,Tabela1[suma7])</f>
        <v>0</v>
      </c>
      <c r="D108" t="s">
        <v>354</v>
      </c>
      <c r="E108">
        <v>0</v>
      </c>
    </row>
    <row r="109" spans="1:5">
      <c r="A109" s="27" t="s">
        <v>572</v>
      </c>
      <c r="B109">
        <f>SUMIF(Tabela1[zawodnik],'suma 2 2025'!A109,Tabela1[suma7])</f>
        <v>6</v>
      </c>
      <c r="D109" t="s">
        <v>572</v>
      </c>
      <c r="E109">
        <v>6</v>
      </c>
    </row>
    <row r="110" spans="1:5">
      <c r="A110" s="26" t="s">
        <v>590</v>
      </c>
      <c r="B110">
        <f>SUMIF(Tabela1[zawodnik],'suma 2 2025'!A110,Tabela1[suma7])</f>
        <v>9</v>
      </c>
      <c r="D110" t="s">
        <v>590</v>
      </c>
      <c r="E110">
        <v>9</v>
      </c>
    </row>
    <row r="111" spans="1:5">
      <c r="A111" s="27" t="s">
        <v>1231</v>
      </c>
      <c r="B111">
        <f>SUMIF(Tabela1[zawodnik],'suma 2 2025'!A111,Tabela1[suma7])</f>
        <v>0</v>
      </c>
      <c r="D111" t="s">
        <v>1231</v>
      </c>
      <c r="E111">
        <v>0</v>
      </c>
    </row>
    <row r="112" spans="1:5">
      <c r="A112" s="26" t="s">
        <v>1233</v>
      </c>
      <c r="B112">
        <f>SUMIF(Tabela1[zawodnik],'suma 2 2025'!A112,Tabela1[suma7])</f>
        <v>0</v>
      </c>
      <c r="D112" t="s">
        <v>1233</v>
      </c>
      <c r="E112">
        <v>0</v>
      </c>
    </row>
    <row r="113" spans="1:5">
      <c r="A113" s="27" t="s">
        <v>92</v>
      </c>
      <c r="B113">
        <f>SUMIF(Tabela1[zawodnik],'suma 2 2025'!A113,Tabela1[suma7])</f>
        <v>0</v>
      </c>
      <c r="D113" t="s">
        <v>92</v>
      </c>
      <c r="E113">
        <v>0</v>
      </c>
    </row>
    <row r="114" spans="1:5">
      <c r="A114" s="27" t="s">
        <v>1359</v>
      </c>
      <c r="B114">
        <f>SUMIF(Tabela1[zawodnik],'suma 2 2025'!A114,Tabela1[suma7])</f>
        <v>0</v>
      </c>
      <c r="D114" t="s">
        <v>1359</v>
      </c>
      <c r="E114">
        <v>0</v>
      </c>
    </row>
    <row r="115" spans="1:5">
      <c r="A115" s="26" t="s">
        <v>863</v>
      </c>
      <c r="B115">
        <f>SUMIF(Tabela1[zawodnik],'suma 2 2025'!A115,Tabela1[suma7])</f>
        <v>0</v>
      </c>
      <c r="D115" t="s">
        <v>863</v>
      </c>
      <c r="E115">
        <v>0</v>
      </c>
    </row>
    <row r="116" spans="1:5">
      <c r="A116" s="27" t="s">
        <v>403</v>
      </c>
      <c r="B116">
        <f>SUMIF(Tabela1[zawodnik],'suma 2 2025'!A116,Tabela1[suma7])</f>
        <v>0</v>
      </c>
      <c r="D116" t="s">
        <v>403</v>
      </c>
      <c r="E116">
        <v>0</v>
      </c>
    </row>
    <row r="117" spans="1:5">
      <c r="A117" s="27" t="s">
        <v>828</v>
      </c>
      <c r="B117">
        <f>SUMIF(Tabela1[zawodnik],'suma 2 2025'!A117,Tabela1[suma7])</f>
        <v>0</v>
      </c>
      <c r="D117" t="s">
        <v>828</v>
      </c>
      <c r="E117">
        <v>0</v>
      </c>
    </row>
    <row r="118" spans="1:5">
      <c r="A118" s="26" t="s">
        <v>309</v>
      </c>
      <c r="B118">
        <f>SUMIF(Tabela1[zawodnik],'suma 2 2025'!A118,Tabela1[suma7])</f>
        <v>0</v>
      </c>
      <c r="D118" t="s">
        <v>309</v>
      </c>
      <c r="E118">
        <v>0</v>
      </c>
    </row>
    <row r="119" spans="1:5">
      <c r="A119" s="26" t="s">
        <v>713</v>
      </c>
      <c r="B119">
        <f>SUMIF(Tabela1[zawodnik],'suma 2 2025'!A119,Tabela1[suma7])</f>
        <v>6</v>
      </c>
      <c r="D119" t="s">
        <v>713</v>
      </c>
      <c r="E119">
        <v>6</v>
      </c>
    </row>
    <row r="120" spans="1:5">
      <c r="A120" s="27" t="s">
        <v>94</v>
      </c>
      <c r="B120">
        <f>SUMIF(Tabela1[zawodnik],'suma 2 2025'!A120,Tabela1[suma7])</f>
        <v>3</v>
      </c>
      <c r="D120" t="s">
        <v>94</v>
      </c>
      <c r="E120">
        <v>3</v>
      </c>
    </row>
    <row r="121" spans="1:5">
      <c r="A121" s="26" t="s">
        <v>1257</v>
      </c>
      <c r="B121">
        <f>SUMIF(Tabela1[zawodnik],'suma 2 2025'!A121,Tabela1[suma7])</f>
        <v>0</v>
      </c>
      <c r="D121" t="s">
        <v>1257</v>
      </c>
      <c r="E121">
        <v>0</v>
      </c>
    </row>
    <row r="122" spans="1:5">
      <c r="A122" s="27" t="s">
        <v>95</v>
      </c>
      <c r="B122">
        <f>SUMIF(Tabela1[zawodnik],'suma 2 2025'!A122,Tabela1[suma7])</f>
        <v>3</v>
      </c>
      <c r="D122" t="s">
        <v>95</v>
      </c>
      <c r="E122">
        <v>3</v>
      </c>
    </row>
    <row r="123" spans="1:5">
      <c r="A123" s="28" t="s">
        <v>97</v>
      </c>
      <c r="B123">
        <f>SUMIF(Tabela1[zawodnik],'suma 2 2025'!A123,Tabela1[suma7])</f>
        <v>54</v>
      </c>
      <c r="D123" t="s">
        <v>97</v>
      </c>
      <c r="E123">
        <v>54</v>
      </c>
    </row>
    <row r="124" spans="1:5">
      <c r="A124" s="26" t="s">
        <v>102</v>
      </c>
      <c r="B124">
        <f>SUMIF(Tabela1[zawodnik],'suma 2 2025'!A124,Tabela1[suma7])</f>
        <v>0</v>
      </c>
      <c r="D124" t="s">
        <v>102</v>
      </c>
      <c r="E124">
        <v>0</v>
      </c>
    </row>
    <row r="125" spans="1:5">
      <c r="A125" s="27" t="s">
        <v>1122</v>
      </c>
      <c r="B125">
        <f>SUMIF(Tabela1[zawodnik],'suma 2 2025'!A125,Tabela1[suma7])</f>
        <v>0</v>
      </c>
      <c r="D125" t="s">
        <v>1122</v>
      </c>
      <c r="E125">
        <v>0</v>
      </c>
    </row>
    <row r="126" spans="1:5">
      <c r="A126" s="27" t="s">
        <v>616</v>
      </c>
      <c r="B126">
        <f>SUMIF(Tabela1[zawodnik],'suma 2 2025'!A126,Tabela1[suma7])</f>
        <v>0</v>
      </c>
      <c r="D126" t="s">
        <v>616</v>
      </c>
      <c r="E126">
        <v>0</v>
      </c>
    </row>
    <row r="127" spans="1:5">
      <c r="A127" s="26" t="s">
        <v>841</v>
      </c>
      <c r="B127">
        <f>SUMIF(Tabela1[zawodnik],'suma 2 2025'!A127,Tabela1[suma7])</f>
        <v>0</v>
      </c>
      <c r="D127" t="s">
        <v>841</v>
      </c>
      <c r="E127">
        <v>0</v>
      </c>
    </row>
    <row r="128" spans="1:5">
      <c r="A128" s="27" t="s">
        <v>529</v>
      </c>
      <c r="B128">
        <f>SUMIF(Tabela1[zawodnik],'suma 2 2025'!A128,Tabela1[suma7])</f>
        <v>0</v>
      </c>
      <c r="D128" t="s">
        <v>529</v>
      </c>
      <c r="E128">
        <v>0</v>
      </c>
    </row>
    <row r="129" spans="1:5">
      <c r="A129" s="26" t="s">
        <v>372</v>
      </c>
      <c r="B129">
        <f>SUMIF(Tabela1[zawodnik],'suma 2 2025'!A129,Tabela1[suma7])</f>
        <v>3</v>
      </c>
      <c r="D129" t="s">
        <v>372</v>
      </c>
      <c r="E129">
        <v>3</v>
      </c>
    </row>
    <row r="130" spans="1:5">
      <c r="A130" s="26" t="s">
        <v>435</v>
      </c>
      <c r="B130">
        <f>SUMIF(Tabela1[zawodnik],'suma 2 2025'!A130,Tabela1[suma7])</f>
        <v>0</v>
      </c>
      <c r="D130" t="s">
        <v>435</v>
      </c>
      <c r="E130">
        <v>0</v>
      </c>
    </row>
    <row r="131" spans="1:5">
      <c r="A131" s="27" t="s">
        <v>401</v>
      </c>
      <c r="B131">
        <f>SUMIF(Tabela1[zawodnik],'suma 2 2025'!A131,Tabela1[suma7])</f>
        <v>0</v>
      </c>
      <c r="D131" t="s">
        <v>401</v>
      </c>
      <c r="E131">
        <v>0</v>
      </c>
    </row>
    <row r="132" spans="1:5">
      <c r="A132" s="26" t="s">
        <v>375</v>
      </c>
      <c r="B132">
        <f>SUMIF(Tabela1[zawodnik],'suma 2 2025'!A132,Tabela1[suma7])</f>
        <v>0</v>
      </c>
      <c r="D132" t="s">
        <v>375</v>
      </c>
      <c r="E132">
        <v>0</v>
      </c>
    </row>
    <row r="133" spans="1:5">
      <c r="A133" s="27" t="s">
        <v>105</v>
      </c>
      <c r="B133">
        <f>SUMIF(Tabela1[zawodnik],'suma 2 2025'!A133,Tabela1[suma7])</f>
        <v>0</v>
      </c>
      <c r="D133" t="s">
        <v>105</v>
      </c>
      <c r="E133">
        <v>0</v>
      </c>
    </row>
    <row r="134" spans="1:5">
      <c r="A134" s="27" t="s">
        <v>388</v>
      </c>
      <c r="B134">
        <f>SUMIF(Tabela1[zawodnik],'suma 2 2025'!A134,Tabela1[suma7])</f>
        <v>0</v>
      </c>
      <c r="D134" t="s">
        <v>388</v>
      </c>
      <c r="E134">
        <v>0</v>
      </c>
    </row>
    <row r="135" spans="1:5">
      <c r="A135" s="26" t="s">
        <v>585</v>
      </c>
      <c r="B135">
        <f>SUMIF(Tabela1[zawodnik],'suma 2 2025'!A135,Tabela1[suma7])</f>
        <v>0</v>
      </c>
      <c r="D135" t="s">
        <v>585</v>
      </c>
      <c r="E135">
        <v>0</v>
      </c>
    </row>
    <row r="136" spans="1:5">
      <c r="A136" s="27" t="s">
        <v>107</v>
      </c>
      <c r="B136">
        <f>SUMIF(Tabela1[zawodnik],'suma 2 2025'!A136,Tabela1[suma7])</f>
        <v>0</v>
      </c>
      <c r="D136" t="s">
        <v>107</v>
      </c>
      <c r="E136">
        <v>0</v>
      </c>
    </row>
    <row r="137" spans="1:5">
      <c r="A137" s="27" t="s">
        <v>110</v>
      </c>
      <c r="B137">
        <f>SUMIF(Tabela1[zawodnik],'suma 2 2025'!A137,Tabela1[suma7])</f>
        <v>0</v>
      </c>
      <c r="D137" t="s">
        <v>110</v>
      </c>
      <c r="E137">
        <v>0</v>
      </c>
    </row>
    <row r="138" spans="1:5">
      <c r="A138" s="26" t="s">
        <v>1225</v>
      </c>
      <c r="B138">
        <f>SUMIF(Tabela1[zawodnik],'suma 2 2025'!A138,Tabela1[suma7])</f>
        <v>0</v>
      </c>
      <c r="D138" t="s">
        <v>1225</v>
      </c>
      <c r="E138">
        <v>0</v>
      </c>
    </row>
    <row r="139" spans="1:5">
      <c r="A139" s="150" t="s">
        <v>802</v>
      </c>
      <c r="B139">
        <f>SUMIF(Tabela1[zawodnik],'suma 2 2025'!A139,Tabela1[suma7])</f>
        <v>3</v>
      </c>
      <c r="D139" t="s">
        <v>802</v>
      </c>
      <c r="E139">
        <v>3</v>
      </c>
    </row>
    <row r="140" spans="1:5">
      <c r="A140" s="27" t="s">
        <v>427</v>
      </c>
      <c r="B140">
        <f>SUMIF(Tabela1[zawodnik],'suma 2 2025'!A140,Tabela1[suma7])</f>
        <v>3</v>
      </c>
      <c r="D140" t="s">
        <v>427</v>
      </c>
      <c r="E140">
        <v>3</v>
      </c>
    </row>
    <row r="141" spans="1:5">
      <c r="A141" s="27" t="s">
        <v>1067</v>
      </c>
      <c r="B141">
        <f>SUMIF(Tabela1[zawodnik],'suma 2 2025'!A141,Tabela1[suma7])</f>
        <v>0</v>
      </c>
      <c r="D141" t="s">
        <v>1067</v>
      </c>
      <c r="E141">
        <v>0</v>
      </c>
    </row>
    <row r="142" spans="1:5">
      <c r="A142" s="26" t="s">
        <v>834</v>
      </c>
      <c r="B142">
        <f>SUMIF(Tabela1[zawodnik],'suma 2 2025'!A142,Tabela1[suma7])</f>
        <v>0</v>
      </c>
      <c r="D142" t="s">
        <v>834</v>
      </c>
      <c r="E142">
        <v>0</v>
      </c>
    </row>
    <row r="143" spans="1:5">
      <c r="A143" s="27" t="s">
        <v>906</v>
      </c>
      <c r="B143">
        <f>SUMIF(Tabela1[zawodnik],'suma 2 2025'!A143,Tabela1[suma7])</f>
        <v>0</v>
      </c>
      <c r="D143" t="s">
        <v>906</v>
      </c>
      <c r="E143">
        <v>0</v>
      </c>
    </row>
    <row r="144" spans="1:5">
      <c r="A144" s="26" t="s">
        <v>776</v>
      </c>
      <c r="B144">
        <f>SUMIF(Tabela1[zawodnik],'suma 2 2025'!A144,Tabela1[suma7])</f>
        <v>0</v>
      </c>
      <c r="D144" t="s">
        <v>776</v>
      </c>
      <c r="E144">
        <v>0</v>
      </c>
    </row>
    <row r="145" spans="1:5">
      <c r="A145" s="27" t="s">
        <v>561</v>
      </c>
      <c r="B145">
        <f>SUMIF(Tabela1[zawodnik],'suma 2 2025'!A145,Tabela1[suma7])</f>
        <v>0</v>
      </c>
      <c r="D145" t="s">
        <v>561</v>
      </c>
      <c r="E145">
        <v>0</v>
      </c>
    </row>
    <row r="146" spans="1:5">
      <c r="A146" s="26" t="s">
        <v>1387</v>
      </c>
      <c r="B146">
        <f>SUMIF(Tabela1[zawodnik],'suma 2 2025'!A146,Tabela1[suma7])</f>
        <v>0</v>
      </c>
      <c r="D146" t="s">
        <v>1387</v>
      </c>
      <c r="E146">
        <v>0</v>
      </c>
    </row>
    <row r="147" spans="1:5">
      <c r="A147" s="27" t="s">
        <v>114</v>
      </c>
      <c r="B147">
        <f>SUMIF(Tabela1[zawodnik],'suma 2 2025'!A147,Tabela1[suma7])</f>
        <v>24</v>
      </c>
      <c r="D147" t="s">
        <v>114</v>
      </c>
      <c r="E147">
        <v>24</v>
      </c>
    </row>
    <row r="148" spans="1:5" ht="25.5">
      <c r="A148" s="39" t="s">
        <v>563</v>
      </c>
      <c r="B148">
        <f>SUMIF(Tabela1[zawodnik],'suma 2 2025'!A148,Tabela1[suma7])</f>
        <v>0</v>
      </c>
      <c r="D148" t="s">
        <v>563</v>
      </c>
      <c r="E148">
        <v>0</v>
      </c>
    </row>
    <row r="149" spans="1:5" ht="25.5">
      <c r="A149" s="41" t="s">
        <v>272</v>
      </c>
      <c r="B149">
        <f>SUMIF(Tabela1[zawodnik],'suma 2 2025'!A149,Tabela1[suma7])</f>
        <v>0</v>
      </c>
      <c r="D149" t="s">
        <v>272</v>
      </c>
      <c r="E149">
        <v>0</v>
      </c>
    </row>
    <row r="150" spans="1:5" ht="25.5">
      <c r="A150" s="41" t="s">
        <v>637</v>
      </c>
      <c r="B150">
        <f>SUMIF(Tabela1[zawodnik],'suma 2 2025'!A150,Tabela1[suma7])</f>
        <v>0</v>
      </c>
      <c r="D150" t="s">
        <v>637</v>
      </c>
      <c r="E150">
        <v>0</v>
      </c>
    </row>
    <row r="151" spans="1:5" ht="25.5">
      <c r="A151" s="41" t="s">
        <v>421</v>
      </c>
      <c r="B151">
        <f>SUMIF(Tabela1[zawodnik],'suma 2 2025'!A151,Tabela1[suma7])</f>
        <v>0</v>
      </c>
      <c r="D151" t="s">
        <v>421</v>
      </c>
      <c r="E151">
        <v>0</v>
      </c>
    </row>
    <row r="152" spans="1:5" ht="25.5">
      <c r="A152" s="41" t="s">
        <v>668</v>
      </c>
      <c r="B152">
        <f>SUMIF(Tabela1[zawodnik],'suma 2 2025'!A152,Tabela1[suma7])</f>
        <v>0</v>
      </c>
      <c r="D152" t="s">
        <v>668</v>
      </c>
      <c r="E152">
        <v>0</v>
      </c>
    </row>
    <row r="153" spans="1:5" ht="25.5">
      <c r="A153" s="39" t="s">
        <v>118</v>
      </c>
      <c r="B153">
        <f>SUMIF(Tabela1[zawodnik],'suma 2 2025'!A153,Tabela1[suma7])</f>
        <v>0</v>
      </c>
      <c r="D153" t="s">
        <v>118</v>
      </c>
      <c r="E153">
        <v>0</v>
      </c>
    </row>
    <row r="154" spans="1:5">
      <c r="A154" s="29" t="s">
        <v>263</v>
      </c>
      <c r="B154">
        <f>SUMIF(Tabela1[zawodnik],'suma 2 2025'!A154,Tabela1[suma7])</f>
        <v>0</v>
      </c>
      <c r="D154" t="s">
        <v>263</v>
      </c>
      <c r="E154">
        <v>0</v>
      </c>
    </row>
    <row r="155" spans="1:5">
      <c r="A155" s="29" t="s">
        <v>119</v>
      </c>
      <c r="B155">
        <f>SUMIF(Tabela1[zawodnik],'suma 2 2025'!A155,Tabela1[suma7])</f>
        <v>0</v>
      </c>
      <c r="D155" t="s">
        <v>119</v>
      </c>
      <c r="E155">
        <v>0</v>
      </c>
    </row>
    <row r="156" spans="1:5">
      <c r="A156" s="28" t="s">
        <v>446</v>
      </c>
      <c r="B156">
        <f>SUMIF(Tabela1[zawodnik],'suma 2 2025'!A156,Tabela1[suma7])</f>
        <v>0</v>
      </c>
      <c r="D156" t="s">
        <v>446</v>
      </c>
      <c r="E156">
        <v>0</v>
      </c>
    </row>
    <row r="157" spans="1:5">
      <c r="A157" s="29" t="s">
        <v>120</v>
      </c>
      <c r="B157">
        <f>SUMIF(Tabela1[zawodnik],'suma 2 2025'!A157,Tabela1[suma7])</f>
        <v>0</v>
      </c>
      <c r="D157" t="s">
        <v>120</v>
      </c>
      <c r="E157">
        <v>0</v>
      </c>
    </row>
    <row r="158" spans="1:5">
      <c r="A158" s="29" t="s">
        <v>124</v>
      </c>
      <c r="B158">
        <f>SUMIF(Tabela1[zawodnik],'suma 2 2025'!A158,Tabela1[suma7])</f>
        <v>0</v>
      </c>
      <c r="D158" t="s">
        <v>124</v>
      </c>
      <c r="E158">
        <v>0</v>
      </c>
    </row>
    <row r="159" spans="1:5">
      <c r="A159" s="28" t="s">
        <v>698</v>
      </c>
      <c r="B159">
        <f>SUMIF(Tabela1[zawodnik],'suma 2 2025'!A159,Tabela1[suma7])</f>
        <v>0</v>
      </c>
      <c r="D159" t="s">
        <v>698</v>
      </c>
      <c r="E159">
        <v>0</v>
      </c>
    </row>
    <row r="160" spans="1:5">
      <c r="A160" s="26" t="s">
        <v>125</v>
      </c>
      <c r="B160">
        <f>SUMIF(Tabela1[zawodnik],'suma 2 2025'!A160,Tabela1[suma7])</f>
        <v>9</v>
      </c>
      <c r="D160" t="s">
        <v>125</v>
      </c>
      <c r="E160">
        <v>9</v>
      </c>
    </row>
    <row r="161" spans="1:5">
      <c r="A161" s="26" t="s">
        <v>1338</v>
      </c>
      <c r="B161">
        <f>SUMIF(Tabela1[zawodnik],'suma 2 2025'!A161,Tabela1[suma7])</f>
        <v>0</v>
      </c>
      <c r="D161" t="s">
        <v>1338</v>
      </c>
      <c r="E161">
        <v>0</v>
      </c>
    </row>
    <row r="162" spans="1:5">
      <c r="A162" s="27" t="s">
        <v>587</v>
      </c>
      <c r="B162">
        <f>SUMIF(Tabela1[zawodnik],'suma 2 2025'!A162,Tabela1[suma7])</f>
        <v>0</v>
      </c>
      <c r="D162" t="s">
        <v>587</v>
      </c>
      <c r="E162">
        <v>0</v>
      </c>
    </row>
    <row r="163" spans="1:5">
      <c r="A163" s="26" t="s">
        <v>665</v>
      </c>
      <c r="B163">
        <f>SUMIF(Tabela1[zawodnik],'suma 2 2025'!A163,Tabela1[suma7])</f>
        <v>0</v>
      </c>
      <c r="D163" t="s">
        <v>665</v>
      </c>
      <c r="E163">
        <v>0</v>
      </c>
    </row>
    <row r="164" spans="1:5">
      <c r="A164" s="27" t="s">
        <v>258</v>
      </c>
      <c r="B164">
        <f>SUMIF(Tabela1[zawodnik],'suma 2 2025'!A164,Tabela1[suma7])</f>
        <v>0</v>
      </c>
      <c r="D164" t="s">
        <v>258</v>
      </c>
      <c r="E164">
        <v>0</v>
      </c>
    </row>
    <row r="165" spans="1:5">
      <c r="A165" s="26" t="s">
        <v>126</v>
      </c>
      <c r="B165">
        <f>SUMIF(Tabela1[zawodnik],'suma 2 2025'!A165,Tabela1[suma7])</f>
        <v>0</v>
      </c>
      <c r="D165" t="s">
        <v>126</v>
      </c>
      <c r="E165">
        <v>0</v>
      </c>
    </row>
    <row r="166" spans="1:5">
      <c r="A166" s="26" t="s">
        <v>127</v>
      </c>
      <c r="B166">
        <f>SUMIF(Tabela1[zawodnik],'suma 2 2025'!A166,Tabela1[suma7])</f>
        <v>0</v>
      </c>
      <c r="D166" t="s">
        <v>127</v>
      </c>
      <c r="E166">
        <v>0</v>
      </c>
    </row>
    <row r="167" spans="1:5">
      <c r="A167" s="26" t="s">
        <v>715</v>
      </c>
      <c r="B167">
        <f>SUMIF(Tabela1[zawodnik],'suma 2 2025'!A167,Tabela1[suma7])</f>
        <v>0</v>
      </c>
      <c r="D167" t="s">
        <v>715</v>
      </c>
      <c r="E167">
        <v>0</v>
      </c>
    </row>
    <row r="168" spans="1:5">
      <c r="A168" s="27" t="s">
        <v>268</v>
      </c>
      <c r="B168">
        <f>SUMIF(Tabela1[zawodnik],'suma 2 2025'!A168,Tabela1[suma7])</f>
        <v>6</v>
      </c>
      <c r="D168" t="s">
        <v>268</v>
      </c>
      <c r="E168">
        <v>6</v>
      </c>
    </row>
    <row r="169" spans="1:5">
      <c r="A169" s="27" t="s">
        <v>128</v>
      </c>
      <c r="B169">
        <f>SUMIF(Tabela1[zawodnik],'suma 2 2025'!A169,Tabela1[suma7])</f>
        <v>6</v>
      </c>
      <c r="D169" t="s">
        <v>128</v>
      </c>
      <c r="E169">
        <v>6</v>
      </c>
    </row>
    <row r="170" spans="1:5">
      <c r="A170" s="26" t="s">
        <v>131</v>
      </c>
      <c r="B170">
        <f>SUMIF(Tabela1[zawodnik],'suma 2 2025'!A170,Tabela1[suma7])</f>
        <v>3</v>
      </c>
      <c r="D170" t="s">
        <v>131</v>
      </c>
      <c r="E170">
        <v>3</v>
      </c>
    </row>
    <row r="171" spans="1:5">
      <c r="A171" s="26" t="s">
        <v>133</v>
      </c>
      <c r="B171">
        <f>SUMIF(Tabela1[zawodnik],'suma 2 2025'!A171,Tabela1[suma7])</f>
        <v>0</v>
      </c>
      <c r="D171" t="s">
        <v>133</v>
      </c>
      <c r="E171">
        <v>0</v>
      </c>
    </row>
    <row r="172" spans="1:5">
      <c r="A172" s="26" t="s">
        <v>1146</v>
      </c>
      <c r="B172">
        <f>SUMIF(Tabela1[zawodnik],'suma 2 2025'!A172,Tabela1[suma7])</f>
        <v>6</v>
      </c>
      <c r="D172" t="s">
        <v>1146</v>
      </c>
      <c r="E172">
        <v>6</v>
      </c>
    </row>
    <row r="173" spans="1:5">
      <c r="A173" s="27" t="s">
        <v>613</v>
      </c>
      <c r="B173">
        <f>SUMIF(Tabela1[zawodnik],'suma 2 2025'!A173,Tabela1[suma7])</f>
        <v>0</v>
      </c>
      <c r="D173" t="s">
        <v>613</v>
      </c>
      <c r="E173">
        <v>0</v>
      </c>
    </row>
    <row r="174" spans="1:5">
      <c r="A174" s="27" t="s">
        <v>395</v>
      </c>
      <c r="B174">
        <f>SUMIF(Tabela1[zawodnik],'suma 2 2025'!A174,Tabela1[suma7])</f>
        <v>0</v>
      </c>
      <c r="D174" t="s">
        <v>395</v>
      </c>
      <c r="E174">
        <v>0</v>
      </c>
    </row>
    <row r="175" spans="1:5">
      <c r="A175" s="26" t="s">
        <v>532</v>
      </c>
      <c r="B175">
        <f>SUMIF(Tabela1[zawodnik],'suma 2 2025'!A175,Tabela1[suma7])</f>
        <v>0</v>
      </c>
      <c r="D175" t="s">
        <v>532</v>
      </c>
      <c r="E175">
        <v>0</v>
      </c>
    </row>
    <row r="176" spans="1:5">
      <c r="A176" s="27" t="s">
        <v>135</v>
      </c>
      <c r="B176">
        <f>SUMIF(Tabela1[zawodnik],'suma 2 2025'!A176,Tabela1[suma7])</f>
        <v>0</v>
      </c>
      <c r="D176" t="s">
        <v>135</v>
      </c>
      <c r="E176">
        <v>0</v>
      </c>
    </row>
    <row r="177" spans="1:5">
      <c r="A177" s="26" t="s">
        <v>137</v>
      </c>
      <c r="B177">
        <f>SUMIF(Tabela1[zawodnik],'suma 2 2025'!A177,Tabela1[suma7])</f>
        <v>0</v>
      </c>
      <c r="D177" t="s">
        <v>137</v>
      </c>
      <c r="E177">
        <v>0</v>
      </c>
    </row>
    <row r="178" spans="1:5">
      <c r="A178" s="27" t="s">
        <v>386</v>
      </c>
      <c r="B178">
        <f>SUMIF(Tabela1[zawodnik],'suma 2 2025'!A178,Tabela1[suma7])</f>
        <v>0</v>
      </c>
      <c r="D178" t="s">
        <v>386</v>
      </c>
      <c r="E178">
        <v>0</v>
      </c>
    </row>
    <row r="179" spans="1:5">
      <c r="A179" s="26" t="s">
        <v>467</v>
      </c>
      <c r="B179">
        <f>SUMIF(Tabela1[zawodnik],'suma 2 2025'!A179,Tabela1[suma7])</f>
        <v>0</v>
      </c>
      <c r="D179" t="s">
        <v>467</v>
      </c>
      <c r="E179">
        <v>0</v>
      </c>
    </row>
    <row r="180" spans="1:5">
      <c r="A180" s="27" t="s">
        <v>1031</v>
      </c>
      <c r="B180">
        <f>SUMIF(Tabela1[zawodnik],'suma 2 2025'!A180,Tabela1[suma7])</f>
        <v>0</v>
      </c>
      <c r="D180" t="s">
        <v>1031</v>
      </c>
      <c r="E180">
        <v>0</v>
      </c>
    </row>
    <row r="181" spans="1:5">
      <c r="A181" s="26" t="s">
        <v>1161</v>
      </c>
      <c r="B181">
        <f>SUMIF(Tabela1[zawodnik],'suma 2 2025'!A181,Tabela1[suma7])</f>
        <v>3</v>
      </c>
      <c r="D181" t="s">
        <v>1161</v>
      </c>
      <c r="E181">
        <v>3</v>
      </c>
    </row>
    <row r="182" spans="1:5">
      <c r="A182" s="27" t="s">
        <v>423</v>
      </c>
      <c r="B182">
        <f>SUMIF(Tabela1[zawodnik],'suma 2 2025'!A182,Tabela1[suma7])</f>
        <v>0</v>
      </c>
      <c r="D182" t="s">
        <v>423</v>
      </c>
      <c r="E182">
        <v>0</v>
      </c>
    </row>
    <row r="183" spans="1:5">
      <c r="A183" s="26" t="s">
        <v>332</v>
      </c>
      <c r="B183">
        <f>SUMIF(Tabela1[zawodnik],'suma 2 2025'!A183,Tabela1[suma7])</f>
        <v>0</v>
      </c>
      <c r="D183" t="s">
        <v>332</v>
      </c>
      <c r="E183">
        <v>0</v>
      </c>
    </row>
    <row r="184" spans="1:5">
      <c r="A184" s="27" t="s">
        <v>139</v>
      </c>
      <c r="B184">
        <f>SUMIF(Tabela1[zawodnik],'suma 2 2025'!A184,Tabela1[suma7])</f>
        <v>0</v>
      </c>
      <c r="D184" t="s">
        <v>139</v>
      </c>
      <c r="E184">
        <v>0</v>
      </c>
    </row>
    <row r="185" spans="1:5">
      <c r="A185" s="27" t="s">
        <v>871</v>
      </c>
      <c r="B185">
        <f>SUMIF(Tabela1[zawodnik],'suma 2 2025'!A185,Tabela1[suma7])</f>
        <v>0</v>
      </c>
      <c r="D185" t="s">
        <v>871</v>
      </c>
      <c r="E185">
        <v>0</v>
      </c>
    </row>
    <row r="186" spans="1:5">
      <c r="A186" s="26" t="s">
        <v>141</v>
      </c>
      <c r="B186">
        <f>SUMIF(Tabela1[zawodnik],'suma 2 2025'!A186,Tabela1[suma7])</f>
        <v>0</v>
      </c>
      <c r="D186" t="s">
        <v>141</v>
      </c>
      <c r="E186">
        <v>0</v>
      </c>
    </row>
    <row r="187" spans="1:5">
      <c r="A187" s="26" t="s">
        <v>282</v>
      </c>
      <c r="B187">
        <f>SUMIF(Tabela1[zawodnik],'suma 2 2025'!A187,Tabela1[suma7])</f>
        <v>0</v>
      </c>
      <c r="D187" t="s">
        <v>282</v>
      </c>
      <c r="E187">
        <v>0</v>
      </c>
    </row>
    <row r="188" spans="1:5">
      <c r="A188" s="26" t="s">
        <v>869</v>
      </c>
      <c r="B188">
        <f>SUMIF(Tabela1[zawodnik],'suma 2 2025'!A188,Tabela1[suma7])</f>
        <v>0</v>
      </c>
      <c r="D188" t="s">
        <v>869</v>
      </c>
      <c r="E188">
        <v>0</v>
      </c>
    </row>
    <row r="189" spans="1:5">
      <c r="A189" s="27" t="s">
        <v>493</v>
      </c>
      <c r="B189">
        <f>SUMIF(Tabela1[zawodnik],'suma 2 2025'!A189,Tabela1[suma7])</f>
        <v>0</v>
      </c>
      <c r="D189" t="s">
        <v>493</v>
      </c>
      <c r="E189">
        <v>0</v>
      </c>
    </row>
    <row r="190" spans="1:5">
      <c r="A190" s="26" t="s">
        <v>891</v>
      </c>
      <c r="B190">
        <f>SUMIF(Tabela1[zawodnik],'suma 2 2025'!A190,Tabela1[suma7])</f>
        <v>0</v>
      </c>
      <c r="D190" t="s">
        <v>891</v>
      </c>
      <c r="E190">
        <v>0</v>
      </c>
    </row>
    <row r="191" spans="1:5">
      <c r="A191" s="27" t="s">
        <v>229</v>
      </c>
      <c r="B191">
        <f>SUMIF(Tabela1[zawodnik],'suma 2 2025'!A191,Tabela1[suma7])</f>
        <v>0</v>
      </c>
      <c r="D191" t="s">
        <v>229</v>
      </c>
      <c r="E191">
        <v>0</v>
      </c>
    </row>
    <row r="192" spans="1:5">
      <c r="A192" s="27" t="s">
        <v>142</v>
      </c>
      <c r="B192">
        <f>SUMIF(Tabela1[zawodnik],'suma 2 2025'!A192,Tabela1[suma7])</f>
        <v>6</v>
      </c>
      <c r="D192" t="s">
        <v>142</v>
      </c>
      <c r="E192">
        <v>6</v>
      </c>
    </row>
    <row r="193" spans="1:5">
      <c r="A193" s="26" t="s">
        <v>224</v>
      </c>
      <c r="B193">
        <f>SUMIF(Tabela1[zawodnik],'suma 2 2025'!A193,Tabela1[suma7])</f>
        <v>0</v>
      </c>
      <c r="D193" t="s">
        <v>224</v>
      </c>
      <c r="E193">
        <v>0</v>
      </c>
    </row>
    <row r="194" spans="1:5">
      <c r="A194" s="27" t="s">
        <v>390</v>
      </c>
      <c r="B194">
        <f>SUMIF(Tabela1[zawodnik],'suma 2 2025'!A194,Tabela1[suma7])</f>
        <v>0</v>
      </c>
      <c r="D194" t="s">
        <v>390</v>
      </c>
      <c r="E194">
        <v>0</v>
      </c>
    </row>
    <row r="195" spans="1:5">
      <c r="A195" s="26" t="s">
        <v>147</v>
      </c>
      <c r="B195">
        <f>SUMIF(Tabela1[zawodnik],'suma 2 2025'!A195,Tabela1[suma7])</f>
        <v>0</v>
      </c>
      <c r="D195" t="s">
        <v>147</v>
      </c>
      <c r="E195">
        <v>0</v>
      </c>
    </row>
    <row r="196" spans="1:5">
      <c r="A196" s="27" t="s">
        <v>694</v>
      </c>
      <c r="B196">
        <f>SUMIF(Tabela1[zawodnik],'suma 2 2025'!A196,Tabela1[suma7])</f>
        <v>0</v>
      </c>
      <c r="D196" t="s">
        <v>694</v>
      </c>
      <c r="E196">
        <v>0</v>
      </c>
    </row>
    <row r="197" spans="1:5">
      <c r="A197" s="26" t="s">
        <v>1082</v>
      </c>
      <c r="B197">
        <f>SUMIF(Tabela1[zawodnik],'suma 2 2025'!A197,Tabela1[suma7])</f>
        <v>0</v>
      </c>
      <c r="D197" t="s">
        <v>1082</v>
      </c>
      <c r="E197">
        <v>0</v>
      </c>
    </row>
    <row r="198" spans="1:5">
      <c r="A198" s="27" t="s">
        <v>1548</v>
      </c>
      <c r="B198">
        <f>SUMIF(Tabela1[zawodnik],'suma 2 2025'!A198,Tabela1[suma7])</f>
        <v>0</v>
      </c>
      <c r="D198" t="s">
        <v>1548</v>
      </c>
      <c r="E198">
        <v>0</v>
      </c>
    </row>
    <row r="199" spans="1:5">
      <c r="A199" s="26" t="s">
        <v>1243</v>
      </c>
      <c r="B199">
        <f>SUMIF(Tabela1[zawodnik],'suma 2 2025'!A199,Tabela1[suma7])</f>
        <v>0</v>
      </c>
      <c r="D199" t="s">
        <v>1243</v>
      </c>
      <c r="E199">
        <v>0</v>
      </c>
    </row>
    <row r="200" spans="1:5">
      <c r="A200" s="27" t="s">
        <v>407</v>
      </c>
      <c r="B200">
        <f>SUMIF(Tabela1[zawodnik],'suma 2 2025'!A200,Tabela1[suma7])</f>
        <v>0</v>
      </c>
      <c r="D200" t="s">
        <v>407</v>
      </c>
      <c r="E200">
        <v>0</v>
      </c>
    </row>
    <row r="201" spans="1:5">
      <c r="A201" s="26" t="s">
        <v>1167</v>
      </c>
      <c r="B201">
        <f>SUMIF(Tabela1[zawodnik],'suma 2 2025'!A201,Tabela1[suma7])</f>
        <v>0</v>
      </c>
      <c r="D201" t="s">
        <v>1167</v>
      </c>
      <c r="E201">
        <v>0</v>
      </c>
    </row>
    <row r="202" spans="1:5">
      <c r="A202" s="27" t="s">
        <v>908</v>
      </c>
      <c r="B202">
        <f>SUMIF(Tabela1[zawodnik],'suma 2 2025'!A202,Tabela1[suma7])</f>
        <v>0</v>
      </c>
      <c r="D202" t="s">
        <v>908</v>
      </c>
      <c r="E202">
        <v>0</v>
      </c>
    </row>
    <row r="203" spans="1:5">
      <c r="A203" s="26" t="s">
        <v>735</v>
      </c>
      <c r="B203">
        <f>SUMIF(Tabela1[zawodnik],'suma 2 2025'!A203,Tabela1[suma7])</f>
        <v>0</v>
      </c>
      <c r="D203" t="s">
        <v>735</v>
      </c>
      <c r="E203">
        <v>0</v>
      </c>
    </row>
    <row r="204" spans="1:5">
      <c r="A204" s="27" t="s">
        <v>148</v>
      </c>
      <c r="B204">
        <f>SUMIF(Tabela1[zawodnik],'suma 2 2025'!A204,Tabela1[suma7])</f>
        <v>0</v>
      </c>
      <c r="D204" t="s">
        <v>148</v>
      </c>
      <c r="E204">
        <v>0</v>
      </c>
    </row>
    <row r="205" spans="1:5">
      <c r="A205" s="27" t="s">
        <v>151</v>
      </c>
      <c r="B205">
        <f>SUMIF(Tabela1[zawodnik],'suma 2 2025'!A205,Tabela1[suma7])</f>
        <v>3</v>
      </c>
      <c r="D205" t="s">
        <v>151</v>
      </c>
      <c r="E205">
        <v>3</v>
      </c>
    </row>
    <row r="206" spans="1:5">
      <c r="A206" s="27" t="s">
        <v>358</v>
      </c>
      <c r="B206">
        <f>SUMIF(Tabela1[zawodnik],'suma 2 2025'!A206,Tabela1[suma7])</f>
        <v>0</v>
      </c>
      <c r="D206" t="s">
        <v>358</v>
      </c>
      <c r="E206">
        <v>0</v>
      </c>
    </row>
    <row r="207" spans="1:5">
      <c r="A207" s="26" t="s">
        <v>152</v>
      </c>
      <c r="B207">
        <f>SUMIF(Tabela1[zawodnik],'suma 2 2025'!A207,Tabela1[suma7])</f>
        <v>15</v>
      </c>
      <c r="D207" t="s">
        <v>152</v>
      </c>
      <c r="E207">
        <v>15</v>
      </c>
    </row>
    <row r="208" spans="1:5">
      <c r="A208" s="27" t="s">
        <v>565</v>
      </c>
      <c r="B208">
        <f>SUMIF(Tabela1[zawodnik],'suma 2 2025'!A208,Tabela1[suma7])</f>
        <v>0</v>
      </c>
      <c r="D208" t="s">
        <v>565</v>
      </c>
      <c r="E208">
        <v>0</v>
      </c>
    </row>
    <row r="209" spans="1:5">
      <c r="A209" s="26" t="s">
        <v>1184</v>
      </c>
      <c r="B209">
        <f>SUMIF(Tabela1[zawodnik],'suma 2 2025'!A209,Tabela1[suma7])</f>
        <v>0</v>
      </c>
      <c r="D209" t="s">
        <v>1184</v>
      </c>
      <c r="E209">
        <v>0</v>
      </c>
    </row>
    <row r="210" spans="1:5">
      <c r="A210" s="27" t="s">
        <v>1013</v>
      </c>
      <c r="B210">
        <f>SUMIF(Tabela1[zawodnik],'suma 2 2025'!A210,Tabela1[suma7])</f>
        <v>0</v>
      </c>
      <c r="D210" t="s">
        <v>1013</v>
      </c>
      <c r="E210">
        <v>0</v>
      </c>
    </row>
    <row r="211" spans="1:5">
      <c r="A211" s="26" t="s">
        <v>1070</v>
      </c>
      <c r="B211">
        <f>SUMIF(Tabela1[zawodnik],'suma 2 2025'!A211,Tabela1[suma7])</f>
        <v>0</v>
      </c>
      <c r="D211" t="s">
        <v>1070</v>
      </c>
      <c r="E211">
        <v>0</v>
      </c>
    </row>
    <row r="212" spans="1:5">
      <c r="A212" s="27" t="s">
        <v>641</v>
      </c>
      <c r="B212">
        <f>SUMIF(Tabela1[zawodnik],'suma 2 2025'!A212,Tabela1[suma7])</f>
        <v>6</v>
      </c>
      <c r="D212" t="s">
        <v>641</v>
      </c>
      <c r="E212">
        <v>6</v>
      </c>
    </row>
    <row r="213" spans="1:5">
      <c r="A213" s="26" t="s">
        <v>153</v>
      </c>
      <c r="B213">
        <f>SUMIF(Tabela1[zawodnik],'suma 2 2025'!A213,Tabela1[suma7])</f>
        <v>9</v>
      </c>
      <c r="D213" t="s">
        <v>153</v>
      </c>
      <c r="E213">
        <v>9</v>
      </c>
    </row>
    <row r="214" spans="1:5">
      <c r="A214" s="27" t="s">
        <v>672</v>
      </c>
      <c r="B214">
        <f>SUMIF(Tabela1[zawodnik],'suma 2 2025'!A214,Tabela1[suma7])</f>
        <v>0</v>
      </c>
      <c r="D214" t="s">
        <v>672</v>
      </c>
      <c r="E214">
        <v>0</v>
      </c>
    </row>
    <row r="215" spans="1:5">
      <c r="A215" s="27" t="s">
        <v>1221</v>
      </c>
      <c r="B215">
        <f>SUMIF(Tabela1[zawodnik],'suma 2 2025'!A215,Tabela1[suma7])</f>
        <v>6</v>
      </c>
      <c r="D215" t="s">
        <v>1221</v>
      </c>
      <c r="E215">
        <v>6</v>
      </c>
    </row>
    <row r="216" spans="1:5">
      <c r="A216" s="30" t="s">
        <v>157</v>
      </c>
      <c r="B216">
        <f>SUMIF(Tabela1[zawodnik],'suma 2 2025'!A216,Tabela1[suma7])</f>
        <v>12</v>
      </c>
      <c r="D216" t="s">
        <v>157</v>
      </c>
      <c r="E216">
        <v>12</v>
      </c>
    </row>
    <row r="217" spans="1:5">
      <c r="A217" s="148" t="s">
        <v>349</v>
      </c>
      <c r="B217">
        <f>SUMIF(Tabela1[zawodnik],'suma 2 2025'!A217,Tabela1[suma7])</f>
        <v>9</v>
      </c>
      <c r="D217" t="s">
        <v>349</v>
      </c>
      <c r="E217">
        <v>9</v>
      </c>
    </row>
    <row r="218" spans="1:5">
      <c r="A218" s="27" t="s">
        <v>163</v>
      </c>
      <c r="B218">
        <f>SUMIF(Tabela1[zawodnik],'suma 2 2025'!A218,Tabela1[suma7])</f>
        <v>9</v>
      </c>
      <c r="D218" t="s">
        <v>163</v>
      </c>
      <c r="E218">
        <v>9</v>
      </c>
    </row>
    <row r="219" spans="1:5">
      <c r="A219" s="26" t="s">
        <v>1080</v>
      </c>
      <c r="B219">
        <f>SUMIF(Tabela1[zawodnik],'suma 2 2025'!A219,Tabela1[suma7])</f>
        <v>0</v>
      </c>
      <c r="D219" t="s">
        <v>1080</v>
      </c>
      <c r="E219">
        <v>0</v>
      </c>
    </row>
    <row r="220" spans="1:5">
      <c r="A220" s="27" t="s">
        <v>1455</v>
      </c>
      <c r="B220">
        <f>SUMIF(Tabela1[zawodnik],'suma 2 2025'!A220,Tabela1[suma7])</f>
        <v>0</v>
      </c>
      <c r="D220" t="s">
        <v>1455</v>
      </c>
      <c r="E220">
        <v>0</v>
      </c>
    </row>
    <row r="221" spans="1:5">
      <c r="A221" s="26" t="s">
        <v>743</v>
      </c>
      <c r="B221">
        <f>SUMIF(Tabela1[zawodnik],'suma 2 2025'!A221,Tabela1[suma7])</f>
        <v>0</v>
      </c>
      <c r="D221" t="s">
        <v>743</v>
      </c>
      <c r="E221">
        <v>0</v>
      </c>
    </row>
    <row r="222" spans="1:5">
      <c r="A222" s="27" t="s">
        <v>567</v>
      </c>
      <c r="B222">
        <f>SUMIF(Tabela1[zawodnik],'suma 2 2025'!A222,Tabela1[suma7])</f>
        <v>0</v>
      </c>
      <c r="D222" t="s">
        <v>567</v>
      </c>
      <c r="E222">
        <v>0</v>
      </c>
    </row>
    <row r="223" spans="1:5">
      <c r="A223" s="27" t="s">
        <v>580</v>
      </c>
      <c r="B223">
        <f>SUMIF(Tabela1[zawodnik],'suma 2 2025'!A223,Tabela1[suma7])</f>
        <v>6</v>
      </c>
      <c r="D223" t="s">
        <v>580</v>
      </c>
      <c r="E223">
        <v>6</v>
      </c>
    </row>
    <row r="224" spans="1:5">
      <c r="A224" s="26" t="s">
        <v>1015</v>
      </c>
      <c r="B224">
        <f>SUMIF(Tabela1[zawodnik],'suma 2 2025'!A224,Tabela1[suma7])</f>
        <v>0</v>
      </c>
      <c r="D224" t="s">
        <v>1015</v>
      </c>
      <c r="E224">
        <v>0</v>
      </c>
    </row>
    <row r="225" spans="1:5">
      <c r="A225" s="27" t="s">
        <v>462</v>
      </c>
      <c r="B225">
        <f>SUMIF(Tabela1[zawodnik],'suma 2 2025'!A225,Tabela1[suma7])</f>
        <v>0</v>
      </c>
      <c r="D225" t="s">
        <v>462</v>
      </c>
      <c r="E225">
        <v>0</v>
      </c>
    </row>
    <row r="226" spans="1:5">
      <c r="A226" s="26" t="s">
        <v>448</v>
      </c>
      <c r="B226">
        <f>SUMIF(Tabela1[zawodnik],'suma 2 2025'!A226,Tabela1[suma7])</f>
        <v>0</v>
      </c>
      <c r="D226" t="s">
        <v>448</v>
      </c>
      <c r="E226">
        <v>0</v>
      </c>
    </row>
    <row r="227" spans="1:5">
      <c r="A227" s="27" t="s">
        <v>164</v>
      </c>
      <c r="B227">
        <f>SUMIF(Tabela1[zawodnik],'suma 2 2025'!A227,Tabela1[suma7])</f>
        <v>0</v>
      </c>
      <c r="D227" t="s">
        <v>164</v>
      </c>
      <c r="E227">
        <v>0</v>
      </c>
    </row>
    <row r="228" spans="1:5">
      <c r="A228" s="27" t="s">
        <v>547</v>
      </c>
      <c r="B228">
        <f>SUMIF(Tabela1[zawodnik],'suma 2 2025'!A228,Tabela1[suma7])</f>
        <v>0</v>
      </c>
      <c r="D228" t="s">
        <v>547</v>
      </c>
      <c r="E228">
        <v>0</v>
      </c>
    </row>
    <row r="229" spans="1:5">
      <c r="A229" s="27" t="s">
        <v>165</v>
      </c>
      <c r="B229">
        <f>SUMIF(Tabela1[zawodnik],'suma 2 2025'!A229,Tabela1[suma7])</f>
        <v>6</v>
      </c>
      <c r="D229" t="s">
        <v>165</v>
      </c>
      <c r="E229">
        <v>6</v>
      </c>
    </row>
    <row r="230" spans="1:5">
      <c r="A230" s="27" t="s">
        <v>1464</v>
      </c>
      <c r="B230">
        <f>SUMIF(Tabela1[zawodnik],'suma 2 2025'!A230,Tabela1[suma7])</f>
        <v>3</v>
      </c>
      <c r="D230" t="s">
        <v>1464</v>
      </c>
      <c r="E230">
        <v>3</v>
      </c>
    </row>
    <row r="231" spans="1:5">
      <c r="A231" s="27" t="s">
        <v>168</v>
      </c>
      <c r="B231">
        <f>SUMIF(Tabela1[zawodnik],'suma 2 2025'!A231,Tabela1[suma7])</f>
        <v>0</v>
      </c>
      <c r="D231" t="s">
        <v>168</v>
      </c>
      <c r="E231">
        <v>0</v>
      </c>
    </row>
    <row r="232" spans="1:5">
      <c r="A232" s="27" t="s">
        <v>506</v>
      </c>
      <c r="B232">
        <f>SUMIF(Tabela1[zawodnik],'suma 2 2025'!A232,Tabela1[suma7])</f>
        <v>6</v>
      </c>
      <c r="D232" t="s">
        <v>506</v>
      </c>
      <c r="E232">
        <v>6</v>
      </c>
    </row>
    <row r="233" spans="1:5">
      <c r="A233" s="27" t="s">
        <v>595</v>
      </c>
      <c r="B233">
        <f>SUMIF(Tabela1[zawodnik],'suma 2 2025'!A233,Tabela1[suma7])</f>
        <v>0</v>
      </c>
      <c r="D233" t="s">
        <v>595</v>
      </c>
      <c r="E233">
        <v>0</v>
      </c>
    </row>
    <row r="234" spans="1:5">
      <c r="A234" s="26" t="s">
        <v>169</v>
      </c>
      <c r="B234">
        <f>SUMIF(Tabela1[zawodnik],'suma 2 2025'!A234,Tabela1[suma7])</f>
        <v>0</v>
      </c>
      <c r="D234" t="s">
        <v>169</v>
      </c>
      <c r="E234">
        <v>0</v>
      </c>
    </row>
    <row r="235" spans="1:5">
      <c r="A235" s="26" t="s">
        <v>520</v>
      </c>
      <c r="B235">
        <f>SUMIF(Tabela1[zawodnik],'suma 2 2025'!A235,Tabela1[suma7])</f>
        <v>15</v>
      </c>
      <c r="D235" t="s">
        <v>520</v>
      </c>
      <c r="E235">
        <v>15</v>
      </c>
    </row>
    <row r="236" spans="1:5">
      <c r="A236" s="27" t="s">
        <v>312</v>
      </c>
      <c r="B236">
        <f>SUMIF(Tabela1[zawodnik],'suma 2 2025'!A236,Tabela1[suma7])</f>
        <v>0</v>
      </c>
      <c r="D236" t="s">
        <v>312</v>
      </c>
      <c r="E236">
        <v>0</v>
      </c>
    </row>
    <row r="237" spans="1:5">
      <c r="A237" s="27" t="s">
        <v>171</v>
      </c>
      <c r="B237">
        <f>SUMIF(Tabela1[zawodnik],'suma 2 2025'!A237,Tabela1[suma7])</f>
        <v>0</v>
      </c>
      <c r="D237" t="s">
        <v>171</v>
      </c>
      <c r="E237">
        <v>0</v>
      </c>
    </row>
    <row r="238" spans="1:5">
      <c r="A238" s="26" t="s">
        <v>570</v>
      </c>
      <c r="B238">
        <f>SUMIF(Tabela1[zawodnik],'suma 2 2025'!A238,Tabela1[suma7])</f>
        <v>0</v>
      </c>
      <c r="D238" t="s">
        <v>570</v>
      </c>
      <c r="E238">
        <v>0</v>
      </c>
    </row>
    <row r="239" spans="1:5">
      <c r="A239" s="27" t="s">
        <v>292</v>
      </c>
      <c r="B239">
        <f>SUMIF(Tabela1[zawodnik],'suma 2 2025'!A239,Tabela1[suma7])</f>
        <v>3</v>
      </c>
      <c r="D239" t="s">
        <v>292</v>
      </c>
      <c r="E239">
        <v>3</v>
      </c>
    </row>
    <row r="240" spans="1:5">
      <c r="A240" s="27" t="s">
        <v>174</v>
      </c>
      <c r="B240">
        <f>SUMIF(Tabela1[zawodnik],'suma 2 2025'!A240,Tabela1[suma7])</f>
        <v>0</v>
      </c>
      <c r="D240" t="s">
        <v>174</v>
      </c>
      <c r="E240">
        <v>0</v>
      </c>
    </row>
    <row r="241" spans="1:5">
      <c r="A241" s="26" t="s">
        <v>1450</v>
      </c>
      <c r="B241">
        <f>SUMIF(Tabela1[zawodnik],'suma 2 2025'!A241,Tabela1[suma7])</f>
        <v>3</v>
      </c>
      <c r="D241" t="s">
        <v>1450</v>
      </c>
      <c r="E241">
        <v>3</v>
      </c>
    </row>
    <row r="242" spans="1:5">
      <c r="A242" s="27" t="s">
        <v>1457</v>
      </c>
      <c r="B242">
        <f>SUMIF(Tabela1[zawodnik],'suma 2 2025'!A242,Tabela1[suma7])</f>
        <v>3</v>
      </c>
      <c r="D242" t="s">
        <v>1457</v>
      </c>
      <c r="E242">
        <v>3</v>
      </c>
    </row>
    <row r="243" spans="1:5">
      <c r="A243" s="26" t="s">
        <v>305</v>
      </c>
      <c r="B243">
        <f>SUMIF(Tabela1[zawodnik],'suma 2 2025'!A243,Tabela1[suma7])</f>
        <v>0</v>
      </c>
      <c r="D243" t="s">
        <v>305</v>
      </c>
      <c r="E243">
        <v>0</v>
      </c>
    </row>
    <row r="244" spans="1:5">
      <c r="A244" s="27" t="s">
        <v>680</v>
      </c>
      <c r="B244">
        <f>SUMIF(Tabela1[zawodnik],'suma 2 2025'!A244,Tabela1[suma7])</f>
        <v>9</v>
      </c>
      <c r="D244" t="s">
        <v>680</v>
      </c>
      <c r="E244">
        <v>9</v>
      </c>
    </row>
    <row r="245" spans="1:5">
      <c r="A245" s="26" t="s">
        <v>622</v>
      </c>
      <c r="B245">
        <f>SUMIF(Tabela1[zawodnik],'suma 2 2025'!A245,Tabela1[suma7])</f>
        <v>0</v>
      </c>
      <c r="D245" t="s">
        <v>622</v>
      </c>
      <c r="E245">
        <v>0</v>
      </c>
    </row>
    <row r="246" spans="1:5">
      <c r="A246" s="27" t="s">
        <v>1149</v>
      </c>
      <c r="B246">
        <f>SUMIF(Tabela1[zawodnik],'suma 2 2025'!A246,Tabela1[suma7])</f>
        <v>0</v>
      </c>
      <c r="D246" t="s">
        <v>1149</v>
      </c>
      <c r="E246">
        <v>0</v>
      </c>
    </row>
    <row r="247" spans="1:5">
      <c r="A247" s="26" t="s">
        <v>399</v>
      </c>
      <c r="B247">
        <f>SUMIF(Tabela1[zawodnik],'suma 2 2025'!A247,Tabela1[suma7])</f>
        <v>0</v>
      </c>
      <c r="D247" t="s">
        <v>399</v>
      </c>
      <c r="E247">
        <v>0</v>
      </c>
    </row>
    <row r="248" spans="1:5">
      <c r="A248" s="26" t="s">
        <v>512</v>
      </c>
      <c r="B248">
        <f>SUMIF(Tabela1[zawodnik],'suma 2 2025'!A248,Tabela1[suma7])</f>
        <v>0</v>
      </c>
      <c r="D248" t="s">
        <v>512</v>
      </c>
      <c r="E248">
        <v>0</v>
      </c>
    </row>
    <row r="249" spans="1:5">
      <c r="A249" s="27" t="s">
        <v>657</v>
      </c>
      <c r="B249">
        <f>SUMIF(Tabela1[zawodnik],'suma 2 2025'!A249,Tabela1[suma7])</f>
        <v>0</v>
      </c>
      <c r="D249" t="s">
        <v>657</v>
      </c>
      <c r="E249">
        <v>0</v>
      </c>
    </row>
    <row r="250" spans="1:5">
      <c r="A250" s="26" t="s">
        <v>608</v>
      </c>
      <c r="B250">
        <f>SUMIF(Tabela1[zawodnik],'suma 2 2025'!A250,Tabela1[suma7])</f>
        <v>0</v>
      </c>
      <c r="D250" t="s">
        <v>608</v>
      </c>
      <c r="E250">
        <v>0</v>
      </c>
    </row>
    <row r="251" spans="1:5">
      <c r="A251" s="27" t="s">
        <v>1073</v>
      </c>
      <c r="B251">
        <f>SUMIF(Tabela1[zawodnik],'suma 2 2025'!A251,Tabela1[suma7])</f>
        <v>3</v>
      </c>
      <c r="D251" t="s">
        <v>1073</v>
      </c>
      <c r="E251">
        <v>3</v>
      </c>
    </row>
    <row r="252" spans="1:5">
      <c r="A252" s="26" t="s">
        <v>294</v>
      </c>
      <c r="B252">
        <f>SUMIF(Tabela1[zawodnik],'suma 2 2025'!A252,Tabela1[suma7])</f>
        <v>0</v>
      </c>
      <c r="D252" t="s">
        <v>294</v>
      </c>
      <c r="E252">
        <v>0</v>
      </c>
    </row>
    <row r="253" spans="1:5">
      <c r="A253" s="26" t="s">
        <v>227</v>
      </c>
      <c r="B253">
        <f>SUMIF(Tabela1[zawodnik],'suma 2 2025'!A253,Tabela1[suma7])</f>
        <v>6</v>
      </c>
      <c r="D253" t="s">
        <v>227</v>
      </c>
      <c r="E253">
        <v>6</v>
      </c>
    </row>
    <row r="254" spans="1:5">
      <c r="A254" s="26" t="s">
        <v>178</v>
      </c>
      <c r="B254">
        <f>SUMIF(Tabela1[zawodnik],'suma 2 2025'!A254,Tabela1[suma7])</f>
        <v>9</v>
      </c>
      <c r="D254" t="s">
        <v>178</v>
      </c>
      <c r="E254">
        <v>9</v>
      </c>
    </row>
    <row r="255" spans="1:5">
      <c r="A255" s="26" t="s">
        <v>764</v>
      </c>
      <c r="B255">
        <f>SUMIF(Tabela1[zawodnik],'suma 2 2025'!A255,Tabela1[suma7])</f>
        <v>0</v>
      </c>
      <c r="D255" t="s">
        <v>764</v>
      </c>
      <c r="E255">
        <v>0</v>
      </c>
    </row>
    <row r="256" spans="1:5">
      <c r="A256" s="27" t="s">
        <v>490</v>
      </c>
      <c r="B256">
        <f>SUMIF(Tabela1[zawodnik],'suma 2 2025'!A256,Tabela1[suma7])</f>
        <v>0</v>
      </c>
      <c r="D256" t="s">
        <v>490</v>
      </c>
      <c r="E256">
        <v>0</v>
      </c>
    </row>
    <row r="257" spans="1:5">
      <c r="A257" s="27" t="s">
        <v>328</v>
      </c>
      <c r="B257">
        <f>SUMIF(Tabela1[zawodnik],'suma 2 2025'!A257,Tabela1[suma7])</f>
        <v>0</v>
      </c>
      <c r="D257" t="s">
        <v>328</v>
      </c>
      <c r="E257">
        <v>0</v>
      </c>
    </row>
    <row r="258" spans="1:5">
      <c r="A258" s="29" t="s">
        <v>182</v>
      </c>
      <c r="B258">
        <f>SUMIF(Tabela1[zawodnik],'suma 2 2025'!A258,Tabela1[suma7])</f>
        <v>15</v>
      </c>
      <c r="D258" t="s">
        <v>182</v>
      </c>
      <c r="E258">
        <v>15</v>
      </c>
    </row>
    <row r="259" spans="1:5">
      <c r="A259" s="29" t="s">
        <v>184</v>
      </c>
      <c r="B259">
        <f>SUMIF(Tabela1[zawodnik],'suma 2 2025'!A259,Tabela1[suma7])</f>
        <v>12</v>
      </c>
      <c r="D259" t="s">
        <v>184</v>
      </c>
      <c r="E259">
        <v>12</v>
      </c>
    </row>
    <row r="260" spans="1:5">
      <c r="A260" s="29" t="s">
        <v>1178</v>
      </c>
      <c r="B260">
        <f>SUMIF(Tabela1[zawodnik],'suma 2 2025'!A260,Tabela1[suma7])</f>
        <v>3</v>
      </c>
      <c r="D260" t="s">
        <v>1178</v>
      </c>
      <c r="E260">
        <v>3</v>
      </c>
    </row>
    <row r="261" spans="1:5">
      <c r="A261" s="28" t="s">
        <v>234</v>
      </c>
      <c r="B261">
        <f>SUMIF(Tabela1[zawodnik],'suma 2 2025'!A261,Tabela1[suma7])</f>
        <v>0</v>
      </c>
      <c r="D261" t="s">
        <v>234</v>
      </c>
      <c r="E261">
        <v>0</v>
      </c>
    </row>
    <row r="262" spans="1:5">
      <c r="A262" s="28" t="s">
        <v>187</v>
      </c>
      <c r="B262">
        <f>SUMIF(Tabela1[zawodnik],'suma 2 2025'!A262,Tabela1[suma7])</f>
        <v>0</v>
      </c>
      <c r="D262" t="s">
        <v>187</v>
      </c>
      <c r="E262">
        <v>0</v>
      </c>
    </row>
    <row r="263" spans="1:5">
      <c r="A263" s="29" t="s">
        <v>188</v>
      </c>
      <c r="B263">
        <f>SUMIF(Tabela1[zawodnik],'suma 2 2025'!A263,Tabela1[suma7])</f>
        <v>6</v>
      </c>
      <c r="D263" t="s">
        <v>188</v>
      </c>
      <c r="E263">
        <v>6</v>
      </c>
    </row>
    <row r="264" spans="1:5">
      <c r="A264" s="28" t="s">
        <v>189</v>
      </c>
      <c r="B264">
        <f>SUMIF(Tabela1[zawodnik],'suma 2 2025'!A264,Tabela1[suma7])</f>
        <v>21</v>
      </c>
      <c r="D264" t="s">
        <v>189</v>
      </c>
      <c r="E264">
        <v>21</v>
      </c>
    </row>
    <row r="265" spans="1:5">
      <c r="A265" s="26" t="s">
        <v>190</v>
      </c>
      <c r="B265">
        <f>SUMIF(Tabela1[zawodnik],'suma 2 2025'!A265,Tabela1[suma7])</f>
        <v>0</v>
      </c>
      <c r="D265" t="s">
        <v>190</v>
      </c>
      <c r="E265">
        <v>0</v>
      </c>
    </row>
    <row r="266" spans="1:5">
      <c r="A266" s="149" t="s">
        <v>191</v>
      </c>
      <c r="B266">
        <f>SUMIF(Tabela1[zawodnik],'suma 2 2025'!A266,Tabela1[suma7])</f>
        <v>27</v>
      </c>
      <c r="D266" t="s">
        <v>191</v>
      </c>
      <c r="E266">
        <v>27</v>
      </c>
    </row>
    <row r="267" spans="1:5">
      <c r="A267" s="29" t="s">
        <v>439</v>
      </c>
      <c r="B267">
        <f>SUMIF(Tabela1[zawodnik],'suma 2 2025'!A267,Tabela1[suma7])</f>
        <v>0</v>
      </c>
      <c r="D267" t="s">
        <v>439</v>
      </c>
      <c r="E267">
        <v>0</v>
      </c>
    </row>
    <row r="268" spans="1:5">
      <c r="A268" s="29" t="s">
        <v>360</v>
      </c>
      <c r="B268">
        <f>SUMIF(Tabela1[zawodnik],'suma 2 2025'!A268,Tabela1[suma7])</f>
        <v>0</v>
      </c>
      <c r="D268" t="s">
        <v>360</v>
      </c>
      <c r="E268">
        <v>0</v>
      </c>
    </row>
    <row r="269" spans="1:5">
      <c r="A269" s="29" t="s">
        <v>409</v>
      </c>
      <c r="B269">
        <f>SUMIF(Tabela1[zawodnik],'suma 2 2025'!A269,Tabela1[suma7])</f>
        <v>0</v>
      </c>
      <c r="D269" t="s">
        <v>409</v>
      </c>
      <c r="E269">
        <v>0</v>
      </c>
    </row>
    <row r="270" spans="1:5">
      <c r="A270" s="27" t="s">
        <v>196</v>
      </c>
      <c r="B270">
        <f>SUMIF(Tabela1[zawodnik],'suma 2 2025'!A270,Tabela1[suma7])</f>
        <v>0</v>
      </c>
      <c r="D270" t="s">
        <v>196</v>
      </c>
      <c r="E270">
        <v>0</v>
      </c>
    </row>
    <row r="271" spans="1:5">
      <c r="A271" s="27" t="s">
        <v>337</v>
      </c>
      <c r="B271">
        <f>SUMIF(Tabela1[zawodnik],'suma 2 2025'!A271,Tabela1[suma7])</f>
        <v>0</v>
      </c>
      <c r="D271" t="s">
        <v>337</v>
      </c>
      <c r="E271">
        <v>0</v>
      </c>
    </row>
    <row r="272" spans="1:5">
      <c r="A272" s="26" t="s">
        <v>198</v>
      </c>
      <c r="B272">
        <f>SUMIF(Tabela1[zawodnik],'suma 2 2025'!A272,Tabela1[suma7])</f>
        <v>18</v>
      </c>
      <c r="D272" t="s">
        <v>198</v>
      </c>
      <c r="E272">
        <v>18</v>
      </c>
    </row>
    <row r="273" spans="1:5">
      <c r="A273" s="27" t="s">
        <v>199</v>
      </c>
      <c r="B273">
        <f>SUMIF(Tabela1[zawodnik],'suma 2 2025'!A273,Tabela1[suma7])</f>
        <v>6</v>
      </c>
      <c r="D273" t="s">
        <v>199</v>
      </c>
      <c r="E273">
        <v>6</v>
      </c>
    </row>
    <row r="274" spans="1:5">
      <c r="A274" s="26" t="s">
        <v>1405</v>
      </c>
      <c r="B274">
        <f>SUMIF(Tabela1[zawodnik],'suma 2 2025'!A274,Tabela1[suma7])</f>
        <v>6</v>
      </c>
      <c r="D274" t="s">
        <v>1405</v>
      </c>
      <c r="E274">
        <v>6</v>
      </c>
    </row>
    <row r="275" spans="1:5">
      <c r="A275" s="27" t="s">
        <v>727</v>
      </c>
      <c r="B275">
        <f>SUMIF(Tabela1[zawodnik],'suma 2 2025'!A275,Tabela1[suma7])</f>
        <v>0</v>
      </c>
      <c r="D275" t="s">
        <v>727</v>
      </c>
      <c r="E275">
        <v>0</v>
      </c>
    </row>
    <row r="276" spans="1:5">
      <c r="A276" s="26" t="s">
        <v>200</v>
      </c>
      <c r="B276">
        <f>SUMIF(Tabela1[zawodnik],'suma 2 2025'!A276,Tabela1[suma7])</f>
        <v>9</v>
      </c>
      <c r="D276" t="s">
        <v>200</v>
      </c>
      <c r="E276">
        <v>9</v>
      </c>
    </row>
    <row r="277" spans="1:5">
      <c r="A277" s="26" t="s">
        <v>556</v>
      </c>
      <c r="B277">
        <f>SUMIF(Tabela1[zawodnik],'suma 2 2025'!A277,Tabela1[suma7])</f>
        <v>0</v>
      </c>
      <c r="D277" t="s">
        <v>556</v>
      </c>
      <c r="E277">
        <v>0</v>
      </c>
    </row>
    <row r="278" spans="1:5">
      <c r="A278" s="26" t="s">
        <v>516</v>
      </c>
      <c r="B278">
        <f>SUMIF(Tabela1[zawodnik],'suma 2 2025'!A278,Tabela1[suma7])</f>
        <v>0</v>
      </c>
      <c r="D278" t="s">
        <v>516</v>
      </c>
      <c r="E278">
        <v>0</v>
      </c>
    </row>
    <row r="279" spans="1:5">
      <c r="A279" s="26" t="s">
        <v>217</v>
      </c>
      <c r="B279">
        <f>SUMIF(Tabela1[zawodnik],'suma 2 2025'!A279,Tabela1[suma7])</f>
        <v>0</v>
      </c>
      <c r="D279" t="s">
        <v>217</v>
      </c>
      <c r="E279">
        <v>0</v>
      </c>
    </row>
    <row r="280" spans="1:5">
      <c r="A280" s="27" t="s">
        <v>383</v>
      </c>
      <c r="B280">
        <f>SUMIF(Tabela1[zawodnik],'suma 2 2025'!A280,Tabela1[suma7])</f>
        <v>0</v>
      </c>
      <c r="D280" t="s">
        <v>383</v>
      </c>
      <c r="E280">
        <v>0</v>
      </c>
    </row>
    <row r="281" spans="1:5">
      <c r="A281" s="26" t="s">
        <v>643</v>
      </c>
      <c r="B281">
        <f>SUMIF(Tabela1[zawodnik],'suma 2 2025'!A281,Tabela1[suma7])</f>
        <v>3</v>
      </c>
      <c r="D281" t="s">
        <v>643</v>
      </c>
      <c r="E281">
        <v>3</v>
      </c>
    </row>
    <row r="282" spans="1:5">
      <c r="A282" s="28" t="s">
        <v>202</v>
      </c>
      <c r="B282">
        <f>SUMIF(Tabela1[zawodnik],'suma 2 2025'!A282,Tabela1[suma7])</f>
        <v>21</v>
      </c>
      <c r="D282" t="s">
        <v>202</v>
      </c>
      <c r="E282">
        <v>21</v>
      </c>
    </row>
    <row r="283" spans="1:5">
      <c r="A283" s="26" t="s">
        <v>932</v>
      </c>
      <c r="B283">
        <f>SUMIF(Tabela1[zawodnik],'suma 2 2025'!A283,Tabela1[suma7])</f>
        <v>3</v>
      </c>
      <c r="D283" t="s">
        <v>932</v>
      </c>
      <c r="E283">
        <v>3</v>
      </c>
    </row>
    <row r="284" spans="1:5">
      <c r="A284" s="28" t="s">
        <v>1340</v>
      </c>
      <c r="B284">
        <f>SUMIF(Tabela1[zawodnik],'suma 2 2025'!A284,Tabela1[suma7])</f>
        <v>0</v>
      </c>
      <c r="D284" t="s">
        <v>1340</v>
      </c>
      <c r="E284">
        <v>0</v>
      </c>
    </row>
    <row r="285" spans="1:5">
      <c r="A285" s="28" t="s">
        <v>1267</v>
      </c>
      <c r="B285">
        <f>SUMIF(Tabela1[zawodnik],'suma 2 2025'!A285,Tabela1[suma7])</f>
        <v>0</v>
      </c>
      <c r="D285" t="s">
        <v>1267</v>
      </c>
      <c r="E285">
        <v>0</v>
      </c>
    </row>
    <row r="286" spans="1:5">
      <c r="A286" s="29" t="s">
        <v>278</v>
      </c>
      <c r="B286">
        <f>SUMIF(Tabela1[zawodnik],'suma 2 2025'!A286,Tabela1[suma7])</f>
        <v>0</v>
      </c>
      <c r="D286" t="s">
        <v>278</v>
      </c>
      <c r="E286">
        <v>0</v>
      </c>
    </row>
    <row r="287" spans="1:5">
      <c r="A287" s="27" t="s">
        <v>1649</v>
      </c>
      <c r="B287">
        <f>SUMIF(Tabela1[zawodnik],'suma 2 2025'!A287,Tabela1[suma7])</f>
        <v>6</v>
      </c>
      <c r="D287" t="s">
        <v>1649</v>
      </c>
      <c r="E287">
        <v>6</v>
      </c>
    </row>
    <row r="288" spans="1:5">
      <c r="A288" s="27" t="s">
        <v>1657</v>
      </c>
      <c r="B288">
        <f>SUMIF(Tabela1[zawodnik],'suma 2 2025'!A288,Tabela1[suma7])</f>
        <v>6</v>
      </c>
      <c r="D288" t="s">
        <v>1657</v>
      </c>
      <c r="E288">
        <v>6</v>
      </c>
    </row>
    <row r="289" spans="1:5">
      <c r="A289" s="26" t="s">
        <v>1659</v>
      </c>
      <c r="B289">
        <f>SUMIF(Tabela1[zawodnik],'suma 2 2025'!A289,Tabela1[suma7])</f>
        <v>3</v>
      </c>
      <c r="D289" t="s">
        <v>1659</v>
      </c>
      <c r="E289">
        <v>3</v>
      </c>
    </row>
    <row r="290" spans="1:5">
      <c r="A290" s="27" t="s">
        <v>1668</v>
      </c>
      <c r="B290">
        <f>SUMIF(Tabela1[zawodnik],'suma 2 2025'!A290,Tabela1[suma7])</f>
        <v>6</v>
      </c>
      <c r="D290" t="s">
        <v>1668</v>
      </c>
      <c r="E290">
        <v>6</v>
      </c>
    </row>
    <row r="291" spans="1:5">
      <c r="A291" s="29" t="s">
        <v>314</v>
      </c>
      <c r="B291">
        <f>SUMIF(Tabela1[zawodnik],'suma 2 2025'!A291,Tabela1[suma7])</f>
        <v>3</v>
      </c>
      <c r="D291" t="s">
        <v>314</v>
      </c>
      <c r="E291">
        <v>3</v>
      </c>
    </row>
    <row r="292" spans="1:5">
      <c r="A292" s="28" t="s">
        <v>285</v>
      </c>
      <c r="B292">
        <f>SUMIF(Tabela1[zawodnik],'suma 2 2025'!A292,Tabela1[suma7])</f>
        <v>9</v>
      </c>
      <c r="D292" t="s">
        <v>285</v>
      </c>
      <c r="E292">
        <v>9</v>
      </c>
    </row>
    <row r="293" spans="1:5">
      <c r="A293" s="140" t="s">
        <v>1733</v>
      </c>
      <c r="B293">
        <f>SUMIF(Tabela1[zawodnik],'suma 2 2025'!A293,Tabela1[suma7])</f>
        <v>6</v>
      </c>
      <c r="D293" t="s">
        <v>1733</v>
      </c>
      <c r="E293">
        <v>6</v>
      </c>
    </row>
    <row r="294" spans="1:5">
      <c r="A294" s="27" t="s">
        <v>56</v>
      </c>
      <c r="B294">
        <f>SUMIF(Tabela1[zawodnik],'suma 2 2025'!A294,Tabela1[suma7])</f>
        <v>3</v>
      </c>
      <c r="D294" t="s">
        <v>56</v>
      </c>
      <c r="E294">
        <v>3</v>
      </c>
    </row>
    <row r="295" spans="1:5">
      <c r="A295" s="26" t="s">
        <v>580</v>
      </c>
      <c r="B295">
        <f>SUMIF(Tabela1[zawodnik],'suma 2 2025'!A295,Tabela1[suma7])</f>
        <v>6</v>
      </c>
      <c r="D295" t="s">
        <v>580</v>
      </c>
      <c r="E295">
        <v>6</v>
      </c>
    </row>
    <row r="296" spans="1:5">
      <c r="A296" s="150" t="s">
        <v>1747</v>
      </c>
      <c r="B296">
        <f>SUMIF(Tabela1[zawodnik],'suma 2 2025'!A296,Tabela1[suma7])</f>
        <v>3</v>
      </c>
      <c r="D296" t="s">
        <v>1747</v>
      </c>
      <c r="E296">
        <v>3</v>
      </c>
    </row>
    <row r="297" spans="1:5">
      <c r="A297" s="151" t="s">
        <v>1750</v>
      </c>
      <c r="B297">
        <f>SUMIF(Tabela1[zawodnik],'suma 2 2025'!A297,Tabela1[suma7])</f>
        <v>3</v>
      </c>
      <c r="D297" t="s">
        <v>1750</v>
      </c>
      <c r="E297">
        <v>3</v>
      </c>
    </row>
  </sheetData>
  <hyperlinks>
    <hyperlink ref="A94" r:id="rId2" display="https://data.fei.org/Person/Performance.aspx?p=3C90CC08DECA2E1D63E0F9D91D0638FB" xr:uid="{753227F5-B996-4BAF-BBAD-DC26A7941663}"/>
    <hyperlink ref="A258" r:id="rId3" display="https://data.fei.org/Person/Performance.aspx?p=F7D70EC463EE098F0EB39B2D37A6E518" xr:uid="{66C9432D-8566-4596-9783-6457B2982C19}"/>
    <hyperlink ref="A282" r:id="rId4" display="https://data.fei.org/Person/Performance.aspx?p=EBE0D54974B0EC44B1C5BE5EFB52573C" xr:uid="{1C8B5222-08A8-422C-AF91-7D5D8E04B4EB}"/>
    <hyperlink ref="A93" r:id="rId5" display="https://data.fei.org/Person/Performance.aspx?p=2310A45731291B5E59EB0A3AAA94D48A" xr:uid="{1E54D692-4DE0-489D-A66F-CF2DE6FC06B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BB984-2352-4DCB-9850-2EEC26896EF7}">
  <dimension ref="A1:M717"/>
  <sheetViews>
    <sheetView topLeftCell="A55" workbookViewId="0">
      <selection activeCell="O11" sqref="O11"/>
    </sheetView>
  </sheetViews>
  <sheetFormatPr defaultRowHeight="14.25"/>
  <cols>
    <col min="12" max="12" width="26.125" bestFit="1" customWidth="1"/>
    <col min="13" max="13" width="18.25" bestFit="1" customWidth="1"/>
  </cols>
  <sheetData>
    <row r="1" spans="1:13">
      <c r="A1" t="s">
        <v>2</v>
      </c>
      <c r="C1" t="s">
        <v>5</v>
      </c>
      <c r="F1" t="s">
        <v>2</v>
      </c>
      <c r="G1" t="s">
        <v>5</v>
      </c>
    </row>
    <row r="2" spans="1:13">
      <c r="A2" t="s">
        <v>984</v>
      </c>
      <c r="C2">
        <v>0</v>
      </c>
      <c r="F2" t="s">
        <v>984</v>
      </c>
      <c r="G2">
        <f>SUMIF($A$2:$A$716,F2,$C$2:$C$717)</f>
        <v>0</v>
      </c>
    </row>
    <row r="3" spans="1:13">
      <c r="A3" t="s">
        <v>984</v>
      </c>
      <c r="C3">
        <v>0</v>
      </c>
      <c r="F3" t="s">
        <v>1170</v>
      </c>
      <c r="G3">
        <f t="shared" ref="G3:G66" si="0">SUMIF($A$2:$A$716,F3,$C$2:$C$717)</f>
        <v>0</v>
      </c>
    </row>
    <row r="4" spans="1:13">
      <c r="A4" t="s">
        <v>984</v>
      </c>
      <c r="C4">
        <v>0</v>
      </c>
      <c r="F4" t="s">
        <v>11</v>
      </c>
      <c r="G4">
        <f t="shared" si="0"/>
        <v>0</v>
      </c>
      <c r="L4" s="23" t="s">
        <v>5</v>
      </c>
      <c r="M4" t="s">
        <v>1635</v>
      </c>
    </row>
    <row r="5" spans="1:13">
      <c r="A5" t="s">
        <v>1170</v>
      </c>
      <c r="C5">
        <v>0</v>
      </c>
      <c r="F5" t="s">
        <v>476</v>
      </c>
      <c r="G5">
        <f t="shared" si="0"/>
        <v>0</v>
      </c>
    </row>
    <row r="6" spans="1:13">
      <c r="A6" t="s">
        <v>11</v>
      </c>
      <c r="C6">
        <v>0</v>
      </c>
      <c r="F6" t="s">
        <v>538</v>
      </c>
      <c r="G6">
        <f t="shared" si="0"/>
        <v>0</v>
      </c>
      <c r="L6" s="23" t="s">
        <v>340</v>
      </c>
      <c r="M6" t="s">
        <v>1575</v>
      </c>
    </row>
    <row r="7" spans="1:13">
      <c r="A7" t="s">
        <v>11</v>
      </c>
      <c r="C7">
        <v>0</v>
      </c>
      <c r="F7" t="s">
        <v>12</v>
      </c>
      <c r="G7">
        <f t="shared" si="0"/>
        <v>0</v>
      </c>
      <c r="L7" s="24" t="s">
        <v>670</v>
      </c>
      <c r="M7" s="189">
        <v>9</v>
      </c>
    </row>
    <row r="8" spans="1:13">
      <c r="A8" t="s">
        <v>11</v>
      </c>
      <c r="C8">
        <v>0</v>
      </c>
      <c r="F8" t="s">
        <v>14</v>
      </c>
      <c r="G8">
        <f t="shared" si="0"/>
        <v>0</v>
      </c>
      <c r="L8" s="160" t="s">
        <v>23</v>
      </c>
      <c r="M8" s="190">
        <v>6</v>
      </c>
    </row>
    <row r="9" spans="1:13">
      <c r="A9" t="s">
        <v>11</v>
      </c>
      <c r="C9">
        <v>0</v>
      </c>
      <c r="F9" t="s">
        <v>266</v>
      </c>
      <c r="G9">
        <f t="shared" si="0"/>
        <v>0</v>
      </c>
      <c r="L9" s="24" t="s">
        <v>849</v>
      </c>
      <c r="M9" s="189">
        <v>18</v>
      </c>
    </row>
    <row r="10" spans="1:13">
      <c r="A10" t="s">
        <v>476</v>
      </c>
      <c r="C10">
        <v>0</v>
      </c>
      <c r="F10" t="s">
        <v>16</v>
      </c>
      <c r="G10">
        <f t="shared" si="0"/>
        <v>0</v>
      </c>
      <c r="L10" s="160" t="s">
        <v>498</v>
      </c>
      <c r="M10" s="190">
        <v>3</v>
      </c>
    </row>
    <row r="11" spans="1:13">
      <c r="A11" t="s">
        <v>538</v>
      </c>
      <c r="C11">
        <v>0</v>
      </c>
      <c r="F11" t="s">
        <v>18</v>
      </c>
      <c r="G11">
        <f t="shared" si="0"/>
        <v>0</v>
      </c>
      <c r="L11" s="24" t="s">
        <v>416</v>
      </c>
      <c r="M11" s="189">
        <v>9</v>
      </c>
    </row>
    <row r="12" spans="1:13">
      <c r="A12" t="s">
        <v>12</v>
      </c>
      <c r="C12">
        <v>0</v>
      </c>
      <c r="F12" t="s">
        <v>670</v>
      </c>
      <c r="G12">
        <f t="shared" si="0"/>
        <v>9</v>
      </c>
      <c r="L12" s="160" t="s">
        <v>381</v>
      </c>
      <c r="M12" s="190">
        <v>3</v>
      </c>
    </row>
    <row r="13" spans="1:13">
      <c r="A13" t="s">
        <v>12</v>
      </c>
      <c r="C13">
        <v>0</v>
      </c>
      <c r="F13" t="s">
        <v>682</v>
      </c>
      <c r="G13">
        <f t="shared" si="0"/>
        <v>0</v>
      </c>
      <c r="L13" s="24" t="s">
        <v>540</v>
      </c>
      <c r="M13" s="189">
        <v>6</v>
      </c>
    </row>
    <row r="14" spans="1:13">
      <c r="A14" t="s">
        <v>12</v>
      </c>
      <c r="C14">
        <v>0</v>
      </c>
      <c r="F14" t="s">
        <v>21</v>
      </c>
      <c r="G14">
        <f t="shared" si="0"/>
        <v>0</v>
      </c>
      <c r="L14" s="160" t="s">
        <v>35</v>
      </c>
      <c r="M14" s="190">
        <v>6</v>
      </c>
    </row>
    <row r="15" spans="1:13">
      <c r="A15" t="s">
        <v>12</v>
      </c>
      <c r="C15">
        <v>0</v>
      </c>
      <c r="F15" t="s">
        <v>711</v>
      </c>
      <c r="G15">
        <f t="shared" si="0"/>
        <v>0</v>
      </c>
      <c r="L15" s="24" t="s">
        <v>211</v>
      </c>
      <c r="M15" s="189">
        <v>3</v>
      </c>
    </row>
    <row r="16" spans="1:13">
      <c r="A16" t="s">
        <v>12</v>
      </c>
      <c r="C16">
        <v>0</v>
      </c>
      <c r="F16" t="s">
        <v>23</v>
      </c>
      <c r="G16">
        <f t="shared" si="0"/>
        <v>6</v>
      </c>
      <c r="L16" s="160" t="s">
        <v>42</v>
      </c>
      <c r="M16" s="190">
        <v>6</v>
      </c>
    </row>
    <row r="17" spans="1:13">
      <c r="A17" t="s">
        <v>12</v>
      </c>
      <c r="C17">
        <v>0</v>
      </c>
      <c r="F17" t="s">
        <v>429</v>
      </c>
      <c r="G17">
        <f t="shared" si="0"/>
        <v>0</v>
      </c>
      <c r="L17" s="24" t="s">
        <v>205</v>
      </c>
      <c r="M17" s="189">
        <v>3</v>
      </c>
    </row>
    <row r="18" spans="1:13">
      <c r="A18" t="s">
        <v>14</v>
      </c>
      <c r="C18">
        <v>0</v>
      </c>
      <c r="F18" t="s">
        <v>610</v>
      </c>
      <c r="G18">
        <f t="shared" si="0"/>
        <v>0</v>
      </c>
      <c r="L18" s="160" t="s">
        <v>49</v>
      </c>
      <c r="M18" s="190">
        <v>3</v>
      </c>
    </row>
    <row r="19" spans="1:13">
      <c r="A19" t="s">
        <v>14</v>
      </c>
      <c r="C19">
        <v>0</v>
      </c>
      <c r="F19" t="s">
        <v>625</v>
      </c>
      <c r="G19">
        <f t="shared" si="0"/>
        <v>0</v>
      </c>
      <c r="L19" s="24" t="s">
        <v>831</v>
      </c>
      <c r="M19" s="189">
        <v>6</v>
      </c>
    </row>
    <row r="20" spans="1:13">
      <c r="A20" t="s">
        <v>266</v>
      </c>
      <c r="C20">
        <v>0</v>
      </c>
      <c r="F20" t="s">
        <v>314</v>
      </c>
      <c r="G20">
        <f t="shared" si="0"/>
        <v>0</v>
      </c>
      <c r="L20" s="160" t="s">
        <v>52</v>
      </c>
      <c r="M20" s="190">
        <v>18</v>
      </c>
    </row>
    <row r="21" spans="1:13">
      <c r="A21" t="s">
        <v>16</v>
      </c>
      <c r="C21">
        <v>0</v>
      </c>
      <c r="F21" t="s">
        <v>496</v>
      </c>
      <c r="G21">
        <f t="shared" si="0"/>
        <v>0</v>
      </c>
      <c r="L21" s="24" t="s">
        <v>1812</v>
      </c>
      <c r="M21" s="189">
        <v>6</v>
      </c>
    </row>
    <row r="22" spans="1:13">
      <c r="A22" t="s">
        <v>16</v>
      </c>
      <c r="C22">
        <v>0</v>
      </c>
      <c r="F22" t="s">
        <v>1202</v>
      </c>
      <c r="G22">
        <f t="shared" si="0"/>
        <v>0</v>
      </c>
      <c r="L22" s="160" t="s">
        <v>285</v>
      </c>
      <c r="M22" s="190">
        <v>6</v>
      </c>
    </row>
    <row r="23" spans="1:13">
      <c r="A23" t="s">
        <v>18</v>
      </c>
      <c r="C23">
        <v>0</v>
      </c>
      <c r="F23" t="s">
        <v>849</v>
      </c>
      <c r="G23">
        <f t="shared" si="0"/>
        <v>18</v>
      </c>
      <c r="L23" s="24" t="s">
        <v>311</v>
      </c>
      <c r="M23" s="189">
        <v>6</v>
      </c>
    </row>
    <row r="24" spans="1:13">
      <c r="A24" t="s">
        <v>18</v>
      </c>
      <c r="C24">
        <v>0</v>
      </c>
      <c r="F24" t="s">
        <v>250</v>
      </c>
      <c r="G24">
        <f t="shared" si="0"/>
        <v>0</v>
      </c>
      <c r="L24" s="160" t="s">
        <v>56</v>
      </c>
      <c r="M24" s="190">
        <v>9</v>
      </c>
    </row>
    <row r="25" spans="1:13">
      <c r="A25" t="s">
        <v>18</v>
      </c>
      <c r="C25">
        <v>0</v>
      </c>
      <c r="F25" t="s">
        <v>27</v>
      </c>
      <c r="G25">
        <f t="shared" si="0"/>
        <v>0</v>
      </c>
      <c r="L25" s="24" t="s">
        <v>58</v>
      </c>
      <c r="M25" s="189">
        <v>51</v>
      </c>
    </row>
    <row r="26" spans="1:13">
      <c r="A26" t="s">
        <v>18</v>
      </c>
      <c r="C26">
        <v>0</v>
      </c>
      <c r="F26" t="s">
        <v>904</v>
      </c>
      <c r="G26">
        <f t="shared" si="0"/>
        <v>0</v>
      </c>
      <c r="L26" s="160" t="s">
        <v>60</v>
      </c>
      <c r="M26" s="190">
        <v>6</v>
      </c>
    </row>
    <row r="27" spans="1:13">
      <c r="A27" t="s">
        <v>670</v>
      </c>
      <c r="C27">
        <v>6</v>
      </c>
      <c r="F27" t="s">
        <v>237</v>
      </c>
      <c r="G27">
        <f t="shared" si="0"/>
        <v>0</v>
      </c>
      <c r="L27" s="24" t="s">
        <v>62</v>
      </c>
      <c r="M27" s="189">
        <v>9</v>
      </c>
    </row>
    <row r="28" spans="1:13">
      <c r="A28" t="s">
        <v>670</v>
      </c>
      <c r="C28">
        <v>3</v>
      </c>
      <c r="F28" t="s">
        <v>661</v>
      </c>
      <c r="G28">
        <f t="shared" si="0"/>
        <v>0</v>
      </c>
      <c r="L28" s="160" t="s">
        <v>411</v>
      </c>
      <c r="M28" s="190">
        <v>3</v>
      </c>
    </row>
    <row r="29" spans="1:13">
      <c r="A29" t="s">
        <v>682</v>
      </c>
      <c r="C29">
        <v>0</v>
      </c>
      <c r="F29" t="s">
        <v>30</v>
      </c>
      <c r="G29">
        <f t="shared" si="0"/>
        <v>0</v>
      </c>
      <c r="L29" s="24" t="s">
        <v>66</v>
      </c>
      <c r="M29" s="189">
        <v>9</v>
      </c>
    </row>
    <row r="30" spans="1:13">
      <c r="A30" t="s">
        <v>21</v>
      </c>
      <c r="C30">
        <v>0</v>
      </c>
      <c r="F30" t="s">
        <v>790</v>
      </c>
      <c r="G30">
        <f t="shared" si="0"/>
        <v>0</v>
      </c>
      <c r="L30" s="160" t="s">
        <v>70</v>
      </c>
      <c r="M30" s="190">
        <v>9</v>
      </c>
    </row>
    <row r="31" spans="1:13">
      <c r="A31" t="s">
        <v>711</v>
      </c>
      <c r="C31">
        <v>0</v>
      </c>
      <c r="F31" t="s">
        <v>498</v>
      </c>
      <c r="G31">
        <f t="shared" si="0"/>
        <v>3</v>
      </c>
      <c r="L31" s="24" t="s">
        <v>1400</v>
      </c>
      <c r="M31" s="189">
        <v>9</v>
      </c>
    </row>
    <row r="32" spans="1:13">
      <c r="A32" t="s">
        <v>23</v>
      </c>
      <c r="C32">
        <v>3</v>
      </c>
      <c r="F32" t="s">
        <v>33</v>
      </c>
      <c r="G32">
        <f t="shared" si="0"/>
        <v>0</v>
      </c>
      <c r="L32" s="160" t="s">
        <v>1611</v>
      </c>
      <c r="M32" s="190">
        <v>3</v>
      </c>
    </row>
    <row r="33" spans="1:13">
      <c r="A33" t="s">
        <v>23</v>
      </c>
      <c r="C33">
        <v>0</v>
      </c>
      <c r="F33" t="s">
        <v>1841</v>
      </c>
      <c r="G33">
        <f t="shared" si="0"/>
        <v>0</v>
      </c>
      <c r="L33" s="24" t="s">
        <v>74</v>
      </c>
      <c r="M33" s="189">
        <v>6</v>
      </c>
    </row>
    <row r="34" spans="1:13">
      <c r="A34" t="s">
        <v>23</v>
      </c>
      <c r="C34">
        <v>0</v>
      </c>
      <c r="F34" t="s">
        <v>416</v>
      </c>
      <c r="G34">
        <f t="shared" si="0"/>
        <v>9</v>
      </c>
      <c r="L34" s="160" t="s">
        <v>81</v>
      </c>
      <c r="M34" s="190">
        <v>12</v>
      </c>
    </row>
    <row r="35" spans="1:13">
      <c r="A35" t="s">
        <v>23</v>
      </c>
      <c r="C35">
        <v>3</v>
      </c>
      <c r="F35" t="s">
        <v>317</v>
      </c>
      <c r="G35">
        <f t="shared" si="0"/>
        <v>0</v>
      </c>
      <c r="L35" s="24" t="s">
        <v>572</v>
      </c>
      <c r="M35" s="189">
        <v>6</v>
      </c>
    </row>
    <row r="36" spans="1:13">
      <c r="A36" t="s">
        <v>429</v>
      </c>
      <c r="C36">
        <v>0</v>
      </c>
      <c r="F36" t="s">
        <v>484</v>
      </c>
      <c r="G36">
        <f t="shared" si="0"/>
        <v>0</v>
      </c>
      <c r="L36" s="160" t="s">
        <v>863</v>
      </c>
      <c r="M36" s="190">
        <v>3</v>
      </c>
    </row>
    <row r="37" spans="1:13">
      <c r="A37" t="s">
        <v>429</v>
      </c>
      <c r="C37">
        <v>0</v>
      </c>
      <c r="F37" t="s">
        <v>526</v>
      </c>
      <c r="G37">
        <f t="shared" si="0"/>
        <v>0</v>
      </c>
      <c r="L37" s="24" t="s">
        <v>1257</v>
      </c>
      <c r="M37" s="189">
        <v>12</v>
      </c>
    </row>
    <row r="38" spans="1:13">
      <c r="A38" t="s">
        <v>610</v>
      </c>
      <c r="C38">
        <v>0</v>
      </c>
      <c r="F38" t="s">
        <v>381</v>
      </c>
      <c r="G38">
        <f t="shared" si="0"/>
        <v>3</v>
      </c>
      <c r="L38" s="160" t="s">
        <v>95</v>
      </c>
      <c r="M38" s="190">
        <v>6</v>
      </c>
    </row>
    <row r="39" spans="1:13">
      <c r="A39" t="s">
        <v>610</v>
      </c>
      <c r="C39">
        <v>0</v>
      </c>
      <c r="F39" t="s">
        <v>536</v>
      </c>
      <c r="G39">
        <f t="shared" si="0"/>
        <v>0</v>
      </c>
      <c r="L39" s="24" t="s">
        <v>97</v>
      </c>
      <c r="M39" s="189">
        <v>15</v>
      </c>
    </row>
    <row r="40" spans="1:13">
      <c r="A40" t="s">
        <v>625</v>
      </c>
      <c r="C40">
        <v>0</v>
      </c>
      <c r="F40" t="s">
        <v>688</v>
      </c>
      <c r="G40">
        <f t="shared" si="0"/>
        <v>0</v>
      </c>
      <c r="L40" s="160" t="s">
        <v>1909</v>
      </c>
      <c r="M40" s="190">
        <v>9</v>
      </c>
    </row>
    <row r="41" spans="1:13">
      <c r="A41" t="s">
        <v>625</v>
      </c>
      <c r="C41">
        <v>0</v>
      </c>
      <c r="F41" t="s">
        <v>885</v>
      </c>
      <c r="G41">
        <f t="shared" si="0"/>
        <v>0</v>
      </c>
      <c r="L41" s="24" t="s">
        <v>1122</v>
      </c>
      <c r="M41" s="189">
        <v>3</v>
      </c>
    </row>
    <row r="42" spans="1:13">
      <c r="A42" t="s">
        <v>314</v>
      </c>
      <c r="C42">
        <v>0</v>
      </c>
      <c r="F42" t="s">
        <v>540</v>
      </c>
      <c r="G42">
        <f t="shared" si="0"/>
        <v>6</v>
      </c>
      <c r="L42" s="160" t="s">
        <v>841</v>
      </c>
      <c r="M42" s="190">
        <v>6</v>
      </c>
    </row>
    <row r="43" spans="1:13">
      <c r="A43" t="s">
        <v>314</v>
      </c>
      <c r="C43">
        <v>0</v>
      </c>
      <c r="F43" t="s">
        <v>1750</v>
      </c>
      <c r="G43">
        <f t="shared" si="0"/>
        <v>0</v>
      </c>
      <c r="L43" s="24" t="s">
        <v>2157</v>
      </c>
      <c r="M43" s="189">
        <v>6</v>
      </c>
    </row>
    <row r="44" spans="1:13">
      <c r="A44" t="s">
        <v>314</v>
      </c>
      <c r="C44">
        <v>0</v>
      </c>
      <c r="F44" t="s">
        <v>35</v>
      </c>
      <c r="G44">
        <f t="shared" si="0"/>
        <v>6</v>
      </c>
      <c r="L44" s="160" t="s">
        <v>561</v>
      </c>
      <c r="M44" s="190">
        <v>9</v>
      </c>
    </row>
    <row r="45" spans="1:13">
      <c r="A45" t="s">
        <v>496</v>
      </c>
      <c r="C45">
        <v>0</v>
      </c>
      <c r="F45" t="s">
        <v>524</v>
      </c>
      <c r="G45">
        <f t="shared" si="0"/>
        <v>0</v>
      </c>
      <c r="L45" s="24" t="s">
        <v>114</v>
      </c>
      <c r="M45" s="189">
        <v>9</v>
      </c>
    </row>
    <row r="46" spans="1:13">
      <c r="A46" t="s">
        <v>1202</v>
      </c>
      <c r="C46">
        <v>0</v>
      </c>
      <c r="F46" t="s">
        <v>1505</v>
      </c>
      <c r="G46">
        <f t="shared" si="0"/>
        <v>0</v>
      </c>
      <c r="L46" s="160" t="s">
        <v>263</v>
      </c>
      <c r="M46" s="190">
        <v>6</v>
      </c>
    </row>
    <row r="47" spans="1:13">
      <c r="A47" t="s">
        <v>849</v>
      </c>
      <c r="C47">
        <v>0</v>
      </c>
      <c r="F47" t="s">
        <v>480</v>
      </c>
      <c r="G47">
        <f t="shared" si="0"/>
        <v>0</v>
      </c>
      <c r="L47" s="24" t="s">
        <v>446</v>
      </c>
      <c r="M47" s="189">
        <v>3</v>
      </c>
    </row>
    <row r="48" spans="1:13">
      <c r="A48" t="s">
        <v>849</v>
      </c>
      <c r="C48">
        <v>6</v>
      </c>
      <c r="F48" t="s">
        <v>432</v>
      </c>
      <c r="G48">
        <f t="shared" si="0"/>
        <v>0</v>
      </c>
      <c r="L48" s="160" t="s">
        <v>120</v>
      </c>
      <c r="M48" s="190">
        <v>3</v>
      </c>
    </row>
    <row r="49" spans="1:13">
      <c r="A49" t="s">
        <v>849</v>
      </c>
      <c r="C49">
        <v>6</v>
      </c>
      <c r="F49" t="s">
        <v>1260</v>
      </c>
      <c r="G49">
        <f t="shared" si="0"/>
        <v>0</v>
      </c>
      <c r="L49" s="24" t="s">
        <v>1657</v>
      </c>
      <c r="M49" s="189">
        <v>3</v>
      </c>
    </row>
    <row r="50" spans="1:13">
      <c r="A50" t="s">
        <v>849</v>
      </c>
      <c r="C50">
        <v>3</v>
      </c>
      <c r="F50" t="s">
        <v>211</v>
      </c>
      <c r="G50">
        <f t="shared" si="0"/>
        <v>3</v>
      </c>
      <c r="L50" s="160" t="s">
        <v>124</v>
      </c>
      <c r="M50" s="190">
        <v>3</v>
      </c>
    </row>
    <row r="51" spans="1:13">
      <c r="A51" t="s">
        <v>849</v>
      </c>
      <c r="C51">
        <v>3</v>
      </c>
      <c r="F51" t="s">
        <v>474</v>
      </c>
      <c r="G51">
        <f t="shared" si="0"/>
        <v>0</v>
      </c>
      <c r="L51" s="24" t="s">
        <v>2213</v>
      </c>
      <c r="M51" s="189">
        <v>3</v>
      </c>
    </row>
    <row r="52" spans="1:13">
      <c r="A52" t="s">
        <v>250</v>
      </c>
      <c r="C52">
        <v>0</v>
      </c>
      <c r="F52" t="s">
        <v>487</v>
      </c>
      <c r="G52">
        <f t="shared" si="0"/>
        <v>0</v>
      </c>
      <c r="L52" s="160" t="s">
        <v>131</v>
      </c>
      <c r="M52" s="190">
        <v>12</v>
      </c>
    </row>
    <row r="53" spans="1:13">
      <c r="A53" t="s">
        <v>27</v>
      </c>
      <c r="C53">
        <v>0</v>
      </c>
      <c r="F53" t="s">
        <v>302</v>
      </c>
      <c r="G53">
        <f t="shared" si="0"/>
        <v>0</v>
      </c>
      <c r="L53" s="24" t="s">
        <v>133</v>
      </c>
      <c r="M53" s="189">
        <v>3</v>
      </c>
    </row>
    <row r="54" spans="1:13">
      <c r="A54" t="s">
        <v>904</v>
      </c>
      <c r="C54">
        <v>0</v>
      </c>
      <c r="F54" t="s">
        <v>39</v>
      </c>
      <c r="G54">
        <f t="shared" si="0"/>
        <v>0</v>
      </c>
      <c r="L54" s="160" t="s">
        <v>282</v>
      </c>
      <c r="M54" s="190">
        <v>15</v>
      </c>
    </row>
    <row r="55" spans="1:13">
      <c r="A55" t="s">
        <v>237</v>
      </c>
      <c r="C55">
        <v>0</v>
      </c>
      <c r="F55" t="s">
        <v>41</v>
      </c>
      <c r="G55">
        <f t="shared" si="0"/>
        <v>0</v>
      </c>
      <c r="L55" s="24" t="s">
        <v>493</v>
      </c>
      <c r="M55" s="189">
        <v>6</v>
      </c>
    </row>
    <row r="56" spans="1:13">
      <c r="A56" t="s">
        <v>661</v>
      </c>
      <c r="C56">
        <v>0</v>
      </c>
      <c r="F56" t="s">
        <v>42</v>
      </c>
      <c r="G56">
        <f t="shared" si="0"/>
        <v>6</v>
      </c>
      <c r="L56" s="160" t="s">
        <v>2122</v>
      </c>
      <c r="M56" s="190">
        <v>3</v>
      </c>
    </row>
    <row r="57" spans="1:13">
      <c r="A57" t="s">
        <v>30</v>
      </c>
      <c r="C57">
        <v>0</v>
      </c>
      <c r="F57" t="s">
        <v>45</v>
      </c>
      <c r="G57">
        <f t="shared" si="0"/>
        <v>0</v>
      </c>
      <c r="L57" s="24" t="s">
        <v>142</v>
      </c>
      <c r="M57" s="189">
        <v>30</v>
      </c>
    </row>
    <row r="58" spans="1:13">
      <c r="A58" t="s">
        <v>790</v>
      </c>
      <c r="C58">
        <v>0</v>
      </c>
      <c r="F58" t="s">
        <v>552</v>
      </c>
      <c r="G58">
        <f t="shared" si="0"/>
        <v>0</v>
      </c>
      <c r="L58" s="160" t="s">
        <v>1167</v>
      </c>
      <c r="M58" s="190">
        <v>9</v>
      </c>
    </row>
    <row r="59" spans="1:13">
      <c r="A59" t="s">
        <v>790</v>
      </c>
      <c r="C59">
        <v>0</v>
      </c>
      <c r="F59" t="s">
        <v>894</v>
      </c>
      <c r="G59">
        <f t="shared" si="0"/>
        <v>0</v>
      </c>
      <c r="L59" s="24" t="s">
        <v>148</v>
      </c>
      <c r="M59" s="189">
        <v>3</v>
      </c>
    </row>
    <row r="60" spans="1:13">
      <c r="A60" t="s">
        <v>498</v>
      </c>
      <c r="C60">
        <v>3</v>
      </c>
      <c r="F60" t="s">
        <v>205</v>
      </c>
      <c r="G60">
        <f t="shared" si="0"/>
        <v>3</v>
      </c>
      <c r="L60" s="160" t="s">
        <v>151</v>
      </c>
      <c r="M60" s="190">
        <v>3</v>
      </c>
    </row>
    <row r="61" spans="1:13">
      <c r="A61" t="s">
        <v>33</v>
      </c>
      <c r="C61">
        <v>0</v>
      </c>
      <c r="F61" t="s">
        <v>49</v>
      </c>
      <c r="G61">
        <f t="shared" si="0"/>
        <v>3</v>
      </c>
      <c r="L61" s="24" t="s">
        <v>1950</v>
      </c>
      <c r="M61" s="189">
        <v>3</v>
      </c>
    </row>
    <row r="62" spans="1:13">
      <c r="A62" t="s">
        <v>33</v>
      </c>
      <c r="C62">
        <v>0</v>
      </c>
      <c r="F62" t="s">
        <v>379</v>
      </c>
      <c r="G62">
        <f t="shared" si="0"/>
        <v>0</v>
      </c>
      <c r="L62" s="160" t="s">
        <v>152</v>
      </c>
      <c r="M62" s="190">
        <v>6</v>
      </c>
    </row>
    <row r="63" spans="1:13">
      <c r="A63" t="s">
        <v>1841</v>
      </c>
      <c r="C63">
        <v>0</v>
      </c>
      <c r="F63" t="s">
        <v>458</v>
      </c>
      <c r="G63">
        <f t="shared" si="0"/>
        <v>0</v>
      </c>
      <c r="L63" s="24" t="s">
        <v>641</v>
      </c>
      <c r="M63" s="189">
        <v>3</v>
      </c>
    </row>
    <row r="64" spans="1:13">
      <c r="A64" t="s">
        <v>416</v>
      </c>
      <c r="C64">
        <v>0</v>
      </c>
      <c r="F64" t="s">
        <v>1733</v>
      </c>
      <c r="G64">
        <f t="shared" si="0"/>
        <v>0</v>
      </c>
      <c r="L64" s="160" t="s">
        <v>153</v>
      </c>
      <c r="M64" s="190">
        <v>21</v>
      </c>
    </row>
    <row r="65" spans="1:13">
      <c r="A65" t="s">
        <v>416</v>
      </c>
      <c r="C65">
        <v>9</v>
      </c>
      <c r="F65" t="s">
        <v>2011</v>
      </c>
      <c r="G65">
        <f t="shared" si="0"/>
        <v>0</v>
      </c>
      <c r="L65" s="24" t="s">
        <v>157</v>
      </c>
      <c r="M65" s="189">
        <v>21</v>
      </c>
    </row>
    <row r="66" spans="1:13">
      <c r="A66" t="s">
        <v>416</v>
      </c>
      <c r="C66">
        <v>0</v>
      </c>
      <c r="F66" t="s">
        <v>1987</v>
      </c>
      <c r="G66">
        <f t="shared" si="0"/>
        <v>0</v>
      </c>
      <c r="L66" s="160" t="s">
        <v>163</v>
      </c>
      <c r="M66" s="190">
        <v>3</v>
      </c>
    </row>
    <row r="67" spans="1:13">
      <c r="A67" t="s">
        <v>416</v>
      </c>
      <c r="C67">
        <v>0</v>
      </c>
      <c r="F67" t="s">
        <v>831</v>
      </c>
      <c r="G67">
        <f t="shared" ref="G67:G130" si="1">SUMIF($A$2:$A$716,F67,$C$2:$C$717)</f>
        <v>6</v>
      </c>
      <c r="L67" s="24" t="s">
        <v>580</v>
      </c>
      <c r="M67" s="189">
        <v>15</v>
      </c>
    </row>
    <row r="68" spans="1:13">
      <c r="A68" t="s">
        <v>317</v>
      </c>
      <c r="C68">
        <v>0</v>
      </c>
      <c r="F68" t="s">
        <v>51</v>
      </c>
      <c r="G68">
        <f t="shared" si="1"/>
        <v>0</v>
      </c>
      <c r="L68" s="160" t="s">
        <v>547</v>
      </c>
      <c r="M68" s="190">
        <v>3</v>
      </c>
    </row>
    <row r="69" spans="1:13">
      <c r="A69" t="s">
        <v>484</v>
      </c>
      <c r="C69">
        <v>0</v>
      </c>
      <c r="F69" t="s">
        <v>218</v>
      </c>
      <c r="G69">
        <f t="shared" si="1"/>
        <v>0</v>
      </c>
      <c r="L69" s="24" t="s">
        <v>165</v>
      </c>
      <c r="M69" s="189">
        <v>3</v>
      </c>
    </row>
    <row r="70" spans="1:13">
      <c r="A70" t="s">
        <v>526</v>
      </c>
      <c r="C70">
        <v>0</v>
      </c>
      <c r="F70" t="s">
        <v>1275</v>
      </c>
      <c r="G70">
        <f t="shared" si="1"/>
        <v>0</v>
      </c>
      <c r="L70" s="160" t="s">
        <v>292</v>
      </c>
      <c r="M70" s="190">
        <v>3</v>
      </c>
    </row>
    <row r="71" spans="1:13">
      <c r="A71" t="s">
        <v>381</v>
      </c>
      <c r="C71">
        <v>3</v>
      </c>
      <c r="F71" t="s">
        <v>52</v>
      </c>
      <c r="G71">
        <f t="shared" si="1"/>
        <v>18</v>
      </c>
      <c r="L71" s="24" t="s">
        <v>174</v>
      </c>
      <c r="M71" s="189">
        <v>3</v>
      </c>
    </row>
    <row r="72" spans="1:13">
      <c r="A72" t="s">
        <v>536</v>
      </c>
      <c r="C72">
        <v>0</v>
      </c>
      <c r="F72" t="s">
        <v>1812</v>
      </c>
      <c r="G72">
        <f t="shared" si="1"/>
        <v>6</v>
      </c>
      <c r="L72" s="160" t="s">
        <v>1457</v>
      </c>
      <c r="M72" s="190">
        <v>3</v>
      </c>
    </row>
    <row r="73" spans="1:13">
      <c r="A73" t="s">
        <v>688</v>
      </c>
      <c r="C73">
        <v>0</v>
      </c>
      <c r="F73" t="s">
        <v>323</v>
      </c>
      <c r="G73">
        <f t="shared" si="1"/>
        <v>0</v>
      </c>
      <c r="L73" s="24" t="s">
        <v>680</v>
      </c>
      <c r="M73" s="189">
        <v>6</v>
      </c>
    </row>
    <row r="74" spans="1:13">
      <c r="A74" t="s">
        <v>885</v>
      </c>
      <c r="C74">
        <v>0</v>
      </c>
      <c r="F74" t="s">
        <v>2004</v>
      </c>
      <c r="G74">
        <f t="shared" si="1"/>
        <v>0</v>
      </c>
      <c r="L74" s="160" t="s">
        <v>512</v>
      </c>
      <c r="M74" s="190">
        <v>18</v>
      </c>
    </row>
    <row r="75" spans="1:13">
      <c r="A75" t="s">
        <v>540</v>
      </c>
      <c r="C75">
        <v>6</v>
      </c>
      <c r="F75" t="s">
        <v>518</v>
      </c>
      <c r="G75">
        <f t="shared" si="1"/>
        <v>0</v>
      </c>
      <c r="L75" s="24" t="s">
        <v>2180</v>
      </c>
      <c r="M75" s="189">
        <v>6</v>
      </c>
    </row>
    <row r="76" spans="1:13">
      <c r="A76" t="s">
        <v>1750</v>
      </c>
      <c r="C76">
        <v>0</v>
      </c>
      <c r="F76" t="s">
        <v>233</v>
      </c>
      <c r="G76">
        <f t="shared" si="1"/>
        <v>0</v>
      </c>
      <c r="L76" s="160" t="s">
        <v>227</v>
      </c>
      <c r="M76" s="190">
        <v>3</v>
      </c>
    </row>
    <row r="77" spans="1:13">
      <c r="A77" t="s">
        <v>35</v>
      </c>
      <c r="C77">
        <v>3</v>
      </c>
      <c r="F77" t="s">
        <v>1346</v>
      </c>
      <c r="G77">
        <f t="shared" si="1"/>
        <v>0</v>
      </c>
      <c r="L77" s="24" t="s">
        <v>182</v>
      </c>
      <c r="M77" s="189">
        <v>3</v>
      </c>
    </row>
    <row r="78" spans="1:13">
      <c r="A78" t="s">
        <v>35</v>
      </c>
      <c r="C78">
        <v>3</v>
      </c>
      <c r="F78" t="s">
        <v>285</v>
      </c>
      <c r="G78">
        <f t="shared" si="1"/>
        <v>6</v>
      </c>
      <c r="L78" s="160" t="s">
        <v>184</v>
      </c>
      <c r="M78" s="190">
        <v>21</v>
      </c>
    </row>
    <row r="79" spans="1:13">
      <c r="A79" t="s">
        <v>524</v>
      </c>
      <c r="C79">
        <v>0</v>
      </c>
      <c r="F79" t="s">
        <v>311</v>
      </c>
      <c r="G79">
        <f t="shared" si="1"/>
        <v>6</v>
      </c>
      <c r="L79" s="24" t="s">
        <v>187</v>
      </c>
      <c r="M79" s="189">
        <v>6</v>
      </c>
    </row>
    <row r="80" spans="1:13">
      <c r="A80" t="s">
        <v>524</v>
      </c>
      <c r="C80">
        <v>0</v>
      </c>
      <c r="F80" t="s">
        <v>2044</v>
      </c>
      <c r="G80">
        <f t="shared" si="1"/>
        <v>0</v>
      </c>
      <c r="L80" s="160" t="s">
        <v>191</v>
      </c>
      <c r="M80" s="190">
        <v>42</v>
      </c>
    </row>
    <row r="81" spans="1:13">
      <c r="A81" t="s">
        <v>1505</v>
      </c>
      <c r="C81">
        <v>0</v>
      </c>
      <c r="F81" t="s">
        <v>56</v>
      </c>
      <c r="G81">
        <f t="shared" si="1"/>
        <v>9</v>
      </c>
      <c r="L81" s="24" t="s">
        <v>360</v>
      </c>
      <c r="M81" s="189">
        <v>3</v>
      </c>
    </row>
    <row r="82" spans="1:13">
      <c r="A82" t="s">
        <v>480</v>
      </c>
      <c r="C82">
        <v>0</v>
      </c>
      <c r="F82" t="s">
        <v>598</v>
      </c>
      <c r="G82">
        <f t="shared" si="1"/>
        <v>0</v>
      </c>
      <c r="L82" s="160" t="s">
        <v>198</v>
      </c>
      <c r="M82" s="190">
        <v>6</v>
      </c>
    </row>
    <row r="83" spans="1:13">
      <c r="A83" t="s">
        <v>480</v>
      </c>
      <c r="C83">
        <v>0</v>
      </c>
      <c r="F83" t="s">
        <v>58</v>
      </c>
      <c r="G83">
        <f t="shared" si="1"/>
        <v>51</v>
      </c>
      <c r="L83" s="24" t="s">
        <v>199</v>
      </c>
      <c r="M83" s="189">
        <v>9</v>
      </c>
    </row>
    <row r="84" spans="1:13">
      <c r="A84" t="s">
        <v>432</v>
      </c>
      <c r="C84">
        <v>0</v>
      </c>
      <c r="F84" t="s">
        <v>60</v>
      </c>
      <c r="G84">
        <f t="shared" si="1"/>
        <v>6</v>
      </c>
      <c r="L84" s="160" t="s">
        <v>556</v>
      </c>
      <c r="M84" s="190">
        <v>6</v>
      </c>
    </row>
    <row r="85" spans="1:13">
      <c r="A85" t="s">
        <v>432</v>
      </c>
      <c r="C85">
        <v>0</v>
      </c>
      <c r="F85" t="s">
        <v>62</v>
      </c>
      <c r="G85">
        <f t="shared" si="1"/>
        <v>9</v>
      </c>
      <c r="L85" s="24" t="s">
        <v>217</v>
      </c>
      <c r="M85" s="189">
        <v>15</v>
      </c>
    </row>
    <row r="86" spans="1:13">
      <c r="A86" t="s">
        <v>432</v>
      </c>
      <c r="C86">
        <v>0</v>
      </c>
      <c r="F86" t="s">
        <v>1747</v>
      </c>
      <c r="G86">
        <f t="shared" si="1"/>
        <v>0</v>
      </c>
      <c r="L86" s="160" t="s">
        <v>202</v>
      </c>
      <c r="M86" s="190">
        <v>39</v>
      </c>
    </row>
    <row r="87" spans="1:13">
      <c r="A87" t="s">
        <v>1260</v>
      </c>
      <c r="C87">
        <v>0</v>
      </c>
      <c r="F87" t="s">
        <v>411</v>
      </c>
      <c r="G87">
        <f t="shared" si="1"/>
        <v>3</v>
      </c>
      <c r="L87" s="24" t="s">
        <v>932</v>
      </c>
      <c r="M87" s="189">
        <v>6</v>
      </c>
    </row>
    <row r="88" spans="1:13">
      <c r="A88" t="s">
        <v>211</v>
      </c>
      <c r="C88">
        <v>0</v>
      </c>
      <c r="F88" t="s">
        <v>1111</v>
      </c>
      <c r="G88">
        <f t="shared" si="1"/>
        <v>0</v>
      </c>
      <c r="L88" s="160" t="s">
        <v>1340</v>
      </c>
      <c r="M88" s="190">
        <v>12</v>
      </c>
    </row>
    <row r="89" spans="1:13">
      <c r="A89" t="s">
        <v>211</v>
      </c>
      <c r="C89">
        <v>3</v>
      </c>
      <c r="F89" t="s">
        <v>477</v>
      </c>
      <c r="G89">
        <f t="shared" si="1"/>
        <v>0</v>
      </c>
      <c r="L89" s="24" t="s">
        <v>341</v>
      </c>
      <c r="M89" s="189">
        <v>720</v>
      </c>
    </row>
    <row r="90" spans="1:13">
      <c r="A90" t="s">
        <v>474</v>
      </c>
      <c r="C90">
        <v>0</v>
      </c>
      <c r="F90" t="s">
        <v>338</v>
      </c>
      <c r="G90">
        <f t="shared" si="1"/>
        <v>0</v>
      </c>
    </row>
    <row r="91" spans="1:13">
      <c r="A91" t="s">
        <v>487</v>
      </c>
      <c r="C91">
        <v>0</v>
      </c>
      <c r="F91" t="s">
        <v>66</v>
      </c>
      <c r="G91">
        <f t="shared" si="1"/>
        <v>9</v>
      </c>
    </row>
    <row r="92" spans="1:13">
      <c r="A92" t="s">
        <v>487</v>
      </c>
      <c r="C92">
        <v>0</v>
      </c>
      <c r="F92" t="s">
        <v>1290</v>
      </c>
      <c r="G92">
        <f t="shared" si="1"/>
        <v>0</v>
      </c>
    </row>
    <row r="93" spans="1:13">
      <c r="A93" t="s">
        <v>302</v>
      </c>
      <c r="C93">
        <v>0</v>
      </c>
      <c r="F93" t="s">
        <v>70</v>
      </c>
      <c r="G93">
        <f t="shared" si="1"/>
        <v>9</v>
      </c>
    </row>
    <row r="94" spans="1:13">
      <c r="A94" t="s">
        <v>302</v>
      </c>
      <c r="C94">
        <v>0</v>
      </c>
      <c r="F94" t="s">
        <v>592</v>
      </c>
      <c r="G94">
        <f t="shared" si="1"/>
        <v>0</v>
      </c>
    </row>
    <row r="95" spans="1:13">
      <c r="A95" t="s">
        <v>302</v>
      </c>
      <c r="C95">
        <v>0</v>
      </c>
      <c r="F95" t="s">
        <v>1400</v>
      </c>
      <c r="G95">
        <f t="shared" si="1"/>
        <v>9</v>
      </c>
    </row>
    <row r="96" spans="1:13">
      <c r="A96" t="s">
        <v>39</v>
      </c>
      <c r="C96">
        <v>0</v>
      </c>
      <c r="F96" t="s">
        <v>1611</v>
      </c>
      <c r="G96">
        <f t="shared" si="1"/>
        <v>3</v>
      </c>
    </row>
    <row r="97" spans="1:7">
      <c r="A97" t="s">
        <v>41</v>
      </c>
      <c r="C97">
        <v>0</v>
      </c>
      <c r="F97" t="s">
        <v>725</v>
      </c>
      <c r="G97">
        <f t="shared" si="1"/>
        <v>0</v>
      </c>
    </row>
    <row r="98" spans="1:7">
      <c r="A98" t="s">
        <v>42</v>
      </c>
      <c r="C98">
        <v>0</v>
      </c>
      <c r="F98" t="s">
        <v>73</v>
      </c>
      <c r="G98">
        <f t="shared" si="1"/>
        <v>0</v>
      </c>
    </row>
    <row r="99" spans="1:7">
      <c r="A99" t="s">
        <v>42</v>
      </c>
      <c r="C99">
        <v>0</v>
      </c>
      <c r="F99" t="s">
        <v>851</v>
      </c>
      <c r="G99">
        <f t="shared" si="1"/>
        <v>0</v>
      </c>
    </row>
    <row r="100" spans="1:7">
      <c r="A100" t="s">
        <v>42</v>
      </c>
      <c r="C100">
        <v>0</v>
      </c>
      <c r="F100" t="s">
        <v>1088</v>
      </c>
      <c r="G100">
        <f t="shared" si="1"/>
        <v>0</v>
      </c>
    </row>
    <row r="101" spans="1:7">
      <c r="A101" t="s">
        <v>42</v>
      </c>
      <c r="C101">
        <v>0</v>
      </c>
      <c r="F101" t="s">
        <v>393</v>
      </c>
      <c r="G101">
        <f t="shared" si="1"/>
        <v>0</v>
      </c>
    </row>
    <row r="102" spans="1:7">
      <c r="A102" t="s">
        <v>42</v>
      </c>
      <c r="C102">
        <v>0</v>
      </c>
      <c r="F102" t="s">
        <v>74</v>
      </c>
      <c r="G102">
        <f t="shared" si="1"/>
        <v>6</v>
      </c>
    </row>
    <row r="103" spans="1:7">
      <c r="A103" t="s">
        <v>42</v>
      </c>
      <c r="C103">
        <v>0</v>
      </c>
      <c r="F103" t="s">
        <v>76</v>
      </c>
      <c r="G103">
        <f t="shared" si="1"/>
        <v>0</v>
      </c>
    </row>
    <row r="104" spans="1:7">
      <c r="A104" t="s">
        <v>42</v>
      </c>
      <c r="C104">
        <v>0</v>
      </c>
      <c r="F104" t="s">
        <v>79</v>
      </c>
      <c r="G104">
        <f t="shared" si="1"/>
        <v>0</v>
      </c>
    </row>
    <row r="105" spans="1:7">
      <c r="A105" t="s">
        <v>42</v>
      </c>
      <c r="C105">
        <v>0</v>
      </c>
      <c r="F105" t="s">
        <v>534</v>
      </c>
      <c r="G105">
        <f t="shared" si="1"/>
        <v>0</v>
      </c>
    </row>
    <row r="106" spans="1:7">
      <c r="A106" t="s">
        <v>42</v>
      </c>
      <c r="C106">
        <v>3</v>
      </c>
      <c r="F106" t="s">
        <v>356</v>
      </c>
      <c r="G106">
        <f t="shared" si="1"/>
        <v>0</v>
      </c>
    </row>
    <row r="107" spans="1:7">
      <c r="A107" t="s">
        <v>42</v>
      </c>
      <c r="C107">
        <v>3</v>
      </c>
      <c r="F107" t="s">
        <v>288</v>
      </c>
      <c r="G107">
        <f t="shared" si="1"/>
        <v>0</v>
      </c>
    </row>
    <row r="108" spans="1:7">
      <c r="A108" t="s">
        <v>45</v>
      </c>
      <c r="C108">
        <v>0</v>
      </c>
      <c r="F108" t="s">
        <v>554</v>
      </c>
      <c r="G108">
        <f t="shared" si="1"/>
        <v>0</v>
      </c>
    </row>
    <row r="109" spans="1:7">
      <c r="A109" t="s">
        <v>45</v>
      </c>
      <c r="C109">
        <v>0</v>
      </c>
      <c r="F109" t="s">
        <v>81</v>
      </c>
      <c r="G109">
        <f t="shared" si="1"/>
        <v>12</v>
      </c>
    </row>
    <row r="110" spans="1:7">
      <c r="A110" t="s">
        <v>45</v>
      </c>
      <c r="C110">
        <v>0</v>
      </c>
      <c r="F110" t="s">
        <v>452</v>
      </c>
      <c r="G110">
        <f t="shared" si="1"/>
        <v>0</v>
      </c>
    </row>
    <row r="111" spans="1:7">
      <c r="A111" t="s">
        <v>45</v>
      </c>
      <c r="C111">
        <v>0</v>
      </c>
      <c r="F111" t="s">
        <v>86</v>
      </c>
      <c r="G111">
        <f t="shared" si="1"/>
        <v>0</v>
      </c>
    </row>
    <row r="112" spans="1:7">
      <c r="A112" t="s">
        <v>552</v>
      </c>
      <c r="C112">
        <v>0</v>
      </c>
      <c r="F112" t="s">
        <v>1176</v>
      </c>
      <c r="G112">
        <f t="shared" si="1"/>
        <v>0</v>
      </c>
    </row>
    <row r="113" spans="1:7">
      <c r="A113" t="s">
        <v>894</v>
      </c>
      <c r="C113">
        <v>0</v>
      </c>
      <c r="F113" t="s">
        <v>83</v>
      </c>
      <c r="G113">
        <f t="shared" si="1"/>
        <v>0</v>
      </c>
    </row>
    <row r="114" spans="1:7">
      <c r="A114" t="s">
        <v>894</v>
      </c>
      <c r="C114">
        <v>0</v>
      </c>
      <c r="F114" t="s">
        <v>91</v>
      </c>
      <c r="G114">
        <f t="shared" si="1"/>
        <v>0</v>
      </c>
    </row>
    <row r="115" spans="1:7">
      <c r="A115" t="s">
        <v>205</v>
      </c>
      <c r="C115">
        <v>0</v>
      </c>
      <c r="F115" t="s">
        <v>303</v>
      </c>
      <c r="G115">
        <f t="shared" si="1"/>
        <v>0</v>
      </c>
    </row>
    <row r="116" spans="1:7">
      <c r="A116" t="s">
        <v>205</v>
      </c>
      <c r="C116">
        <v>3</v>
      </c>
      <c r="F116" t="s">
        <v>354</v>
      </c>
      <c r="G116">
        <f t="shared" si="1"/>
        <v>0</v>
      </c>
    </row>
    <row r="117" spans="1:7">
      <c r="A117" t="s">
        <v>49</v>
      </c>
      <c r="C117">
        <v>3</v>
      </c>
      <c r="F117" t="s">
        <v>572</v>
      </c>
      <c r="G117">
        <f t="shared" si="1"/>
        <v>6</v>
      </c>
    </row>
    <row r="118" spans="1:7">
      <c r="A118" t="s">
        <v>379</v>
      </c>
      <c r="C118">
        <v>0</v>
      </c>
      <c r="F118" t="s">
        <v>590</v>
      </c>
      <c r="G118">
        <f t="shared" si="1"/>
        <v>0</v>
      </c>
    </row>
    <row r="119" spans="1:7">
      <c r="A119" t="s">
        <v>458</v>
      </c>
      <c r="C119">
        <v>0</v>
      </c>
      <c r="F119" t="s">
        <v>1231</v>
      </c>
      <c r="G119">
        <f t="shared" si="1"/>
        <v>0</v>
      </c>
    </row>
    <row r="120" spans="1:7">
      <c r="A120" t="s">
        <v>458</v>
      </c>
      <c r="C120">
        <v>0</v>
      </c>
      <c r="F120" t="s">
        <v>1233</v>
      </c>
      <c r="G120">
        <f t="shared" si="1"/>
        <v>0</v>
      </c>
    </row>
    <row r="121" spans="1:7">
      <c r="A121" t="s">
        <v>458</v>
      </c>
      <c r="C121">
        <v>0</v>
      </c>
      <c r="F121" t="s">
        <v>92</v>
      </c>
      <c r="G121">
        <f t="shared" si="1"/>
        <v>0</v>
      </c>
    </row>
    <row r="122" spans="1:7">
      <c r="A122" t="s">
        <v>458</v>
      </c>
      <c r="C122">
        <v>0</v>
      </c>
      <c r="F122" t="s">
        <v>1359</v>
      </c>
      <c r="G122">
        <f t="shared" si="1"/>
        <v>0</v>
      </c>
    </row>
    <row r="123" spans="1:7">
      <c r="A123" t="s">
        <v>1733</v>
      </c>
      <c r="C123">
        <v>0</v>
      </c>
      <c r="F123" t="s">
        <v>863</v>
      </c>
      <c r="G123">
        <f t="shared" si="1"/>
        <v>3</v>
      </c>
    </row>
    <row r="124" spans="1:7">
      <c r="A124" t="s">
        <v>2011</v>
      </c>
      <c r="C124">
        <v>0</v>
      </c>
      <c r="F124" t="s">
        <v>403</v>
      </c>
      <c r="G124">
        <f t="shared" si="1"/>
        <v>0</v>
      </c>
    </row>
    <row r="125" spans="1:7">
      <c r="A125" t="s">
        <v>1987</v>
      </c>
      <c r="C125">
        <v>0</v>
      </c>
      <c r="F125" t="s">
        <v>828</v>
      </c>
      <c r="G125">
        <f t="shared" si="1"/>
        <v>0</v>
      </c>
    </row>
    <row r="126" spans="1:7">
      <c r="A126" t="s">
        <v>831</v>
      </c>
      <c r="C126">
        <v>0</v>
      </c>
      <c r="F126" t="s">
        <v>1659</v>
      </c>
      <c r="G126">
        <f t="shared" si="1"/>
        <v>0</v>
      </c>
    </row>
    <row r="127" spans="1:7">
      <c r="A127" t="s">
        <v>831</v>
      </c>
      <c r="C127">
        <v>6</v>
      </c>
      <c r="F127" t="s">
        <v>309</v>
      </c>
      <c r="G127">
        <f t="shared" si="1"/>
        <v>0</v>
      </c>
    </row>
    <row r="128" spans="1:7">
      <c r="A128" t="s">
        <v>51</v>
      </c>
      <c r="C128">
        <v>0</v>
      </c>
      <c r="F128" t="s">
        <v>713</v>
      </c>
      <c r="G128">
        <f t="shared" si="1"/>
        <v>0</v>
      </c>
    </row>
    <row r="129" spans="1:7">
      <c r="A129" t="s">
        <v>51</v>
      </c>
      <c r="C129">
        <v>0</v>
      </c>
      <c r="F129" t="s">
        <v>94</v>
      </c>
      <c r="G129">
        <f t="shared" si="1"/>
        <v>0</v>
      </c>
    </row>
    <row r="130" spans="1:7">
      <c r="A130" t="s">
        <v>218</v>
      </c>
      <c r="C130">
        <v>0</v>
      </c>
      <c r="F130" t="s">
        <v>1257</v>
      </c>
      <c r="G130">
        <f t="shared" si="1"/>
        <v>12</v>
      </c>
    </row>
    <row r="131" spans="1:7">
      <c r="A131" t="s">
        <v>1275</v>
      </c>
      <c r="C131">
        <v>0</v>
      </c>
      <c r="F131" t="s">
        <v>95</v>
      </c>
      <c r="G131">
        <f t="shared" ref="G131:G194" si="2">SUMIF($A$2:$A$716,F131,$C$2:$C$717)</f>
        <v>6</v>
      </c>
    </row>
    <row r="132" spans="1:7">
      <c r="A132" t="s">
        <v>52</v>
      </c>
      <c r="C132">
        <v>0</v>
      </c>
      <c r="F132" t="s">
        <v>97</v>
      </c>
      <c r="G132">
        <f t="shared" si="2"/>
        <v>15</v>
      </c>
    </row>
    <row r="133" spans="1:7">
      <c r="A133" t="s">
        <v>52</v>
      </c>
      <c r="C133">
        <v>0</v>
      </c>
      <c r="F133" t="s">
        <v>1909</v>
      </c>
      <c r="G133">
        <f t="shared" si="2"/>
        <v>9</v>
      </c>
    </row>
    <row r="134" spans="1:7">
      <c r="A134" t="s">
        <v>52</v>
      </c>
      <c r="C134">
        <v>12</v>
      </c>
      <c r="F134" t="s">
        <v>102</v>
      </c>
      <c r="G134">
        <f t="shared" si="2"/>
        <v>0</v>
      </c>
    </row>
    <row r="135" spans="1:7">
      <c r="A135" t="s">
        <v>52</v>
      </c>
      <c r="C135">
        <v>6</v>
      </c>
      <c r="F135" t="s">
        <v>1122</v>
      </c>
      <c r="G135">
        <f t="shared" si="2"/>
        <v>3</v>
      </c>
    </row>
    <row r="136" spans="1:7">
      <c r="A136" t="s">
        <v>1812</v>
      </c>
      <c r="C136">
        <v>6</v>
      </c>
      <c r="F136" t="s">
        <v>616</v>
      </c>
      <c r="G136">
        <f t="shared" si="2"/>
        <v>0</v>
      </c>
    </row>
    <row r="137" spans="1:7">
      <c r="A137" t="s">
        <v>323</v>
      </c>
      <c r="C137">
        <v>0</v>
      </c>
      <c r="F137" t="s">
        <v>841</v>
      </c>
      <c r="G137">
        <f t="shared" si="2"/>
        <v>6</v>
      </c>
    </row>
    <row r="138" spans="1:7">
      <c r="A138" t="s">
        <v>2004</v>
      </c>
      <c r="C138">
        <v>0</v>
      </c>
      <c r="F138" t="s">
        <v>529</v>
      </c>
      <c r="G138">
        <f t="shared" si="2"/>
        <v>0</v>
      </c>
    </row>
    <row r="139" spans="1:7">
      <c r="A139" t="s">
        <v>518</v>
      </c>
      <c r="C139">
        <v>0</v>
      </c>
      <c r="F139" t="s">
        <v>372</v>
      </c>
      <c r="G139">
        <f t="shared" si="2"/>
        <v>0</v>
      </c>
    </row>
    <row r="140" spans="1:7">
      <c r="A140" t="s">
        <v>233</v>
      </c>
      <c r="C140">
        <v>0</v>
      </c>
      <c r="F140" t="s">
        <v>435</v>
      </c>
      <c r="G140">
        <f t="shared" si="2"/>
        <v>0</v>
      </c>
    </row>
    <row r="141" spans="1:7">
      <c r="A141" t="s">
        <v>1346</v>
      </c>
      <c r="C141">
        <v>0</v>
      </c>
      <c r="F141" t="s">
        <v>401</v>
      </c>
      <c r="G141">
        <f t="shared" si="2"/>
        <v>0</v>
      </c>
    </row>
    <row r="142" spans="1:7">
      <c r="A142" t="s">
        <v>285</v>
      </c>
      <c r="C142">
        <v>0</v>
      </c>
      <c r="F142" t="s">
        <v>375</v>
      </c>
      <c r="G142">
        <f t="shared" si="2"/>
        <v>0</v>
      </c>
    </row>
    <row r="143" spans="1:7">
      <c r="A143" t="s">
        <v>285</v>
      </c>
      <c r="C143">
        <v>0</v>
      </c>
      <c r="F143" t="s">
        <v>105</v>
      </c>
      <c r="G143">
        <f t="shared" si="2"/>
        <v>0</v>
      </c>
    </row>
    <row r="144" spans="1:7">
      <c r="A144" t="s">
        <v>285</v>
      </c>
      <c r="C144">
        <v>0</v>
      </c>
      <c r="F144" t="s">
        <v>388</v>
      </c>
      <c r="G144">
        <f t="shared" si="2"/>
        <v>0</v>
      </c>
    </row>
    <row r="145" spans="1:7">
      <c r="A145" t="s">
        <v>285</v>
      </c>
      <c r="C145">
        <v>3</v>
      </c>
      <c r="F145" t="s">
        <v>585</v>
      </c>
      <c r="G145">
        <f t="shared" si="2"/>
        <v>0</v>
      </c>
    </row>
    <row r="146" spans="1:7">
      <c r="A146" t="s">
        <v>285</v>
      </c>
      <c r="C146">
        <v>0</v>
      </c>
      <c r="F146" t="s">
        <v>107</v>
      </c>
      <c r="G146">
        <f t="shared" si="2"/>
        <v>0</v>
      </c>
    </row>
    <row r="147" spans="1:7">
      <c r="A147" t="s">
        <v>285</v>
      </c>
      <c r="C147">
        <v>3</v>
      </c>
      <c r="F147" t="s">
        <v>110</v>
      </c>
      <c r="G147">
        <f t="shared" si="2"/>
        <v>0</v>
      </c>
    </row>
    <row r="148" spans="1:7">
      <c r="A148" t="s">
        <v>285</v>
      </c>
      <c r="C148">
        <v>0</v>
      </c>
      <c r="F148" t="s">
        <v>1225</v>
      </c>
      <c r="G148">
        <f t="shared" si="2"/>
        <v>0</v>
      </c>
    </row>
    <row r="149" spans="1:7">
      <c r="A149" t="s">
        <v>311</v>
      </c>
      <c r="C149">
        <v>0</v>
      </c>
      <c r="F149" t="s">
        <v>802</v>
      </c>
      <c r="G149">
        <f t="shared" si="2"/>
        <v>0</v>
      </c>
    </row>
    <row r="150" spans="1:7">
      <c r="A150" t="s">
        <v>311</v>
      </c>
      <c r="C150">
        <v>0</v>
      </c>
      <c r="F150" t="s">
        <v>2157</v>
      </c>
      <c r="G150">
        <f t="shared" si="2"/>
        <v>6</v>
      </c>
    </row>
    <row r="151" spans="1:7">
      <c r="A151" t="s">
        <v>311</v>
      </c>
      <c r="C151">
        <v>0</v>
      </c>
      <c r="F151" t="s">
        <v>427</v>
      </c>
      <c r="G151">
        <f t="shared" si="2"/>
        <v>0</v>
      </c>
    </row>
    <row r="152" spans="1:7">
      <c r="A152" t="s">
        <v>311</v>
      </c>
      <c r="C152">
        <v>0</v>
      </c>
      <c r="F152" t="s">
        <v>1067</v>
      </c>
      <c r="G152">
        <f t="shared" si="2"/>
        <v>0</v>
      </c>
    </row>
    <row r="153" spans="1:7">
      <c r="A153" t="s">
        <v>311</v>
      </c>
      <c r="C153">
        <v>6</v>
      </c>
      <c r="F153" t="s">
        <v>834</v>
      </c>
      <c r="G153">
        <f t="shared" si="2"/>
        <v>0</v>
      </c>
    </row>
    <row r="154" spans="1:7">
      <c r="A154" t="s">
        <v>311</v>
      </c>
      <c r="C154">
        <v>0</v>
      </c>
      <c r="F154" t="s">
        <v>906</v>
      </c>
      <c r="G154">
        <f t="shared" si="2"/>
        <v>0</v>
      </c>
    </row>
    <row r="155" spans="1:7">
      <c r="A155" t="s">
        <v>311</v>
      </c>
      <c r="C155">
        <v>0</v>
      </c>
      <c r="F155" t="s">
        <v>776</v>
      </c>
      <c r="G155">
        <f t="shared" si="2"/>
        <v>0</v>
      </c>
    </row>
    <row r="156" spans="1:7">
      <c r="A156" t="s">
        <v>2044</v>
      </c>
      <c r="C156">
        <v>0</v>
      </c>
      <c r="F156" t="s">
        <v>561</v>
      </c>
      <c r="G156">
        <f t="shared" si="2"/>
        <v>9</v>
      </c>
    </row>
    <row r="157" spans="1:7">
      <c r="A157" t="s">
        <v>56</v>
      </c>
      <c r="C157">
        <v>0</v>
      </c>
      <c r="F157" t="s">
        <v>1387</v>
      </c>
      <c r="G157">
        <f t="shared" si="2"/>
        <v>0</v>
      </c>
    </row>
    <row r="158" spans="1:7">
      <c r="A158" t="s">
        <v>56</v>
      </c>
      <c r="C158">
        <v>0</v>
      </c>
      <c r="F158" t="s">
        <v>114</v>
      </c>
      <c r="G158">
        <f t="shared" si="2"/>
        <v>9</v>
      </c>
    </row>
    <row r="159" spans="1:7">
      <c r="A159" t="s">
        <v>56</v>
      </c>
      <c r="C159">
        <v>0</v>
      </c>
      <c r="F159" t="s">
        <v>563</v>
      </c>
      <c r="G159">
        <f t="shared" si="2"/>
        <v>0</v>
      </c>
    </row>
    <row r="160" spans="1:7">
      <c r="A160" t="s">
        <v>56</v>
      </c>
      <c r="C160">
        <v>9</v>
      </c>
      <c r="F160" t="s">
        <v>272</v>
      </c>
      <c r="G160">
        <f t="shared" si="2"/>
        <v>0</v>
      </c>
    </row>
    <row r="161" spans="1:7">
      <c r="A161" t="s">
        <v>598</v>
      </c>
      <c r="C161">
        <v>0</v>
      </c>
      <c r="F161" t="s">
        <v>637</v>
      </c>
      <c r="G161">
        <f t="shared" si="2"/>
        <v>0</v>
      </c>
    </row>
    <row r="162" spans="1:7">
      <c r="A162" t="s">
        <v>598</v>
      </c>
      <c r="C162">
        <v>0</v>
      </c>
      <c r="F162" t="s">
        <v>421</v>
      </c>
      <c r="G162">
        <f t="shared" si="2"/>
        <v>0</v>
      </c>
    </row>
    <row r="163" spans="1:7">
      <c r="A163" t="s">
        <v>598</v>
      </c>
      <c r="C163">
        <v>0</v>
      </c>
      <c r="F163" t="s">
        <v>668</v>
      </c>
      <c r="G163">
        <f t="shared" si="2"/>
        <v>0</v>
      </c>
    </row>
    <row r="164" spans="1:7">
      <c r="A164" t="s">
        <v>58</v>
      </c>
      <c r="C164">
        <v>0</v>
      </c>
      <c r="F164" t="s">
        <v>118</v>
      </c>
      <c r="G164">
        <f t="shared" si="2"/>
        <v>0</v>
      </c>
    </row>
    <row r="165" spans="1:7">
      <c r="A165" t="s">
        <v>58</v>
      </c>
      <c r="C165">
        <v>21</v>
      </c>
      <c r="F165" t="s">
        <v>263</v>
      </c>
      <c r="G165">
        <f t="shared" si="2"/>
        <v>6</v>
      </c>
    </row>
    <row r="166" spans="1:7">
      <c r="A166" t="s">
        <v>58</v>
      </c>
      <c r="C166">
        <v>6</v>
      </c>
      <c r="F166" t="s">
        <v>119</v>
      </c>
      <c r="G166">
        <f t="shared" si="2"/>
        <v>0</v>
      </c>
    </row>
    <row r="167" spans="1:7">
      <c r="A167" t="s">
        <v>58</v>
      </c>
      <c r="C167">
        <v>9</v>
      </c>
      <c r="F167" t="s">
        <v>446</v>
      </c>
      <c r="G167">
        <f t="shared" si="2"/>
        <v>3</v>
      </c>
    </row>
    <row r="168" spans="1:7">
      <c r="A168" t="s">
        <v>58</v>
      </c>
      <c r="C168">
        <v>0</v>
      </c>
      <c r="F168" t="s">
        <v>120</v>
      </c>
      <c r="G168">
        <f t="shared" si="2"/>
        <v>3</v>
      </c>
    </row>
    <row r="169" spans="1:7">
      <c r="A169" t="s">
        <v>58</v>
      </c>
      <c r="C169">
        <v>0</v>
      </c>
      <c r="F169" t="s">
        <v>1657</v>
      </c>
      <c r="G169">
        <f t="shared" si="2"/>
        <v>3</v>
      </c>
    </row>
    <row r="170" spans="1:7">
      <c r="A170" t="s">
        <v>58</v>
      </c>
      <c r="C170">
        <v>0</v>
      </c>
      <c r="F170" t="s">
        <v>124</v>
      </c>
      <c r="G170">
        <f t="shared" si="2"/>
        <v>3</v>
      </c>
    </row>
    <row r="171" spans="1:7">
      <c r="A171" t="s">
        <v>58</v>
      </c>
      <c r="C171">
        <v>0</v>
      </c>
      <c r="F171" t="s">
        <v>698</v>
      </c>
      <c r="G171">
        <f t="shared" si="2"/>
        <v>0</v>
      </c>
    </row>
    <row r="172" spans="1:7">
      <c r="A172" t="s">
        <v>58</v>
      </c>
      <c r="C172">
        <v>15</v>
      </c>
      <c r="F172" t="s">
        <v>125</v>
      </c>
      <c r="G172">
        <f t="shared" si="2"/>
        <v>0</v>
      </c>
    </row>
    <row r="173" spans="1:7">
      <c r="A173" t="s">
        <v>58</v>
      </c>
      <c r="C173">
        <v>0</v>
      </c>
      <c r="F173" t="s">
        <v>1338</v>
      </c>
      <c r="G173">
        <f t="shared" si="2"/>
        <v>0</v>
      </c>
    </row>
    <row r="174" spans="1:7">
      <c r="A174" t="s">
        <v>60</v>
      </c>
      <c r="C174">
        <v>0</v>
      </c>
      <c r="F174" t="s">
        <v>587</v>
      </c>
      <c r="G174">
        <f t="shared" si="2"/>
        <v>0</v>
      </c>
    </row>
    <row r="175" spans="1:7">
      <c r="A175" t="s">
        <v>60</v>
      </c>
      <c r="C175">
        <v>0</v>
      </c>
      <c r="F175" t="s">
        <v>665</v>
      </c>
      <c r="G175">
        <f t="shared" si="2"/>
        <v>0</v>
      </c>
    </row>
    <row r="176" spans="1:7">
      <c r="A176" t="s">
        <v>60</v>
      </c>
      <c r="C176">
        <v>6</v>
      </c>
      <c r="F176" t="s">
        <v>258</v>
      </c>
      <c r="G176">
        <f t="shared" si="2"/>
        <v>0</v>
      </c>
    </row>
    <row r="177" spans="1:7">
      <c r="A177" t="s">
        <v>60</v>
      </c>
      <c r="C177">
        <v>0</v>
      </c>
      <c r="F177" t="s">
        <v>126</v>
      </c>
      <c r="G177">
        <f t="shared" si="2"/>
        <v>0</v>
      </c>
    </row>
    <row r="178" spans="1:7">
      <c r="A178" t="s">
        <v>60</v>
      </c>
      <c r="C178">
        <v>0</v>
      </c>
      <c r="F178" t="s">
        <v>127</v>
      </c>
      <c r="G178">
        <f t="shared" si="2"/>
        <v>0</v>
      </c>
    </row>
    <row r="179" spans="1:7">
      <c r="A179" t="s">
        <v>60</v>
      </c>
      <c r="C179">
        <v>0</v>
      </c>
      <c r="F179" t="s">
        <v>2213</v>
      </c>
      <c r="G179">
        <f t="shared" si="2"/>
        <v>3</v>
      </c>
    </row>
    <row r="180" spans="1:7">
      <c r="A180" t="s">
        <v>60</v>
      </c>
      <c r="C180">
        <v>0</v>
      </c>
      <c r="F180" t="s">
        <v>715</v>
      </c>
      <c r="G180">
        <f t="shared" si="2"/>
        <v>0</v>
      </c>
    </row>
    <row r="181" spans="1:7">
      <c r="A181" t="s">
        <v>60</v>
      </c>
      <c r="C181">
        <v>0</v>
      </c>
      <c r="F181" t="s">
        <v>268</v>
      </c>
      <c r="G181">
        <f t="shared" si="2"/>
        <v>0</v>
      </c>
    </row>
    <row r="182" spans="1:7">
      <c r="A182" t="s">
        <v>62</v>
      </c>
      <c r="C182">
        <v>0</v>
      </c>
      <c r="F182" t="s">
        <v>128</v>
      </c>
      <c r="G182">
        <f t="shared" si="2"/>
        <v>0</v>
      </c>
    </row>
    <row r="183" spans="1:7">
      <c r="A183" t="s">
        <v>62</v>
      </c>
      <c r="C183">
        <v>0</v>
      </c>
      <c r="F183" t="s">
        <v>131</v>
      </c>
      <c r="G183">
        <f t="shared" si="2"/>
        <v>12</v>
      </c>
    </row>
    <row r="184" spans="1:7">
      <c r="A184" t="s">
        <v>62</v>
      </c>
      <c r="C184">
        <v>0</v>
      </c>
      <c r="F184" t="s">
        <v>133</v>
      </c>
      <c r="G184">
        <f t="shared" si="2"/>
        <v>3</v>
      </c>
    </row>
    <row r="185" spans="1:7">
      <c r="A185" t="s">
        <v>62</v>
      </c>
      <c r="C185">
        <v>0</v>
      </c>
      <c r="F185" t="s">
        <v>1146</v>
      </c>
      <c r="G185">
        <f t="shared" si="2"/>
        <v>0</v>
      </c>
    </row>
    <row r="186" spans="1:7">
      <c r="A186" t="s">
        <v>62</v>
      </c>
      <c r="C186">
        <v>0</v>
      </c>
      <c r="F186" t="s">
        <v>613</v>
      </c>
      <c r="G186">
        <f t="shared" si="2"/>
        <v>0</v>
      </c>
    </row>
    <row r="187" spans="1:7">
      <c r="A187" t="s">
        <v>62</v>
      </c>
      <c r="C187">
        <v>0</v>
      </c>
      <c r="F187" t="s">
        <v>395</v>
      </c>
      <c r="G187">
        <f t="shared" si="2"/>
        <v>0</v>
      </c>
    </row>
    <row r="188" spans="1:7">
      <c r="A188" t="s">
        <v>62</v>
      </c>
      <c r="C188">
        <v>0</v>
      </c>
      <c r="F188" t="s">
        <v>532</v>
      </c>
      <c r="G188">
        <f t="shared" si="2"/>
        <v>0</v>
      </c>
    </row>
    <row r="189" spans="1:7">
      <c r="A189" t="s">
        <v>62</v>
      </c>
      <c r="C189">
        <v>0</v>
      </c>
      <c r="F189" t="s">
        <v>135</v>
      </c>
      <c r="G189">
        <f t="shared" si="2"/>
        <v>0</v>
      </c>
    </row>
    <row r="190" spans="1:7">
      <c r="A190" t="s">
        <v>62</v>
      </c>
      <c r="C190">
        <v>0</v>
      </c>
      <c r="F190" t="s">
        <v>137</v>
      </c>
      <c r="G190">
        <f t="shared" si="2"/>
        <v>0</v>
      </c>
    </row>
    <row r="191" spans="1:7">
      <c r="A191" t="s">
        <v>62</v>
      </c>
      <c r="C191">
        <v>0</v>
      </c>
      <c r="F191" t="s">
        <v>2028</v>
      </c>
      <c r="G191">
        <f t="shared" si="2"/>
        <v>0</v>
      </c>
    </row>
    <row r="192" spans="1:7">
      <c r="A192" t="s">
        <v>62</v>
      </c>
      <c r="C192">
        <v>9</v>
      </c>
      <c r="F192" t="s">
        <v>386</v>
      </c>
      <c r="G192">
        <f t="shared" si="2"/>
        <v>0</v>
      </c>
    </row>
    <row r="193" spans="1:7">
      <c r="A193" t="s">
        <v>62</v>
      </c>
      <c r="C193">
        <v>0</v>
      </c>
      <c r="F193" t="s">
        <v>467</v>
      </c>
      <c r="G193">
        <f t="shared" si="2"/>
        <v>0</v>
      </c>
    </row>
    <row r="194" spans="1:7">
      <c r="A194" t="s">
        <v>62</v>
      </c>
      <c r="C194">
        <v>0</v>
      </c>
      <c r="F194" t="s">
        <v>1031</v>
      </c>
      <c r="G194">
        <f t="shared" si="2"/>
        <v>0</v>
      </c>
    </row>
    <row r="195" spans="1:7">
      <c r="A195" t="s">
        <v>1747</v>
      </c>
      <c r="C195">
        <v>0</v>
      </c>
      <c r="F195" t="s">
        <v>1161</v>
      </c>
      <c r="G195">
        <f t="shared" ref="G195:G258" si="3">SUMIF($A$2:$A$716,F195,$C$2:$C$717)</f>
        <v>0</v>
      </c>
    </row>
    <row r="196" spans="1:7">
      <c r="A196" t="s">
        <v>411</v>
      </c>
      <c r="C196">
        <v>3</v>
      </c>
      <c r="F196" t="s">
        <v>423</v>
      </c>
      <c r="G196">
        <f t="shared" si="3"/>
        <v>0</v>
      </c>
    </row>
    <row r="197" spans="1:7">
      <c r="A197" t="s">
        <v>1111</v>
      </c>
      <c r="C197">
        <v>0</v>
      </c>
      <c r="F197" t="s">
        <v>2071</v>
      </c>
      <c r="G197">
        <f t="shared" si="3"/>
        <v>0</v>
      </c>
    </row>
    <row r="198" spans="1:7">
      <c r="A198" t="s">
        <v>477</v>
      </c>
      <c r="C198">
        <v>0</v>
      </c>
      <c r="F198" t="s">
        <v>332</v>
      </c>
      <c r="G198">
        <f t="shared" si="3"/>
        <v>0</v>
      </c>
    </row>
    <row r="199" spans="1:7">
      <c r="A199" t="s">
        <v>477</v>
      </c>
      <c r="C199">
        <v>0</v>
      </c>
      <c r="F199" t="s">
        <v>139</v>
      </c>
      <c r="G199">
        <f t="shared" si="3"/>
        <v>0</v>
      </c>
    </row>
    <row r="200" spans="1:7">
      <c r="A200" t="s">
        <v>477</v>
      </c>
      <c r="C200">
        <v>0</v>
      </c>
      <c r="F200" t="s">
        <v>871</v>
      </c>
      <c r="G200">
        <f t="shared" si="3"/>
        <v>0</v>
      </c>
    </row>
    <row r="201" spans="1:7">
      <c r="A201" t="s">
        <v>338</v>
      </c>
      <c r="C201">
        <v>0</v>
      </c>
      <c r="F201" t="s">
        <v>141</v>
      </c>
      <c r="G201">
        <f t="shared" si="3"/>
        <v>0</v>
      </c>
    </row>
    <row r="202" spans="1:7">
      <c r="A202" t="s">
        <v>66</v>
      </c>
      <c r="C202">
        <v>6</v>
      </c>
      <c r="F202" t="s">
        <v>282</v>
      </c>
      <c r="G202">
        <f t="shared" si="3"/>
        <v>15</v>
      </c>
    </row>
    <row r="203" spans="1:7">
      <c r="A203" t="s">
        <v>66</v>
      </c>
      <c r="C203">
        <v>0</v>
      </c>
      <c r="F203" t="s">
        <v>1804</v>
      </c>
      <c r="G203">
        <f t="shared" si="3"/>
        <v>0</v>
      </c>
    </row>
    <row r="204" spans="1:7">
      <c r="A204" t="s">
        <v>66</v>
      </c>
      <c r="C204">
        <v>0</v>
      </c>
      <c r="F204" t="s">
        <v>869</v>
      </c>
      <c r="G204">
        <f t="shared" si="3"/>
        <v>0</v>
      </c>
    </row>
    <row r="205" spans="1:7">
      <c r="A205" t="s">
        <v>66</v>
      </c>
      <c r="C205">
        <v>3</v>
      </c>
      <c r="F205" t="s">
        <v>493</v>
      </c>
      <c r="G205">
        <f t="shared" si="3"/>
        <v>6</v>
      </c>
    </row>
    <row r="206" spans="1:7">
      <c r="A206" t="s">
        <v>66</v>
      </c>
      <c r="C206">
        <v>0</v>
      </c>
      <c r="F206" t="s">
        <v>2122</v>
      </c>
      <c r="G206">
        <f t="shared" si="3"/>
        <v>3</v>
      </c>
    </row>
    <row r="207" spans="1:7">
      <c r="A207" t="s">
        <v>66</v>
      </c>
      <c r="C207">
        <v>0</v>
      </c>
      <c r="F207" t="s">
        <v>891</v>
      </c>
      <c r="G207">
        <f t="shared" si="3"/>
        <v>0</v>
      </c>
    </row>
    <row r="208" spans="1:7">
      <c r="A208" t="s">
        <v>66</v>
      </c>
      <c r="C208">
        <v>0</v>
      </c>
      <c r="F208" t="s">
        <v>229</v>
      </c>
      <c r="G208">
        <f t="shared" si="3"/>
        <v>0</v>
      </c>
    </row>
    <row r="209" spans="1:7">
      <c r="A209" t="s">
        <v>1290</v>
      </c>
      <c r="C209">
        <v>0</v>
      </c>
      <c r="F209" t="s">
        <v>142</v>
      </c>
      <c r="G209">
        <f t="shared" si="3"/>
        <v>30</v>
      </c>
    </row>
    <row r="210" spans="1:7">
      <c r="A210" t="s">
        <v>70</v>
      </c>
      <c r="C210">
        <v>0</v>
      </c>
      <c r="F210" t="s">
        <v>224</v>
      </c>
      <c r="G210">
        <f t="shared" si="3"/>
        <v>0</v>
      </c>
    </row>
    <row r="211" spans="1:7">
      <c r="A211" t="s">
        <v>70</v>
      </c>
      <c r="C211">
        <v>0</v>
      </c>
      <c r="F211" t="s">
        <v>390</v>
      </c>
      <c r="G211">
        <f t="shared" si="3"/>
        <v>0</v>
      </c>
    </row>
    <row r="212" spans="1:7">
      <c r="A212" t="s">
        <v>70</v>
      </c>
      <c r="C212">
        <v>0</v>
      </c>
      <c r="F212" t="s">
        <v>147</v>
      </c>
      <c r="G212">
        <f t="shared" si="3"/>
        <v>0</v>
      </c>
    </row>
    <row r="213" spans="1:7">
      <c r="A213" t="s">
        <v>70</v>
      </c>
      <c r="C213">
        <v>0</v>
      </c>
      <c r="F213" t="s">
        <v>694</v>
      </c>
      <c r="G213">
        <f t="shared" si="3"/>
        <v>0</v>
      </c>
    </row>
    <row r="214" spans="1:7">
      <c r="A214" t="s">
        <v>70</v>
      </c>
      <c r="C214">
        <v>0</v>
      </c>
      <c r="F214" t="s">
        <v>1082</v>
      </c>
      <c r="G214">
        <f t="shared" si="3"/>
        <v>0</v>
      </c>
    </row>
    <row r="215" spans="1:7">
      <c r="A215" t="s">
        <v>70</v>
      </c>
      <c r="C215">
        <v>6</v>
      </c>
      <c r="F215" t="s">
        <v>1548</v>
      </c>
      <c r="G215">
        <f t="shared" si="3"/>
        <v>0</v>
      </c>
    </row>
    <row r="216" spans="1:7">
      <c r="A216" t="s">
        <v>70</v>
      </c>
      <c r="C216">
        <v>3</v>
      </c>
      <c r="F216" t="s">
        <v>1243</v>
      </c>
      <c r="G216">
        <f t="shared" si="3"/>
        <v>0</v>
      </c>
    </row>
    <row r="217" spans="1:7">
      <c r="A217" t="s">
        <v>592</v>
      </c>
      <c r="C217">
        <v>0</v>
      </c>
      <c r="F217" t="s">
        <v>407</v>
      </c>
      <c r="G217">
        <f t="shared" si="3"/>
        <v>0</v>
      </c>
    </row>
    <row r="218" spans="1:7">
      <c r="A218" t="s">
        <v>592</v>
      </c>
      <c r="C218">
        <v>0</v>
      </c>
      <c r="F218" t="s">
        <v>1167</v>
      </c>
      <c r="G218">
        <f t="shared" si="3"/>
        <v>9</v>
      </c>
    </row>
    <row r="219" spans="1:7">
      <c r="A219" t="s">
        <v>592</v>
      </c>
      <c r="C219">
        <v>0</v>
      </c>
      <c r="F219" t="s">
        <v>908</v>
      </c>
      <c r="G219">
        <f t="shared" si="3"/>
        <v>0</v>
      </c>
    </row>
    <row r="220" spans="1:7">
      <c r="A220" t="s">
        <v>1400</v>
      </c>
      <c r="C220">
        <v>0</v>
      </c>
      <c r="F220" t="s">
        <v>735</v>
      </c>
      <c r="G220">
        <f t="shared" si="3"/>
        <v>0</v>
      </c>
    </row>
    <row r="221" spans="1:7">
      <c r="A221" t="s">
        <v>1400</v>
      </c>
      <c r="C221">
        <v>0</v>
      </c>
      <c r="F221" t="s">
        <v>148</v>
      </c>
      <c r="G221">
        <f t="shared" si="3"/>
        <v>3</v>
      </c>
    </row>
    <row r="222" spans="1:7">
      <c r="A222" t="s">
        <v>1400</v>
      </c>
      <c r="C222">
        <v>9</v>
      </c>
      <c r="F222" t="s">
        <v>151</v>
      </c>
      <c r="G222">
        <f t="shared" si="3"/>
        <v>3</v>
      </c>
    </row>
    <row r="223" spans="1:7">
      <c r="A223" t="s">
        <v>1400</v>
      </c>
      <c r="C223">
        <v>0</v>
      </c>
      <c r="F223" t="s">
        <v>358</v>
      </c>
      <c r="G223">
        <f t="shared" si="3"/>
        <v>0</v>
      </c>
    </row>
    <row r="224" spans="1:7">
      <c r="A224" t="s">
        <v>1611</v>
      </c>
      <c r="C224">
        <v>3</v>
      </c>
      <c r="F224" t="s">
        <v>1950</v>
      </c>
      <c r="G224">
        <f t="shared" si="3"/>
        <v>3</v>
      </c>
    </row>
    <row r="225" spans="1:7">
      <c r="A225" t="s">
        <v>1611</v>
      </c>
      <c r="C225">
        <v>0</v>
      </c>
      <c r="F225" t="s">
        <v>1808</v>
      </c>
      <c r="G225">
        <f t="shared" si="3"/>
        <v>0</v>
      </c>
    </row>
    <row r="226" spans="1:7">
      <c r="A226" t="s">
        <v>725</v>
      </c>
      <c r="C226">
        <v>0</v>
      </c>
      <c r="F226" t="s">
        <v>152</v>
      </c>
      <c r="G226">
        <f t="shared" si="3"/>
        <v>6</v>
      </c>
    </row>
    <row r="227" spans="1:7">
      <c r="A227" t="s">
        <v>725</v>
      </c>
      <c r="C227">
        <v>0</v>
      </c>
      <c r="F227" t="s">
        <v>565</v>
      </c>
      <c r="G227">
        <f t="shared" si="3"/>
        <v>0</v>
      </c>
    </row>
    <row r="228" spans="1:7">
      <c r="A228" t="s">
        <v>725</v>
      </c>
      <c r="C228">
        <v>0</v>
      </c>
      <c r="F228" t="s">
        <v>1184</v>
      </c>
      <c r="G228">
        <f t="shared" si="3"/>
        <v>0</v>
      </c>
    </row>
    <row r="229" spans="1:7">
      <c r="A229" t="s">
        <v>73</v>
      </c>
      <c r="C229">
        <v>0</v>
      </c>
      <c r="F229" t="s">
        <v>1013</v>
      </c>
      <c r="G229">
        <f t="shared" si="3"/>
        <v>0</v>
      </c>
    </row>
    <row r="230" spans="1:7">
      <c r="A230" t="s">
        <v>73</v>
      </c>
      <c r="C230">
        <v>0</v>
      </c>
      <c r="F230" t="s">
        <v>1070</v>
      </c>
      <c r="G230">
        <f t="shared" si="3"/>
        <v>0</v>
      </c>
    </row>
    <row r="231" spans="1:7">
      <c r="A231" t="s">
        <v>73</v>
      </c>
      <c r="C231">
        <v>0</v>
      </c>
      <c r="F231" t="s">
        <v>641</v>
      </c>
      <c r="G231">
        <f t="shared" si="3"/>
        <v>3</v>
      </c>
    </row>
    <row r="232" spans="1:7">
      <c r="A232" t="s">
        <v>851</v>
      </c>
      <c r="C232">
        <v>0</v>
      </c>
      <c r="F232" t="s">
        <v>153</v>
      </c>
      <c r="G232">
        <f t="shared" si="3"/>
        <v>21</v>
      </c>
    </row>
    <row r="233" spans="1:7">
      <c r="A233" t="s">
        <v>851</v>
      </c>
      <c r="C233">
        <v>0</v>
      </c>
      <c r="F233" t="s">
        <v>672</v>
      </c>
      <c r="G233">
        <f t="shared" si="3"/>
        <v>0</v>
      </c>
    </row>
    <row r="234" spans="1:7">
      <c r="A234" t="s">
        <v>1088</v>
      </c>
      <c r="C234">
        <v>0</v>
      </c>
      <c r="F234" t="s">
        <v>1221</v>
      </c>
      <c r="G234">
        <f t="shared" si="3"/>
        <v>0</v>
      </c>
    </row>
    <row r="235" spans="1:7">
      <c r="A235" t="s">
        <v>393</v>
      </c>
      <c r="C235">
        <v>0</v>
      </c>
      <c r="F235" t="s">
        <v>157</v>
      </c>
      <c r="G235">
        <f t="shared" si="3"/>
        <v>21</v>
      </c>
    </row>
    <row r="236" spans="1:7">
      <c r="A236" t="s">
        <v>393</v>
      </c>
      <c r="C236">
        <v>0</v>
      </c>
      <c r="F236" t="s">
        <v>349</v>
      </c>
      <c r="G236">
        <f t="shared" si="3"/>
        <v>0</v>
      </c>
    </row>
    <row r="237" spans="1:7">
      <c r="A237" t="s">
        <v>74</v>
      </c>
      <c r="C237">
        <v>0</v>
      </c>
      <c r="F237" t="s">
        <v>163</v>
      </c>
      <c r="G237">
        <f t="shared" si="3"/>
        <v>3</v>
      </c>
    </row>
    <row r="238" spans="1:7">
      <c r="A238" t="s">
        <v>74</v>
      </c>
      <c r="C238">
        <v>0</v>
      </c>
      <c r="F238" t="s">
        <v>1080</v>
      </c>
      <c r="G238">
        <f t="shared" si="3"/>
        <v>0</v>
      </c>
    </row>
    <row r="239" spans="1:7">
      <c r="A239" t="s">
        <v>74</v>
      </c>
      <c r="C239">
        <v>3</v>
      </c>
      <c r="F239" t="s">
        <v>1455</v>
      </c>
      <c r="G239">
        <f t="shared" si="3"/>
        <v>0</v>
      </c>
    </row>
    <row r="240" spans="1:7">
      <c r="A240" t="s">
        <v>74</v>
      </c>
      <c r="C240">
        <v>0</v>
      </c>
      <c r="F240" t="s">
        <v>743</v>
      </c>
      <c r="G240">
        <f t="shared" si="3"/>
        <v>0</v>
      </c>
    </row>
    <row r="241" spans="1:7">
      <c r="A241" t="s">
        <v>74</v>
      </c>
      <c r="C241">
        <v>0</v>
      </c>
      <c r="F241" t="s">
        <v>567</v>
      </c>
      <c r="G241">
        <f t="shared" si="3"/>
        <v>0</v>
      </c>
    </row>
    <row r="242" spans="1:7">
      <c r="A242" t="s">
        <v>74</v>
      </c>
      <c r="C242">
        <v>3</v>
      </c>
      <c r="F242" t="s">
        <v>580</v>
      </c>
      <c r="G242">
        <f t="shared" si="3"/>
        <v>15</v>
      </c>
    </row>
    <row r="243" spans="1:7">
      <c r="A243" t="s">
        <v>76</v>
      </c>
      <c r="C243">
        <v>0</v>
      </c>
      <c r="F243" t="s">
        <v>1015</v>
      </c>
      <c r="G243">
        <f t="shared" si="3"/>
        <v>0</v>
      </c>
    </row>
    <row r="244" spans="1:7">
      <c r="A244" t="s">
        <v>79</v>
      </c>
      <c r="C244">
        <v>0</v>
      </c>
      <c r="F244" t="s">
        <v>462</v>
      </c>
      <c r="G244">
        <f t="shared" si="3"/>
        <v>0</v>
      </c>
    </row>
    <row r="245" spans="1:7">
      <c r="A245" t="s">
        <v>79</v>
      </c>
      <c r="C245">
        <v>0</v>
      </c>
      <c r="F245" t="s">
        <v>448</v>
      </c>
      <c r="G245">
        <f t="shared" si="3"/>
        <v>0</v>
      </c>
    </row>
    <row r="246" spans="1:7">
      <c r="A246" t="s">
        <v>79</v>
      </c>
      <c r="C246">
        <v>0</v>
      </c>
      <c r="F246" t="s">
        <v>164</v>
      </c>
      <c r="G246">
        <f t="shared" si="3"/>
        <v>0</v>
      </c>
    </row>
    <row r="247" spans="1:7">
      <c r="A247" t="s">
        <v>534</v>
      </c>
      <c r="C247">
        <v>0</v>
      </c>
      <c r="F247" t="s">
        <v>547</v>
      </c>
      <c r="G247">
        <f t="shared" si="3"/>
        <v>3</v>
      </c>
    </row>
    <row r="248" spans="1:7">
      <c r="A248" t="s">
        <v>356</v>
      </c>
      <c r="C248">
        <v>0</v>
      </c>
      <c r="F248" t="s">
        <v>165</v>
      </c>
      <c r="G248">
        <f t="shared" si="3"/>
        <v>3</v>
      </c>
    </row>
    <row r="249" spans="1:7">
      <c r="A249" t="s">
        <v>288</v>
      </c>
      <c r="C249">
        <v>0</v>
      </c>
      <c r="F249" t="s">
        <v>1464</v>
      </c>
      <c r="G249">
        <f t="shared" si="3"/>
        <v>0</v>
      </c>
    </row>
    <row r="250" spans="1:7">
      <c r="A250" t="s">
        <v>288</v>
      </c>
      <c r="C250">
        <v>0</v>
      </c>
      <c r="F250" t="s">
        <v>168</v>
      </c>
      <c r="G250">
        <f t="shared" si="3"/>
        <v>0</v>
      </c>
    </row>
    <row r="251" spans="1:7">
      <c r="A251" t="s">
        <v>554</v>
      </c>
      <c r="C251">
        <v>0</v>
      </c>
      <c r="F251" t="s">
        <v>506</v>
      </c>
      <c r="G251">
        <f t="shared" si="3"/>
        <v>0</v>
      </c>
    </row>
    <row r="252" spans="1:7">
      <c r="A252" t="s">
        <v>81</v>
      </c>
      <c r="C252">
        <v>0</v>
      </c>
      <c r="F252" t="s">
        <v>595</v>
      </c>
      <c r="G252">
        <f t="shared" si="3"/>
        <v>0</v>
      </c>
    </row>
    <row r="253" spans="1:7">
      <c r="A253" t="s">
        <v>81</v>
      </c>
      <c r="C253">
        <v>0</v>
      </c>
      <c r="F253" t="s">
        <v>169</v>
      </c>
      <c r="G253">
        <f t="shared" si="3"/>
        <v>0</v>
      </c>
    </row>
    <row r="254" spans="1:7">
      <c r="A254" t="s">
        <v>81</v>
      </c>
      <c r="C254">
        <v>0</v>
      </c>
      <c r="F254" t="s">
        <v>520</v>
      </c>
      <c r="G254">
        <f t="shared" si="3"/>
        <v>0</v>
      </c>
    </row>
    <row r="255" spans="1:7">
      <c r="A255" t="s">
        <v>81</v>
      </c>
      <c r="C255">
        <v>0</v>
      </c>
      <c r="F255" t="s">
        <v>312</v>
      </c>
      <c r="G255">
        <f t="shared" si="3"/>
        <v>0</v>
      </c>
    </row>
    <row r="256" spans="1:7">
      <c r="A256" t="s">
        <v>81</v>
      </c>
      <c r="C256">
        <v>0</v>
      </c>
      <c r="F256" t="s">
        <v>171</v>
      </c>
      <c r="G256">
        <f t="shared" si="3"/>
        <v>0</v>
      </c>
    </row>
    <row r="257" spans="1:7">
      <c r="A257" t="s">
        <v>81</v>
      </c>
      <c r="C257">
        <v>0</v>
      </c>
      <c r="F257" t="s">
        <v>570</v>
      </c>
      <c r="G257">
        <f t="shared" si="3"/>
        <v>0</v>
      </c>
    </row>
    <row r="258" spans="1:7">
      <c r="A258" t="s">
        <v>81</v>
      </c>
      <c r="C258">
        <v>9</v>
      </c>
      <c r="F258" t="s">
        <v>292</v>
      </c>
      <c r="G258">
        <f t="shared" si="3"/>
        <v>3</v>
      </c>
    </row>
    <row r="259" spans="1:7">
      <c r="A259" t="s">
        <v>81</v>
      </c>
      <c r="C259">
        <v>3</v>
      </c>
      <c r="F259" t="s">
        <v>174</v>
      </c>
      <c r="G259">
        <f t="shared" ref="G259:G310" si="4">SUMIF($A$2:$A$716,F259,$C$2:$C$717)</f>
        <v>3</v>
      </c>
    </row>
    <row r="260" spans="1:7">
      <c r="A260" t="s">
        <v>81</v>
      </c>
      <c r="C260">
        <v>0</v>
      </c>
      <c r="F260" t="s">
        <v>1450</v>
      </c>
      <c r="G260">
        <f t="shared" si="4"/>
        <v>0</v>
      </c>
    </row>
    <row r="261" spans="1:7">
      <c r="A261" t="s">
        <v>81</v>
      </c>
      <c r="C261">
        <v>0</v>
      </c>
      <c r="F261" t="s">
        <v>1457</v>
      </c>
      <c r="G261">
        <f t="shared" si="4"/>
        <v>3</v>
      </c>
    </row>
    <row r="262" spans="1:7">
      <c r="A262" t="s">
        <v>81</v>
      </c>
      <c r="C262">
        <v>0</v>
      </c>
      <c r="F262" t="s">
        <v>305</v>
      </c>
      <c r="G262">
        <f t="shared" si="4"/>
        <v>0</v>
      </c>
    </row>
    <row r="263" spans="1:7">
      <c r="A263" t="s">
        <v>452</v>
      </c>
      <c r="C263">
        <v>0</v>
      </c>
      <c r="F263" t="s">
        <v>680</v>
      </c>
      <c r="G263">
        <f t="shared" si="4"/>
        <v>6</v>
      </c>
    </row>
    <row r="264" spans="1:7">
      <c r="A264" t="s">
        <v>86</v>
      </c>
      <c r="C264">
        <v>0</v>
      </c>
      <c r="F264" t="s">
        <v>1668</v>
      </c>
      <c r="G264">
        <f t="shared" si="4"/>
        <v>0</v>
      </c>
    </row>
    <row r="265" spans="1:7">
      <c r="A265" t="s">
        <v>86</v>
      </c>
      <c r="C265">
        <v>0</v>
      </c>
      <c r="F265" t="s">
        <v>622</v>
      </c>
      <c r="G265">
        <f t="shared" si="4"/>
        <v>0</v>
      </c>
    </row>
    <row r="266" spans="1:7">
      <c r="A266" t="s">
        <v>86</v>
      </c>
      <c r="C266">
        <v>0</v>
      </c>
      <c r="F266" t="s">
        <v>1149</v>
      </c>
      <c r="G266">
        <f t="shared" si="4"/>
        <v>0</v>
      </c>
    </row>
    <row r="267" spans="1:7">
      <c r="A267" t="s">
        <v>86</v>
      </c>
      <c r="C267">
        <v>0</v>
      </c>
      <c r="F267" t="s">
        <v>399</v>
      </c>
      <c r="G267">
        <f t="shared" si="4"/>
        <v>0</v>
      </c>
    </row>
    <row r="268" spans="1:7">
      <c r="A268" t="s">
        <v>86</v>
      </c>
      <c r="C268">
        <v>0</v>
      </c>
      <c r="F268" t="s">
        <v>512</v>
      </c>
      <c r="G268">
        <f t="shared" si="4"/>
        <v>18</v>
      </c>
    </row>
    <row r="269" spans="1:7">
      <c r="A269" t="s">
        <v>86</v>
      </c>
      <c r="C269">
        <v>0</v>
      </c>
      <c r="F269" t="s">
        <v>657</v>
      </c>
      <c r="G269">
        <f t="shared" si="4"/>
        <v>0</v>
      </c>
    </row>
    <row r="270" spans="1:7">
      <c r="A270" t="s">
        <v>86</v>
      </c>
      <c r="C270">
        <v>0</v>
      </c>
      <c r="F270" t="s">
        <v>608</v>
      </c>
      <c r="G270">
        <f t="shared" si="4"/>
        <v>0</v>
      </c>
    </row>
    <row r="271" spans="1:7">
      <c r="A271" t="s">
        <v>1176</v>
      </c>
      <c r="C271">
        <v>0</v>
      </c>
      <c r="F271" t="s">
        <v>1073</v>
      </c>
      <c r="G271">
        <f t="shared" si="4"/>
        <v>0</v>
      </c>
    </row>
    <row r="272" spans="1:7">
      <c r="A272" t="s">
        <v>83</v>
      </c>
      <c r="C272">
        <v>0</v>
      </c>
      <c r="F272" t="s">
        <v>2180</v>
      </c>
      <c r="G272">
        <f t="shared" si="4"/>
        <v>6</v>
      </c>
    </row>
    <row r="273" spans="1:7">
      <c r="A273" t="s">
        <v>83</v>
      </c>
      <c r="C273">
        <v>0</v>
      </c>
      <c r="F273" t="s">
        <v>294</v>
      </c>
      <c r="G273">
        <f t="shared" si="4"/>
        <v>0</v>
      </c>
    </row>
    <row r="274" spans="1:7">
      <c r="A274" t="s">
        <v>83</v>
      </c>
      <c r="C274">
        <v>0</v>
      </c>
      <c r="F274" t="s">
        <v>227</v>
      </c>
      <c r="G274">
        <f t="shared" si="4"/>
        <v>3</v>
      </c>
    </row>
    <row r="275" spans="1:7">
      <c r="A275" t="s">
        <v>91</v>
      </c>
      <c r="C275">
        <v>0</v>
      </c>
      <c r="F275" t="s">
        <v>178</v>
      </c>
      <c r="G275">
        <f t="shared" si="4"/>
        <v>0</v>
      </c>
    </row>
    <row r="276" spans="1:7">
      <c r="A276" t="s">
        <v>91</v>
      </c>
      <c r="C276">
        <v>0</v>
      </c>
      <c r="F276" t="s">
        <v>764</v>
      </c>
      <c r="G276">
        <f t="shared" si="4"/>
        <v>0</v>
      </c>
    </row>
    <row r="277" spans="1:7">
      <c r="A277" t="s">
        <v>303</v>
      </c>
      <c r="C277">
        <v>0</v>
      </c>
      <c r="F277" t="s">
        <v>490</v>
      </c>
      <c r="G277">
        <f t="shared" si="4"/>
        <v>0</v>
      </c>
    </row>
    <row r="278" spans="1:7">
      <c r="A278" t="s">
        <v>354</v>
      </c>
      <c r="C278">
        <v>0</v>
      </c>
      <c r="F278" t="s">
        <v>328</v>
      </c>
      <c r="G278">
        <f t="shared" si="4"/>
        <v>0</v>
      </c>
    </row>
    <row r="279" spans="1:7">
      <c r="A279" t="s">
        <v>572</v>
      </c>
      <c r="C279">
        <v>6</v>
      </c>
      <c r="F279" t="s">
        <v>182</v>
      </c>
      <c r="G279">
        <f t="shared" si="4"/>
        <v>3</v>
      </c>
    </row>
    <row r="280" spans="1:7">
      <c r="A280" t="s">
        <v>590</v>
      </c>
      <c r="C280">
        <v>0</v>
      </c>
      <c r="F280" t="s">
        <v>184</v>
      </c>
      <c r="G280">
        <f t="shared" si="4"/>
        <v>21</v>
      </c>
    </row>
    <row r="281" spans="1:7">
      <c r="A281" t="s">
        <v>1231</v>
      </c>
      <c r="C281">
        <v>0</v>
      </c>
      <c r="F281" t="s">
        <v>1178</v>
      </c>
      <c r="G281">
        <f t="shared" si="4"/>
        <v>0</v>
      </c>
    </row>
    <row r="282" spans="1:7">
      <c r="A282" t="s">
        <v>1233</v>
      </c>
      <c r="C282">
        <v>0</v>
      </c>
      <c r="F282" t="s">
        <v>234</v>
      </c>
      <c r="G282">
        <f t="shared" si="4"/>
        <v>0</v>
      </c>
    </row>
    <row r="283" spans="1:7">
      <c r="A283" t="s">
        <v>92</v>
      </c>
      <c r="C283">
        <v>0</v>
      </c>
      <c r="F283" t="s">
        <v>187</v>
      </c>
      <c r="G283">
        <f t="shared" si="4"/>
        <v>6</v>
      </c>
    </row>
    <row r="284" spans="1:7">
      <c r="A284" t="s">
        <v>92</v>
      </c>
      <c r="C284">
        <v>0</v>
      </c>
      <c r="F284" t="s">
        <v>188</v>
      </c>
      <c r="G284">
        <f t="shared" si="4"/>
        <v>0</v>
      </c>
    </row>
    <row r="285" spans="1:7">
      <c r="A285" t="s">
        <v>1359</v>
      </c>
      <c r="C285">
        <v>0</v>
      </c>
      <c r="F285" t="s">
        <v>189</v>
      </c>
      <c r="G285">
        <f t="shared" si="4"/>
        <v>0</v>
      </c>
    </row>
    <row r="286" spans="1:7">
      <c r="A286" t="s">
        <v>863</v>
      </c>
      <c r="C286">
        <v>3</v>
      </c>
      <c r="F286" t="s">
        <v>1649</v>
      </c>
      <c r="G286">
        <f t="shared" si="4"/>
        <v>0</v>
      </c>
    </row>
    <row r="287" spans="1:7">
      <c r="A287" t="s">
        <v>403</v>
      </c>
      <c r="C287">
        <v>0</v>
      </c>
      <c r="F287" t="s">
        <v>190</v>
      </c>
      <c r="G287">
        <f t="shared" si="4"/>
        <v>0</v>
      </c>
    </row>
    <row r="288" spans="1:7">
      <c r="A288" t="s">
        <v>403</v>
      </c>
      <c r="C288">
        <v>0</v>
      </c>
      <c r="F288" t="s">
        <v>191</v>
      </c>
      <c r="G288">
        <f t="shared" si="4"/>
        <v>42</v>
      </c>
    </row>
    <row r="289" spans="1:7">
      <c r="A289" t="s">
        <v>828</v>
      </c>
      <c r="C289">
        <v>0</v>
      </c>
      <c r="F289" t="s">
        <v>439</v>
      </c>
      <c r="G289">
        <f t="shared" si="4"/>
        <v>0</v>
      </c>
    </row>
    <row r="290" spans="1:7">
      <c r="A290" t="s">
        <v>1659</v>
      </c>
      <c r="C290">
        <v>0</v>
      </c>
      <c r="F290" t="s">
        <v>1900</v>
      </c>
      <c r="G290">
        <f t="shared" si="4"/>
        <v>0</v>
      </c>
    </row>
    <row r="291" spans="1:7">
      <c r="A291" t="s">
        <v>309</v>
      </c>
      <c r="C291">
        <v>0</v>
      </c>
      <c r="F291" t="s">
        <v>360</v>
      </c>
      <c r="G291">
        <f t="shared" si="4"/>
        <v>3</v>
      </c>
    </row>
    <row r="292" spans="1:7">
      <c r="A292" t="s">
        <v>309</v>
      </c>
      <c r="C292">
        <v>0</v>
      </c>
      <c r="F292" t="s">
        <v>409</v>
      </c>
      <c r="G292">
        <f t="shared" si="4"/>
        <v>0</v>
      </c>
    </row>
    <row r="293" spans="1:7">
      <c r="A293" t="s">
        <v>713</v>
      </c>
      <c r="C293">
        <v>0</v>
      </c>
      <c r="F293" t="s">
        <v>196</v>
      </c>
      <c r="G293">
        <f t="shared" si="4"/>
        <v>0</v>
      </c>
    </row>
    <row r="294" spans="1:7">
      <c r="A294" t="s">
        <v>94</v>
      </c>
      <c r="C294">
        <v>0</v>
      </c>
      <c r="F294" t="s">
        <v>337</v>
      </c>
      <c r="G294">
        <f t="shared" si="4"/>
        <v>0</v>
      </c>
    </row>
    <row r="295" spans="1:7">
      <c r="A295" t="s">
        <v>94</v>
      </c>
      <c r="C295">
        <v>0</v>
      </c>
      <c r="F295" t="s">
        <v>198</v>
      </c>
      <c r="G295">
        <f t="shared" si="4"/>
        <v>6</v>
      </c>
    </row>
    <row r="296" spans="1:7">
      <c r="A296" t="s">
        <v>94</v>
      </c>
      <c r="C296">
        <v>0</v>
      </c>
      <c r="F296" t="s">
        <v>199</v>
      </c>
      <c r="G296">
        <f t="shared" si="4"/>
        <v>9</v>
      </c>
    </row>
    <row r="297" spans="1:7">
      <c r="A297" t="s">
        <v>1257</v>
      </c>
      <c r="C297">
        <v>6</v>
      </c>
      <c r="F297" t="s">
        <v>1890</v>
      </c>
      <c r="G297">
        <f t="shared" si="4"/>
        <v>0</v>
      </c>
    </row>
    <row r="298" spans="1:7">
      <c r="A298" t="s">
        <v>1257</v>
      </c>
      <c r="C298">
        <v>0</v>
      </c>
      <c r="F298" t="s">
        <v>1405</v>
      </c>
      <c r="G298">
        <f t="shared" si="4"/>
        <v>0</v>
      </c>
    </row>
    <row r="299" spans="1:7">
      <c r="A299" t="s">
        <v>1257</v>
      </c>
      <c r="C299">
        <v>0</v>
      </c>
      <c r="F299" t="s">
        <v>727</v>
      </c>
      <c r="G299">
        <f t="shared" si="4"/>
        <v>0</v>
      </c>
    </row>
    <row r="300" spans="1:7">
      <c r="A300" t="s">
        <v>1257</v>
      </c>
      <c r="C300">
        <v>6</v>
      </c>
      <c r="F300" t="s">
        <v>200</v>
      </c>
      <c r="G300">
        <f t="shared" si="4"/>
        <v>0</v>
      </c>
    </row>
    <row r="301" spans="1:7">
      <c r="A301" t="s">
        <v>95</v>
      </c>
      <c r="C301">
        <v>0</v>
      </c>
      <c r="F301" t="s">
        <v>556</v>
      </c>
      <c r="G301">
        <f t="shared" si="4"/>
        <v>6</v>
      </c>
    </row>
    <row r="302" spans="1:7">
      <c r="A302" t="s">
        <v>95</v>
      </c>
      <c r="C302">
        <v>0</v>
      </c>
      <c r="F302" t="s">
        <v>516</v>
      </c>
      <c r="G302">
        <f t="shared" si="4"/>
        <v>0</v>
      </c>
    </row>
    <row r="303" spans="1:7">
      <c r="A303" t="s">
        <v>95</v>
      </c>
      <c r="C303">
        <v>0</v>
      </c>
      <c r="F303" t="s">
        <v>217</v>
      </c>
      <c r="G303">
        <f t="shared" si="4"/>
        <v>15</v>
      </c>
    </row>
    <row r="304" spans="1:7">
      <c r="A304" t="s">
        <v>95</v>
      </c>
      <c r="C304">
        <v>6</v>
      </c>
      <c r="F304" t="s">
        <v>383</v>
      </c>
      <c r="G304">
        <f t="shared" si="4"/>
        <v>0</v>
      </c>
    </row>
    <row r="305" spans="1:7">
      <c r="A305" t="s">
        <v>97</v>
      </c>
      <c r="C305">
        <v>0</v>
      </c>
      <c r="F305" t="s">
        <v>643</v>
      </c>
      <c r="G305">
        <f t="shared" si="4"/>
        <v>0</v>
      </c>
    </row>
    <row r="306" spans="1:7">
      <c r="A306" t="s">
        <v>97</v>
      </c>
      <c r="C306">
        <v>0</v>
      </c>
      <c r="F306" t="s">
        <v>202</v>
      </c>
      <c r="G306">
        <f t="shared" si="4"/>
        <v>39</v>
      </c>
    </row>
    <row r="307" spans="1:7">
      <c r="A307" t="s">
        <v>97</v>
      </c>
      <c r="C307">
        <v>0</v>
      </c>
      <c r="F307" t="s">
        <v>932</v>
      </c>
      <c r="G307">
        <f t="shared" si="4"/>
        <v>6</v>
      </c>
    </row>
    <row r="308" spans="1:7">
      <c r="A308" t="s">
        <v>97</v>
      </c>
      <c r="C308">
        <v>3</v>
      </c>
      <c r="F308" t="s">
        <v>1340</v>
      </c>
      <c r="G308">
        <f t="shared" si="4"/>
        <v>12</v>
      </c>
    </row>
    <row r="309" spans="1:7">
      <c r="A309" t="s">
        <v>97</v>
      </c>
      <c r="C309">
        <v>0</v>
      </c>
      <c r="F309" t="s">
        <v>1267</v>
      </c>
      <c r="G309">
        <f t="shared" si="4"/>
        <v>0</v>
      </c>
    </row>
    <row r="310" spans="1:7">
      <c r="A310" t="s">
        <v>97</v>
      </c>
      <c r="C310">
        <v>0</v>
      </c>
      <c r="F310" t="s">
        <v>278</v>
      </c>
      <c r="G310">
        <f t="shared" si="4"/>
        <v>0</v>
      </c>
    </row>
    <row r="311" spans="1:7">
      <c r="A311" t="s">
        <v>97</v>
      </c>
      <c r="C311">
        <v>0</v>
      </c>
    </row>
    <row r="312" spans="1:7">
      <c r="A312" t="s">
        <v>97</v>
      </c>
      <c r="C312">
        <v>0</v>
      </c>
    </row>
    <row r="313" spans="1:7">
      <c r="A313" t="s">
        <v>97</v>
      </c>
      <c r="C313">
        <v>3</v>
      </c>
    </row>
    <row r="314" spans="1:7">
      <c r="A314" t="s">
        <v>97</v>
      </c>
      <c r="C314">
        <v>3</v>
      </c>
    </row>
    <row r="315" spans="1:7">
      <c r="A315" t="s">
        <v>97</v>
      </c>
      <c r="C315">
        <v>6</v>
      </c>
    </row>
    <row r="316" spans="1:7">
      <c r="A316" t="s">
        <v>1909</v>
      </c>
      <c r="C316">
        <v>6</v>
      </c>
    </row>
    <row r="317" spans="1:7">
      <c r="A317" t="s">
        <v>1909</v>
      </c>
      <c r="C317">
        <v>3</v>
      </c>
    </row>
    <row r="318" spans="1:7">
      <c r="A318" t="s">
        <v>102</v>
      </c>
      <c r="C318">
        <v>0</v>
      </c>
    </row>
    <row r="319" spans="1:7">
      <c r="A319" t="s">
        <v>1122</v>
      </c>
      <c r="C319">
        <v>3</v>
      </c>
    </row>
    <row r="320" spans="1:7">
      <c r="A320" t="s">
        <v>1122</v>
      </c>
      <c r="C320">
        <v>0</v>
      </c>
    </row>
    <row r="321" spans="1:3">
      <c r="A321" t="s">
        <v>616</v>
      </c>
      <c r="C321">
        <v>0</v>
      </c>
    </row>
    <row r="322" spans="1:3">
      <c r="A322" t="s">
        <v>841</v>
      </c>
      <c r="C322">
        <v>0</v>
      </c>
    </row>
    <row r="323" spans="1:3">
      <c r="A323" t="s">
        <v>841</v>
      </c>
      <c r="C323">
        <v>6</v>
      </c>
    </row>
    <row r="324" spans="1:3">
      <c r="A324" t="s">
        <v>529</v>
      </c>
      <c r="C324">
        <v>0</v>
      </c>
    </row>
    <row r="325" spans="1:3">
      <c r="A325" t="s">
        <v>372</v>
      </c>
      <c r="C325">
        <v>0</v>
      </c>
    </row>
    <row r="326" spans="1:3">
      <c r="A326" t="s">
        <v>372</v>
      </c>
      <c r="C326">
        <v>0</v>
      </c>
    </row>
    <row r="327" spans="1:3">
      <c r="A327" t="s">
        <v>435</v>
      </c>
      <c r="C327">
        <v>0</v>
      </c>
    </row>
    <row r="328" spans="1:3">
      <c r="A328" t="s">
        <v>401</v>
      </c>
      <c r="C328">
        <v>0</v>
      </c>
    </row>
    <row r="329" spans="1:3">
      <c r="A329" t="s">
        <v>375</v>
      </c>
      <c r="C329">
        <v>0</v>
      </c>
    </row>
    <row r="330" spans="1:3">
      <c r="A330" t="s">
        <v>105</v>
      </c>
      <c r="C330">
        <v>0</v>
      </c>
    </row>
    <row r="331" spans="1:3">
      <c r="A331" t="s">
        <v>105</v>
      </c>
      <c r="C331">
        <v>0</v>
      </c>
    </row>
    <row r="332" spans="1:3">
      <c r="A332" t="s">
        <v>388</v>
      </c>
      <c r="C332">
        <v>0</v>
      </c>
    </row>
    <row r="333" spans="1:3">
      <c r="A333" t="s">
        <v>585</v>
      </c>
      <c r="C333">
        <v>0</v>
      </c>
    </row>
    <row r="334" spans="1:3">
      <c r="A334" t="s">
        <v>107</v>
      </c>
      <c r="C334">
        <v>0</v>
      </c>
    </row>
    <row r="335" spans="1:3">
      <c r="A335" t="s">
        <v>107</v>
      </c>
      <c r="C335">
        <v>0</v>
      </c>
    </row>
    <row r="336" spans="1:3">
      <c r="A336" t="s">
        <v>107</v>
      </c>
      <c r="C336">
        <v>0</v>
      </c>
    </row>
    <row r="337" spans="1:3">
      <c r="A337" t="s">
        <v>107</v>
      </c>
      <c r="C337">
        <v>0</v>
      </c>
    </row>
    <row r="338" spans="1:3">
      <c r="A338" t="s">
        <v>110</v>
      </c>
      <c r="C338">
        <v>0</v>
      </c>
    </row>
    <row r="339" spans="1:3">
      <c r="A339" t="s">
        <v>1225</v>
      </c>
      <c r="C339">
        <v>0</v>
      </c>
    </row>
    <row r="340" spans="1:3">
      <c r="A340" t="s">
        <v>802</v>
      </c>
      <c r="C340">
        <v>0</v>
      </c>
    </row>
    <row r="341" spans="1:3">
      <c r="A341" t="s">
        <v>802</v>
      </c>
      <c r="C341">
        <v>0</v>
      </c>
    </row>
    <row r="342" spans="1:3">
      <c r="A342" t="s">
        <v>2157</v>
      </c>
      <c r="C342">
        <v>6</v>
      </c>
    </row>
    <row r="343" spans="1:3">
      <c r="A343" t="s">
        <v>427</v>
      </c>
      <c r="C343">
        <v>0</v>
      </c>
    </row>
    <row r="344" spans="1:3">
      <c r="A344" t="s">
        <v>427</v>
      </c>
      <c r="C344">
        <v>0</v>
      </c>
    </row>
    <row r="345" spans="1:3">
      <c r="A345" t="s">
        <v>427</v>
      </c>
      <c r="C345">
        <v>0</v>
      </c>
    </row>
    <row r="346" spans="1:3">
      <c r="A346" t="s">
        <v>427</v>
      </c>
      <c r="C346">
        <v>0</v>
      </c>
    </row>
    <row r="347" spans="1:3">
      <c r="A347" t="s">
        <v>1067</v>
      </c>
      <c r="C347">
        <v>0</v>
      </c>
    </row>
    <row r="348" spans="1:3">
      <c r="A348" t="s">
        <v>834</v>
      </c>
      <c r="C348">
        <v>0</v>
      </c>
    </row>
    <row r="349" spans="1:3">
      <c r="A349" t="s">
        <v>906</v>
      </c>
      <c r="C349">
        <v>0</v>
      </c>
    </row>
    <row r="350" spans="1:3">
      <c r="A350" t="s">
        <v>776</v>
      </c>
      <c r="C350">
        <v>0</v>
      </c>
    </row>
    <row r="351" spans="1:3">
      <c r="A351" t="s">
        <v>561</v>
      </c>
      <c r="C351">
        <v>9</v>
      </c>
    </row>
    <row r="352" spans="1:3">
      <c r="A352" t="s">
        <v>1387</v>
      </c>
      <c r="C352">
        <v>0</v>
      </c>
    </row>
    <row r="353" spans="1:3">
      <c r="A353" t="s">
        <v>114</v>
      </c>
      <c r="C353">
        <v>0</v>
      </c>
    </row>
    <row r="354" spans="1:3">
      <c r="A354" t="s">
        <v>114</v>
      </c>
      <c r="C354">
        <v>0</v>
      </c>
    </row>
    <row r="355" spans="1:3">
      <c r="A355" t="s">
        <v>114</v>
      </c>
      <c r="C355">
        <v>0</v>
      </c>
    </row>
    <row r="356" spans="1:3">
      <c r="A356" t="s">
        <v>114</v>
      </c>
      <c r="C356">
        <v>0</v>
      </c>
    </row>
    <row r="357" spans="1:3">
      <c r="A357" t="s">
        <v>114</v>
      </c>
      <c r="C357">
        <v>0</v>
      </c>
    </row>
    <row r="358" spans="1:3">
      <c r="A358" t="s">
        <v>114</v>
      </c>
      <c r="C358">
        <v>0</v>
      </c>
    </row>
    <row r="359" spans="1:3">
      <c r="A359" t="s">
        <v>114</v>
      </c>
      <c r="C359">
        <v>0</v>
      </c>
    </row>
    <row r="360" spans="1:3">
      <c r="A360" t="s">
        <v>114</v>
      </c>
      <c r="C360">
        <v>3</v>
      </c>
    </row>
    <row r="361" spans="1:3">
      <c r="A361" t="s">
        <v>114</v>
      </c>
      <c r="C361">
        <v>0</v>
      </c>
    </row>
    <row r="362" spans="1:3">
      <c r="A362" t="s">
        <v>114</v>
      </c>
      <c r="C362">
        <v>0</v>
      </c>
    </row>
    <row r="363" spans="1:3">
      <c r="A363" t="s">
        <v>114</v>
      </c>
      <c r="C363">
        <v>0</v>
      </c>
    </row>
    <row r="364" spans="1:3">
      <c r="A364" t="s">
        <v>114</v>
      </c>
      <c r="C364">
        <v>6</v>
      </c>
    </row>
    <row r="365" spans="1:3">
      <c r="A365" t="s">
        <v>563</v>
      </c>
      <c r="C365">
        <v>0</v>
      </c>
    </row>
    <row r="366" spans="1:3">
      <c r="A366" t="s">
        <v>272</v>
      </c>
      <c r="C366">
        <v>0</v>
      </c>
    </row>
    <row r="367" spans="1:3">
      <c r="A367" t="s">
        <v>272</v>
      </c>
      <c r="C367">
        <v>0</v>
      </c>
    </row>
    <row r="368" spans="1:3">
      <c r="A368" t="s">
        <v>637</v>
      </c>
      <c r="C368">
        <v>0</v>
      </c>
    </row>
    <row r="369" spans="1:3">
      <c r="A369" t="s">
        <v>637</v>
      </c>
      <c r="C369">
        <v>0</v>
      </c>
    </row>
    <row r="370" spans="1:3">
      <c r="A370" t="s">
        <v>421</v>
      </c>
      <c r="C370">
        <v>0</v>
      </c>
    </row>
    <row r="371" spans="1:3">
      <c r="A371" t="s">
        <v>421</v>
      </c>
      <c r="C371">
        <v>0</v>
      </c>
    </row>
    <row r="372" spans="1:3">
      <c r="A372" t="s">
        <v>668</v>
      </c>
      <c r="C372">
        <v>0</v>
      </c>
    </row>
    <row r="373" spans="1:3">
      <c r="A373" t="s">
        <v>118</v>
      </c>
      <c r="C373">
        <v>0</v>
      </c>
    </row>
    <row r="374" spans="1:3">
      <c r="A374" t="s">
        <v>263</v>
      </c>
      <c r="C374">
        <v>0</v>
      </c>
    </row>
    <row r="375" spans="1:3">
      <c r="A375" t="s">
        <v>263</v>
      </c>
      <c r="C375">
        <v>0</v>
      </c>
    </row>
    <row r="376" spans="1:3">
      <c r="A376" t="s">
        <v>263</v>
      </c>
      <c r="C376">
        <v>0</v>
      </c>
    </row>
    <row r="377" spans="1:3">
      <c r="A377" t="s">
        <v>263</v>
      </c>
      <c r="C377">
        <v>6</v>
      </c>
    </row>
    <row r="378" spans="1:3">
      <c r="A378" t="s">
        <v>119</v>
      </c>
      <c r="C378">
        <v>0</v>
      </c>
    </row>
    <row r="379" spans="1:3">
      <c r="A379" t="s">
        <v>446</v>
      </c>
      <c r="C379">
        <v>0</v>
      </c>
    </row>
    <row r="380" spans="1:3">
      <c r="A380" t="s">
        <v>446</v>
      </c>
      <c r="C380">
        <v>0</v>
      </c>
    </row>
    <row r="381" spans="1:3">
      <c r="A381" t="s">
        <v>446</v>
      </c>
      <c r="C381">
        <v>3</v>
      </c>
    </row>
    <row r="382" spans="1:3">
      <c r="A382" t="s">
        <v>120</v>
      </c>
      <c r="C382">
        <v>0</v>
      </c>
    </row>
    <row r="383" spans="1:3">
      <c r="A383" t="s">
        <v>120</v>
      </c>
      <c r="C383">
        <v>0</v>
      </c>
    </row>
    <row r="384" spans="1:3">
      <c r="A384" t="s">
        <v>120</v>
      </c>
      <c r="C384">
        <v>0</v>
      </c>
    </row>
    <row r="385" spans="1:3">
      <c r="A385" t="s">
        <v>120</v>
      </c>
      <c r="C385">
        <v>0</v>
      </c>
    </row>
    <row r="386" spans="1:3">
      <c r="A386" t="s">
        <v>120</v>
      </c>
      <c r="C386">
        <v>0</v>
      </c>
    </row>
    <row r="387" spans="1:3">
      <c r="A387" t="s">
        <v>120</v>
      </c>
      <c r="C387">
        <v>0</v>
      </c>
    </row>
    <row r="388" spans="1:3">
      <c r="A388" t="s">
        <v>120</v>
      </c>
      <c r="C388">
        <v>3</v>
      </c>
    </row>
    <row r="389" spans="1:3">
      <c r="A389" t="s">
        <v>120</v>
      </c>
      <c r="C389">
        <v>0</v>
      </c>
    </row>
    <row r="390" spans="1:3">
      <c r="A390" t="s">
        <v>120</v>
      </c>
      <c r="C390">
        <v>0</v>
      </c>
    </row>
    <row r="391" spans="1:3">
      <c r="A391" t="s">
        <v>120</v>
      </c>
      <c r="C391">
        <v>0</v>
      </c>
    </row>
    <row r="392" spans="1:3">
      <c r="A392" t="s">
        <v>1657</v>
      </c>
      <c r="C392">
        <v>3</v>
      </c>
    </row>
    <row r="393" spans="1:3">
      <c r="A393" t="s">
        <v>124</v>
      </c>
      <c r="C393">
        <v>0</v>
      </c>
    </row>
    <row r="394" spans="1:3">
      <c r="A394" t="s">
        <v>124</v>
      </c>
      <c r="C394">
        <v>0</v>
      </c>
    </row>
    <row r="395" spans="1:3">
      <c r="A395" t="s">
        <v>124</v>
      </c>
      <c r="C395">
        <v>0</v>
      </c>
    </row>
    <row r="396" spans="1:3">
      <c r="A396" t="s">
        <v>124</v>
      </c>
      <c r="C396">
        <v>0</v>
      </c>
    </row>
    <row r="397" spans="1:3">
      <c r="A397" t="s">
        <v>124</v>
      </c>
      <c r="C397">
        <v>3</v>
      </c>
    </row>
    <row r="398" spans="1:3">
      <c r="A398" t="s">
        <v>698</v>
      </c>
      <c r="C398">
        <v>0</v>
      </c>
    </row>
    <row r="399" spans="1:3">
      <c r="A399" t="s">
        <v>125</v>
      </c>
      <c r="C399">
        <v>0</v>
      </c>
    </row>
    <row r="400" spans="1:3">
      <c r="A400" t="s">
        <v>125</v>
      </c>
      <c r="C400">
        <v>0</v>
      </c>
    </row>
    <row r="401" spans="1:3">
      <c r="A401" t="s">
        <v>125</v>
      </c>
      <c r="C401">
        <v>0</v>
      </c>
    </row>
    <row r="402" spans="1:3">
      <c r="A402" t="s">
        <v>125</v>
      </c>
      <c r="C402">
        <v>0</v>
      </c>
    </row>
    <row r="403" spans="1:3">
      <c r="A403" t="s">
        <v>125</v>
      </c>
      <c r="C403">
        <v>0</v>
      </c>
    </row>
    <row r="404" spans="1:3">
      <c r="A404" t="s">
        <v>125</v>
      </c>
      <c r="C404">
        <v>0</v>
      </c>
    </row>
    <row r="405" spans="1:3">
      <c r="A405" t="s">
        <v>1338</v>
      </c>
      <c r="C405">
        <v>0</v>
      </c>
    </row>
    <row r="406" spans="1:3">
      <c r="A406" t="s">
        <v>587</v>
      </c>
      <c r="C406">
        <v>0</v>
      </c>
    </row>
    <row r="407" spans="1:3">
      <c r="A407" t="s">
        <v>665</v>
      </c>
      <c r="C407">
        <v>0</v>
      </c>
    </row>
    <row r="408" spans="1:3">
      <c r="A408" t="s">
        <v>665</v>
      </c>
      <c r="C408">
        <v>0</v>
      </c>
    </row>
    <row r="409" spans="1:3">
      <c r="A409" t="s">
        <v>665</v>
      </c>
      <c r="C409">
        <v>0</v>
      </c>
    </row>
    <row r="410" spans="1:3">
      <c r="A410" t="s">
        <v>258</v>
      </c>
      <c r="C410">
        <v>0</v>
      </c>
    </row>
    <row r="411" spans="1:3">
      <c r="A411" t="s">
        <v>126</v>
      </c>
      <c r="C411">
        <v>0</v>
      </c>
    </row>
    <row r="412" spans="1:3">
      <c r="A412" t="s">
        <v>126</v>
      </c>
      <c r="C412">
        <v>0</v>
      </c>
    </row>
    <row r="413" spans="1:3">
      <c r="A413" t="s">
        <v>126</v>
      </c>
      <c r="C413">
        <v>0</v>
      </c>
    </row>
    <row r="414" spans="1:3">
      <c r="A414" t="s">
        <v>126</v>
      </c>
      <c r="C414">
        <v>0</v>
      </c>
    </row>
    <row r="415" spans="1:3">
      <c r="A415" t="s">
        <v>126</v>
      </c>
      <c r="C415">
        <v>0</v>
      </c>
    </row>
    <row r="416" spans="1:3">
      <c r="A416" t="s">
        <v>126</v>
      </c>
      <c r="C416">
        <v>0</v>
      </c>
    </row>
    <row r="417" spans="1:3">
      <c r="A417" t="s">
        <v>127</v>
      </c>
      <c r="C417">
        <v>0</v>
      </c>
    </row>
    <row r="418" spans="1:3">
      <c r="A418" t="s">
        <v>127</v>
      </c>
      <c r="C418">
        <v>0</v>
      </c>
    </row>
    <row r="419" spans="1:3">
      <c r="A419" t="s">
        <v>127</v>
      </c>
      <c r="C419">
        <v>0</v>
      </c>
    </row>
    <row r="420" spans="1:3">
      <c r="A420" t="s">
        <v>127</v>
      </c>
      <c r="C420">
        <v>0</v>
      </c>
    </row>
    <row r="421" spans="1:3">
      <c r="A421" t="s">
        <v>2213</v>
      </c>
      <c r="C421">
        <v>3</v>
      </c>
    </row>
    <row r="422" spans="1:3">
      <c r="A422" t="s">
        <v>715</v>
      </c>
      <c r="C422">
        <v>0</v>
      </c>
    </row>
    <row r="423" spans="1:3">
      <c r="A423" t="s">
        <v>268</v>
      </c>
      <c r="C423">
        <v>0</v>
      </c>
    </row>
    <row r="424" spans="1:3">
      <c r="A424" t="s">
        <v>268</v>
      </c>
      <c r="C424">
        <v>0</v>
      </c>
    </row>
    <row r="425" spans="1:3">
      <c r="A425" t="s">
        <v>268</v>
      </c>
      <c r="C425">
        <v>0</v>
      </c>
    </row>
    <row r="426" spans="1:3">
      <c r="A426" t="s">
        <v>268</v>
      </c>
      <c r="C426">
        <v>0</v>
      </c>
    </row>
    <row r="427" spans="1:3">
      <c r="A427" t="s">
        <v>128</v>
      </c>
      <c r="C427">
        <v>0</v>
      </c>
    </row>
    <row r="428" spans="1:3">
      <c r="A428" t="s">
        <v>131</v>
      </c>
      <c r="C428">
        <v>0</v>
      </c>
    </row>
    <row r="429" spans="1:3">
      <c r="A429" t="s">
        <v>131</v>
      </c>
      <c r="C429">
        <v>0</v>
      </c>
    </row>
    <row r="430" spans="1:3">
      <c r="A430" t="s">
        <v>131</v>
      </c>
      <c r="C430">
        <v>3</v>
      </c>
    </row>
    <row r="431" spans="1:3">
      <c r="A431" t="s">
        <v>131</v>
      </c>
      <c r="C431">
        <v>6</v>
      </c>
    </row>
    <row r="432" spans="1:3">
      <c r="A432" t="s">
        <v>131</v>
      </c>
      <c r="C432">
        <v>3</v>
      </c>
    </row>
    <row r="433" spans="1:3">
      <c r="A433" t="s">
        <v>133</v>
      </c>
      <c r="C433">
        <v>0</v>
      </c>
    </row>
    <row r="434" spans="1:3">
      <c r="A434" t="s">
        <v>133</v>
      </c>
      <c r="C434">
        <v>0</v>
      </c>
    </row>
    <row r="435" spans="1:3">
      <c r="A435" t="s">
        <v>133</v>
      </c>
      <c r="C435">
        <v>3</v>
      </c>
    </row>
    <row r="436" spans="1:3">
      <c r="A436" t="s">
        <v>133</v>
      </c>
      <c r="C436">
        <v>0</v>
      </c>
    </row>
    <row r="437" spans="1:3">
      <c r="A437" t="s">
        <v>1146</v>
      </c>
      <c r="C437">
        <v>0</v>
      </c>
    </row>
    <row r="438" spans="1:3">
      <c r="A438" t="s">
        <v>613</v>
      </c>
      <c r="C438">
        <v>0</v>
      </c>
    </row>
    <row r="439" spans="1:3">
      <c r="A439" t="s">
        <v>613</v>
      </c>
      <c r="C439">
        <v>0</v>
      </c>
    </row>
    <row r="440" spans="1:3">
      <c r="A440" t="s">
        <v>395</v>
      </c>
      <c r="C440">
        <v>0</v>
      </c>
    </row>
    <row r="441" spans="1:3">
      <c r="A441" t="s">
        <v>532</v>
      </c>
      <c r="C441">
        <v>0</v>
      </c>
    </row>
    <row r="442" spans="1:3">
      <c r="A442" t="s">
        <v>135</v>
      </c>
      <c r="C442">
        <v>0</v>
      </c>
    </row>
    <row r="443" spans="1:3">
      <c r="A443" t="s">
        <v>137</v>
      </c>
      <c r="C443">
        <v>0</v>
      </c>
    </row>
    <row r="444" spans="1:3">
      <c r="A444" t="s">
        <v>137</v>
      </c>
      <c r="C444">
        <v>0</v>
      </c>
    </row>
    <row r="445" spans="1:3">
      <c r="A445" t="s">
        <v>137</v>
      </c>
      <c r="C445">
        <v>0</v>
      </c>
    </row>
    <row r="446" spans="1:3">
      <c r="A446" t="s">
        <v>2028</v>
      </c>
      <c r="C446">
        <v>0</v>
      </c>
    </row>
    <row r="447" spans="1:3">
      <c r="A447" t="s">
        <v>386</v>
      </c>
      <c r="C447">
        <v>0</v>
      </c>
    </row>
    <row r="448" spans="1:3">
      <c r="A448" t="s">
        <v>467</v>
      </c>
      <c r="C448">
        <v>0</v>
      </c>
    </row>
    <row r="449" spans="1:3">
      <c r="A449" t="s">
        <v>467</v>
      </c>
      <c r="C449">
        <v>0</v>
      </c>
    </row>
    <row r="450" spans="1:3">
      <c r="A450" t="s">
        <v>467</v>
      </c>
      <c r="C450">
        <v>0</v>
      </c>
    </row>
    <row r="451" spans="1:3">
      <c r="A451" t="s">
        <v>1031</v>
      </c>
      <c r="C451">
        <v>0</v>
      </c>
    </row>
    <row r="452" spans="1:3">
      <c r="A452" t="s">
        <v>1161</v>
      </c>
      <c r="C452">
        <v>0</v>
      </c>
    </row>
    <row r="453" spans="1:3">
      <c r="A453" t="s">
        <v>1161</v>
      </c>
      <c r="C453">
        <v>0</v>
      </c>
    </row>
    <row r="454" spans="1:3">
      <c r="A454" t="s">
        <v>1161</v>
      </c>
      <c r="C454">
        <v>0</v>
      </c>
    </row>
    <row r="455" spans="1:3">
      <c r="A455" t="s">
        <v>423</v>
      </c>
      <c r="C455">
        <v>0</v>
      </c>
    </row>
    <row r="456" spans="1:3">
      <c r="A456" t="s">
        <v>2071</v>
      </c>
      <c r="C456">
        <v>0</v>
      </c>
    </row>
    <row r="457" spans="1:3">
      <c r="A457" t="s">
        <v>332</v>
      </c>
      <c r="C457">
        <v>0</v>
      </c>
    </row>
    <row r="458" spans="1:3">
      <c r="A458" t="s">
        <v>139</v>
      </c>
      <c r="C458">
        <v>0</v>
      </c>
    </row>
    <row r="459" spans="1:3">
      <c r="A459" t="s">
        <v>139</v>
      </c>
      <c r="C459">
        <v>0</v>
      </c>
    </row>
    <row r="460" spans="1:3">
      <c r="A460" t="s">
        <v>871</v>
      </c>
      <c r="C460">
        <v>0</v>
      </c>
    </row>
    <row r="461" spans="1:3">
      <c r="A461" t="s">
        <v>141</v>
      </c>
      <c r="C461">
        <v>0</v>
      </c>
    </row>
    <row r="462" spans="1:3">
      <c r="A462" t="s">
        <v>141</v>
      </c>
      <c r="C462">
        <v>0</v>
      </c>
    </row>
    <row r="463" spans="1:3">
      <c r="A463" t="s">
        <v>141</v>
      </c>
      <c r="C463">
        <v>0</v>
      </c>
    </row>
    <row r="464" spans="1:3">
      <c r="A464" t="s">
        <v>282</v>
      </c>
      <c r="C464">
        <v>0</v>
      </c>
    </row>
    <row r="465" spans="1:3">
      <c r="A465" t="s">
        <v>282</v>
      </c>
      <c r="C465">
        <v>3</v>
      </c>
    </row>
    <row r="466" spans="1:3">
      <c r="A466" t="s">
        <v>282</v>
      </c>
      <c r="C466">
        <v>9</v>
      </c>
    </row>
    <row r="467" spans="1:3">
      <c r="A467" t="s">
        <v>282</v>
      </c>
      <c r="C467">
        <v>0</v>
      </c>
    </row>
    <row r="468" spans="1:3">
      <c r="A468" t="s">
        <v>282</v>
      </c>
      <c r="C468">
        <v>3</v>
      </c>
    </row>
    <row r="469" spans="1:3">
      <c r="A469" t="s">
        <v>1804</v>
      </c>
      <c r="C469">
        <v>0</v>
      </c>
    </row>
    <row r="470" spans="1:3">
      <c r="A470" t="s">
        <v>869</v>
      </c>
      <c r="C470">
        <v>0</v>
      </c>
    </row>
    <row r="471" spans="1:3">
      <c r="A471" t="s">
        <v>869</v>
      </c>
      <c r="C471">
        <v>0</v>
      </c>
    </row>
    <row r="472" spans="1:3">
      <c r="A472" t="s">
        <v>869</v>
      </c>
      <c r="C472">
        <v>0</v>
      </c>
    </row>
    <row r="473" spans="1:3">
      <c r="A473" t="s">
        <v>493</v>
      </c>
      <c r="C473">
        <v>0</v>
      </c>
    </row>
    <row r="474" spans="1:3">
      <c r="A474" t="s">
        <v>493</v>
      </c>
      <c r="C474">
        <v>0</v>
      </c>
    </row>
    <row r="475" spans="1:3">
      <c r="A475" t="s">
        <v>493</v>
      </c>
      <c r="C475">
        <v>3</v>
      </c>
    </row>
    <row r="476" spans="1:3">
      <c r="A476" t="s">
        <v>493</v>
      </c>
      <c r="C476">
        <v>0</v>
      </c>
    </row>
    <row r="477" spans="1:3">
      <c r="A477" t="s">
        <v>493</v>
      </c>
      <c r="C477">
        <v>3</v>
      </c>
    </row>
    <row r="478" spans="1:3">
      <c r="A478" t="s">
        <v>2122</v>
      </c>
      <c r="C478">
        <v>3</v>
      </c>
    </row>
    <row r="479" spans="1:3">
      <c r="A479" t="s">
        <v>891</v>
      </c>
      <c r="C479">
        <v>0</v>
      </c>
    </row>
    <row r="480" spans="1:3">
      <c r="A480" t="s">
        <v>229</v>
      </c>
      <c r="C480">
        <v>0</v>
      </c>
    </row>
    <row r="481" spans="1:3">
      <c r="A481" t="s">
        <v>229</v>
      </c>
      <c r="C481">
        <v>0</v>
      </c>
    </row>
    <row r="482" spans="1:3">
      <c r="A482" t="s">
        <v>142</v>
      </c>
      <c r="C482">
        <v>0</v>
      </c>
    </row>
    <row r="483" spans="1:3">
      <c r="A483" t="s">
        <v>142</v>
      </c>
      <c r="C483">
        <v>30</v>
      </c>
    </row>
    <row r="484" spans="1:3">
      <c r="A484" t="s">
        <v>142</v>
      </c>
      <c r="C484">
        <v>0</v>
      </c>
    </row>
    <row r="485" spans="1:3">
      <c r="A485" t="s">
        <v>224</v>
      </c>
      <c r="C485">
        <v>0</v>
      </c>
    </row>
    <row r="486" spans="1:3">
      <c r="A486" t="s">
        <v>390</v>
      </c>
      <c r="C486">
        <v>0</v>
      </c>
    </row>
    <row r="487" spans="1:3">
      <c r="A487" t="s">
        <v>147</v>
      </c>
      <c r="C487">
        <v>0</v>
      </c>
    </row>
    <row r="488" spans="1:3">
      <c r="A488" t="s">
        <v>694</v>
      </c>
      <c r="C488">
        <v>0</v>
      </c>
    </row>
    <row r="489" spans="1:3">
      <c r="A489" t="s">
        <v>694</v>
      </c>
      <c r="C489">
        <v>0</v>
      </c>
    </row>
    <row r="490" spans="1:3">
      <c r="A490" t="s">
        <v>694</v>
      </c>
      <c r="C490">
        <v>0</v>
      </c>
    </row>
    <row r="491" spans="1:3">
      <c r="A491" t="s">
        <v>1082</v>
      </c>
      <c r="C491">
        <v>0</v>
      </c>
    </row>
    <row r="492" spans="1:3">
      <c r="A492" t="s">
        <v>1548</v>
      </c>
      <c r="C492">
        <v>0</v>
      </c>
    </row>
    <row r="493" spans="1:3">
      <c r="A493" t="s">
        <v>1243</v>
      </c>
      <c r="C493">
        <v>0</v>
      </c>
    </row>
    <row r="494" spans="1:3">
      <c r="A494" t="s">
        <v>407</v>
      </c>
      <c r="C494">
        <v>0</v>
      </c>
    </row>
    <row r="495" spans="1:3">
      <c r="A495" t="s">
        <v>1167</v>
      </c>
      <c r="C495">
        <v>3</v>
      </c>
    </row>
    <row r="496" spans="1:3">
      <c r="A496" t="s">
        <v>1167</v>
      </c>
      <c r="C496">
        <v>6</v>
      </c>
    </row>
    <row r="497" spans="1:3">
      <c r="A497" t="s">
        <v>908</v>
      </c>
      <c r="C497">
        <v>0</v>
      </c>
    </row>
    <row r="498" spans="1:3">
      <c r="A498" t="s">
        <v>735</v>
      </c>
      <c r="C498">
        <v>0</v>
      </c>
    </row>
    <row r="499" spans="1:3">
      <c r="A499" t="s">
        <v>148</v>
      </c>
      <c r="C499">
        <v>0</v>
      </c>
    </row>
    <row r="500" spans="1:3">
      <c r="A500" t="s">
        <v>148</v>
      </c>
      <c r="C500">
        <v>0</v>
      </c>
    </row>
    <row r="501" spans="1:3">
      <c r="A501" t="s">
        <v>148</v>
      </c>
      <c r="C501">
        <v>0</v>
      </c>
    </row>
    <row r="502" spans="1:3">
      <c r="A502" t="s">
        <v>148</v>
      </c>
      <c r="C502">
        <v>3</v>
      </c>
    </row>
    <row r="503" spans="1:3">
      <c r="A503" t="s">
        <v>151</v>
      </c>
      <c r="C503">
        <v>0</v>
      </c>
    </row>
    <row r="504" spans="1:3">
      <c r="A504" t="s">
        <v>151</v>
      </c>
      <c r="C504">
        <v>0</v>
      </c>
    </row>
    <row r="505" spans="1:3">
      <c r="A505" t="s">
        <v>151</v>
      </c>
      <c r="C505">
        <v>0</v>
      </c>
    </row>
    <row r="506" spans="1:3">
      <c r="A506" t="s">
        <v>151</v>
      </c>
      <c r="C506">
        <v>3</v>
      </c>
    </row>
    <row r="507" spans="1:3">
      <c r="A507" t="s">
        <v>358</v>
      </c>
      <c r="C507">
        <v>0</v>
      </c>
    </row>
    <row r="508" spans="1:3">
      <c r="A508" t="s">
        <v>1950</v>
      </c>
      <c r="C508">
        <v>3</v>
      </c>
    </row>
    <row r="509" spans="1:3">
      <c r="A509" t="s">
        <v>1808</v>
      </c>
      <c r="C509">
        <v>0</v>
      </c>
    </row>
    <row r="510" spans="1:3">
      <c r="A510" t="s">
        <v>152</v>
      </c>
      <c r="C510">
        <v>6</v>
      </c>
    </row>
    <row r="511" spans="1:3">
      <c r="A511" t="s">
        <v>565</v>
      </c>
      <c r="C511">
        <v>0</v>
      </c>
    </row>
    <row r="512" spans="1:3">
      <c r="A512" t="s">
        <v>1184</v>
      </c>
      <c r="C512">
        <v>0</v>
      </c>
    </row>
    <row r="513" spans="1:3">
      <c r="A513" t="s">
        <v>1184</v>
      </c>
      <c r="C513">
        <v>0</v>
      </c>
    </row>
    <row r="514" spans="1:3">
      <c r="A514" t="s">
        <v>1013</v>
      </c>
      <c r="C514">
        <v>0</v>
      </c>
    </row>
    <row r="515" spans="1:3">
      <c r="A515" t="s">
        <v>1070</v>
      </c>
      <c r="C515">
        <v>0</v>
      </c>
    </row>
    <row r="516" spans="1:3">
      <c r="A516" t="s">
        <v>1070</v>
      </c>
      <c r="C516">
        <v>0</v>
      </c>
    </row>
    <row r="517" spans="1:3">
      <c r="A517" t="s">
        <v>1070</v>
      </c>
      <c r="C517">
        <v>0</v>
      </c>
    </row>
    <row r="518" spans="1:3">
      <c r="A518" t="s">
        <v>641</v>
      </c>
      <c r="C518">
        <v>0</v>
      </c>
    </row>
    <row r="519" spans="1:3">
      <c r="A519" t="s">
        <v>641</v>
      </c>
      <c r="C519">
        <v>0</v>
      </c>
    </row>
    <row r="520" spans="1:3">
      <c r="A520" t="s">
        <v>641</v>
      </c>
      <c r="C520">
        <v>3</v>
      </c>
    </row>
    <row r="521" spans="1:3">
      <c r="A521" t="s">
        <v>153</v>
      </c>
      <c r="C521">
        <v>0</v>
      </c>
    </row>
    <row r="522" spans="1:3">
      <c r="A522" t="s">
        <v>153</v>
      </c>
      <c r="C522">
        <v>18</v>
      </c>
    </row>
    <row r="523" spans="1:3">
      <c r="A523" t="s">
        <v>153</v>
      </c>
      <c r="C523">
        <v>0</v>
      </c>
    </row>
    <row r="524" spans="1:3">
      <c r="A524" t="s">
        <v>153</v>
      </c>
      <c r="C524">
        <v>3</v>
      </c>
    </row>
    <row r="525" spans="1:3">
      <c r="A525" t="s">
        <v>153</v>
      </c>
      <c r="C525">
        <v>0</v>
      </c>
    </row>
    <row r="526" spans="1:3">
      <c r="A526" t="s">
        <v>153</v>
      </c>
      <c r="C526">
        <v>0</v>
      </c>
    </row>
    <row r="527" spans="1:3">
      <c r="A527" t="s">
        <v>672</v>
      </c>
      <c r="C527">
        <v>0</v>
      </c>
    </row>
    <row r="528" spans="1:3">
      <c r="A528" t="s">
        <v>672</v>
      </c>
      <c r="C528">
        <v>0</v>
      </c>
    </row>
    <row r="529" spans="1:3">
      <c r="A529" t="s">
        <v>1221</v>
      </c>
      <c r="C529">
        <v>0</v>
      </c>
    </row>
    <row r="530" spans="1:3">
      <c r="A530" t="s">
        <v>1221</v>
      </c>
      <c r="C530">
        <v>0</v>
      </c>
    </row>
    <row r="531" spans="1:3">
      <c r="A531" t="s">
        <v>157</v>
      </c>
      <c r="C531">
        <v>0</v>
      </c>
    </row>
    <row r="532" spans="1:3">
      <c r="A532" t="s">
        <v>157</v>
      </c>
      <c r="C532">
        <v>0</v>
      </c>
    </row>
    <row r="533" spans="1:3">
      <c r="A533" t="s">
        <v>157</v>
      </c>
      <c r="C533">
        <v>0</v>
      </c>
    </row>
    <row r="534" spans="1:3">
      <c r="A534" t="s">
        <v>157</v>
      </c>
      <c r="C534">
        <v>0</v>
      </c>
    </row>
    <row r="535" spans="1:3">
      <c r="A535" t="s">
        <v>157</v>
      </c>
      <c r="C535">
        <v>0</v>
      </c>
    </row>
    <row r="536" spans="1:3">
      <c r="A536" t="s">
        <v>157</v>
      </c>
      <c r="C536">
        <v>3</v>
      </c>
    </row>
    <row r="537" spans="1:3">
      <c r="A537" t="s">
        <v>157</v>
      </c>
      <c r="C537">
        <v>6</v>
      </c>
    </row>
    <row r="538" spans="1:3">
      <c r="A538" t="s">
        <v>157</v>
      </c>
      <c r="C538">
        <v>3</v>
      </c>
    </row>
    <row r="539" spans="1:3">
      <c r="A539" t="s">
        <v>157</v>
      </c>
      <c r="C539">
        <v>0</v>
      </c>
    </row>
    <row r="540" spans="1:3">
      <c r="A540" t="s">
        <v>157</v>
      </c>
      <c r="C540">
        <v>6</v>
      </c>
    </row>
    <row r="541" spans="1:3">
      <c r="A541" t="s">
        <v>157</v>
      </c>
      <c r="C541">
        <v>3</v>
      </c>
    </row>
    <row r="542" spans="1:3">
      <c r="A542" t="s">
        <v>349</v>
      </c>
      <c r="C542">
        <v>0</v>
      </c>
    </row>
    <row r="543" spans="1:3">
      <c r="A543" t="s">
        <v>349</v>
      </c>
      <c r="C543">
        <v>0</v>
      </c>
    </row>
    <row r="544" spans="1:3">
      <c r="A544" t="s">
        <v>349</v>
      </c>
      <c r="C544">
        <v>0</v>
      </c>
    </row>
    <row r="545" spans="1:3">
      <c r="A545" t="s">
        <v>349</v>
      </c>
      <c r="C545">
        <v>0</v>
      </c>
    </row>
    <row r="546" spans="1:3">
      <c r="A546" t="s">
        <v>349</v>
      </c>
      <c r="C546">
        <v>0</v>
      </c>
    </row>
    <row r="547" spans="1:3">
      <c r="A547" t="s">
        <v>163</v>
      </c>
      <c r="C547">
        <v>3</v>
      </c>
    </row>
    <row r="548" spans="1:3">
      <c r="A548" t="s">
        <v>163</v>
      </c>
      <c r="C548">
        <v>0</v>
      </c>
    </row>
    <row r="549" spans="1:3">
      <c r="A549" t="s">
        <v>1080</v>
      </c>
      <c r="C549">
        <v>0</v>
      </c>
    </row>
    <row r="550" spans="1:3">
      <c r="A550" t="s">
        <v>1455</v>
      </c>
      <c r="C550">
        <v>0</v>
      </c>
    </row>
    <row r="551" spans="1:3">
      <c r="A551" t="s">
        <v>743</v>
      </c>
      <c r="C551">
        <v>0</v>
      </c>
    </row>
    <row r="552" spans="1:3">
      <c r="A552" t="s">
        <v>567</v>
      </c>
      <c r="C552">
        <v>0</v>
      </c>
    </row>
    <row r="553" spans="1:3">
      <c r="A553" t="s">
        <v>567</v>
      </c>
      <c r="C553">
        <v>0</v>
      </c>
    </row>
    <row r="554" spans="1:3">
      <c r="A554" t="s">
        <v>580</v>
      </c>
      <c r="C554">
        <v>0</v>
      </c>
    </row>
    <row r="555" spans="1:3">
      <c r="A555" t="s">
        <v>580</v>
      </c>
      <c r="C555">
        <v>15</v>
      </c>
    </row>
    <row r="556" spans="1:3">
      <c r="A556" t="s">
        <v>1015</v>
      </c>
      <c r="C556">
        <v>0</v>
      </c>
    </row>
    <row r="557" spans="1:3">
      <c r="A557" t="s">
        <v>462</v>
      </c>
      <c r="C557">
        <v>0</v>
      </c>
    </row>
    <row r="558" spans="1:3">
      <c r="A558" t="s">
        <v>448</v>
      </c>
      <c r="C558">
        <v>0</v>
      </c>
    </row>
    <row r="559" spans="1:3">
      <c r="A559" t="s">
        <v>164</v>
      </c>
      <c r="C559">
        <v>0</v>
      </c>
    </row>
    <row r="560" spans="1:3">
      <c r="A560" t="s">
        <v>164</v>
      </c>
      <c r="C560">
        <v>0</v>
      </c>
    </row>
    <row r="561" spans="1:3">
      <c r="A561" t="s">
        <v>547</v>
      </c>
      <c r="C561">
        <v>0</v>
      </c>
    </row>
    <row r="562" spans="1:3">
      <c r="A562" t="s">
        <v>547</v>
      </c>
      <c r="C562">
        <v>3</v>
      </c>
    </row>
    <row r="563" spans="1:3">
      <c r="A563" t="s">
        <v>165</v>
      </c>
      <c r="C563">
        <v>0</v>
      </c>
    </row>
    <row r="564" spans="1:3">
      <c r="A564" t="s">
        <v>165</v>
      </c>
      <c r="C564">
        <v>0</v>
      </c>
    </row>
    <row r="565" spans="1:3">
      <c r="A565" t="s">
        <v>165</v>
      </c>
      <c r="C565">
        <v>0</v>
      </c>
    </row>
    <row r="566" spans="1:3">
      <c r="A566" t="s">
        <v>165</v>
      </c>
      <c r="C566">
        <v>0</v>
      </c>
    </row>
    <row r="567" spans="1:3">
      <c r="A567" t="s">
        <v>165</v>
      </c>
      <c r="C567">
        <v>3</v>
      </c>
    </row>
    <row r="568" spans="1:3">
      <c r="A568" t="s">
        <v>1464</v>
      </c>
      <c r="C568">
        <v>0</v>
      </c>
    </row>
    <row r="569" spans="1:3">
      <c r="A569" t="s">
        <v>1464</v>
      </c>
      <c r="C569">
        <v>0</v>
      </c>
    </row>
    <row r="570" spans="1:3">
      <c r="A570" t="s">
        <v>168</v>
      </c>
      <c r="C570">
        <v>0</v>
      </c>
    </row>
    <row r="571" spans="1:3">
      <c r="A571" t="s">
        <v>168</v>
      </c>
      <c r="C571">
        <v>0</v>
      </c>
    </row>
    <row r="572" spans="1:3">
      <c r="A572" t="s">
        <v>506</v>
      </c>
      <c r="C572">
        <v>0</v>
      </c>
    </row>
    <row r="573" spans="1:3">
      <c r="A573" t="s">
        <v>506</v>
      </c>
      <c r="C573">
        <v>0</v>
      </c>
    </row>
    <row r="574" spans="1:3">
      <c r="A574" t="s">
        <v>506</v>
      </c>
      <c r="C574">
        <v>0</v>
      </c>
    </row>
    <row r="575" spans="1:3">
      <c r="A575" t="s">
        <v>506</v>
      </c>
      <c r="C575">
        <v>0</v>
      </c>
    </row>
    <row r="576" spans="1:3">
      <c r="A576" t="s">
        <v>595</v>
      </c>
      <c r="C576">
        <v>0</v>
      </c>
    </row>
    <row r="577" spans="1:3">
      <c r="A577" t="s">
        <v>169</v>
      </c>
      <c r="C577">
        <v>0</v>
      </c>
    </row>
    <row r="578" spans="1:3">
      <c r="A578" t="s">
        <v>169</v>
      </c>
      <c r="C578">
        <v>0</v>
      </c>
    </row>
    <row r="579" spans="1:3">
      <c r="A579" t="s">
        <v>520</v>
      </c>
      <c r="C579">
        <v>0</v>
      </c>
    </row>
    <row r="580" spans="1:3">
      <c r="A580" t="s">
        <v>312</v>
      </c>
      <c r="C580">
        <v>0</v>
      </c>
    </row>
    <row r="581" spans="1:3">
      <c r="A581" t="s">
        <v>312</v>
      </c>
      <c r="C581">
        <v>0</v>
      </c>
    </row>
    <row r="582" spans="1:3">
      <c r="A582" t="s">
        <v>171</v>
      </c>
      <c r="C582">
        <v>0</v>
      </c>
    </row>
    <row r="583" spans="1:3">
      <c r="A583" t="s">
        <v>171</v>
      </c>
      <c r="C583">
        <v>0</v>
      </c>
    </row>
    <row r="584" spans="1:3">
      <c r="A584" t="s">
        <v>171</v>
      </c>
      <c r="C584">
        <v>0</v>
      </c>
    </row>
    <row r="585" spans="1:3">
      <c r="A585" t="s">
        <v>570</v>
      </c>
      <c r="C585">
        <v>0</v>
      </c>
    </row>
    <row r="586" spans="1:3">
      <c r="A586" t="s">
        <v>292</v>
      </c>
      <c r="C586">
        <v>3</v>
      </c>
    </row>
    <row r="587" spans="1:3">
      <c r="A587" t="s">
        <v>292</v>
      </c>
      <c r="C587">
        <v>0</v>
      </c>
    </row>
    <row r="588" spans="1:3">
      <c r="A588" t="s">
        <v>174</v>
      </c>
      <c r="C588">
        <v>3</v>
      </c>
    </row>
    <row r="589" spans="1:3">
      <c r="A589" t="s">
        <v>1450</v>
      </c>
      <c r="C589">
        <v>0</v>
      </c>
    </row>
    <row r="590" spans="1:3">
      <c r="A590" t="s">
        <v>1450</v>
      </c>
      <c r="C590">
        <v>0</v>
      </c>
    </row>
    <row r="591" spans="1:3">
      <c r="A591" t="s">
        <v>1457</v>
      </c>
      <c r="C591">
        <v>3</v>
      </c>
    </row>
    <row r="592" spans="1:3">
      <c r="A592" t="s">
        <v>305</v>
      </c>
      <c r="C592">
        <v>0</v>
      </c>
    </row>
    <row r="593" spans="1:3">
      <c r="A593" t="s">
        <v>680</v>
      </c>
      <c r="C593">
        <v>6</v>
      </c>
    </row>
    <row r="594" spans="1:3">
      <c r="A594" t="s">
        <v>1668</v>
      </c>
      <c r="C594">
        <v>0</v>
      </c>
    </row>
    <row r="595" spans="1:3">
      <c r="A595" t="s">
        <v>622</v>
      </c>
      <c r="C595">
        <v>0</v>
      </c>
    </row>
    <row r="596" spans="1:3">
      <c r="A596" t="s">
        <v>1149</v>
      </c>
      <c r="C596">
        <v>0</v>
      </c>
    </row>
    <row r="597" spans="1:3">
      <c r="A597" t="s">
        <v>399</v>
      </c>
      <c r="C597">
        <v>0</v>
      </c>
    </row>
    <row r="598" spans="1:3">
      <c r="A598" t="s">
        <v>399</v>
      </c>
      <c r="C598">
        <v>0</v>
      </c>
    </row>
    <row r="599" spans="1:3">
      <c r="A599" t="s">
        <v>399</v>
      </c>
      <c r="C599">
        <v>0</v>
      </c>
    </row>
    <row r="600" spans="1:3">
      <c r="A600" t="s">
        <v>512</v>
      </c>
      <c r="C600">
        <v>3</v>
      </c>
    </row>
    <row r="601" spans="1:3">
      <c r="A601" t="s">
        <v>512</v>
      </c>
      <c r="C601">
        <v>9</v>
      </c>
    </row>
    <row r="602" spans="1:3">
      <c r="A602" t="s">
        <v>512</v>
      </c>
      <c r="C602">
        <v>0</v>
      </c>
    </row>
    <row r="603" spans="1:3">
      <c r="A603" t="s">
        <v>512</v>
      </c>
      <c r="C603">
        <v>6</v>
      </c>
    </row>
    <row r="604" spans="1:3">
      <c r="A604" t="s">
        <v>657</v>
      </c>
      <c r="C604">
        <v>0</v>
      </c>
    </row>
    <row r="605" spans="1:3">
      <c r="A605" t="s">
        <v>608</v>
      </c>
      <c r="C605">
        <v>0</v>
      </c>
    </row>
    <row r="606" spans="1:3">
      <c r="A606" t="s">
        <v>1073</v>
      </c>
      <c r="C606">
        <v>0</v>
      </c>
    </row>
    <row r="607" spans="1:3">
      <c r="A607" t="s">
        <v>2180</v>
      </c>
      <c r="C607">
        <v>6</v>
      </c>
    </row>
    <row r="608" spans="1:3">
      <c r="A608" t="s">
        <v>294</v>
      </c>
      <c r="C608">
        <v>0</v>
      </c>
    </row>
    <row r="609" spans="1:3">
      <c r="A609" t="s">
        <v>294</v>
      </c>
      <c r="C609">
        <v>0</v>
      </c>
    </row>
    <row r="610" spans="1:3">
      <c r="A610" t="s">
        <v>227</v>
      </c>
      <c r="C610">
        <v>0</v>
      </c>
    </row>
    <row r="611" spans="1:3">
      <c r="A611" t="s">
        <v>227</v>
      </c>
      <c r="C611">
        <v>3</v>
      </c>
    </row>
    <row r="612" spans="1:3">
      <c r="A612" t="s">
        <v>227</v>
      </c>
      <c r="C612">
        <v>0</v>
      </c>
    </row>
    <row r="613" spans="1:3">
      <c r="A613" t="s">
        <v>227</v>
      </c>
      <c r="C613">
        <v>0</v>
      </c>
    </row>
    <row r="614" spans="1:3">
      <c r="A614" t="s">
        <v>227</v>
      </c>
      <c r="C614">
        <v>0</v>
      </c>
    </row>
    <row r="615" spans="1:3">
      <c r="A615" t="s">
        <v>227</v>
      </c>
      <c r="C615">
        <v>0</v>
      </c>
    </row>
    <row r="616" spans="1:3">
      <c r="A616" t="s">
        <v>178</v>
      </c>
      <c r="C616">
        <v>0</v>
      </c>
    </row>
    <row r="617" spans="1:3">
      <c r="A617" t="s">
        <v>178</v>
      </c>
      <c r="C617">
        <v>0</v>
      </c>
    </row>
    <row r="618" spans="1:3">
      <c r="A618" t="s">
        <v>178</v>
      </c>
      <c r="C618">
        <v>0</v>
      </c>
    </row>
    <row r="619" spans="1:3">
      <c r="A619" t="s">
        <v>178</v>
      </c>
      <c r="C619">
        <v>0</v>
      </c>
    </row>
    <row r="620" spans="1:3">
      <c r="A620" t="s">
        <v>178</v>
      </c>
      <c r="C620">
        <v>0</v>
      </c>
    </row>
    <row r="621" spans="1:3">
      <c r="A621" t="s">
        <v>764</v>
      </c>
      <c r="C621">
        <v>0</v>
      </c>
    </row>
    <row r="622" spans="1:3">
      <c r="A622" t="s">
        <v>490</v>
      </c>
      <c r="C622">
        <v>0</v>
      </c>
    </row>
    <row r="623" spans="1:3">
      <c r="A623" t="s">
        <v>490</v>
      </c>
      <c r="C623">
        <v>0</v>
      </c>
    </row>
    <row r="624" spans="1:3">
      <c r="A624" t="s">
        <v>328</v>
      </c>
      <c r="C624">
        <v>0</v>
      </c>
    </row>
    <row r="625" spans="1:3">
      <c r="A625" t="s">
        <v>182</v>
      </c>
      <c r="C625">
        <v>0</v>
      </c>
    </row>
    <row r="626" spans="1:3">
      <c r="A626" t="s">
        <v>182</v>
      </c>
      <c r="C626">
        <v>0</v>
      </c>
    </row>
    <row r="627" spans="1:3">
      <c r="A627" t="s">
        <v>182</v>
      </c>
      <c r="C627">
        <v>0</v>
      </c>
    </row>
    <row r="628" spans="1:3">
      <c r="A628" t="s">
        <v>182</v>
      </c>
      <c r="C628">
        <v>0</v>
      </c>
    </row>
    <row r="629" spans="1:3">
      <c r="A629" t="s">
        <v>182</v>
      </c>
      <c r="C629">
        <v>0</v>
      </c>
    </row>
    <row r="630" spans="1:3">
      <c r="A630" t="s">
        <v>182</v>
      </c>
      <c r="C630">
        <v>3</v>
      </c>
    </row>
    <row r="631" spans="1:3">
      <c r="A631" t="s">
        <v>182</v>
      </c>
      <c r="C631">
        <v>0</v>
      </c>
    </row>
    <row r="632" spans="1:3">
      <c r="A632" t="s">
        <v>184</v>
      </c>
      <c r="C632">
        <v>9</v>
      </c>
    </row>
    <row r="633" spans="1:3">
      <c r="A633" t="s">
        <v>184</v>
      </c>
      <c r="C633">
        <v>12</v>
      </c>
    </row>
    <row r="634" spans="1:3">
      <c r="A634" t="s">
        <v>184</v>
      </c>
      <c r="C634">
        <v>0</v>
      </c>
    </row>
    <row r="635" spans="1:3">
      <c r="A635" t="s">
        <v>184</v>
      </c>
      <c r="C635">
        <v>0</v>
      </c>
    </row>
    <row r="636" spans="1:3">
      <c r="A636" t="s">
        <v>1178</v>
      </c>
      <c r="C636">
        <v>0</v>
      </c>
    </row>
    <row r="637" spans="1:3">
      <c r="A637" t="s">
        <v>234</v>
      </c>
      <c r="C637">
        <v>0</v>
      </c>
    </row>
    <row r="638" spans="1:3">
      <c r="A638" t="s">
        <v>234</v>
      </c>
      <c r="C638">
        <v>0</v>
      </c>
    </row>
    <row r="639" spans="1:3">
      <c r="A639" t="s">
        <v>187</v>
      </c>
      <c r="C639">
        <v>6</v>
      </c>
    </row>
    <row r="640" spans="1:3">
      <c r="A640" t="s">
        <v>187</v>
      </c>
      <c r="C640">
        <v>0</v>
      </c>
    </row>
    <row r="641" spans="1:3">
      <c r="A641" t="s">
        <v>187</v>
      </c>
      <c r="C641">
        <v>0</v>
      </c>
    </row>
    <row r="642" spans="1:3">
      <c r="A642" t="s">
        <v>188</v>
      </c>
      <c r="C642">
        <v>0</v>
      </c>
    </row>
    <row r="643" spans="1:3">
      <c r="A643" t="s">
        <v>188</v>
      </c>
      <c r="C643">
        <v>0</v>
      </c>
    </row>
    <row r="644" spans="1:3">
      <c r="A644" t="s">
        <v>188</v>
      </c>
      <c r="C644">
        <v>0</v>
      </c>
    </row>
    <row r="645" spans="1:3">
      <c r="A645" t="s">
        <v>189</v>
      </c>
      <c r="C645">
        <v>0</v>
      </c>
    </row>
    <row r="646" spans="1:3">
      <c r="A646" t="s">
        <v>189</v>
      </c>
      <c r="C646">
        <v>0</v>
      </c>
    </row>
    <row r="647" spans="1:3">
      <c r="A647" t="s">
        <v>189</v>
      </c>
      <c r="C647">
        <v>0</v>
      </c>
    </row>
    <row r="648" spans="1:3">
      <c r="A648" t="s">
        <v>189</v>
      </c>
      <c r="C648">
        <v>0</v>
      </c>
    </row>
    <row r="649" spans="1:3">
      <c r="A649" t="s">
        <v>189</v>
      </c>
      <c r="C649">
        <v>0</v>
      </c>
    </row>
    <row r="650" spans="1:3">
      <c r="A650" t="s">
        <v>189</v>
      </c>
      <c r="C650">
        <v>0</v>
      </c>
    </row>
    <row r="651" spans="1:3">
      <c r="A651" t="s">
        <v>189</v>
      </c>
      <c r="C651">
        <v>0</v>
      </c>
    </row>
    <row r="652" spans="1:3">
      <c r="A652" t="s">
        <v>189</v>
      </c>
      <c r="C652">
        <v>0</v>
      </c>
    </row>
    <row r="653" spans="1:3">
      <c r="A653" t="s">
        <v>189</v>
      </c>
      <c r="C653">
        <v>0</v>
      </c>
    </row>
    <row r="654" spans="1:3">
      <c r="A654" t="s">
        <v>1649</v>
      </c>
      <c r="C654">
        <v>0</v>
      </c>
    </row>
    <row r="655" spans="1:3">
      <c r="A655" t="s">
        <v>190</v>
      </c>
      <c r="C655">
        <v>0</v>
      </c>
    </row>
    <row r="656" spans="1:3">
      <c r="A656" t="s">
        <v>191</v>
      </c>
      <c r="C656">
        <v>15</v>
      </c>
    </row>
    <row r="657" spans="1:3">
      <c r="A657" t="s">
        <v>191</v>
      </c>
      <c r="C657">
        <v>0</v>
      </c>
    </row>
    <row r="658" spans="1:3">
      <c r="A658" t="s">
        <v>191</v>
      </c>
      <c r="C658">
        <v>0</v>
      </c>
    </row>
    <row r="659" spans="1:3">
      <c r="A659" t="s">
        <v>191</v>
      </c>
      <c r="C659">
        <v>3</v>
      </c>
    </row>
    <row r="660" spans="1:3">
      <c r="A660" t="s">
        <v>191</v>
      </c>
      <c r="C660">
        <v>0</v>
      </c>
    </row>
    <row r="661" spans="1:3">
      <c r="A661" t="s">
        <v>191</v>
      </c>
      <c r="C661">
        <v>18</v>
      </c>
    </row>
    <row r="662" spans="1:3">
      <c r="A662" t="s">
        <v>191</v>
      </c>
      <c r="C662">
        <v>6</v>
      </c>
    </row>
    <row r="663" spans="1:3">
      <c r="A663" t="s">
        <v>191</v>
      </c>
      <c r="C663">
        <v>0</v>
      </c>
    </row>
    <row r="664" spans="1:3">
      <c r="A664" t="s">
        <v>191</v>
      </c>
      <c r="C664">
        <v>0</v>
      </c>
    </row>
    <row r="665" spans="1:3">
      <c r="A665" t="s">
        <v>191</v>
      </c>
      <c r="C665">
        <v>0</v>
      </c>
    </row>
    <row r="666" spans="1:3">
      <c r="A666" t="s">
        <v>191</v>
      </c>
      <c r="C666">
        <v>0</v>
      </c>
    </row>
    <row r="667" spans="1:3">
      <c r="A667" t="s">
        <v>439</v>
      </c>
      <c r="C667">
        <v>0</v>
      </c>
    </row>
    <row r="668" spans="1:3">
      <c r="A668" t="s">
        <v>439</v>
      </c>
      <c r="C668">
        <v>0</v>
      </c>
    </row>
    <row r="669" spans="1:3">
      <c r="A669" t="s">
        <v>1900</v>
      </c>
      <c r="C669">
        <v>0</v>
      </c>
    </row>
    <row r="670" spans="1:3">
      <c r="A670" t="s">
        <v>360</v>
      </c>
      <c r="C670">
        <v>0</v>
      </c>
    </row>
    <row r="671" spans="1:3">
      <c r="A671" t="s">
        <v>360</v>
      </c>
      <c r="C671">
        <v>0</v>
      </c>
    </row>
    <row r="672" spans="1:3">
      <c r="A672" t="s">
        <v>360</v>
      </c>
      <c r="C672">
        <v>0</v>
      </c>
    </row>
    <row r="673" spans="1:3">
      <c r="A673" t="s">
        <v>360</v>
      </c>
      <c r="C673">
        <v>0</v>
      </c>
    </row>
    <row r="674" spans="1:3">
      <c r="A674" t="s">
        <v>360</v>
      </c>
      <c r="C674">
        <v>3</v>
      </c>
    </row>
    <row r="675" spans="1:3">
      <c r="A675" t="s">
        <v>409</v>
      </c>
      <c r="C675">
        <v>0</v>
      </c>
    </row>
    <row r="676" spans="1:3">
      <c r="A676" t="s">
        <v>196</v>
      </c>
      <c r="C676">
        <v>0</v>
      </c>
    </row>
    <row r="677" spans="1:3">
      <c r="A677" t="s">
        <v>196</v>
      </c>
      <c r="C677">
        <v>0</v>
      </c>
    </row>
    <row r="678" spans="1:3">
      <c r="A678" t="s">
        <v>337</v>
      </c>
      <c r="C678">
        <v>0</v>
      </c>
    </row>
    <row r="679" spans="1:3">
      <c r="A679" t="s">
        <v>198</v>
      </c>
      <c r="C679">
        <v>0</v>
      </c>
    </row>
    <row r="680" spans="1:3">
      <c r="A680" t="s">
        <v>198</v>
      </c>
      <c r="C680">
        <v>0</v>
      </c>
    </row>
    <row r="681" spans="1:3">
      <c r="A681" t="s">
        <v>198</v>
      </c>
      <c r="C681">
        <v>6</v>
      </c>
    </row>
    <row r="682" spans="1:3">
      <c r="A682" t="s">
        <v>199</v>
      </c>
      <c r="C682">
        <v>9</v>
      </c>
    </row>
    <row r="683" spans="1:3">
      <c r="A683" t="s">
        <v>199</v>
      </c>
      <c r="C683">
        <v>0</v>
      </c>
    </row>
    <row r="684" spans="1:3">
      <c r="A684" t="s">
        <v>199</v>
      </c>
      <c r="C684">
        <v>0</v>
      </c>
    </row>
    <row r="685" spans="1:3">
      <c r="A685" t="s">
        <v>1890</v>
      </c>
      <c r="C685">
        <v>0</v>
      </c>
    </row>
    <row r="686" spans="1:3">
      <c r="A686" t="s">
        <v>1405</v>
      </c>
      <c r="C686">
        <v>0</v>
      </c>
    </row>
    <row r="687" spans="1:3">
      <c r="A687" t="s">
        <v>727</v>
      </c>
      <c r="C687">
        <v>0</v>
      </c>
    </row>
    <row r="688" spans="1:3">
      <c r="A688" t="s">
        <v>200</v>
      </c>
      <c r="C688">
        <v>0</v>
      </c>
    </row>
    <row r="689" spans="1:3">
      <c r="A689" t="s">
        <v>200</v>
      </c>
      <c r="C689">
        <v>0</v>
      </c>
    </row>
    <row r="690" spans="1:3">
      <c r="A690" t="s">
        <v>556</v>
      </c>
      <c r="C690">
        <v>3</v>
      </c>
    </row>
    <row r="691" spans="1:3">
      <c r="A691" t="s">
        <v>556</v>
      </c>
      <c r="C691">
        <v>0</v>
      </c>
    </row>
    <row r="692" spans="1:3">
      <c r="A692" t="s">
        <v>556</v>
      </c>
      <c r="C692">
        <v>0</v>
      </c>
    </row>
    <row r="693" spans="1:3">
      <c r="A693" t="s">
        <v>556</v>
      </c>
      <c r="C693">
        <v>0</v>
      </c>
    </row>
    <row r="694" spans="1:3">
      <c r="A694" t="s">
        <v>556</v>
      </c>
      <c r="C694">
        <v>0</v>
      </c>
    </row>
    <row r="695" spans="1:3">
      <c r="A695" t="s">
        <v>556</v>
      </c>
      <c r="C695">
        <v>0</v>
      </c>
    </row>
    <row r="696" spans="1:3">
      <c r="A696" t="s">
        <v>556</v>
      </c>
      <c r="C696">
        <v>0</v>
      </c>
    </row>
    <row r="697" spans="1:3">
      <c r="A697" t="s">
        <v>556</v>
      </c>
      <c r="C697">
        <v>3</v>
      </c>
    </row>
    <row r="698" spans="1:3">
      <c r="A698" t="s">
        <v>516</v>
      </c>
      <c r="C698">
        <v>0</v>
      </c>
    </row>
    <row r="699" spans="1:3">
      <c r="A699" t="s">
        <v>516</v>
      </c>
      <c r="C699">
        <v>0</v>
      </c>
    </row>
    <row r="700" spans="1:3">
      <c r="A700" t="s">
        <v>516</v>
      </c>
      <c r="C700">
        <v>0</v>
      </c>
    </row>
    <row r="701" spans="1:3">
      <c r="A701" t="s">
        <v>217</v>
      </c>
      <c r="C701">
        <v>15</v>
      </c>
    </row>
    <row r="702" spans="1:3">
      <c r="A702" t="s">
        <v>217</v>
      </c>
      <c r="C702">
        <v>0</v>
      </c>
    </row>
    <row r="703" spans="1:3">
      <c r="A703" t="s">
        <v>217</v>
      </c>
      <c r="C703">
        <v>0</v>
      </c>
    </row>
    <row r="704" spans="1:3">
      <c r="A704" t="s">
        <v>217</v>
      </c>
      <c r="C704">
        <v>0</v>
      </c>
    </row>
    <row r="705" spans="1:3">
      <c r="A705" t="s">
        <v>383</v>
      </c>
      <c r="C705">
        <v>0</v>
      </c>
    </row>
    <row r="706" spans="1:3">
      <c r="A706" t="s">
        <v>643</v>
      </c>
      <c r="C706">
        <v>0</v>
      </c>
    </row>
    <row r="707" spans="1:3">
      <c r="A707" t="s">
        <v>202</v>
      </c>
      <c r="C707">
        <v>24</v>
      </c>
    </row>
    <row r="708" spans="1:3">
      <c r="A708" t="s">
        <v>202</v>
      </c>
      <c r="C708">
        <v>0</v>
      </c>
    </row>
    <row r="709" spans="1:3">
      <c r="A709" t="s">
        <v>202</v>
      </c>
      <c r="C709">
        <v>15</v>
      </c>
    </row>
    <row r="710" spans="1:3">
      <c r="A710" t="s">
        <v>932</v>
      </c>
      <c r="C710">
        <v>6</v>
      </c>
    </row>
    <row r="711" spans="1:3">
      <c r="A711" t="s">
        <v>1340</v>
      </c>
      <c r="C711">
        <v>6</v>
      </c>
    </row>
    <row r="712" spans="1:3">
      <c r="A712" t="s">
        <v>1340</v>
      </c>
      <c r="C712">
        <v>6</v>
      </c>
    </row>
    <row r="713" spans="1:3">
      <c r="A713" t="s">
        <v>1340</v>
      </c>
      <c r="C713">
        <v>0</v>
      </c>
    </row>
    <row r="714" spans="1:3">
      <c r="A714" t="s">
        <v>1267</v>
      </c>
      <c r="C714">
        <v>0</v>
      </c>
    </row>
    <row r="715" spans="1:3">
      <c r="A715" t="s">
        <v>278</v>
      </c>
      <c r="C715">
        <v>0</v>
      </c>
    </row>
    <row r="716" spans="1:3">
      <c r="A716" t="s">
        <v>278</v>
      </c>
      <c r="C716">
        <v>0</v>
      </c>
    </row>
    <row r="717" spans="1:3">
      <c r="C717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955D0-3689-424E-8A2A-AABD61A86131}">
  <dimension ref="A1:K694"/>
  <sheetViews>
    <sheetView workbookViewId="0">
      <selection activeCell="G8" sqref="G8"/>
    </sheetView>
  </sheetViews>
  <sheetFormatPr defaultRowHeight="14.25"/>
  <cols>
    <col min="10" max="10" width="26.125" bestFit="1" customWidth="1"/>
    <col min="11" max="11" width="18.25" bestFit="1" customWidth="1"/>
    <col min="12" max="314" width="27.875" bestFit="1" customWidth="1"/>
    <col min="315" max="315" width="14.125" bestFit="1" customWidth="1"/>
  </cols>
  <sheetData>
    <row r="1" spans="1:11">
      <c r="A1" t="s">
        <v>2</v>
      </c>
      <c r="B1" t="s">
        <v>5</v>
      </c>
      <c r="D1" t="s">
        <v>2</v>
      </c>
      <c r="E1" t="s">
        <v>5</v>
      </c>
    </row>
    <row r="2" spans="1:11">
      <c r="A2" t="s">
        <v>984</v>
      </c>
      <c r="B2">
        <v>0</v>
      </c>
      <c r="D2" t="s">
        <v>984</v>
      </c>
      <c r="E2">
        <f>SUMIF($A$2:$A$694,D2,$B$2:$B$694)</f>
        <v>0</v>
      </c>
    </row>
    <row r="3" spans="1:11">
      <c r="A3" t="s">
        <v>984</v>
      </c>
      <c r="B3">
        <v>0</v>
      </c>
      <c r="D3" t="s">
        <v>1170</v>
      </c>
      <c r="E3">
        <f t="shared" ref="E3:E66" si="0">SUMIF($A$2:$A$694,D3,$B$2:$B$694)</f>
        <v>0</v>
      </c>
      <c r="J3" s="23" t="s">
        <v>5</v>
      </c>
      <c r="K3" t="s">
        <v>1635</v>
      </c>
    </row>
    <row r="4" spans="1:11">
      <c r="A4" t="s">
        <v>984</v>
      </c>
      <c r="B4">
        <v>0</v>
      </c>
      <c r="D4" t="s">
        <v>11</v>
      </c>
      <c r="E4">
        <f t="shared" si="0"/>
        <v>6</v>
      </c>
    </row>
    <row r="5" spans="1:11">
      <c r="A5" t="s">
        <v>1170</v>
      </c>
      <c r="B5">
        <v>0</v>
      </c>
      <c r="D5" t="s">
        <v>476</v>
      </c>
      <c r="E5">
        <f t="shared" si="0"/>
        <v>0</v>
      </c>
      <c r="J5" s="23" t="s">
        <v>340</v>
      </c>
      <c r="K5" t="s">
        <v>1575</v>
      </c>
    </row>
    <row r="6" spans="1:11">
      <c r="A6" t="s">
        <v>11</v>
      </c>
      <c r="B6">
        <v>0</v>
      </c>
      <c r="D6" t="s">
        <v>538</v>
      </c>
      <c r="E6">
        <f t="shared" si="0"/>
        <v>0</v>
      </c>
      <c r="J6" s="24" t="s">
        <v>11</v>
      </c>
      <c r="K6">
        <v>6</v>
      </c>
    </row>
    <row r="7" spans="1:11">
      <c r="A7" t="s">
        <v>11</v>
      </c>
      <c r="B7">
        <v>0</v>
      </c>
      <c r="D7" t="s">
        <v>12</v>
      </c>
      <c r="E7">
        <f t="shared" si="0"/>
        <v>3</v>
      </c>
      <c r="J7" s="160" t="s">
        <v>12</v>
      </c>
      <c r="K7" s="161">
        <v>3</v>
      </c>
    </row>
    <row r="8" spans="1:11">
      <c r="A8" t="s">
        <v>11</v>
      </c>
      <c r="B8">
        <v>6</v>
      </c>
      <c r="D8" t="s">
        <v>14</v>
      </c>
      <c r="E8">
        <f t="shared" si="0"/>
        <v>0</v>
      </c>
      <c r="J8" s="24" t="s">
        <v>18</v>
      </c>
      <c r="K8">
        <v>6</v>
      </c>
    </row>
    <row r="9" spans="1:11">
      <c r="A9" t="s">
        <v>11</v>
      </c>
      <c r="B9">
        <v>0</v>
      </c>
      <c r="D9" t="s">
        <v>266</v>
      </c>
      <c r="E9">
        <f t="shared" si="0"/>
        <v>0</v>
      </c>
      <c r="J9" s="160" t="s">
        <v>23</v>
      </c>
      <c r="K9" s="161">
        <v>12</v>
      </c>
    </row>
    <row r="10" spans="1:11">
      <c r="A10" t="s">
        <v>476</v>
      </c>
      <c r="B10">
        <v>0</v>
      </c>
      <c r="D10" t="s">
        <v>16</v>
      </c>
      <c r="E10">
        <f t="shared" si="0"/>
        <v>0</v>
      </c>
      <c r="J10" s="24" t="s">
        <v>314</v>
      </c>
      <c r="K10">
        <v>3</v>
      </c>
    </row>
    <row r="11" spans="1:11">
      <c r="A11" t="s">
        <v>538</v>
      </c>
      <c r="B11">
        <v>0</v>
      </c>
      <c r="D11" t="s">
        <v>18</v>
      </c>
      <c r="E11">
        <f t="shared" si="0"/>
        <v>6</v>
      </c>
      <c r="J11" s="160" t="s">
        <v>790</v>
      </c>
      <c r="K11" s="161">
        <v>3</v>
      </c>
    </row>
    <row r="12" spans="1:11">
      <c r="A12" t="s">
        <v>12</v>
      </c>
      <c r="B12">
        <v>0</v>
      </c>
      <c r="D12" t="s">
        <v>670</v>
      </c>
      <c r="E12">
        <f t="shared" si="0"/>
        <v>0</v>
      </c>
      <c r="J12" s="24" t="s">
        <v>416</v>
      </c>
      <c r="K12">
        <v>21</v>
      </c>
    </row>
    <row r="13" spans="1:11">
      <c r="A13" t="s">
        <v>12</v>
      </c>
      <c r="B13">
        <v>0</v>
      </c>
      <c r="D13" t="s">
        <v>682</v>
      </c>
      <c r="E13">
        <f t="shared" si="0"/>
        <v>0</v>
      </c>
      <c r="J13" s="160" t="s">
        <v>35</v>
      </c>
      <c r="K13" s="161">
        <v>6</v>
      </c>
    </row>
    <row r="14" spans="1:11">
      <c r="A14" t="s">
        <v>12</v>
      </c>
      <c r="B14">
        <v>0</v>
      </c>
      <c r="D14" t="s">
        <v>21</v>
      </c>
      <c r="E14">
        <f t="shared" si="0"/>
        <v>0</v>
      </c>
      <c r="J14" s="24" t="s">
        <v>524</v>
      </c>
      <c r="K14">
        <v>3</v>
      </c>
    </row>
    <row r="15" spans="1:11">
      <c r="A15" t="s">
        <v>12</v>
      </c>
      <c r="B15">
        <v>0</v>
      </c>
      <c r="D15" t="s">
        <v>711</v>
      </c>
      <c r="E15">
        <f t="shared" si="0"/>
        <v>0</v>
      </c>
      <c r="J15" s="160" t="s">
        <v>1260</v>
      </c>
      <c r="K15" s="161">
        <v>3</v>
      </c>
    </row>
    <row r="16" spans="1:11">
      <c r="A16" t="s">
        <v>12</v>
      </c>
      <c r="B16">
        <v>0</v>
      </c>
      <c r="D16" t="s">
        <v>23</v>
      </c>
      <c r="E16">
        <f t="shared" si="0"/>
        <v>12</v>
      </c>
      <c r="J16" s="24" t="s">
        <v>211</v>
      </c>
      <c r="K16">
        <v>6</v>
      </c>
    </row>
    <row r="17" spans="1:11">
      <c r="A17" t="s">
        <v>14</v>
      </c>
      <c r="B17">
        <v>0</v>
      </c>
      <c r="D17" t="s">
        <v>429</v>
      </c>
      <c r="E17">
        <f t="shared" si="0"/>
        <v>0</v>
      </c>
      <c r="J17" s="160" t="s">
        <v>487</v>
      </c>
      <c r="K17" s="161">
        <v>12</v>
      </c>
    </row>
    <row r="18" spans="1:11">
      <c r="A18" t="s">
        <v>14</v>
      </c>
      <c r="B18">
        <v>0</v>
      </c>
      <c r="D18" t="s">
        <v>610</v>
      </c>
      <c r="E18">
        <f t="shared" si="0"/>
        <v>0</v>
      </c>
      <c r="J18" s="24" t="s">
        <v>39</v>
      </c>
      <c r="K18">
        <v>9</v>
      </c>
    </row>
    <row r="19" spans="1:11">
      <c r="A19" t="s">
        <v>266</v>
      </c>
      <c r="B19">
        <v>0</v>
      </c>
      <c r="D19" t="s">
        <v>625</v>
      </c>
      <c r="E19">
        <f t="shared" si="0"/>
        <v>0</v>
      </c>
      <c r="J19" s="160" t="s">
        <v>42</v>
      </c>
      <c r="K19" s="161">
        <v>12</v>
      </c>
    </row>
    <row r="20" spans="1:11">
      <c r="A20" t="s">
        <v>16</v>
      </c>
      <c r="B20">
        <v>0</v>
      </c>
      <c r="D20" t="s">
        <v>314</v>
      </c>
      <c r="E20">
        <f t="shared" si="0"/>
        <v>3</v>
      </c>
      <c r="J20" s="24" t="s">
        <v>45</v>
      </c>
      <c r="K20">
        <v>6</v>
      </c>
    </row>
    <row r="21" spans="1:11">
      <c r="A21" t="s">
        <v>16</v>
      </c>
      <c r="B21">
        <v>0</v>
      </c>
      <c r="D21" t="s">
        <v>496</v>
      </c>
      <c r="E21">
        <f t="shared" si="0"/>
        <v>0</v>
      </c>
      <c r="J21" s="160" t="s">
        <v>205</v>
      </c>
      <c r="K21" s="161">
        <v>3</v>
      </c>
    </row>
    <row r="22" spans="1:11">
      <c r="A22" t="s">
        <v>18</v>
      </c>
      <c r="B22">
        <v>0</v>
      </c>
      <c r="D22" t="s">
        <v>1202</v>
      </c>
      <c r="E22">
        <f t="shared" si="0"/>
        <v>0</v>
      </c>
      <c r="J22" s="24" t="s">
        <v>49</v>
      </c>
      <c r="K22">
        <v>21</v>
      </c>
    </row>
    <row r="23" spans="1:11">
      <c r="A23" t="s">
        <v>18</v>
      </c>
      <c r="B23">
        <v>3</v>
      </c>
      <c r="D23" t="s">
        <v>849</v>
      </c>
      <c r="E23">
        <f t="shared" si="0"/>
        <v>0</v>
      </c>
      <c r="J23" s="160" t="s">
        <v>458</v>
      </c>
      <c r="K23" s="161">
        <v>15</v>
      </c>
    </row>
    <row r="24" spans="1:11">
      <c r="A24" t="s">
        <v>18</v>
      </c>
      <c r="B24">
        <v>3</v>
      </c>
      <c r="D24" t="s">
        <v>250</v>
      </c>
      <c r="E24">
        <f t="shared" si="0"/>
        <v>0</v>
      </c>
      <c r="J24" s="24" t="s">
        <v>2011</v>
      </c>
      <c r="K24">
        <v>3</v>
      </c>
    </row>
    <row r="25" spans="1:11">
      <c r="A25" t="s">
        <v>18</v>
      </c>
      <c r="B25">
        <v>0</v>
      </c>
      <c r="D25" t="s">
        <v>27</v>
      </c>
      <c r="E25">
        <f t="shared" si="0"/>
        <v>0</v>
      </c>
      <c r="J25" s="160" t="s">
        <v>1987</v>
      </c>
      <c r="K25" s="161">
        <v>12</v>
      </c>
    </row>
    <row r="26" spans="1:11">
      <c r="A26" t="s">
        <v>670</v>
      </c>
      <c r="B26">
        <v>0</v>
      </c>
      <c r="D26" t="s">
        <v>904</v>
      </c>
      <c r="E26">
        <f t="shared" si="0"/>
        <v>0</v>
      </c>
      <c r="J26" s="24" t="s">
        <v>831</v>
      </c>
      <c r="K26">
        <v>6</v>
      </c>
    </row>
    <row r="27" spans="1:11">
      <c r="A27" t="s">
        <v>682</v>
      </c>
      <c r="B27">
        <v>0</v>
      </c>
      <c r="D27" t="s">
        <v>237</v>
      </c>
      <c r="E27">
        <f t="shared" si="0"/>
        <v>0</v>
      </c>
      <c r="J27" s="160" t="s">
        <v>51</v>
      </c>
      <c r="K27" s="161">
        <v>9</v>
      </c>
    </row>
    <row r="28" spans="1:11">
      <c r="A28" t="s">
        <v>21</v>
      </c>
      <c r="B28">
        <v>0</v>
      </c>
      <c r="D28" t="s">
        <v>661</v>
      </c>
      <c r="E28">
        <f t="shared" si="0"/>
        <v>0</v>
      </c>
      <c r="J28" s="24" t="s">
        <v>52</v>
      </c>
      <c r="K28">
        <v>6</v>
      </c>
    </row>
    <row r="29" spans="1:11">
      <c r="A29" t="s">
        <v>711</v>
      </c>
      <c r="B29">
        <v>0</v>
      </c>
      <c r="D29" t="s">
        <v>30</v>
      </c>
      <c r="E29">
        <f t="shared" si="0"/>
        <v>0</v>
      </c>
      <c r="J29" s="160" t="s">
        <v>1812</v>
      </c>
      <c r="K29" s="161">
        <v>3</v>
      </c>
    </row>
    <row r="30" spans="1:11">
      <c r="A30" t="s">
        <v>23</v>
      </c>
      <c r="B30">
        <v>6</v>
      </c>
      <c r="D30" t="s">
        <v>790</v>
      </c>
      <c r="E30">
        <f t="shared" si="0"/>
        <v>3</v>
      </c>
      <c r="J30" s="24" t="s">
        <v>2004</v>
      </c>
      <c r="K30">
        <v>3</v>
      </c>
    </row>
    <row r="31" spans="1:11">
      <c r="A31" t="s">
        <v>23</v>
      </c>
      <c r="B31">
        <v>0</v>
      </c>
      <c r="D31" t="s">
        <v>498</v>
      </c>
      <c r="E31">
        <f t="shared" si="0"/>
        <v>0</v>
      </c>
      <c r="J31" s="160" t="s">
        <v>285</v>
      </c>
      <c r="K31" s="161">
        <v>6</v>
      </c>
    </row>
    <row r="32" spans="1:11">
      <c r="A32" t="s">
        <v>23</v>
      </c>
      <c r="B32">
        <v>3</v>
      </c>
      <c r="D32" t="s">
        <v>33</v>
      </c>
      <c r="E32">
        <f t="shared" si="0"/>
        <v>0</v>
      </c>
      <c r="J32" s="24" t="s">
        <v>311</v>
      </c>
      <c r="K32">
        <v>21</v>
      </c>
    </row>
    <row r="33" spans="1:11">
      <c r="A33" t="s">
        <v>23</v>
      </c>
      <c r="B33">
        <v>3</v>
      </c>
      <c r="D33" t="s">
        <v>1841</v>
      </c>
      <c r="E33">
        <f t="shared" si="0"/>
        <v>0</v>
      </c>
      <c r="J33" s="160" t="s">
        <v>2044</v>
      </c>
      <c r="K33" s="161">
        <v>3</v>
      </c>
    </row>
    <row r="34" spans="1:11">
      <c r="A34" t="s">
        <v>429</v>
      </c>
      <c r="B34">
        <v>0</v>
      </c>
      <c r="D34" t="s">
        <v>416</v>
      </c>
      <c r="E34">
        <f t="shared" si="0"/>
        <v>21</v>
      </c>
      <c r="J34" s="24" t="s">
        <v>56</v>
      </c>
      <c r="K34">
        <v>3</v>
      </c>
    </row>
    <row r="35" spans="1:11">
      <c r="A35" t="s">
        <v>429</v>
      </c>
      <c r="B35">
        <v>0</v>
      </c>
      <c r="D35" t="s">
        <v>317</v>
      </c>
      <c r="E35">
        <f t="shared" si="0"/>
        <v>0</v>
      </c>
      <c r="J35" s="160" t="s">
        <v>58</v>
      </c>
      <c r="K35" s="161">
        <v>36</v>
      </c>
    </row>
    <row r="36" spans="1:11">
      <c r="A36" t="s">
        <v>610</v>
      </c>
      <c r="B36">
        <v>0</v>
      </c>
      <c r="D36" t="s">
        <v>484</v>
      </c>
      <c r="E36">
        <f t="shared" si="0"/>
        <v>0</v>
      </c>
      <c r="J36" s="24" t="s">
        <v>60</v>
      </c>
      <c r="K36">
        <v>15</v>
      </c>
    </row>
    <row r="37" spans="1:11">
      <c r="A37" t="s">
        <v>610</v>
      </c>
      <c r="B37">
        <v>0</v>
      </c>
      <c r="D37" t="s">
        <v>526</v>
      </c>
      <c r="E37">
        <f t="shared" si="0"/>
        <v>0</v>
      </c>
      <c r="J37" s="160" t="s">
        <v>62</v>
      </c>
      <c r="K37" s="161">
        <v>6</v>
      </c>
    </row>
    <row r="38" spans="1:11">
      <c r="A38" t="s">
        <v>625</v>
      </c>
      <c r="B38">
        <v>0</v>
      </c>
      <c r="D38" t="s">
        <v>381</v>
      </c>
      <c r="E38">
        <f t="shared" si="0"/>
        <v>0</v>
      </c>
      <c r="J38" s="24" t="s">
        <v>338</v>
      </c>
      <c r="K38">
        <v>6</v>
      </c>
    </row>
    <row r="39" spans="1:11">
      <c r="A39" t="s">
        <v>625</v>
      </c>
      <c r="B39">
        <v>0</v>
      </c>
      <c r="D39" t="s">
        <v>536</v>
      </c>
      <c r="E39">
        <f t="shared" si="0"/>
        <v>0</v>
      </c>
      <c r="J39" s="160" t="s">
        <v>66</v>
      </c>
      <c r="K39" s="161">
        <v>12</v>
      </c>
    </row>
    <row r="40" spans="1:11">
      <c r="A40" t="s">
        <v>314</v>
      </c>
      <c r="B40">
        <v>3</v>
      </c>
      <c r="D40" t="s">
        <v>688</v>
      </c>
      <c r="E40">
        <f t="shared" si="0"/>
        <v>0</v>
      </c>
      <c r="J40" s="24" t="s">
        <v>70</v>
      </c>
      <c r="K40">
        <v>15</v>
      </c>
    </row>
    <row r="41" spans="1:11">
      <c r="A41" t="s">
        <v>314</v>
      </c>
      <c r="B41">
        <v>0</v>
      </c>
      <c r="D41" t="s">
        <v>885</v>
      </c>
      <c r="E41">
        <f t="shared" si="0"/>
        <v>0</v>
      </c>
      <c r="J41" s="160" t="s">
        <v>592</v>
      </c>
      <c r="K41" s="161">
        <v>6</v>
      </c>
    </row>
    <row r="42" spans="1:11">
      <c r="A42" t="s">
        <v>314</v>
      </c>
      <c r="B42">
        <v>0</v>
      </c>
      <c r="D42" t="s">
        <v>540</v>
      </c>
      <c r="E42">
        <f t="shared" si="0"/>
        <v>0</v>
      </c>
      <c r="J42" s="24" t="s">
        <v>1400</v>
      </c>
      <c r="K42">
        <v>6</v>
      </c>
    </row>
    <row r="43" spans="1:11">
      <c r="A43" t="s">
        <v>496</v>
      </c>
      <c r="B43">
        <v>0</v>
      </c>
      <c r="D43" t="s">
        <v>1750</v>
      </c>
      <c r="E43">
        <f t="shared" si="0"/>
        <v>0</v>
      </c>
      <c r="J43" s="160" t="s">
        <v>1611</v>
      </c>
      <c r="K43" s="161">
        <v>9</v>
      </c>
    </row>
    <row r="44" spans="1:11">
      <c r="A44" t="s">
        <v>1202</v>
      </c>
      <c r="B44">
        <v>0</v>
      </c>
      <c r="D44" t="s">
        <v>35</v>
      </c>
      <c r="E44">
        <f t="shared" si="0"/>
        <v>6</v>
      </c>
      <c r="J44" s="24" t="s">
        <v>725</v>
      </c>
      <c r="K44">
        <v>3</v>
      </c>
    </row>
    <row r="45" spans="1:11">
      <c r="A45" t="s">
        <v>849</v>
      </c>
      <c r="B45">
        <v>0</v>
      </c>
      <c r="D45" t="s">
        <v>524</v>
      </c>
      <c r="E45">
        <f t="shared" si="0"/>
        <v>3</v>
      </c>
      <c r="J45" s="160" t="s">
        <v>74</v>
      </c>
      <c r="K45" s="161">
        <v>21</v>
      </c>
    </row>
    <row r="46" spans="1:11">
      <c r="A46" t="s">
        <v>849</v>
      </c>
      <c r="B46">
        <v>0</v>
      </c>
      <c r="D46" t="s">
        <v>1505</v>
      </c>
      <c r="E46">
        <f t="shared" si="0"/>
        <v>0</v>
      </c>
      <c r="J46" s="24" t="s">
        <v>79</v>
      </c>
      <c r="K46">
        <v>6</v>
      </c>
    </row>
    <row r="47" spans="1:11">
      <c r="A47" t="s">
        <v>849</v>
      </c>
      <c r="B47">
        <v>0</v>
      </c>
      <c r="D47" t="s">
        <v>480</v>
      </c>
      <c r="E47">
        <f t="shared" si="0"/>
        <v>0</v>
      </c>
      <c r="J47" s="160" t="s">
        <v>356</v>
      </c>
      <c r="K47" s="161">
        <v>6</v>
      </c>
    </row>
    <row r="48" spans="1:11">
      <c r="A48" t="s">
        <v>250</v>
      </c>
      <c r="B48">
        <v>0</v>
      </c>
      <c r="D48" t="s">
        <v>432</v>
      </c>
      <c r="E48">
        <f t="shared" si="0"/>
        <v>0</v>
      </c>
      <c r="J48" s="24" t="s">
        <v>81</v>
      </c>
      <c r="K48">
        <v>9</v>
      </c>
    </row>
    <row r="49" spans="1:11">
      <c r="A49" t="s">
        <v>27</v>
      </c>
      <c r="B49">
        <v>0</v>
      </c>
      <c r="D49" t="s">
        <v>1260</v>
      </c>
      <c r="E49">
        <f t="shared" si="0"/>
        <v>3</v>
      </c>
      <c r="J49" s="160" t="s">
        <v>86</v>
      </c>
      <c r="K49" s="161">
        <v>9</v>
      </c>
    </row>
    <row r="50" spans="1:11">
      <c r="A50" t="s">
        <v>904</v>
      </c>
      <c r="B50">
        <v>0</v>
      </c>
      <c r="D50" t="s">
        <v>211</v>
      </c>
      <c r="E50">
        <f t="shared" si="0"/>
        <v>6</v>
      </c>
      <c r="J50" s="24" t="s">
        <v>83</v>
      </c>
      <c r="K50">
        <v>3</v>
      </c>
    </row>
    <row r="51" spans="1:11">
      <c r="A51" t="s">
        <v>237</v>
      </c>
      <c r="B51">
        <v>0</v>
      </c>
      <c r="D51" t="s">
        <v>474</v>
      </c>
      <c r="E51">
        <f t="shared" si="0"/>
        <v>0</v>
      </c>
      <c r="J51" s="160" t="s">
        <v>303</v>
      </c>
      <c r="K51" s="161">
        <v>6</v>
      </c>
    </row>
    <row r="52" spans="1:11">
      <c r="A52" t="s">
        <v>661</v>
      </c>
      <c r="B52">
        <v>0</v>
      </c>
      <c r="D52" t="s">
        <v>487</v>
      </c>
      <c r="E52">
        <f t="shared" si="0"/>
        <v>12</v>
      </c>
      <c r="J52" s="24" t="s">
        <v>572</v>
      </c>
      <c r="K52">
        <v>3</v>
      </c>
    </row>
    <row r="53" spans="1:11">
      <c r="A53" t="s">
        <v>30</v>
      </c>
      <c r="B53">
        <v>0</v>
      </c>
      <c r="D53" t="s">
        <v>302</v>
      </c>
      <c r="E53">
        <f t="shared" si="0"/>
        <v>0</v>
      </c>
      <c r="J53" s="160" t="s">
        <v>1233</v>
      </c>
      <c r="K53" s="161">
        <v>3</v>
      </c>
    </row>
    <row r="54" spans="1:11">
      <c r="A54" t="s">
        <v>790</v>
      </c>
      <c r="B54">
        <v>0</v>
      </c>
      <c r="D54" t="s">
        <v>39</v>
      </c>
      <c r="E54">
        <f t="shared" si="0"/>
        <v>9</v>
      </c>
      <c r="J54" s="24" t="s">
        <v>94</v>
      </c>
      <c r="K54">
        <v>3</v>
      </c>
    </row>
    <row r="55" spans="1:11">
      <c r="A55" t="s">
        <v>498</v>
      </c>
      <c r="B55">
        <v>0</v>
      </c>
      <c r="D55" t="s">
        <v>41</v>
      </c>
      <c r="E55">
        <f t="shared" si="0"/>
        <v>0</v>
      </c>
      <c r="J55" s="160" t="s">
        <v>95</v>
      </c>
      <c r="K55" s="161">
        <v>15</v>
      </c>
    </row>
    <row r="56" spans="1:11">
      <c r="A56" t="s">
        <v>33</v>
      </c>
      <c r="B56">
        <v>0</v>
      </c>
      <c r="D56" t="s">
        <v>42</v>
      </c>
      <c r="E56">
        <f t="shared" si="0"/>
        <v>12</v>
      </c>
      <c r="J56" s="24" t="s">
        <v>97</v>
      </c>
      <c r="K56">
        <v>45</v>
      </c>
    </row>
    <row r="57" spans="1:11">
      <c r="A57" t="s">
        <v>33</v>
      </c>
      <c r="B57">
        <v>0</v>
      </c>
      <c r="D57" t="s">
        <v>45</v>
      </c>
      <c r="E57">
        <f t="shared" si="0"/>
        <v>6</v>
      </c>
      <c r="J57" s="160" t="s">
        <v>1122</v>
      </c>
      <c r="K57" s="161">
        <v>3</v>
      </c>
    </row>
    <row r="58" spans="1:11">
      <c r="A58" t="s">
        <v>1841</v>
      </c>
      <c r="B58">
        <v>0</v>
      </c>
      <c r="D58" t="s">
        <v>552</v>
      </c>
      <c r="E58">
        <f t="shared" si="0"/>
        <v>0</v>
      </c>
      <c r="J58" s="24" t="s">
        <v>105</v>
      </c>
      <c r="K58">
        <v>15</v>
      </c>
    </row>
    <row r="59" spans="1:11">
      <c r="A59" t="s">
        <v>416</v>
      </c>
      <c r="B59">
        <v>0</v>
      </c>
      <c r="D59" t="s">
        <v>894</v>
      </c>
      <c r="E59">
        <f t="shared" si="0"/>
        <v>0</v>
      </c>
      <c r="J59" s="160" t="s">
        <v>107</v>
      </c>
      <c r="K59" s="161">
        <v>6</v>
      </c>
    </row>
    <row r="60" spans="1:11">
      <c r="A60" t="s">
        <v>416</v>
      </c>
      <c r="B60">
        <v>9</v>
      </c>
      <c r="D60" t="s">
        <v>205</v>
      </c>
      <c r="E60">
        <f t="shared" si="0"/>
        <v>3</v>
      </c>
      <c r="J60" s="24" t="s">
        <v>802</v>
      </c>
      <c r="K60">
        <v>3</v>
      </c>
    </row>
    <row r="61" spans="1:11">
      <c r="A61" t="s">
        <v>416</v>
      </c>
      <c r="B61">
        <v>9</v>
      </c>
      <c r="D61" t="s">
        <v>49</v>
      </c>
      <c r="E61">
        <f t="shared" si="0"/>
        <v>21</v>
      </c>
      <c r="J61" s="160" t="s">
        <v>834</v>
      </c>
      <c r="K61" s="161">
        <v>3</v>
      </c>
    </row>
    <row r="62" spans="1:11">
      <c r="A62" t="s">
        <v>416</v>
      </c>
      <c r="B62">
        <v>3</v>
      </c>
      <c r="D62" t="s">
        <v>379</v>
      </c>
      <c r="E62">
        <f t="shared" si="0"/>
        <v>0</v>
      </c>
      <c r="J62" s="24" t="s">
        <v>114</v>
      </c>
      <c r="K62">
        <v>15</v>
      </c>
    </row>
    <row r="63" spans="1:11">
      <c r="A63" t="s">
        <v>317</v>
      </c>
      <c r="B63">
        <v>0</v>
      </c>
      <c r="D63" t="s">
        <v>458</v>
      </c>
      <c r="E63">
        <f t="shared" si="0"/>
        <v>15</v>
      </c>
      <c r="J63" s="160" t="s">
        <v>263</v>
      </c>
      <c r="K63" s="161">
        <v>6</v>
      </c>
    </row>
    <row r="64" spans="1:11">
      <c r="A64" t="s">
        <v>484</v>
      </c>
      <c r="B64">
        <v>0</v>
      </c>
      <c r="D64" t="s">
        <v>1733</v>
      </c>
      <c r="E64">
        <f t="shared" si="0"/>
        <v>0</v>
      </c>
      <c r="J64" s="24" t="s">
        <v>120</v>
      </c>
      <c r="K64">
        <v>6</v>
      </c>
    </row>
    <row r="65" spans="1:11">
      <c r="A65" t="s">
        <v>526</v>
      </c>
      <c r="B65">
        <v>0</v>
      </c>
      <c r="D65" t="s">
        <v>831</v>
      </c>
      <c r="E65">
        <f t="shared" si="0"/>
        <v>6</v>
      </c>
      <c r="J65" s="160" t="s">
        <v>125</v>
      </c>
      <c r="K65" s="161">
        <v>3</v>
      </c>
    </row>
    <row r="66" spans="1:11">
      <c r="A66" t="s">
        <v>381</v>
      </c>
      <c r="B66">
        <v>0</v>
      </c>
      <c r="D66" t="s">
        <v>51</v>
      </c>
      <c r="E66">
        <f t="shared" si="0"/>
        <v>9</v>
      </c>
      <c r="J66" s="24" t="s">
        <v>665</v>
      </c>
      <c r="K66">
        <v>3</v>
      </c>
    </row>
    <row r="67" spans="1:11">
      <c r="A67" t="s">
        <v>536</v>
      </c>
      <c r="B67">
        <v>0</v>
      </c>
      <c r="D67" t="s">
        <v>218</v>
      </c>
      <c r="E67">
        <f t="shared" ref="E67:E130" si="1">SUMIF($A$2:$A$694,D67,$B$2:$B$694)</f>
        <v>0</v>
      </c>
      <c r="J67" s="160" t="s">
        <v>126</v>
      </c>
      <c r="K67" s="161">
        <v>9</v>
      </c>
    </row>
    <row r="68" spans="1:11">
      <c r="A68" t="s">
        <v>688</v>
      </c>
      <c r="B68">
        <v>0</v>
      </c>
      <c r="D68" t="s">
        <v>1275</v>
      </c>
      <c r="E68">
        <f t="shared" si="1"/>
        <v>0</v>
      </c>
      <c r="J68" s="24" t="s">
        <v>268</v>
      </c>
      <c r="K68">
        <v>3</v>
      </c>
    </row>
    <row r="69" spans="1:11">
      <c r="A69" t="s">
        <v>885</v>
      </c>
      <c r="B69">
        <v>0</v>
      </c>
      <c r="D69" t="s">
        <v>52</v>
      </c>
      <c r="E69">
        <f t="shared" si="1"/>
        <v>6</v>
      </c>
      <c r="J69" s="160" t="s">
        <v>131</v>
      </c>
      <c r="K69" s="161">
        <v>21</v>
      </c>
    </row>
    <row r="70" spans="1:11">
      <c r="A70" t="s">
        <v>540</v>
      </c>
      <c r="B70">
        <v>0</v>
      </c>
      <c r="D70" t="s">
        <v>1812</v>
      </c>
      <c r="E70">
        <f t="shared" si="1"/>
        <v>3</v>
      </c>
      <c r="J70" s="24" t="s">
        <v>133</v>
      </c>
      <c r="K70">
        <v>6</v>
      </c>
    </row>
    <row r="71" spans="1:11">
      <c r="A71" t="s">
        <v>1750</v>
      </c>
      <c r="B71">
        <v>0</v>
      </c>
      <c r="D71" t="s">
        <v>323</v>
      </c>
      <c r="E71">
        <f t="shared" si="1"/>
        <v>0</v>
      </c>
      <c r="J71" s="160" t="s">
        <v>1146</v>
      </c>
      <c r="K71" s="161">
        <v>18</v>
      </c>
    </row>
    <row r="72" spans="1:11">
      <c r="A72" t="s">
        <v>35</v>
      </c>
      <c r="B72">
        <v>3</v>
      </c>
      <c r="D72" t="s">
        <v>518</v>
      </c>
      <c r="E72">
        <f t="shared" si="1"/>
        <v>0</v>
      </c>
      <c r="J72" s="24" t="s">
        <v>2028</v>
      </c>
      <c r="K72">
        <v>6</v>
      </c>
    </row>
    <row r="73" spans="1:11">
      <c r="A73" t="s">
        <v>35</v>
      </c>
      <c r="B73">
        <v>3</v>
      </c>
      <c r="D73" t="s">
        <v>233</v>
      </c>
      <c r="E73">
        <f t="shared" si="1"/>
        <v>0</v>
      </c>
      <c r="J73" s="160" t="s">
        <v>1031</v>
      </c>
      <c r="K73" s="161">
        <v>9</v>
      </c>
    </row>
    <row r="74" spans="1:11">
      <c r="A74" t="s">
        <v>524</v>
      </c>
      <c r="B74">
        <v>0</v>
      </c>
      <c r="D74" t="s">
        <v>1346</v>
      </c>
      <c r="E74">
        <f t="shared" si="1"/>
        <v>0</v>
      </c>
      <c r="J74" s="24" t="s">
        <v>1161</v>
      </c>
      <c r="K74">
        <v>3</v>
      </c>
    </row>
    <row r="75" spans="1:11">
      <c r="A75" t="s">
        <v>524</v>
      </c>
      <c r="B75">
        <v>3</v>
      </c>
      <c r="D75" t="s">
        <v>285</v>
      </c>
      <c r="E75">
        <f t="shared" si="1"/>
        <v>6</v>
      </c>
      <c r="J75" s="160" t="s">
        <v>2071</v>
      </c>
      <c r="K75" s="161">
        <v>3</v>
      </c>
    </row>
    <row r="76" spans="1:11">
      <c r="A76" t="s">
        <v>1505</v>
      </c>
      <c r="B76">
        <v>0</v>
      </c>
      <c r="D76" t="s">
        <v>311</v>
      </c>
      <c r="E76">
        <f t="shared" si="1"/>
        <v>21</v>
      </c>
      <c r="J76" s="24" t="s">
        <v>139</v>
      </c>
      <c r="K76">
        <v>18</v>
      </c>
    </row>
    <row r="77" spans="1:11">
      <c r="A77" t="s">
        <v>480</v>
      </c>
      <c r="B77">
        <v>0</v>
      </c>
      <c r="D77" t="s">
        <v>56</v>
      </c>
      <c r="E77">
        <f t="shared" si="1"/>
        <v>3</v>
      </c>
      <c r="J77" s="160" t="s">
        <v>282</v>
      </c>
      <c r="K77" s="161">
        <v>6</v>
      </c>
    </row>
    <row r="78" spans="1:11">
      <c r="A78" t="s">
        <v>480</v>
      </c>
      <c r="B78">
        <v>0</v>
      </c>
      <c r="D78" t="s">
        <v>598</v>
      </c>
      <c r="E78">
        <f t="shared" si="1"/>
        <v>0</v>
      </c>
      <c r="J78" s="24" t="s">
        <v>1167</v>
      </c>
      <c r="K78">
        <v>3</v>
      </c>
    </row>
    <row r="79" spans="1:11">
      <c r="A79" t="s">
        <v>432</v>
      </c>
      <c r="B79">
        <v>0</v>
      </c>
      <c r="D79" t="s">
        <v>58</v>
      </c>
      <c r="E79">
        <f t="shared" si="1"/>
        <v>36</v>
      </c>
      <c r="J79" s="160" t="s">
        <v>148</v>
      </c>
      <c r="K79" s="161">
        <v>3</v>
      </c>
    </row>
    <row r="80" spans="1:11">
      <c r="A80" t="s">
        <v>432</v>
      </c>
      <c r="B80">
        <v>0</v>
      </c>
      <c r="D80" t="s">
        <v>60</v>
      </c>
      <c r="E80">
        <f t="shared" si="1"/>
        <v>15</v>
      </c>
      <c r="J80" s="24" t="s">
        <v>1184</v>
      </c>
      <c r="K80">
        <v>3</v>
      </c>
    </row>
    <row r="81" spans="1:11">
      <c r="A81" t="s">
        <v>432</v>
      </c>
      <c r="B81">
        <v>0</v>
      </c>
      <c r="D81" t="s">
        <v>62</v>
      </c>
      <c r="E81">
        <f t="shared" si="1"/>
        <v>6</v>
      </c>
      <c r="J81" s="160" t="s">
        <v>1070</v>
      </c>
      <c r="K81" s="161">
        <v>3</v>
      </c>
    </row>
    <row r="82" spans="1:11">
      <c r="A82" t="s">
        <v>1260</v>
      </c>
      <c r="B82">
        <v>3</v>
      </c>
      <c r="D82" t="s">
        <v>1747</v>
      </c>
      <c r="E82">
        <f t="shared" si="1"/>
        <v>0</v>
      </c>
      <c r="J82" s="24" t="s">
        <v>641</v>
      </c>
      <c r="K82">
        <v>9</v>
      </c>
    </row>
    <row r="83" spans="1:11">
      <c r="A83" t="s">
        <v>211</v>
      </c>
      <c r="B83">
        <v>0</v>
      </c>
      <c r="D83" t="s">
        <v>411</v>
      </c>
      <c r="E83">
        <f t="shared" si="1"/>
        <v>0</v>
      </c>
      <c r="J83" s="160" t="s">
        <v>153</v>
      </c>
      <c r="K83" s="161">
        <v>21</v>
      </c>
    </row>
    <row r="84" spans="1:11">
      <c r="A84" t="s">
        <v>474</v>
      </c>
      <c r="B84">
        <v>0</v>
      </c>
      <c r="D84" t="s">
        <v>1111</v>
      </c>
      <c r="E84">
        <f t="shared" si="1"/>
        <v>0</v>
      </c>
      <c r="J84" s="24" t="s">
        <v>1221</v>
      </c>
      <c r="K84">
        <v>6</v>
      </c>
    </row>
    <row r="85" spans="1:11">
      <c r="A85" t="s">
        <v>487</v>
      </c>
      <c r="B85">
        <v>0</v>
      </c>
      <c r="D85" t="s">
        <v>477</v>
      </c>
      <c r="E85">
        <f t="shared" si="1"/>
        <v>0</v>
      </c>
      <c r="J85" s="160" t="s">
        <v>157</v>
      </c>
      <c r="K85" s="161">
        <v>24</v>
      </c>
    </row>
    <row r="86" spans="1:11">
      <c r="A86" t="s">
        <v>487</v>
      </c>
      <c r="B86">
        <v>12</v>
      </c>
      <c r="D86" t="s">
        <v>338</v>
      </c>
      <c r="E86">
        <f t="shared" si="1"/>
        <v>6</v>
      </c>
      <c r="J86" s="24" t="s">
        <v>349</v>
      </c>
      <c r="K86">
        <v>3</v>
      </c>
    </row>
    <row r="87" spans="1:11">
      <c r="A87" t="s">
        <v>302</v>
      </c>
      <c r="B87">
        <v>0</v>
      </c>
      <c r="D87" t="s">
        <v>66</v>
      </c>
      <c r="E87">
        <f t="shared" si="1"/>
        <v>12</v>
      </c>
      <c r="J87" s="160" t="s">
        <v>163</v>
      </c>
      <c r="K87" s="161">
        <v>15</v>
      </c>
    </row>
    <row r="88" spans="1:11">
      <c r="A88" t="s">
        <v>302</v>
      </c>
      <c r="B88">
        <v>0</v>
      </c>
      <c r="D88" t="s">
        <v>1290</v>
      </c>
      <c r="E88">
        <f t="shared" si="1"/>
        <v>0</v>
      </c>
      <c r="J88" s="24" t="s">
        <v>165</v>
      </c>
      <c r="K88">
        <v>6</v>
      </c>
    </row>
    <row r="89" spans="1:11">
      <c r="A89" t="s">
        <v>302</v>
      </c>
      <c r="B89">
        <v>0</v>
      </c>
      <c r="D89" t="s">
        <v>70</v>
      </c>
      <c r="E89">
        <f t="shared" si="1"/>
        <v>15</v>
      </c>
      <c r="J89" s="160" t="s">
        <v>1464</v>
      </c>
      <c r="K89" s="161">
        <v>3</v>
      </c>
    </row>
    <row r="90" spans="1:11">
      <c r="A90" t="s">
        <v>39</v>
      </c>
      <c r="B90">
        <v>9</v>
      </c>
      <c r="D90" t="s">
        <v>592</v>
      </c>
      <c r="E90">
        <f t="shared" si="1"/>
        <v>6</v>
      </c>
      <c r="J90" s="24" t="s">
        <v>520</v>
      </c>
      <c r="K90">
        <v>3</v>
      </c>
    </row>
    <row r="91" spans="1:11">
      <c r="A91" t="s">
        <v>41</v>
      </c>
      <c r="B91">
        <v>0</v>
      </c>
      <c r="D91" t="s">
        <v>1400</v>
      </c>
      <c r="E91">
        <f t="shared" si="1"/>
        <v>6</v>
      </c>
      <c r="J91" s="160" t="s">
        <v>174</v>
      </c>
      <c r="K91" s="161">
        <v>6</v>
      </c>
    </row>
    <row r="92" spans="1:11">
      <c r="A92" t="s">
        <v>42</v>
      </c>
      <c r="B92">
        <v>6</v>
      </c>
      <c r="D92" t="s">
        <v>1611</v>
      </c>
      <c r="E92">
        <f t="shared" si="1"/>
        <v>9</v>
      </c>
      <c r="J92" s="24" t="s">
        <v>1450</v>
      </c>
      <c r="K92">
        <v>3</v>
      </c>
    </row>
    <row r="93" spans="1:11">
      <c r="A93" t="s">
        <v>42</v>
      </c>
      <c r="B93">
        <v>0</v>
      </c>
      <c r="D93" t="s">
        <v>725</v>
      </c>
      <c r="E93">
        <f t="shared" si="1"/>
        <v>3</v>
      </c>
      <c r="J93" s="160" t="s">
        <v>680</v>
      </c>
      <c r="K93" s="161">
        <v>6</v>
      </c>
    </row>
    <row r="94" spans="1:11">
      <c r="A94" t="s">
        <v>42</v>
      </c>
      <c r="B94">
        <v>0</v>
      </c>
      <c r="D94" t="s">
        <v>73</v>
      </c>
      <c r="E94">
        <f t="shared" si="1"/>
        <v>0</v>
      </c>
      <c r="J94" s="24" t="s">
        <v>227</v>
      </c>
      <c r="K94">
        <v>3</v>
      </c>
    </row>
    <row r="95" spans="1:11">
      <c r="A95" t="s">
        <v>42</v>
      </c>
      <c r="B95">
        <v>0</v>
      </c>
      <c r="D95" t="s">
        <v>851</v>
      </c>
      <c r="E95">
        <f t="shared" si="1"/>
        <v>0</v>
      </c>
      <c r="J95" s="160" t="s">
        <v>178</v>
      </c>
      <c r="K95" s="161">
        <v>15</v>
      </c>
    </row>
    <row r="96" spans="1:11">
      <c r="A96" t="s">
        <v>42</v>
      </c>
      <c r="B96">
        <v>0</v>
      </c>
      <c r="D96" t="s">
        <v>1088</v>
      </c>
      <c r="E96">
        <f t="shared" si="1"/>
        <v>0</v>
      </c>
      <c r="J96" s="24" t="s">
        <v>328</v>
      </c>
      <c r="K96">
        <v>9</v>
      </c>
    </row>
    <row r="97" spans="1:11">
      <c r="A97" t="s">
        <v>42</v>
      </c>
      <c r="B97">
        <v>0</v>
      </c>
      <c r="D97" t="s">
        <v>393</v>
      </c>
      <c r="E97">
        <f t="shared" si="1"/>
        <v>0</v>
      </c>
      <c r="J97" s="160" t="s">
        <v>182</v>
      </c>
      <c r="K97" s="161">
        <v>15</v>
      </c>
    </row>
    <row r="98" spans="1:11">
      <c r="A98" t="s">
        <v>42</v>
      </c>
      <c r="B98">
        <v>0</v>
      </c>
      <c r="D98" t="s">
        <v>74</v>
      </c>
      <c r="E98">
        <f t="shared" si="1"/>
        <v>21</v>
      </c>
      <c r="J98" s="24" t="s">
        <v>184</v>
      </c>
      <c r="K98">
        <v>18</v>
      </c>
    </row>
    <row r="99" spans="1:11">
      <c r="A99" t="s">
        <v>42</v>
      </c>
      <c r="B99">
        <v>6</v>
      </c>
      <c r="D99" t="s">
        <v>76</v>
      </c>
      <c r="E99">
        <f t="shared" si="1"/>
        <v>0</v>
      </c>
      <c r="J99" s="160" t="s">
        <v>234</v>
      </c>
      <c r="K99" s="161">
        <v>3</v>
      </c>
    </row>
    <row r="100" spans="1:11">
      <c r="A100" t="s">
        <v>42</v>
      </c>
      <c r="B100">
        <v>0</v>
      </c>
      <c r="D100" t="s">
        <v>79</v>
      </c>
      <c r="E100">
        <f t="shared" si="1"/>
        <v>6</v>
      </c>
      <c r="J100" s="24" t="s">
        <v>188</v>
      </c>
      <c r="K100">
        <v>9</v>
      </c>
    </row>
    <row r="101" spans="1:11">
      <c r="A101" t="s">
        <v>42</v>
      </c>
      <c r="B101">
        <v>0</v>
      </c>
      <c r="D101" t="s">
        <v>534</v>
      </c>
      <c r="E101">
        <f t="shared" si="1"/>
        <v>0</v>
      </c>
      <c r="J101" s="160" t="s">
        <v>1649</v>
      </c>
      <c r="K101" s="161">
        <v>6</v>
      </c>
    </row>
    <row r="102" spans="1:11">
      <c r="A102" t="s">
        <v>45</v>
      </c>
      <c r="B102">
        <v>0</v>
      </c>
      <c r="D102" t="s">
        <v>356</v>
      </c>
      <c r="E102">
        <f t="shared" si="1"/>
        <v>6</v>
      </c>
      <c r="J102" s="24" t="s">
        <v>191</v>
      </c>
      <c r="K102">
        <v>27</v>
      </c>
    </row>
    <row r="103" spans="1:11">
      <c r="A103" t="s">
        <v>45</v>
      </c>
      <c r="B103">
        <v>0</v>
      </c>
      <c r="D103" t="s">
        <v>288</v>
      </c>
      <c r="E103">
        <f t="shared" si="1"/>
        <v>0</v>
      </c>
      <c r="J103" s="160" t="s">
        <v>198</v>
      </c>
      <c r="K103" s="161">
        <v>9</v>
      </c>
    </row>
    <row r="104" spans="1:11">
      <c r="A104" t="s">
        <v>45</v>
      </c>
      <c r="B104">
        <v>0</v>
      </c>
      <c r="D104" t="s">
        <v>554</v>
      </c>
      <c r="E104">
        <f t="shared" si="1"/>
        <v>0</v>
      </c>
      <c r="J104" s="24" t="s">
        <v>199</v>
      </c>
      <c r="K104">
        <v>27</v>
      </c>
    </row>
    <row r="105" spans="1:11">
      <c r="A105" t="s">
        <v>45</v>
      </c>
      <c r="B105">
        <v>6</v>
      </c>
      <c r="D105" t="s">
        <v>1184</v>
      </c>
      <c r="E105">
        <f t="shared" si="1"/>
        <v>3</v>
      </c>
      <c r="J105" s="160" t="s">
        <v>1405</v>
      </c>
      <c r="K105" s="161">
        <v>12</v>
      </c>
    </row>
    <row r="106" spans="1:11">
      <c r="A106" t="s">
        <v>552</v>
      </c>
      <c r="B106">
        <v>0</v>
      </c>
      <c r="D106" t="s">
        <v>81</v>
      </c>
      <c r="E106">
        <f t="shared" si="1"/>
        <v>9</v>
      </c>
      <c r="J106" s="24" t="s">
        <v>556</v>
      </c>
      <c r="K106">
        <v>45</v>
      </c>
    </row>
    <row r="107" spans="1:11">
      <c r="A107" t="s">
        <v>894</v>
      </c>
      <c r="B107">
        <v>0</v>
      </c>
      <c r="D107" t="s">
        <v>452</v>
      </c>
      <c r="E107">
        <f t="shared" si="1"/>
        <v>0</v>
      </c>
      <c r="J107" s="160" t="s">
        <v>217</v>
      </c>
      <c r="K107" s="161">
        <v>3</v>
      </c>
    </row>
    <row r="108" spans="1:11">
      <c r="A108" t="s">
        <v>894</v>
      </c>
      <c r="B108">
        <v>0</v>
      </c>
      <c r="D108" t="s">
        <v>86</v>
      </c>
      <c r="E108">
        <f t="shared" si="1"/>
        <v>9</v>
      </c>
      <c r="J108" s="24" t="s">
        <v>202</v>
      </c>
      <c r="K108">
        <v>27</v>
      </c>
    </row>
    <row r="109" spans="1:11">
      <c r="A109" t="s">
        <v>205</v>
      </c>
      <c r="B109">
        <v>0</v>
      </c>
      <c r="D109" t="s">
        <v>1176</v>
      </c>
      <c r="E109">
        <f t="shared" si="1"/>
        <v>0</v>
      </c>
      <c r="J109" s="160" t="s">
        <v>1340</v>
      </c>
      <c r="K109" s="161">
        <v>15</v>
      </c>
    </row>
    <row r="110" spans="1:11">
      <c r="A110" t="s">
        <v>205</v>
      </c>
      <c r="B110">
        <v>3</v>
      </c>
      <c r="D110" t="s">
        <v>83</v>
      </c>
      <c r="E110">
        <f t="shared" si="1"/>
        <v>3</v>
      </c>
      <c r="J110" s="24" t="s">
        <v>341</v>
      </c>
      <c r="K110">
        <v>993</v>
      </c>
    </row>
    <row r="111" spans="1:11">
      <c r="A111" t="s">
        <v>49</v>
      </c>
      <c r="B111">
        <v>21</v>
      </c>
      <c r="D111" t="s">
        <v>91</v>
      </c>
      <c r="E111">
        <f t="shared" si="1"/>
        <v>0</v>
      </c>
    </row>
    <row r="112" spans="1:11">
      <c r="A112" t="s">
        <v>379</v>
      </c>
      <c r="B112">
        <v>0</v>
      </c>
      <c r="D112" t="s">
        <v>303</v>
      </c>
      <c r="E112">
        <f t="shared" si="1"/>
        <v>6</v>
      </c>
    </row>
    <row r="113" spans="1:5">
      <c r="A113" t="s">
        <v>458</v>
      </c>
      <c r="B113">
        <v>0</v>
      </c>
      <c r="D113" t="s">
        <v>354</v>
      </c>
      <c r="E113">
        <f t="shared" si="1"/>
        <v>0</v>
      </c>
    </row>
    <row r="114" spans="1:5">
      <c r="A114" t="s">
        <v>458</v>
      </c>
      <c r="B114">
        <v>0</v>
      </c>
      <c r="D114" t="s">
        <v>572</v>
      </c>
      <c r="E114">
        <f t="shared" si="1"/>
        <v>3</v>
      </c>
    </row>
    <row r="115" spans="1:5">
      <c r="A115" t="s">
        <v>458</v>
      </c>
      <c r="B115">
        <v>9</v>
      </c>
      <c r="D115" t="s">
        <v>590</v>
      </c>
      <c r="E115">
        <f t="shared" si="1"/>
        <v>0</v>
      </c>
    </row>
    <row r="116" spans="1:5">
      <c r="A116" t="s">
        <v>458</v>
      </c>
      <c r="B116">
        <v>6</v>
      </c>
      <c r="D116" t="s">
        <v>1231</v>
      </c>
      <c r="E116">
        <f t="shared" si="1"/>
        <v>0</v>
      </c>
    </row>
    <row r="117" spans="1:5">
      <c r="A117" t="s">
        <v>1733</v>
      </c>
      <c r="B117">
        <v>0</v>
      </c>
      <c r="D117" t="s">
        <v>1233</v>
      </c>
      <c r="E117">
        <f t="shared" si="1"/>
        <v>3</v>
      </c>
    </row>
    <row r="118" spans="1:5">
      <c r="A118" t="s">
        <v>831</v>
      </c>
      <c r="B118">
        <v>0</v>
      </c>
      <c r="D118" t="s">
        <v>92</v>
      </c>
      <c r="E118">
        <f t="shared" si="1"/>
        <v>0</v>
      </c>
    </row>
    <row r="119" spans="1:5">
      <c r="A119" t="s">
        <v>831</v>
      </c>
      <c r="B119">
        <v>6</v>
      </c>
      <c r="D119" t="s">
        <v>1359</v>
      </c>
      <c r="E119">
        <f t="shared" si="1"/>
        <v>0</v>
      </c>
    </row>
    <row r="120" spans="1:5">
      <c r="A120" t="s">
        <v>51</v>
      </c>
      <c r="B120">
        <v>0</v>
      </c>
      <c r="D120" t="s">
        <v>863</v>
      </c>
      <c r="E120">
        <f t="shared" si="1"/>
        <v>0</v>
      </c>
    </row>
    <row r="121" spans="1:5">
      <c r="A121" t="s">
        <v>51</v>
      </c>
      <c r="B121">
        <v>9</v>
      </c>
      <c r="D121" t="s">
        <v>403</v>
      </c>
      <c r="E121">
        <f t="shared" si="1"/>
        <v>0</v>
      </c>
    </row>
    <row r="122" spans="1:5">
      <c r="A122" t="s">
        <v>218</v>
      </c>
      <c r="B122">
        <v>0</v>
      </c>
      <c r="D122" t="s">
        <v>828</v>
      </c>
      <c r="E122">
        <f t="shared" si="1"/>
        <v>0</v>
      </c>
    </row>
    <row r="123" spans="1:5">
      <c r="A123" t="s">
        <v>1275</v>
      </c>
      <c r="B123">
        <v>0</v>
      </c>
      <c r="D123" t="s">
        <v>1659</v>
      </c>
      <c r="E123">
        <f t="shared" si="1"/>
        <v>0</v>
      </c>
    </row>
    <row r="124" spans="1:5">
      <c r="A124" t="s">
        <v>52</v>
      </c>
      <c r="B124">
        <v>0</v>
      </c>
      <c r="D124" t="s">
        <v>309</v>
      </c>
      <c r="E124">
        <f t="shared" si="1"/>
        <v>0</v>
      </c>
    </row>
    <row r="125" spans="1:5">
      <c r="A125" t="s">
        <v>52</v>
      </c>
      <c r="B125">
        <v>0</v>
      </c>
      <c r="D125" t="s">
        <v>713</v>
      </c>
      <c r="E125">
        <f t="shared" si="1"/>
        <v>0</v>
      </c>
    </row>
    <row r="126" spans="1:5">
      <c r="A126" t="s">
        <v>52</v>
      </c>
      <c r="B126">
        <v>6</v>
      </c>
      <c r="D126" t="s">
        <v>94</v>
      </c>
      <c r="E126">
        <f t="shared" si="1"/>
        <v>3</v>
      </c>
    </row>
    <row r="127" spans="1:5">
      <c r="A127" t="s">
        <v>1812</v>
      </c>
      <c r="B127">
        <v>3</v>
      </c>
      <c r="D127" t="s">
        <v>1257</v>
      </c>
      <c r="E127">
        <f t="shared" si="1"/>
        <v>0</v>
      </c>
    </row>
    <row r="128" spans="1:5">
      <c r="A128" t="s">
        <v>323</v>
      </c>
      <c r="B128">
        <v>0</v>
      </c>
      <c r="D128" t="s">
        <v>95</v>
      </c>
      <c r="E128">
        <f t="shared" si="1"/>
        <v>15</v>
      </c>
    </row>
    <row r="129" spans="1:5">
      <c r="A129" t="s">
        <v>518</v>
      </c>
      <c r="B129">
        <v>0</v>
      </c>
      <c r="D129" t="s">
        <v>97</v>
      </c>
      <c r="E129">
        <f t="shared" si="1"/>
        <v>45</v>
      </c>
    </row>
    <row r="130" spans="1:5">
      <c r="A130" t="s">
        <v>233</v>
      </c>
      <c r="B130">
        <v>0</v>
      </c>
      <c r="D130" t="s">
        <v>1909</v>
      </c>
      <c r="E130">
        <f t="shared" si="1"/>
        <v>0</v>
      </c>
    </row>
    <row r="131" spans="1:5">
      <c r="A131" t="s">
        <v>1346</v>
      </c>
      <c r="B131">
        <v>0</v>
      </c>
      <c r="D131" t="s">
        <v>102</v>
      </c>
      <c r="E131">
        <f t="shared" ref="E131:E194" si="2">SUMIF($A$2:$A$694,D131,$B$2:$B$694)</f>
        <v>0</v>
      </c>
    </row>
    <row r="132" spans="1:5">
      <c r="A132" t="s">
        <v>285</v>
      </c>
      <c r="B132">
        <v>0</v>
      </c>
      <c r="D132" t="s">
        <v>1122</v>
      </c>
      <c r="E132">
        <f t="shared" si="2"/>
        <v>3</v>
      </c>
    </row>
    <row r="133" spans="1:5">
      <c r="A133" t="s">
        <v>285</v>
      </c>
      <c r="B133">
        <v>0</v>
      </c>
      <c r="D133" t="s">
        <v>616</v>
      </c>
      <c r="E133">
        <f t="shared" si="2"/>
        <v>0</v>
      </c>
    </row>
    <row r="134" spans="1:5">
      <c r="A134" t="s">
        <v>285</v>
      </c>
      <c r="B134">
        <v>0</v>
      </c>
      <c r="D134" t="s">
        <v>841</v>
      </c>
      <c r="E134">
        <f t="shared" si="2"/>
        <v>0</v>
      </c>
    </row>
    <row r="135" spans="1:5">
      <c r="A135" t="s">
        <v>285</v>
      </c>
      <c r="B135">
        <v>0</v>
      </c>
      <c r="D135" t="s">
        <v>529</v>
      </c>
      <c r="E135">
        <f t="shared" si="2"/>
        <v>0</v>
      </c>
    </row>
    <row r="136" spans="1:5">
      <c r="A136" t="s">
        <v>285</v>
      </c>
      <c r="B136">
        <v>0</v>
      </c>
      <c r="D136" t="s">
        <v>372</v>
      </c>
      <c r="E136">
        <f t="shared" si="2"/>
        <v>0</v>
      </c>
    </row>
    <row r="137" spans="1:5">
      <c r="A137" t="s">
        <v>285</v>
      </c>
      <c r="B137">
        <v>6</v>
      </c>
      <c r="D137" t="s">
        <v>435</v>
      </c>
      <c r="E137">
        <f t="shared" si="2"/>
        <v>0</v>
      </c>
    </row>
    <row r="138" spans="1:5">
      <c r="A138" t="s">
        <v>285</v>
      </c>
      <c r="B138">
        <v>0</v>
      </c>
      <c r="D138" t="s">
        <v>401</v>
      </c>
      <c r="E138">
        <f t="shared" si="2"/>
        <v>0</v>
      </c>
    </row>
    <row r="139" spans="1:5">
      <c r="A139" t="s">
        <v>311</v>
      </c>
      <c r="B139">
        <v>0</v>
      </c>
      <c r="D139" t="s">
        <v>375</v>
      </c>
      <c r="E139">
        <f t="shared" si="2"/>
        <v>0</v>
      </c>
    </row>
    <row r="140" spans="1:5">
      <c r="A140" t="s">
        <v>311</v>
      </c>
      <c r="B140">
        <v>0</v>
      </c>
      <c r="D140" t="s">
        <v>105</v>
      </c>
      <c r="E140">
        <f t="shared" si="2"/>
        <v>15</v>
      </c>
    </row>
    <row r="141" spans="1:5">
      <c r="A141" t="s">
        <v>311</v>
      </c>
      <c r="B141">
        <v>0</v>
      </c>
      <c r="D141" t="s">
        <v>388</v>
      </c>
      <c r="E141">
        <f t="shared" si="2"/>
        <v>0</v>
      </c>
    </row>
    <row r="142" spans="1:5">
      <c r="A142" t="s">
        <v>311</v>
      </c>
      <c r="B142">
        <v>0</v>
      </c>
      <c r="D142" t="s">
        <v>585</v>
      </c>
      <c r="E142">
        <f t="shared" si="2"/>
        <v>0</v>
      </c>
    </row>
    <row r="143" spans="1:5">
      <c r="A143" t="s">
        <v>311</v>
      </c>
      <c r="B143">
        <v>21</v>
      </c>
      <c r="D143" t="s">
        <v>107</v>
      </c>
      <c r="E143">
        <f t="shared" si="2"/>
        <v>6</v>
      </c>
    </row>
    <row r="144" spans="1:5">
      <c r="A144" t="s">
        <v>311</v>
      </c>
      <c r="B144">
        <v>0</v>
      </c>
      <c r="D144" t="s">
        <v>110</v>
      </c>
      <c r="E144">
        <f t="shared" si="2"/>
        <v>0</v>
      </c>
    </row>
    <row r="145" spans="1:5">
      <c r="A145" t="s">
        <v>311</v>
      </c>
      <c r="B145">
        <v>0</v>
      </c>
      <c r="D145" t="s">
        <v>1225</v>
      </c>
      <c r="E145">
        <f t="shared" si="2"/>
        <v>0</v>
      </c>
    </row>
    <row r="146" spans="1:5">
      <c r="A146" t="s">
        <v>56</v>
      </c>
      <c r="B146">
        <v>0</v>
      </c>
      <c r="D146" t="s">
        <v>802</v>
      </c>
      <c r="E146">
        <f t="shared" si="2"/>
        <v>3</v>
      </c>
    </row>
    <row r="147" spans="1:5">
      <c r="A147" t="s">
        <v>56</v>
      </c>
      <c r="B147">
        <v>0</v>
      </c>
      <c r="D147" t="s">
        <v>427</v>
      </c>
      <c r="E147">
        <f t="shared" si="2"/>
        <v>0</v>
      </c>
    </row>
    <row r="148" spans="1:5">
      <c r="A148" t="s">
        <v>598</v>
      </c>
      <c r="B148">
        <v>0</v>
      </c>
      <c r="D148" t="s">
        <v>1067</v>
      </c>
      <c r="E148">
        <f t="shared" si="2"/>
        <v>0</v>
      </c>
    </row>
    <row r="149" spans="1:5">
      <c r="A149" t="s">
        <v>598</v>
      </c>
      <c r="B149">
        <v>0</v>
      </c>
      <c r="D149" t="s">
        <v>834</v>
      </c>
      <c r="E149">
        <f t="shared" si="2"/>
        <v>3</v>
      </c>
    </row>
    <row r="150" spans="1:5">
      <c r="A150" t="s">
        <v>598</v>
      </c>
      <c r="B150">
        <v>0</v>
      </c>
      <c r="D150" t="s">
        <v>906</v>
      </c>
      <c r="E150">
        <f t="shared" si="2"/>
        <v>0</v>
      </c>
    </row>
    <row r="151" spans="1:5">
      <c r="A151" t="s">
        <v>58</v>
      </c>
      <c r="B151">
        <v>0</v>
      </c>
      <c r="D151" t="s">
        <v>776</v>
      </c>
      <c r="E151">
        <f t="shared" si="2"/>
        <v>0</v>
      </c>
    </row>
    <row r="152" spans="1:5">
      <c r="A152" t="s">
        <v>58</v>
      </c>
      <c r="B152">
        <v>12</v>
      </c>
      <c r="D152" t="s">
        <v>561</v>
      </c>
      <c r="E152">
        <f t="shared" si="2"/>
        <v>0</v>
      </c>
    </row>
    <row r="153" spans="1:5">
      <c r="A153" t="s">
        <v>58</v>
      </c>
      <c r="B153">
        <v>9</v>
      </c>
      <c r="D153" t="s">
        <v>1387</v>
      </c>
      <c r="E153">
        <f t="shared" si="2"/>
        <v>0</v>
      </c>
    </row>
    <row r="154" spans="1:5">
      <c r="A154" t="s">
        <v>58</v>
      </c>
      <c r="B154">
        <v>12</v>
      </c>
      <c r="D154" t="s">
        <v>114</v>
      </c>
      <c r="E154">
        <f t="shared" si="2"/>
        <v>15</v>
      </c>
    </row>
    <row r="155" spans="1:5">
      <c r="A155" t="s">
        <v>58</v>
      </c>
      <c r="B155">
        <v>0</v>
      </c>
      <c r="D155" t="s">
        <v>563</v>
      </c>
      <c r="E155">
        <f t="shared" si="2"/>
        <v>0</v>
      </c>
    </row>
    <row r="156" spans="1:5">
      <c r="A156" t="s">
        <v>58</v>
      </c>
      <c r="B156">
        <v>0</v>
      </c>
      <c r="D156" t="s">
        <v>272</v>
      </c>
      <c r="E156">
        <f t="shared" si="2"/>
        <v>0</v>
      </c>
    </row>
    <row r="157" spans="1:5">
      <c r="A157" t="s">
        <v>58</v>
      </c>
      <c r="B157">
        <v>0</v>
      </c>
      <c r="D157" t="s">
        <v>637</v>
      </c>
      <c r="E157">
        <f t="shared" si="2"/>
        <v>0</v>
      </c>
    </row>
    <row r="158" spans="1:5">
      <c r="A158" t="s">
        <v>58</v>
      </c>
      <c r="B158">
        <v>0</v>
      </c>
      <c r="D158" t="s">
        <v>421</v>
      </c>
      <c r="E158">
        <f t="shared" si="2"/>
        <v>0</v>
      </c>
    </row>
    <row r="159" spans="1:5">
      <c r="A159" t="s">
        <v>58</v>
      </c>
      <c r="B159">
        <v>0</v>
      </c>
      <c r="D159" t="s">
        <v>668</v>
      </c>
      <c r="E159">
        <f t="shared" si="2"/>
        <v>0</v>
      </c>
    </row>
    <row r="160" spans="1:5">
      <c r="A160" t="s">
        <v>58</v>
      </c>
      <c r="B160">
        <v>3</v>
      </c>
      <c r="D160" t="s">
        <v>118</v>
      </c>
      <c r="E160">
        <f t="shared" si="2"/>
        <v>0</v>
      </c>
    </row>
    <row r="161" spans="1:5">
      <c r="A161" t="s">
        <v>60</v>
      </c>
      <c r="B161">
        <v>9</v>
      </c>
      <c r="D161" t="s">
        <v>263</v>
      </c>
      <c r="E161">
        <f t="shared" si="2"/>
        <v>6</v>
      </c>
    </row>
    <row r="162" spans="1:5">
      <c r="A162" t="s">
        <v>60</v>
      </c>
      <c r="B162">
        <v>0</v>
      </c>
      <c r="D162" t="s">
        <v>119</v>
      </c>
      <c r="E162">
        <f t="shared" si="2"/>
        <v>0</v>
      </c>
    </row>
    <row r="163" spans="1:5">
      <c r="A163" t="s">
        <v>60</v>
      </c>
      <c r="B163">
        <v>6</v>
      </c>
      <c r="D163" t="s">
        <v>446</v>
      </c>
      <c r="E163">
        <f t="shared" si="2"/>
        <v>0</v>
      </c>
    </row>
    <row r="164" spans="1:5">
      <c r="A164" t="s">
        <v>60</v>
      </c>
      <c r="B164">
        <v>0</v>
      </c>
      <c r="D164" t="s">
        <v>120</v>
      </c>
      <c r="E164">
        <f t="shared" si="2"/>
        <v>6</v>
      </c>
    </row>
    <row r="165" spans="1:5">
      <c r="A165" t="s">
        <v>60</v>
      </c>
      <c r="B165">
        <v>0</v>
      </c>
      <c r="D165" t="s">
        <v>1657</v>
      </c>
      <c r="E165">
        <f t="shared" si="2"/>
        <v>0</v>
      </c>
    </row>
    <row r="166" spans="1:5">
      <c r="A166" t="s">
        <v>60</v>
      </c>
      <c r="B166">
        <v>0</v>
      </c>
      <c r="D166" t="s">
        <v>124</v>
      </c>
      <c r="E166">
        <f t="shared" si="2"/>
        <v>0</v>
      </c>
    </row>
    <row r="167" spans="1:5">
      <c r="A167" t="s">
        <v>60</v>
      </c>
      <c r="B167">
        <v>0</v>
      </c>
      <c r="D167" t="s">
        <v>698</v>
      </c>
      <c r="E167">
        <f t="shared" si="2"/>
        <v>0</v>
      </c>
    </row>
    <row r="168" spans="1:5">
      <c r="A168" t="s">
        <v>60</v>
      </c>
      <c r="B168">
        <v>0</v>
      </c>
      <c r="D168" t="s">
        <v>125</v>
      </c>
      <c r="E168">
        <f t="shared" si="2"/>
        <v>3</v>
      </c>
    </row>
    <row r="169" spans="1:5">
      <c r="A169" t="s">
        <v>62</v>
      </c>
      <c r="B169">
        <v>0</v>
      </c>
      <c r="D169" t="s">
        <v>1338</v>
      </c>
      <c r="E169">
        <f t="shared" si="2"/>
        <v>0</v>
      </c>
    </row>
    <row r="170" spans="1:5">
      <c r="A170" t="s">
        <v>62</v>
      </c>
      <c r="B170">
        <v>0</v>
      </c>
      <c r="D170" t="s">
        <v>587</v>
      </c>
      <c r="E170">
        <f t="shared" si="2"/>
        <v>0</v>
      </c>
    </row>
    <row r="171" spans="1:5">
      <c r="A171" t="s">
        <v>62</v>
      </c>
      <c r="B171">
        <v>0</v>
      </c>
      <c r="D171" t="s">
        <v>665</v>
      </c>
      <c r="E171">
        <f t="shared" si="2"/>
        <v>3</v>
      </c>
    </row>
    <row r="172" spans="1:5">
      <c r="A172" t="s">
        <v>62</v>
      </c>
      <c r="B172">
        <v>0</v>
      </c>
      <c r="D172" t="s">
        <v>258</v>
      </c>
      <c r="E172">
        <f t="shared" si="2"/>
        <v>0</v>
      </c>
    </row>
    <row r="173" spans="1:5">
      <c r="A173" t="s">
        <v>62</v>
      </c>
      <c r="B173">
        <v>0</v>
      </c>
      <c r="D173" t="s">
        <v>126</v>
      </c>
      <c r="E173">
        <f t="shared" si="2"/>
        <v>9</v>
      </c>
    </row>
    <row r="174" spans="1:5">
      <c r="A174" t="s">
        <v>62</v>
      </c>
      <c r="B174">
        <v>0</v>
      </c>
      <c r="D174" t="s">
        <v>127</v>
      </c>
      <c r="E174">
        <f t="shared" si="2"/>
        <v>0</v>
      </c>
    </row>
    <row r="175" spans="1:5">
      <c r="A175" t="s">
        <v>62</v>
      </c>
      <c r="B175">
        <v>0</v>
      </c>
      <c r="D175" t="s">
        <v>715</v>
      </c>
      <c r="E175">
        <f t="shared" si="2"/>
        <v>0</v>
      </c>
    </row>
    <row r="176" spans="1:5">
      <c r="A176" t="s">
        <v>62</v>
      </c>
      <c r="B176">
        <v>0</v>
      </c>
      <c r="D176" t="s">
        <v>268</v>
      </c>
      <c r="E176">
        <f t="shared" si="2"/>
        <v>3</v>
      </c>
    </row>
    <row r="177" spans="1:5">
      <c r="A177" t="s">
        <v>62</v>
      </c>
      <c r="B177">
        <v>0</v>
      </c>
      <c r="D177" t="s">
        <v>128</v>
      </c>
      <c r="E177">
        <f t="shared" si="2"/>
        <v>0</v>
      </c>
    </row>
    <row r="178" spans="1:5">
      <c r="A178" t="s">
        <v>62</v>
      </c>
      <c r="B178">
        <v>0</v>
      </c>
      <c r="D178" t="s">
        <v>131</v>
      </c>
      <c r="E178">
        <f t="shared" si="2"/>
        <v>21</v>
      </c>
    </row>
    <row r="179" spans="1:5">
      <c r="A179" t="s">
        <v>62</v>
      </c>
      <c r="B179">
        <v>3</v>
      </c>
      <c r="D179" t="s">
        <v>133</v>
      </c>
      <c r="E179">
        <f t="shared" si="2"/>
        <v>6</v>
      </c>
    </row>
    <row r="180" spans="1:5">
      <c r="A180" t="s">
        <v>62</v>
      </c>
      <c r="B180">
        <v>0</v>
      </c>
      <c r="D180" t="s">
        <v>1146</v>
      </c>
      <c r="E180">
        <f t="shared" si="2"/>
        <v>18</v>
      </c>
    </row>
    <row r="181" spans="1:5">
      <c r="A181" t="s">
        <v>1747</v>
      </c>
      <c r="B181">
        <v>0</v>
      </c>
      <c r="D181" t="s">
        <v>613</v>
      </c>
      <c r="E181">
        <f t="shared" si="2"/>
        <v>0</v>
      </c>
    </row>
    <row r="182" spans="1:5">
      <c r="A182" t="s">
        <v>411</v>
      </c>
      <c r="B182">
        <v>0</v>
      </c>
      <c r="D182" t="s">
        <v>395</v>
      </c>
      <c r="E182">
        <f t="shared" si="2"/>
        <v>0</v>
      </c>
    </row>
    <row r="183" spans="1:5">
      <c r="A183" t="s">
        <v>1111</v>
      </c>
      <c r="B183">
        <v>0</v>
      </c>
      <c r="D183" t="s">
        <v>532</v>
      </c>
      <c r="E183">
        <f t="shared" si="2"/>
        <v>0</v>
      </c>
    </row>
    <row r="184" spans="1:5">
      <c r="A184" t="s">
        <v>477</v>
      </c>
      <c r="B184">
        <v>0</v>
      </c>
      <c r="D184" t="s">
        <v>135</v>
      </c>
      <c r="E184">
        <f t="shared" si="2"/>
        <v>0</v>
      </c>
    </row>
    <row r="185" spans="1:5">
      <c r="A185" t="s">
        <v>477</v>
      </c>
      <c r="B185">
        <v>0</v>
      </c>
      <c r="D185" t="s">
        <v>137</v>
      </c>
      <c r="E185">
        <f t="shared" si="2"/>
        <v>0</v>
      </c>
    </row>
    <row r="186" spans="1:5">
      <c r="A186" t="s">
        <v>477</v>
      </c>
      <c r="B186">
        <v>0</v>
      </c>
      <c r="D186" t="s">
        <v>386</v>
      </c>
      <c r="E186">
        <f t="shared" si="2"/>
        <v>0</v>
      </c>
    </row>
    <row r="187" spans="1:5">
      <c r="A187" t="s">
        <v>338</v>
      </c>
      <c r="B187">
        <v>6</v>
      </c>
      <c r="D187" t="s">
        <v>467</v>
      </c>
      <c r="E187">
        <f t="shared" si="2"/>
        <v>0</v>
      </c>
    </row>
    <row r="188" spans="1:5">
      <c r="A188" t="s">
        <v>66</v>
      </c>
      <c r="B188">
        <v>6</v>
      </c>
      <c r="D188" t="s">
        <v>1031</v>
      </c>
      <c r="E188">
        <f t="shared" si="2"/>
        <v>9</v>
      </c>
    </row>
    <row r="189" spans="1:5">
      <c r="A189" t="s">
        <v>66</v>
      </c>
      <c r="B189">
        <v>0</v>
      </c>
      <c r="D189" t="s">
        <v>1161</v>
      </c>
      <c r="E189">
        <f t="shared" si="2"/>
        <v>3</v>
      </c>
    </row>
    <row r="190" spans="1:5">
      <c r="A190" t="s">
        <v>66</v>
      </c>
      <c r="B190">
        <v>0</v>
      </c>
      <c r="D190" t="s">
        <v>423</v>
      </c>
      <c r="E190">
        <f t="shared" si="2"/>
        <v>0</v>
      </c>
    </row>
    <row r="191" spans="1:5">
      <c r="A191" t="s">
        <v>66</v>
      </c>
      <c r="B191">
        <v>6</v>
      </c>
      <c r="D191" t="s">
        <v>332</v>
      </c>
      <c r="E191">
        <f t="shared" si="2"/>
        <v>0</v>
      </c>
    </row>
    <row r="192" spans="1:5">
      <c r="A192" t="s">
        <v>66</v>
      </c>
      <c r="B192">
        <v>0</v>
      </c>
      <c r="D192" t="s">
        <v>139</v>
      </c>
      <c r="E192">
        <f t="shared" si="2"/>
        <v>18</v>
      </c>
    </row>
    <row r="193" spans="1:5">
      <c r="A193" t="s">
        <v>66</v>
      </c>
      <c r="B193">
        <v>0</v>
      </c>
      <c r="D193" t="s">
        <v>871</v>
      </c>
      <c r="E193">
        <f t="shared" si="2"/>
        <v>0</v>
      </c>
    </row>
    <row r="194" spans="1:5">
      <c r="A194" t="s">
        <v>66</v>
      </c>
      <c r="B194">
        <v>0</v>
      </c>
      <c r="D194" t="s">
        <v>141</v>
      </c>
      <c r="E194">
        <f t="shared" si="2"/>
        <v>0</v>
      </c>
    </row>
    <row r="195" spans="1:5">
      <c r="A195" t="s">
        <v>1290</v>
      </c>
      <c r="B195">
        <v>0</v>
      </c>
      <c r="D195" t="s">
        <v>282</v>
      </c>
      <c r="E195">
        <f t="shared" ref="E195:E258" si="3">SUMIF($A$2:$A$694,D195,$B$2:$B$694)</f>
        <v>6</v>
      </c>
    </row>
    <row r="196" spans="1:5">
      <c r="A196" t="s">
        <v>70</v>
      </c>
      <c r="B196">
        <v>6</v>
      </c>
      <c r="D196" t="s">
        <v>1804</v>
      </c>
      <c r="E196">
        <f t="shared" si="3"/>
        <v>0</v>
      </c>
    </row>
    <row r="197" spans="1:5">
      <c r="A197" t="s">
        <v>70</v>
      </c>
      <c r="B197">
        <v>0</v>
      </c>
      <c r="D197" t="s">
        <v>869</v>
      </c>
      <c r="E197">
        <f t="shared" si="3"/>
        <v>0</v>
      </c>
    </row>
    <row r="198" spans="1:5">
      <c r="A198" t="s">
        <v>70</v>
      </c>
      <c r="B198">
        <v>0</v>
      </c>
      <c r="D198" t="s">
        <v>493</v>
      </c>
      <c r="E198">
        <f t="shared" si="3"/>
        <v>0</v>
      </c>
    </row>
    <row r="199" spans="1:5">
      <c r="A199" t="s">
        <v>70</v>
      </c>
      <c r="B199">
        <v>0</v>
      </c>
      <c r="D199" t="s">
        <v>891</v>
      </c>
      <c r="E199">
        <f t="shared" si="3"/>
        <v>0</v>
      </c>
    </row>
    <row r="200" spans="1:5">
      <c r="A200" t="s">
        <v>70</v>
      </c>
      <c r="B200">
        <v>0</v>
      </c>
      <c r="D200" t="s">
        <v>229</v>
      </c>
      <c r="E200">
        <f t="shared" si="3"/>
        <v>0</v>
      </c>
    </row>
    <row r="201" spans="1:5">
      <c r="A201" t="s">
        <v>70</v>
      </c>
      <c r="B201">
        <v>0</v>
      </c>
      <c r="D201" t="s">
        <v>142</v>
      </c>
      <c r="E201">
        <f t="shared" si="3"/>
        <v>0</v>
      </c>
    </row>
    <row r="202" spans="1:5">
      <c r="A202" t="s">
        <v>70</v>
      </c>
      <c r="B202">
        <v>9</v>
      </c>
      <c r="D202" t="s">
        <v>224</v>
      </c>
      <c r="E202">
        <f t="shared" si="3"/>
        <v>0</v>
      </c>
    </row>
    <row r="203" spans="1:5">
      <c r="A203" t="s">
        <v>592</v>
      </c>
      <c r="B203">
        <v>3</v>
      </c>
      <c r="D203" t="s">
        <v>390</v>
      </c>
      <c r="E203">
        <f t="shared" si="3"/>
        <v>0</v>
      </c>
    </row>
    <row r="204" spans="1:5">
      <c r="A204" t="s">
        <v>592</v>
      </c>
      <c r="B204">
        <v>0</v>
      </c>
      <c r="D204" t="s">
        <v>147</v>
      </c>
      <c r="E204">
        <f t="shared" si="3"/>
        <v>0</v>
      </c>
    </row>
    <row r="205" spans="1:5">
      <c r="A205" t="s">
        <v>592</v>
      </c>
      <c r="B205">
        <v>3</v>
      </c>
      <c r="D205" t="s">
        <v>694</v>
      </c>
      <c r="E205">
        <f t="shared" si="3"/>
        <v>0</v>
      </c>
    </row>
    <row r="206" spans="1:5">
      <c r="A206" t="s">
        <v>1400</v>
      </c>
      <c r="B206">
        <v>0</v>
      </c>
      <c r="D206" t="s">
        <v>1082</v>
      </c>
      <c r="E206">
        <f t="shared" si="3"/>
        <v>0</v>
      </c>
    </row>
    <row r="207" spans="1:5">
      <c r="A207" t="s">
        <v>1400</v>
      </c>
      <c r="B207">
        <v>0</v>
      </c>
      <c r="D207" t="s">
        <v>1548</v>
      </c>
      <c r="E207">
        <f t="shared" si="3"/>
        <v>0</v>
      </c>
    </row>
    <row r="208" spans="1:5">
      <c r="A208" t="s">
        <v>1400</v>
      </c>
      <c r="B208">
        <v>3</v>
      </c>
      <c r="D208" t="s">
        <v>1243</v>
      </c>
      <c r="E208">
        <f t="shared" si="3"/>
        <v>0</v>
      </c>
    </row>
    <row r="209" spans="1:5">
      <c r="A209" t="s">
        <v>1611</v>
      </c>
      <c r="B209">
        <v>9</v>
      </c>
      <c r="D209" t="s">
        <v>407</v>
      </c>
      <c r="E209">
        <f t="shared" si="3"/>
        <v>0</v>
      </c>
    </row>
    <row r="210" spans="1:5">
      <c r="A210" t="s">
        <v>1611</v>
      </c>
      <c r="B210">
        <v>0</v>
      </c>
      <c r="D210" t="s">
        <v>1167</v>
      </c>
      <c r="E210">
        <f t="shared" si="3"/>
        <v>3</v>
      </c>
    </row>
    <row r="211" spans="1:5">
      <c r="A211" t="s">
        <v>725</v>
      </c>
      <c r="B211">
        <v>0</v>
      </c>
      <c r="D211" t="s">
        <v>908</v>
      </c>
      <c r="E211">
        <f t="shared" si="3"/>
        <v>0</v>
      </c>
    </row>
    <row r="212" spans="1:5">
      <c r="A212" t="s">
        <v>725</v>
      </c>
      <c r="B212">
        <v>0</v>
      </c>
      <c r="D212" t="s">
        <v>735</v>
      </c>
      <c r="E212">
        <f t="shared" si="3"/>
        <v>0</v>
      </c>
    </row>
    <row r="213" spans="1:5">
      <c r="A213" t="s">
        <v>73</v>
      </c>
      <c r="B213">
        <v>0</v>
      </c>
      <c r="D213" t="s">
        <v>148</v>
      </c>
      <c r="E213">
        <f t="shared" si="3"/>
        <v>3</v>
      </c>
    </row>
    <row r="214" spans="1:5">
      <c r="A214" t="s">
        <v>73</v>
      </c>
      <c r="B214">
        <v>0</v>
      </c>
      <c r="D214" t="s">
        <v>151</v>
      </c>
      <c r="E214">
        <f t="shared" si="3"/>
        <v>0</v>
      </c>
    </row>
    <row r="215" spans="1:5">
      <c r="A215" t="s">
        <v>73</v>
      </c>
      <c r="B215">
        <v>0</v>
      </c>
      <c r="D215" t="s">
        <v>358</v>
      </c>
      <c r="E215">
        <f t="shared" si="3"/>
        <v>0</v>
      </c>
    </row>
    <row r="216" spans="1:5">
      <c r="A216" t="s">
        <v>851</v>
      </c>
      <c r="B216">
        <v>0</v>
      </c>
      <c r="D216" t="s">
        <v>1950</v>
      </c>
      <c r="E216">
        <f t="shared" si="3"/>
        <v>0</v>
      </c>
    </row>
    <row r="217" spans="1:5">
      <c r="A217" t="s">
        <v>851</v>
      </c>
      <c r="B217">
        <v>0</v>
      </c>
      <c r="D217" t="s">
        <v>1808</v>
      </c>
      <c r="E217">
        <f t="shared" si="3"/>
        <v>0</v>
      </c>
    </row>
    <row r="218" spans="1:5">
      <c r="A218" t="s">
        <v>1088</v>
      </c>
      <c r="B218">
        <v>0</v>
      </c>
      <c r="D218" t="s">
        <v>152</v>
      </c>
      <c r="E218">
        <f t="shared" si="3"/>
        <v>0</v>
      </c>
    </row>
    <row r="219" spans="1:5">
      <c r="A219" t="s">
        <v>393</v>
      </c>
      <c r="B219">
        <v>0</v>
      </c>
      <c r="D219" t="s">
        <v>565</v>
      </c>
      <c r="E219">
        <f t="shared" si="3"/>
        <v>0</v>
      </c>
    </row>
    <row r="220" spans="1:5">
      <c r="A220" t="s">
        <v>393</v>
      </c>
      <c r="B220">
        <v>0</v>
      </c>
      <c r="D220" t="s">
        <v>1013</v>
      </c>
      <c r="E220">
        <f t="shared" si="3"/>
        <v>0</v>
      </c>
    </row>
    <row r="221" spans="1:5">
      <c r="A221" t="s">
        <v>74</v>
      </c>
      <c r="B221">
        <v>12</v>
      </c>
      <c r="D221" t="s">
        <v>1070</v>
      </c>
      <c r="E221">
        <f t="shared" si="3"/>
        <v>3</v>
      </c>
    </row>
    <row r="222" spans="1:5">
      <c r="A222" t="s">
        <v>74</v>
      </c>
      <c r="B222">
        <v>0</v>
      </c>
      <c r="D222" t="s">
        <v>641</v>
      </c>
      <c r="E222">
        <f t="shared" si="3"/>
        <v>9</v>
      </c>
    </row>
    <row r="223" spans="1:5">
      <c r="A223" t="s">
        <v>74</v>
      </c>
      <c r="B223">
        <v>0</v>
      </c>
      <c r="D223" t="s">
        <v>153</v>
      </c>
      <c r="E223">
        <f t="shared" si="3"/>
        <v>21</v>
      </c>
    </row>
    <row r="224" spans="1:5">
      <c r="A224" t="s">
        <v>74</v>
      </c>
      <c r="B224">
        <v>9</v>
      </c>
      <c r="D224" t="s">
        <v>672</v>
      </c>
      <c r="E224">
        <f t="shared" si="3"/>
        <v>0</v>
      </c>
    </row>
    <row r="225" spans="1:5">
      <c r="A225" t="s">
        <v>74</v>
      </c>
      <c r="B225">
        <v>0</v>
      </c>
      <c r="D225" t="s">
        <v>1221</v>
      </c>
      <c r="E225">
        <f t="shared" si="3"/>
        <v>6</v>
      </c>
    </row>
    <row r="226" spans="1:5">
      <c r="A226" t="s">
        <v>76</v>
      </c>
      <c r="B226">
        <v>0</v>
      </c>
      <c r="D226" t="s">
        <v>157</v>
      </c>
      <c r="E226">
        <f t="shared" si="3"/>
        <v>24</v>
      </c>
    </row>
    <row r="227" spans="1:5">
      <c r="A227" t="s">
        <v>79</v>
      </c>
      <c r="B227">
        <v>0</v>
      </c>
      <c r="D227" t="s">
        <v>349</v>
      </c>
      <c r="E227">
        <f t="shared" si="3"/>
        <v>3</v>
      </c>
    </row>
    <row r="228" spans="1:5">
      <c r="A228" t="s">
        <v>79</v>
      </c>
      <c r="B228">
        <v>6</v>
      </c>
      <c r="D228" t="s">
        <v>163</v>
      </c>
      <c r="E228">
        <f t="shared" si="3"/>
        <v>15</v>
      </c>
    </row>
    <row r="229" spans="1:5">
      <c r="A229" t="s">
        <v>79</v>
      </c>
      <c r="B229">
        <v>0</v>
      </c>
      <c r="D229" t="s">
        <v>1080</v>
      </c>
      <c r="E229">
        <f t="shared" si="3"/>
        <v>0</v>
      </c>
    </row>
    <row r="230" spans="1:5">
      <c r="A230" t="s">
        <v>534</v>
      </c>
      <c r="B230">
        <v>0</v>
      </c>
      <c r="D230" t="s">
        <v>1455</v>
      </c>
      <c r="E230">
        <f t="shared" si="3"/>
        <v>0</v>
      </c>
    </row>
    <row r="231" spans="1:5">
      <c r="A231" t="s">
        <v>356</v>
      </c>
      <c r="B231">
        <v>6</v>
      </c>
      <c r="D231" t="s">
        <v>743</v>
      </c>
      <c r="E231">
        <f t="shared" si="3"/>
        <v>0</v>
      </c>
    </row>
    <row r="232" spans="1:5">
      <c r="A232" t="s">
        <v>288</v>
      </c>
      <c r="B232">
        <v>0</v>
      </c>
      <c r="D232" t="s">
        <v>567</v>
      </c>
      <c r="E232">
        <f t="shared" si="3"/>
        <v>0</v>
      </c>
    </row>
    <row r="233" spans="1:5">
      <c r="A233" t="s">
        <v>288</v>
      </c>
      <c r="B233">
        <v>0</v>
      </c>
      <c r="D233" t="s">
        <v>580</v>
      </c>
      <c r="E233">
        <f t="shared" si="3"/>
        <v>0</v>
      </c>
    </row>
    <row r="234" spans="1:5">
      <c r="A234" t="s">
        <v>554</v>
      </c>
      <c r="B234">
        <v>0</v>
      </c>
      <c r="D234" t="s">
        <v>1015</v>
      </c>
      <c r="E234">
        <f t="shared" si="3"/>
        <v>0</v>
      </c>
    </row>
    <row r="235" spans="1:5">
      <c r="A235" t="s">
        <v>1184</v>
      </c>
      <c r="B235">
        <v>0</v>
      </c>
      <c r="D235" t="s">
        <v>462</v>
      </c>
      <c r="E235">
        <f t="shared" si="3"/>
        <v>0</v>
      </c>
    </row>
    <row r="236" spans="1:5">
      <c r="A236" t="s">
        <v>81</v>
      </c>
      <c r="B236">
        <v>0</v>
      </c>
      <c r="D236" t="s">
        <v>448</v>
      </c>
      <c r="E236">
        <f t="shared" si="3"/>
        <v>0</v>
      </c>
    </row>
    <row r="237" spans="1:5">
      <c r="A237" t="s">
        <v>81</v>
      </c>
      <c r="B237">
        <v>0</v>
      </c>
      <c r="D237" t="s">
        <v>164</v>
      </c>
      <c r="E237">
        <f t="shared" si="3"/>
        <v>0</v>
      </c>
    </row>
    <row r="238" spans="1:5">
      <c r="A238" t="s">
        <v>81</v>
      </c>
      <c r="B238">
        <v>0</v>
      </c>
      <c r="D238" t="s">
        <v>547</v>
      </c>
      <c r="E238">
        <f t="shared" si="3"/>
        <v>0</v>
      </c>
    </row>
    <row r="239" spans="1:5">
      <c r="A239" t="s">
        <v>81</v>
      </c>
      <c r="B239">
        <v>6</v>
      </c>
      <c r="D239" t="s">
        <v>165</v>
      </c>
      <c r="E239">
        <f t="shared" si="3"/>
        <v>6</v>
      </c>
    </row>
    <row r="240" spans="1:5">
      <c r="A240" t="s">
        <v>81</v>
      </c>
      <c r="B240">
        <v>0</v>
      </c>
      <c r="D240" t="s">
        <v>1464</v>
      </c>
      <c r="E240">
        <f t="shared" si="3"/>
        <v>3</v>
      </c>
    </row>
    <row r="241" spans="1:5">
      <c r="A241" t="s">
        <v>81</v>
      </c>
      <c r="B241">
        <v>0</v>
      </c>
      <c r="D241" t="s">
        <v>168</v>
      </c>
      <c r="E241">
        <f t="shared" si="3"/>
        <v>0</v>
      </c>
    </row>
    <row r="242" spans="1:5">
      <c r="A242" t="s">
        <v>81</v>
      </c>
      <c r="B242">
        <v>3</v>
      </c>
      <c r="D242" t="s">
        <v>506</v>
      </c>
      <c r="E242">
        <f t="shared" si="3"/>
        <v>0</v>
      </c>
    </row>
    <row r="243" spans="1:5">
      <c r="A243" t="s">
        <v>81</v>
      </c>
      <c r="B243">
        <v>0</v>
      </c>
      <c r="D243" t="s">
        <v>595</v>
      </c>
      <c r="E243">
        <f t="shared" si="3"/>
        <v>0</v>
      </c>
    </row>
    <row r="244" spans="1:5">
      <c r="A244" t="s">
        <v>81</v>
      </c>
      <c r="B244">
        <v>0</v>
      </c>
      <c r="D244" t="s">
        <v>169</v>
      </c>
      <c r="E244">
        <f t="shared" si="3"/>
        <v>0</v>
      </c>
    </row>
    <row r="245" spans="1:5">
      <c r="A245" t="s">
        <v>81</v>
      </c>
      <c r="B245">
        <v>0</v>
      </c>
      <c r="D245" t="s">
        <v>520</v>
      </c>
      <c r="E245">
        <f t="shared" si="3"/>
        <v>3</v>
      </c>
    </row>
    <row r="246" spans="1:5">
      <c r="A246" t="s">
        <v>81</v>
      </c>
      <c r="B246">
        <v>0</v>
      </c>
      <c r="D246" t="s">
        <v>312</v>
      </c>
      <c r="E246">
        <f t="shared" si="3"/>
        <v>0</v>
      </c>
    </row>
    <row r="247" spans="1:5">
      <c r="A247" t="s">
        <v>452</v>
      </c>
      <c r="B247">
        <v>0</v>
      </c>
      <c r="D247" t="s">
        <v>171</v>
      </c>
      <c r="E247">
        <f t="shared" si="3"/>
        <v>0</v>
      </c>
    </row>
    <row r="248" spans="1:5">
      <c r="A248" t="s">
        <v>86</v>
      </c>
      <c r="B248">
        <v>0</v>
      </c>
      <c r="D248" t="s">
        <v>570</v>
      </c>
      <c r="E248">
        <f t="shared" si="3"/>
        <v>0</v>
      </c>
    </row>
    <row r="249" spans="1:5">
      <c r="A249" t="s">
        <v>86</v>
      </c>
      <c r="B249">
        <v>9</v>
      </c>
      <c r="D249" t="s">
        <v>292</v>
      </c>
      <c r="E249">
        <f t="shared" si="3"/>
        <v>0</v>
      </c>
    </row>
    <row r="250" spans="1:5">
      <c r="A250" t="s">
        <v>86</v>
      </c>
      <c r="B250">
        <v>0</v>
      </c>
      <c r="D250" t="s">
        <v>174</v>
      </c>
      <c r="E250">
        <f t="shared" si="3"/>
        <v>6</v>
      </c>
    </row>
    <row r="251" spans="1:5">
      <c r="A251" t="s">
        <v>86</v>
      </c>
      <c r="B251">
        <v>0</v>
      </c>
      <c r="D251" t="s">
        <v>1450</v>
      </c>
      <c r="E251">
        <f t="shared" si="3"/>
        <v>3</v>
      </c>
    </row>
    <row r="252" spans="1:5">
      <c r="A252" t="s">
        <v>86</v>
      </c>
      <c r="B252">
        <v>0</v>
      </c>
      <c r="D252" t="s">
        <v>1457</v>
      </c>
      <c r="E252">
        <f t="shared" si="3"/>
        <v>0</v>
      </c>
    </row>
    <row r="253" spans="1:5">
      <c r="A253" t="s">
        <v>86</v>
      </c>
      <c r="B253">
        <v>0</v>
      </c>
      <c r="D253" t="s">
        <v>305</v>
      </c>
      <c r="E253">
        <f t="shared" si="3"/>
        <v>0</v>
      </c>
    </row>
    <row r="254" spans="1:5">
      <c r="A254" t="s">
        <v>86</v>
      </c>
      <c r="B254">
        <v>0</v>
      </c>
      <c r="D254" t="s">
        <v>680</v>
      </c>
      <c r="E254">
        <f t="shared" si="3"/>
        <v>6</v>
      </c>
    </row>
    <row r="255" spans="1:5">
      <c r="A255" t="s">
        <v>1176</v>
      </c>
      <c r="B255">
        <v>0</v>
      </c>
      <c r="D255" t="s">
        <v>1668</v>
      </c>
      <c r="E255">
        <f t="shared" si="3"/>
        <v>0</v>
      </c>
    </row>
    <row r="256" spans="1:5">
      <c r="A256" t="s">
        <v>83</v>
      </c>
      <c r="B256">
        <v>0</v>
      </c>
      <c r="D256" t="s">
        <v>622</v>
      </c>
      <c r="E256">
        <f t="shared" si="3"/>
        <v>0</v>
      </c>
    </row>
    <row r="257" spans="1:5">
      <c r="A257" t="s">
        <v>83</v>
      </c>
      <c r="B257">
        <v>0</v>
      </c>
      <c r="D257" t="s">
        <v>1149</v>
      </c>
      <c r="E257">
        <f t="shared" si="3"/>
        <v>0</v>
      </c>
    </row>
    <row r="258" spans="1:5">
      <c r="A258" t="s">
        <v>91</v>
      </c>
      <c r="B258">
        <v>0</v>
      </c>
      <c r="D258" t="s">
        <v>399</v>
      </c>
      <c r="E258">
        <f t="shared" si="3"/>
        <v>0</v>
      </c>
    </row>
    <row r="259" spans="1:5">
      <c r="A259" t="s">
        <v>91</v>
      </c>
      <c r="B259">
        <v>0</v>
      </c>
      <c r="D259" t="s">
        <v>512</v>
      </c>
      <c r="E259">
        <f t="shared" ref="E259:E306" si="4">SUMIF($A$2:$A$694,D259,$B$2:$B$694)</f>
        <v>0</v>
      </c>
    </row>
    <row r="260" spans="1:5">
      <c r="A260" t="s">
        <v>303</v>
      </c>
      <c r="B260">
        <v>6</v>
      </c>
      <c r="D260" t="s">
        <v>657</v>
      </c>
      <c r="E260">
        <f t="shared" si="4"/>
        <v>0</v>
      </c>
    </row>
    <row r="261" spans="1:5">
      <c r="A261" t="s">
        <v>354</v>
      </c>
      <c r="B261">
        <v>0</v>
      </c>
      <c r="D261" t="s">
        <v>608</v>
      </c>
      <c r="E261">
        <f t="shared" si="4"/>
        <v>0</v>
      </c>
    </row>
    <row r="262" spans="1:5">
      <c r="A262" t="s">
        <v>572</v>
      </c>
      <c r="B262">
        <v>3</v>
      </c>
      <c r="D262" t="s">
        <v>1073</v>
      </c>
      <c r="E262">
        <f t="shared" si="4"/>
        <v>0</v>
      </c>
    </row>
    <row r="263" spans="1:5">
      <c r="A263" t="s">
        <v>590</v>
      </c>
      <c r="B263">
        <v>0</v>
      </c>
      <c r="D263" t="s">
        <v>294</v>
      </c>
      <c r="E263">
        <f t="shared" si="4"/>
        <v>0</v>
      </c>
    </row>
    <row r="264" spans="1:5">
      <c r="A264" t="s">
        <v>1231</v>
      </c>
      <c r="B264">
        <v>0</v>
      </c>
      <c r="D264" t="s">
        <v>227</v>
      </c>
      <c r="E264">
        <f t="shared" si="4"/>
        <v>3</v>
      </c>
    </row>
    <row r="265" spans="1:5">
      <c r="A265" t="s">
        <v>1233</v>
      </c>
      <c r="B265">
        <v>3</v>
      </c>
      <c r="D265" t="s">
        <v>178</v>
      </c>
      <c r="E265">
        <f t="shared" si="4"/>
        <v>15</v>
      </c>
    </row>
    <row r="266" spans="1:5">
      <c r="A266" t="s">
        <v>92</v>
      </c>
      <c r="B266">
        <v>0</v>
      </c>
      <c r="D266" t="s">
        <v>764</v>
      </c>
      <c r="E266">
        <f t="shared" si="4"/>
        <v>0</v>
      </c>
    </row>
    <row r="267" spans="1:5">
      <c r="A267" t="s">
        <v>92</v>
      </c>
      <c r="B267">
        <v>0</v>
      </c>
      <c r="D267" t="s">
        <v>490</v>
      </c>
      <c r="E267">
        <f t="shared" si="4"/>
        <v>0</v>
      </c>
    </row>
    <row r="268" spans="1:5">
      <c r="A268" t="s">
        <v>1359</v>
      </c>
      <c r="B268">
        <v>0</v>
      </c>
      <c r="D268" t="s">
        <v>328</v>
      </c>
      <c r="E268">
        <f t="shared" si="4"/>
        <v>9</v>
      </c>
    </row>
    <row r="269" spans="1:5">
      <c r="A269" t="s">
        <v>863</v>
      </c>
      <c r="B269">
        <v>0</v>
      </c>
      <c r="D269" t="s">
        <v>182</v>
      </c>
      <c r="E269">
        <f t="shared" si="4"/>
        <v>15</v>
      </c>
    </row>
    <row r="270" spans="1:5">
      <c r="A270" t="s">
        <v>403</v>
      </c>
      <c r="B270">
        <v>0</v>
      </c>
      <c r="D270" t="s">
        <v>184</v>
      </c>
      <c r="E270">
        <f t="shared" si="4"/>
        <v>18</v>
      </c>
    </row>
    <row r="271" spans="1:5">
      <c r="A271" t="s">
        <v>403</v>
      </c>
      <c r="B271">
        <v>0</v>
      </c>
      <c r="D271" t="s">
        <v>1178</v>
      </c>
      <c r="E271">
        <f t="shared" si="4"/>
        <v>0</v>
      </c>
    </row>
    <row r="272" spans="1:5">
      <c r="A272" t="s">
        <v>828</v>
      </c>
      <c r="B272">
        <v>0</v>
      </c>
      <c r="D272" t="s">
        <v>234</v>
      </c>
      <c r="E272">
        <f t="shared" si="4"/>
        <v>3</v>
      </c>
    </row>
    <row r="273" spans="1:5">
      <c r="A273" t="s">
        <v>1659</v>
      </c>
      <c r="B273">
        <v>0</v>
      </c>
      <c r="D273" t="s">
        <v>187</v>
      </c>
      <c r="E273">
        <f t="shared" si="4"/>
        <v>0</v>
      </c>
    </row>
    <row r="274" spans="1:5">
      <c r="A274" t="s">
        <v>309</v>
      </c>
      <c r="B274">
        <v>0</v>
      </c>
      <c r="D274" t="s">
        <v>188</v>
      </c>
      <c r="E274">
        <f t="shared" si="4"/>
        <v>9</v>
      </c>
    </row>
    <row r="275" spans="1:5">
      <c r="A275" t="s">
        <v>309</v>
      </c>
      <c r="B275">
        <v>0</v>
      </c>
      <c r="D275" t="s">
        <v>189</v>
      </c>
      <c r="E275">
        <f t="shared" si="4"/>
        <v>0</v>
      </c>
    </row>
    <row r="276" spans="1:5">
      <c r="A276" t="s">
        <v>713</v>
      </c>
      <c r="B276">
        <v>0</v>
      </c>
      <c r="D276" t="s">
        <v>1649</v>
      </c>
      <c r="E276">
        <f t="shared" si="4"/>
        <v>6</v>
      </c>
    </row>
    <row r="277" spans="1:5">
      <c r="A277" t="s">
        <v>94</v>
      </c>
      <c r="B277">
        <v>0</v>
      </c>
      <c r="D277" t="s">
        <v>190</v>
      </c>
      <c r="E277">
        <f t="shared" si="4"/>
        <v>0</v>
      </c>
    </row>
    <row r="278" spans="1:5">
      <c r="A278" t="s">
        <v>94</v>
      </c>
      <c r="B278">
        <v>0</v>
      </c>
      <c r="D278" t="s">
        <v>191</v>
      </c>
      <c r="E278">
        <f t="shared" si="4"/>
        <v>27</v>
      </c>
    </row>
    <row r="279" spans="1:5">
      <c r="A279" t="s">
        <v>94</v>
      </c>
      <c r="B279">
        <v>3</v>
      </c>
      <c r="D279" t="s">
        <v>439</v>
      </c>
      <c r="E279">
        <f t="shared" si="4"/>
        <v>0</v>
      </c>
    </row>
    <row r="280" spans="1:5">
      <c r="A280" t="s">
        <v>1257</v>
      </c>
      <c r="B280">
        <v>0</v>
      </c>
      <c r="D280" t="s">
        <v>1900</v>
      </c>
      <c r="E280">
        <f t="shared" si="4"/>
        <v>0</v>
      </c>
    </row>
    <row r="281" spans="1:5">
      <c r="A281" t="s">
        <v>1257</v>
      </c>
      <c r="B281">
        <v>0</v>
      </c>
      <c r="D281" t="s">
        <v>360</v>
      </c>
      <c r="E281">
        <f t="shared" si="4"/>
        <v>0</v>
      </c>
    </row>
    <row r="282" spans="1:5">
      <c r="A282" t="s">
        <v>1257</v>
      </c>
      <c r="B282">
        <v>0</v>
      </c>
      <c r="D282" t="s">
        <v>409</v>
      </c>
      <c r="E282">
        <f t="shared" si="4"/>
        <v>0</v>
      </c>
    </row>
    <row r="283" spans="1:5">
      <c r="A283" t="s">
        <v>95</v>
      </c>
      <c r="B283">
        <v>0</v>
      </c>
      <c r="D283" t="s">
        <v>196</v>
      </c>
      <c r="E283">
        <f t="shared" si="4"/>
        <v>0</v>
      </c>
    </row>
    <row r="284" spans="1:5">
      <c r="A284" t="s">
        <v>95</v>
      </c>
      <c r="B284">
        <v>9</v>
      </c>
      <c r="D284" t="s">
        <v>337</v>
      </c>
      <c r="E284">
        <f t="shared" si="4"/>
        <v>0</v>
      </c>
    </row>
    <row r="285" spans="1:5">
      <c r="A285" t="s">
        <v>95</v>
      </c>
      <c r="B285">
        <v>0</v>
      </c>
      <c r="D285" t="s">
        <v>198</v>
      </c>
      <c r="E285">
        <f t="shared" si="4"/>
        <v>9</v>
      </c>
    </row>
    <row r="286" spans="1:5">
      <c r="A286" t="s">
        <v>95</v>
      </c>
      <c r="B286">
        <v>6</v>
      </c>
      <c r="D286" t="s">
        <v>199</v>
      </c>
      <c r="E286">
        <f t="shared" si="4"/>
        <v>27</v>
      </c>
    </row>
    <row r="287" spans="1:5">
      <c r="A287" t="s">
        <v>97</v>
      </c>
      <c r="B287">
        <v>12</v>
      </c>
      <c r="D287" t="s">
        <v>1890</v>
      </c>
      <c r="E287">
        <f t="shared" si="4"/>
        <v>0</v>
      </c>
    </row>
    <row r="288" spans="1:5">
      <c r="A288" t="s">
        <v>97</v>
      </c>
      <c r="B288">
        <v>0</v>
      </c>
      <c r="D288" t="s">
        <v>1405</v>
      </c>
      <c r="E288">
        <f t="shared" si="4"/>
        <v>12</v>
      </c>
    </row>
    <row r="289" spans="1:5">
      <c r="A289" t="s">
        <v>97</v>
      </c>
      <c r="B289">
        <v>6</v>
      </c>
      <c r="D289" t="s">
        <v>727</v>
      </c>
      <c r="E289">
        <f t="shared" si="4"/>
        <v>0</v>
      </c>
    </row>
    <row r="290" spans="1:5">
      <c r="A290" t="s">
        <v>97</v>
      </c>
      <c r="B290">
        <v>3</v>
      </c>
      <c r="D290" t="s">
        <v>200</v>
      </c>
      <c r="E290">
        <f t="shared" si="4"/>
        <v>0</v>
      </c>
    </row>
    <row r="291" spans="1:5">
      <c r="A291" t="s">
        <v>97</v>
      </c>
      <c r="B291">
        <v>0</v>
      </c>
      <c r="D291" t="s">
        <v>556</v>
      </c>
      <c r="E291">
        <f t="shared" si="4"/>
        <v>45</v>
      </c>
    </row>
    <row r="292" spans="1:5">
      <c r="A292" t="s">
        <v>97</v>
      </c>
      <c r="B292">
        <v>0</v>
      </c>
      <c r="D292" t="s">
        <v>516</v>
      </c>
      <c r="E292">
        <f t="shared" si="4"/>
        <v>0</v>
      </c>
    </row>
    <row r="293" spans="1:5">
      <c r="A293" t="s">
        <v>97</v>
      </c>
      <c r="B293">
        <v>0</v>
      </c>
      <c r="D293" t="s">
        <v>217</v>
      </c>
      <c r="E293">
        <f t="shared" si="4"/>
        <v>3</v>
      </c>
    </row>
    <row r="294" spans="1:5">
      <c r="A294" t="s">
        <v>97</v>
      </c>
      <c r="B294">
        <v>0</v>
      </c>
      <c r="D294" t="s">
        <v>383</v>
      </c>
      <c r="E294">
        <f t="shared" si="4"/>
        <v>0</v>
      </c>
    </row>
    <row r="295" spans="1:5">
      <c r="A295" t="s">
        <v>97</v>
      </c>
      <c r="B295">
        <v>6</v>
      </c>
      <c r="D295" t="s">
        <v>643</v>
      </c>
      <c r="E295">
        <f t="shared" si="4"/>
        <v>0</v>
      </c>
    </row>
    <row r="296" spans="1:5">
      <c r="A296" t="s">
        <v>97</v>
      </c>
      <c r="B296">
        <v>9</v>
      </c>
      <c r="D296" t="s">
        <v>202</v>
      </c>
      <c r="E296">
        <f t="shared" si="4"/>
        <v>27</v>
      </c>
    </row>
    <row r="297" spans="1:5">
      <c r="A297" t="s">
        <v>97</v>
      </c>
      <c r="B297">
        <v>9</v>
      </c>
      <c r="D297" t="s">
        <v>932</v>
      </c>
      <c r="E297">
        <f t="shared" si="4"/>
        <v>0</v>
      </c>
    </row>
    <row r="298" spans="1:5">
      <c r="A298" t="s">
        <v>1909</v>
      </c>
      <c r="B298">
        <v>0</v>
      </c>
      <c r="D298" t="s">
        <v>1340</v>
      </c>
      <c r="E298">
        <f t="shared" si="4"/>
        <v>15</v>
      </c>
    </row>
    <row r="299" spans="1:5">
      <c r="A299" t="s">
        <v>102</v>
      </c>
      <c r="B299">
        <v>0</v>
      </c>
      <c r="D299" t="s">
        <v>1267</v>
      </c>
      <c r="E299">
        <f t="shared" si="4"/>
        <v>0</v>
      </c>
    </row>
    <row r="300" spans="1:5">
      <c r="A300" t="s">
        <v>1122</v>
      </c>
      <c r="B300">
        <v>0</v>
      </c>
      <c r="D300" t="s">
        <v>278</v>
      </c>
      <c r="E300">
        <f t="shared" si="4"/>
        <v>0</v>
      </c>
    </row>
    <row r="301" spans="1:5">
      <c r="A301" t="s">
        <v>1122</v>
      </c>
      <c r="B301">
        <v>3</v>
      </c>
      <c r="D301" t="s">
        <v>1987</v>
      </c>
      <c r="E301">
        <f t="shared" si="4"/>
        <v>12</v>
      </c>
    </row>
    <row r="302" spans="1:5">
      <c r="A302" t="s">
        <v>616</v>
      </c>
      <c r="B302">
        <v>0</v>
      </c>
      <c r="D302" t="s">
        <v>2004</v>
      </c>
      <c r="E302">
        <f t="shared" si="4"/>
        <v>3</v>
      </c>
    </row>
    <row r="303" spans="1:5">
      <c r="A303" t="s">
        <v>841</v>
      </c>
      <c r="B303">
        <v>0</v>
      </c>
      <c r="D303" t="s">
        <v>2011</v>
      </c>
      <c r="E303">
        <f t="shared" si="4"/>
        <v>3</v>
      </c>
    </row>
    <row r="304" spans="1:5">
      <c r="A304" t="s">
        <v>529</v>
      </c>
      <c r="B304">
        <v>0</v>
      </c>
      <c r="D304" t="s">
        <v>2028</v>
      </c>
      <c r="E304">
        <f t="shared" si="4"/>
        <v>6</v>
      </c>
    </row>
    <row r="305" spans="1:5">
      <c r="A305" t="s">
        <v>372</v>
      </c>
      <c r="B305">
        <v>0</v>
      </c>
      <c r="D305" t="s">
        <v>2044</v>
      </c>
      <c r="E305">
        <f t="shared" si="4"/>
        <v>3</v>
      </c>
    </row>
    <row r="306" spans="1:5">
      <c r="A306" t="s">
        <v>372</v>
      </c>
      <c r="B306">
        <v>0</v>
      </c>
      <c r="D306" t="s">
        <v>2071</v>
      </c>
      <c r="E306">
        <f t="shared" si="4"/>
        <v>3</v>
      </c>
    </row>
    <row r="307" spans="1:5">
      <c r="A307" t="s">
        <v>435</v>
      </c>
      <c r="B307">
        <v>0</v>
      </c>
    </row>
    <row r="308" spans="1:5">
      <c r="A308" t="s">
        <v>401</v>
      </c>
      <c r="B308">
        <v>0</v>
      </c>
    </row>
    <row r="309" spans="1:5">
      <c r="A309" t="s">
        <v>375</v>
      </c>
      <c r="B309">
        <v>0</v>
      </c>
    </row>
    <row r="310" spans="1:5">
      <c r="A310" t="s">
        <v>105</v>
      </c>
      <c r="B310">
        <v>15</v>
      </c>
    </row>
    <row r="311" spans="1:5">
      <c r="A311" t="s">
        <v>105</v>
      </c>
      <c r="B311">
        <v>0</v>
      </c>
    </row>
    <row r="312" spans="1:5">
      <c r="A312" t="s">
        <v>388</v>
      </c>
      <c r="B312">
        <v>0</v>
      </c>
    </row>
    <row r="313" spans="1:5">
      <c r="A313" t="s">
        <v>585</v>
      </c>
      <c r="B313">
        <v>0</v>
      </c>
    </row>
    <row r="314" spans="1:5">
      <c r="A314" t="s">
        <v>107</v>
      </c>
      <c r="B314">
        <v>0</v>
      </c>
    </row>
    <row r="315" spans="1:5">
      <c r="A315" t="s">
        <v>107</v>
      </c>
      <c r="B315">
        <v>6</v>
      </c>
    </row>
    <row r="316" spans="1:5">
      <c r="A316" t="s">
        <v>107</v>
      </c>
      <c r="B316">
        <v>0</v>
      </c>
    </row>
    <row r="317" spans="1:5">
      <c r="A317" t="s">
        <v>107</v>
      </c>
      <c r="B317">
        <v>0</v>
      </c>
    </row>
    <row r="318" spans="1:5">
      <c r="A318" t="s">
        <v>110</v>
      </c>
      <c r="B318">
        <v>0</v>
      </c>
    </row>
    <row r="319" spans="1:5">
      <c r="A319" t="s">
        <v>1225</v>
      </c>
      <c r="B319">
        <v>0</v>
      </c>
    </row>
    <row r="320" spans="1:5">
      <c r="A320" t="s">
        <v>802</v>
      </c>
      <c r="B320">
        <v>3</v>
      </c>
    </row>
    <row r="321" spans="1:2">
      <c r="A321" t="s">
        <v>802</v>
      </c>
      <c r="B321">
        <v>0</v>
      </c>
    </row>
    <row r="322" spans="1:2">
      <c r="A322" t="s">
        <v>427</v>
      </c>
      <c r="B322">
        <v>0</v>
      </c>
    </row>
    <row r="323" spans="1:2">
      <c r="A323" t="s">
        <v>427</v>
      </c>
      <c r="B323">
        <v>0</v>
      </c>
    </row>
    <row r="324" spans="1:2">
      <c r="A324" t="s">
        <v>427</v>
      </c>
      <c r="B324">
        <v>0</v>
      </c>
    </row>
    <row r="325" spans="1:2">
      <c r="A325" t="s">
        <v>427</v>
      </c>
      <c r="B325">
        <v>0</v>
      </c>
    </row>
    <row r="326" spans="1:2">
      <c r="A326" t="s">
        <v>1067</v>
      </c>
      <c r="B326">
        <v>0</v>
      </c>
    </row>
    <row r="327" spans="1:2">
      <c r="A327" t="s">
        <v>834</v>
      </c>
      <c r="B327">
        <v>3</v>
      </c>
    </row>
    <row r="328" spans="1:2">
      <c r="A328" t="s">
        <v>906</v>
      </c>
      <c r="B328">
        <v>0</v>
      </c>
    </row>
    <row r="329" spans="1:2">
      <c r="A329" t="s">
        <v>776</v>
      </c>
      <c r="B329">
        <v>0</v>
      </c>
    </row>
    <row r="330" spans="1:2">
      <c r="A330" t="s">
        <v>561</v>
      </c>
      <c r="B330">
        <v>0</v>
      </c>
    </row>
    <row r="331" spans="1:2">
      <c r="A331" t="s">
        <v>1387</v>
      </c>
      <c r="B331">
        <v>0</v>
      </c>
    </row>
    <row r="332" spans="1:2">
      <c r="A332" t="s">
        <v>114</v>
      </c>
      <c r="B332">
        <v>0</v>
      </c>
    </row>
    <row r="333" spans="1:2">
      <c r="A333" t="s">
        <v>114</v>
      </c>
      <c r="B333">
        <v>0</v>
      </c>
    </row>
    <row r="334" spans="1:2">
      <c r="A334" t="s">
        <v>114</v>
      </c>
      <c r="B334">
        <v>0</v>
      </c>
    </row>
    <row r="335" spans="1:2">
      <c r="A335" t="s">
        <v>114</v>
      </c>
      <c r="B335">
        <v>0</v>
      </c>
    </row>
    <row r="336" spans="1:2">
      <c r="A336" t="s">
        <v>114</v>
      </c>
      <c r="B336">
        <v>6</v>
      </c>
    </row>
    <row r="337" spans="1:2">
      <c r="A337" t="s">
        <v>114</v>
      </c>
      <c r="B337">
        <v>0</v>
      </c>
    </row>
    <row r="338" spans="1:2">
      <c r="A338" t="s">
        <v>114</v>
      </c>
      <c r="B338">
        <v>3</v>
      </c>
    </row>
    <row r="339" spans="1:2">
      <c r="A339" t="s">
        <v>114</v>
      </c>
      <c r="B339">
        <v>0</v>
      </c>
    </row>
    <row r="340" spans="1:2">
      <c r="A340" t="s">
        <v>114</v>
      </c>
      <c r="B340">
        <v>0</v>
      </c>
    </row>
    <row r="341" spans="1:2">
      <c r="A341" t="s">
        <v>114</v>
      </c>
      <c r="B341">
        <v>6</v>
      </c>
    </row>
    <row r="342" spans="1:2">
      <c r="A342" t="s">
        <v>114</v>
      </c>
      <c r="B342">
        <v>0</v>
      </c>
    </row>
    <row r="343" spans="1:2">
      <c r="A343" t="s">
        <v>563</v>
      </c>
      <c r="B343">
        <v>0</v>
      </c>
    </row>
    <row r="344" spans="1:2">
      <c r="A344" t="s">
        <v>272</v>
      </c>
      <c r="B344">
        <v>0</v>
      </c>
    </row>
    <row r="345" spans="1:2">
      <c r="A345" t="s">
        <v>272</v>
      </c>
      <c r="B345">
        <v>0</v>
      </c>
    </row>
    <row r="346" spans="1:2">
      <c r="A346" t="s">
        <v>637</v>
      </c>
      <c r="B346">
        <v>0</v>
      </c>
    </row>
    <row r="347" spans="1:2">
      <c r="A347" t="s">
        <v>637</v>
      </c>
      <c r="B347">
        <v>0</v>
      </c>
    </row>
    <row r="348" spans="1:2">
      <c r="A348" t="s">
        <v>421</v>
      </c>
      <c r="B348">
        <v>0</v>
      </c>
    </row>
    <row r="349" spans="1:2">
      <c r="A349" t="s">
        <v>421</v>
      </c>
      <c r="B349">
        <v>0</v>
      </c>
    </row>
    <row r="350" spans="1:2">
      <c r="A350" t="s">
        <v>668</v>
      </c>
      <c r="B350">
        <v>0</v>
      </c>
    </row>
    <row r="351" spans="1:2">
      <c r="A351" t="s">
        <v>118</v>
      </c>
      <c r="B351">
        <v>0</v>
      </c>
    </row>
    <row r="352" spans="1:2">
      <c r="A352" t="s">
        <v>263</v>
      </c>
      <c r="B352">
        <v>0</v>
      </c>
    </row>
    <row r="353" spans="1:2">
      <c r="A353" t="s">
        <v>263</v>
      </c>
      <c r="B353">
        <v>6</v>
      </c>
    </row>
    <row r="354" spans="1:2">
      <c r="A354" t="s">
        <v>263</v>
      </c>
      <c r="B354">
        <v>0</v>
      </c>
    </row>
    <row r="355" spans="1:2">
      <c r="A355" t="s">
        <v>263</v>
      </c>
      <c r="B355">
        <v>0</v>
      </c>
    </row>
    <row r="356" spans="1:2">
      <c r="A356" t="s">
        <v>119</v>
      </c>
      <c r="B356">
        <v>0</v>
      </c>
    </row>
    <row r="357" spans="1:2">
      <c r="A357" t="s">
        <v>446</v>
      </c>
      <c r="B357">
        <v>0</v>
      </c>
    </row>
    <row r="358" spans="1:2">
      <c r="A358" t="s">
        <v>446</v>
      </c>
      <c r="B358">
        <v>0</v>
      </c>
    </row>
    <row r="359" spans="1:2">
      <c r="A359" t="s">
        <v>446</v>
      </c>
      <c r="B359">
        <v>0</v>
      </c>
    </row>
    <row r="360" spans="1:2">
      <c r="A360" t="s">
        <v>120</v>
      </c>
      <c r="B360">
        <v>0</v>
      </c>
    </row>
    <row r="361" spans="1:2">
      <c r="A361" t="s">
        <v>120</v>
      </c>
      <c r="B361">
        <v>0</v>
      </c>
    </row>
    <row r="362" spans="1:2">
      <c r="A362" t="s">
        <v>120</v>
      </c>
      <c r="B362">
        <v>0</v>
      </c>
    </row>
    <row r="363" spans="1:2">
      <c r="A363" t="s">
        <v>120</v>
      </c>
      <c r="B363">
        <v>0</v>
      </c>
    </row>
    <row r="364" spans="1:2">
      <c r="A364" t="s">
        <v>120</v>
      </c>
      <c r="B364">
        <v>0</v>
      </c>
    </row>
    <row r="365" spans="1:2">
      <c r="A365" t="s">
        <v>120</v>
      </c>
      <c r="B365">
        <v>0</v>
      </c>
    </row>
    <row r="366" spans="1:2">
      <c r="A366" t="s">
        <v>120</v>
      </c>
      <c r="B366">
        <v>6</v>
      </c>
    </row>
    <row r="367" spans="1:2">
      <c r="A367" t="s">
        <v>120</v>
      </c>
      <c r="B367">
        <v>0</v>
      </c>
    </row>
    <row r="368" spans="1:2">
      <c r="A368" t="s">
        <v>120</v>
      </c>
      <c r="B368">
        <v>0</v>
      </c>
    </row>
    <row r="369" spans="1:2">
      <c r="A369" t="s">
        <v>120</v>
      </c>
      <c r="B369">
        <v>0</v>
      </c>
    </row>
    <row r="370" spans="1:2">
      <c r="A370" t="s">
        <v>1657</v>
      </c>
      <c r="B370">
        <v>0</v>
      </c>
    </row>
    <row r="371" spans="1:2">
      <c r="A371" t="s">
        <v>124</v>
      </c>
      <c r="B371">
        <v>0</v>
      </c>
    </row>
    <row r="372" spans="1:2">
      <c r="A372" t="s">
        <v>124</v>
      </c>
      <c r="B372">
        <v>0</v>
      </c>
    </row>
    <row r="373" spans="1:2">
      <c r="A373" t="s">
        <v>124</v>
      </c>
      <c r="B373">
        <v>0</v>
      </c>
    </row>
    <row r="374" spans="1:2">
      <c r="A374" t="s">
        <v>124</v>
      </c>
      <c r="B374">
        <v>0</v>
      </c>
    </row>
    <row r="375" spans="1:2">
      <c r="A375" t="s">
        <v>124</v>
      </c>
      <c r="B375">
        <v>0</v>
      </c>
    </row>
    <row r="376" spans="1:2">
      <c r="A376" t="s">
        <v>698</v>
      </c>
      <c r="B376">
        <v>0</v>
      </c>
    </row>
    <row r="377" spans="1:2">
      <c r="A377" t="s">
        <v>125</v>
      </c>
      <c r="B377">
        <v>3</v>
      </c>
    </row>
    <row r="378" spans="1:2">
      <c r="A378" t="s">
        <v>125</v>
      </c>
      <c r="B378">
        <v>0</v>
      </c>
    </row>
    <row r="379" spans="1:2">
      <c r="A379" t="s">
        <v>125</v>
      </c>
      <c r="B379">
        <v>0</v>
      </c>
    </row>
    <row r="380" spans="1:2">
      <c r="A380" t="s">
        <v>125</v>
      </c>
      <c r="B380">
        <v>0</v>
      </c>
    </row>
    <row r="381" spans="1:2">
      <c r="A381" t="s">
        <v>125</v>
      </c>
      <c r="B381">
        <v>0</v>
      </c>
    </row>
    <row r="382" spans="1:2">
      <c r="A382" t="s">
        <v>125</v>
      </c>
      <c r="B382">
        <v>0</v>
      </c>
    </row>
    <row r="383" spans="1:2">
      <c r="A383" t="s">
        <v>1338</v>
      </c>
      <c r="B383">
        <v>0</v>
      </c>
    </row>
    <row r="384" spans="1:2">
      <c r="A384" t="s">
        <v>587</v>
      </c>
      <c r="B384">
        <v>0</v>
      </c>
    </row>
    <row r="385" spans="1:2">
      <c r="A385" t="s">
        <v>665</v>
      </c>
      <c r="B385">
        <v>0</v>
      </c>
    </row>
    <row r="386" spans="1:2">
      <c r="A386" t="s">
        <v>665</v>
      </c>
      <c r="B386">
        <v>0</v>
      </c>
    </row>
    <row r="387" spans="1:2">
      <c r="A387" t="s">
        <v>665</v>
      </c>
      <c r="B387">
        <v>3</v>
      </c>
    </row>
    <row r="388" spans="1:2">
      <c r="A388" t="s">
        <v>258</v>
      </c>
      <c r="B388">
        <v>0</v>
      </c>
    </row>
    <row r="389" spans="1:2">
      <c r="A389" t="s">
        <v>126</v>
      </c>
      <c r="B389">
        <v>0</v>
      </c>
    </row>
    <row r="390" spans="1:2">
      <c r="A390" t="s">
        <v>126</v>
      </c>
      <c r="B390">
        <v>0</v>
      </c>
    </row>
    <row r="391" spans="1:2">
      <c r="A391" t="s">
        <v>126</v>
      </c>
      <c r="B391">
        <v>0</v>
      </c>
    </row>
    <row r="392" spans="1:2">
      <c r="A392" t="s">
        <v>126</v>
      </c>
      <c r="B392">
        <v>9</v>
      </c>
    </row>
    <row r="393" spans="1:2">
      <c r="A393" t="s">
        <v>126</v>
      </c>
      <c r="B393">
        <v>0</v>
      </c>
    </row>
    <row r="394" spans="1:2">
      <c r="A394" t="s">
        <v>126</v>
      </c>
      <c r="B394">
        <v>0</v>
      </c>
    </row>
    <row r="395" spans="1:2">
      <c r="A395" t="s">
        <v>127</v>
      </c>
      <c r="B395">
        <v>0</v>
      </c>
    </row>
    <row r="396" spans="1:2">
      <c r="A396" t="s">
        <v>127</v>
      </c>
      <c r="B396">
        <v>0</v>
      </c>
    </row>
    <row r="397" spans="1:2">
      <c r="A397" t="s">
        <v>127</v>
      </c>
      <c r="B397">
        <v>0</v>
      </c>
    </row>
    <row r="398" spans="1:2">
      <c r="A398" t="s">
        <v>127</v>
      </c>
      <c r="B398">
        <v>0</v>
      </c>
    </row>
    <row r="399" spans="1:2">
      <c r="A399" t="s">
        <v>715</v>
      </c>
      <c r="B399">
        <v>0</v>
      </c>
    </row>
    <row r="400" spans="1:2">
      <c r="A400" t="s">
        <v>268</v>
      </c>
      <c r="B400">
        <v>0</v>
      </c>
    </row>
    <row r="401" spans="1:2">
      <c r="A401" t="s">
        <v>268</v>
      </c>
      <c r="B401">
        <v>0</v>
      </c>
    </row>
    <row r="402" spans="1:2">
      <c r="A402" t="s">
        <v>268</v>
      </c>
      <c r="B402">
        <v>3</v>
      </c>
    </row>
    <row r="403" spans="1:2">
      <c r="A403" t="s">
        <v>268</v>
      </c>
      <c r="B403">
        <v>0</v>
      </c>
    </row>
    <row r="404" spans="1:2">
      <c r="A404" t="s">
        <v>128</v>
      </c>
      <c r="B404">
        <v>0</v>
      </c>
    </row>
    <row r="405" spans="1:2">
      <c r="A405" t="s">
        <v>131</v>
      </c>
      <c r="B405">
        <v>0</v>
      </c>
    </row>
    <row r="406" spans="1:2">
      <c r="A406" t="s">
        <v>131</v>
      </c>
      <c r="B406">
        <v>0</v>
      </c>
    </row>
    <row r="407" spans="1:2">
      <c r="A407" t="s">
        <v>131</v>
      </c>
      <c r="B407">
        <v>9</v>
      </c>
    </row>
    <row r="408" spans="1:2">
      <c r="A408" t="s">
        <v>131</v>
      </c>
      <c r="B408">
        <v>6</v>
      </c>
    </row>
    <row r="409" spans="1:2">
      <c r="A409" t="s">
        <v>133</v>
      </c>
      <c r="B409">
        <v>0</v>
      </c>
    </row>
    <row r="410" spans="1:2">
      <c r="A410" t="s">
        <v>133</v>
      </c>
      <c r="B410">
        <v>0</v>
      </c>
    </row>
    <row r="411" spans="1:2">
      <c r="A411" t="s">
        <v>133</v>
      </c>
      <c r="B411">
        <v>6</v>
      </c>
    </row>
    <row r="412" spans="1:2">
      <c r="A412" t="s">
        <v>133</v>
      </c>
      <c r="B412">
        <v>0</v>
      </c>
    </row>
    <row r="413" spans="1:2">
      <c r="A413" t="s">
        <v>1146</v>
      </c>
      <c r="B413">
        <v>18</v>
      </c>
    </row>
    <row r="414" spans="1:2">
      <c r="A414" t="s">
        <v>613</v>
      </c>
      <c r="B414">
        <v>0</v>
      </c>
    </row>
    <row r="415" spans="1:2">
      <c r="A415" t="s">
        <v>613</v>
      </c>
      <c r="B415">
        <v>0</v>
      </c>
    </row>
    <row r="416" spans="1:2">
      <c r="A416" t="s">
        <v>395</v>
      </c>
      <c r="B416">
        <v>0</v>
      </c>
    </row>
    <row r="417" spans="1:2">
      <c r="A417" t="s">
        <v>532</v>
      </c>
      <c r="B417">
        <v>0</v>
      </c>
    </row>
    <row r="418" spans="1:2">
      <c r="A418" t="s">
        <v>135</v>
      </c>
      <c r="B418">
        <v>0</v>
      </c>
    </row>
    <row r="419" spans="1:2">
      <c r="A419" t="s">
        <v>137</v>
      </c>
      <c r="B419">
        <v>0</v>
      </c>
    </row>
    <row r="420" spans="1:2">
      <c r="A420" t="s">
        <v>137</v>
      </c>
      <c r="B420">
        <v>0</v>
      </c>
    </row>
    <row r="421" spans="1:2">
      <c r="A421" t="s">
        <v>137</v>
      </c>
      <c r="B421">
        <v>0</v>
      </c>
    </row>
    <row r="422" spans="1:2">
      <c r="A422" t="s">
        <v>386</v>
      </c>
      <c r="B422">
        <v>0</v>
      </c>
    </row>
    <row r="423" spans="1:2">
      <c r="A423" t="s">
        <v>467</v>
      </c>
      <c r="B423">
        <v>0</v>
      </c>
    </row>
    <row r="424" spans="1:2">
      <c r="A424" t="s">
        <v>467</v>
      </c>
      <c r="B424">
        <v>0</v>
      </c>
    </row>
    <row r="425" spans="1:2">
      <c r="A425" t="s">
        <v>467</v>
      </c>
      <c r="B425">
        <v>0</v>
      </c>
    </row>
    <row r="426" spans="1:2">
      <c r="A426" t="s">
        <v>1031</v>
      </c>
      <c r="B426">
        <v>9</v>
      </c>
    </row>
    <row r="427" spans="1:2">
      <c r="A427" t="s">
        <v>1161</v>
      </c>
      <c r="B427">
        <v>3</v>
      </c>
    </row>
    <row r="428" spans="1:2">
      <c r="A428" t="s">
        <v>1161</v>
      </c>
      <c r="B428">
        <v>0</v>
      </c>
    </row>
    <row r="429" spans="1:2">
      <c r="A429" t="s">
        <v>1161</v>
      </c>
      <c r="B429">
        <v>0</v>
      </c>
    </row>
    <row r="430" spans="1:2">
      <c r="A430" t="s">
        <v>423</v>
      </c>
      <c r="B430">
        <v>0</v>
      </c>
    </row>
    <row r="431" spans="1:2">
      <c r="A431" t="s">
        <v>332</v>
      </c>
      <c r="B431">
        <v>0</v>
      </c>
    </row>
    <row r="432" spans="1:2">
      <c r="A432" t="s">
        <v>139</v>
      </c>
      <c r="B432">
        <v>0</v>
      </c>
    </row>
    <row r="433" spans="1:2">
      <c r="A433" t="s">
        <v>139</v>
      </c>
      <c r="B433">
        <v>18</v>
      </c>
    </row>
    <row r="434" spans="1:2">
      <c r="A434" t="s">
        <v>871</v>
      </c>
      <c r="B434">
        <v>0</v>
      </c>
    </row>
    <row r="435" spans="1:2">
      <c r="A435" t="s">
        <v>141</v>
      </c>
      <c r="B435">
        <v>0</v>
      </c>
    </row>
    <row r="436" spans="1:2">
      <c r="A436" t="s">
        <v>141</v>
      </c>
      <c r="B436">
        <v>0</v>
      </c>
    </row>
    <row r="437" spans="1:2">
      <c r="A437" t="s">
        <v>141</v>
      </c>
      <c r="B437">
        <v>0</v>
      </c>
    </row>
    <row r="438" spans="1:2">
      <c r="A438" t="s">
        <v>282</v>
      </c>
      <c r="B438">
        <v>0</v>
      </c>
    </row>
    <row r="439" spans="1:2">
      <c r="A439" t="s">
        <v>282</v>
      </c>
      <c r="B439">
        <v>6</v>
      </c>
    </row>
    <row r="440" spans="1:2">
      <c r="A440" t="s">
        <v>282</v>
      </c>
      <c r="B440">
        <v>0</v>
      </c>
    </row>
    <row r="441" spans="1:2">
      <c r="A441" t="s">
        <v>282</v>
      </c>
      <c r="B441">
        <v>0</v>
      </c>
    </row>
    <row r="442" spans="1:2">
      <c r="A442" t="s">
        <v>1804</v>
      </c>
      <c r="B442">
        <v>0</v>
      </c>
    </row>
    <row r="443" spans="1:2">
      <c r="A443" t="s">
        <v>869</v>
      </c>
      <c r="B443">
        <v>0</v>
      </c>
    </row>
    <row r="444" spans="1:2">
      <c r="A444" t="s">
        <v>869</v>
      </c>
      <c r="B444">
        <v>0</v>
      </c>
    </row>
    <row r="445" spans="1:2">
      <c r="A445" t="s">
        <v>869</v>
      </c>
      <c r="B445">
        <v>0</v>
      </c>
    </row>
    <row r="446" spans="1:2">
      <c r="A446" t="s">
        <v>493</v>
      </c>
      <c r="B446">
        <v>0</v>
      </c>
    </row>
    <row r="447" spans="1:2">
      <c r="A447" t="s">
        <v>493</v>
      </c>
      <c r="B447">
        <v>0</v>
      </c>
    </row>
    <row r="448" spans="1:2">
      <c r="A448" t="s">
        <v>493</v>
      </c>
      <c r="B448">
        <v>0</v>
      </c>
    </row>
    <row r="449" spans="1:2">
      <c r="A449" t="s">
        <v>493</v>
      </c>
      <c r="B449">
        <v>0</v>
      </c>
    </row>
    <row r="450" spans="1:2">
      <c r="A450" t="s">
        <v>891</v>
      </c>
      <c r="B450">
        <v>0</v>
      </c>
    </row>
    <row r="451" spans="1:2">
      <c r="A451" t="s">
        <v>229</v>
      </c>
      <c r="B451">
        <v>0</v>
      </c>
    </row>
    <row r="452" spans="1:2">
      <c r="A452" t="s">
        <v>229</v>
      </c>
      <c r="B452">
        <v>0</v>
      </c>
    </row>
    <row r="453" spans="1:2">
      <c r="A453" t="s">
        <v>142</v>
      </c>
      <c r="B453">
        <v>0</v>
      </c>
    </row>
    <row r="454" spans="1:2">
      <c r="A454" t="s">
        <v>142</v>
      </c>
      <c r="B454">
        <v>0</v>
      </c>
    </row>
    <row r="455" spans="1:2">
      <c r="A455" t="s">
        <v>142</v>
      </c>
      <c r="B455">
        <v>0</v>
      </c>
    </row>
    <row r="456" spans="1:2">
      <c r="A456" t="s">
        <v>224</v>
      </c>
      <c r="B456">
        <v>0</v>
      </c>
    </row>
    <row r="457" spans="1:2">
      <c r="A457" t="s">
        <v>390</v>
      </c>
      <c r="B457">
        <v>0</v>
      </c>
    </row>
    <row r="458" spans="1:2">
      <c r="A458" t="s">
        <v>147</v>
      </c>
      <c r="B458">
        <v>0</v>
      </c>
    </row>
    <row r="459" spans="1:2">
      <c r="A459" t="s">
        <v>694</v>
      </c>
      <c r="B459">
        <v>0</v>
      </c>
    </row>
    <row r="460" spans="1:2">
      <c r="A460" t="s">
        <v>694</v>
      </c>
      <c r="B460">
        <v>0</v>
      </c>
    </row>
    <row r="461" spans="1:2">
      <c r="A461" t="s">
        <v>694</v>
      </c>
      <c r="B461">
        <v>0</v>
      </c>
    </row>
    <row r="462" spans="1:2">
      <c r="A462" t="s">
        <v>1082</v>
      </c>
      <c r="B462">
        <v>0</v>
      </c>
    </row>
    <row r="463" spans="1:2">
      <c r="A463" t="s">
        <v>1548</v>
      </c>
      <c r="B463">
        <v>0</v>
      </c>
    </row>
    <row r="464" spans="1:2">
      <c r="A464" t="s">
        <v>1243</v>
      </c>
      <c r="B464">
        <v>0</v>
      </c>
    </row>
    <row r="465" spans="1:2">
      <c r="A465" t="s">
        <v>407</v>
      </c>
      <c r="B465">
        <v>0</v>
      </c>
    </row>
    <row r="466" spans="1:2">
      <c r="A466" t="s">
        <v>1167</v>
      </c>
      <c r="B466">
        <v>0</v>
      </c>
    </row>
    <row r="467" spans="1:2">
      <c r="A467" t="s">
        <v>908</v>
      </c>
      <c r="B467">
        <v>0</v>
      </c>
    </row>
    <row r="468" spans="1:2">
      <c r="A468" t="s">
        <v>735</v>
      </c>
      <c r="B468">
        <v>0</v>
      </c>
    </row>
    <row r="469" spans="1:2">
      <c r="A469" t="s">
        <v>148</v>
      </c>
      <c r="B469">
        <v>0</v>
      </c>
    </row>
    <row r="470" spans="1:2">
      <c r="A470" t="s">
        <v>148</v>
      </c>
      <c r="B470">
        <v>0</v>
      </c>
    </row>
    <row r="471" spans="1:2">
      <c r="A471" t="s">
        <v>148</v>
      </c>
      <c r="B471">
        <v>3</v>
      </c>
    </row>
    <row r="472" spans="1:2">
      <c r="A472" t="s">
        <v>148</v>
      </c>
      <c r="B472">
        <v>0</v>
      </c>
    </row>
    <row r="473" spans="1:2">
      <c r="A473" t="s">
        <v>151</v>
      </c>
      <c r="B473">
        <v>0</v>
      </c>
    </row>
    <row r="474" spans="1:2">
      <c r="A474" t="s">
        <v>151</v>
      </c>
      <c r="B474">
        <v>0</v>
      </c>
    </row>
    <row r="475" spans="1:2">
      <c r="A475" t="s">
        <v>151</v>
      </c>
      <c r="B475">
        <v>0</v>
      </c>
    </row>
    <row r="476" spans="1:2">
      <c r="A476" t="s">
        <v>151</v>
      </c>
      <c r="B476">
        <v>0</v>
      </c>
    </row>
    <row r="477" spans="1:2">
      <c r="A477" t="s">
        <v>358</v>
      </c>
      <c r="B477">
        <v>0</v>
      </c>
    </row>
    <row r="478" spans="1:2">
      <c r="A478" t="s">
        <v>1950</v>
      </c>
      <c r="B478">
        <v>0</v>
      </c>
    </row>
    <row r="479" spans="1:2">
      <c r="A479" t="s">
        <v>1808</v>
      </c>
      <c r="B479">
        <v>0</v>
      </c>
    </row>
    <row r="480" spans="1:2">
      <c r="A480" t="s">
        <v>152</v>
      </c>
      <c r="B480">
        <v>0</v>
      </c>
    </row>
    <row r="481" spans="1:2">
      <c r="A481" t="s">
        <v>565</v>
      </c>
      <c r="B481">
        <v>0</v>
      </c>
    </row>
    <row r="482" spans="1:2">
      <c r="A482" t="s">
        <v>1184</v>
      </c>
      <c r="B482">
        <v>3</v>
      </c>
    </row>
    <row r="483" spans="1:2">
      <c r="A483" t="s">
        <v>1013</v>
      </c>
      <c r="B483">
        <v>0</v>
      </c>
    </row>
    <row r="484" spans="1:2">
      <c r="A484" t="s">
        <v>1070</v>
      </c>
      <c r="B484">
        <v>3</v>
      </c>
    </row>
    <row r="485" spans="1:2">
      <c r="A485" t="s">
        <v>1070</v>
      </c>
      <c r="B485">
        <v>0</v>
      </c>
    </row>
    <row r="486" spans="1:2">
      <c r="A486" t="s">
        <v>1070</v>
      </c>
      <c r="B486">
        <v>0</v>
      </c>
    </row>
    <row r="487" spans="1:2">
      <c r="A487" t="s">
        <v>641</v>
      </c>
      <c r="B487">
        <v>0</v>
      </c>
    </row>
    <row r="488" spans="1:2">
      <c r="A488" t="s">
        <v>641</v>
      </c>
      <c r="B488">
        <v>6</v>
      </c>
    </row>
    <row r="489" spans="1:2">
      <c r="A489" t="s">
        <v>153</v>
      </c>
      <c r="B489">
        <v>0</v>
      </c>
    </row>
    <row r="490" spans="1:2">
      <c r="A490" t="s">
        <v>153</v>
      </c>
      <c r="B490">
        <v>9</v>
      </c>
    </row>
    <row r="491" spans="1:2">
      <c r="A491" t="s">
        <v>153</v>
      </c>
      <c r="B491">
        <v>0</v>
      </c>
    </row>
    <row r="492" spans="1:2">
      <c r="A492" t="s">
        <v>153</v>
      </c>
      <c r="B492">
        <v>6</v>
      </c>
    </row>
    <row r="493" spans="1:2">
      <c r="A493" t="s">
        <v>153</v>
      </c>
      <c r="B493">
        <v>6</v>
      </c>
    </row>
    <row r="494" spans="1:2">
      <c r="A494" t="s">
        <v>153</v>
      </c>
      <c r="B494">
        <v>0</v>
      </c>
    </row>
    <row r="495" spans="1:2">
      <c r="A495" t="s">
        <v>672</v>
      </c>
      <c r="B495">
        <v>0</v>
      </c>
    </row>
    <row r="496" spans="1:2">
      <c r="A496" t="s">
        <v>672</v>
      </c>
      <c r="B496">
        <v>0</v>
      </c>
    </row>
    <row r="497" spans="1:2">
      <c r="A497" t="s">
        <v>1221</v>
      </c>
      <c r="B497">
        <v>0</v>
      </c>
    </row>
    <row r="498" spans="1:2">
      <c r="A498" t="s">
        <v>1221</v>
      </c>
      <c r="B498">
        <v>6</v>
      </c>
    </row>
    <row r="499" spans="1:2">
      <c r="A499" t="s">
        <v>157</v>
      </c>
      <c r="B499">
        <v>0</v>
      </c>
    </row>
    <row r="500" spans="1:2">
      <c r="A500" t="s">
        <v>157</v>
      </c>
      <c r="B500">
        <v>9</v>
      </c>
    </row>
    <row r="501" spans="1:2">
      <c r="A501" t="s">
        <v>157</v>
      </c>
      <c r="B501">
        <v>0</v>
      </c>
    </row>
    <row r="502" spans="1:2">
      <c r="A502" t="s">
        <v>157</v>
      </c>
      <c r="B502">
        <v>0</v>
      </c>
    </row>
    <row r="503" spans="1:2">
      <c r="A503" t="s">
        <v>157</v>
      </c>
      <c r="B503">
        <v>0</v>
      </c>
    </row>
    <row r="504" spans="1:2">
      <c r="A504" t="s">
        <v>157</v>
      </c>
      <c r="B504">
        <v>6</v>
      </c>
    </row>
    <row r="505" spans="1:2">
      <c r="A505" t="s">
        <v>157</v>
      </c>
      <c r="B505">
        <v>3</v>
      </c>
    </row>
    <row r="506" spans="1:2">
      <c r="A506" t="s">
        <v>157</v>
      </c>
      <c r="B506">
        <v>0</v>
      </c>
    </row>
    <row r="507" spans="1:2">
      <c r="A507" t="s">
        <v>349</v>
      </c>
      <c r="B507">
        <v>0</v>
      </c>
    </row>
    <row r="508" spans="1:2">
      <c r="A508" t="s">
        <v>349</v>
      </c>
      <c r="B508">
        <v>0</v>
      </c>
    </row>
    <row r="509" spans="1:2">
      <c r="A509" t="s">
        <v>349</v>
      </c>
      <c r="B509">
        <v>3</v>
      </c>
    </row>
    <row r="510" spans="1:2">
      <c r="A510" t="s">
        <v>349</v>
      </c>
      <c r="B510">
        <v>0</v>
      </c>
    </row>
    <row r="511" spans="1:2">
      <c r="A511" t="s">
        <v>349</v>
      </c>
      <c r="B511">
        <v>0</v>
      </c>
    </row>
    <row r="512" spans="1:2">
      <c r="A512" t="s">
        <v>163</v>
      </c>
      <c r="B512">
        <v>15</v>
      </c>
    </row>
    <row r="513" spans="1:2">
      <c r="A513" t="s">
        <v>163</v>
      </c>
      <c r="B513">
        <v>0</v>
      </c>
    </row>
    <row r="514" spans="1:2">
      <c r="A514" t="s">
        <v>1080</v>
      </c>
      <c r="B514">
        <v>0</v>
      </c>
    </row>
    <row r="515" spans="1:2">
      <c r="A515" t="s">
        <v>1455</v>
      </c>
      <c r="B515">
        <v>0</v>
      </c>
    </row>
    <row r="516" spans="1:2">
      <c r="A516" t="s">
        <v>743</v>
      </c>
      <c r="B516">
        <v>0</v>
      </c>
    </row>
    <row r="517" spans="1:2">
      <c r="A517" t="s">
        <v>567</v>
      </c>
      <c r="B517">
        <v>0</v>
      </c>
    </row>
    <row r="518" spans="1:2">
      <c r="A518" t="s">
        <v>567</v>
      </c>
      <c r="B518">
        <v>0</v>
      </c>
    </row>
    <row r="519" spans="1:2">
      <c r="A519" t="s">
        <v>580</v>
      </c>
      <c r="B519">
        <v>0</v>
      </c>
    </row>
    <row r="520" spans="1:2">
      <c r="A520" t="s">
        <v>580</v>
      </c>
      <c r="B520">
        <v>0</v>
      </c>
    </row>
    <row r="521" spans="1:2">
      <c r="A521" t="s">
        <v>1015</v>
      </c>
      <c r="B521">
        <v>0</v>
      </c>
    </row>
    <row r="522" spans="1:2">
      <c r="A522" t="s">
        <v>462</v>
      </c>
      <c r="B522">
        <v>0</v>
      </c>
    </row>
    <row r="523" spans="1:2">
      <c r="A523" t="s">
        <v>448</v>
      </c>
      <c r="B523">
        <v>0</v>
      </c>
    </row>
    <row r="524" spans="1:2">
      <c r="A524" t="s">
        <v>164</v>
      </c>
      <c r="B524">
        <v>0</v>
      </c>
    </row>
    <row r="525" spans="1:2">
      <c r="A525" t="s">
        <v>164</v>
      </c>
      <c r="B525">
        <v>0</v>
      </c>
    </row>
    <row r="526" spans="1:2">
      <c r="A526" t="s">
        <v>547</v>
      </c>
      <c r="B526">
        <v>0</v>
      </c>
    </row>
    <row r="527" spans="1:2">
      <c r="A527" t="s">
        <v>547</v>
      </c>
      <c r="B527">
        <v>0</v>
      </c>
    </row>
    <row r="528" spans="1:2">
      <c r="A528" t="s">
        <v>165</v>
      </c>
      <c r="B528">
        <v>6</v>
      </c>
    </row>
    <row r="529" spans="1:2">
      <c r="A529" t="s">
        <v>165</v>
      </c>
      <c r="B529">
        <v>0</v>
      </c>
    </row>
    <row r="530" spans="1:2">
      <c r="A530" t="s">
        <v>165</v>
      </c>
      <c r="B530">
        <v>0</v>
      </c>
    </row>
    <row r="531" spans="1:2">
      <c r="A531" t="s">
        <v>165</v>
      </c>
      <c r="B531">
        <v>0</v>
      </c>
    </row>
    <row r="532" spans="1:2">
      <c r="A532" t="s">
        <v>1464</v>
      </c>
      <c r="B532">
        <v>0</v>
      </c>
    </row>
    <row r="533" spans="1:2">
      <c r="A533" t="s">
        <v>1464</v>
      </c>
      <c r="B533">
        <v>3</v>
      </c>
    </row>
    <row r="534" spans="1:2">
      <c r="A534" t="s">
        <v>168</v>
      </c>
      <c r="B534">
        <v>0</v>
      </c>
    </row>
    <row r="535" spans="1:2">
      <c r="A535" t="s">
        <v>168</v>
      </c>
      <c r="B535">
        <v>0</v>
      </c>
    </row>
    <row r="536" spans="1:2">
      <c r="A536" t="s">
        <v>506</v>
      </c>
      <c r="B536">
        <v>0</v>
      </c>
    </row>
    <row r="537" spans="1:2">
      <c r="A537" t="s">
        <v>506</v>
      </c>
      <c r="B537">
        <v>0</v>
      </c>
    </row>
    <row r="538" spans="1:2">
      <c r="A538" t="s">
        <v>506</v>
      </c>
      <c r="B538">
        <v>0</v>
      </c>
    </row>
    <row r="539" spans="1:2">
      <c r="A539" t="s">
        <v>506</v>
      </c>
      <c r="B539">
        <v>0</v>
      </c>
    </row>
    <row r="540" spans="1:2">
      <c r="A540" t="s">
        <v>595</v>
      </c>
      <c r="B540">
        <v>0</v>
      </c>
    </row>
    <row r="541" spans="1:2">
      <c r="A541" t="s">
        <v>169</v>
      </c>
      <c r="B541">
        <v>0</v>
      </c>
    </row>
    <row r="542" spans="1:2">
      <c r="A542" t="s">
        <v>169</v>
      </c>
      <c r="B542">
        <v>0</v>
      </c>
    </row>
    <row r="543" spans="1:2">
      <c r="A543" t="s">
        <v>520</v>
      </c>
      <c r="B543">
        <v>3</v>
      </c>
    </row>
    <row r="544" spans="1:2">
      <c r="A544" t="s">
        <v>312</v>
      </c>
      <c r="B544">
        <v>0</v>
      </c>
    </row>
    <row r="545" spans="1:2">
      <c r="A545" t="s">
        <v>312</v>
      </c>
      <c r="B545">
        <v>0</v>
      </c>
    </row>
    <row r="546" spans="1:2">
      <c r="A546" t="s">
        <v>171</v>
      </c>
      <c r="B546">
        <v>0</v>
      </c>
    </row>
    <row r="547" spans="1:2">
      <c r="A547" t="s">
        <v>171</v>
      </c>
      <c r="B547">
        <v>0</v>
      </c>
    </row>
    <row r="548" spans="1:2">
      <c r="A548" t="s">
        <v>171</v>
      </c>
      <c r="B548">
        <v>0</v>
      </c>
    </row>
    <row r="549" spans="1:2">
      <c r="A549" t="s">
        <v>570</v>
      </c>
      <c r="B549">
        <v>0</v>
      </c>
    </row>
    <row r="550" spans="1:2">
      <c r="A550" t="s">
        <v>292</v>
      </c>
      <c r="B550">
        <v>0</v>
      </c>
    </row>
    <row r="551" spans="1:2">
      <c r="A551" t="s">
        <v>292</v>
      </c>
      <c r="B551">
        <v>0</v>
      </c>
    </row>
    <row r="552" spans="1:2">
      <c r="A552" t="s">
        <v>174</v>
      </c>
      <c r="B552">
        <v>6</v>
      </c>
    </row>
    <row r="553" spans="1:2">
      <c r="A553" t="s">
        <v>1450</v>
      </c>
      <c r="B553">
        <v>0</v>
      </c>
    </row>
    <row r="554" spans="1:2">
      <c r="A554" t="s">
        <v>1457</v>
      </c>
      <c r="B554">
        <v>0</v>
      </c>
    </row>
    <row r="555" spans="1:2">
      <c r="A555" t="s">
        <v>305</v>
      </c>
      <c r="B555">
        <v>0</v>
      </c>
    </row>
    <row r="556" spans="1:2">
      <c r="A556" t="s">
        <v>680</v>
      </c>
      <c r="B556">
        <v>6</v>
      </c>
    </row>
    <row r="557" spans="1:2">
      <c r="A557" t="s">
        <v>1668</v>
      </c>
      <c r="B557">
        <v>0</v>
      </c>
    </row>
    <row r="558" spans="1:2">
      <c r="A558" t="s">
        <v>622</v>
      </c>
      <c r="B558">
        <v>0</v>
      </c>
    </row>
    <row r="559" spans="1:2">
      <c r="A559" t="s">
        <v>1149</v>
      </c>
      <c r="B559">
        <v>0</v>
      </c>
    </row>
    <row r="560" spans="1:2">
      <c r="A560" t="s">
        <v>399</v>
      </c>
      <c r="B560">
        <v>0</v>
      </c>
    </row>
    <row r="561" spans="1:2">
      <c r="A561" t="s">
        <v>399</v>
      </c>
      <c r="B561">
        <v>0</v>
      </c>
    </row>
    <row r="562" spans="1:2">
      <c r="A562" t="s">
        <v>399</v>
      </c>
      <c r="B562">
        <v>0</v>
      </c>
    </row>
    <row r="563" spans="1:2">
      <c r="A563" t="s">
        <v>512</v>
      </c>
      <c r="B563">
        <v>0</v>
      </c>
    </row>
    <row r="564" spans="1:2">
      <c r="A564" t="s">
        <v>512</v>
      </c>
      <c r="B564">
        <v>0</v>
      </c>
    </row>
    <row r="565" spans="1:2">
      <c r="A565" t="s">
        <v>512</v>
      </c>
      <c r="B565">
        <v>0</v>
      </c>
    </row>
    <row r="566" spans="1:2">
      <c r="A566" t="s">
        <v>657</v>
      </c>
      <c r="B566">
        <v>0</v>
      </c>
    </row>
    <row r="567" spans="1:2">
      <c r="A567" t="s">
        <v>608</v>
      </c>
      <c r="B567">
        <v>0</v>
      </c>
    </row>
    <row r="568" spans="1:2">
      <c r="A568" t="s">
        <v>1073</v>
      </c>
      <c r="B568">
        <v>0</v>
      </c>
    </row>
    <row r="569" spans="1:2">
      <c r="A569" t="s">
        <v>294</v>
      </c>
      <c r="B569">
        <v>0</v>
      </c>
    </row>
    <row r="570" spans="1:2">
      <c r="A570" t="s">
        <v>294</v>
      </c>
      <c r="B570">
        <v>0</v>
      </c>
    </row>
    <row r="571" spans="1:2">
      <c r="A571" t="s">
        <v>227</v>
      </c>
      <c r="B571">
        <v>0</v>
      </c>
    </row>
    <row r="572" spans="1:2">
      <c r="A572" t="s">
        <v>227</v>
      </c>
      <c r="B572">
        <v>3</v>
      </c>
    </row>
    <row r="573" spans="1:2">
      <c r="A573" t="s">
        <v>227</v>
      </c>
      <c r="B573">
        <v>0</v>
      </c>
    </row>
    <row r="574" spans="1:2">
      <c r="A574" t="s">
        <v>227</v>
      </c>
      <c r="B574">
        <v>0</v>
      </c>
    </row>
    <row r="575" spans="1:2">
      <c r="A575" t="s">
        <v>227</v>
      </c>
      <c r="B575">
        <v>0</v>
      </c>
    </row>
    <row r="576" spans="1:2">
      <c r="A576" t="s">
        <v>227</v>
      </c>
      <c r="B576">
        <v>0</v>
      </c>
    </row>
    <row r="577" spans="1:2">
      <c r="A577" t="s">
        <v>178</v>
      </c>
      <c r="B577">
        <v>3</v>
      </c>
    </row>
    <row r="578" spans="1:2">
      <c r="A578" t="s">
        <v>178</v>
      </c>
      <c r="B578">
        <v>0</v>
      </c>
    </row>
    <row r="579" spans="1:2">
      <c r="A579" t="s">
        <v>178</v>
      </c>
      <c r="B579">
        <v>0</v>
      </c>
    </row>
    <row r="580" spans="1:2">
      <c r="A580" t="s">
        <v>178</v>
      </c>
      <c r="B580">
        <v>6</v>
      </c>
    </row>
    <row r="581" spans="1:2">
      <c r="A581" t="s">
        <v>764</v>
      </c>
      <c r="B581">
        <v>0</v>
      </c>
    </row>
    <row r="582" spans="1:2">
      <c r="A582" t="s">
        <v>490</v>
      </c>
      <c r="B582">
        <v>0</v>
      </c>
    </row>
    <row r="583" spans="1:2">
      <c r="A583" t="s">
        <v>490</v>
      </c>
      <c r="B583">
        <v>0</v>
      </c>
    </row>
    <row r="584" spans="1:2">
      <c r="A584" t="s">
        <v>328</v>
      </c>
      <c r="B584">
        <v>9</v>
      </c>
    </row>
    <row r="585" spans="1:2">
      <c r="A585" t="s">
        <v>182</v>
      </c>
      <c r="B585">
        <v>0</v>
      </c>
    </row>
    <row r="586" spans="1:2">
      <c r="A586" t="s">
        <v>182</v>
      </c>
      <c r="B586">
        <v>0</v>
      </c>
    </row>
    <row r="587" spans="1:2">
      <c r="A587" t="s">
        <v>182</v>
      </c>
      <c r="B587">
        <v>0</v>
      </c>
    </row>
    <row r="588" spans="1:2">
      <c r="A588" t="s">
        <v>182</v>
      </c>
      <c r="B588">
        <v>0</v>
      </c>
    </row>
    <row r="589" spans="1:2">
      <c r="A589" t="s">
        <v>182</v>
      </c>
      <c r="B589">
        <v>0</v>
      </c>
    </row>
    <row r="590" spans="1:2">
      <c r="A590" t="s">
        <v>182</v>
      </c>
      <c r="B590">
        <v>15</v>
      </c>
    </row>
    <row r="591" spans="1:2">
      <c r="A591" t="s">
        <v>182</v>
      </c>
      <c r="B591">
        <v>0</v>
      </c>
    </row>
    <row r="592" spans="1:2">
      <c r="A592" t="s">
        <v>184</v>
      </c>
      <c r="B592">
        <v>9</v>
      </c>
    </row>
    <row r="593" spans="1:2">
      <c r="A593" t="s">
        <v>184</v>
      </c>
      <c r="B593">
        <v>3</v>
      </c>
    </row>
    <row r="594" spans="1:2">
      <c r="A594" t="s">
        <v>184</v>
      </c>
      <c r="B594">
        <v>0</v>
      </c>
    </row>
    <row r="595" spans="1:2">
      <c r="A595" t="s">
        <v>184</v>
      </c>
      <c r="B595">
        <v>6</v>
      </c>
    </row>
    <row r="596" spans="1:2">
      <c r="A596" t="s">
        <v>1178</v>
      </c>
      <c r="B596">
        <v>0</v>
      </c>
    </row>
    <row r="597" spans="1:2">
      <c r="A597" t="s">
        <v>234</v>
      </c>
      <c r="B597">
        <v>0</v>
      </c>
    </row>
    <row r="598" spans="1:2">
      <c r="A598" t="s">
        <v>234</v>
      </c>
      <c r="B598">
        <v>3</v>
      </c>
    </row>
    <row r="599" spans="1:2">
      <c r="A599" t="s">
        <v>187</v>
      </c>
      <c r="B599">
        <v>0</v>
      </c>
    </row>
    <row r="600" spans="1:2">
      <c r="A600" t="s">
        <v>187</v>
      </c>
      <c r="B600">
        <v>0</v>
      </c>
    </row>
    <row r="601" spans="1:2">
      <c r="A601" t="s">
        <v>187</v>
      </c>
      <c r="B601">
        <v>0</v>
      </c>
    </row>
    <row r="602" spans="1:2">
      <c r="A602" t="s">
        <v>188</v>
      </c>
      <c r="B602">
        <v>6</v>
      </c>
    </row>
    <row r="603" spans="1:2">
      <c r="A603" t="s">
        <v>188</v>
      </c>
      <c r="B603">
        <v>0</v>
      </c>
    </row>
    <row r="604" spans="1:2">
      <c r="A604" t="s">
        <v>188</v>
      </c>
      <c r="B604">
        <v>3</v>
      </c>
    </row>
    <row r="605" spans="1:2">
      <c r="A605" t="s">
        <v>189</v>
      </c>
      <c r="B605">
        <v>0</v>
      </c>
    </row>
    <row r="606" spans="1:2">
      <c r="A606" t="s">
        <v>189</v>
      </c>
      <c r="B606">
        <v>0</v>
      </c>
    </row>
    <row r="607" spans="1:2">
      <c r="A607" t="s">
        <v>189</v>
      </c>
      <c r="B607">
        <v>0</v>
      </c>
    </row>
    <row r="608" spans="1:2">
      <c r="A608" t="s">
        <v>189</v>
      </c>
      <c r="B608">
        <v>0</v>
      </c>
    </row>
    <row r="609" spans="1:2">
      <c r="A609" t="s">
        <v>189</v>
      </c>
      <c r="B609">
        <v>0</v>
      </c>
    </row>
    <row r="610" spans="1:2">
      <c r="A610" t="s">
        <v>189</v>
      </c>
      <c r="B610">
        <v>0</v>
      </c>
    </row>
    <row r="611" spans="1:2">
      <c r="A611" t="s">
        <v>189</v>
      </c>
      <c r="B611">
        <v>0</v>
      </c>
    </row>
    <row r="612" spans="1:2">
      <c r="A612" t="s">
        <v>189</v>
      </c>
      <c r="B612">
        <v>0</v>
      </c>
    </row>
    <row r="613" spans="1:2">
      <c r="A613" t="s">
        <v>189</v>
      </c>
      <c r="B613">
        <v>0</v>
      </c>
    </row>
    <row r="614" spans="1:2">
      <c r="A614" t="s">
        <v>1649</v>
      </c>
      <c r="B614">
        <v>6</v>
      </c>
    </row>
    <row r="615" spans="1:2">
      <c r="A615" t="s">
        <v>190</v>
      </c>
      <c r="B615">
        <v>0</v>
      </c>
    </row>
    <row r="616" spans="1:2">
      <c r="A616" t="s">
        <v>191</v>
      </c>
      <c r="B616">
        <v>6</v>
      </c>
    </row>
    <row r="617" spans="1:2">
      <c r="A617" t="s">
        <v>191</v>
      </c>
      <c r="B617">
        <v>0</v>
      </c>
    </row>
    <row r="618" spans="1:2">
      <c r="A618" t="s">
        <v>191</v>
      </c>
      <c r="B618">
        <v>0</v>
      </c>
    </row>
    <row r="619" spans="1:2">
      <c r="A619" t="s">
        <v>191</v>
      </c>
      <c r="B619">
        <v>3</v>
      </c>
    </row>
    <row r="620" spans="1:2">
      <c r="A620" t="s">
        <v>191</v>
      </c>
      <c r="B620">
        <v>0</v>
      </c>
    </row>
    <row r="621" spans="1:2">
      <c r="A621" t="s">
        <v>191</v>
      </c>
      <c r="B621">
        <v>15</v>
      </c>
    </row>
    <row r="622" spans="1:2">
      <c r="A622" t="s">
        <v>191</v>
      </c>
      <c r="B622">
        <v>3</v>
      </c>
    </row>
    <row r="623" spans="1:2">
      <c r="A623" t="s">
        <v>191</v>
      </c>
      <c r="B623">
        <v>0</v>
      </c>
    </row>
    <row r="624" spans="1:2">
      <c r="A624" t="s">
        <v>191</v>
      </c>
      <c r="B624">
        <v>0</v>
      </c>
    </row>
    <row r="625" spans="1:2">
      <c r="A625" t="s">
        <v>191</v>
      </c>
      <c r="B625">
        <v>0</v>
      </c>
    </row>
    <row r="626" spans="1:2">
      <c r="A626" t="s">
        <v>191</v>
      </c>
      <c r="B626">
        <v>0</v>
      </c>
    </row>
    <row r="627" spans="1:2">
      <c r="A627" t="s">
        <v>439</v>
      </c>
      <c r="B627">
        <v>0</v>
      </c>
    </row>
    <row r="628" spans="1:2">
      <c r="A628" t="s">
        <v>439</v>
      </c>
      <c r="B628">
        <v>0</v>
      </c>
    </row>
    <row r="629" spans="1:2">
      <c r="A629" t="s">
        <v>1900</v>
      </c>
      <c r="B629">
        <v>0</v>
      </c>
    </row>
    <row r="630" spans="1:2">
      <c r="A630" t="s">
        <v>360</v>
      </c>
      <c r="B630">
        <v>0</v>
      </c>
    </row>
    <row r="631" spans="1:2">
      <c r="A631" t="s">
        <v>360</v>
      </c>
      <c r="B631">
        <v>0</v>
      </c>
    </row>
    <row r="632" spans="1:2">
      <c r="A632" t="s">
        <v>360</v>
      </c>
      <c r="B632">
        <v>0</v>
      </c>
    </row>
    <row r="633" spans="1:2">
      <c r="A633" t="s">
        <v>360</v>
      </c>
      <c r="B633">
        <v>0</v>
      </c>
    </row>
    <row r="634" spans="1:2">
      <c r="A634" t="s">
        <v>409</v>
      </c>
      <c r="B634">
        <v>0</v>
      </c>
    </row>
    <row r="635" spans="1:2">
      <c r="A635" t="s">
        <v>196</v>
      </c>
      <c r="B635">
        <v>0</v>
      </c>
    </row>
    <row r="636" spans="1:2">
      <c r="A636" t="s">
        <v>196</v>
      </c>
      <c r="B636">
        <v>0</v>
      </c>
    </row>
    <row r="637" spans="1:2">
      <c r="A637" t="s">
        <v>337</v>
      </c>
      <c r="B637">
        <v>0</v>
      </c>
    </row>
    <row r="638" spans="1:2">
      <c r="A638" t="s">
        <v>198</v>
      </c>
      <c r="B638">
        <v>0</v>
      </c>
    </row>
    <row r="639" spans="1:2">
      <c r="A639" t="s">
        <v>198</v>
      </c>
      <c r="B639">
        <v>0</v>
      </c>
    </row>
    <row r="640" spans="1:2">
      <c r="A640" t="s">
        <v>198</v>
      </c>
      <c r="B640">
        <v>9</v>
      </c>
    </row>
    <row r="641" spans="1:2">
      <c r="A641" t="s">
        <v>199</v>
      </c>
      <c r="B641">
        <v>27</v>
      </c>
    </row>
    <row r="642" spans="1:2">
      <c r="A642" t="s">
        <v>199</v>
      </c>
      <c r="B642">
        <v>0</v>
      </c>
    </row>
    <row r="643" spans="1:2">
      <c r="A643" t="s">
        <v>199</v>
      </c>
      <c r="B643">
        <v>0</v>
      </c>
    </row>
    <row r="644" spans="1:2">
      <c r="A644" t="s">
        <v>1890</v>
      </c>
      <c r="B644">
        <v>0</v>
      </c>
    </row>
    <row r="645" spans="1:2">
      <c r="A645" t="s">
        <v>1405</v>
      </c>
      <c r="B645">
        <v>12</v>
      </c>
    </row>
    <row r="646" spans="1:2">
      <c r="A646" t="s">
        <v>727</v>
      </c>
      <c r="B646">
        <v>0</v>
      </c>
    </row>
    <row r="647" spans="1:2">
      <c r="A647" t="s">
        <v>200</v>
      </c>
      <c r="B647">
        <v>0</v>
      </c>
    </row>
    <row r="648" spans="1:2">
      <c r="A648" t="s">
        <v>200</v>
      </c>
      <c r="B648">
        <v>0</v>
      </c>
    </row>
    <row r="649" spans="1:2">
      <c r="A649" t="s">
        <v>556</v>
      </c>
      <c r="B649">
        <v>9</v>
      </c>
    </row>
    <row r="650" spans="1:2">
      <c r="A650" t="s">
        <v>556</v>
      </c>
      <c r="B650">
        <v>3</v>
      </c>
    </row>
    <row r="651" spans="1:2">
      <c r="A651" t="s">
        <v>556</v>
      </c>
      <c r="B651">
        <v>0</v>
      </c>
    </row>
    <row r="652" spans="1:2">
      <c r="A652" t="s">
        <v>556</v>
      </c>
      <c r="B652">
        <v>15</v>
      </c>
    </row>
    <row r="653" spans="1:2">
      <c r="A653" t="s">
        <v>556</v>
      </c>
      <c r="B653">
        <v>0</v>
      </c>
    </row>
    <row r="654" spans="1:2">
      <c r="A654" t="s">
        <v>556</v>
      </c>
      <c r="B654">
        <v>0</v>
      </c>
    </row>
    <row r="655" spans="1:2">
      <c r="A655" t="s">
        <v>516</v>
      </c>
      <c r="B655">
        <v>0</v>
      </c>
    </row>
    <row r="656" spans="1:2">
      <c r="A656" t="s">
        <v>516</v>
      </c>
      <c r="B656">
        <v>0</v>
      </c>
    </row>
    <row r="657" spans="1:2">
      <c r="A657" t="s">
        <v>516</v>
      </c>
      <c r="B657">
        <v>0</v>
      </c>
    </row>
    <row r="658" spans="1:2">
      <c r="A658" t="s">
        <v>217</v>
      </c>
      <c r="B658">
        <v>0</v>
      </c>
    </row>
    <row r="659" spans="1:2">
      <c r="A659" t="s">
        <v>217</v>
      </c>
      <c r="B659">
        <v>0</v>
      </c>
    </row>
    <row r="660" spans="1:2">
      <c r="A660" t="s">
        <v>217</v>
      </c>
      <c r="B660">
        <v>0</v>
      </c>
    </row>
    <row r="661" spans="1:2">
      <c r="A661" t="s">
        <v>217</v>
      </c>
      <c r="B661">
        <v>3</v>
      </c>
    </row>
    <row r="662" spans="1:2">
      <c r="A662" t="s">
        <v>383</v>
      </c>
      <c r="B662">
        <v>0</v>
      </c>
    </row>
    <row r="663" spans="1:2">
      <c r="A663" t="s">
        <v>643</v>
      </c>
      <c r="B663">
        <v>0</v>
      </c>
    </row>
    <row r="664" spans="1:2">
      <c r="A664" t="s">
        <v>202</v>
      </c>
      <c r="B664">
        <v>12</v>
      </c>
    </row>
    <row r="665" spans="1:2">
      <c r="A665" t="s">
        <v>202</v>
      </c>
      <c r="B665">
        <v>0</v>
      </c>
    </row>
    <row r="666" spans="1:2">
      <c r="A666" t="s">
        <v>202</v>
      </c>
      <c r="B666">
        <v>15</v>
      </c>
    </row>
    <row r="667" spans="1:2">
      <c r="A667" t="s">
        <v>932</v>
      </c>
      <c r="B667">
        <v>0</v>
      </c>
    </row>
    <row r="668" spans="1:2">
      <c r="A668" t="s">
        <v>1340</v>
      </c>
      <c r="B668">
        <v>3</v>
      </c>
    </row>
    <row r="669" spans="1:2">
      <c r="A669" t="s">
        <v>1340</v>
      </c>
      <c r="B669">
        <v>9</v>
      </c>
    </row>
    <row r="670" spans="1:2">
      <c r="A670" t="s">
        <v>1267</v>
      </c>
      <c r="B670">
        <v>0</v>
      </c>
    </row>
    <row r="671" spans="1:2">
      <c r="A671" t="s">
        <v>278</v>
      </c>
      <c r="B671">
        <v>0</v>
      </c>
    </row>
    <row r="672" spans="1:2">
      <c r="A672" t="s">
        <v>278</v>
      </c>
      <c r="B672">
        <v>0</v>
      </c>
    </row>
    <row r="673" spans="1:2">
      <c r="A673" t="s">
        <v>62</v>
      </c>
      <c r="B673">
        <v>3</v>
      </c>
    </row>
    <row r="674" spans="1:2">
      <c r="A674" t="s">
        <v>556</v>
      </c>
      <c r="B674">
        <v>18</v>
      </c>
    </row>
    <row r="675" spans="1:2">
      <c r="A675" t="s">
        <v>1987</v>
      </c>
      <c r="B675">
        <v>12</v>
      </c>
    </row>
    <row r="676" spans="1:2">
      <c r="A676" t="s">
        <v>1340</v>
      </c>
      <c r="B676">
        <v>3</v>
      </c>
    </row>
    <row r="677" spans="1:2">
      <c r="A677" t="s">
        <v>178</v>
      </c>
      <c r="B677">
        <v>6</v>
      </c>
    </row>
    <row r="678" spans="1:2">
      <c r="A678" t="s">
        <v>2004</v>
      </c>
      <c r="B678">
        <v>3</v>
      </c>
    </row>
    <row r="679" spans="1:2">
      <c r="A679" t="s">
        <v>56</v>
      </c>
      <c r="B679">
        <v>3</v>
      </c>
    </row>
    <row r="680" spans="1:2">
      <c r="A680" t="s">
        <v>2011</v>
      </c>
      <c r="B680">
        <v>3</v>
      </c>
    </row>
    <row r="681" spans="1:2">
      <c r="A681" t="s">
        <v>790</v>
      </c>
      <c r="B681">
        <v>3</v>
      </c>
    </row>
    <row r="682" spans="1:2">
      <c r="A682" t="s">
        <v>83</v>
      </c>
      <c r="B682">
        <v>3</v>
      </c>
    </row>
    <row r="683" spans="1:2">
      <c r="A683" t="s">
        <v>2028</v>
      </c>
      <c r="B683">
        <v>6</v>
      </c>
    </row>
    <row r="684" spans="1:2">
      <c r="A684" t="s">
        <v>157</v>
      </c>
      <c r="B684">
        <v>6</v>
      </c>
    </row>
    <row r="685" spans="1:2">
      <c r="A685" t="s">
        <v>1167</v>
      </c>
      <c r="B685">
        <v>3</v>
      </c>
    </row>
    <row r="686" spans="1:2">
      <c r="A686" t="s">
        <v>1400</v>
      </c>
      <c r="B686">
        <v>3</v>
      </c>
    </row>
    <row r="687" spans="1:2">
      <c r="A687" t="s">
        <v>1450</v>
      </c>
      <c r="B687">
        <v>3</v>
      </c>
    </row>
    <row r="688" spans="1:2">
      <c r="A688" t="s">
        <v>131</v>
      </c>
      <c r="B688">
        <v>6</v>
      </c>
    </row>
    <row r="689" spans="1:2">
      <c r="A689" t="s">
        <v>2044</v>
      </c>
      <c r="B689">
        <v>3</v>
      </c>
    </row>
    <row r="690" spans="1:2">
      <c r="A690" t="s">
        <v>725</v>
      </c>
      <c r="B690">
        <v>3</v>
      </c>
    </row>
    <row r="691" spans="1:2">
      <c r="A691" t="s">
        <v>2071</v>
      </c>
      <c r="B691">
        <v>3</v>
      </c>
    </row>
    <row r="692" spans="1:2">
      <c r="A692" t="s">
        <v>641</v>
      </c>
      <c r="B692">
        <v>3</v>
      </c>
    </row>
    <row r="693" spans="1:2">
      <c r="A693" t="s">
        <v>211</v>
      </c>
      <c r="B693">
        <v>6</v>
      </c>
    </row>
    <row r="694" spans="1:2">
      <c r="A694" t="s">
        <v>12</v>
      </c>
      <c r="B694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3CE3A-7224-4BE3-8233-FD9ADA21AF55}">
  <dimension ref="A1:I672"/>
  <sheetViews>
    <sheetView workbookViewId="0">
      <selection activeCell="E2" sqref="E2"/>
    </sheetView>
  </sheetViews>
  <sheetFormatPr defaultRowHeight="14.25"/>
  <cols>
    <col min="8" max="8" width="26.25" bestFit="1" customWidth="1"/>
    <col min="9" max="9" width="18.25" bestFit="1" customWidth="1"/>
  </cols>
  <sheetData>
    <row r="1" spans="1:9">
      <c r="A1" t="s">
        <v>2</v>
      </c>
      <c r="B1" t="s">
        <v>5</v>
      </c>
      <c r="D1" t="s">
        <v>2</v>
      </c>
      <c r="E1" t="s">
        <v>1197</v>
      </c>
    </row>
    <row r="2" spans="1:9">
      <c r="A2" t="s">
        <v>984</v>
      </c>
      <c r="B2">
        <v>0</v>
      </c>
      <c r="D2" t="s">
        <v>984</v>
      </c>
      <c r="E2">
        <f>SUMIF(A2:$A$672,D2,B2:$B$672)</f>
        <v>0</v>
      </c>
    </row>
    <row r="3" spans="1:9">
      <c r="A3" t="s">
        <v>984</v>
      </c>
      <c r="B3">
        <v>0</v>
      </c>
      <c r="D3" t="s">
        <v>1170</v>
      </c>
      <c r="E3">
        <f>SUMIF(A3:$A$672,D3,B3:$B$672)</f>
        <v>0</v>
      </c>
      <c r="H3" s="23" t="s">
        <v>1197</v>
      </c>
      <c r="I3" t="s">
        <v>1635</v>
      </c>
    </row>
    <row r="4" spans="1:9">
      <c r="A4" t="s">
        <v>984</v>
      </c>
      <c r="B4">
        <v>0</v>
      </c>
      <c r="D4" t="s">
        <v>11</v>
      </c>
      <c r="E4">
        <f>SUMIF(A4:$A$672,D4,B4:$B$672)</f>
        <v>6</v>
      </c>
    </row>
    <row r="5" spans="1:9">
      <c r="A5" t="s">
        <v>1170</v>
      </c>
      <c r="B5">
        <v>0</v>
      </c>
      <c r="D5" t="s">
        <v>476</v>
      </c>
      <c r="E5">
        <f>SUMIF(A5:$A$672,D5,B5:$B$672)</f>
        <v>0</v>
      </c>
      <c r="H5" s="23" t="s">
        <v>340</v>
      </c>
      <c r="I5" t="s">
        <v>1961</v>
      </c>
    </row>
    <row r="6" spans="1:9">
      <c r="A6" t="s">
        <v>11</v>
      </c>
      <c r="B6">
        <v>0</v>
      </c>
      <c r="D6" t="s">
        <v>538</v>
      </c>
      <c r="E6">
        <f>SUMIF(A6:$A$672,D6,B6:$B$672)</f>
        <v>0</v>
      </c>
      <c r="H6" s="24" t="s">
        <v>11</v>
      </c>
      <c r="I6">
        <v>6</v>
      </c>
    </row>
    <row r="7" spans="1:9">
      <c r="A7" t="s">
        <v>11</v>
      </c>
      <c r="B7">
        <v>0</v>
      </c>
      <c r="D7" t="s">
        <v>12</v>
      </c>
      <c r="E7">
        <f>SUMIF(A7:$A$672,D7,B7:$B$672)</f>
        <v>0</v>
      </c>
      <c r="H7" s="158" t="s">
        <v>23</v>
      </c>
      <c r="I7" s="159">
        <v>9</v>
      </c>
    </row>
    <row r="8" spans="1:9">
      <c r="A8" t="s">
        <v>11</v>
      </c>
      <c r="B8">
        <v>6</v>
      </c>
      <c r="D8" t="s">
        <v>14</v>
      </c>
      <c r="E8">
        <f>SUMIF(A8:$A$672,D8,B8:$B$672)</f>
        <v>0</v>
      </c>
      <c r="H8" s="24" t="s">
        <v>314</v>
      </c>
      <c r="I8">
        <v>6</v>
      </c>
    </row>
    <row r="9" spans="1:9">
      <c r="A9" t="s">
        <v>11</v>
      </c>
      <c r="B9">
        <v>0</v>
      </c>
      <c r="D9" t="s">
        <v>266</v>
      </c>
      <c r="E9">
        <f>SUMIF(A9:$A$672,D9,B9:$B$672)</f>
        <v>0</v>
      </c>
      <c r="H9" s="158" t="s">
        <v>849</v>
      </c>
      <c r="I9" s="159">
        <v>9</v>
      </c>
    </row>
    <row r="10" spans="1:9">
      <c r="A10" t="s">
        <v>476</v>
      </c>
      <c r="B10">
        <v>0</v>
      </c>
      <c r="D10" t="s">
        <v>16</v>
      </c>
      <c r="E10">
        <f>SUMIF(A10:$A$672,D10,B10:$B$672)</f>
        <v>0</v>
      </c>
      <c r="H10" s="24" t="s">
        <v>498</v>
      </c>
      <c r="I10">
        <v>3</v>
      </c>
    </row>
    <row r="11" spans="1:9">
      <c r="A11" t="s">
        <v>538</v>
      </c>
      <c r="B11">
        <v>0</v>
      </c>
      <c r="D11" t="s">
        <v>18</v>
      </c>
      <c r="E11">
        <f>SUMIF(A11:$A$672,D11,B11:$B$672)</f>
        <v>0</v>
      </c>
      <c r="H11" s="158" t="s">
        <v>33</v>
      </c>
      <c r="I11" s="159">
        <v>3</v>
      </c>
    </row>
    <row r="12" spans="1:9">
      <c r="A12" t="s">
        <v>12</v>
      </c>
      <c r="B12">
        <v>0</v>
      </c>
      <c r="D12" t="s">
        <v>670</v>
      </c>
      <c r="E12">
        <f>SUMIF(A12:$A$672,D12,B12:$B$672)</f>
        <v>0</v>
      </c>
      <c r="H12" s="24" t="s">
        <v>1841</v>
      </c>
      <c r="I12">
        <v>6</v>
      </c>
    </row>
    <row r="13" spans="1:9">
      <c r="A13" t="s">
        <v>12</v>
      </c>
      <c r="B13">
        <v>0</v>
      </c>
      <c r="D13" t="s">
        <v>682</v>
      </c>
      <c r="E13">
        <f>SUMIF(A13:$A$672,D13,B13:$B$672)</f>
        <v>0</v>
      </c>
      <c r="H13" s="158" t="s">
        <v>416</v>
      </c>
      <c r="I13" s="159">
        <v>12</v>
      </c>
    </row>
    <row r="14" spans="1:9">
      <c r="A14" t="s">
        <v>12</v>
      </c>
      <c r="B14">
        <v>0</v>
      </c>
      <c r="D14" t="s">
        <v>21</v>
      </c>
      <c r="E14">
        <f>SUMIF(A14:$A$672,D14,B14:$B$672)</f>
        <v>0</v>
      </c>
      <c r="H14" s="24" t="s">
        <v>540</v>
      </c>
      <c r="I14">
        <v>3</v>
      </c>
    </row>
    <row r="15" spans="1:9">
      <c r="A15" t="s">
        <v>12</v>
      </c>
      <c r="B15">
        <v>0</v>
      </c>
      <c r="D15" t="s">
        <v>711</v>
      </c>
      <c r="E15">
        <f>SUMIF(A15:$A$672,D15,B15:$B$672)</f>
        <v>0</v>
      </c>
      <c r="H15" s="158" t="s">
        <v>524</v>
      </c>
      <c r="I15" s="159">
        <v>9</v>
      </c>
    </row>
    <row r="16" spans="1:9">
      <c r="A16" t="s">
        <v>12</v>
      </c>
      <c r="B16">
        <v>0</v>
      </c>
      <c r="D16" t="s">
        <v>23</v>
      </c>
      <c r="E16">
        <f>SUMIF(A16:$A$672,D16,B16:$B$672)</f>
        <v>9</v>
      </c>
      <c r="H16" s="24" t="s">
        <v>211</v>
      </c>
      <c r="I16">
        <v>6</v>
      </c>
    </row>
    <row r="17" spans="1:9">
      <c r="A17" t="s">
        <v>14</v>
      </c>
      <c r="B17">
        <v>0</v>
      </c>
      <c r="D17" t="s">
        <v>429</v>
      </c>
      <c r="E17">
        <f>SUMIF(A17:$A$672,D17,B17:$B$672)</f>
        <v>0</v>
      </c>
      <c r="H17" s="158" t="s">
        <v>487</v>
      </c>
      <c r="I17" s="159">
        <v>6</v>
      </c>
    </row>
    <row r="18" spans="1:9">
      <c r="A18" t="s">
        <v>14</v>
      </c>
      <c r="B18">
        <v>0</v>
      </c>
      <c r="D18" t="s">
        <v>610</v>
      </c>
      <c r="E18">
        <f>SUMIF(A18:$A$672,D18,B18:$B$672)</f>
        <v>0</v>
      </c>
      <c r="H18" s="24" t="s">
        <v>42</v>
      </c>
      <c r="I18">
        <v>18</v>
      </c>
    </row>
    <row r="19" spans="1:9">
      <c r="A19" t="s">
        <v>266</v>
      </c>
      <c r="B19">
        <v>0</v>
      </c>
      <c r="D19" t="s">
        <v>625</v>
      </c>
      <c r="E19">
        <f>SUMIF(A19:$A$672,D19,B19:$B$672)</f>
        <v>0</v>
      </c>
      <c r="H19" s="158" t="s">
        <v>45</v>
      </c>
      <c r="I19" s="159">
        <v>15</v>
      </c>
    </row>
    <row r="20" spans="1:9">
      <c r="A20" t="s">
        <v>16</v>
      </c>
      <c r="B20">
        <v>0</v>
      </c>
      <c r="D20" t="s">
        <v>314</v>
      </c>
      <c r="E20">
        <f>SUMIF(A20:$A$672,D20,B20:$B$672)</f>
        <v>6</v>
      </c>
      <c r="H20" s="24" t="s">
        <v>831</v>
      </c>
      <c r="I20">
        <v>9</v>
      </c>
    </row>
    <row r="21" spans="1:9">
      <c r="A21" t="s">
        <v>16</v>
      </c>
      <c r="B21">
        <v>0</v>
      </c>
      <c r="D21" t="s">
        <v>496</v>
      </c>
      <c r="E21">
        <f>SUMIF(A21:$A$672,D21,B21:$B$672)</f>
        <v>0</v>
      </c>
      <c r="H21" s="158" t="s">
        <v>285</v>
      </c>
      <c r="I21" s="159">
        <v>6</v>
      </c>
    </row>
    <row r="22" spans="1:9">
      <c r="A22" t="s">
        <v>18</v>
      </c>
      <c r="B22">
        <v>0</v>
      </c>
      <c r="D22" t="s">
        <v>1202</v>
      </c>
      <c r="E22">
        <f>SUMIF(A22:$A$672,D22,B22:$B$672)</f>
        <v>0</v>
      </c>
      <c r="H22" s="24" t="s">
        <v>58</v>
      </c>
      <c r="I22">
        <v>30</v>
      </c>
    </row>
    <row r="23" spans="1:9">
      <c r="A23" t="s">
        <v>18</v>
      </c>
      <c r="B23">
        <v>0</v>
      </c>
      <c r="D23" t="s">
        <v>849</v>
      </c>
      <c r="E23">
        <f>SUMIF(A23:$A$672,D23,B23:$B$672)</f>
        <v>9</v>
      </c>
      <c r="H23" s="158" t="s">
        <v>60</v>
      </c>
      <c r="I23" s="159">
        <v>12</v>
      </c>
    </row>
    <row r="24" spans="1:9">
      <c r="A24" t="s">
        <v>18</v>
      </c>
      <c r="B24">
        <v>0</v>
      </c>
      <c r="D24" t="s">
        <v>250</v>
      </c>
      <c r="E24">
        <f>SUMIF(A24:$A$672,D24,B24:$B$672)</f>
        <v>0</v>
      </c>
      <c r="H24" s="24" t="s">
        <v>62</v>
      </c>
      <c r="I24">
        <v>3</v>
      </c>
    </row>
    <row r="25" spans="1:9">
      <c r="A25" t="s">
        <v>18</v>
      </c>
      <c r="B25">
        <v>0</v>
      </c>
      <c r="D25" t="s">
        <v>27</v>
      </c>
      <c r="E25">
        <f>SUMIF(A25:$A$672,D25,B25:$B$672)</f>
        <v>0</v>
      </c>
      <c r="H25" s="158" t="s">
        <v>411</v>
      </c>
      <c r="I25" s="159">
        <v>3</v>
      </c>
    </row>
    <row r="26" spans="1:9">
      <c r="A26" t="s">
        <v>670</v>
      </c>
      <c r="B26">
        <v>0</v>
      </c>
      <c r="D26" t="s">
        <v>904</v>
      </c>
      <c r="E26">
        <f>SUMIF(A26:$A$672,D26,B26:$B$672)</f>
        <v>0</v>
      </c>
      <c r="H26" s="24" t="s">
        <v>66</v>
      </c>
      <c r="I26">
        <v>6</v>
      </c>
    </row>
    <row r="27" spans="1:9">
      <c r="A27" t="s">
        <v>682</v>
      </c>
      <c r="B27">
        <v>0</v>
      </c>
      <c r="D27" t="s">
        <v>237</v>
      </c>
      <c r="E27">
        <f>SUMIF(A27:$A$672,D27,B27:$B$672)</f>
        <v>0</v>
      </c>
      <c r="H27" s="158" t="s">
        <v>70</v>
      </c>
      <c r="I27" s="159">
        <v>9</v>
      </c>
    </row>
    <row r="28" spans="1:9">
      <c r="A28" t="s">
        <v>21</v>
      </c>
      <c r="B28">
        <v>0</v>
      </c>
      <c r="D28" t="s">
        <v>661</v>
      </c>
      <c r="E28">
        <f>SUMIF(A28:$A$672,D28,B28:$B$672)</f>
        <v>0</v>
      </c>
      <c r="H28" s="24" t="s">
        <v>592</v>
      </c>
      <c r="I28">
        <v>18</v>
      </c>
    </row>
    <row r="29" spans="1:9">
      <c r="A29" t="s">
        <v>711</v>
      </c>
      <c r="B29">
        <v>0</v>
      </c>
      <c r="D29" t="s">
        <v>30</v>
      </c>
      <c r="E29">
        <f>SUMIF(A29:$A$672,D29,B29:$B$672)</f>
        <v>0</v>
      </c>
      <c r="H29" s="158" t="s">
        <v>1400</v>
      </c>
      <c r="I29" s="159">
        <v>6</v>
      </c>
    </row>
    <row r="30" spans="1:9">
      <c r="A30" t="s">
        <v>23</v>
      </c>
      <c r="B30">
        <v>3</v>
      </c>
      <c r="D30" t="s">
        <v>790</v>
      </c>
      <c r="E30">
        <f>SUMIF(A30:$A$672,D30,B30:$B$672)</f>
        <v>0</v>
      </c>
      <c r="H30" s="24" t="s">
        <v>74</v>
      </c>
      <c r="I30">
        <v>15</v>
      </c>
    </row>
    <row r="31" spans="1:9">
      <c r="A31" t="s">
        <v>23</v>
      </c>
      <c r="B31">
        <v>0</v>
      </c>
      <c r="D31" t="s">
        <v>498</v>
      </c>
      <c r="E31">
        <f>SUMIF(A31:$A$672,D31,B31:$B$672)</f>
        <v>3</v>
      </c>
      <c r="H31" s="158" t="s">
        <v>79</v>
      </c>
      <c r="I31" s="159">
        <v>3</v>
      </c>
    </row>
    <row r="32" spans="1:9">
      <c r="A32" t="s">
        <v>23</v>
      </c>
      <c r="B32">
        <v>3</v>
      </c>
      <c r="D32" t="s">
        <v>33</v>
      </c>
      <c r="E32">
        <f>SUMIF(A32:$A$672,D32,B32:$B$672)</f>
        <v>3</v>
      </c>
      <c r="H32" s="24" t="s">
        <v>81</v>
      </c>
      <c r="I32">
        <v>9</v>
      </c>
    </row>
    <row r="33" spans="1:9">
      <c r="A33" t="s">
        <v>23</v>
      </c>
      <c r="B33">
        <v>3</v>
      </c>
      <c r="D33" t="s">
        <v>1841</v>
      </c>
      <c r="E33">
        <f>SUMIF(A33:$A$672,D33,B33:$B$672)</f>
        <v>6</v>
      </c>
      <c r="H33" s="158" t="s">
        <v>86</v>
      </c>
      <c r="I33" s="159">
        <v>18</v>
      </c>
    </row>
    <row r="34" spans="1:9">
      <c r="A34" t="s">
        <v>429</v>
      </c>
      <c r="B34">
        <v>0</v>
      </c>
      <c r="D34" t="s">
        <v>416</v>
      </c>
      <c r="E34">
        <f>SUMIF(A34:$A$672,D34,B34:$B$672)</f>
        <v>12</v>
      </c>
      <c r="H34" s="24" t="s">
        <v>303</v>
      </c>
      <c r="I34">
        <v>6</v>
      </c>
    </row>
    <row r="35" spans="1:9">
      <c r="A35" t="s">
        <v>429</v>
      </c>
      <c r="B35">
        <v>0</v>
      </c>
      <c r="D35" t="s">
        <v>317</v>
      </c>
      <c r="E35">
        <f>SUMIF(A35:$A$672,D35,B35:$B$672)</f>
        <v>0</v>
      </c>
      <c r="H35" s="158" t="s">
        <v>572</v>
      </c>
      <c r="I35" s="159">
        <v>6</v>
      </c>
    </row>
    <row r="36" spans="1:9">
      <c r="A36" t="s">
        <v>610</v>
      </c>
      <c r="B36">
        <v>0</v>
      </c>
      <c r="D36" t="s">
        <v>484</v>
      </c>
      <c r="E36">
        <f>SUMIF(A36:$A$672,D36,B36:$B$672)</f>
        <v>0</v>
      </c>
      <c r="H36" s="24" t="s">
        <v>1233</v>
      </c>
      <c r="I36">
        <v>3</v>
      </c>
    </row>
    <row r="37" spans="1:9">
      <c r="A37" t="s">
        <v>610</v>
      </c>
      <c r="B37">
        <v>0</v>
      </c>
      <c r="D37" t="s">
        <v>526</v>
      </c>
      <c r="E37">
        <f>SUMIF(A37:$A$672,D37,B37:$B$672)</f>
        <v>0</v>
      </c>
      <c r="H37" s="158" t="s">
        <v>95</v>
      </c>
      <c r="I37" s="159">
        <v>30</v>
      </c>
    </row>
    <row r="38" spans="1:9">
      <c r="A38" t="s">
        <v>625</v>
      </c>
      <c r="B38">
        <v>0</v>
      </c>
      <c r="D38" t="s">
        <v>381</v>
      </c>
      <c r="E38">
        <f>SUMIF(A38:$A$672,D38,B38:$B$672)</f>
        <v>0</v>
      </c>
      <c r="H38" s="24" t="s">
        <v>97</v>
      </c>
      <c r="I38">
        <v>21</v>
      </c>
    </row>
    <row r="39" spans="1:9">
      <c r="A39" t="s">
        <v>625</v>
      </c>
      <c r="B39">
        <v>0</v>
      </c>
      <c r="D39" t="s">
        <v>536</v>
      </c>
      <c r="E39">
        <f>SUMIF(A39:$A$672,D39,B39:$B$672)</f>
        <v>0</v>
      </c>
      <c r="H39" s="158" t="s">
        <v>1909</v>
      </c>
      <c r="I39" s="159">
        <v>6</v>
      </c>
    </row>
    <row r="40" spans="1:9">
      <c r="A40" t="s">
        <v>314</v>
      </c>
      <c r="B40">
        <v>6</v>
      </c>
      <c r="D40" t="s">
        <v>688</v>
      </c>
      <c r="E40">
        <f>SUMIF(A40:$A$672,D40,B40:$B$672)</f>
        <v>0</v>
      </c>
      <c r="H40" s="24" t="s">
        <v>1122</v>
      </c>
      <c r="I40">
        <v>3</v>
      </c>
    </row>
    <row r="41" spans="1:9">
      <c r="A41" t="s">
        <v>314</v>
      </c>
      <c r="B41">
        <v>0</v>
      </c>
      <c r="D41" t="s">
        <v>885</v>
      </c>
      <c r="E41">
        <f>SUMIF(A41:$A$672,D41,B41:$B$672)</f>
        <v>0</v>
      </c>
      <c r="H41" s="158" t="s">
        <v>105</v>
      </c>
      <c r="I41" s="159">
        <v>3</v>
      </c>
    </row>
    <row r="42" spans="1:9">
      <c r="A42" t="s">
        <v>314</v>
      </c>
      <c r="B42">
        <v>0</v>
      </c>
      <c r="D42" t="s">
        <v>540</v>
      </c>
      <c r="E42">
        <f>SUMIF(A42:$A$672,D42,B42:$B$672)</f>
        <v>3</v>
      </c>
      <c r="H42" s="24" t="s">
        <v>802</v>
      </c>
      <c r="I42">
        <v>3</v>
      </c>
    </row>
    <row r="43" spans="1:9">
      <c r="A43" t="s">
        <v>496</v>
      </c>
      <c r="B43">
        <v>0</v>
      </c>
      <c r="D43" t="s">
        <v>1750</v>
      </c>
      <c r="E43">
        <f>SUMIF(A43:$A$672,D43,B43:$B$672)</f>
        <v>0</v>
      </c>
      <c r="H43" s="158" t="s">
        <v>561</v>
      </c>
      <c r="I43" s="159">
        <v>3</v>
      </c>
    </row>
    <row r="44" spans="1:9">
      <c r="A44" t="s">
        <v>1202</v>
      </c>
      <c r="B44">
        <v>0</v>
      </c>
      <c r="D44" t="s">
        <v>35</v>
      </c>
      <c r="E44">
        <f>SUMIF(A44:$A$672,D44,B44:$B$672)</f>
        <v>0</v>
      </c>
      <c r="H44" s="24" t="s">
        <v>114</v>
      </c>
      <c r="I44">
        <v>9</v>
      </c>
    </row>
    <row r="45" spans="1:9">
      <c r="A45" t="s">
        <v>849</v>
      </c>
      <c r="B45">
        <v>0</v>
      </c>
      <c r="D45" t="s">
        <v>524</v>
      </c>
      <c r="E45">
        <f>SUMIF(A45:$A$672,D45,B45:$B$672)</f>
        <v>9</v>
      </c>
      <c r="H45" s="158" t="s">
        <v>446</v>
      </c>
      <c r="I45" s="159">
        <v>3</v>
      </c>
    </row>
    <row r="46" spans="1:9">
      <c r="A46" t="s">
        <v>849</v>
      </c>
      <c r="B46">
        <v>6</v>
      </c>
      <c r="D46" t="s">
        <v>1505</v>
      </c>
      <c r="E46">
        <f>SUMIF(A46:$A$672,D46,B46:$B$672)</f>
        <v>0</v>
      </c>
      <c r="H46" s="24" t="s">
        <v>120</v>
      </c>
      <c r="I46">
        <v>12</v>
      </c>
    </row>
    <row r="47" spans="1:9">
      <c r="A47" t="s">
        <v>849</v>
      </c>
      <c r="B47">
        <v>3</v>
      </c>
      <c r="D47" t="s">
        <v>480</v>
      </c>
      <c r="E47">
        <f>SUMIF(A47:$A$672,D47,B47:$B$672)</f>
        <v>0</v>
      </c>
      <c r="H47" s="158" t="s">
        <v>1657</v>
      </c>
      <c r="I47" s="159">
        <v>3</v>
      </c>
    </row>
    <row r="48" spans="1:9">
      <c r="A48" t="s">
        <v>250</v>
      </c>
      <c r="B48">
        <v>0</v>
      </c>
      <c r="D48" t="s">
        <v>432</v>
      </c>
      <c r="E48">
        <f>SUMIF(A48:$A$672,D48,B48:$B$672)</f>
        <v>0</v>
      </c>
      <c r="H48" s="24" t="s">
        <v>124</v>
      </c>
      <c r="I48">
        <v>3</v>
      </c>
    </row>
    <row r="49" spans="1:9">
      <c r="A49" t="s">
        <v>27</v>
      </c>
      <c r="B49">
        <v>0</v>
      </c>
      <c r="D49" t="s">
        <v>1260</v>
      </c>
      <c r="E49">
        <f>SUMIF(A49:$A$672,D49,B49:$B$672)</f>
        <v>0</v>
      </c>
      <c r="H49" s="158" t="s">
        <v>125</v>
      </c>
      <c r="I49" s="159">
        <v>15</v>
      </c>
    </row>
    <row r="50" spans="1:9">
      <c r="A50" t="s">
        <v>904</v>
      </c>
      <c r="B50">
        <v>0</v>
      </c>
      <c r="D50" t="s">
        <v>211</v>
      </c>
      <c r="E50">
        <f>SUMIF(A50:$A$672,D50,B50:$B$672)</f>
        <v>6</v>
      </c>
      <c r="H50" s="24" t="s">
        <v>126</v>
      </c>
      <c r="I50">
        <v>3</v>
      </c>
    </row>
    <row r="51" spans="1:9">
      <c r="A51" t="s">
        <v>237</v>
      </c>
      <c r="B51">
        <v>0</v>
      </c>
      <c r="D51" t="s">
        <v>474</v>
      </c>
      <c r="E51">
        <f>SUMIF(A51:$A$672,D51,B51:$B$672)</f>
        <v>0</v>
      </c>
      <c r="H51" s="158" t="s">
        <v>133</v>
      </c>
      <c r="I51" s="159">
        <v>3</v>
      </c>
    </row>
    <row r="52" spans="1:9">
      <c r="A52" t="s">
        <v>661</v>
      </c>
      <c r="B52">
        <v>0</v>
      </c>
      <c r="D52" t="s">
        <v>487</v>
      </c>
      <c r="E52">
        <f>SUMIF(A52:$A$672,D52,B52:$B$672)</f>
        <v>6</v>
      </c>
      <c r="H52" s="24" t="s">
        <v>1031</v>
      </c>
      <c r="I52">
        <v>3</v>
      </c>
    </row>
    <row r="53" spans="1:9">
      <c r="A53" t="s">
        <v>30</v>
      </c>
      <c r="B53">
        <v>0</v>
      </c>
      <c r="D53" t="s">
        <v>302</v>
      </c>
      <c r="E53">
        <f>SUMIF(A53:$A$672,D53,B53:$B$672)</f>
        <v>0</v>
      </c>
      <c r="H53" s="158" t="s">
        <v>139</v>
      </c>
      <c r="I53" s="159">
        <v>6</v>
      </c>
    </row>
    <row r="54" spans="1:9">
      <c r="A54" t="s">
        <v>790</v>
      </c>
      <c r="B54">
        <v>0</v>
      </c>
      <c r="D54" t="s">
        <v>39</v>
      </c>
      <c r="E54">
        <f>SUMIF(A54:$A$672,D54,B54:$B$672)</f>
        <v>0</v>
      </c>
      <c r="H54" s="24" t="s">
        <v>282</v>
      </c>
      <c r="I54">
        <v>3</v>
      </c>
    </row>
    <row r="55" spans="1:9">
      <c r="A55" t="s">
        <v>498</v>
      </c>
      <c r="B55">
        <v>3</v>
      </c>
      <c r="D55" t="s">
        <v>41</v>
      </c>
      <c r="E55">
        <f>SUMIF(A55:$A$672,D55,B55:$B$672)</f>
        <v>0</v>
      </c>
      <c r="H55" s="158" t="s">
        <v>493</v>
      </c>
      <c r="I55" s="159">
        <v>3</v>
      </c>
    </row>
    <row r="56" spans="1:9">
      <c r="A56" t="s">
        <v>33</v>
      </c>
      <c r="B56">
        <v>3</v>
      </c>
      <c r="D56" t="s">
        <v>42</v>
      </c>
      <c r="E56">
        <f>SUMIF(A56:$A$672,D56,B56:$B$672)</f>
        <v>18</v>
      </c>
      <c r="H56" s="24" t="s">
        <v>229</v>
      </c>
      <c r="I56">
        <v>12</v>
      </c>
    </row>
    <row r="57" spans="1:9">
      <c r="A57" t="s">
        <v>33</v>
      </c>
      <c r="B57">
        <v>0</v>
      </c>
      <c r="D57" t="s">
        <v>45</v>
      </c>
      <c r="E57">
        <f>SUMIF(A57:$A$672,D57,B57:$B$672)</f>
        <v>15</v>
      </c>
      <c r="H57" s="158" t="s">
        <v>142</v>
      </c>
      <c r="I57" s="159">
        <v>6</v>
      </c>
    </row>
    <row r="58" spans="1:9">
      <c r="A58" t="s">
        <v>1841</v>
      </c>
      <c r="B58">
        <v>6</v>
      </c>
      <c r="D58" t="s">
        <v>552</v>
      </c>
      <c r="E58">
        <f>SUMIF(A58:$A$672,D58,B58:$B$672)</f>
        <v>0</v>
      </c>
      <c r="H58" s="24" t="s">
        <v>407</v>
      </c>
      <c r="I58">
        <v>3</v>
      </c>
    </row>
    <row r="59" spans="1:9">
      <c r="A59" t="s">
        <v>416</v>
      </c>
      <c r="B59">
        <v>0</v>
      </c>
      <c r="D59" t="s">
        <v>894</v>
      </c>
      <c r="E59">
        <f>SUMIF(A59:$A$672,D59,B59:$B$672)</f>
        <v>0</v>
      </c>
      <c r="H59" s="158" t="s">
        <v>148</v>
      </c>
      <c r="I59" s="159">
        <v>3</v>
      </c>
    </row>
    <row r="60" spans="1:9">
      <c r="A60" t="s">
        <v>416</v>
      </c>
      <c r="B60">
        <v>3</v>
      </c>
      <c r="D60" t="s">
        <v>205</v>
      </c>
      <c r="E60">
        <f>SUMIF(A60:$A$672,D60,B60:$B$672)</f>
        <v>0</v>
      </c>
      <c r="H60" s="24" t="s">
        <v>151</v>
      </c>
      <c r="I60">
        <v>6</v>
      </c>
    </row>
    <row r="61" spans="1:9">
      <c r="A61" t="s">
        <v>416</v>
      </c>
      <c r="B61">
        <v>0</v>
      </c>
      <c r="D61" t="s">
        <v>49</v>
      </c>
      <c r="E61">
        <f>SUMIF(A61:$A$672,D61,B61:$B$672)</f>
        <v>0</v>
      </c>
      <c r="H61" s="158" t="s">
        <v>1950</v>
      </c>
      <c r="I61" s="159">
        <v>3</v>
      </c>
    </row>
    <row r="62" spans="1:9">
      <c r="A62" t="s">
        <v>416</v>
      </c>
      <c r="B62">
        <v>9</v>
      </c>
      <c r="D62" t="s">
        <v>379</v>
      </c>
      <c r="E62">
        <f>SUMIF(A62:$A$672,D62,B62:$B$672)</f>
        <v>0</v>
      </c>
      <c r="H62" s="24" t="s">
        <v>152</v>
      </c>
      <c r="I62">
        <v>6</v>
      </c>
    </row>
    <row r="63" spans="1:9">
      <c r="A63" t="s">
        <v>317</v>
      </c>
      <c r="B63">
        <v>0</v>
      </c>
      <c r="D63" t="s">
        <v>458</v>
      </c>
      <c r="E63">
        <f>SUMIF(A63:$A$672,D63,B63:$B$672)</f>
        <v>0</v>
      </c>
      <c r="H63" s="158" t="s">
        <v>641</v>
      </c>
      <c r="I63" s="159">
        <v>12</v>
      </c>
    </row>
    <row r="64" spans="1:9">
      <c r="A64" t="s">
        <v>484</v>
      </c>
      <c r="B64">
        <v>0</v>
      </c>
      <c r="D64" t="s">
        <v>1733</v>
      </c>
      <c r="E64">
        <f>SUMIF(A64:$A$672,D64,B64:$B$672)</f>
        <v>0</v>
      </c>
      <c r="H64" s="24" t="s">
        <v>153</v>
      </c>
      <c r="I64">
        <v>21</v>
      </c>
    </row>
    <row r="65" spans="1:9">
      <c r="A65" t="s">
        <v>526</v>
      </c>
      <c r="B65">
        <v>0</v>
      </c>
      <c r="D65" t="s">
        <v>831</v>
      </c>
      <c r="E65">
        <f>SUMIF(A65:$A$672,D65,B65:$B$672)</f>
        <v>9</v>
      </c>
      <c r="H65" s="158" t="s">
        <v>1221</v>
      </c>
      <c r="I65" s="159">
        <v>3</v>
      </c>
    </row>
    <row r="66" spans="1:9">
      <c r="A66" t="s">
        <v>381</v>
      </c>
      <c r="B66">
        <v>0</v>
      </c>
      <c r="D66" t="s">
        <v>51</v>
      </c>
      <c r="E66">
        <f>SUMIF(A66:$A$672,D66,B66:$B$672)</f>
        <v>0</v>
      </c>
      <c r="H66" s="24" t="s">
        <v>157</v>
      </c>
      <c r="I66">
        <v>66</v>
      </c>
    </row>
    <row r="67" spans="1:9">
      <c r="A67" t="s">
        <v>536</v>
      </c>
      <c r="B67">
        <v>0</v>
      </c>
      <c r="D67" t="s">
        <v>218</v>
      </c>
      <c r="E67">
        <f>SUMIF(A67:$A$672,D67,B67:$B$672)</f>
        <v>0</v>
      </c>
      <c r="H67" s="158" t="s">
        <v>163</v>
      </c>
      <c r="I67" s="159">
        <v>6</v>
      </c>
    </row>
    <row r="68" spans="1:9">
      <c r="A68" t="s">
        <v>688</v>
      </c>
      <c r="B68">
        <v>0</v>
      </c>
      <c r="D68" t="s">
        <v>1275</v>
      </c>
      <c r="E68">
        <f>SUMIF(A68:$A$672,D68,B68:$B$672)</f>
        <v>0</v>
      </c>
      <c r="H68" s="24" t="s">
        <v>743</v>
      </c>
      <c r="I68">
        <v>3</v>
      </c>
    </row>
    <row r="69" spans="1:9">
      <c r="A69" t="s">
        <v>885</v>
      </c>
      <c r="B69">
        <v>0</v>
      </c>
      <c r="D69" t="s">
        <v>52</v>
      </c>
      <c r="E69">
        <f>SUMIF(A69:$A$672,D69,B69:$B$672)</f>
        <v>0</v>
      </c>
      <c r="H69" s="158" t="s">
        <v>580</v>
      </c>
      <c r="I69" s="159">
        <v>3</v>
      </c>
    </row>
    <row r="70" spans="1:9">
      <c r="A70" t="s">
        <v>540</v>
      </c>
      <c r="B70">
        <v>3</v>
      </c>
      <c r="D70" t="s">
        <v>1812</v>
      </c>
      <c r="E70">
        <f>SUMIF(A70:$A$672,D70,B70:$B$672)</f>
        <v>0</v>
      </c>
      <c r="H70" s="24" t="s">
        <v>165</v>
      </c>
      <c r="I70">
        <v>9</v>
      </c>
    </row>
    <row r="71" spans="1:9">
      <c r="A71" t="s">
        <v>1750</v>
      </c>
      <c r="B71">
        <v>0</v>
      </c>
      <c r="D71" t="s">
        <v>323</v>
      </c>
      <c r="E71">
        <f>SUMIF(A71:$A$672,D71,B71:$B$672)</f>
        <v>0</v>
      </c>
      <c r="H71" s="158" t="s">
        <v>1464</v>
      </c>
      <c r="I71" s="159">
        <v>6</v>
      </c>
    </row>
    <row r="72" spans="1:9">
      <c r="A72" t="s">
        <v>35</v>
      </c>
      <c r="B72">
        <v>0</v>
      </c>
      <c r="D72" t="s">
        <v>518</v>
      </c>
      <c r="E72">
        <f>SUMIF(A72:$A$672,D72,B72:$B$672)</f>
        <v>0</v>
      </c>
      <c r="H72" s="24" t="s">
        <v>520</v>
      </c>
      <c r="I72">
        <v>12</v>
      </c>
    </row>
    <row r="73" spans="1:9">
      <c r="A73" t="s">
        <v>35</v>
      </c>
      <c r="B73">
        <v>0</v>
      </c>
      <c r="D73" t="s">
        <v>233</v>
      </c>
      <c r="E73">
        <f>SUMIF(A73:$A$672,D73,B73:$B$672)</f>
        <v>0</v>
      </c>
      <c r="H73" s="158" t="s">
        <v>292</v>
      </c>
      <c r="I73" s="159">
        <v>9</v>
      </c>
    </row>
    <row r="74" spans="1:9">
      <c r="A74" t="s">
        <v>524</v>
      </c>
      <c r="B74">
        <v>0</v>
      </c>
      <c r="D74" t="s">
        <v>1346</v>
      </c>
      <c r="E74">
        <f>SUMIF(A74:$A$672,D74,B74:$B$672)</f>
        <v>0</v>
      </c>
      <c r="H74" s="24" t="s">
        <v>680</v>
      </c>
      <c r="I74">
        <v>6</v>
      </c>
    </row>
    <row r="75" spans="1:9">
      <c r="A75" t="s">
        <v>524</v>
      </c>
      <c r="B75">
        <v>9</v>
      </c>
      <c r="D75" t="s">
        <v>285</v>
      </c>
      <c r="E75">
        <f>SUMIF(A75:$A$672,D75,B75:$B$672)</f>
        <v>6</v>
      </c>
      <c r="H75" s="158" t="s">
        <v>622</v>
      </c>
      <c r="I75" s="159">
        <v>3</v>
      </c>
    </row>
    <row r="76" spans="1:9">
      <c r="A76" t="s">
        <v>1505</v>
      </c>
      <c r="B76">
        <v>0</v>
      </c>
      <c r="D76" t="s">
        <v>311</v>
      </c>
      <c r="E76">
        <f>SUMIF(A76:$A$672,D76,B76:$B$672)</f>
        <v>0</v>
      </c>
      <c r="H76" s="24" t="s">
        <v>399</v>
      </c>
      <c r="I76">
        <v>3</v>
      </c>
    </row>
    <row r="77" spans="1:9">
      <c r="A77" t="s">
        <v>480</v>
      </c>
      <c r="B77">
        <v>0</v>
      </c>
      <c r="D77" t="s">
        <v>56</v>
      </c>
      <c r="E77">
        <f>SUMIF(A77:$A$672,D77,B77:$B$672)</f>
        <v>0</v>
      </c>
      <c r="H77" s="158" t="s">
        <v>184</v>
      </c>
      <c r="I77" s="159">
        <v>21</v>
      </c>
    </row>
    <row r="78" spans="1:9">
      <c r="A78" t="s">
        <v>480</v>
      </c>
      <c r="B78">
        <v>0</v>
      </c>
      <c r="D78" t="s">
        <v>598</v>
      </c>
      <c r="E78">
        <f>SUMIF(A78:$A$672,D78,B78:$B$672)</f>
        <v>0</v>
      </c>
      <c r="H78" s="24" t="s">
        <v>187</v>
      </c>
      <c r="I78">
        <v>6</v>
      </c>
    </row>
    <row r="79" spans="1:9">
      <c r="A79" t="s">
        <v>432</v>
      </c>
      <c r="B79">
        <v>0</v>
      </c>
      <c r="D79" t="s">
        <v>58</v>
      </c>
      <c r="E79">
        <f>SUMIF(A79:$A$672,D79,B79:$B$672)</f>
        <v>30</v>
      </c>
      <c r="H79" s="158" t="s">
        <v>188</v>
      </c>
      <c r="I79" s="159">
        <v>3</v>
      </c>
    </row>
    <row r="80" spans="1:9">
      <c r="A80" t="s">
        <v>432</v>
      </c>
      <c r="B80">
        <v>0</v>
      </c>
      <c r="D80" t="s">
        <v>60</v>
      </c>
      <c r="E80">
        <f>SUMIF(A80:$A$672,D80,B80:$B$672)</f>
        <v>12</v>
      </c>
      <c r="H80" s="24" t="s">
        <v>191</v>
      </c>
      <c r="I80">
        <v>6</v>
      </c>
    </row>
    <row r="81" spans="1:9">
      <c r="A81" t="s">
        <v>432</v>
      </c>
      <c r="B81">
        <v>0</v>
      </c>
      <c r="D81" t="s">
        <v>62</v>
      </c>
      <c r="E81">
        <f>SUMIF(A81:$A$672,D81,B81:$B$672)</f>
        <v>3</v>
      </c>
      <c r="H81" s="158" t="s">
        <v>1900</v>
      </c>
      <c r="I81" s="159">
        <v>3</v>
      </c>
    </row>
    <row r="82" spans="1:9">
      <c r="A82" t="s">
        <v>1260</v>
      </c>
      <c r="B82">
        <v>0</v>
      </c>
      <c r="D82" t="s">
        <v>1747</v>
      </c>
      <c r="E82">
        <f>SUMIF(A82:$A$672,D82,B82:$B$672)</f>
        <v>0</v>
      </c>
      <c r="H82" s="24" t="s">
        <v>360</v>
      </c>
      <c r="I82">
        <v>3</v>
      </c>
    </row>
    <row r="83" spans="1:9">
      <c r="A83" t="s">
        <v>211</v>
      </c>
      <c r="B83">
        <v>6</v>
      </c>
      <c r="D83" t="s">
        <v>411</v>
      </c>
      <c r="E83">
        <f>SUMIF(A83:$A$672,D83,B83:$B$672)</f>
        <v>3</v>
      </c>
      <c r="H83" s="158" t="s">
        <v>199</v>
      </c>
      <c r="I83" s="159">
        <v>12</v>
      </c>
    </row>
    <row r="84" spans="1:9">
      <c r="A84" t="s">
        <v>474</v>
      </c>
      <c r="B84">
        <v>0</v>
      </c>
      <c r="D84" t="s">
        <v>1111</v>
      </c>
      <c r="E84">
        <f>SUMIF(A84:$A$672,D84,B84:$B$672)</f>
        <v>0</v>
      </c>
      <c r="H84" s="156" t="s">
        <v>1890</v>
      </c>
      <c r="I84" s="157">
        <v>3</v>
      </c>
    </row>
    <row r="85" spans="1:9">
      <c r="A85" t="s">
        <v>487</v>
      </c>
      <c r="B85">
        <v>0</v>
      </c>
      <c r="D85" t="s">
        <v>477</v>
      </c>
      <c r="E85">
        <f>SUMIF(A85:$A$672,D85,B85:$B$672)</f>
        <v>0</v>
      </c>
      <c r="H85" s="158" t="s">
        <v>556</v>
      </c>
      <c r="I85" s="159">
        <v>3</v>
      </c>
    </row>
    <row r="86" spans="1:9">
      <c r="A86" t="s">
        <v>487</v>
      </c>
      <c r="B86">
        <v>6</v>
      </c>
      <c r="D86" t="s">
        <v>338</v>
      </c>
      <c r="E86">
        <f>SUMIF(A86:$A$672,D86,B86:$B$672)</f>
        <v>0</v>
      </c>
      <c r="H86" s="24" t="s">
        <v>516</v>
      </c>
      <c r="I86">
        <v>3</v>
      </c>
    </row>
    <row r="87" spans="1:9">
      <c r="A87" t="s">
        <v>302</v>
      </c>
      <c r="B87">
        <v>0</v>
      </c>
      <c r="D87" t="s">
        <v>66</v>
      </c>
      <c r="E87">
        <f>SUMIF(A87:$A$672,D87,B87:$B$672)</f>
        <v>6</v>
      </c>
      <c r="H87" s="158" t="s">
        <v>217</v>
      </c>
      <c r="I87" s="159">
        <v>3</v>
      </c>
    </row>
    <row r="88" spans="1:9">
      <c r="A88" t="s">
        <v>302</v>
      </c>
      <c r="B88">
        <v>0</v>
      </c>
      <c r="D88" t="s">
        <v>1290</v>
      </c>
      <c r="E88">
        <f>SUMIF(A88:$A$672,D88,B88:$B$672)</f>
        <v>0</v>
      </c>
      <c r="H88" s="24" t="s">
        <v>202</v>
      </c>
      <c r="I88">
        <v>33</v>
      </c>
    </row>
    <row r="89" spans="1:9">
      <c r="A89" t="s">
        <v>302</v>
      </c>
      <c r="B89">
        <v>0</v>
      </c>
      <c r="D89" t="s">
        <v>70</v>
      </c>
      <c r="E89">
        <f>SUMIF(A89:$A$672,D89,B89:$B$672)</f>
        <v>9</v>
      </c>
      <c r="H89" s="24" t="s">
        <v>341</v>
      </c>
      <c r="I89">
        <v>708</v>
      </c>
    </row>
    <row r="90" spans="1:9">
      <c r="A90" t="s">
        <v>39</v>
      </c>
      <c r="B90">
        <v>0</v>
      </c>
      <c r="D90" t="s">
        <v>592</v>
      </c>
      <c r="E90">
        <f>SUMIF(A90:$A$672,D90,B90:$B$672)</f>
        <v>18</v>
      </c>
    </row>
    <row r="91" spans="1:9">
      <c r="A91" t="s">
        <v>41</v>
      </c>
      <c r="B91">
        <v>0</v>
      </c>
      <c r="D91" t="s">
        <v>1400</v>
      </c>
      <c r="E91">
        <f>SUMIF(A91:$A$672,D91,B91:$B$672)</f>
        <v>6</v>
      </c>
    </row>
    <row r="92" spans="1:9">
      <c r="A92" t="s">
        <v>42</v>
      </c>
      <c r="B92">
        <v>6</v>
      </c>
      <c r="D92" t="s">
        <v>1611</v>
      </c>
      <c r="E92">
        <f>SUMIF(A92:$A$672,D92,B92:$B$672)</f>
        <v>0</v>
      </c>
    </row>
    <row r="93" spans="1:9">
      <c r="A93" t="s">
        <v>42</v>
      </c>
      <c r="B93">
        <v>0</v>
      </c>
      <c r="D93" t="s">
        <v>725</v>
      </c>
      <c r="E93">
        <f>SUMIF(A93:$A$672,D93,B93:$B$672)</f>
        <v>0</v>
      </c>
    </row>
    <row r="94" spans="1:9">
      <c r="A94" t="s">
        <v>42</v>
      </c>
      <c r="B94">
        <v>12</v>
      </c>
      <c r="D94" t="s">
        <v>73</v>
      </c>
      <c r="E94">
        <f>SUMIF(A94:$A$672,D94,B94:$B$672)</f>
        <v>0</v>
      </c>
    </row>
    <row r="95" spans="1:9">
      <c r="A95" t="s">
        <v>42</v>
      </c>
      <c r="B95">
        <v>0</v>
      </c>
      <c r="D95" t="s">
        <v>851</v>
      </c>
      <c r="E95">
        <f>SUMIF(A95:$A$672,D95,B95:$B$672)</f>
        <v>0</v>
      </c>
    </row>
    <row r="96" spans="1:9">
      <c r="A96" t="s">
        <v>42</v>
      </c>
      <c r="B96">
        <v>0</v>
      </c>
      <c r="D96" t="s">
        <v>1088</v>
      </c>
      <c r="E96">
        <f>SUMIF(A96:$A$672,D96,B96:$B$672)</f>
        <v>0</v>
      </c>
    </row>
    <row r="97" spans="1:5">
      <c r="A97" t="s">
        <v>42</v>
      </c>
      <c r="B97">
        <v>0</v>
      </c>
      <c r="D97" t="s">
        <v>393</v>
      </c>
      <c r="E97">
        <f>SUMIF(A97:$A$672,D97,B97:$B$672)</f>
        <v>0</v>
      </c>
    </row>
    <row r="98" spans="1:5">
      <c r="A98" t="s">
        <v>42</v>
      </c>
      <c r="B98">
        <v>0</v>
      </c>
      <c r="D98" t="s">
        <v>74</v>
      </c>
      <c r="E98">
        <f>SUMIF(A98:$A$672,D98,B98:$B$672)</f>
        <v>15</v>
      </c>
    </row>
    <row r="99" spans="1:5">
      <c r="A99" t="s">
        <v>42</v>
      </c>
      <c r="B99">
        <v>0</v>
      </c>
      <c r="D99" t="s">
        <v>76</v>
      </c>
      <c r="E99">
        <f>SUMIF(A99:$A$672,D99,B99:$B$672)</f>
        <v>0</v>
      </c>
    </row>
    <row r="100" spans="1:5">
      <c r="A100" t="s">
        <v>42</v>
      </c>
      <c r="B100">
        <v>0</v>
      </c>
      <c r="D100" t="s">
        <v>79</v>
      </c>
      <c r="E100">
        <f>SUMIF(A100:$A$672,D100,B100:$B$672)</f>
        <v>3</v>
      </c>
    </row>
    <row r="101" spans="1:5">
      <c r="A101" t="s">
        <v>42</v>
      </c>
      <c r="B101">
        <v>0</v>
      </c>
      <c r="D101" t="s">
        <v>534</v>
      </c>
      <c r="E101">
        <f>SUMIF(A101:$A$672,D101,B101:$B$672)</f>
        <v>0</v>
      </c>
    </row>
    <row r="102" spans="1:5">
      <c r="A102" t="s">
        <v>45</v>
      </c>
      <c r="B102">
        <v>15</v>
      </c>
      <c r="D102" t="s">
        <v>356</v>
      </c>
      <c r="E102">
        <f>SUMIF(A102:$A$672,D102,B102:$B$672)</f>
        <v>0</v>
      </c>
    </row>
    <row r="103" spans="1:5">
      <c r="A103" t="s">
        <v>45</v>
      </c>
      <c r="B103">
        <v>0</v>
      </c>
      <c r="D103" t="s">
        <v>288</v>
      </c>
      <c r="E103">
        <f>SUMIF(A103:$A$672,D103,B103:$B$672)</f>
        <v>0</v>
      </c>
    </row>
    <row r="104" spans="1:5">
      <c r="A104" t="s">
        <v>45</v>
      </c>
      <c r="B104">
        <v>0</v>
      </c>
      <c r="D104" t="s">
        <v>554</v>
      </c>
      <c r="E104">
        <f>SUMIF(A104:$A$672,D104,B104:$B$672)</f>
        <v>0</v>
      </c>
    </row>
    <row r="105" spans="1:5">
      <c r="A105" t="s">
        <v>45</v>
      </c>
      <c r="B105">
        <v>0</v>
      </c>
      <c r="D105" t="s">
        <v>902</v>
      </c>
      <c r="E105">
        <f>SUMIF(A105:$A$672,D105,B105:$B$672)</f>
        <v>0</v>
      </c>
    </row>
    <row r="106" spans="1:5">
      <c r="A106" t="s">
        <v>552</v>
      </c>
      <c r="B106">
        <v>0</v>
      </c>
      <c r="D106" t="s">
        <v>81</v>
      </c>
      <c r="E106">
        <f>SUMIF(A106:$A$672,D106,B106:$B$672)</f>
        <v>9</v>
      </c>
    </row>
    <row r="107" spans="1:5">
      <c r="A107" t="s">
        <v>894</v>
      </c>
      <c r="B107">
        <v>0</v>
      </c>
      <c r="D107" t="s">
        <v>452</v>
      </c>
      <c r="E107">
        <f>SUMIF(A107:$A$672,D107,B107:$B$672)</f>
        <v>0</v>
      </c>
    </row>
    <row r="108" spans="1:5">
      <c r="A108" t="s">
        <v>894</v>
      </c>
      <c r="B108">
        <v>0</v>
      </c>
      <c r="D108" t="s">
        <v>86</v>
      </c>
      <c r="E108">
        <f>SUMIF(A108:$A$672,D108,B108:$B$672)</f>
        <v>18</v>
      </c>
    </row>
    <row r="109" spans="1:5">
      <c r="A109" t="s">
        <v>205</v>
      </c>
      <c r="B109">
        <v>0</v>
      </c>
      <c r="D109" t="s">
        <v>1176</v>
      </c>
      <c r="E109">
        <f>SUMIF(A109:$A$672,D109,B109:$B$672)</f>
        <v>0</v>
      </c>
    </row>
    <row r="110" spans="1:5">
      <c r="A110" t="s">
        <v>205</v>
      </c>
      <c r="B110">
        <v>0</v>
      </c>
      <c r="D110" t="s">
        <v>83</v>
      </c>
      <c r="E110">
        <f>SUMIF(A110:$A$672,D110,B110:$B$672)</f>
        <v>0</v>
      </c>
    </row>
    <row r="111" spans="1:5">
      <c r="A111" t="s">
        <v>49</v>
      </c>
      <c r="B111">
        <v>0</v>
      </c>
      <c r="D111" t="s">
        <v>91</v>
      </c>
      <c r="E111">
        <f>SUMIF(A111:$A$672,D111,B111:$B$672)</f>
        <v>0</v>
      </c>
    </row>
    <row r="112" spans="1:5">
      <c r="A112" t="s">
        <v>379</v>
      </c>
      <c r="B112">
        <v>0</v>
      </c>
      <c r="D112" t="s">
        <v>303</v>
      </c>
      <c r="E112">
        <f>SUMIF(A112:$A$672,D112,B112:$B$672)</f>
        <v>6</v>
      </c>
    </row>
    <row r="113" spans="1:5">
      <c r="A113" t="s">
        <v>458</v>
      </c>
      <c r="B113">
        <v>0</v>
      </c>
      <c r="D113" t="s">
        <v>354</v>
      </c>
      <c r="E113">
        <f>SUMIF(A113:$A$672,D113,B113:$B$672)</f>
        <v>0</v>
      </c>
    </row>
    <row r="114" spans="1:5">
      <c r="A114" t="s">
        <v>458</v>
      </c>
      <c r="B114">
        <v>0</v>
      </c>
      <c r="D114" t="s">
        <v>572</v>
      </c>
      <c r="E114">
        <f>SUMIF(A114:$A$672,D114,B114:$B$672)</f>
        <v>6</v>
      </c>
    </row>
    <row r="115" spans="1:5">
      <c r="A115" t="s">
        <v>458</v>
      </c>
      <c r="B115">
        <v>0</v>
      </c>
      <c r="D115" t="s">
        <v>590</v>
      </c>
      <c r="E115">
        <f>SUMIF(A115:$A$672,D115,B115:$B$672)</f>
        <v>0</v>
      </c>
    </row>
    <row r="116" spans="1:5">
      <c r="A116" t="s">
        <v>458</v>
      </c>
      <c r="B116">
        <v>0</v>
      </c>
      <c r="D116" t="s">
        <v>1231</v>
      </c>
      <c r="E116">
        <f>SUMIF(A116:$A$672,D116,B116:$B$672)</f>
        <v>0</v>
      </c>
    </row>
    <row r="117" spans="1:5">
      <c r="A117" t="s">
        <v>1733</v>
      </c>
      <c r="B117">
        <v>0</v>
      </c>
      <c r="D117" t="s">
        <v>1233</v>
      </c>
      <c r="E117">
        <f>SUMIF(A117:$A$672,D117,B117:$B$672)</f>
        <v>3</v>
      </c>
    </row>
    <row r="118" spans="1:5">
      <c r="A118" t="s">
        <v>831</v>
      </c>
      <c r="B118">
        <v>3</v>
      </c>
      <c r="D118" t="s">
        <v>92</v>
      </c>
      <c r="E118">
        <f>SUMIF(A118:$A$672,D118,B118:$B$672)</f>
        <v>0</v>
      </c>
    </row>
    <row r="119" spans="1:5">
      <c r="A119" t="s">
        <v>831</v>
      </c>
      <c r="B119">
        <v>6</v>
      </c>
      <c r="D119" t="s">
        <v>1359</v>
      </c>
      <c r="E119">
        <f>SUMIF(A119:$A$672,D119,B119:$B$672)</f>
        <v>0</v>
      </c>
    </row>
    <row r="120" spans="1:5">
      <c r="A120" t="s">
        <v>51</v>
      </c>
      <c r="B120">
        <v>0</v>
      </c>
      <c r="D120" t="s">
        <v>863</v>
      </c>
      <c r="E120">
        <f>SUMIF(A120:$A$672,D120,B120:$B$672)</f>
        <v>0</v>
      </c>
    </row>
    <row r="121" spans="1:5">
      <c r="A121" t="s">
        <v>51</v>
      </c>
      <c r="B121">
        <v>0</v>
      </c>
      <c r="D121" t="s">
        <v>403</v>
      </c>
      <c r="E121">
        <f>SUMIF(A121:$A$672,D121,B121:$B$672)</f>
        <v>0</v>
      </c>
    </row>
    <row r="122" spans="1:5">
      <c r="A122" t="s">
        <v>218</v>
      </c>
      <c r="B122">
        <v>0</v>
      </c>
      <c r="D122" t="s">
        <v>828</v>
      </c>
      <c r="E122">
        <f>SUMIF(A122:$A$672,D122,B122:$B$672)</f>
        <v>0</v>
      </c>
    </row>
    <row r="123" spans="1:5">
      <c r="A123" t="s">
        <v>1275</v>
      </c>
      <c r="B123">
        <v>0</v>
      </c>
      <c r="D123" t="s">
        <v>1659</v>
      </c>
      <c r="E123">
        <f>SUMIF(A123:$A$672,D123,B123:$B$672)</f>
        <v>0</v>
      </c>
    </row>
    <row r="124" spans="1:5">
      <c r="A124" t="s">
        <v>52</v>
      </c>
      <c r="B124">
        <v>0</v>
      </c>
      <c r="D124" t="s">
        <v>309</v>
      </c>
      <c r="E124">
        <f>SUMIF(A124:$A$672,D124,B124:$B$672)</f>
        <v>0</v>
      </c>
    </row>
    <row r="125" spans="1:5">
      <c r="A125" t="s">
        <v>52</v>
      </c>
      <c r="B125">
        <v>0</v>
      </c>
      <c r="D125" t="s">
        <v>713</v>
      </c>
      <c r="E125">
        <f>SUMIF(A125:$A$672,D125,B125:$B$672)</f>
        <v>0</v>
      </c>
    </row>
    <row r="126" spans="1:5">
      <c r="A126" t="s">
        <v>52</v>
      </c>
      <c r="B126">
        <v>0</v>
      </c>
      <c r="D126" t="s">
        <v>94</v>
      </c>
      <c r="E126">
        <f>SUMIF(A126:$A$672,D126,B126:$B$672)</f>
        <v>0</v>
      </c>
    </row>
    <row r="127" spans="1:5">
      <c r="A127" t="s">
        <v>1812</v>
      </c>
      <c r="B127">
        <v>0</v>
      </c>
      <c r="D127" t="s">
        <v>1257</v>
      </c>
      <c r="E127">
        <f>SUMIF(A127:$A$672,D127,B127:$B$672)</f>
        <v>0</v>
      </c>
    </row>
    <row r="128" spans="1:5">
      <c r="A128" t="s">
        <v>323</v>
      </c>
      <c r="B128">
        <v>0</v>
      </c>
      <c r="D128" t="s">
        <v>95</v>
      </c>
      <c r="E128">
        <f>SUMIF(A128:$A$672,D128,B128:$B$672)</f>
        <v>30</v>
      </c>
    </row>
    <row r="129" spans="1:5">
      <c r="A129" t="s">
        <v>518</v>
      </c>
      <c r="B129">
        <v>0</v>
      </c>
      <c r="D129" t="s">
        <v>97</v>
      </c>
      <c r="E129">
        <f>SUMIF(A129:$A$672,D129,B129:$B$672)</f>
        <v>21</v>
      </c>
    </row>
    <row r="130" spans="1:5">
      <c r="A130" t="s">
        <v>233</v>
      </c>
      <c r="B130">
        <v>0</v>
      </c>
      <c r="D130" t="s">
        <v>1909</v>
      </c>
      <c r="E130">
        <f>SUMIF(A130:$A$672,D130,B130:$B$672)</f>
        <v>6</v>
      </c>
    </row>
    <row r="131" spans="1:5">
      <c r="A131" t="s">
        <v>1346</v>
      </c>
      <c r="B131">
        <v>0</v>
      </c>
      <c r="D131" t="s">
        <v>102</v>
      </c>
      <c r="E131">
        <f>SUMIF(A131:$A$672,D131,B131:$B$672)</f>
        <v>0</v>
      </c>
    </row>
    <row r="132" spans="1:5">
      <c r="A132" t="s">
        <v>285</v>
      </c>
      <c r="B132">
        <v>0</v>
      </c>
      <c r="D132" t="s">
        <v>1122</v>
      </c>
      <c r="E132">
        <f>SUMIF(A132:$A$672,D132,B132:$B$672)</f>
        <v>3</v>
      </c>
    </row>
    <row r="133" spans="1:5">
      <c r="A133" t="s">
        <v>285</v>
      </c>
      <c r="B133">
        <v>0</v>
      </c>
      <c r="D133" t="s">
        <v>616</v>
      </c>
      <c r="E133">
        <f>SUMIF(A133:$A$672,D133,B133:$B$672)</f>
        <v>0</v>
      </c>
    </row>
    <row r="134" spans="1:5">
      <c r="A134" t="s">
        <v>285</v>
      </c>
      <c r="B134">
        <v>0</v>
      </c>
      <c r="D134" t="s">
        <v>841</v>
      </c>
      <c r="E134">
        <f>SUMIF(A134:$A$672,D134,B134:$B$672)</f>
        <v>0</v>
      </c>
    </row>
    <row r="135" spans="1:5">
      <c r="A135" t="s">
        <v>285</v>
      </c>
      <c r="B135">
        <v>0</v>
      </c>
      <c r="D135" t="s">
        <v>529</v>
      </c>
      <c r="E135">
        <f>SUMIF(A135:$A$672,D135,B135:$B$672)</f>
        <v>0</v>
      </c>
    </row>
    <row r="136" spans="1:5">
      <c r="A136" t="s">
        <v>285</v>
      </c>
      <c r="B136">
        <v>0</v>
      </c>
      <c r="D136" t="s">
        <v>372</v>
      </c>
      <c r="E136">
        <f>SUMIF(A136:$A$672,D136,B136:$B$672)</f>
        <v>0</v>
      </c>
    </row>
    <row r="137" spans="1:5">
      <c r="A137" t="s">
        <v>285</v>
      </c>
      <c r="B137">
        <v>3</v>
      </c>
      <c r="D137" t="s">
        <v>435</v>
      </c>
      <c r="E137">
        <f>SUMIF(A137:$A$672,D137,B137:$B$672)</f>
        <v>0</v>
      </c>
    </row>
    <row r="138" spans="1:5">
      <c r="A138" t="s">
        <v>285</v>
      </c>
      <c r="B138">
        <v>3</v>
      </c>
      <c r="D138" t="s">
        <v>401</v>
      </c>
      <c r="E138">
        <f>SUMIF(A138:$A$672,D138,B138:$B$672)</f>
        <v>0</v>
      </c>
    </row>
    <row r="139" spans="1:5">
      <c r="A139" t="s">
        <v>311</v>
      </c>
      <c r="B139">
        <v>0</v>
      </c>
      <c r="D139" t="s">
        <v>375</v>
      </c>
      <c r="E139">
        <f>SUMIF(A139:$A$672,D139,B139:$B$672)</f>
        <v>0</v>
      </c>
    </row>
    <row r="140" spans="1:5">
      <c r="A140" t="s">
        <v>311</v>
      </c>
      <c r="B140">
        <v>0</v>
      </c>
      <c r="D140" t="s">
        <v>105</v>
      </c>
      <c r="E140">
        <f>SUMIF(A140:$A$672,D140,B140:$B$672)</f>
        <v>3</v>
      </c>
    </row>
    <row r="141" spans="1:5">
      <c r="A141" t="s">
        <v>311</v>
      </c>
      <c r="B141">
        <v>0</v>
      </c>
      <c r="D141" t="s">
        <v>388</v>
      </c>
      <c r="E141">
        <f>SUMIF(A141:$A$672,D141,B141:$B$672)</f>
        <v>0</v>
      </c>
    </row>
    <row r="142" spans="1:5">
      <c r="A142" t="s">
        <v>311</v>
      </c>
      <c r="B142">
        <v>0</v>
      </c>
      <c r="D142" t="s">
        <v>585</v>
      </c>
      <c r="E142">
        <f>SUMIF(A142:$A$672,D142,B142:$B$672)</f>
        <v>0</v>
      </c>
    </row>
    <row r="143" spans="1:5">
      <c r="A143" t="s">
        <v>311</v>
      </c>
      <c r="B143">
        <v>0</v>
      </c>
      <c r="D143" t="s">
        <v>107</v>
      </c>
      <c r="E143">
        <f>SUMIF(A143:$A$672,D143,B143:$B$672)</f>
        <v>0</v>
      </c>
    </row>
    <row r="144" spans="1:5">
      <c r="A144" t="s">
        <v>311</v>
      </c>
      <c r="B144">
        <v>0</v>
      </c>
      <c r="D144" t="s">
        <v>110</v>
      </c>
      <c r="E144">
        <f>SUMIF(A144:$A$672,D144,B144:$B$672)</f>
        <v>0</v>
      </c>
    </row>
    <row r="145" spans="1:5">
      <c r="A145" t="s">
        <v>311</v>
      </c>
      <c r="B145">
        <v>0</v>
      </c>
      <c r="D145" t="s">
        <v>1225</v>
      </c>
      <c r="E145">
        <f>SUMIF(A145:$A$672,D145,B145:$B$672)</f>
        <v>0</v>
      </c>
    </row>
    <row r="146" spans="1:5">
      <c r="A146" t="s">
        <v>56</v>
      </c>
      <c r="B146">
        <v>0</v>
      </c>
      <c r="D146" t="s">
        <v>802</v>
      </c>
      <c r="E146">
        <f>SUMIF(A146:$A$672,D146,B146:$B$672)</f>
        <v>3</v>
      </c>
    </row>
    <row r="147" spans="1:5">
      <c r="A147" t="s">
        <v>56</v>
      </c>
      <c r="B147">
        <v>0</v>
      </c>
      <c r="D147" t="s">
        <v>427</v>
      </c>
      <c r="E147">
        <f>SUMIF(A147:$A$672,D147,B147:$B$672)</f>
        <v>0</v>
      </c>
    </row>
    <row r="148" spans="1:5">
      <c r="A148" t="s">
        <v>598</v>
      </c>
      <c r="B148">
        <v>0</v>
      </c>
      <c r="D148" t="s">
        <v>1067</v>
      </c>
      <c r="E148">
        <f>SUMIF(A148:$A$672,D148,B148:$B$672)</f>
        <v>0</v>
      </c>
    </row>
    <row r="149" spans="1:5">
      <c r="A149" t="s">
        <v>598</v>
      </c>
      <c r="B149">
        <v>0</v>
      </c>
      <c r="D149" t="s">
        <v>834</v>
      </c>
      <c r="E149">
        <f>SUMIF(A149:$A$672,D149,B149:$B$672)</f>
        <v>0</v>
      </c>
    </row>
    <row r="150" spans="1:5">
      <c r="A150" t="s">
        <v>598</v>
      </c>
      <c r="B150">
        <v>0</v>
      </c>
      <c r="D150" t="s">
        <v>906</v>
      </c>
      <c r="E150">
        <f>SUMIF(A150:$A$672,D150,B150:$B$672)</f>
        <v>0</v>
      </c>
    </row>
    <row r="151" spans="1:5">
      <c r="A151" t="s">
        <v>58</v>
      </c>
      <c r="B151">
        <v>0</v>
      </c>
      <c r="D151" t="s">
        <v>776</v>
      </c>
      <c r="E151">
        <f>SUMIF(A151:$A$672,D151,B151:$B$672)</f>
        <v>0</v>
      </c>
    </row>
    <row r="152" spans="1:5">
      <c r="A152" t="s">
        <v>58</v>
      </c>
      <c r="B152">
        <v>0</v>
      </c>
      <c r="D152" t="s">
        <v>561</v>
      </c>
      <c r="E152">
        <f>SUMIF(A152:$A$672,D152,B152:$B$672)</f>
        <v>3</v>
      </c>
    </row>
    <row r="153" spans="1:5">
      <c r="A153" t="s">
        <v>58</v>
      </c>
      <c r="B153">
        <v>3</v>
      </c>
      <c r="D153" t="s">
        <v>1387</v>
      </c>
      <c r="E153">
        <f>SUMIF(A153:$A$672,D153,B153:$B$672)</f>
        <v>0</v>
      </c>
    </row>
    <row r="154" spans="1:5">
      <c r="A154" t="s">
        <v>58</v>
      </c>
      <c r="B154">
        <v>15</v>
      </c>
      <c r="D154" t="s">
        <v>114</v>
      </c>
      <c r="E154">
        <f>SUMIF(A154:$A$672,D154,B154:$B$672)</f>
        <v>9</v>
      </c>
    </row>
    <row r="155" spans="1:5">
      <c r="A155" t="s">
        <v>58</v>
      </c>
      <c r="B155">
        <v>0</v>
      </c>
      <c r="D155" t="s">
        <v>563</v>
      </c>
      <c r="E155">
        <f>SUMIF(A155:$A$672,D155,B155:$B$672)</f>
        <v>0</v>
      </c>
    </row>
    <row r="156" spans="1:5">
      <c r="A156" t="s">
        <v>58</v>
      </c>
      <c r="B156">
        <v>0</v>
      </c>
      <c r="D156" t="s">
        <v>272</v>
      </c>
      <c r="E156">
        <f>SUMIF(A156:$A$672,D156,B156:$B$672)</f>
        <v>0</v>
      </c>
    </row>
    <row r="157" spans="1:5">
      <c r="A157" t="s">
        <v>58</v>
      </c>
      <c r="B157">
        <v>0</v>
      </c>
      <c r="D157" t="s">
        <v>637</v>
      </c>
      <c r="E157">
        <f>SUMIF(A157:$A$672,D157,B157:$B$672)</f>
        <v>0</v>
      </c>
    </row>
    <row r="158" spans="1:5">
      <c r="A158" t="s">
        <v>58</v>
      </c>
      <c r="B158">
        <v>0</v>
      </c>
      <c r="D158" t="s">
        <v>421</v>
      </c>
      <c r="E158">
        <f>SUMIF(A158:$A$672,D158,B158:$B$672)</f>
        <v>0</v>
      </c>
    </row>
    <row r="159" spans="1:5">
      <c r="A159" t="s">
        <v>58</v>
      </c>
      <c r="B159">
        <v>9</v>
      </c>
      <c r="D159" t="s">
        <v>668</v>
      </c>
      <c r="E159">
        <f>SUMIF(A159:$A$672,D159,B159:$B$672)</f>
        <v>0</v>
      </c>
    </row>
    <row r="160" spans="1:5">
      <c r="A160" t="s">
        <v>58</v>
      </c>
      <c r="B160">
        <v>3</v>
      </c>
      <c r="D160" t="s">
        <v>118</v>
      </c>
      <c r="E160">
        <f>SUMIF(A160:$A$672,D160,B160:$B$672)</f>
        <v>0</v>
      </c>
    </row>
    <row r="161" spans="1:5">
      <c r="A161" t="s">
        <v>60</v>
      </c>
      <c r="B161">
        <v>0</v>
      </c>
      <c r="D161" t="s">
        <v>263</v>
      </c>
      <c r="E161">
        <f>SUMIF(A161:$A$672,D161,B161:$B$672)</f>
        <v>0</v>
      </c>
    </row>
    <row r="162" spans="1:5">
      <c r="A162" t="s">
        <v>60</v>
      </c>
      <c r="B162">
        <v>0</v>
      </c>
      <c r="D162" t="s">
        <v>119</v>
      </c>
      <c r="E162">
        <f>SUMIF(A162:$A$672,D162,B162:$B$672)</f>
        <v>0</v>
      </c>
    </row>
    <row r="163" spans="1:5">
      <c r="A163" t="s">
        <v>60</v>
      </c>
      <c r="B163">
        <v>9</v>
      </c>
      <c r="D163" t="s">
        <v>446</v>
      </c>
      <c r="E163">
        <f>SUMIF(A163:$A$672,D163,B163:$B$672)</f>
        <v>3</v>
      </c>
    </row>
    <row r="164" spans="1:5">
      <c r="A164" t="s">
        <v>60</v>
      </c>
      <c r="B164">
        <v>3</v>
      </c>
      <c r="D164" t="s">
        <v>120</v>
      </c>
      <c r="E164">
        <f>SUMIF(A164:$A$672,D164,B164:$B$672)</f>
        <v>12</v>
      </c>
    </row>
    <row r="165" spans="1:5">
      <c r="A165" t="s">
        <v>60</v>
      </c>
      <c r="B165">
        <v>0</v>
      </c>
      <c r="D165" t="s">
        <v>1657</v>
      </c>
      <c r="E165">
        <f>SUMIF(A165:$A$672,D165,B165:$B$672)</f>
        <v>3</v>
      </c>
    </row>
    <row r="166" spans="1:5">
      <c r="A166" t="s">
        <v>60</v>
      </c>
      <c r="B166">
        <v>0</v>
      </c>
      <c r="D166" t="s">
        <v>124</v>
      </c>
      <c r="E166">
        <f>SUMIF(A166:$A$672,D166,B166:$B$672)</f>
        <v>3</v>
      </c>
    </row>
    <row r="167" spans="1:5">
      <c r="A167" t="s">
        <v>60</v>
      </c>
      <c r="B167">
        <v>0</v>
      </c>
      <c r="D167" t="s">
        <v>698</v>
      </c>
      <c r="E167">
        <f>SUMIF(A167:$A$672,D167,B167:$B$672)</f>
        <v>0</v>
      </c>
    </row>
    <row r="168" spans="1:5">
      <c r="A168" t="s">
        <v>60</v>
      </c>
      <c r="B168">
        <v>0</v>
      </c>
      <c r="D168" t="s">
        <v>125</v>
      </c>
      <c r="E168">
        <f>SUMIF(A168:$A$672,D168,B168:$B$672)</f>
        <v>15</v>
      </c>
    </row>
    <row r="169" spans="1:5">
      <c r="A169" t="s">
        <v>62</v>
      </c>
      <c r="B169">
        <v>0</v>
      </c>
      <c r="D169" t="s">
        <v>1338</v>
      </c>
      <c r="E169">
        <f>SUMIF(A169:$A$672,D169,B169:$B$672)</f>
        <v>0</v>
      </c>
    </row>
    <row r="170" spans="1:5">
      <c r="A170" t="s">
        <v>62</v>
      </c>
      <c r="B170">
        <v>0</v>
      </c>
      <c r="D170" t="s">
        <v>587</v>
      </c>
      <c r="E170">
        <f>SUMIF(A170:$A$672,D170,B170:$B$672)</f>
        <v>0</v>
      </c>
    </row>
    <row r="171" spans="1:5">
      <c r="A171" t="s">
        <v>62</v>
      </c>
      <c r="B171">
        <v>0</v>
      </c>
      <c r="D171" t="s">
        <v>665</v>
      </c>
      <c r="E171">
        <f>SUMIF(A171:$A$672,D171,B171:$B$672)</f>
        <v>0</v>
      </c>
    </row>
    <row r="172" spans="1:5">
      <c r="A172" t="s">
        <v>62</v>
      </c>
      <c r="B172">
        <v>0</v>
      </c>
      <c r="D172" t="s">
        <v>258</v>
      </c>
      <c r="E172">
        <f>SUMIF(A172:$A$672,D172,B172:$B$672)</f>
        <v>0</v>
      </c>
    </row>
    <row r="173" spans="1:5">
      <c r="A173" t="s">
        <v>62</v>
      </c>
      <c r="B173">
        <v>0</v>
      </c>
      <c r="D173" t="s">
        <v>126</v>
      </c>
      <c r="E173">
        <f>SUMIF(A173:$A$672,D173,B173:$B$672)</f>
        <v>3</v>
      </c>
    </row>
    <row r="174" spans="1:5">
      <c r="A174" t="s">
        <v>62</v>
      </c>
      <c r="B174">
        <v>0</v>
      </c>
      <c r="D174" t="s">
        <v>127</v>
      </c>
      <c r="E174">
        <f>SUMIF(A174:$A$672,D174,B174:$B$672)</f>
        <v>0</v>
      </c>
    </row>
    <row r="175" spans="1:5">
      <c r="A175" t="s">
        <v>62</v>
      </c>
      <c r="B175">
        <v>0</v>
      </c>
      <c r="D175" t="s">
        <v>715</v>
      </c>
      <c r="E175">
        <f>SUMIF(A175:$A$672,D175,B175:$B$672)</f>
        <v>0</v>
      </c>
    </row>
    <row r="176" spans="1:5">
      <c r="A176" t="s">
        <v>62</v>
      </c>
      <c r="B176">
        <v>0</v>
      </c>
      <c r="D176" t="s">
        <v>268</v>
      </c>
      <c r="E176">
        <f>SUMIF(A176:$A$672,D176,B176:$B$672)</f>
        <v>0</v>
      </c>
    </row>
    <row r="177" spans="1:5">
      <c r="A177" t="s">
        <v>62</v>
      </c>
      <c r="B177">
        <v>0</v>
      </c>
      <c r="D177" t="s">
        <v>128</v>
      </c>
      <c r="E177">
        <f>SUMIF(A177:$A$672,D177,B177:$B$672)</f>
        <v>0</v>
      </c>
    </row>
    <row r="178" spans="1:5">
      <c r="A178" t="s">
        <v>62</v>
      </c>
      <c r="B178">
        <v>0</v>
      </c>
      <c r="D178" t="s">
        <v>131</v>
      </c>
      <c r="E178">
        <f>SUMIF(A178:$A$672,D178,B178:$B$672)</f>
        <v>0</v>
      </c>
    </row>
    <row r="179" spans="1:5">
      <c r="A179" t="s">
        <v>62</v>
      </c>
      <c r="B179">
        <v>3</v>
      </c>
      <c r="D179" t="s">
        <v>133</v>
      </c>
      <c r="E179">
        <f>SUMIF(A179:$A$672,D179,B179:$B$672)</f>
        <v>3</v>
      </c>
    </row>
    <row r="180" spans="1:5">
      <c r="A180" t="s">
        <v>62</v>
      </c>
      <c r="B180">
        <v>0</v>
      </c>
      <c r="D180" t="s">
        <v>1146</v>
      </c>
      <c r="E180">
        <f>SUMIF(A180:$A$672,D180,B180:$B$672)</f>
        <v>0</v>
      </c>
    </row>
    <row r="181" spans="1:5">
      <c r="A181" t="s">
        <v>1747</v>
      </c>
      <c r="B181">
        <v>0</v>
      </c>
      <c r="D181" t="s">
        <v>613</v>
      </c>
      <c r="E181">
        <f>SUMIF(A181:$A$672,D181,B181:$B$672)</f>
        <v>0</v>
      </c>
    </row>
    <row r="182" spans="1:5">
      <c r="A182" t="s">
        <v>411</v>
      </c>
      <c r="B182">
        <v>3</v>
      </c>
      <c r="D182" t="s">
        <v>395</v>
      </c>
      <c r="E182">
        <f>SUMIF(A182:$A$672,D182,B182:$B$672)</f>
        <v>0</v>
      </c>
    </row>
    <row r="183" spans="1:5">
      <c r="A183" t="s">
        <v>1111</v>
      </c>
      <c r="B183">
        <v>0</v>
      </c>
      <c r="D183" t="s">
        <v>532</v>
      </c>
      <c r="E183">
        <f>SUMIF(A183:$A$672,D183,B183:$B$672)</f>
        <v>0</v>
      </c>
    </row>
    <row r="184" spans="1:5">
      <c r="A184" t="s">
        <v>477</v>
      </c>
      <c r="B184">
        <v>0</v>
      </c>
      <c r="D184" t="s">
        <v>135</v>
      </c>
      <c r="E184">
        <f>SUMIF(A184:$A$672,D184,B184:$B$672)</f>
        <v>0</v>
      </c>
    </row>
    <row r="185" spans="1:5">
      <c r="A185" t="s">
        <v>477</v>
      </c>
      <c r="B185">
        <v>0</v>
      </c>
      <c r="D185" t="s">
        <v>137</v>
      </c>
      <c r="E185">
        <f>SUMIF(A185:$A$672,D185,B185:$B$672)</f>
        <v>0</v>
      </c>
    </row>
    <row r="186" spans="1:5">
      <c r="A186" t="s">
        <v>477</v>
      </c>
      <c r="B186">
        <v>0</v>
      </c>
      <c r="D186" t="s">
        <v>386</v>
      </c>
      <c r="E186">
        <f>SUMIF(A186:$A$672,D186,B186:$B$672)</f>
        <v>0</v>
      </c>
    </row>
    <row r="187" spans="1:5">
      <c r="A187" t="s">
        <v>338</v>
      </c>
      <c r="B187">
        <v>0</v>
      </c>
      <c r="D187" t="s">
        <v>467</v>
      </c>
      <c r="E187">
        <f>SUMIF(A187:$A$672,D187,B187:$B$672)</f>
        <v>0</v>
      </c>
    </row>
    <row r="188" spans="1:5">
      <c r="A188" t="s">
        <v>66</v>
      </c>
      <c r="B188">
        <v>0</v>
      </c>
      <c r="D188" t="s">
        <v>1031</v>
      </c>
      <c r="E188">
        <f>SUMIF(A188:$A$672,D188,B188:$B$672)</f>
        <v>3</v>
      </c>
    </row>
    <row r="189" spans="1:5">
      <c r="A189" t="s">
        <v>66</v>
      </c>
      <c r="B189">
        <v>0</v>
      </c>
      <c r="D189" t="s">
        <v>1161</v>
      </c>
      <c r="E189">
        <f>SUMIF(A189:$A$672,D189,B189:$B$672)</f>
        <v>0</v>
      </c>
    </row>
    <row r="190" spans="1:5">
      <c r="A190" t="s">
        <v>66</v>
      </c>
      <c r="B190">
        <v>0</v>
      </c>
      <c r="D190" t="s">
        <v>423</v>
      </c>
      <c r="E190">
        <f>SUMIF(A190:$A$672,D190,B190:$B$672)</f>
        <v>0</v>
      </c>
    </row>
    <row r="191" spans="1:5">
      <c r="A191" t="s">
        <v>66</v>
      </c>
      <c r="B191">
        <v>6</v>
      </c>
      <c r="D191" t="s">
        <v>332</v>
      </c>
      <c r="E191">
        <f>SUMIF(A191:$A$672,D191,B191:$B$672)</f>
        <v>0</v>
      </c>
    </row>
    <row r="192" spans="1:5">
      <c r="A192" t="s">
        <v>66</v>
      </c>
      <c r="B192">
        <v>0</v>
      </c>
      <c r="D192" t="s">
        <v>139</v>
      </c>
      <c r="E192">
        <f>SUMIF(A192:$A$672,D192,B192:$B$672)</f>
        <v>6</v>
      </c>
    </row>
    <row r="193" spans="1:5">
      <c r="A193" t="s">
        <v>66</v>
      </c>
      <c r="B193">
        <v>0</v>
      </c>
      <c r="D193" t="s">
        <v>871</v>
      </c>
      <c r="E193">
        <f>SUMIF(A193:$A$672,D193,B193:$B$672)</f>
        <v>0</v>
      </c>
    </row>
    <row r="194" spans="1:5">
      <c r="A194" t="s">
        <v>66</v>
      </c>
      <c r="B194">
        <v>0</v>
      </c>
      <c r="D194" t="s">
        <v>141</v>
      </c>
      <c r="E194">
        <f>SUMIF(A194:$A$672,D194,B194:$B$672)</f>
        <v>0</v>
      </c>
    </row>
    <row r="195" spans="1:5">
      <c r="A195" t="s">
        <v>1290</v>
      </c>
      <c r="B195">
        <v>0</v>
      </c>
      <c r="D195" t="s">
        <v>282</v>
      </c>
      <c r="E195">
        <f>SUMIF(A195:$A$672,D195,B195:$B$672)</f>
        <v>3</v>
      </c>
    </row>
    <row r="196" spans="1:5">
      <c r="A196" t="s">
        <v>70</v>
      </c>
      <c r="B196">
        <v>0</v>
      </c>
      <c r="D196" t="s">
        <v>1804</v>
      </c>
      <c r="E196">
        <f>SUMIF(A196:$A$672,D196,B196:$B$672)</f>
        <v>0</v>
      </c>
    </row>
    <row r="197" spans="1:5">
      <c r="A197" t="s">
        <v>70</v>
      </c>
      <c r="B197">
        <v>0</v>
      </c>
      <c r="D197" t="s">
        <v>869</v>
      </c>
      <c r="E197">
        <f>SUMIF(A197:$A$672,D197,B197:$B$672)</f>
        <v>0</v>
      </c>
    </row>
    <row r="198" spans="1:5">
      <c r="A198" t="s">
        <v>70</v>
      </c>
      <c r="B198">
        <v>9</v>
      </c>
      <c r="D198" t="s">
        <v>493</v>
      </c>
      <c r="E198">
        <f>SUMIF(A198:$A$672,D198,B198:$B$672)</f>
        <v>3</v>
      </c>
    </row>
    <row r="199" spans="1:5">
      <c r="A199" t="s">
        <v>70</v>
      </c>
      <c r="B199">
        <v>0</v>
      </c>
      <c r="D199" t="s">
        <v>891</v>
      </c>
      <c r="E199">
        <f>SUMIF(A199:$A$672,D199,B199:$B$672)</f>
        <v>0</v>
      </c>
    </row>
    <row r="200" spans="1:5">
      <c r="A200" t="s">
        <v>70</v>
      </c>
      <c r="B200">
        <v>0</v>
      </c>
      <c r="D200" t="s">
        <v>229</v>
      </c>
      <c r="E200">
        <f>SUMIF(A200:$A$672,D200,B200:$B$672)</f>
        <v>12</v>
      </c>
    </row>
    <row r="201" spans="1:5">
      <c r="A201" t="s">
        <v>70</v>
      </c>
      <c r="B201">
        <v>0</v>
      </c>
      <c r="D201" t="s">
        <v>142</v>
      </c>
      <c r="E201">
        <f>SUMIF(A201:$A$672,D201,B201:$B$672)</f>
        <v>6</v>
      </c>
    </row>
    <row r="202" spans="1:5">
      <c r="A202" t="s">
        <v>70</v>
      </c>
      <c r="B202">
        <v>0</v>
      </c>
      <c r="D202" t="s">
        <v>224</v>
      </c>
      <c r="E202">
        <f>SUMIF(A202:$A$672,D202,B202:$B$672)</f>
        <v>0</v>
      </c>
    </row>
    <row r="203" spans="1:5">
      <c r="A203" t="s">
        <v>592</v>
      </c>
      <c r="B203">
        <v>6</v>
      </c>
      <c r="D203" t="s">
        <v>390</v>
      </c>
      <c r="E203">
        <f>SUMIF(A203:$A$672,D203,B203:$B$672)</f>
        <v>0</v>
      </c>
    </row>
    <row r="204" spans="1:5">
      <c r="A204" t="s">
        <v>592</v>
      </c>
      <c r="B204">
        <v>0</v>
      </c>
      <c r="D204" t="s">
        <v>147</v>
      </c>
      <c r="E204">
        <f>SUMIF(A204:$A$672,D204,B204:$B$672)</f>
        <v>0</v>
      </c>
    </row>
    <row r="205" spans="1:5">
      <c r="A205" t="s">
        <v>592</v>
      </c>
      <c r="B205">
        <v>12</v>
      </c>
      <c r="D205" t="s">
        <v>694</v>
      </c>
      <c r="E205">
        <f>SUMIF(A205:$A$672,D205,B205:$B$672)</f>
        <v>0</v>
      </c>
    </row>
    <row r="206" spans="1:5">
      <c r="A206" t="s">
        <v>1400</v>
      </c>
      <c r="B206">
        <v>0</v>
      </c>
      <c r="D206" t="s">
        <v>1082</v>
      </c>
      <c r="E206">
        <f>SUMIF(A206:$A$672,D206,B206:$B$672)</f>
        <v>0</v>
      </c>
    </row>
    <row r="207" spans="1:5">
      <c r="A207" t="s">
        <v>1400</v>
      </c>
      <c r="B207">
        <v>0</v>
      </c>
      <c r="D207" t="s">
        <v>1548</v>
      </c>
      <c r="E207">
        <f>SUMIF(A207:$A$672,D207,B207:$B$672)</f>
        <v>0</v>
      </c>
    </row>
    <row r="208" spans="1:5">
      <c r="A208" t="s">
        <v>1400</v>
      </c>
      <c r="B208">
        <v>6</v>
      </c>
      <c r="D208" t="s">
        <v>1243</v>
      </c>
      <c r="E208">
        <f>SUMIF(A208:$A$672,D208,B208:$B$672)</f>
        <v>0</v>
      </c>
    </row>
    <row r="209" spans="1:5">
      <c r="A209" t="s">
        <v>1611</v>
      </c>
      <c r="B209">
        <v>0</v>
      </c>
      <c r="D209" t="s">
        <v>407</v>
      </c>
      <c r="E209">
        <f>SUMIF(A209:$A$672,D209,B209:$B$672)</f>
        <v>3</v>
      </c>
    </row>
    <row r="210" spans="1:5">
      <c r="A210" t="s">
        <v>1611</v>
      </c>
      <c r="B210">
        <v>0</v>
      </c>
      <c r="D210" t="s">
        <v>1167</v>
      </c>
      <c r="E210">
        <f>SUMIF(A210:$A$672,D210,B210:$B$672)</f>
        <v>0</v>
      </c>
    </row>
    <row r="211" spans="1:5">
      <c r="A211" t="s">
        <v>725</v>
      </c>
      <c r="B211">
        <v>0</v>
      </c>
      <c r="D211" t="s">
        <v>908</v>
      </c>
      <c r="E211">
        <f>SUMIF(A211:$A$672,D211,B211:$B$672)</f>
        <v>0</v>
      </c>
    </row>
    <row r="212" spans="1:5">
      <c r="A212" t="s">
        <v>725</v>
      </c>
      <c r="B212">
        <v>0</v>
      </c>
      <c r="D212" t="s">
        <v>735</v>
      </c>
      <c r="E212">
        <f>SUMIF(A212:$A$672,D212,B212:$B$672)</f>
        <v>0</v>
      </c>
    </row>
    <row r="213" spans="1:5">
      <c r="A213" t="s">
        <v>73</v>
      </c>
      <c r="B213">
        <v>0</v>
      </c>
      <c r="D213" t="s">
        <v>148</v>
      </c>
      <c r="E213">
        <f>SUMIF(A213:$A$672,D213,B213:$B$672)</f>
        <v>3</v>
      </c>
    </row>
    <row r="214" spans="1:5">
      <c r="A214" t="s">
        <v>73</v>
      </c>
      <c r="B214">
        <v>0</v>
      </c>
      <c r="D214" t="s">
        <v>151</v>
      </c>
      <c r="E214">
        <f>SUMIF(A214:$A$672,D214,B214:$B$672)</f>
        <v>6</v>
      </c>
    </row>
    <row r="215" spans="1:5">
      <c r="A215" t="s">
        <v>73</v>
      </c>
      <c r="B215">
        <v>0</v>
      </c>
      <c r="D215" t="s">
        <v>358</v>
      </c>
      <c r="E215">
        <f>SUMIF(A215:$A$672,D215,B215:$B$672)</f>
        <v>0</v>
      </c>
    </row>
    <row r="216" spans="1:5">
      <c r="A216" t="s">
        <v>851</v>
      </c>
      <c r="B216">
        <v>0</v>
      </c>
      <c r="D216" t="s">
        <v>1950</v>
      </c>
      <c r="E216">
        <f>SUMIF(A216:$A$672,D216,B216:$B$672)</f>
        <v>3</v>
      </c>
    </row>
    <row r="217" spans="1:5">
      <c r="A217" t="s">
        <v>851</v>
      </c>
      <c r="B217">
        <v>0</v>
      </c>
      <c r="D217" t="s">
        <v>1808</v>
      </c>
      <c r="E217">
        <f>SUMIF(A217:$A$672,D217,B217:$B$672)</f>
        <v>0</v>
      </c>
    </row>
    <row r="218" spans="1:5">
      <c r="A218" t="s">
        <v>1088</v>
      </c>
      <c r="B218">
        <v>0</v>
      </c>
      <c r="D218" t="s">
        <v>152</v>
      </c>
      <c r="E218">
        <f>SUMIF(A218:$A$672,D218,B218:$B$672)</f>
        <v>6</v>
      </c>
    </row>
    <row r="219" spans="1:5">
      <c r="A219" t="s">
        <v>393</v>
      </c>
      <c r="B219">
        <v>0</v>
      </c>
      <c r="D219" t="s">
        <v>565</v>
      </c>
      <c r="E219">
        <f>SUMIF(A219:$A$672,D219,B219:$B$672)</f>
        <v>0</v>
      </c>
    </row>
    <row r="220" spans="1:5">
      <c r="A220" t="s">
        <v>393</v>
      </c>
      <c r="B220">
        <v>0</v>
      </c>
      <c r="D220" t="s">
        <v>1184</v>
      </c>
      <c r="E220">
        <f>SUMIF(A220:$A$672,D220,B220:$B$672)</f>
        <v>0</v>
      </c>
    </row>
    <row r="221" spans="1:5">
      <c r="A221" t="s">
        <v>74</v>
      </c>
      <c r="B221">
        <v>6</v>
      </c>
      <c r="D221" t="s">
        <v>1013</v>
      </c>
      <c r="E221">
        <f>SUMIF(A221:$A$672,D221,B221:$B$672)</f>
        <v>0</v>
      </c>
    </row>
    <row r="222" spans="1:5">
      <c r="A222" t="s">
        <v>74</v>
      </c>
      <c r="B222">
        <v>0</v>
      </c>
      <c r="D222" t="s">
        <v>1070</v>
      </c>
      <c r="E222">
        <f>SUMIF(A222:$A$672,D222,B222:$B$672)</f>
        <v>0</v>
      </c>
    </row>
    <row r="223" spans="1:5">
      <c r="A223" t="s">
        <v>74</v>
      </c>
      <c r="B223">
        <v>3</v>
      </c>
      <c r="D223" t="s">
        <v>641</v>
      </c>
      <c r="E223">
        <f>SUMIF(A223:$A$672,D223,B223:$B$672)</f>
        <v>12</v>
      </c>
    </row>
    <row r="224" spans="1:5">
      <c r="A224" t="s">
        <v>74</v>
      </c>
      <c r="B224">
        <v>0</v>
      </c>
      <c r="D224" t="s">
        <v>153</v>
      </c>
      <c r="E224">
        <f>SUMIF(A224:$A$672,D224,B224:$B$672)</f>
        <v>21</v>
      </c>
    </row>
    <row r="225" spans="1:5">
      <c r="A225" t="s">
        <v>74</v>
      </c>
      <c r="B225">
        <v>6</v>
      </c>
      <c r="D225" t="s">
        <v>672</v>
      </c>
      <c r="E225">
        <f>SUMIF(A225:$A$672,D225,B225:$B$672)</f>
        <v>0</v>
      </c>
    </row>
    <row r="226" spans="1:5">
      <c r="A226" t="s">
        <v>76</v>
      </c>
      <c r="B226">
        <v>0</v>
      </c>
      <c r="D226" t="s">
        <v>1221</v>
      </c>
      <c r="E226">
        <f>SUMIF(A226:$A$672,D226,B226:$B$672)</f>
        <v>3</v>
      </c>
    </row>
    <row r="227" spans="1:5">
      <c r="A227" t="s">
        <v>79</v>
      </c>
      <c r="B227">
        <v>0</v>
      </c>
      <c r="D227" t="s">
        <v>157</v>
      </c>
      <c r="E227">
        <f>SUMIF(A227:$A$672,D227,B227:$B$672)</f>
        <v>66</v>
      </c>
    </row>
    <row r="228" spans="1:5">
      <c r="A228" t="s">
        <v>79</v>
      </c>
      <c r="B228">
        <v>0</v>
      </c>
      <c r="D228" t="s">
        <v>349</v>
      </c>
      <c r="E228">
        <f>SUMIF(A228:$A$672,D228,B228:$B$672)</f>
        <v>0</v>
      </c>
    </row>
    <row r="229" spans="1:5">
      <c r="A229" t="s">
        <v>79</v>
      </c>
      <c r="B229">
        <v>3</v>
      </c>
      <c r="D229" t="s">
        <v>163</v>
      </c>
      <c r="E229">
        <f>SUMIF(A229:$A$672,D229,B229:$B$672)</f>
        <v>6</v>
      </c>
    </row>
    <row r="230" spans="1:5">
      <c r="A230" t="s">
        <v>534</v>
      </c>
      <c r="B230">
        <v>0</v>
      </c>
      <c r="D230" t="s">
        <v>1080</v>
      </c>
      <c r="E230">
        <f>SUMIF(A230:$A$672,D230,B230:$B$672)</f>
        <v>0</v>
      </c>
    </row>
    <row r="231" spans="1:5">
      <c r="A231" t="s">
        <v>356</v>
      </c>
      <c r="B231">
        <v>0</v>
      </c>
      <c r="D231" t="s">
        <v>1455</v>
      </c>
      <c r="E231">
        <f>SUMIF(A231:$A$672,D231,B231:$B$672)</f>
        <v>0</v>
      </c>
    </row>
    <row r="232" spans="1:5">
      <c r="A232" t="s">
        <v>288</v>
      </c>
      <c r="B232">
        <v>0</v>
      </c>
      <c r="D232" t="s">
        <v>743</v>
      </c>
      <c r="E232">
        <f>SUMIF(A232:$A$672,D232,B232:$B$672)</f>
        <v>3</v>
      </c>
    </row>
    <row r="233" spans="1:5">
      <c r="A233" t="s">
        <v>288</v>
      </c>
      <c r="B233">
        <v>0</v>
      </c>
      <c r="D233" t="s">
        <v>567</v>
      </c>
      <c r="E233">
        <f>SUMIF(A233:$A$672,D233,B233:$B$672)</f>
        <v>0</v>
      </c>
    </row>
    <row r="234" spans="1:5">
      <c r="A234" t="s">
        <v>554</v>
      </c>
      <c r="B234">
        <v>0</v>
      </c>
      <c r="D234" t="s">
        <v>580</v>
      </c>
      <c r="E234">
        <f>SUMIF(A234:$A$672,D234,B234:$B$672)</f>
        <v>3</v>
      </c>
    </row>
    <row r="235" spans="1:5">
      <c r="A235" t="s">
        <v>902</v>
      </c>
      <c r="B235">
        <v>0</v>
      </c>
      <c r="D235" t="s">
        <v>1015</v>
      </c>
      <c r="E235">
        <f>SUMIF(A235:$A$672,D235,B235:$B$672)</f>
        <v>0</v>
      </c>
    </row>
    <row r="236" spans="1:5">
      <c r="A236" t="s">
        <v>81</v>
      </c>
      <c r="B236">
        <v>0</v>
      </c>
      <c r="D236" t="s">
        <v>462</v>
      </c>
      <c r="E236">
        <f>SUMIF(A236:$A$672,D236,B236:$B$672)</f>
        <v>0</v>
      </c>
    </row>
    <row r="237" spans="1:5">
      <c r="A237" t="s">
        <v>81</v>
      </c>
      <c r="B237">
        <v>0</v>
      </c>
      <c r="D237" t="s">
        <v>448</v>
      </c>
      <c r="E237">
        <f>SUMIF(A237:$A$672,D237,B237:$B$672)</f>
        <v>0</v>
      </c>
    </row>
    <row r="238" spans="1:5">
      <c r="A238" t="s">
        <v>81</v>
      </c>
      <c r="B238">
        <v>0</v>
      </c>
      <c r="D238" t="s">
        <v>164</v>
      </c>
      <c r="E238">
        <f>SUMIF(A238:$A$672,D238,B238:$B$672)</f>
        <v>0</v>
      </c>
    </row>
    <row r="239" spans="1:5">
      <c r="A239" t="s">
        <v>81</v>
      </c>
      <c r="B239">
        <v>6</v>
      </c>
      <c r="D239" t="s">
        <v>547</v>
      </c>
      <c r="E239">
        <f>SUMIF(A239:$A$672,D239,B239:$B$672)</f>
        <v>0</v>
      </c>
    </row>
    <row r="240" spans="1:5">
      <c r="A240" t="s">
        <v>81</v>
      </c>
      <c r="B240">
        <v>0</v>
      </c>
      <c r="D240" t="s">
        <v>165</v>
      </c>
      <c r="E240">
        <f>SUMIF(A240:$A$672,D240,B240:$B$672)</f>
        <v>9</v>
      </c>
    </row>
    <row r="241" spans="1:5">
      <c r="A241" t="s">
        <v>81</v>
      </c>
      <c r="B241">
        <v>0</v>
      </c>
      <c r="D241" t="s">
        <v>1464</v>
      </c>
      <c r="E241">
        <f>SUMIF(A241:$A$672,D241,B241:$B$672)</f>
        <v>6</v>
      </c>
    </row>
    <row r="242" spans="1:5">
      <c r="A242" t="s">
        <v>81</v>
      </c>
      <c r="B242">
        <v>0</v>
      </c>
      <c r="D242" t="s">
        <v>168</v>
      </c>
      <c r="E242">
        <f>SUMIF(A242:$A$672,D242,B242:$B$672)</f>
        <v>0</v>
      </c>
    </row>
    <row r="243" spans="1:5">
      <c r="A243" t="s">
        <v>81</v>
      </c>
      <c r="B243">
        <v>3</v>
      </c>
      <c r="D243" t="s">
        <v>506</v>
      </c>
      <c r="E243">
        <f>SUMIF(A243:$A$672,D243,B243:$B$672)</f>
        <v>0</v>
      </c>
    </row>
    <row r="244" spans="1:5">
      <c r="A244" t="s">
        <v>81</v>
      </c>
      <c r="B244">
        <v>0</v>
      </c>
      <c r="D244" t="s">
        <v>595</v>
      </c>
      <c r="E244">
        <f>SUMIF(A244:$A$672,D244,B244:$B$672)</f>
        <v>0</v>
      </c>
    </row>
    <row r="245" spans="1:5">
      <c r="A245" t="s">
        <v>81</v>
      </c>
      <c r="B245">
        <v>0</v>
      </c>
      <c r="D245" t="s">
        <v>169</v>
      </c>
      <c r="E245">
        <f>SUMIF(A245:$A$672,D245,B245:$B$672)</f>
        <v>0</v>
      </c>
    </row>
    <row r="246" spans="1:5">
      <c r="A246" t="s">
        <v>81</v>
      </c>
      <c r="B246">
        <v>0</v>
      </c>
      <c r="D246" t="s">
        <v>520</v>
      </c>
      <c r="E246">
        <f>SUMIF(A246:$A$672,D246,B246:$B$672)</f>
        <v>12</v>
      </c>
    </row>
    <row r="247" spans="1:5">
      <c r="A247" t="s">
        <v>452</v>
      </c>
      <c r="B247">
        <v>0</v>
      </c>
      <c r="D247" t="s">
        <v>312</v>
      </c>
      <c r="E247">
        <f>SUMIF(A247:$A$672,D247,B247:$B$672)</f>
        <v>0</v>
      </c>
    </row>
    <row r="248" spans="1:5">
      <c r="A248" t="s">
        <v>86</v>
      </c>
      <c r="B248">
        <v>0</v>
      </c>
      <c r="D248" t="s">
        <v>171</v>
      </c>
      <c r="E248">
        <f>SUMIF(A248:$A$672,D248,B248:$B$672)</f>
        <v>0</v>
      </c>
    </row>
    <row r="249" spans="1:5">
      <c r="A249" t="s">
        <v>86</v>
      </c>
      <c r="B249">
        <v>6</v>
      </c>
      <c r="D249" t="s">
        <v>570</v>
      </c>
      <c r="E249">
        <f>SUMIF(A249:$A$672,D249,B249:$B$672)</f>
        <v>0</v>
      </c>
    </row>
    <row r="250" spans="1:5">
      <c r="A250" t="s">
        <v>86</v>
      </c>
      <c r="B250">
        <v>0</v>
      </c>
      <c r="D250" t="s">
        <v>292</v>
      </c>
      <c r="E250">
        <f>SUMIF(A250:$A$672,D250,B250:$B$672)</f>
        <v>9</v>
      </c>
    </row>
    <row r="251" spans="1:5">
      <c r="A251" t="s">
        <v>86</v>
      </c>
      <c r="B251">
        <v>0</v>
      </c>
      <c r="D251" t="s">
        <v>174</v>
      </c>
      <c r="E251">
        <f>SUMIF(A251:$A$672,D251,B251:$B$672)</f>
        <v>0</v>
      </c>
    </row>
    <row r="252" spans="1:5">
      <c r="A252" t="s">
        <v>86</v>
      </c>
      <c r="B252">
        <v>0</v>
      </c>
      <c r="D252" t="s">
        <v>1450</v>
      </c>
      <c r="E252">
        <f>SUMIF(A252:$A$672,D252,B252:$B$672)</f>
        <v>0</v>
      </c>
    </row>
    <row r="253" spans="1:5">
      <c r="A253" t="s">
        <v>86</v>
      </c>
      <c r="B253">
        <v>12</v>
      </c>
      <c r="D253" t="s">
        <v>1457</v>
      </c>
      <c r="E253">
        <f>SUMIF(A253:$A$672,D253,B253:$B$672)</f>
        <v>0</v>
      </c>
    </row>
    <row r="254" spans="1:5">
      <c r="A254" t="s">
        <v>86</v>
      </c>
      <c r="B254">
        <v>0</v>
      </c>
      <c r="D254" t="s">
        <v>305</v>
      </c>
      <c r="E254">
        <f>SUMIF(A254:$A$672,D254,B254:$B$672)</f>
        <v>0</v>
      </c>
    </row>
    <row r="255" spans="1:5">
      <c r="A255" t="s">
        <v>1176</v>
      </c>
      <c r="B255">
        <v>0</v>
      </c>
      <c r="D255" t="s">
        <v>680</v>
      </c>
      <c r="E255">
        <f>SUMIF(A255:$A$672,D255,B255:$B$672)</f>
        <v>6</v>
      </c>
    </row>
    <row r="256" spans="1:5">
      <c r="A256" t="s">
        <v>83</v>
      </c>
      <c r="B256">
        <v>0</v>
      </c>
      <c r="D256" t="s">
        <v>1668</v>
      </c>
      <c r="E256">
        <f>SUMIF(A256:$A$672,D256,B256:$B$672)</f>
        <v>0</v>
      </c>
    </row>
    <row r="257" spans="1:5">
      <c r="A257" t="s">
        <v>83</v>
      </c>
      <c r="B257">
        <v>0</v>
      </c>
      <c r="D257" t="s">
        <v>622</v>
      </c>
      <c r="E257">
        <f>SUMIF(A257:$A$672,D257,B257:$B$672)</f>
        <v>3</v>
      </c>
    </row>
    <row r="258" spans="1:5">
      <c r="A258" t="s">
        <v>91</v>
      </c>
      <c r="B258">
        <v>0</v>
      </c>
      <c r="D258" t="s">
        <v>1149</v>
      </c>
      <c r="E258">
        <f>SUMIF(A258:$A$672,D258,B258:$B$672)</f>
        <v>0</v>
      </c>
    </row>
    <row r="259" spans="1:5">
      <c r="A259" t="s">
        <v>91</v>
      </c>
      <c r="B259">
        <v>0</v>
      </c>
      <c r="D259" t="s">
        <v>399</v>
      </c>
      <c r="E259">
        <f>SUMIF(A259:$A$672,D259,B259:$B$672)</f>
        <v>3</v>
      </c>
    </row>
    <row r="260" spans="1:5">
      <c r="A260" t="s">
        <v>303</v>
      </c>
      <c r="B260">
        <v>6</v>
      </c>
      <c r="D260" t="s">
        <v>512</v>
      </c>
      <c r="E260">
        <f>SUMIF(A260:$A$672,D260,B260:$B$672)</f>
        <v>0</v>
      </c>
    </row>
    <row r="261" spans="1:5">
      <c r="A261" t="s">
        <v>354</v>
      </c>
      <c r="B261">
        <v>0</v>
      </c>
      <c r="D261" t="s">
        <v>657</v>
      </c>
      <c r="E261">
        <f>SUMIF(A261:$A$672,D261,B261:$B$672)</f>
        <v>0</v>
      </c>
    </row>
    <row r="262" spans="1:5">
      <c r="A262" t="s">
        <v>572</v>
      </c>
      <c r="B262">
        <v>6</v>
      </c>
      <c r="D262" t="s">
        <v>608</v>
      </c>
      <c r="E262">
        <f>SUMIF(A262:$A$672,D262,B262:$B$672)</f>
        <v>0</v>
      </c>
    </row>
    <row r="263" spans="1:5">
      <c r="A263" t="s">
        <v>590</v>
      </c>
      <c r="B263">
        <v>0</v>
      </c>
      <c r="D263" t="s">
        <v>1073</v>
      </c>
      <c r="E263">
        <f>SUMIF(A263:$A$672,D263,B263:$B$672)</f>
        <v>0</v>
      </c>
    </row>
    <row r="264" spans="1:5">
      <c r="A264" t="s">
        <v>1231</v>
      </c>
      <c r="B264">
        <v>0</v>
      </c>
      <c r="D264" t="s">
        <v>294</v>
      </c>
      <c r="E264">
        <f>SUMIF(A264:$A$672,D264,B264:$B$672)</f>
        <v>0</v>
      </c>
    </row>
    <row r="265" spans="1:5">
      <c r="A265" t="s">
        <v>1233</v>
      </c>
      <c r="B265">
        <v>3</v>
      </c>
      <c r="D265" t="s">
        <v>227</v>
      </c>
      <c r="E265">
        <f>SUMIF(A265:$A$672,D265,B265:$B$672)</f>
        <v>0</v>
      </c>
    </row>
    <row r="266" spans="1:5">
      <c r="A266" t="s">
        <v>92</v>
      </c>
      <c r="B266">
        <v>0</v>
      </c>
      <c r="D266" t="s">
        <v>178</v>
      </c>
      <c r="E266">
        <f>SUMIF(A266:$A$672,D266,B266:$B$672)</f>
        <v>0</v>
      </c>
    </row>
    <row r="267" spans="1:5">
      <c r="A267" t="s">
        <v>92</v>
      </c>
      <c r="B267">
        <v>0</v>
      </c>
      <c r="D267" t="s">
        <v>764</v>
      </c>
      <c r="E267">
        <f>SUMIF(A267:$A$672,D267,B267:$B$672)</f>
        <v>0</v>
      </c>
    </row>
    <row r="268" spans="1:5">
      <c r="A268" t="s">
        <v>1359</v>
      </c>
      <c r="B268">
        <v>0</v>
      </c>
      <c r="D268" t="s">
        <v>490</v>
      </c>
      <c r="E268">
        <f>SUMIF(A268:$A$672,D268,B268:$B$672)</f>
        <v>0</v>
      </c>
    </row>
    <row r="269" spans="1:5">
      <c r="A269" t="s">
        <v>863</v>
      </c>
      <c r="B269">
        <v>0</v>
      </c>
      <c r="D269" t="s">
        <v>328</v>
      </c>
      <c r="E269">
        <f>SUMIF(A269:$A$672,D269,B269:$B$672)</f>
        <v>0</v>
      </c>
    </row>
    <row r="270" spans="1:5">
      <c r="A270" t="s">
        <v>403</v>
      </c>
      <c r="B270">
        <v>0</v>
      </c>
      <c r="D270" t="s">
        <v>182</v>
      </c>
      <c r="E270">
        <f>SUMIF(A270:$A$672,D270,B270:$B$672)</f>
        <v>0</v>
      </c>
    </row>
    <row r="271" spans="1:5">
      <c r="A271" t="s">
        <v>403</v>
      </c>
      <c r="B271">
        <v>0</v>
      </c>
      <c r="D271" t="s">
        <v>184</v>
      </c>
      <c r="E271">
        <f>SUMIF(A271:$A$672,D271,B271:$B$672)</f>
        <v>21</v>
      </c>
    </row>
    <row r="272" spans="1:5">
      <c r="A272" t="s">
        <v>828</v>
      </c>
      <c r="B272">
        <v>0</v>
      </c>
      <c r="D272" t="s">
        <v>1178</v>
      </c>
      <c r="E272">
        <f>SUMIF(A272:$A$672,D272,B272:$B$672)</f>
        <v>0</v>
      </c>
    </row>
    <row r="273" spans="1:5">
      <c r="A273" t="s">
        <v>1659</v>
      </c>
      <c r="B273">
        <v>0</v>
      </c>
      <c r="D273" t="s">
        <v>234</v>
      </c>
      <c r="E273">
        <f>SUMIF(A273:$A$672,D273,B273:$B$672)</f>
        <v>0</v>
      </c>
    </row>
    <row r="274" spans="1:5">
      <c r="A274" t="s">
        <v>309</v>
      </c>
      <c r="B274">
        <v>0</v>
      </c>
      <c r="D274" t="s">
        <v>187</v>
      </c>
      <c r="E274">
        <f>SUMIF(A274:$A$672,D274,B274:$B$672)</f>
        <v>6</v>
      </c>
    </row>
    <row r="275" spans="1:5">
      <c r="A275" t="s">
        <v>309</v>
      </c>
      <c r="B275">
        <v>0</v>
      </c>
      <c r="D275" t="s">
        <v>188</v>
      </c>
      <c r="E275">
        <f>SUMIF(A275:$A$672,D275,B275:$B$672)</f>
        <v>3</v>
      </c>
    </row>
    <row r="276" spans="1:5">
      <c r="A276" t="s">
        <v>713</v>
      </c>
      <c r="B276">
        <v>0</v>
      </c>
      <c r="D276" t="s">
        <v>189</v>
      </c>
      <c r="E276">
        <f>SUMIF(A276:$A$672,D276,B276:$B$672)</f>
        <v>0</v>
      </c>
    </row>
    <row r="277" spans="1:5">
      <c r="A277" t="s">
        <v>94</v>
      </c>
      <c r="B277">
        <v>0</v>
      </c>
      <c r="D277" t="s">
        <v>1649</v>
      </c>
      <c r="E277">
        <f>SUMIF(A277:$A$672,D277,B277:$B$672)</f>
        <v>0</v>
      </c>
    </row>
    <row r="278" spans="1:5">
      <c r="A278" t="s">
        <v>94</v>
      </c>
      <c r="B278">
        <v>0</v>
      </c>
      <c r="D278" t="s">
        <v>190</v>
      </c>
      <c r="E278">
        <f>SUMIF(A278:$A$672,D278,B278:$B$672)</f>
        <v>0</v>
      </c>
    </row>
    <row r="279" spans="1:5">
      <c r="A279" t="s">
        <v>94</v>
      </c>
      <c r="B279">
        <v>0</v>
      </c>
      <c r="D279" t="s">
        <v>191</v>
      </c>
      <c r="E279">
        <f>SUMIF(A279:$A$672,D279,B279:$B$672)</f>
        <v>6</v>
      </c>
    </row>
    <row r="280" spans="1:5">
      <c r="A280" t="s">
        <v>1257</v>
      </c>
      <c r="B280">
        <v>0</v>
      </c>
      <c r="D280" t="s">
        <v>439</v>
      </c>
      <c r="E280">
        <f>SUMIF(A280:$A$672,D280,B280:$B$672)</f>
        <v>0</v>
      </c>
    </row>
    <row r="281" spans="1:5">
      <c r="A281" t="s">
        <v>1257</v>
      </c>
      <c r="B281">
        <v>0</v>
      </c>
      <c r="D281" t="s">
        <v>1900</v>
      </c>
      <c r="E281">
        <f>SUMIF(A281:$A$672,D281,B281:$B$672)</f>
        <v>3</v>
      </c>
    </row>
    <row r="282" spans="1:5">
      <c r="A282" t="s">
        <v>1257</v>
      </c>
      <c r="B282">
        <v>0</v>
      </c>
      <c r="D282" t="s">
        <v>360</v>
      </c>
      <c r="E282">
        <f>SUMIF(A282:$A$672,D282,B282:$B$672)</f>
        <v>3</v>
      </c>
    </row>
    <row r="283" spans="1:5">
      <c r="A283" t="s">
        <v>95</v>
      </c>
      <c r="B283">
        <v>0</v>
      </c>
      <c r="D283" t="s">
        <v>409</v>
      </c>
      <c r="E283">
        <f>SUMIF(A283:$A$672,D283,B283:$B$672)</f>
        <v>0</v>
      </c>
    </row>
    <row r="284" spans="1:5">
      <c r="A284" t="s">
        <v>95</v>
      </c>
      <c r="B284">
        <v>6</v>
      </c>
      <c r="D284" t="s">
        <v>196</v>
      </c>
      <c r="E284">
        <f>SUMIF(A284:$A$672,D284,B284:$B$672)</f>
        <v>0</v>
      </c>
    </row>
    <row r="285" spans="1:5">
      <c r="A285" t="s">
        <v>95</v>
      </c>
      <c r="B285">
        <v>12</v>
      </c>
      <c r="D285" t="s">
        <v>337</v>
      </c>
      <c r="E285">
        <f>SUMIF(A285:$A$672,D285,B285:$B$672)</f>
        <v>0</v>
      </c>
    </row>
    <row r="286" spans="1:5">
      <c r="A286" t="s">
        <v>95</v>
      </c>
      <c r="B286">
        <v>12</v>
      </c>
      <c r="D286" t="s">
        <v>198</v>
      </c>
      <c r="E286">
        <f>SUMIF(A286:$A$672,D286,B286:$B$672)</f>
        <v>0</v>
      </c>
    </row>
    <row r="287" spans="1:5">
      <c r="A287" t="s">
        <v>97</v>
      </c>
      <c r="B287">
        <v>0</v>
      </c>
      <c r="D287" t="s">
        <v>199</v>
      </c>
      <c r="E287">
        <f>SUMIF(A287:$A$672,D287,B287:$B$672)</f>
        <v>12</v>
      </c>
    </row>
    <row r="288" spans="1:5">
      <c r="A288" t="s">
        <v>97</v>
      </c>
      <c r="B288">
        <v>0</v>
      </c>
      <c r="D288" t="s">
        <v>1890</v>
      </c>
      <c r="E288">
        <f>SUMIF(A288:$A$672,D288,B288:$B$672)</f>
        <v>3</v>
      </c>
    </row>
    <row r="289" spans="1:5">
      <c r="A289" t="s">
        <v>97</v>
      </c>
      <c r="B289">
        <v>0</v>
      </c>
      <c r="D289" t="s">
        <v>1405</v>
      </c>
      <c r="E289">
        <f>SUMIF(A289:$A$672,D289,B289:$B$672)</f>
        <v>0</v>
      </c>
    </row>
    <row r="290" spans="1:5">
      <c r="A290" t="s">
        <v>97</v>
      </c>
      <c r="B290">
        <v>3</v>
      </c>
      <c r="D290" t="s">
        <v>727</v>
      </c>
      <c r="E290">
        <f>SUMIF(A290:$A$672,D290,B290:$B$672)</f>
        <v>0</v>
      </c>
    </row>
    <row r="291" spans="1:5">
      <c r="A291" t="s">
        <v>97</v>
      </c>
      <c r="B291">
        <v>0</v>
      </c>
      <c r="D291" t="s">
        <v>200</v>
      </c>
      <c r="E291">
        <f>SUMIF(A291:$A$672,D291,B291:$B$672)</f>
        <v>0</v>
      </c>
    </row>
    <row r="292" spans="1:5">
      <c r="A292" t="s">
        <v>97</v>
      </c>
      <c r="B292">
        <v>9</v>
      </c>
      <c r="D292" t="s">
        <v>556</v>
      </c>
      <c r="E292">
        <f>SUMIF(A292:$A$672,D292,B292:$B$672)</f>
        <v>3</v>
      </c>
    </row>
    <row r="293" spans="1:5">
      <c r="A293" t="s">
        <v>97</v>
      </c>
      <c r="B293">
        <v>0</v>
      </c>
      <c r="D293" t="s">
        <v>516</v>
      </c>
      <c r="E293">
        <f>SUMIF(A293:$A$672,D293,B293:$B$672)</f>
        <v>3</v>
      </c>
    </row>
    <row r="294" spans="1:5">
      <c r="A294" t="s">
        <v>97</v>
      </c>
      <c r="B294">
        <v>0</v>
      </c>
      <c r="D294" t="s">
        <v>217</v>
      </c>
      <c r="E294">
        <f>SUMIF(A294:$A$672,D294,B294:$B$672)</f>
        <v>3</v>
      </c>
    </row>
    <row r="295" spans="1:5">
      <c r="A295" t="s">
        <v>97</v>
      </c>
      <c r="B295">
        <v>6</v>
      </c>
      <c r="D295" t="s">
        <v>383</v>
      </c>
      <c r="E295">
        <f>SUMIF(A295:$A$672,D295,B295:$B$672)</f>
        <v>0</v>
      </c>
    </row>
    <row r="296" spans="1:5">
      <c r="A296" t="s">
        <v>97</v>
      </c>
      <c r="B296">
        <v>3</v>
      </c>
      <c r="D296" t="s">
        <v>643</v>
      </c>
      <c r="E296">
        <f>SUMIF(A296:$A$672,D296,B296:$B$672)</f>
        <v>0</v>
      </c>
    </row>
    <row r="297" spans="1:5">
      <c r="A297" t="s">
        <v>97</v>
      </c>
      <c r="B297">
        <v>0</v>
      </c>
      <c r="D297" t="s">
        <v>202</v>
      </c>
      <c r="E297">
        <f>SUMIF(A297:$A$672,D297,B297:$B$672)</f>
        <v>33</v>
      </c>
    </row>
    <row r="298" spans="1:5">
      <c r="A298" t="s">
        <v>1909</v>
      </c>
      <c r="B298">
        <v>6</v>
      </c>
      <c r="D298" t="s">
        <v>932</v>
      </c>
      <c r="E298">
        <f>SUMIF(A298:$A$672,D298,B298:$B$672)</f>
        <v>0</v>
      </c>
    </row>
    <row r="299" spans="1:5">
      <c r="A299" t="s">
        <v>102</v>
      </c>
      <c r="B299">
        <v>0</v>
      </c>
      <c r="D299" t="s">
        <v>1340</v>
      </c>
      <c r="E299">
        <f>SUMIF(A299:$A$672,D299,B299:$B$672)</f>
        <v>0</v>
      </c>
    </row>
    <row r="300" spans="1:5">
      <c r="A300" t="s">
        <v>1122</v>
      </c>
      <c r="B300">
        <v>3</v>
      </c>
      <c r="D300" t="s">
        <v>1267</v>
      </c>
      <c r="E300">
        <f>SUMIF(A300:$A$672,D300,B300:$B$672)</f>
        <v>0</v>
      </c>
    </row>
    <row r="301" spans="1:5">
      <c r="A301" t="s">
        <v>1122</v>
      </c>
      <c r="B301">
        <v>0</v>
      </c>
      <c r="D301" t="s">
        <v>278</v>
      </c>
      <c r="E301">
        <f>SUMIF(A301:$A$672,D301,B301:$B$672)</f>
        <v>0</v>
      </c>
    </row>
    <row r="302" spans="1:5">
      <c r="A302" t="s">
        <v>616</v>
      </c>
      <c r="B302">
        <v>0</v>
      </c>
    </row>
    <row r="303" spans="1:5">
      <c r="A303" t="s">
        <v>841</v>
      </c>
      <c r="B303">
        <v>0</v>
      </c>
    </row>
    <row r="304" spans="1:5">
      <c r="A304" t="s">
        <v>529</v>
      </c>
      <c r="B304">
        <v>0</v>
      </c>
    </row>
    <row r="305" spans="1:2">
      <c r="A305" t="s">
        <v>372</v>
      </c>
      <c r="B305">
        <v>0</v>
      </c>
    </row>
    <row r="306" spans="1:2">
      <c r="A306" t="s">
        <v>372</v>
      </c>
      <c r="B306">
        <v>0</v>
      </c>
    </row>
    <row r="307" spans="1:2">
      <c r="A307" t="s">
        <v>435</v>
      </c>
      <c r="B307">
        <v>0</v>
      </c>
    </row>
    <row r="308" spans="1:2">
      <c r="A308" t="s">
        <v>401</v>
      </c>
      <c r="B308">
        <v>0</v>
      </c>
    </row>
    <row r="309" spans="1:2">
      <c r="A309" t="s">
        <v>375</v>
      </c>
      <c r="B309">
        <v>0</v>
      </c>
    </row>
    <row r="310" spans="1:2">
      <c r="A310" t="s">
        <v>105</v>
      </c>
      <c r="B310">
        <v>3</v>
      </c>
    </row>
    <row r="311" spans="1:2">
      <c r="A311" t="s">
        <v>105</v>
      </c>
      <c r="B311">
        <v>0</v>
      </c>
    </row>
    <row r="312" spans="1:2">
      <c r="A312" t="s">
        <v>388</v>
      </c>
      <c r="B312">
        <v>0</v>
      </c>
    </row>
    <row r="313" spans="1:2">
      <c r="A313" t="s">
        <v>585</v>
      </c>
      <c r="B313">
        <v>0</v>
      </c>
    </row>
    <row r="314" spans="1:2">
      <c r="A314" t="s">
        <v>107</v>
      </c>
      <c r="B314">
        <v>0</v>
      </c>
    </row>
    <row r="315" spans="1:2">
      <c r="A315" t="s">
        <v>107</v>
      </c>
      <c r="B315">
        <v>0</v>
      </c>
    </row>
    <row r="316" spans="1:2">
      <c r="A316" t="s">
        <v>107</v>
      </c>
      <c r="B316">
        <v>0</v>
      </c>
    </row>
    <row r="317" spans="1:2">
      <c r="A317" t="s">
        <v>107</v>
      </c>
      <c r="B317">
        <v>0</v>
      </c>
    </row>
    <row r="318" spans="1:2">
      <c r="A318" t="s">
        <v>110</v>
      </c>
      <c r="B318">
        <v>0</v>
      </c>
    </row>
    <row r="319" spans="1:2">
      <c r="A319" t="s">
        <v>1225</v>
      </c>
      <c r="B319">
        <v>0</v>
      </c>
    </row>
    <row r="320" spans="1:2">
      <c r="A320" t="s">
        <v>802</v>
      </c>
      <c r="B320">
        <v>3</v>
      </c>
    </row>
    <row r="321" spans="1:2">
      <c r="A321" t="s">
        <v>802</v>
      </c>
      <c r="B321">
        <v>0</v>
      </c>
    </row>
    <row r="322" spans="1:2">
      <c r="A322" t="s">
        <v>427</v>
      </c>
      <c r="B322">
        <v>0</v>
      </c>
    </row>
    <row r="323" spans="1:2">
      <c r="A323" t="s">
        <v>427</v>
      </c>
      <c r="B323">
        <v>0</v>
      </c>
    </row>
    <row r="324" spans="1:2">
      <c r="A324" t="s">
        <v>427</v>
      </c>
      <c r="B324">
        <v>0</v>
      </c>
    </row>
    <row r="325" spans="1:2">
      <c r="A325" t="s">
        <v>427</v>
      </c>
      <c r="B325">
        <v>0</v>
      </c>
    </row>
    <row r="326" spans="1:2">
      <c r="A326" t="s">
        <v>1067</v>
      </c>
      <c r="B326">
        <v>0</v>
      </c>
    </row>
    <row r="327" spans="1:2">
      <c r="A327" t="s">
        <v>834</v>
      </c>
      <c r="B327">
        <v>0</v>
      </c>
    </row>
    <row r="328" spans="1:2">
      <c r="A328" t="s">
        <v>906</v>
      </c>
      <c r="B328">
        <v>0</v>
      </c>
    </row>
    <row r="329" spans="1:2">
      <c r="A329" t="s">
        <v>776</v>
      </c>
      <c r="B329">
        <v>0</v>
      </c>
    </row>
    <row r="330" spans="1:2">
      <c r="A330" t="s">
        <v>561</v>
      </c>
      <c r="B330">
        <v>3</v>
      </c>
    </row>
    <row r="331" spans="1:2">
      <c r="A331" t="s">
        <v>1387</v>
      </c>
      <c r="B331">
        <v>0</v>
      </c>
    </row>
    <row r="332" spans="1:2">
      <c r="A332" t="s">
        <v>114</v>
      </c>
      <c r="B332">
        <v>0</v>
      </c>
    </row>
    <row r="333" spans="1:2">
      <c r="A333" t="s">
        <v>114</v>
      </c>
      <c r="B333">
        <v>0</v>
      </c>
    </row>
    <row r="334" spans="1:2">
      <c r="A334" t="s">
        <v>114</v>
      </c>
      <c r="B334">
        <v>0</v>
      </c>
    </row>
    <row r="335" spans="1:2">
      <c r="A335" t="s">
        <v>114</v>
      </c>
      <c r="B335">
        <v>0</v>
      </c>
    </row>
    <row r="336" spans="1:2">
      <c r="A336" t="s">
        <v>114</v>
      </c>
      <c r="B336">
        <v>6</v>
      </c>
    </row>
    <row r="337" spans="1:2">
      <c r="A337" t="s">
        <v>114</v>
      </c>
      <c r="B337">
        <v>0</v>
      </c>
    </row>
    <row r="338" spans="1:2">
      <c r="A338" t="s">
        <v>114</v>
      </c>
      <c r="B338">
        <v>0</v>
      </c>
    </row>
    <row r="339" spans="1:2">
      <c r="A339" t="s">
        <v>114</v>
      </c>
      <c r="B339">
        <v>3</v>
      </c>
    </row>
    <row r="340" spans="1:2">
      <c r="A340" t="s">
        <v>114</v>
      </c>
      <c r="B340">
        <v>0</v>
      </c>
    </row>
    <row r="341" spans="1:2">
      <c r="A341" t="s">
        <v>114</v>
      </c>
      <c r="B341">
        <v>0</v>
      </c>
    </row>
    <row r="342" spans="1:2">
      <c r="A342" t="s">
        <v>114</v>
      </c>
      <c r="B342">
        <v>0</v>
      </c>
    </row>
    <row r="343" spans="1:2">
      <c r="A343" t="s">
        <v>563</v>
      </c>
      <c r="B343">
        <v>0</v>
      </c>
    </row>
    <row r="344" spans="1:2">
      <c r="A344" t="s">
        <v>272</v>
      </c>
      <c r="B344">
        <v>0</v>
      </c>
    </row>
    <row r="345" spans="1:2">
      <c r="A345" t="s">
        <v>272</v>
      </c>
      <c r="B345">
        <v>0</v>
      </c>
    </row>
    <row r="346" spans="1:2">
      <c r="A346" t="s">
        <v>637</v>
      </c>
      <c r="B346">
        <v>0</v>
      </c>
    </row>
    <row r="347" spans="1:2">
      <c r="A347" t="s">
        <v>637</v>
      </c>
      <c r="B347">
        <v>0</v>
      </c>
    </row>
    <row r="348" spans="1:2">
      <c r="A348" t="s">
        <v>421</v>
      </c>
      <c r="B348">
        <v>0</v>
      </c>
    </row>
    <row r="349" spans="1:2">
      <c r="A349" t="s">
        <v>421</v>
      </c>
      <c r="B349">
        <v>0</v>
      </c>
    </row>
    <row r="350" spans="1:2">
      <c r="A350" t="s">
        <v>668</v>
      </c>
      <c r="B350">
        <v>0</v>
      </c>
    </row>
    <row r="351" spans="1:2">
      <c r="A351" t="s">
        <v>118</v>
      </c>
      <c r="B351">
        <v>0</v>
      </c>
    </row>
    <row r="352" spans="1:2">
      <c r="A352" t="s">
        <v>263</v>
      </c>
      <c r="B352">
        <v>0</v>
      </c>
    </row>
    <row r="353" spans="1:2">
      <c r="A353" t="s">
        <v>263</v>
      </c>
      <c r="B353">
        <v>0</v>
      </c>
    </row>
    <row r="354" spans="1:2">
      <c r="A354" t="s">
        <v>263</v>
      </c>
      <c r="B354">
        <v>0</v>
      </c>
    </row>
    <row r="355" spans="1:2">
      <c r="A355" t="s">
        <v>263</v>
      </c>
      <c r="B355">
        <v>0</v>
      </c>
    </row>
    <row r="356" spans="1:2">
      <c r="A356" t="s">
        <v>119</v>
      </c>
      <c r="B356">
        <v>0</v>
      </c>
    </row>
    <row r="357" spans="1:2">
      <c r="A357" t="s">
        <v>446</v>
      </c>
      <c r="B357">
        <v>0</v>
      </c>
    </row>
    <row r="358" spans="1:2">
      <c r="A358" t="s">
        <v>446</v>
      </c>
      <c r="B358">
        <v>0</v>
      </c>
    </row>
    <row r="359" spans="1:2">
      <c r="A359" t="s">
        <v>446</v>
      </c>
      <c r="B359">
        <v>3</v>
      </c>
    </row>
    <row r="360" spans="1:2">
      <c r="A360" t="s">
        <v>120</v>
      </c>
      <c r="B360">
        <v>0</v>
      </c>
    </row>
    <row r="361" spans="1:2">
      <c r="A361" t="s">
        <v>120</v>
      </c>
      <c r="B361">
        <v>0</v>
      </c>
    </row>
    <row r="362" spans="1:2">
      <c r="A362" t="s">
        <v>120</v>
      </c>
      <c r="B362">
        <v>9</v>
      </c>
    </row>
    <row r="363" spans="1:2">
      <c r="A363" t="s">
        <v>120</v>
      </c>
      <c r="B363">
        <v>0</v>
      </c>
    </row>
    <row r="364" spans="1:2">
      <c r="A364" t="s">
        <v>120</v>
      </c>
      <c r="B364">
        <v>0</v>
      </c>
    </row>
    <row r="365" spans="1:2">
      <c r="A365" t="s">
        <v>120</v>
      </c>
      <c r="B365">
        <v>0</v>
      </c>
    </row>
    <row r="366" spans="1:2">
      <c r="A366" t="s">
        <v>120</v>
      </c>
      <c r="B366">
        <v>3</v>
      </c>
    </row>
    <row r="367" spans="1:2">
      <c r="A367" t="s">
        <v>120</v>
      </c>
      <c r="B367">
        <v>0</v>
      </c>
    </row>
    <row r="368" spans="1:2">
      <c r="A368" t="s">
        <v>120</v>
      </c>
      <c r="B368">
        <v>0</v>
      </c>
    </row>
    <row r="369" spans="1:2">
      <c r="A369" t="s">
        <v>120</v>
      </c>
      <c r="B369">
        <v>0</v>
      </c>
    </row>
    <row r="370" spans="1:2">
      <c r="A370" t="s">
        <v>1657</v>
      </c>
      <c r="B370">
        <v>3</v>
      </c>
    </row>
    <row r="371" spans="1:2">
      <c r="A371" t="s">
        <v>124</v>
      </c>
      <c r="B371">
        <v>0</v>
      </c>
    </row>
    <row r="372" spans="1:2">
      <c r="A372" t="s">
        <v>124</v>
      </c>
      <c r="B372">
        <v>0</v>
      </c>
    </row>
    <row r="373" spans="1:2">
      <c r="A373" t="s">
        <v>124</v>
      </c>
      <c r="B373">
        <v>0</v>
      </c>
    </row>
    <row r="374" spans="1:2">
      <c r="A374" t="s">
        <v>124</v>
      </c>
      <c r="B374">
        <v>0</v>
      </c>
    </row>
    <row r="375" spans="1:2">
      <c r="A375" t="s">
        <v>124</v>
      </c>
      <c r="B375">
        <v>3</v>
      </c>
    </row>
    <row r="376" spans="1:2">
      <c r="A376" t="s">
        <v>698</v>
      </c>
      <c r="B376">
        <v>0</v>
      </c>
    </row>
    <row r="377" spans="1:2">
      <c r="A377" t="s">
        <v>125</v>
      </c>
      <c r="B377">
        <v>9</v>
      </c>
    </row>
    <row r="378" spans="1:2">
      <c r="A378" t="s">
        <v>125</v>
      </c>
      <c r="B378">
        <v>3</v>
      </c>
    </row>
    <row r="379" spans="1:2">
      <c r="A379" t="s">
        <v>125</v>
      </c>
      <c r="B379">
        <v>0</v>
      </c>
    </row>
    <row r="380" spans="1:2">
      <c r="A380" t="s">
        <v>125</v>
      </c>
      <c r="B380">
        <v>0</v>
      </c>
    </row>
    <row r="381" spans="1:2">
      <c r="A381" t="s">
        <v>125</v>
      </c>
      <c r="B381">
        <v>3</v>
      </c>
    </row>
    <row r="382" spans="1:2">
      <c r="A382" t="s">
        <v>125</v>
      </c>
      <c r="B382">
        <v>0</v>
      </c>
    </row>
    <row r="383" spans="1:2">
      <c r="A383" t="s">
        <v>1338</v>
      </c>
      <c r="B383">
        <v>0</v>
      </c>
    </row>
    <row r="384" spans="1:2">
      <c r="A384" t="s">
        <v>587</v>
      </c>
      <c r="B384">
        <v>0</v>
      </c>
    </row>
    <row r="385" spans="1:2">
      <c r="A385" t="s">
        <v>665</v>
      </c>
      <c r="B385">
        <v>0</v>
      </c>
    </row>
    <row r="386" spans="1:2">
      <c r="A386" t="s">
        <v>665</v>
      </c>
      <c r="B386">
        <v>0</v>
      </c>
    </row>
    <row r="387" spans="1:2">
      <c r="A387" t="s">
        <v>665</v>
      </c>
      <c r="B387">
        <v>0</v>
      </c>
    </row>
    <row r="388" spans="1:2">
      <c r="A388" t="s">
        <v>258</v>
      </c>
      <c r="B388">
        <v>0</v>
      </c>
    </row>
    <row r="389" spans="1:2">
      <c r="A389" t="s">
        <v>126</v>
      </c>
      <c r="B389">
        <v>0</v>
      </c>
    </row>
    <row r="390" spans="1:2">
      <c r="A390" t="s">
        <v>126</v>
      </c>
      <c r="B390">
        <v>0</v>
      </c>
    </row>
    <row r="391" spans="1:2">
      <c r="A391" t="s">
        <v>126</v>
      </c>
      <c r="B391">
        <v>0</v>
      </c>
    </row>
    <row r="392" spans="1:2">
      <c r="A392" t="s">
        <v>126</v>
      </c>
      <c r="B392">
        <v>3</v>
      </c>
    </row>
    <row r="393" spans="1:2">
      <c r="A393" t="s">
        <v>126</v>
      </c>
      <c r="B393">
        <v>0</v>
      </c>
    </row>
    <row r="394" spans="1:2">
      <c r="A394" t="s">
        <v>126</v>
      </c>
      <c r="B394">
        <v>0</v>
      </c>
    </row>
    <row r="395" spans="1:2">
      <c r="A395" t="s">
        <v>127</v>
      </c>
      <c r="B395">
        <v>0</v>
      </c>
    </row>
    <row r="396" spans="1:2">
      <c r="A396" t="s">
        <v>127</v>
      </c>
      <c r="B396">
        <v>0</v>
      </c>
    </row>
    <row r="397" spans="1:2">
      <c r="A397" t="s">
        <v>127</v>
      </c>
      <c r="B397">
        <v>0</v>
      </c>
    </row>
    <row r="398" spans="1:2">
      <c r="A398" t="s">
        <v>127</v>
      </c>
      <c r="B398">
        <v>0</v>
      </c>
    </row>
    <row r="399" spans="1:2">
      <c r="A399" t="s">
        <v>715</v>
      </c>
      <c r="B399">
        <v>0</v>
      </c>
    </row>
    <row r="400" spans="1:2">
      <c r="A400" t="s">
        <v>268</v>
      </c>
      <c r="B400">
        <v>0</v>
      </c>
    </row>
    <row r="401" spans="1:2">
      <c r="A401" t="s">
        <v>268</v>
      </c>
      <c r="B401">
        <v>0</v>
      </c>
    </row>
    <row r="402" spans="1:2">
      <c r="A402" t="s">
        <v>268</v>
      </c>
      <c r="B402">
        <v>0</v>
      </c>
    </row>
    <row r="403" spans="1:2">
      <c r="A403" t="s">
        <v>268</v>
      </c>
      <c r="B403">
        <v>0</v>
      </c>
    </row>
    <row r="404" spans="1:2">
      <c r="A404" t="s">
        <v>128</v>
      </c>
      <c r="B404">
        <v>0</v>
      </c>
    </row>
    <row r="405" spans="1:2">
      <c r="A405" t="s">
        <v>131</v>
      </c>
      <c r="B405">
        <v>0</v>
      </c>
    </row>
    <row r="406" spans="1:2">
      <c r="A406" t="s">
        <v>131</v>
      </c>
      <c r="B406">
        <v>0</v>
      </c>
    </row>
    <row r="407" spans="1:2">
      <c r="A407" t="s">
        <v>131</v>
      </c>
      <c r="B407">
        <v>0</v>
      </c>
    </row>
    <row r="408" spans="1:2">
      <c r="A408" t="s">
        <v>131</v>
      </c>
      <c r="B408">
        <v>0</v>
      </c>
    </row>
    <row r="409" spans="1:2">
      <c r="A409" t="s">
        <v>133</v>
      </c>
      <c r="B409">
        <v>0</v>
      </c>
    </row>
    <row r="410" spans="1:2">
      <c r="A410" t="s">
        <v>133</v>
      </c>
      <c r="B410">
        <v>0</v>
      </c>
    </row>
    <row r="411" spans="1:2">
      <c r="A411" t="s">
        <v>133</v>
      </c>
      <c r="B411">
        <v>3</v>
      </c>
    </row>
    <row r="412" spans="1:2">
      <c r="A412" t="s">
        <v>133</v>
      </c>
      <c r="B412">
        <v>0</v>
      </c>
    </row>
    <row r="413" spans="1:2">
      <c r="A413" t="s">
        <v>1146</v>
      </c>
      <c r="B413">
        <v>0</v>
      </c>
    </row>
    <row r="414" spans="1:2">
      <c r="A414" t="s">
        <v>613</v>
      </c>
      <c r="B414">
        <v>0</v>
      </c>
    </row>
    <row r="415" spans="1:2">
      <c r="A415" t="s">
        <v>613</v>
      </c>
      <c r="B415">
        <v>0</v>
      </c>
    </row>
    <row r="416" spans="1:2">
      <c r="A416" t="s">
        <v>395</v>
      </c>
      <c r="B416">
        <v>0</v>
      </c>
    </row>
    <row r="417" spans="1:2">
      <c r="A417" t="s">
        <v>532</v>
      </c>
      <c r="B417">
        <v>0</v>
      </c>
    </row>
    <row r="418" spans="1:2">
      <c r="A418" t="s">
        <v>135</v>
      </c>
      <c r="B418">
        <v>0</v>
      </c>
    </row>
    <row r="419" spans="1:2">
      <c r="A419" t="s">
        <v>137</v>
      </c>
      <c r="B419">
        <v>0</v>
      </c>
    </row>
    <row r="420" spans="1:2">
      <c r="A420" t="s">
        <v>137</v>
      </c>
      <c r="B420">
        <v>0</v>
      </c>
    </row>
    <row r="421" spans="1:2">
      <c r="A421" t="s">
        <v>137</v>
      </c>
      <c r="B421">
        <v>0</v>
      </c>
    </row>
    <row r="422" spans="1:2">
      <c r="A422" t="s">
        <v>386</v>
      </c>
      <c r="B422">
        <v>0</v>
      </c>
    </row>
    <row r="423" spans="1:2">
      <c r="A423" t="s">
        <v>467</v>
      </c>
      <c r="B423">
        <v>0</v>
      </c>
    </row>
    <row r="424" spans="1:2">
      <c r="A424" t="s">
        <v>467</v>
      </c>
      <c r="B424">
        <v>0</v>
      </c>
    </row>
    <row r="425" spans="1:2">
      <c r="A425" t="s">
        <v>467</v>
      </c>
      <c r="B425">
        <v>0</v>
      </c>
    </row>
    <row r="426" spans="1:2">
      <c r="A426" t="s">
        <v>1031</v>
      </c>
      <c r="B426">
        <v>3</v>
      </c>
    </row>
    <row r="427" spans="1:2">
      <c r="A427" t="s">
        <v>1161</v>
      </c>
      <c r="B427">
        <v>0</v>
      </c>
    </row>
    <row r="428" spans="1:2">
      <c r="A428" t="s">
        <v>1161</v>
      </c>
      <c r="B428">
        <v>0</v>
      </c>
    </row>
    <row r="429" spans="1:2">
      <c r="A429" t="s">
        <v>1161</v>
      </c>
      <c r="B429">
        <v>0</v>
      </c>
    </row>
    <row r="430" spans="1:2">
      <c r="A430" t="s">
        <v>423</v>
      </c>
      <c r="B430">
        <v>0</v>
      </c>
    </row>
    <row r="431" spans="1:2">
      <c r="A431" t="s">
        <v>332</v>
      </c>
      <c r="B431">
        <v>0</v>
      </c>
    </row>
    <row r="432" spans="1:2">
      <c r="A432" t="s">
        <v>139</v>
      </c>
      <c r="B432">
        <v>0</v>
      </c>
    </row>
    <row r="433" spans="1:2">
      <c r="A433" t="s">
        <v>139</v>
      </c>
      <c r="B433">
        <v>6</v>
      </c>
    </row>
    <row r="434" spans="1:2">
      <c r="A434" t="s">
        <v>871</v>
      </c>
      <c r="B434">
        <v>0</v>
      </c>
    </row>
    <row r="435" spans="1:2">
      <c r="A435" t="s">
        <v>141</v>
      </c>
      <c r="B435">
        <v>0</v>
      </c>
    </row>
    <row r="436" spans="1:2">
      <c r="A436" t="s">
        <v>141</v>
      </c>
      <c r="B436">
        <v>0</v>
      </c>
    </row>
    <row r="437" spans="1:2">
      <c r="A437" t="s">
        <v>141</v>
      </c>
      <c r="B437">
        <v>0</v>
      </c>
    </row>
    <row r="438" spans="1:2">
      <c r="A438" t="s">
        <v>282</v>
      </c>
      <c r="B438">
        <v>0</v>
      </c>
    </row>
    <row r="439" spans="1:2">
      <c r="A439" t="s">
        <v>282</v>
      </c>
      <c r="B439">
        <v>3</v>
      </c>
    </row>
    <row r="440" spans="1:2">
      <c r="A440" t="s">
        <v>282</v>
      </c>
      <c r="B440">
        <v>0</v>
      </c>
    </row>
    <row r="441" spans="1:2">
      <c r="A441" t="s">
        <v>282</v>
      </c>
      <c r="B441">
        <v>0</v>
      </c>
    </row>
    <row r="442" spans="1:2">
      <c r="A442" t="s">
        <v>1804</v>
      </c>
      <c r="B442">
        <v>0</v>
      </c>
    </row>
    <row r="443" spans="1:2">
      <c r="A443" t="s">
        <v>869</v>
      </c>
      <c r="B443">
        <v>0</v>
      </c>
    </row>
    <row r="444" spans="1:2">
      <c r="A444" t="s">
        <v>869</v>
      </c>
      <c r="B444">
        <v>0</v>
      </c>
    </row>
    <row r="445" spans="1:2">
      <c r="A445" t="s">
        <v>869</v>
      </c>
      <c r="B445">
        <v>0</v>
      </c>
    </row>
    <row r="446" spans="1:2">
      <c r="A446" t="s">
        <v>493</v>
      </c>
      <c r="B446">
        <v>0</v>
      </c>
    </row>
    <row r="447" spans="1:2">
      <c r="A447" t="s">
        <v>493</v>
      </c>
      <c r="B447">
        <v>0</v>
      </c>
    </row>
    <row r="448" spans="1:2">
      <c r="A448" t="s">
        <v>493</v>
      </c>
      <c r="B448">
        <v>0</v>
      </c>
    </row>
    <row r="449" spans="1:2">
      <c r="A449" t="s">
        <v>493</v>
      </c>
      <c r="B449">
        <v>3</v>
      </c>
    </row>
    <row r="450" spans="1:2">
      <c r="A450" t="s">
        <v>891</v>
      </c>
      <c r="B450">
        <v>0</v>
      </c>
    </row>
    <row r="451" spans="1:2">
      <c r="A451" t="s">
        <v>229</v>
      </c>
      <c r="B451">
        <v>0</v>
      </c>
    </row>
    <row r="452" spans="1:2">
      <c r="A452" t="s">
        <v>229</v>
      </c>
      <c r="B452">
        <v>12</v>
      </c>
    </row>
    <row r="453" spans="1:2">
      <c r="A453" t="s">
        <v>142</v>
      </c>
      <c r="B453">
        <v>0</v>
      </c>
    </row>
    <row r="454" spans="1:2">
      <c r="A454" t="s">
        <v>142</v>
      </c>
      <c r="B454">
        <v>6</v>
      </c>
    </row>
    <row r="455" spans="1:2">
      <c r="A455" t="s">
        <v>142</v>
      </c>
      <c r="B455">
        <v>0</v>
      </c>
    </row>
    <row r="456" spans="1:2">
      <c r="A456" t="s">
        <v>224</v>
      </c>
      <c r="B456">
        <v>0</v>
      </c>
    </row>
    <row r="457" spans="1:2">
      <c r="A457" t="s">
        <v>390</v>
      </c>
      <c r="B457">
        <v>0</v>
      </c>
    </row>
    <row r="458" spans="1:2">
      <c r="A458" t="s">
        <v>147</v>
      </c>
      <c r="B458">
        <v>0</v>
      </c>
    </row>
    <row r="459" spans="1:2">
      <c r="A459" t="s">
        <v>694</v>
      </c>
      <c r="B459">
        <v>0</v>
      </c>
    </row>
    <row r="460" spans="1:2">
      <c r="A460" t="s">
        <v>694</v>
      </c>
      <c r="B460">
        <v>0</v>
      </c>
    </row>
    <row r="461" spans="1:2">
      <c r="A461" t="s">
        <v>694</v>
      </c>
      <c r="B461">
        <v>0</v>
      </c>
    </row>
    <row r="462" spans="1:2">
      <c r="A462" t="s">
        <v>1082</v>
      </c>
      <c r="B462">
        <v>0</v>
      </c>
    </row>
    <row r="463" spans="1:2">
      <c r="A463" t="s">
        <v>1548</v>
      </c>
      <c r="B463">
        <v>0</v>
      </c>
    </row>
    <row r="464" spans="1:2">
      <c r="A464" t="s">
        <v>1243</v>
      </c>
      <c r="B464">
        <v>0</v>
      </c>
    </row>
    <row r="465" spans="1:2">
      <c r="A465" t="s">
        <v>407</v>
      </c>
      <c r="B465">
        <v>3</v>
      </c>
    </row>
    <row r="466" spans="1:2">
      <c r="A466" t="s">
        <v>1167</v>
      </c>
      <c r="B466">
        <v>0</v>
      </c>
    </row>
    <row r="467" spans="1:2">
      <c r="A467" t="s">
        <v>908</v>
      </c>
      <c r="B467">
        <v>0</v>
      </c>
    </row>
    <row r="468" spans="1:2">
      <c r="A468" t="s">
        <v>735</v>
      </c>
      <c r="B468">
        <v>0</v>
      </c>
    </row>
    <row r="469" spans="1:2">
      <c r="A469" t="s">
        <v>148</v>
      </c>
      <c r="B469">
        <v>0</v>
      </c>
    </row>
    <row r="470" spans="1:2">
      <c r="A470" t="s">
        <v>148</v>
      </c>
      <c r="B470">
        <v>0</v>
      </c>
    </row>
    <row r="471" spans="1:2">
      <c r="A471" t="s">
        <v>148</v>
      </c>
      <c r="B471">
        <v>3</v>
      </c>
    </row>
    <row r="472" spans="1:2">
      <c r="A472" t="s">
        <v>148</v>
      </c>
      <c r="B472">
        <v>0</v>
      </c>
    </row>
    <row r="473" spans="1:2">
      <c r="A473" t="s">
        <v>151</v>
      </c>
      <c r="B473">
        <v>0</v>
      </c>
    </row>
    <row r="474" spans="1:2">
      <c r="A474" t="s">
        <v>151</v>
      </c>
      <c r="B474">
        <v>3</v>
      </c>
    </row>
    <row r="475" spans="1:2">
      <c r="A475" t="s">
        <v>151</v>
      </c>
      <c r="B475">
        <v>0</v>
      </c>
    </row>
    <row r="476" spans="1:2">
      <c r="A476" t="s">
        <v>151</v>
      </c>
      <c r="B476">
        <v>3</v>
      </c>
    </row>
    <row r="477" spans="1:2">
      <c r="A477" t="s">
        <v>358</v>
      </c>
      <c r="B477">
        <v>0</v>
      </c>
    </row>
    <row r="478" spans="1:2">
      <c r="A478" t="s">
        <v>1950</v>
      </c>
      <c r="B478">
        <v>3</v>
      </c>
    </row>
    <row r="479" spans="1:2">
      <c r="A479" t="s">
        <v>1808</v>
      </c>
      <c r="B479">
        <v>0</v>
      </c>
    </row>
    <row r="480" spans="1:2">
      <c r="A480" t="s">
        <v>152</v>
      </c>
      <c r="B480">
        <v>6</v>
      </c>
    </row>
    <row r="481" spans="1:2">
      <c r="A481" t="s">
        <v>565</v>
      </c>
      <c r="B481">
        <v>0</v>
      </c>
    </row>
    <row r="482" spans="1:2">
      <c r="A482" t="s">
        <v>1184</v>
      </c>
      <c r="B482">
        <v>0</v>
      </c>
    </row>
    <row r="483" spans="1:2">
      <c r="A483" t="s">
        <v>1013</v>
      </c>
      <c r="B483">
        <v>0</v>
      </c>
    </row>
    <row r="484" spans="1:2">
      <c r="A484" t="s">
        <v>1070</v>
      </c>
      <c r="B484">
        <v>0</v>
      </c>
    </row>
    <row r="485" spans="1:2">
      <c r="A485" t="s">
        <v>1070</v>
      </c>
      <c r="B485">
        <v>0</v>
      </c>
    </row>
    <row r="486" spans="1:2">
      <c r="A486" t="s">
        <v>1070</v>
      </c>
      <c r="B486">
        <v>0</v>
      </c>
    </row>
    <row r="487" spans="1:2">
      <c r="A487" t="s">
        <v>641</v>
      </c>
      <c r="B487">
        <v>6</v>
      </c>
    </row>
    <row r="488" spans="1:2">
      <c r="A488" t="s">
        <v>641</v>
      </c>
      <c r="B488">
        <v>6</v>
      </c>
    </row>
    <row r="489" spans="1:2">
      <c r="A489" t="s">
        <v>153</v>
      </c>
      <c r="B489">
        <v>0</v>
      </c>
    </row>
    <row r="490" spans="1:2">
      <c r="A490" t="s">
        <v>153</v>
      </c>
      <c r="B490">
        <v>9</v>
      </c>
    </row>
    <row r="491" spans="1:2">
      <c r="A491" t="s">
        <v>153</v>
      </c>
      <c r="B491">
        <v>0</v>
      </c>
    </row>
    <row r="492" spans="1:2">
      <c r="A492" t="s">
        <v>153</v>
      </c>
      <c r="B492">
        <v>6</v>
      </c>
    </row>
    <row r="493" spans="1:2">
      <c r="A493" t="s">
        <v>153</v>
      </c>
      <c r="B493">
        <v>3</v>
      </c>
    </row>
    <row r="494" spans="1:2">
      <c r="A494" t="s">
        <v>153</v>
      </c>
      <c r="B494">
        <v>3</v>
      </c>
    </row>
    <row r="495" spans="1:2">
      <c r="A495" t="s">
        <v>672</v>
      </c>
      <c r="B495">
        <v>0</v>
      </c>
    </row>
    <row r="496" spans="1:2">
      <c r="A496" t="s">
        <v>672</v>
      </c>
      <c r="B496">
        <v>0</v>
      </c>
    </row>
    <row r="497" spans="1:2">
      <c r="A497" t="s">
        <v>1221</v>
      </c>
      <c r="B497">
        <v>3</v>
      </c>
    </row>
    <row r="498" spans="1:2">
      <c r="A498" t="s">
        <v>1221</v>
      </c>
      <c r="B498">
        <v>0</v>
      </c>
    </row>
    <row r="499" spans="1:2">
      <c r="A499" t="s">
        <v>157</v>
      </c>
      <c r="B499">
        <v>0</v>
      </c>
    </row>
    <row r="500" spans="1:2">
      <c r="A500" t="s">
        <v>157</v>
      </c>
      <c r="B500">
        <v>18</v>
      </c>
    </row>
    <row r="501" spans="1:2">
      <c r="A501" t="s">
        <v>157</v>
      </c>
      <c r="B501">
        <v>0</v>
      </c>
    </row>
    <row r="502" spans="1:2">
      <c r="A502" t="s">
        <v>157</v>
      </c>
      <c r="B502">
        <v>33</v>
      </c>
    </row>
    <row r="503" spans="1:2">
      <c r="A503" t="s">
        <v>157</v>
      </c>
      <c r="B503">
        <v>0</v>
      </c>
    </row>
    <row r="504" spans="1:2">
      <c r="A504" t="s">
        <v>157</v>
      </c>
      <c r="B504">
        <v>6</v>
      </c>
    </row>
    <row r="505" spans="1:2">
      <c r="A505" t="s">
        <v>157</v>
      </c>
      <c r="B505">
        <v>3</v>
      </c>
    </row>
    <row r="506" spans="1:2">
      <c r="A506" t="s">
        <v>157</v>
      </c>
      <c r="B506">
        <v>6</v>
      </c>
    </row>
    <row r="507" spans="1:2">
      <c r="A507" t="s">
        <v>349</v>
      </c>
      <c r="B507">
        <v>0</v>
      </c>
    </row>
    <row r="508" spans="1:2">
      <c r="A508" t="s">
        <v>349</v>
      </c>
      <c r="B508">
        <v>0</v>
      </c>
    </row>
    <row r="509" spans="1:2">
      <c r="A509" t="s">
        <v>349</v>
      </c>
      <c r="B509">
        <v>0</v>
      </c>
    </row>
    <row r="510" spans="1:2">
      <c r="A510" t="s">
        <v>349</v>
      </c>
      <c r="B510">
        <v>0</v>
      </c>
    </row>
    <row r="511" spans="1:2">
      <c r="A511" t="s">
        <v>349</v>
      </c>
      <c r="B511">
        <v>0</v>
      </c>
    </row>
    <row r="512" spans="1:2">
      <c r="A512" t="s">
        <v>163</v>
      </c>
      <c r="B512">
        <v>3</v>
      </c>
    </row>
    <row r="513" spans="1:2">
      <c r="A513" t="s">
        <v>163</v>
      </c>
      <c r="B513">
        <v>3</v>
      </c>
    </row>
    <row r="514" spans="1:2">
      <c r="A514" t="s">
        <v>1080</v>
      </c>
      <c r="B514">
        <v>0</v>
      </c>
    </row>
    <row r="515" spans="1:2">
      <c r="A515" t="s">
        <v>1455</v>
      </c>
      <c r="B515">
        <v>0</v>
      </c>
    </row>
    <row r="516" spans="1:2">
      <c r="A516" t="s">
        <v>743</v>
      </c>
      <c r="B516">
        <v>3</v>
      </c>
    </row>
    <row r="517" spans="1:2">
      <c r="A517" t="s">
        <v>567</v>
      </c>
      <c r="B517">
        <v>0</v>
      </c>
    </row>
    <row r="518" spans="1:2">
      <c r="A518" t="s">
        <v>567</v>
      </c>
      <c r="B518">
        <v>0</v>
      </c>
    </row>
    <row r="519" spans="1:2">
      <c r="A519" t="s">
        <v>580</v>
      </c>
      <c r="B519">
        <v>0</v>
      </c>
    </row>
    <row r="520" spans="1:2">
      <c r="A520" t="s">
        <v>580</v>
      </c>
      <c r="B520">
        <v>3</v>
      </c>
    </row>
    <row r="521" spans="1:2">
      <c r="A521" t="s">
        <v>1015</v>
      </c>
      <c r="B521">
        <v>0</v>
      </c>
    </row>
    <row r="522" spans="1:2">
      <c r="A522" t="s">
        <v>462</v>
      </c>
      <c r="B522">
        <v>0</v>
      </c>
    </row>
    <row r="523" spans="1:2">
      <c r="A523" t="s">
        <v>448</v>
      </c>
      <c r="B523">
        <v>0</v>
      </c>
    </row>
    <row r="524" spans="1:2">
      <c r="A524" t="s">
        <v>164</v>
      </c>
      <c r="B524">
        <v>0</v>
      </c>
    </row>
    <row r="525" spans="1:2">
      <c r="A525" t="s">
        <v>164</v>
      </c>
      <c r="B525">
        <v>0</v>
      </c>
    </row>
    <row r="526" spans="1:2">
      <c r="A526" t="s">
        <v>547</v>
      </c>
      <c r="B526">
        <v>0</v>
      </c>
    </row>
    <row r="527" spans="1:2">
      <c r="A527" t="s">
        <v>547</v>
      </c>
      <c r="B527">
        <v>0</v>
      </c>
    </row>
    <row r="528" spans="1:2">
      <c r="A528" t="s">
        <v>165</v>
      </c>
      <c r="B528">
        <v>6</v>
      </c>
    </row>
    <row r="529" spans="1:2">
      <c r="A529" t="s">
        <v>165</v>
      </c>
      <c r="B529">
        <v>3</v>
      </c>
    </row>
    <row r="530" spans="1:2">
      <c r="A530" t="s">
        <v>165</v>
      </c>
      <c r="B530">
        <v>0</v>
      </c>
    </row>
    <row r="531" spans="1:2">
      <c r="A531" t="s">
        <v>165</v>
      </c>
      <c r="B531">
        <v>0</v>
      </c>
    </row>
    <row r="532" spans="1:2">
      <c r="A532" t="s">
        <v>1464</v>
      </c>
      <c r="B532">
        <v>0</v>
      </c>
    </row>
    <row r="533" spans="1:2">
      <c r="A533" t="s">
        <v>1464</v>
      </c>
      <c r="B533">
        <v>6</v>
      </c>
    </row>
    <row r="534" spans="1:2">
      <c r="A534" t="s">
        <v>168</v>
      </c>
      <c r="B534">
        <v>0</v>
      </c>
    </row>
    <row r="535" spans="1:2">
      <c r="A535" t="s">
        <v>168</v>
      </c>
      <c r="B535">
        <v>0</v>
      </c>
    </row>
    <row r="536" spans="1:2">
      <c r="A536" t="s">
        <v>506</v>
      </c>
      <c r="B536">
        <v>0</v>
      </c>
    </row>
    <row r="537" spans="1:2">
      <c r="A537" t="s">
        <v>506</v>
      </c>
      <c r="B537">
        <v>0</v>
      </c>
    </row>
    <row r="538" spans="1:2">
      <c r="A538" t="s">
        <v>506</v>
      </c>
      <c r="B538">
        <v>0</v>
      </c>
    </row>
    <row r="539" spans="1:2">
      <c r="A539" t="s">
        <v>506</v>
      </c>
      <c r="B539">
        <v>0</v>
      </c>
    </row>
    <row r="540" spans="1:2">
      <c r="A540" t="s">
        <v>595</v>
      </c>
      <c r="B540">
        <v>0</v>
      </c>
    </row>
    <row r="541" spans="1:2">
      <c r="A541" t="s">
        <v>169</v>
      </c>
      <c r="B541">
        <v>0</v>
      </c>
    </row>
    <row r="542" spans="1:2">
      <c r="A542" t="s">
        <v>169</v>
      </c>
      <c r="B542">
        <v>0</v>
      </c>
    </row>
    <row r="543" spans="1:2">
      <c r="A543" t="s">
        <v>520</v>
      </c>
      <c r="B543">
        <v>12</v>
      </c>
    </row>
    <row r="544" spans="1:2">
      <c r="A544" t="s">
        <v>312</v>
      </c>
      <c r="B544">
        <v>0</v>
      </c>
    </row>
    <row r="545" spans="1:2">
      <c r="A545" t="s">
        <v>312</v>
      </c>
      <c r="B545">
        <v>0</v>
      </c>
    </row>
    <row r="546" spans="1:2">
      <c r="A546" t="s">
        <v>171</v>
      </c>
      <c r="B546">
        <v>0</v>
      </c>
    </row>
    <row r="547" spans="1:2">
      <c r="A547" t="s">
        <v>171</v>
      </c>
      <c r="B547">
        <v>0</v>
      </c>
    </row>
    <row r="548" spans="1:2">
      <c r="A548" t="s">
        <v>171</v>
      </c>
      <c r="B548">
        <v>0</v>
      </c>
    </row>
    <row r="549" spans="1:2">
      <c r="A549" t="s">
        <v>570</v>
      </c>
      <c r="B549">
        <v>0</v>
      </c>
    </row>
    <row r="550" spans="1:2">
      <c r="A550" t="s">
        <v>292</v>
      </c>
      <c r="B550">
        <v>9</v>
      </c>
    </row>
    <row r="551" spans="1:2">
      <c r="A551" t="s">
        <v>292</v>
      </c>
      <c r="B551">
        <v>0</v>
      </c>
    </row>
    <row r="552" spans="1:2">
      <c r="A552" t="s">
        <v>174</v>
      </c>
      <c r="B552">
        <v>0</v>
      </c>
    </row>
    <row r="553" spans="1:2">
      <c r="A553" t="s">
        <v>1450</v>
      </c>
      <c r="B553">
        <v>0</v>
      </c>
    </row>
    <row r="554" spans="1:2">
      <c r="A554" t="s">
        <v>1457</v>
      </c>
      <c r="B554">
        <v>0</v>
      </c>
    </row>
    <row r="555" spans="1:2">
      <c r="A555" t="s">
        <v>305</v>
      </c>
      <c r="B555">
        <v>0</v>
      </c>
    </row>
    <row r="556" spans="1:2">
      <c r="A556" t="s">
        <v>680</v>
      </c>
      <c r="B556">
        <v>6</v>
      </c>
    </row>
    <row r="557" spans="1:2">
      <c r="A557" t="s">
        <v>1668</v>
      </c>
      <c r="B557">
        <v>0</v>
      </c>
    </row>
    <row r="558" spans="1:2">
      <c r="A558" t="s">
        <v>622</v>
      </c>
      <c r="B558">
        <v>3</v>
      </c>
    </row>
    <row r="559" spans="1:2">
      <c r="A559" t="s">
        <v>1149</v>
      </c>
      <c r="B559">
        <v>0</v>
      </c>
    </row>
    <row r="560" spans="1:2">
      <c r="A560" t="s">
        <v>399</v>
      </c>
      <c r="B560">
        <v>0</v>
      </c>
    </row>
    <row r="561" spans="1:2">
      <c r="A561" t="s">
        <v>399</v>
      </c>
      <c r="B561">
        <v>0</v>
      </c>
    </row>
    <row r="562" spans="1:2">
      <c r="A562" t="s">
        <v>399</v>
      </c>
      <c r="B562">
        <v>3</v>
      </c>
    </row>
    <row r="563" spans="1:2">
      <c r="A563" t="s">
        <v>512</v>
      </c>
      <c r="B563">
        <v>0</v>
      </c>
    </row>
    <row r="564" spans="1:2">
      <c r="A564" t="s">
        <v>512</v>
      </c>
      <c r="B564">
        <v>0</v>
      </c>
    </row>
    <row r="565" spans="1:2">
      <c r="A565" t="s">
        <v>512</v>
      </c>
      <c r="B565">
        <v>0</v>
      </c>
    </row>
    <row r="566" spans="1:2">
      <c r="A566" t="s">
        <v>657</v>
      </c>
      <c r="B566">
        <v>0</v>
      </c>
    </row>
    <row r="567" spans="1:2">
      <c r="A567" t="s">
        <v>608</v>
      </c>
      <c r="B567">
        <v>0</v>
      </c>
    </row>
    <row r="568" spans="1:2">
      <c r="A568" t="s">
        <v>1073</v>
      </c>
      <c r="B568">
        <v>0</v>
      </c>
    </row>
    <row r="569" spans="1:2">
      <c r="A569" t="s">
        <v>294</v>
      </c>
      <c r="B569">
        <v>0</v>
      </c>
    </row>
    <row r="570" spans="1:2">
      <c r="A570" t="s">
        <v>294</v>
      </c>
      <c r="B570">
        <v>0</v>
      </c>
    </row>
    <row r="571" spans="1:2">
      <c r="A571" t="s">
        <v>227</v>
      </c>
      <c r="B571">
        <v>0</v>
      </c>
    </row>
    <row r="572" spans="1:2">
      <c r="A572" t="s">
        <v>227</v>
      </c>
      <c r="B572">
        <v>0</v>
      </c>
    </row>
    <row r="573" spans="1:2">
      <c r="A573" t="s">
        <v>227</v>
      </c>
      <c r="B573">
        <v>0</v>
      </c>
    </row>
    <row r="574" spans="1:2">
      <c r="A574" t="s">
        <v>227</v>
      </c>
      <c r="B574">
        <v>0</v>
      </c>
    </row>
    <row r="575" spans="1:2">
      <c r="A575" t="s">
        <v>227</v>
      </c>
      <c r="B575">
        <v>0</v>
      </c>
    </row>
    <row r="576" spans="1:2">
      <c r="A576" t="s">
        <v>227</v>
      </c>
      <c r="B576">
        <v>0</v>
      </c>
    </row>
    <row r="577" spans="1:2">
      <c r="A577" t="s">
        <v>178</v>
      </c>
      <c r="B577">
        <v>0</v>
      </c>
    </row>
    <row r="578" spans="1:2">
      <c r="A578" t="s">
        <v>178</v>
      </c>
      <c r="B578">
        <v>0</v>
      </c>
    </row>
    <row r="579" spans="1:2">
      <c r="A579" t="s">
        <v>178</v>
      </c>
      <c r="B579">
        <v>0</v>
      </c>
    </row>
    <row r="580" spans="1:2">
      <c r="A580" t="s">
        <v>178</v>
      </c>
      <c r="B580">
        <v>0</v>
      </c>
    </row>
    <row r="581" spans="1:2">
      <c r="A581" t="s">
        <v>764</v>
      </c>
      <c r="B581">
        <v>0</v>
      </c>
    </row>
    <row r="582" spans="1:2">
      <c r="A582" t="s">
        <v>490</v>
      </c>
      <c r="B582">
        <v>0</v>
      </c>
    </row>
    <row r="583" spans="1:2">
      <c r="A583" t="s">
        <v>490</v>
      </c>
      <c r="B583">
        <v>0</v>
      </c>
    </row>
    <row r="584" spans="1:2">
      <c r="A584" t="s">
        <v>328</v>
      </c>
      <c r="B584">
        <v>0</v>
      </c>
    </row>
    <row r="585" spans="1:2">
      <c r="A585" t="s">
        <v>182</v>
      </c>
      <c r="B585">
        <v>0</v>
      </c>
    </row>
    <row r="586" spans="1:2">
      <c r="A586" t="s">
        <v>182</v>
      </c>
      <c r="B586">
        <v>0</v>
      </c>
    </row>
    <row r="587" spans="1:2">
      <c r="A587" t="s">
        <v>182</v>
      </c>
      <c r="B587">
        <v>0</v>
      </c>
    </row>
    <row r="588" spans="1:2">
      <c r="A588" t="s">
        <v>182</v>
      </c>
      <c r="B588">
        <v>0</v>
      </c>
    </row>
    <row r="589" spans="1:2">
      <c r="A589" t="s">
        <v>182</v>
      </c>
      <c r="B589">
        <v>0</v>
      </c>
    </row>
    <row r="590" spans="1:2">
      <c r="A590" t="s">
        <v>182</v>
      </c>
      <c r="B590">
        <v>0</v>
      </c>
    </row>
    <row r="591" spans="1:2">
      <c r="A591" t="s">
        <v>182</v>
      </c>
      <c r="B591">
        <v>0</v>
      </c>
    </row>
    <row r="592" spans="1:2">
      <c r="A592" t="s">
        <v>184</v>
      </c>
      <c r="B592">
        <v>9</v>
      </c>
    </row>
    <row r="593" spans="1:2">
      <c r="A593" t="s">
        <v>184</v>
      </c>
      <c r="B593">
        <v>0</v>
      </c>
    </row>
    <row r="594" spans="1:2">
      <c r="A594" t="s">
        <v>184</v>
      </c>
      <c r="B594">
        <v>0</v>
      </c>
    </row>
    <row r="595" spans="1:2">
      <c r="A595" t="s">
        <v>184</v>
      </c>
      <c r="B595">
        <v>12</v>
      </c>
    </row>
    <row r="596" spans="1:2">
      <c r="A596" t="s">
        <v>1178</v>
      </c>
      <c r="B596">
        <v>0</v>
      </c>
    </row>
    <row r="597" spans="1:2">
      <c r="A597" t="s">
        <v>234</v>
      </c>
      <c r="B597">
        <v>0</v>
      </c>
    </row>
    <row r="598" spans="1:2">
      <c r="A598" t="s">
        <v>234</v>
      </c>
      <c r="B598">
        <v>0</v>
      </c>
    </row>
    <row r="599" spans="1:2">
      <c r="A599" t="s">
        <v>187</v>
      </c>
      <c r="B599">
        <v>0</v>
      </c>
    </row>
    <row r="600" spans="1:2">
      <c r="A600" t="s">
        <v>187</v>
      </c>
      <c r="B600">
        <v>3</v>
      </c>
    </row>
    <row r="601" spans="1:2">
      <c r="A601" t="s">
        <v>187</v>
      </c>
      <c r="B601">
        <v>3</v>
      </c>
    </row>
    <row r="602" spans="1:2">
      <c r="A602" t="s">
        <v>188</v>
      </c>
      <c r="B602">
        <v>3</v>
      </c>
    </row>
    <row r="603" spans="1:2">
      <c r="A603" t="s">
        <v>188</v>
      </c>
      <c r="B603">
        <v>0</v>
      </c>
    </row>
    <row r="604" spans="1:2">
      <c r="A604" t="s">
        <v>188</v>
      </c>
      <c r="B604">
        <v>0</v>
      </c>
    </row>
    <row r="605" spans="1:2">
      <c r="A605" t="s">
        <v>189</v>
      </c>
      <c r="B605">
        <v>0</v>
      </c>
    </row>
    <row r="606" spans="1:2">
      <c r="A606" t="s">
        <v>189</v>
      </c>
      <c r="B606">
        <v>0</v>
      </c>
    </row>
    <row r="607" spans="1:2">
      <c r="A607" t="s">
        <v>189</v>
      </c>
      <c r="B607">
        <v>0</v>
      </c>
    </row>
    <row r="608" spans="1:2">
      <c r="A608" t="s">
        <v>189</v>
      </c>
      <c r="B608">
        <v>0</v>
      </c>
    </row>
    <row r="609" spans="1:2">
      <c r="A609" t="s">
        <v>189</v>
      </c>
      <c r="B609">
        <v>0</v>
      </c>
    </row>
    <row r="610" spans="1:2">
      <c r="A610" t="s">
        <v>189</v>
      </c>
      <c r="B610">
        <v>0</v>
      </c>
    </row>
    <row r="611" spans="1:2">
      <c r="A611" t="s">
        <v>189</v>
      </c>
      <c r="B611">
        <v>0</v>
      </c>
    </row>
    <row r="612" spans="1:2">
      <c r="A612" t="s">
        <v>189</v>
      </c>
      <c r="B612">
        <v>0</v>
      </c>
    </row>
    <row r="613" spans="1:2">
      <c r="A613" t="s">
        <v>189</v>
      </c>
      <c r="B613">
        <v>0</v>
      </c>
    </row>
    <row r="614" spans="1:2">
      <c r="A614" t="s">
        <v>1649</v>
      </c>
      <c r="B614">
        <v>0</v>
      </c>
    </row>
    <row r="615" spans="1:2">
      <c r="A615" t="s">
        <v>190</v>
      </c>
      <c r="B615">
        <v>0</v>
      </c>
    </row>
    <row r="616" spans="1:2">
      <c r="A616" t="s">
        <v>191</v>
      </c>
      <c r="B616">
        <v>0</v>
      </c>
    </row>
    <row r="617" spans="1:2">
      <c r="A617" t="s">
        <v>191</v>
      </c>
      <c r="B617">
        <v>0</v>
      </c>
    </row>
    <row r="618" spans="1:2">
      <c r="A618" t="s">
        <v>191</v>
      </c>
      <c r="B618">
        <v>0</v>
      </c>
    </row>
    <row r="619" spans="1:2">
      <c r="A619" t="s">
        <v>191</v>
      </c>
      <c r="B619">
        <v>0</v>
      </c>
    </row>
    <row r="620" spans="1:2">
      <c r="A620" t="s">
        <v>191</v>
      </c>
      <c r="B620">
        <v>0</v>
      </c>
    </row>
    <row r="621" spans="1:2">
      <c r="A621" t="s">
        <v>191</v>
      </c>
      <c r="B621">
        <v>6</v>
      </c>
    </row>
    <row r="622" spans="1:2">
      <c r="A622" t="s">
        <v>191</v>
      </c>
      <c r="B622">
        <v>0</v>
      </c>
    </row>
    <row r="623" spans="1:2">
      <c r="A623" t="s">
        <v>191</v>
      </c>
      <c r="B623">
        <v>0</v>
      </c>
    </row>
    <row r="624" spans="1:2">
      <c r="A624" t="s">
        <v>191</v>
      </c>
      <c r="B624">
        <v>0</v>
      </c>
    </row>
    <row r="625" spans="1:2">
      <c r="A625" t="s">
        <v>191</v>
      </c>
      <c r="B625">
        <v>0</v>
      </c>
    </row>
    <row r="626" spans="1:2">
      <c r="A626" t="s">
        <v>191</v>
      </c>
      <c r="B626">
        <v>0</v>
      </c>
    </row>
    <row r="627" spans="1:2">
      <c r="A627" t="s">
        <v>439</v>
      </c>
      <c r="B627">
        <v>0</v>
      </c>
    </row>
    <row r="628" spans="1:2">
      <c r="A628" t="s">
        <v>439</v>
      </c>
      <c r="B628">
        <v>0</v>
      </c>
    </row>
    <row r="629" spans="1:2">
      <c r="A629" t="s">
        <v>1900</v>
      </c>
      <c r="B629">
        <v>3</v>
      </c>
    </row>
    <row r="630" spans="1:2">
      <c r="A630" t="s">
        <v>360</v>
      </c>
      <c r="B630">
        <v>0</v>
      </c>
    </row>
    <row r="631" spans="1:2">
      <c r="A631" t="s">
        <v>360</v>
      </c>
      <c r="B631">
        <v>0</v>
      </c>
    </row>
    <row r="632" spans="1:2">
      <c r="A632" t="s">
        <v>360</v>
      </c>
      <c r="B632">
        <v>3</v>
      </c>
    </row>
    <row r="633" spans="1:2">
      <c r="A633" t="s">
        <v>360</v>
      </c>
      <c r="B633">
        <v>0</v>
      </c>
    </row>
    <row r="634" spans="1:2">
      <c r="A634" t="s">
        <v>409</v>
      </c>
      <c r="B634">
        <v>0</v>
      </c>
    </row>
    <row r="635" spans="1:2">
      <c r="A635" t="s">
        <v>196</v>
      </c>
      <c r="B635">
        <v>0</v>
      </c>
    </row>
    <row r="636" spans="1:2">
      <c r="A636" t="s">
        <v>196</v>
      </c>
      <c r="B636">
        <v>0</v>
      </c>
    </row>
    <row r="637" spans="1:2">
      <c r="A637" t="s">
        <v>337</v>
      </c>
      <c r="B637">
        <v>0</v>
      </c>
    </row>
    <row r="638" spans="1:2">
      <c r="A638" t="s">
        <v>198</v>
      </c>
      <c r="B638">
        <v>0</v>
      </c>
    </row>
    <row r="639" spans="1:2">
      <c r="A639" t="s">
        <v>198</v>
      </c>
      <c r="B639">
        <v>0</v>
      </c>
    </row>
    <row r="640" spans="1:2">
      <c r="A640" t="s">
        <v>198</v>
      </c>
      <c r="B640">
        <v>0</v>
      </c>
    </row>
    <row r="641" spans="1:2">
      <c r="A641" t="s">
        <v>199</v>
      </c>
      <c r="B641">
        <v>12</v>
      </c>
    </row>
    <row r="642" spans="1:2">
      <c r="A642" t="s">
        <v>199</v>
      </c>
      <c r="B642">
        <v>0</v>
      </c>
    </row>
    <row r="643" spans="1:2">
      <c r="A643" t="s">
        <v>199</v>
      </c>
      <c r="B643">
        <v>0</v>
      </c>
    </row>
    <row r="644" spans="1:2">
      <c r="A644" t="s">
        <v>1890</v>
      </c>
      <c r="B644">
        <v>3</v>
      </c>
    </row>
    <row r="645" spans="1:2">
      <c r="A645" t="s">
        <v>1405</v>
      </c>
      <c r="B645">
        <v>0</v>
      </c>
    </row>
    <row r="646" spans="1:2">
      <c r="A646" t="s">
        <v>727</v>
      </c>
      <c r="B646">
        <v>0</v>
      </c>
    </row>
    <row r="647" spans="1:2">
      <c r="A647" t="s">
        <v>200</v>
      </c>
      <c r="B647">
        <v>0</v>
      </c>
    </row>
    <row r="648" spans="1:2">
      <c r="A648" t="s">
        <v>200</v>
      </c>
      <c r="B648">
        <v>0</v>
      </c>
    </row>
    <row r="649" spans="1:2">
      <c r="A649" t="s">
        <v>556</v>
      </c>
      <c r="B649">
        <v>3</v>
      </c>
    </row>
    <row r="650" spans="1:2">
      <c r="A650" t="s">
        <v>556</v>
      </c>
      <c r="B650">
        <v>0</v>
      </c>
    </row>
    <row r="651" spans="1:2">
      <c r="A651" t="s">
        <v>556</v>
      </c>
      <c r="B651">
        <v>0</v>
      </c>
    </row>
    <row r="652" spans="1:2">
      <c r="A652" t="s">
        <v>556</v>
      </c>
      <c r="B652">
        <v>0</v>
      </c>
    </row>
    <row r="653" spans="1:2">
      <c r="A653" t="s">
        <v>556</v>
      </c>
      <c r="B653">
        <v>0</v>
      </c>
    </row>
    <row r="654" spans="1:2">
      <c r="A654" t="s">
        <v>556</v>
      </c>
      <c r="B654">
        <v>0</v>
      </c>
    </row>
    <row r="655" spans="1:2">
      <c r="A655" t="s">
        <v>516</v>
      </c>
      <c r="B655">
        <v>0</v>
      </c>
    </row>
    <row r="656" spans="1:2">
      <c r="A656" t="s">
        <v>516</v>
      </c>
      <c r="B656">
        <v>0</v>
      </c>
    </row>
    <row r="657" spans="1:2">
      <c r="A657" t="s">
        <v>516</v>
      </c>
      <c r="B657">
        <v>3</v>
      </c>
    </row>
    <row r="658" spans="1:2">
      <c r="A658" t="s">
        <v>217</v>
      </c>
      <c r="B658">
        <v>0</v>
      </c>
    </row>
    <row r="659" spans="1:2">
      <c r="A659" t="s">
        <v>217</v>
      </c>
      <c r="B659">
        <v>0</v>
      </c>
    </row>
    <row r="660" spans="1:2">
      <c r="A660" t="s">
        <v>217</v>
      </c>
      <c r="B660">
        <v>0</v>
      </c>
    </row>
    <row r="661" spans="1:2">
      <c r="A661" t="s">
        <v>217</v>
      </c>
      <c r="B661">
        <v>3</v>
      </c>
    </row>
    <row r="662" spans="1:2">
      <c r="A662" t="s">
        <v>383</v>
      </c>
      <c r="B662">
        <v>0</v>
      </c>
    </row>
    <row r="663" spans="1:2">
      <c r="A663" t="s">
        <v>643</v>
      </c>
      <c r="B663">
        <v>0</v>
      </c>
    </row>
    <row r="664" spans="1:2">
      <c r="A664" t="s">
        <v>202</v>
      </c>
      <c r="B664">
        <v>9</v>
      </c>
    </row>
    <row r="665" spans="1:2">
      <c r="A665" t="s">
        <v>202</v>
      </c>
      <c r="B665">
        <v>3</v>
      </c>
    </row>
    <row r="666" spans="1:2">
      <c r="A666" t="s">
        <v>202</v>
      </c>
      <c r="B666">
        <v>21</v>
      </c>
    </row>
    <row r="667" spans="1:2">
      <c r="A667" t="s">
        <v>932</v>
      </c>
      <c r="B667">
        <v>0</v>
      </c>
    </row>
    <row r="668" spans="1:2">
      <c r="A668" t="s">
        <v>1340</v>
      </c>
      <c r="B668">
        <v>0</v>
      </c>
    </row>
    <row r="669" spans="1:2">
      <c r="A669" t="s">
        <v>1340</v>
      </c>
      <c r="B669">
        <v>0</v>
      </c>
    </row>
    <row r="670" spans="1:2">
      <c r="A670" t="s">
        <v>1267</v>
      </c>
      <c r="B670">
        <v>0</v>
      </c>
    </row>
    <row r="671" spans="1:2">
      <c r="A671" t="s">
        <v>278</v>
      </c>
      <c r="B671">
        <v>0</v>
      </c>
    </row>
    <row r="672" spans="1:2">
      <c r="A672" t="s">
        <v>278</v>
      </c>
      <c r="B67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6"/>
  <sheetViews>
    <sheetView workbookViewId="0">
      <selection activeCell="F8" sqref="F8"/>
    </sheetView>
  </sheetViews>
  <sheetFormatPr defaultRowHeight="14.25"/>
  <sheetData>
    <row r="1" spans="1:9">
      <c r="A1" s="91"/>
      <c r="B1" s="91" t="s">
        <v>1363</v>
      </c>
      <c r="C1" s="91"/>
      <c r="D1" s="91" t="s">
        <v>1366</v>
      </c>
      <c r="E1" s="91"/>
      <c r="F1" s="91" t="s">
        <v>1369</v>
      </c>
      <c r="G1" s="91"/>
      <c r="H1" s="91" t="s">
        <v>1370</v>
      </c>
      <c r="I1" s="91"/>
    </row>
    <row r="2" spans="1:9" s="95" customFormat="1" ht="15">
      <c r="A2" s="93"/>
      <c r="B2" s="93" t="s">
        <v>1362</v>
      </c>
      <c r="C2" s="94" t="s">
        <v>5</v>
      </c>
      <c r="D2" s="93" t="s">
        <v>1362</v>
      </c>
      <c r="E2" s="94" t="s">
        <v>5</v>
      </c>
      <c r="F2" s="93" t="s">
        <v>1362</v>
      </c>
      <c r="G2" s="94" t="s">
        <v>5</v>
      </c>
      <c r="H2" s="93" t="s">
        <v>1362</v>
      </c>
      <c r="I2" s="94" t="s">
        <v>5</v>
      </c>
    </row>
    <row r="3" spans="1:9">
      <c r="A3" s="91" t="s">
        <v>1361</v>
      </c>
      <c r="B3" s="91"/>
      <c r="C3" s="92"/>
      <c r="D3" s="91" t="s">
        <v>1367</v>
      </c>
      <c r="E3" s="92">
        <f>3*4+6*2</f>
        <v>24</v>
      </c>
      <c r="F3" s="91">
        <v>140</v>
      </c>
      <c r="G3" s="92">
        <v>3</v>
      </c>
      <c r="H3" s="91"/>
      <c r="I3" s="92"/>
    </row>
    <row r="4" spans="1:9">
      <c r="A4" s="91" t="s">
        <v>1364</v>
      </c>
      <c r="B4" s="91">
        <v>140</v>
      </c>
      <c r="C4" s="92">
        <v>3</v>
      </c>
      <c r="D4" s="91" t="s">
        <v>1368</v>
      </c>
      <c r="E4" s="92">
        <f>6*3</f>
        <v>18</v>
      </c>
      <c r="F4" s="91">
        <v>145</v>
      </c>
      <c r="G4" s="92">
        <v>6</v>
      </c>
      <c r="H4" s="91">
        <v>145</v>
      </c>
      <c r="I4" s="92">
        <v>6</v>
      </c>
    </row>
    <row r="5" spans="1:9">
      <c r="A5" s="91" t="s">
        <v>1365</v>
      </c>
      <c r="B5" s="91"/>
      <c r="C5" s="92"/>
      <c r="D5" s="91"/>
      <c r="E5" s="92"/>
      <c r="F5" s="91">
        <v>140</v>
      </c>
      <c r="G5" s="92">
        <v>3</v>
      </c>
      <c r="H5" s="91"/>
      <c r="I5" s="92"/>
    </row>
    <row r="6" spans="1:9" ht="15">
      <c r="B6" t="s">
        <v>1371</v>
      </c>
      <c r="C6" s="96">
        <f>SUM(C3:C5)</f>
        <v>3</v>
      </c>
      <c r="D6" t="s">
        <v>1372</v>
      </c>
      <c r="E6" s="96">
        <f>SUM(E3:E5)</f>
        <v>42</v>
      </c>
      <c r="F6" t="s">
        <v>1373</v>
      </c>
      <c r="G6" s="96">
        <f>SUM(G3:G5)</f>
        <v>12</v>
      </c>
      <c r="H6" t="s">
        <v>1374</v>
      </c>
      <c r="I6" s="96">
        <f>SUM(I3:I5)</f>
        <v>6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A1:G120"/>
  <sheetViews>
    <sheetView workbookViewId="0">
      <selection activeCell="B2" sqref="B2"/>
    </sheetView>
  </sheetViews>
  <sheetFormatPr defaultRowHeight="14.25"/>
  <cols>
    <col min="1" max="1" width="41.25" customWidth="1"/>
    <col min="6" max="6" width="25.75" bestFit="1" customWidth="1"/>
    <col min="7" max="7" width="10.5" bestFit="1" customWidth="1"/>
  </cols>
  <sheetData>
    <row r="1" spans="1:7">
      <c r="A1" t="s">
        <v>1544</v>
      </c>
      <c r="B1" t="s">
        <v>992</v>
      </c>
    </row>
    <row r="2" spans="1:7">
      <c r="A2" s="29" t="s">
        <v>11</v>
      </c>
      <c r="B2" s="114">
        <v>3</v>
      </c>
    </row>
    <row r="3" spans="1:7">
      <c r="A3" s="27" t="s">
        <v>12</v>
      </c>
      <c r="B3" s="114">
        <v>3</v>
      </c>
    </row>
    <row r="4" spans="1:7">
      <c r="A4" s="33" t="s">
        <v>625</v>
      </c>
      <c r="B4" s="114">
        <v>3</v>
      </c>
    </row>
    <row r="5" spans="1:7">
      <c r="A5" s="28" t="s">
        <v>314</v>
      </c>
      <c r="B5" s="115">
        <v>6</v>
      </c>
    </row>
    <row r="6" spans="1:7">
      <c r="A6" s="26" t="s">
        <v>35</v>
      </c>
      <c r="B6" s="114">
        <v>6</v>
      </c>
    </row>
    <row r="7" spans="1:7">
      <c r="A7" s="32" t="s">
        <v>1505</v>
      </c>
      <c r="B7" s="114">
        <v>3</v>
      </c>
      <c r="F7" s="23" t="s">
        <v>340</v>
      </c>
      <c r="G7" t="s">
        <v>1298</v>
      </c>
    </row>
    <row r="8" spans="1:7">
      <c r="A8" s="26" t="s">
        <v>480</v>
      </c>
      <c r="B8" s="115">
        <v>6</v>
      </c>
      <c r="F8" s="118" t="s">
        <v>11</v>
      </c>
      <c r="G8" s="119">
        <v>3</v>
      </c>
    </row>
    <row r="9" spans="1:7">
      <c r="A9" s="27" t="s">
        <v>487</v>
      </c>
      <c r="B9" s="114">
        <v>6</v>
      </c>
      <c r="F9" s="118" t="s">
        <v>12</v>
      </c>
      <c r="G9" s="119">
        <v>3</v>
      </c>
    </row>
    <row r="10" spans="1:7">
      <c r="A10" s="26" t="s">
        <v>39</v>
      </c>
      <c r="B10" s="114">
        <v>9</v>
      </c>
      <c r="F10" s="118" t="s">
        <v>625</v>
      </c>
      <c r="G10" s="119">
        <v>3</v>
      </c>
    </row>
    <row r="11" spans="1:7">
      <c r="A11" s="27" t="s">
        <v>42</v>
      </c>
      <c r="B11" s="114">
        <v>3</v>
      </c>
      <c r="F11" s="118" t="s">
        <v>314</v>
      </c>
      <c r="G11" s="119">
        <v>6</v>
      </c>
    </row>
    <row r="12" spans="1:7">
      <c r="A12" s="29" t="s">
        <v>42</v>
      </c>
      <c r="B12" s="114">
        <v>9</v>
      </c>
      <c r="F12" s="118" t="s">
        <v>35</v>
      </c>
      <c r="G12" s="119">
        <v>6</v>
      </c>
    </row>
    <row r="13" spans="1:7">
      <c r="A13" s="35" t="s">
        <v>42</v>
      </c>
      <c r="B13" s="114">
        <v>6</v>
      </c>
      <c r="F13" s="118" t="s">
        <v>1505</v>
      </c>
      <c r="G13" s="119">
        <v>3</v>
      </c>
    </row>
    <row r="14" spans="1:7">
      <c r="A14" s="29" t="s">
        <v>45</v>
      </c>
      <c r="B14" s="115">
        <v>9</v>
      </c>
      <c r="F14" s="118" t="s">
        <v>480</v>
      </c>
      <c r="G14" s="119">
        <v>6</v>
      </c>
    </row>
    <row r="15" spans="1:7">
      <c r="A15" s="27" t="s">
        <v>205</v>
      </c>
      <c r="B15" s="114">
        <v>6</v>
      </c>
      <c r="F15" s="118" t="s">
        <v>487</v>
      </c>
      <c r="G15" s="119">
        <v>6</v>
      </c>
    </row>
    <row r="16" spans="1:7">
      <c r="A16" s="26" t="s">
        <v>458</v>
      </c>
      <c r="B16" s="114">
        <v>3</v>
      </c>
      <c r="F16" s="118" t="s">
        <v>39</v>
      </c>
      <c r="G16" s="119">
        <v>9</v>
      </c>
    </row>
    <row r="17" spans="1:7">
      <c r="A17" s="32" t="s">
        <v>831</v>
      </c>
      <c r="B17" s="114">
        <v>12</v>
      </c>
      <c r="F17" s="118" t="s">
        <v>42</v>
      </c>
      <c r="G17" s="119">
        <v>18</v>
      </c>
    </row>
    <row r="18" spans="1:7">
      <c r="A18" s="26" t="s">
        <v>831</v>
      </c>
      <c r="B18" s="115">
        <v>6</v>
      </c>
      <c r="F18" s="118" t="s">
        <v>45</v>
      </c>
      <c r="G18" s="119">
        <v>9</v>
      </c>
    </row>
    <row r="19" spans="1:7">
      <c r="A19" s="28" t="s">
        <v>285</v>
      </c>
      <c r="B19" s="114">
        <v>3</v>
      </c>
      <c r="F19" s="118" t="s">
        <v>205</v>
      </c>
      <c r="G19" s="119">
        <v>6</v>
      </c>
    </row>
    <row r="20" spans="1:7">
      <c r="A20" s="26" t="s">
        <v>311</v>
      </c>
      <c r="B20" s="114">
        <v>3</v>
      </c>
      <c r="F20" s="118" t="s">
        <v>458</v>
      </c>
      <c r="G20" s="119">
        <v>3</v>
      </c>
    </row>
    <row r="21" spans="1:7">
      <c r="A21" s="32" t="s">
        <v>58</v>
      </c>
      <c r="B21" s="114">
        <v>6</v>
      </c>
      <c r="F21" s="118" t="s">
        <v>831</v>
      </c>
      <c r="G21" s="119">
        <v>18</v>
      </c>
    </row>
    <row r="22" spans="1:7">
      <c r="A22" s="33" t="s">
        <v>58</v>
      </c>
      <c r="B22" s="115">
        <v>9</v>
      </c>
      <c r="F22" s="118" t="s">
        <v>285</v>
      </c>
      <c r="G22" s="119">
        <v>3</v>
      </c>
    </row>
    <row r="23" spans="1:7">
      <c r="A23" s="32" t="s">
        <v>58</v>
      </c>
      <c r="B23" s="115">
        <v>3</v>
      </c>
      <c r="F23" s="118" t="s">
        <v>311</v>
      </c>
      <c r="G23" s="119">
        <v>3</v>
      </c>
    </row>
    <row r="24" spans="1:7">
      <c r="A24" s="26" t="s">
        <v>58</v>
      </c>
      <c r="B24" s="115">
        <v>3</v>
      </c>
      <c r="F24" s="118" t="s">
        <v>58</v>
      </c>
      <c r="G24" s="119">
        <v>24</v>
      </c>
    </row>
    <row r="25" spans="1:7">
      <c r="A25" s="28" t="s">
        <v>58</v>
      </c>
      <c r="B25" s="114">
        <v>3</v>
      </c>
      <c r="F25" s="118" t="s">
        <v>60</v>
      </c>
      <c r="G25" s="119">
        <v>15</v>
      </c>
    </row>
    <row r="26" spans="1:7">
      <c r="A26" s="36" t="s">
        <v>60</v>
      </c>
      <c r="B26" s="114">
        <v>6</v>
      </c>
      <c r="F26" s="118" t="s">
        <v>477</v>
      </c>
      <c r="G26" s="119">
        <v>6</v>
      </c>
    </row>
    <row r="27" spans="1:7">
      <c r="A27" s="28" t="s">
        <v>60</v>
      </c>
      <c r="B27" s="114">
        <v>9</v>
      </c>
      <c r="F27" s="118" t="s">
        <v>66</v>
      </c>
      <c r="G27" s="119">
        <v>15</v>
      </c>
    </row>
    <row r="28" spans="1:7">
      <c r="A28" s="33" t="s">
        <v>477</v>
      </c>
      <c r="B28" s="114">
        <v>3</v>
      </c>
      <c r="F28" s="118" t="s">
        <v>70</v>
      </c>
      <c r="G28" s="119">
        <v>27</v>
      </c>
    </row>
    <row r="29" spans="1:7">
      <c r="A29" s="27" t="s">
        <v>477</v>
      </c>
      <c r="B29" s="115">
        <v>3</v>
      </c>
      <c r="F29" s="118" t="s">
        <v>592</v>
      </c>
      <c r="G29" s="119">
        <v>6</v>
      </c>
    </row>
    <row r="30" spans="1:7">
      <c r="A30" s="26" t="s">
        <v>66</v>
      </c>
      <c r="B30" s="114">
        <v>3</v>
      </c>
      <c r="F30" s="118" t="s">
        <v>1400</v>
      </c>
      <c r="G30" s="119">
        <v>3</v>
      </c>
    </row>
    <row r="31" spans="1:7">
      <c r="A31" s="27" t="s">
        <v>66</v>
      </c>
      <c r="B31" s="114">
        <v>9</v>
      </c>
      <c r="F31" s="118" t="s">
        <v>79</v>
      </c>
      <c r="G31" s="119">
        <v>6</v>
      </c>
    </row>
    <row r="32" spans="1:7">
      <c r="A32" s="26" t="s">
        <v>66</v>
      </c>
      <c r="B32" s="114">
        <v>3</v>
      </c>
      <c r="F32" s="118" t="s">
        <v>81</v>
      </c>
      <c r="G32" s="119">
        <v>12</v>
      </c>
    </row>
    <row r="33" spans="1:7">
      <c r="A33" s="27" t="s">
        <v>70</v>
      </c>
      <c r="B33" s="114">
        <v>6</v>
      </c>
      <c r="F33" s="118" t="s">
        <v>86</v>
      </c>
      <c r="G33" s="119">
        <v>12</v>
      </c>
    </row>
    <row r="34" spans="1:7">
      <c r="A34" s="26" t="s">
        <v>70</v>
      </c>
      <c r="B34" s="114">
        <v>12</v>
      </c>
      <c r="F34" s="118" t="s">
        <v>590</v>
      </c>
      <c r="G34" s="119">
        <v>3</v>
      </c>
    </row>
    <row r="35" spans="1:7">
      <c r="A35" s="32" t="s">
        <v>70</v>
      </c>
      <c r="B35" s="114">
        <v>3</v>
      </c>
      <c r="F35" s="118" t="s">
        <v>1233</v>
      </c>
      <c r="G35" s="119">
        <v>3</v>
      </c>
    </row>
    <row r="36" spans="1:7">
      <c r="A36" s="33" t="s">
        <v>70</v>
      </c>
      <c r="B36" s="115">
        <v>6</v>
      </c>
      <c r="F36" s="118" t="s">
        <v>309</v>
      </c>
      <c r="G36" s="119">
        <v>3</v>
      </c>
    </row>
    <row r="37" spans="1:7">
      <c r="A37" s="27" t="s">
        <v>592</v>
      </c>
      <c r="B37" s="115">
        <v>6</v>
      </c>
      <c r="F37" s="118" t="s">
        <v>713</v>
      </c>
      <c r="G37" s="119">
        <v>3</v>
      </c>
    </row>
    <row r="38" spans="1:7">
      <c r="A38" s="26" t="s">
        <v>1400</v>
      </c>
      <c r="B38" s="114">
        <v>3</v>
      </c>
      <c r="F38" s="118" t="s">
        <v>1257</v>
      </c>
      <c r="G38" s="119">
        <v>3</v>
      </c>
    </row>
    <row r="39" spans="1:7">
      <c r="A39" s="32" t="s">
        <v>79</v>
      </c>
      <c r="B39" s="114">
        <v>3</v>
      </c>
      <c r="F39" s="118" t="s">
        <v>95</v>
      </c>
      <c r="G39" s="119">
        <v>12</v>
      </c>
    </row>
    <row r="40" spans="1:7">
      <c r="A40" s="26" t="s">
        <v>79</v>
      </c>
      <c r="B40" s="115">
        <v>3</v>
      </c>
      <c r="F40" s="118" t="s">
        <v>97</v>
      </c>
      <c r="G40" s="119">
        <v>18</v>
      </c>
    </row>
    <row r="41" spans="1:7">
      <c r="A41" s="32" t="s">
        <v>81</v>
      </c>
      <c r="B41" s="114">
        <v>3</v>
      </c>
      <c r="F41" s="118" t="s">
        <v>107</v>
      </c>
      <c r="G41" s="119">
        <v>15</v>
      </c>
    </row>
    <row r="42" spans="1:7">
      <c r="A42" s="26" t="s">
        <v>81</v>
      </c>
      <c r="B42" s="115">
        <v>6</v>
      </c>
      <c r="F42" s="118" t="s">
        <v>802</v>
      </c>
      <c r="G42" s="119">
        <v>6</v>
      </c>
    </row>
    <row r="43" spans="1:7">
      <c r="A43" s="27" t="s">
        <v>81</v>
      </c>
      <c r="B43" s="114">
        <v>3</v>
      </c>
      <c r="F43" s="118" t="s">
        <v>114</v>
      </c>
      <c r="G43" s="119">
        <v>3</v>
      </c>
    </row>
    <row r="44" spans="1:7">
      <c r="A44" s="33" t="s">
        <v>86</v>
      </c>
      <c r="B44" s="114">
        <v>3</v>
      </c>
      <c r="F44" s="118" t="s">
        <v>421</v>
      </c>
      <c r="G44" s="119">
        <v>3</v>
      </c>
    </row>
    <row r="45" spans="1:7">
      <c r="A45" s="27" t="s">
        <v>86</v>
      </c>
      <c r="B45" s="115">
        <v>9</v>
      </c>
      <c r="F45" s="118" t="s">
        <v>118</v>
      </c>
      <c r="G45" s="119">
        <v>3</v>
      </c>
    </row>
    <row r="46" spans="1:7">
      <c r="A46" s="26" t="s">
        <v>590</v>
      </c>
      <c r="B46" s="114">
        <v>3</v>
      </c>
      <c r="F46" s="118" t="s">
        <v>263</v>
      </c>
      <c r="G46" s="119">
        <v>12</v>
      </c>
    </row>
    <row r="47" spans="1:7">
      <c r="A47" s="27" t="s">
        <v>1233</v>
      </c>
      <c r="B47" s="114">
        <v>3</v>
      </c>
      <c r="F47" s="118" t="s">
        <v>125</v>
      </c>
      <c r="G47" s="119">
        <v>9</v>
      </c>
    </row>
    <row r="48" spans="1:7">
      <c r="A48" s="33" t="s">
        <v>713</v>
      </c>
      <c r="B48" s="114">
        <v>3</v>
      </c>
      <c r="F48" s="118" t="s">
        <v>268</v>
      </c>
      <c r="G48" s="119">
        <v>12</v>
      </c>
    </row>
    <row r="49" spans="1:7">
      <c r="A49" s="27" t="s">
        <v>309</v>
      </c>
      <c r="B49" s="115">
        <v>3</v>
      </c>
      <c r="F49" s="118" t="s">
        <v>128</v>
      </c>
      <c r="G49" s="119">
        <v>3</v>
      </c>
    </row>
    <row r="50" spans="1:7">
      <c r="A50" s="26" t="s">
        <v>1257</v>
      </c>
      <c r="B50" s="114">
        <v>3</v>
      </c>
      <c r="F50" s="118" t="s">
        <v>131</v>
      </c>
      <c r="G50" s="119">
        <v>12</v>
      </c>
    </row>
    <row r="51" spans="1:7">
      <c r="A51" s="35" t="s">
        <v>95</v>
      </c>
      <c r="B51" s="114">
        <v>3</v>
      </c>
      <c r="F51" s="118" t="s">
        <v>133</v>
      </c>
      <c r="G51" s="119">
        <v>6</v>
      </c>
    </row>
    <row r="52" spans="1:7">
      <c r="A52" s="34" t="s">
        <v>95</v>
      </c>
      <c r="B52" s="115">
        <v>9</v>
      </c>
      <c r="F52" s="118" t="s">
        <v>1146</v>
      </c>
      <c r="G52" s="119">
        <v>3</v>
      </c>
    </row>
    <row r="53" spans="1:7">
      <c r="A53" s="28" t="s">
        <v>97</v>
      </c>
      <c r="B53" s="115">
        <v>3</v>
      </c>
      <c r="F53" s="118" t="s">
        <v>135</v>
      </c>
      <c r="G53" s="119">
        <v>3</v>
      </c>
    </row>
    <row r="54" spans="1:7">
      <c r="A54" s="29" t="s">
        <v>97</v>
      </c>
      <c r="B54" s="114">
        <v>3</v>
      </c>
      <c r="F54" s="118" t="s">
        <v>1161</v>
      </c>
      <c r="G54" s="119">
        <v>6</v>
      </c>
    </row>
    <row r="55" spans="1:7">
      <c r="A55" s="27" t="s">
        <v>97</v>
      </c>
      <c r="B55" s="114">
        <v>3</v>
      </c>
      <c r="F55" s="118" t="s">
        <v>141</v>
      </c>
      <c r="G55" s="119">
        <v>9</v>
      </c>
    </row>
    <row r="56" spans="1:7">
      <c r="A56" s="26" t="s">
        <v>97</v>
      </c>
      <c r="B56" s="114">
        <v>3</v>
      </c>
      <c r="F56" s="118" t="s">
        <v>869</v>
      </c>
      <c r="G56" s="119">
        <v>3</v>
      </c>
    </row>
    <row r="57" spans="1:7">
      <c r="A57" s="27" t="s">
        <v>97</v>
      </c>
      <c r="B57" s="114">
        <v>6</v>
      </c>
      <c r="F57" s="118" t="s">
        <v>229</v>
      </c>
      <c r="G57" s="119">
        <v>6</v>
      </c>
    </row>
    <row r="58" spans="1:7">
      <c r="A58" s="33" t="s">
        <v>107</v>
      </c>
      <c r="B58" s="114">
        <v>3</v>
      </c>
      <c r="F58" s="118" t="s">
        <v>142</v>
      </c>
      <c r="G58" s="119">
        <v>9</v>
      </c>
    </row>
    <row r="59" spans="1:7">
      <c r="A59" s="32" t="s">
        <v>107</v>
      </c>
      <c r="B59" s="115">
        <v>9</v>
      </c>
      <c r="F59" s="118" t="s">
        <v>148</v>
      </c>
      <c r="G59" s="119">
        <v>3</v>
      </c>
    </row>
    <row r="60" spans="1:7">
      <c r="A60" s="26" t="s">
        <v>107</v>
      </c>
      <c r="B60" s="115">
        <v>3</v>
      </c>
      <c r="F60" s="118" t="s">
        <v>1221</v>
      </c>
      <c r="G60" s="119">
        <v>3</v>
      </c>
    </row>
    <row r="61" spans="1:7">
      <c r="A61" s="27" t="s">
        <v>802</v>
      </c>
      <c r="B61" s="114">
        <v>6</v>
      </c>
      <c r="F61" s="118" t="s">
        <v>349</v>
      </c>
      <c r="G61" s="119">
        <v>3</v>
      </c>
    </row>
    <row r="62" spans="1:7">
      <c r="A62" s="41" t="s">
        <v>114</v>
      </c>
      <c r="B62" s="114">
        <v>3</v>
      </c>
      <c r="F62" s="118" t="s">
        <v>163</v>
      </c>
      <c r="G62" s="119">
        <v>6</v>
      </c>
    </row>
    <row r="63" spans="1:7">
      <c r="A63" s="39" t="s">
        <v>421</v>
      </c>
      <c r="B63" s="114">
        <v>3</v>
      </c>
      <c r="F63" s="118" t="s">
        <v>1455</v>
      </c>
      <c r="G63" s="119">
        <v>3</v>
      </c>
    </row>
    <row r="64" spans="1:7">
      <c r="A64" s="41" t="s">
        <v>118</v>
      </c>
      <c r="B64" s="114">
        <v>3</v>
      </c>
      <c r="F64" s="118" t="s">
        <v>743</v>
      </c>
      <c r="G64" s="119">
        <v>3</v>
      </c>
    </row>
    <row r="65" spans="1:7">
      <c r="A65" s="28" t="s">
        <v>263</v>
      </c>
      <c r="B65" s="114">
        <v>9</v>
      </c>
      <c r="F65" s="118" t="s">
        <v>165</v>
      </c>
      <c r="G65" s="119">
        <v>9</v>
      </c>
    </row>
    <row r="66" spans="1:7">
      <c r="A66" s="29" t="s">
        <v>263</v>
      </c>
      <c r="B66" s="114">
        <v>3</v>
      </c>
      <c r="F66" s="118" t="s">
        <v>1464</v>
      </c>
      <c r="G66" s="119">
        <v>6</v>
      </c>
    </row>
    <row r="67" spans="1:7">
      <c r="A67" s="32" t="s">
        <v>125</v>
      </c>
      <c r="B67" s="114">
        <v>3</v>
      </c>
      <c r="F67" s="118" t="s">
        <v>1450</v>
      </c>
      <c r="G67" s="119">
        <v>6</v>
      </c>
    </row>
    <row r="68" spans="1:7">
      <c r="A68" s="26" t="s">
        <v>125</v>
      </c>
      <c r="B68" s="115">
        <v>6</v>
      </c>
      <c r="F68" s="118" t="s">
        <v>1457</v>
      </c>
      <c r="G68" s="119">
        <v>6</v>
      </c>
    </row>
    <row r="69" spans="1:7">
      <c r="A69" s="32" t="s">
        <v>268</v>
      </c>
      <c r="B69" s="114">
        <v>3</v>
      </c>
      <c r="F69" s="24" t="s">
        <v>512</v>
      </c>
      <c r="G69">
        <v>3</v>
      </c>
    </row>
    <row r="70" spans="1:7">
      <c r="A70" s="33" t="s">
        <v>268</v>
      </c>
      <c r="B70" s="115">
        <v>6</v>
      </c>
      <c r="F70" s="24" t="s">
        <v>608</v>
      </c>
      <c r="G70">
        <v>3</v>
      </c>
    </row>
    <row r="71" spans="1:7">
      <c r="A71" s="27" t="s">
        <v>268</v>
      </c>
      <c r="B71" s="115">
        <v>3</v>
      </c>
      <c r="F71" s="24" t="s">
        <v>227</v>
      </c>
      <c r="G71">
        <v>6</v>
      </c>
    </row>
    <row r="72" spans="1:7">
      <c r="A72" s="26" t="s">
        <v>128</v>
      </c>
      <c r="B72" s="114">
        <v>3</v>
      </c>
      <c r="F72" s="24" t="s">
        <v>178</v>
      </c>
      <c r="G72">
        <v>3</v>
      </c>
    </row>
    <row r="73" spans="1:7">
      <c r="A73" s="32" t="s">
        <v>131</v>
      </c>
      <c r="B73" s="114">
        <v>6</v>
      </c>
      <c r="F73" s="24" t="s">
        <v>328</v>
      </c>
      <c r="G73">
        <v>6</v>
      </c>
    </row>
    <row r="74" spans="1:7">
      <c r="A74" s="26" t="s">
        <v>131</v>
      </c>
      <c r="B74" s="115">
        <v>6</v>
      </c>
      <c r="F74" s="24" t="s">
        <v>1178</v>
      </c>
      <c r="G74">
        <v>3</v>
      </c>
    </row>
    <row r="75" spans="1:7">
      <c r="A75" s="32" t="s">
        <v>133</v>
      </c>
      <c r="B75" s="114">
        <v>6</v>
      </c>
      <c r="F75" s="24" t="s">
        <v>234</v>
      </c>
      <c r="G75">
        <v>3</v>
      </c>
    </row>
    <row r="76" spans="1:7">
      <c r="A76" s="26" t="s">
        <v>1146</v>
      </c>
      <c r="B76" s="115">
        <v>3</v>
      </c>
      <c r="F76" s="24" t="s">
        <v>187</v>
      </c>
      <c r="G76">
        <v>3</v>
      </c>
    </row>
    <row r="77" spans="1:7">
      <c r="A77" s="27" t="s">
        <v>135</v>
      </c>
      <c r="B77" s="114">
        <v>3</v>
      </c>
      <c r="F77" s="24" t="s">
        <v>188</v>
      </c>
      <c r="G77">
        <v>3</v>
      </c>
    </row>
    <row r="78" spans="1:7">
      <c r="A78" s="26" t="s">
        <v>1161</v>
      </c>
      <c r="B78" s="114">
        <v>6</v>
      </c>
      <c r="F78" s="24" t="s">
        <v>189</v>
      </c>
      <c r="G78">
        <v>6</v>
      </c>
    </row>
    <row r="79" spans="1:7">
      <c r="A79" s="27" t="s">
        <v>141</v>
      </c>
      <c r="B79" s="114">
        <v>9</v>
      </c>
      <c r="F79" s="24" t="s">
        <v>191</v>
      </c>
      <c r="G79">
        <v>12</v>
      </c>
    </row>
    <row r="80" spans="1:7">
      <c r="A80" s="26" t="s">
        <v>869</v>
      </c>
      <c r="B80" s="114">
        <v>3</v>
      </c>
      <c r="F80" s="24" t="s">
        <v>360</v>
      </c>
      <c r="G80">
        <v>3</v>
      </c>
    </row>
    <row r="81" spans="1:7">
      <c r="A81" s="27" t="s">
        <v>229</v>
      </c>
      <c r="B81" s="114">
        <v>6</v>
      </c>
      <c r="F81" s="24" t="s">
        <v>337</v>
      </c>
      <c r="G81">
        <v>3</v>
      </c>
    </row>
    <row r="82" spans="1:7">
      <c r="A82" s="26" t="s">
        <v>142</v>
      </c>
      <c r="B82" s="114">
        <v>9</v>
      </c>
      <c r="F82" s="24" t="s">
        <v>198</v>
      </c>
      <c r="G82">
        <v>9</v>
      </c>
    </row>
    <row r="83" spans="1:7">
      <c r="A83" s="27" t="s">
        <v>148</v>
      </c>
      <c r="B83" s="114">
        <v>3</v>
      </c>
      <c r="F83" s="24" t="s">
        <v>199</v>
      </c>
      <c r="G83">
        <v>9</v>
      </c>
    </row>
    <row r="84" spans="1:7">
      <c r="A84" s="26" t="s">
        <v>1221</v>
      </c>
      <c r="B84" s="114">
        <v>3</v>
      </c>
      <c r="F84" s="24" t="s">
        <v>200</v>
      </c>
      <c r="G84">
        <v>12</v>
      </c>
    </row>
    <row r="85" spans="1:7">
      <c r="A85" s="30" t="s">
        <v>349</v>
      </c>
      <c r="B85" s="114">
        <v>3</v>
      </c>
      <c r="F85" s="24" t="s">
        <v>556</v>
      </c>
      <c r="G85">
        <v>15</v>
      </c>
    </row>
    <row r="86" spans="1:7">
      <c r="A86" s="26" t="s">
        <v>163</v>
      </c>
      <c r="B86" s="114">
        <v>6</v>
      </c>
      <c r="F86" s="24" t="s">
        <v>643</v>
      </c>
      <c r="G86">
        <v>3</v>
      </c>
    </row>
    <row r="87" spans="1:7">
      <c r="A87" s="32" t="s">
        <v>1455</v>
      </c>
      <c r="B87" s="114">
        <v>3</v>
      </c>
      <c r="F87" s="24" t="s">
        <v>202</v>
      </c>
      <c r="G87">
        <v>15</v>
      </c>
    </row>
    <row r="88" spans="1:7">
      <c r="A88" s="26" t="s">
        <v>743</v>
      </c>
      <c r="B88" s="115">
        <v>3</v>
      </c>
      <c r="F88" s="24" t="s">
        <v>1340</v>
      </c>
      <c r="G88">
        <v>3</v>
      </c>
    </row>
    <row r="89" spans="1:7">
      <c r="A89" s="32" t="s">
        <v>165</v>
      </c>
      <c r="B89" s="114">
        <v>3</v>
      </c>
      <c r="F89" s="24" t="s">
        <v>341</v>
      </c>
      <c r="G89">
        <v>570</v>
      </c>
    </row>
    <row r="90" spans="1:7">
      <c r="A90" s="26" t="s">
        <v>165</v>
      </c>
      <c r="B90" s="115">
        <v>6</v>
      </c>
    </row>
    <row r="91" spans="1:7">
      <c r="A91" s="32" t="s">
        <v>1464</v>
      </c>
      <c r="B91" s="114">
        <v>3</v>
      </c>
    </row>
    <row r="92" spans="1:7">
      <c r="A92" s="26" t="s">
        <v>1464</v>
      </c>
      <c r="B92" s="115">
        <v>3</v>
      </c>
    </row>
    <row r="93" spans="1:7">
      <c r="A93" s="32" t="s">
        <v>1450</v>
      </c>
      <c r="B93" s="114">
        <v>6</v>
      </c>
    </row>
    <row r="94" spans="1:7">
      <c r="A94" s="26" t="s">
        <v>1457</v>
      </c>
      <c r="B94" s="115">
        <v>6</v>
      </c>
    </row>
    <row r="95" spans="1:7">
      <c r="A95" s="27" t="s">
        <v>512</v>
      </c>
      <c r="B95" s="114">
        <v>3</v>
      </c>
    </row>
    <row r="96" spans="1:7">
      <c r="A96" s="26" t="s">
        <v>608</v>
      </c>
      <c r="B96" s="114">
        <v>3</v>
      </c>
    </row>
    <row r="97" spans="1:2">
      <c r="A97" s="27" t="s">
        <v>227</v>
      </c>
      <c r="B97" s="114">
        <v>3</v>
      </c>
    </row>
    <row r="98" spans="1:2">
      <c r="A98" s="26" t="s">
        <v>227</v>
      </c>
      <c r="B98" s="114">
        <v>3</v>
      </c>
    </row>
    <row r="99" spans="1:2">
      <c r="A99" s="27" t="s">
        <v>178</v>
      </c>
      <c r="B99" s="114">
        <v>3</v>
      </c>
    </row>
    <row r="100" spans="1:2">
      <c r="A100" s="26" t="s">
        <v>328</v>
      </c>
      <c r="B100" s="114">
        <v>6</v>
      </c>
    </row>
    <row r="101" spans="1:2">
      <c r="A101" s="28" t="s">
        <v>1178</v>
      </c>
      <c r="B101" s="114">
        <v>3</v>
      </c>
    </row>
    <row r="102" spans="1:2">
      <c r="A102" s="29" t="s">
        <v>234</v>
      </c>
      <c r="B102" s="114">
        <v>3</v>
      </c>
    </row>
    <row r="103" spans="1:2">
      <c r="A103" s="28" t="s">
        <v>187</v>
      </c>
      <c r="B103" s="114">
        <v>3</v>
      </c>
    </row>
    <row r="104" spans="1:2">
      <c r="A104" s="29" t="s">
        <v>188</v>
      </c>
      <c r="B104" s="114">
        <v>3</v>
      </c>
    </row>
    <row r="105" spans="1:2">
      <c r="A105" s="28" t="s">
        <v>189</v>
      </c>
      <c r="B105" s="114">
        <v>6</v>
      </c>
    </row>
    <row r="106" spans="1:2">
      <c r="A106" s="116" t="s">
        <v>191</v>
      </c>
      <c r="B106" s="114">
        <v>3</v>
      </c>
    </row>
    <row r="107" spans="1:2">
      <c r="A107" s="28" t="s">
        <v>191</v>
      </c>
      <c r="B107" s="114">
        <v>6</v>
      </c>
    </row>
    <row r="108" spans="1:2">
      <c r="A108" s="29" t="s">
        <v>191</v>
      </c>
      <c r="B108" s="114">
        <v>3</v>
      </c>
    </row>
    <row r="109" spans="1:2">
      <c r="A109" s="28" t="s">
        <v>360</v>
      </c>
      <c r="B109" s="114">
        <v>3</v>
      </c>
    </row>
    <row r="110" spans="1:2">
      <c r="A110" s="26" t="s">
        <v>337</v>
      </c>
      <c r="B110" s="114">
        <v>3</v>
      </c>
    </row>
    <row r="111" spans="1:2">
      <c r="A111" s="32" t="s">
        <v>198</v>
      </c>
      <c r="B111" s="114">
        <v>9</v>
      </c>
    </row>
    <row r="112" spans="1:2">
      <c r="A112" s="26" t="s">
        <v>199</v>
      </c>
      <c r="B112" s="115">
        <v>9</v>
      </c>
    </row>
    <row r="113" spans="1:2">
      <c r="A113" s="27" t="s">
        <v>200</v>
      </c>
      <c r="B113" s="114">
        <v>12</v>
      </c>
    </row>
    <row r="114" spans="1:2">
      <c r="A114" s="26" t="s">
        <v>556</v>
      </c>
      <c r="B114" s="114">
        <v>3</v>
      </c>
    </row>
    <row r="115" spans="1:2">
      <c r="A115" s="32" t="s">
        <v>556</v>
      </c>
      <c r="B115" s="114">
        <v>3</v>
      </c>
    </row>
    <row r="116" spans="1:2">
      <c r="A116" s="26" t="s">
        <v>556</v>
      </c>
      <c r="B116" s="115">
        <v>9</v>
      </c>
    </row>
    <row r="117" spans="1:2">
      <c r="A117" s="32" t="s">
        <v>643</v>
      </c>
      <c r="B117" s="114">
        <v>3</v>
      </c>
    </row>
    <row r="118" spans="1:2">
      <c r="A118" s="29" t="s">
        <v>202</v>
      </c>
      <c r="B118" s="115">
        <v>12</v>
      </c>
    </row>
    <row r="119" spans="1:2">
      <c r="A119" s="28" t="s">
        <v>202</v>
      </c>
      <c r="B119" s="114">
        <v>3</v>
      </c>
    </row>
    <row r="120" spans="1:2">
      <c r="A120" s="117" t="s">
        <v>1340</v>
      </c>
      <c r="B120" s="115">
        <v>3</v>
      </c>
    </row>
  </sheetData>
  <hyperlinks>
    <hyperlink ref="A108" r:id="rId2" display="https://data.fei.org/Person/Performance.aspx?p=D5C83B3848B4729B1B961A8EBC3413F5" xr:uid="{00000000-0004-0000-0200-000000000000}"/>
    <hyperlink ref="A118" r:id="rId3" display="https://data.fei.org/Person/Performance.aspx?p=EBE0D54974B0EC44B1C5BE5EFB52573C" xr:uid="{00000000-0004-0000-0200-000001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E1:P654"/>
  <sheetViews>
    <sheetView topLeftCell="B1" workbookViewId="0">
      <selection activeCell="G5" sqref="G5"/>
    </sheetView>
  </sheetViews>
  <sheetFormatPr defaultRowHeight="14.25"/>
  <cols>
    <col min="15" max="15" width="26.25" bestFit="1" customWidth="1"/>
    <col min="16" max="16" width="18.25" bestFit="1" customWidth="1"/>
  </cols>
  <sheetData>
    <row r="1" spans="5:16">
      <c r="E1" t="s">
        <v>1218</v>
      </c>
      <c r="M1" t="s">
        <v>1197</v>
      </c>
      <c r="O1" s="23" t="s">
        <v>1852</v>
      </c>
      <c r="P1" t="s">
        <v>1635</v>
      </c>
    </row>
    <row r="2" spans="5:16">
      <c r="E2" t="s">
        <v>2</v>
      </c>
      <c r="F2" t="s">
        <v>1850</v>
      </c>
      <c r="H2" t="s">
        <v>984</v>
      </c>
      <c r="J2" t="s">
        <v>1197</v>
      </c>
      <c r="L2" t="s">
        <v>1170</v>
      </c>
      <c r="M2">
        <v>0</v>
      </c>
    </row>
    <row r="3" spans="5:16">
      <c r="E3" t="s">
        <v>984</v>
      </c>
      <c r="F3">
        <v>0</v>
      </c>
      <c r="H3" t="s">
        <v>1170</v>
      </c>
      <c r="J3">
        <f>SUMIF($E$3:$E$654,H3,$F$3:$F$654)</f>
        <v>0</v>
      </c>
      <c r="L3" t="s">
        <v>11</v>
      </c>
      <c r="M3">
        <v>6</v>
      </c>
      <c r="O3" s="23" t="s">
        <v>340</v>
      </c>
      <c r="P3" t="s">
        <v>1851</v>
      </c>
    </row>
    <row r="4" spans="5:16">
      <c r="E4" t="s">
        <v>984</v>
      </c>
      <c r="F4">
        <v>0</v>
      </c>
      <c r="H4" t="s">
        <v>11</v>
      </c>
      <c r="J4">
        <f t="shared" ref="J4:J67" si="0">SUMIF($E$3:$E$654,H4,$F$3:$F$654)</f>
        <v>6</v>
      </c>
      <c r="L4" t="s">
        <v>476</v>
      </c>
      <c r="M4">
        <v>0</v>
      </c>
      <c r="O4" s="24" t="s">
        <v>11</v>
      </c>
      <c r="P4">
        <v>6</v>
      </c>
    </row>
    <row r="5" spans="5:16">
      <c r="E5" t="s">
        <v>984</v>
      </c>
      <c r="F5">
        <v>0</v>
      </c>
      <c r="H5" t="s">
        <v>476</v>
      </c>
      <c r="J5">
        <f t="shared" si="0"/>
        <v>0</v>
      </c>
      <c r="L5" t="s">
        <v>538</v>
      </c>
      <c r="M5">
        <v>0</v>
      </c>
      <c r="O5" s="152" t="s">
        <v>670</v>
      </c>
      <c r="P5" s="153">
        <v>3</v>
      </c>
    </row>
    <row r="6" spans="5:16">
      <c r="E6" t="s">
        <v>1170</v>
      </c>
      <c r="F6">
        <v>0</v>
      </c>
      <c r="H6" t="s">
        <v>538</v>
      </c>
      <c r="J6">
        <f t="shared" si="0"/>
        <v>0</v>
      </c>
      <c r="L6" t="s">
        <v>12</v>
      </c>
      <c r="M6">
        <v>0</v>
      </c>
      <c r="O6" s="24" t="s">
        <v>1841</v>
      </c>
      <c r="P6">
        <v>3</v>
      </c>
    </row>
    <row r="7" spans="5:16">
      <c r="E7" t="s">
        <v>11</v>
      </c>
      <c r="F7">
        <v>0</v>
      </c>
      <c r="H7" t="s">
        <v>12</v>
      </c>
      <c r="J7">
        <f t="shared" si="0"/>
        <v>0</v>
      </c>
      <c r="L7" t="s">
        <v>14</v>
      </c>
      <c r="M7">
        <v>0</v>
      </c>
      <c r="O7" s="152" t="s">
        <v>35</v>
      </c>
      <c r="P7" s="153">
        <v>27</v>
      </c>
    </row>
    <row r="8" spans="5:16">
      <c r="E8" t="s">
        <v>11</v>
      </c>
      <c r="F8">
        <v>3</v>
      </c>
      <c r="H8" t="s">
        <v>14</v>
      </c>
      <c r="J8">
        <f t="shared" si="0"/>
        <v>0</v>
      </c>
      <c r="L8" t="s">
        <v>266</v>
      </c>
      <c r="M8">
        <v>0</v>
      </c>
      <c r="O8" s="24" t="s">
        <v>480</v>
      </c>
      <c r="P8">
        <v>12</v>
      </c>
    </row>
    <row r="9" spans="5:16">
      <c r="E9" t="s">
        <v>11</v>
      </c>
      <c r="F9">
        <v>0</v>
      </c>
      <c r="H9" t="s">
        <v>266</v>
      </c>
      <c r="J9">
        <f t="shared" si="0"/>
        <v>0</v>
      </c>
      <c r="L9" t="s">
        <v>16</v>
      </c>
      <c r="M9">
        <v>0</v>
      </c>
      <c r="O9" s="152" t="s">
        <v>302</v>
      </c>
      <c r="P9" s="153">
        <v>3</v>
      </c>
    </row>
    <row r="10" spans="5:16">
      <c r="E10" t="s">
        <v>11</v>
      </c>
      <c r="F10">
        <v>3</v>
      </c>
      <c r="H10" t="s">
        <v>16</v>
      </c>
      <c r="J10">
        <f t="shared" si="0"/>
        <v>0</v>
      </c>
      <c r="L10" t="s">
        <v>18</v>
      </c>
      <c r="M10">
        <v>0</v>
      </c>
      <c r="O10" s="24" t="s">
        <v>39</v>
      </c>
      <c r="P10">
        <v>6</v>
      </c>
    </row>
    <row r="11" spans="5:16">
      <c r="E11" t="s">
        <v>476</v>
      </c>
      <c r="F11">
        <v>0</v>
      </c>
      <c r="H11" t="s">
        <v>18</v>
      </c>
      <c r="J11">
        <f t="shared" si="0"/>
        <v>0</v>
      </c>
      <c r="L11" t="s">
        <v>670</v>
      </c>
      <c r="M11">
        <v>3</v>
      </c>
      <c r="O11" s="152" t="s">
        <v>42</v>
      </c>
      <c r="P11" s="153">
        <v>15</v>
      </c>
    </row>
    <row r="12" spans="5:16">
      <c r="E12" t="s">
        <v>538</v>
      </c>
      <c r="F12">
        <v>0</v>
      </c>
      <c r="H12" t="s">
        <v>670</v>
      </c>
      <c r="J12">
        <f t="shared" si="0"/>
        <v>3</v>
      </c>
      <c r="L12" t="s">
        <v>682</v>
      </c>
      <c r="M12">
        <v>0</v>
      </c>
      <c r="O12" s="24" t="s">
        <v>45</v>
      </c>
      <c r="P12">
        <v>15</v>
      </c>
    </row>
    <row r="13" spans="5:16">
      <c r="E13" t="s">
        <v>12</v>
      </c>
      <c r="F13">
        <v>0</v>
      </c>
      <c r="H13" t="s">
        <v>682</v>
      </c>
      <c r="J13">
        <f t="shared" si="0"/>
        <v>0</v>
      </c>
      <c r="L13" t="s">
        <v>21</v>
      </c>
      <c r="M13">
        <v>0</v>
      </c>
      <c r="O13" s="152" t="s">
        <v>205</v>
      </c>
      <c r="P13" s="153">
        <v>9</v>
      </c>
    </row>
    <row r="14" spans="5:16">
      <c r="E14" t="s">
        <v>12</v>
      </c>
      <c r="F14">
        <v>0</v>
      </c>
      <c r="H14" t="s">
        <v>21</v>
      </c>
      <c r="J14">
        <f t="shared" si="0"/>
        <v>0</v>
      </c>
      <c r="L14" t="s">
        <v>711</v>
      </c>
      <c r="M14">
        <v>0</v>
      </c>
      <c r="O14" s="24" t="s">
        <v>49</v>
      </c>
      <c r="P14">
        <v>6</v>
      </c>
    </row>
    <row r="15" spans="5:16">
      <c r="E15" t="s">
        <v>12</v>
      </c>
      <c r="F15">
        <v>0</v>
      </c>
      <c r="H15" t="s">
        <v>711</v>
      </c>
      <c r="J15">
        <f t="shared" si="0"/>
        <v>0</v>
      </c>
      <c r="L15" t="s">
        <v>23</v>
      </c>
      <c r="M15">
        <v>0</v>
      </c>
      <c r="O15" s="152" t="s">
        <v>831</v>
      </c>
      <c r="P15" s="153">
        <v>3</v>
      </c>
    </row>
    <row r="16" spans="5:16">
      <c r="E16" t="s">
        <v>12</v>
      </c>
      <c r="F16">
        <v>0</v>
      </c>
      <c r="H16" t="s">
        <v>23</v>
      </c>
      <c r="J16">
        <f t="shared" si="0"/>
        <v>0</v>
      </c>
      <c r="L16" t="s">
        <v>429</v>
      </c>
      <c r="M16">
        <v>0</v>
      </c>
      <c r="O16" s="24" t="s">
        <v>52</v>
      </c>
      <c r="P16">
        <v>3</v>
      </c>
    </row>
    <row r="17" spans="5:16">
      <c r="E17" t="s">
        <v>12</v>
      </c>
      <c r="F17">
        <v>0</v>
      </c>
      <c r="H17" t="s">
        <v>429</v>
      </c>
      <c r="J17">
        <f t="shared" si="0"/>
        <v>0</v>
      </c>
      <c r="L17" t="s">
        <v>610</v>
      </c>
      <c r="M17">
        <v>0</v>
      </c>
      <c r="O17" s="152" t="s">
        <v>1812</v>
      </c>
      <c r="P17" s="153">
        <v>3</v>
      </c>
    </row>
    <row r="18" spans="5:16">
      <c r="E18" t="s">
        <v>14</v>
      </c>
      <c r="F18">
        <v>0</v>
      </c>
      <c r="H18" t="s">
        <v>610</v>
      </c>
      <c r="J18">
        <f t="shared" si="0"/>
        <v>0</v>
      </c>
      <c r="L18" t="s">
        <v>625</v>
      </c>
      <c r="M18">
        <v>0</v>
      </c>
      <c r="O18" s="24" t="s">
        <v>285</v>
      </c>
      <c r="P18">
        <v>6</v>
      </c>
    </row>
    <row r="19" spans="5:16">
      <c r="E19" t="s">
        <v>14</v>
      </c>
      <c r="F19">
        <v>0</v>
      </c>
      <c r="H19" t="s">
        <v>625</v>
      </c>
      <c r="J19">
        <f t="shared" si="0"/>
        <v>0</v>
      </c>
      <c r="L19" t="s">
        <v>314</v>
      </c>
      <c r="M19">
        <v>0</v>
      </c>
      <c r="O19" s="152" t="s">
        <v>311</v>
      </c>
      <c r="P19" s="153">
        <v>6</v>
      </c>
    </row>
    <row r="20" spans="5:16">
      <c r="E20" t="s">
        <v>266</v>
      </c>
      <c r="F20">
        <v>0</v>
      </c>
      <c r="H20" t="s">
        <v>314</v>
      </c>
      <c r="J20">
        <f t="shared" si="0"/>
        <v>0</v>
      </c>
      <c r="L20" t="s">
        <v>496</v>
      </c>
      <c r="M20">
        <v>0</v>
      </c>
      <c r="O20" s="24" t="s">
        <v>56</v>
      </c>
      <c r="P20">
        <v>9</v>
      </c>
    </row>
    <row r="21" spans="5:16">
      <c r="E21" t="s">
        <v>16</v>
      </c>
      <c r="F21">
        <v>0</v>
      </c>
      <c r="H21" t="s">
        <v>496</v>
      </c>
      <c r="J21">
        <f t="shared" si="0"/>
        <v>0</v>
      </c>
      <c r="L21" t="s">
        <v>1202</v>
      </c>
      <c r="M21">
        <v>0</v>
      </c>
      <c r="O21" s="152" t="s">
        <v>58</v>
      </c>
      <c r="P21" s="153">
        <v>18</v>
      </c>
    </row>
    <row r="22" spans="5:16">
      <c r="E22" t="s">
        <v>16</v>
      </c>
      <c r="F22">
        <v>0</v>
      </c>
      <c r="H22" t="s">
        <v>1202</v>
      </c>
      <c r="J22">
        <f t="shared" si="0"/>
        <v>0</v>
      </c>
      <c r="L22" t="s">
        <v>849</v>
      </c>
      <c r="M22">
        <v>0</v>
      </c>
      <c r="O22" s="24" t="s">
        <v>60</v>
      </c>
      <c r="P22">
        <v>12</v>
      </c>
    </row>
    <row r="23" spans="5:16">
      <c r="E23" t="s">
        <v>18</v>
      </c>
      <c r="F23">
        <v>0</v>
      </c>
      <c r="H23" t="s">
        <v>849</v>
      </c>
      <c r="J23">
        <f t="shared" si="0"/>
        <v>0</v>
      </c>
      <c r="L23" t="s">
        <v>250</v>
      </c>
      <c r="M23">
        <v>0</v>
      </c>
      <c r="O23" s="152" t="s">
        <v>62</v>
      </c>
      <c r="P23" s="153">
        <v>9</v>
      </c>
    </row>
    <row r="24" spans="5:16">
      <c r="E24" t="s">
        <v>18</v>
      </c>
      <c r="F24">
        <v>0</v>
      </c>
      <c r="H24" t="s">
        <v>250</v>
      </c>
      <c r="J24">
        <f t="shared" si="0"/>
        <v>0</v>
      </c>
      <c r="L24" t="s">
        <v>27</v>
      </c>
      <c r="M24">
        <v>0</v>
      </c>
      <c r="O24" s="24" t="s">
        <v>411</v>
      </c>
      <c r="P24">
        <v>3</v>
      </c>
    </row>
    <row r="25" spans="5:16">
      <c r="E25" t="s">
        <v>18</v>
      </c>
      <c r="F25">
        <v>0</v>
      </c>
      <c r="H25" t="s">
        <v>27</v>
      </c>
      <c r="J25">
        <f t="shared" si="0"/>
        <v>0</v>
      </c>
      <c r="L25" t="s">
        <v>904</v>
      </c>
      <c r="M25">
        <v>0</v>
      </c>
      <c r="O25" s="152" t="s">
        <v>338</v>
      </c>
      <c r="P25" s="153">
        <v>3</v>
      </c>
    </row>
    <row r="26" spans="5:16">
      <c r="E26" t="s">
        <v>18</v>
      </c>
      <c r="F26">
        <v>0</v>
      </c>
      <c r="H26" t="s">
        <v>904</v>
      </c>
      <c r="J26">
        <f t="shared" si="0"/>
        <v>0</v>
      </c>
      <c r="L26" t="s">
        <v>237</v>
      </c>
      <c r="M26">
        <v>0</v>
      </c>
      <c r="O26" s="24" t="s">
        <v>592</v>
      </c>
      <c r="P26">
        <v>3</v>
      </c>
    </row>
    <row r="27" spans="5:16">
      <c r="E27" t="s">
        <v>670</v>
      </c>
      <c r="F27">
        <v>3</v>
      </c>
      <c r="H27" t="s">
        <v>237</v>
      </c>
      <c r="J27">
        <f t="shared" si="0"/>
        <v>0</v>
      </c>
      <c r="L27" t="s">
        <v>661</v>
      </c>
      <c r="M27">
        <v>0</v>
      </c>
      <c r="O27" s="152" t="s">
        <v>1400</v>
      </c>
      <c r="P27" s="153">
        <v>3</v>
      </c>
    </row>
    <row r="28" spans="5:16">
      <c r="E28" t="s">
        <v>682</v>
      </c>
      <c r="F28">
        <v>0</v>
      </c>
      <c r="H28" t="s">
        <v>661</v>
      </c>
      <c r="J28">
        <f t="shared" si="0"/>
        <v>0</v>
      </c>
      <c r="L28" t="s">
        <v>30</v>
      </c>
      <c r="M28">
        <v>0</v>
      </c>
      <c r="O28" s="24" t="s">
        <v>74</v>
      </c>
      <c r="P28">
        <v>15</v>
      </c>
    </row>
    <row r="29" spans="5:16">
      <c r="E29" t="s">
        <v>21</v>
      </c>
      <c r="F29">
        <v>0</v>
      </c>
      <c r="H29" t="s">
        <v>30</v>
      </c>
      <c r="J29">
        <f t="shared" si="0"/>
        <v>0</v>
      </c>
      <c r="L29" t="s">
        <v>790</v>
      </c>
      <c r="M29">
        <v>0</v>
      </c>
      <c r="O29" s="152" t="s">
        <v>81</v>
      </c>
      <c r="P29" s="153">
        <v>15</v>
      </c>
    </row>
    <row r="30" spans="5:16">
      <c r="E30" t="s">
        <v>711</v>
      </c>
      <c r="F30">
        <v>0</v>
      </c>
      <c r="H30" t="s">
        <v>790</v>
      </c>
      <c r="J30">
        <f t="shared" si="0"/>
        <v>0</v>
      </c>
      <c r="L30" t="s">
        <v>498</v>
      </c>
      <c r="M30">
        <v>0</v>
      </c>
      <c r="O30" s="24" t="s">
        <v>86</v>
      </c>
      <c r="P30">
        <v>18</v>
      </c>
    </row>
    <row r="31" spans="5:16">
      <c r="E31" t="s">
        <v>23</v>
      </c>
      <c r="F31">
        <v>0</v>
      </c>
      <c r="H31" t="s">
        <v>498</v>
      </c>
      <c r="J31">
        <f t="shared" si="0"/>
        <v>0</v>
      </c>
      <c r="L31" t="s">
        <v>33</v>
      </c>
      <c r="M31">
        <v>0</v>
      </c>
      <c r="O31" s="152" t="s">
        <v>94</v>
      </c>
      <c r="P31" s="153">
        <v>3</v>
      </c>
    </row>
    <row r="32" spans="5:16">
      <c r="E32" t="s">
        <v>23</v>
      </c>
      <c r="F32">
        <v>0</v>
      </c>
      <c r="H32" t="s">
        <v>33</v>
      </c>
      <c r="J32">
        <f t="shared" si="0"/>
        <v>0</v>
      </c>
      <c r="L32" t="s">
        <v>1841</v>
      </c>
      <c r="M32">
        <v>3</v>
      </c>
      <c r="O32" s="24" t="s">
        <v>95</v>
      </c>
      <c r="P32">
        <v>18</v>
      </c>
    </row>
    <row r="33" spans="5:16">
      <c r="E33" t="s">
        <v>429</v>
      </c>
      <c r="F33">
        <v>0</v>
      </c>
      <c r="H33" t="s">
        <v>1841</v>
      </c>
      <c r="J33">
        <f>SUMIF($E$3:$E$654,H33,$F$3:$F$654)</f>
        <v>3</v>
      </c>
      <c r="L33" t="s">
        <v>416</v>
      </c>
      <c r="M33">
        <v>0</v>
      </c>
      <c r="O33" s="152" t="s">
        <v>97</v>
      </c>
      <c r="P33" s="153">
        <v>21</v>
      </c>
    </row>
    <row r="34" spans="5:16">
      <c r="E34" t="s">
        <v>429</v>
      </c>
      <c r="F34">
        <v>0</v>
      </c>
      <c r="H34" t="s">
        <v>416</v>
      </c>
      <c r="J34">
        <f t="shared" si="0"/>
        <v>0</v>
      </c>
      <c r="L34" t="s">
        <v>317</v>
      </c>
      <c r="M34">
        <v>0</v>
      </c>
      <c r="O34" s="24" t="s">
        <v>802</v>
      </c>
      <c r="P34">
        <v>6</v>
      </c>
    </row>
    <row r="35" spans="5:16">
      <c r="E35" t="s">
        <v>610</v>
      </c>
      <c r="F35">
        <v>0</v>
      </c>
      <c r="H35" t="s">
        <v>317</v>
      </c>
      <c r="J35">
        <f t="shared" si="0"/>
        <v>0</v>
      </c>
      <c r="L35" t="s">
        <v>484</v>
      </c>
      <c r="M35">
        <v>0</v>
      </c>
      <c r="O35" s="152" t="s">
        <v>114</v>
      </c>
      <c r="P35" s="153">
        <v>18</v>
      </c>
    </row>
    <row r="36" spans="5:16">
      <c r="E36" t="s">
        <v>610</v>
      </c>
      <c r="F36">
        <v>0</v>
      </c>
      <c r="H36" t="s">
        <v>484</v>
      </c>
      <c r="J36">
        <f t="shared" si="0"/>
        <v>0</v>
      </c>
      <c r="L36" t="s">
        <v>526</v>
      </c>
      <c r="M36">
        <v>0</v>
      </c>
      <c r="O36" s="24" t="s">
        <v>120</v>
      </c>
      <c r="P36">
        <v>15</v>
      </c>
    </row>
    <row r="37" spans="5:16">
      <c r="E37" t="s">
        <v>625</v>
      </c>
      <c r="F37">
        <v>0</v>
      </c>
      <c r="H37" t="s">
        <v>526</v>
      </c>
      <c r="J37">
        <f t="shared" si="0"/>
        <v>0</v>
      </c>
      <c r="L37" t="s">
        <v>381</v>
      </c>
      <c r="M37">
        <v>0</v>
      </c>
      <c r="O37" s="152" t="s">
        <v>124</v>
      </c>
      <c r="P37" s="153">
        <v>6</v>
      </c>
    </row>
    <row r="38" spans="5:16">
      <c r="E38" t="s">
        <v>625</v>
      </c>
      <c r="F38">
        <v>0</v>
      </c>
      <c r="H38" t="s">
        <v>381</v>
      </c>
      <c r="J38">
        <f t="shared" si="0"/>
        <v>0</v>
      </c>
      <c r="L38" t="s">
        <v>536</v>
      </c>
      <c r="M38">
        <v>0</v>
      </c>
      <c r="O38" s="24" t="s">
        <v>665</v>
      </c>
      <c r="P38">
        <v>9</v>
      </c>
    </row>
    <row r="39" spans="5:16">
      <c r="E39" t="s">
        <v>314</v>
      </c>
      <c r="F39">
        <v>0</v>
      </c>
      <c r="H39" t="s">
        <v>536</v>
      </c>
      <c r="J39">
        <f t="shared" si="0"/>
        <v>0</v>
      </c>
      <c r="L39" t="s">
        <v>688</v>
      </c>
      <c r="M39">
        <v>0</v>
      </c>
      <c r="O39" s="152" t="s">
        <v>141</v>
      </c>
      <c r="P39" s="153">
        <v>9</v>
      </c>
    </row>
    <row r="40" spans="5:16">
      <c r="E40" t="s">
        <v>314</v>
      </c>
      <c r="F40">
        <v>0</v>
      </c>
      <c r="H40" t="s">
        <v>688</v>
      </c>
      <c r="J40">
        <f t="shared" si="0"/>
        <v>0</v>
      </c>
      <c r="L40" t="s">
        <v>885</v>
      </c>
      <c r="M40">
        <v>0</v>
      </c>
      <c r="O40" s="24" t="s">
        <v>282</v>
      </c>
      <c r="P40">
        <v>6</v>
      </c>
    </row>
    <row r="41" spans="5:16">
      <c r="E41" t="s">
        <v>314</v>
      </c>
      <c r="F41">
        <v>0</v>
      </c>
      <c r="H41" t="s">
        <v>885</v>
      </c>
      <c r="J41">
        <f t="shared" si="0"/>
        <v>0</v>
      </c>
      <c r="L41" t="s">
        <v>540</v>
      </c>
      <c r="M41">
        <v>0</v>
      </c>
      <c r="O41" s="152" t="s">
        <v>1804</v>
      </c>
      <c r="P41" s="153">
        <v>3</v>
      </c>
    </row>
    <row r="42" spans="5:16">
      <c r="E42" t="s">
        <v>496</v>
      </c>
      <c r="F42">
        <v>0</v>
      </c>
      <c r="H42" t="s">
        <v>540</v>
      </c>
      <c r="J42">
        <f t="shared" si="0"/>
        <v>0</v>
      </c>
      <c r="L42" t="s">
        <v>1750</v>
      </c>
      <c r="M42">
        <v>0</v>
      </c>
      <c r="O42" s="24" t="s">
        <v>229</v>
      </c>
      <c r="P42">
        <v>18</v>
      </c>
    </row>
    <row r="43" spans="5:16">
      <c r="E43" t="s">
        <v>1202</v>
      </c>
      <c r="F43">
        <v>0</v>
      </c>
      <c r="H43" t="s">
        <v>1750</v>
      </c>
      <c r="J43">
        <f t="shared" si="0"/>
        <v>0</v>
      </c>
      <c r="L43" t="s">
        <v>35</v>
      </c>
      <c r="M43">
        <v>27</v>
      </c>
      <c r="O43" s="152" t="s">
        <v>142</v>
      </c>
      <c r="P43" s="153">
        <v>12</v>
      </c>
    </row>
    <row r="44" spans="5:16">
      <c r="E44" t="s">
        <v>849</v>
      </c>
      <c r="F44">
        <v>0</v>
      </c>
      <c r="H44" t="s">
        <v>35</v>
      </c>
      <c r="J44">
        <f t="shared" si="0"/>
        <v>27</v>
      </c>
      <c r="L44" t="s">
        <v>524</v>
      </c>
      <c r="M44">
        <v>0</v>
      </c>
      <c r="O44" s="24" t="s">
        <v>407</v>
      </c>
      <c r="P44">
        <v>12</v>
      </c>
    </row>
    <row r="45" spans="5:16">
      <c r="E45" t="s">
        <v>849</v>
      </c>
      <c r="F45">
        <v>0</v>
      </c>
      <c r="H45" t="s">
        <v>524</v>
      </c>
      <c r="J45">
        <f t="shared" si="0"/>
        <v>0</v>
      </c>
      <c r="L45" t="s">
        <v>1505</v>
      </c>
      <c r="M45">
        <v>0</v>
      </c>
      <c r="O45" s="156" t="s">
        <v>1808</v>
      </c>
      <c r="P45" s="157">
        <v>3</v>
      </c>
    </row>
    <row r="46" spans="5:16">
      <c r="E46" t="s">
        <v>250</v>
      </c>
      <c r="F46">
        <v>0</v>
      </c>
      <c r="H46" t="s">
        <v>1505</v>
      </c>
      <c r="J46">
        <f t="shared" si="0"/>
        <v>0</v>
      </c>
      <c r="L46" t="s">
        <v>480</v>
      </c>
      <c r="M46">
        <v>12</v>
      </c>
      <c r="O46" s="24" t="s">
        <v>152</v>
      </c>
      <c r="P46">
        <v>12</v>
      </c>
    </row>
    <row r="47" spans="5:16">
      <c r="E47" t="s">
        <v>27</v>
      </c>
      <c r="F47">
        <v>0</v>
      </c>
      <c r="H47" t="s">
        <v>480</v>
      </c>
      <c r="J47">
        <f t="shared" si="0"/>
        <v>12</v>
      </c>
      <c r="L47" t="s">
        <v>432</v>
      </c>
      <c r="M47">
        <v>0</v>
      </c>
      <c r="O47" s="152" t="s">
        <v>641</v>
      </c>
      <c r="P47" s="153">
        <v>12</v>
      </c>
    </row>
    <row r="48" spans="5:16">
      <c r="E48" t="s">
        <v>904</v>
      </c>
      <c r="F48">
        <v>0</v>
      </c>
      <c r="H48" t="s">
        <v>432</v>
      </c>
      <c r="J48">
        <f t="shared" si="0"/>
        <v>0</v>
      </c>
      <c r="L48" t="s">
        <v>1260</v>
      </c>
      <c r="M48">
        <v>0</v>
      </c>
      <c r="O48" s="24" t="s">
        <v>153</v>
      </c>
      <c r="P48">
        <v>6</v>
      </c>
    </row>
    <row r="49" spans="5:16">
      <c r="E49" t="s">
        <v>237</v>
      </c>
      <c r="F49">
        <v>0</v>
      </c>
      <c r="H49" t="s">
        <v>1260</v>
      </c>
      <c r="J49">
        <f t="shared" si="0"/>
        <v>0</v>
      </c>
      <c r="L49" t="s">
        <v>211</v>
      </c>
      <c r="M49">
        <v>0</v>
      </c>
      <c r="O49" s="152" t="s">
        <v>1221</v>
      </c>
      <c r="P49" s="153">
        <v>3</v>
      </c>
    </row>
    <row r="50" spans="5:16">
      <c r="E50" t="s">
        <v>661</v>
      </c>
      <c r="F50">
        <v>0</v>
      </c>
      <c r="H50" t="s">
        <v>211</v>
      </c>
      <c r="J50">
        <f t="shared" si="0"/>
        <v>0</v>
      </c>
      <c r="L50" t="s">
        <v>474</v>
      </c>
      <c r="M50">
        <v>0</v>
      </c>
      <c r="O50" s="24" t="s">
        <v>349</v>
      </c>
      <c r="P50">
        <v>9</v>
      </c>
    </row>
    <row r="51" spans="5:16">
      <c r="E51" t="s">
        <v>30</v>
      </c>
      <c r="F51">
        <v>0</v>
      </c>
      <c r="H51" t="s">
        <v>474</v>
      </c>
      <c r="J51">
        <f t="shared" si="0"/>
        <v>0</v>
      </c>
      <c r="L51" t="s">
        <v>487</v>
      </c>
      <c r="M51">
        <v>0</v>
      </c>
      <c r="O51" s="152" t="s">
        <v>163</v>
      </c>
      <c r="P51" s="153">
        <v>6</v>
      </c>
    </row>
    <row r="52" spans="5:16">
      <c r="E52" t="s">
        <v>790</v>
      </c>
      <c r="F52">
        <v>0</v>
      </c>
      <c r="H52" t="s">
        <v>487</v>
      </c>
      <c r="J52">
        <f t="shared" si="0"/>
        <v>0</v>
      </c>
      <c r="L52" t="s">
        <v>302</v>
      </c>
      <c r="M52">
        <v>3</v>
      </c>
      <c r="O52" s="24" t="s">
        <v>165</v>
      </c>
      <c r="P52">
        <v>12</v>
      </c>
    </row>
    <row r="53" spans="5:16">
      <c r="E53" t="s">
        <v>498</v>
      </c>
      <c r="F53">
        <v>0</v>
      </c>
      <c r="H53" t="s">
        <v>302</v>
      </c>
      <c r="J53">
        <f t="shared" si="0"/>
        <v>3</v>
      </c>
      <c r="L53" t="s">
        <v>39</v>
      </c>
      <c r="M53">
        <v>6</v>
      </c>
      <c r="O53" s="152" t="s">
        <v>520</v>
      </c>
      <c r="P53" s="153">
        <v>6</v>
      </c>
    </row>
    <row r="54" spans="5:16">
      <c r="E54" t="s">
        <v>33</v>
      </c>
      <c r="F54">
        <v>0</v>
      </c>
      <c r="H54" t="s">
        <v>39</v>
      </c>
      <c r="J54">
        <f t="shared" si="0"/>
        <v>6</v>
      </c>
      <c r="L54" t="s">
        <v>41</v>
      </c>
      <c r="M54">
        <v>0</v>
      </c>
      <c r="O54" s="24" t="s">
        <v>680</v>
      </c>
      <c r="P54">
        <v>15</v>
      </c>
    </row>
    <row r="55" spans="5:16">
      <c r="E55" t="s">
        <v>33</v>
      </c>
      <c r="F55">
        <v>0</v>
      </c>
      <c r="H55" t="s">
        <v>41</v>
      </c>
      <c r="J55">
        <f t="shared" si="0"/>
        <v>0</v>
      </c>
      <c r="L55" t="s">
        <v>42</v>
      </c>
      <c r="M55">
        <v>15</v>
      </c>
      <c r="O55" s="152" t="s">
        <v>182</v>
      </c>
      <c r="P55" s="153">
        <v>18</v>
      </c>
    </row>
    <row r="56" spans="5:16">
      <c r="E56" t="s">
        <v>1841</v>
      </c>
      <c r="F56">
        <v>3</v>
      </c>
      <c r="H56" t="s">
        <v>42</v>
      </c>
      <c r="J56">
        <f t="shared" si="0"/>
        <v>15</v>
      </c>
      <c r="L56" t="s">
        <v>45</v>
      </c>
      <c r="M56">
        <v>15</v>
      </c>
      <c r="O56" s="24" t="s">
        <v>189</v>
      </c>
      <c r="P56">
        <v>6</v>
      </c>
    </row>
    <row r="57" spans="5:16">
      <c r="E57" t="s">
        <v>416</v>
      </c>
      <c r="F57">
        <v>0</v>
      </c>
      <c r="H57" t="s">
        <v>45</v>
      </c>
      <c r="J57">
        <f t="shared" si="0"/>
        <v>15</v>
      </c>
      <c r="L57" t="s">
        <v>552</v>
      </c>
      <c r="M57">
        <v>0</v>
      </c>
      <c r="O57" s="156" t="s">
        <v>1649</v>
      </c>
      <c r="P57" s="157">
        <v>6</v>
      </c>
    </row>
    <row r="58" spans="5:16">
      <c r="E58" t="s">
        <v>416</v>
      </c>
      <c r="F58">
        <v>0</v>
      </c>
      <c r="H58" t="s">
        <v>552</v>
      </c>
      <c r="J58">
        <f t="shared" si="0"/>
        <v>0</v>
      </c>
      <c r="L58" t="s">
        <v>894</v>
      </c>
      <c r="M58">
        <v>0</v>
      </c>
      <c r="O58" s="24" t="s">
        <v>191</v>
      </c>
      <c r="P58">
        <v>45</v>
      </c>
    </row>
    <row r="59" spans="5:16">
      <c r="E59" t="s">
        <v>416</v>
      </c>
      <c r="F59">
        <v>0</v>
      </c>
      <c r="H59" t="s">
        <v>894</v>
      </c>
      <c r="J59">
        <f t="shared" si="0"/>
        <v>0</v>
      </c>
      <c r="L59" t="s">
        <v>205</v>
      </c>
      <c r="M59">
        <v>9</v>
      </c>
      <c r="O59" s="152" t="s">
        <v>198</v>
      </c>
      <c r="P59" s="153">
        <v>12</v>
      </c>
    </row>
    <row r="60" spans="5:16">
      <c r="E60" t="s">
        <v>317</v>
      </c>
      <c r="F60">
        <v>0</v>
      </c>
      <c r="H60" t="s">
        <v>205</v>
      </c>
      <c r="J60">
        <f t="shared" si="0"/>
        <v>9</v>
      </c>
      <c r="L60" t="s">
        <v>49</v>
      </c>
      <c r="M60">
        <v>6</v>
      </c>
      <c r="O60" s="24" t="s">
        <v>199</v>
      </c>
      <c r="P60">
        <v>21</v>
      </c>
    </row>
    <row r="61" spans="5:16">
      <c r="E61" t="s">
        <v>484</v>
      </c>
      <c r="F61">
        <v>0</v>
      </c>
      <c r="H61" t="s">
        <v>49</v>
      </c>
      <c r="J61">
        <f t="shared" si="0"/>
        <v>6</v>
      </c>
      <c r="L61" t="s">
        <v>379</v>
      </c>
      <c r="M61">
        <v>0</v>
      </c>
      <c r="O61" s="152" t="s">
        <v>556</v>
      </c>
      <c r="P61" s="153">
        <v>12</v>
      </c>
    </row>
    <row r="62" spans="5:16">
      <c r="E62" t="s">
        <v>526</v>
      </c>
      <c r="F62">
        <v>0</v>
      </c>
      <c r="H62" t="s">
        <v>379</v>
      </c>
      <c r="J62">
        <f t="shared" si="0"/>
        <v>0</v>
      </c>
      <c r="L62" t="s">
        <v>458</v>
      </c>
      <c r="M62">
        <v>0</v>
      </c>
      <c r="O62" s="24" t="s">
        <v>217</v>
      </c>
      <c r="P62">
        <v>12</v>
      </c>
    </row>
    <row r="63" spans="5:16">
      <c r="E63" t="s">
        <v>381</v>
      </c>
      <c r="F63">
        <v>0</v>
      </c>
      <c r="H63" t="s">
        <v>458</v>
      </c>
      <c r="J63">
        <f t="shared" si="0"/>
        <v>0</v>
      </c>
      <c r="L63" t="s">
        <v>1733</v>
      </c>
      <c r="M63">
        <v>0</v>
      </c>
      <c r="O63" s="152" t="s">
        <v>202</v>
      </c>
      <c r="P63" s="153">
        <v>30</v>
      </c>
    </row>
    <row r="64" spans="5:16">
      <c r="E64" t="s">
        <v>536</v>
      </c>
      <c r="F64">
        <v>0</v>
      </c>
      <c r="H64" t="s">
        <v>1733</v>
      </c>
      <c r="J64">
        <f t="shared" si="0"/>
        <v>0</v>
      </c>
      <c r="L64" t="s">
        <v>831</v>
      </c>
      <c r="M64">
        <v>3</v>
      </c>
      <c r="O64" s="24" t="s">
        <v>1340</v>
      </c>
      <c r="P64">
        <v>6</v>
      </c>
    </row>
    <row r="65" spans="5:16">
      <c r="E65" t="s">
        <v>688</v>
      </c>
      <c r="F65">
        <v>0</v>
      </c>
      <c r="H65" t="s">
        <v>831</v>
      </c>
      <c r="J65">
        <f t="shared" si="0"/>
        <v>3</v>
      </c>
      <c r="L65" t="s">
        <v>51</v>
      </c>
      <c r="M65">
        <v>0</v>
      </c>
      <c r="O65" s="24" t="s">
        <v>341</v>
      </c>
      <c r="P65">
        <v>642</v>
      </c>
    </row>
    <row r="66" spans="5:16">
      <c r="E66" t="s">
        <v>885</v>
      </c>
      <c r="F66">
        <v>0</v>
      </c>
      <c r="H66" t="s">
        <v>51</v>
      </c>
      <c r="J66">
        <f t="shared" si="0"/>
        <v>0</v>
      </c>
      <c r="L66" t="s">
        <v>218</v>
      </c>
      <c r="M66">
        <v>0</v>
      </c>
    </row>
    <row r="67" spans="5:16">
      <c r="E67" t="s">
        <v>540</v>
      </c>
      <c r="F67">
        <v>0</v>
      </c>
      <c r="H67" t="s">
        <v>218</v>
      </c>
      <c r="J67">
        <f t="shared" si="0"/>
        <v>0</v>
      </c>
      <c r="L67" t="s">
        <v>1275</v>
      </c>
      <c r="M67">
        <v>0</v>
      </c>
    </row>
    <row r="68" spans="5:16">
      <c r="E68" t="s">
        <v>1750</v>
      </c>
      <c r="F68">
        <v>0</v>
      </c>
      <c r="H68" t="s">
        <v>1275</v>
      </c>
      <c r="J68">
        <f t="shared" ref="J68:J131" si="1">SUMIF($E$3:$E$654,H68,$F$3:$F$654)</f>
        <v>0</v>
      </c>
      <c r="L68" t="s">
        <v>52</v>
      </c>
      <c r="M68">
        <v>3</v>
      </c>
    </row>
    <row r="69" spans="5:16">
      <c r="E69" t="s">
        <v>35</v>
      </c>
      <c r="F69">
        <v>6</v>
      </c>
      <c r="H69" t="s">
        <v>52</v>
      </c>
      <c r="J69">
        <f t="shared" si="1"/>
        <v>3</v>
      </c>
      <c r="L69" t="s">
        <v>1812</v>
      </c>
      <c r="M69">
        <v>3</v>
      </c>
    </row>
    <row r="70" spans="5:16">
      <c r="E70" t="s">
        <v>35</v>
      </c>
      <c r="F70">
        <v>21</v>
      </c>
      <c r="H70" t="s">
        <v>1812</v>
      </c>
      <c r="J70">
        <f t="shared" si="1"/>
        <v>3</v>
      </c>
      <c r="L70" t="s">
        <v>323</v>
      </c>
      <c r="M70">
        <v>0</v>
      </c>
    </row>
    <row r="71" spans="5:16">
      <c r="E71" t="s">
        <v>524</v>
      </c>
      <c r="F71">
        <v>0</v>
      </c>
      <c r="H71" t="s">
        <v>323</v>
      </c>
      <c r="J71">
        <f t="shared" si="1"/>
        <v>0</v>
      </c>
      <c r="L71" t="s">
        <v>518</v>
      </c>
      <c r="M71">
        <v>0</v>
      </c>
    </row>
    <row r="72" spans="5:16">
      <c r="E72" t="s">
        <v>1505</v>
      </c>
      <c r="F72">
        <v>0</v>
      </c>
      <c r="H72" t="s">
        <v>518</v>
      </c>
      <c r="J72">
        <f t="shared" si="1"/>
        <v>0</v>
      </c>
      <c r="L72" t="s">
        <v>233</v>
      </c>
      <c r="M72">
        <v>0</v>
      </c>
    </row>
    <row r="73" spans="5:16">
      <c r="E73" t="s">
        <v>480</v>
      </c>
      <c r="F73">
        <v>12</v>
      </c>
      <c r="H73" t="s">
        <v>233</v>
      </c>
      <c r="J73">
        <f t="shared" si="1"/>
        <v>0</v>
      </c>
      <c r="L73" t="s">
        <v>1346</v>
      </c>
      <c r="M73">
        <v>0</v>
      </c>
    </row>
    <row r="74" spans="5:16">
      <c r="E74" t="s">
        <v>480</v>
      </c>
      <c r="F74">
        <v>0</v>
      </c>
      <c r="H74" t="s">
        <v>1346</v>
      </c>
      <c r="J74">
        <f t="shared" si="1"/>
        <v>0</v>
      </c>
      <c r="L74" t="s">
        <v>285</v>
      </c>
      <c r="M74">
        <v>6</v>
      </c>
    </row>
    <row r="75" spans="5:16">
      <c r="E75" t="s">
        <v>432</v>
      </c>
      <c r="F75">
        <v>0</v>
      </c>
      <c r="H75" t="s">
        <v>285</v>
      </c>
      <c r="J75">
        <f t="shared" si="1"/>
        <v>6</v>
      </c>
      <c r="L75" t="s">
        <v>311</v>
      </c>
      <c r="M75">
        <v>6</v>
      </c>
    </row>
    <row r="76" spans="5:16">
      <c r="E76" t="s">
        <v>432</v>
      </c>
      <c r="F76">
        <v>0</v>
      </c>
      <c r="H76" t="s">
        <v>311</v>
      </c>
      <c r="J76">
        <f t="shared" si="1"/>
        <v>6</v>
      </c>
      <c r="L76" t="s">
        <v>56</v>
      </c>
      <c r="M76">
        <v>9</v>
      </c>
    </row>
    <row r="77" spans="5:16">
      <c r="E77" t="s">
        <v>432</v>
      </c>
      <c r="F77">
        <v>0</v>
      </c>
      <c r="H77" t="s">
        <v>56</v>
      </c>
      <c r="J77">
        <f t="shared" si="1"/>
        <v>9</v>
      </c>
      <c r="L77" t="s">
        <v>598</v>
      </c>
      <c r="M77">
        <v>0</v>
      </c>
    </row>
    <row r="78" spans="5:16">
      <c r="E78" t="s">
        <v>1260</v>
      </c>
      <c r="F78">
        <v>0</v>
      </c>
      <c r="H78" t="s">
        <v>598</v>
      </c>
      <c r="J78">
        <f t="shared" si="1"/>
        <v>0</v>
      </c>
      <c r="L78" t="s">
        <v>58</v>
      </c>
      <c r="M78">
        <v>18</v>
      </c>
    </row>
    <row r="79" spans="5:16">
      <c r="E79" t="s">
        <v>211</v>
      </c>
      <c r="F79">
        <v>0</v>
      </c>
      <c r="H79" t="s">
        <v>58</v>
      </c>
      <c r="J79">
        <f t="shared" si="1"/>
        <v>18</v>
      </c>
      <c r="L79" t="s">
        <v>60</v>
      </c>
      <c r="M79">
        <v>12</v>
      </c>
    </row>
    <row r="80" spans="5:16">
      <c r="E80" t="s">
        <v>474</v>
      </c>
      <c r="F80">
        <v>0</v>
      </c>
      <c r="H80" t="s">
        <v>60</v>
      </c>
      <c r="J80">
        <f t="shared" si="1"/>
        <v>12</v>
      </c>
      <c r="L80" t="s">
        <v>62</v>
      </c>
      <c r="M80">
        <v>9</v>
      </c>
    </row>
    <row r="81" spans="5:13">
      <c r="E81" t="s">
        <v>487</v>
      </c>
      <c r="F81">
        <v>0</v>
      </c>
      <c r="H81" t="s">
        <v>62</v>
      </c>
      <c r="J81">
        <f t="shared" si="1"/>
        <v>9</v>
      </c>
      <c r="L81" t="s">
        <v>1747</v>
      </c>
      <c r="M81">
        <v>0</v>
      </c>
    </row>
    <row r="82" spans="5:13">
      <c r="E82" t="s">
        <v>487</v>
      </c>
      <c r="F82">
        <v>0</v>
      </c>
      <c r="H82" t="s">
        <v>1747</v>
      </c>
      <c r="J82">
        <f t="shared" si="1"/>
        <v>0</v>
      </c>
      <c r="L82" t="s">
        <v>411</v>
      </c>
      <c r="M82">
        <v>3</v>
      </c>
    </row>
    <row r="83" spans="5:13">
      <c r="E83" t="s">
        <v>302</v>
      </c>
      <c r="F83">
        <v>0</v>
      </c>
      <c r="H83" t="s">
        <v>411</v>
      </c>
      <c r="J83">
        <f t="shared" si="1"/>
        <v>3</v>
      </c>
      <c r="L83" t="s">
        <v>1111</v>
      </c>
      <c r="M83">
        <v>0</v>
      </c>
    </row>
    <row r="84" spans="5:13">
      <c r="E84" t="s">
        <v>302</v>
      </c>
      <c r="F84">
        <v>0</v>
      </c>
      <c r="H84" t="s">
        <v>1111</v>
      </c>
      <c r="J84">
        <f t="shared" si="1"/>
        <v>0</v>
      </c>
      <c r="L84" t="s">
        <v>477</v>
      </c>
      <c r="M84">
        <v>0</v>
      </c>
    </row>
    <row r="85" spans="5:13">
      <c r="E85" t="s">
        <v>302</v>
      </c>
      <c r="F85">
        <v>3</v>
      </c>
      <c r="H85" t="s">
        <v>477</v>
      </c>
      <c r="J85">
        <f t="shared" si="1"/>
        <v>0</v>
      </c>
      <c r="L85" t="s">
        <v>338</v>
      </c>
      <c r="M85">
        <v>3</v>
      </c>
    </row>
    <row r="86" spans="5:13">
      <c r="E86" t="s">
        <v>39</v>
      </c>
      <c r="F86">
        <v>6</v>
      </c>
      <c r="H86" t="s">
        <v>338</v>
      </c>
      <c r="J86">
        <f t="shared" si="1"/>
        <v>3</v>
      </c>
      <c r="L86" t="s">
        <v>66</v>
      </c>
      <c r="M86">
        <v>0</v>
      </c>
    </row>
    <row r="87" spans="5:13">
      <c r="E87" t="s">
        <v>41</v>
      </c>
      <c r="F87">
        <v>0</v>
      </c>
      <c r="H87" t="s">
        <v>66</v>
      </c>
      <c r="J87">
        <f t="shared" si="1"/>
        <v>0</v>
      </c>
      <c r="L87" t="s">
        <v>1290</v>
      </c>
      <c r="M87">
        <v>0</v>
      </c>
    </row>
    <row r="88" spans="5:13">
      <c r="E88" t="s">
        <v>42</v>
      </c>
      <c r="F88">
        <v>0</v>
      </c>
      <c r="H88" t="s">
        <v>1290</v>
      </c>
      <c r="J88">
        <f t="shared" si="1"/>
        <v>0</v>
      </c>
      <c r="L88" t="s">
        <v>70</v>
      </c>
      <c r="M88">
        <v>0</v>
      </c>
    </row>
    <row r="89" spans="5:13">
      <c r="E89" t="s">
        <v>42</v>
      </c>
      <c r="F89">
        <v>0</v>
      </c>
      <c r="H89" t="s">
        <v>70</v>
      </c>
      <c r="J89">
        <f t="shared" si="1"/>
        <v>0</v>
      </c>
      <c r="L89" t="s">
        <v>592</v>
      </c>
      <c r="M89">
        <v>3</v>
      </c>
    </row>
    <row r="90" spans="5:13">
      <c r="E90" t="s">
        <v>42</v>
      </c>
      <c r="F90">
        <v>0</v>
      </c>
      <c r="H90" t="s">
        <v>592</v>
      </c>
      <c r="J90">
        <f t="shared" si="1"/>
        <v>3</v>
      </c>
      <c r="L90" t="s">
        <v>1400</v>
      </c>
      <c r="M90">
        <v>3</v>
      </c>
    </row>
    <row r="91" spans="5:13">
      <c r="E91" t="s">
        <v>42</v>
      </c>
      <c r="F91">
        <v>0</v>
      </c>
      <c r="H91" t="s">
        <v>1400</v>
      </c>
      <c r="J91">
        <f t="shared" si="1"/>
        <v>3</v>
      </c>
      <c r="L91" t="s">
        <v>1611</v>
      </c>
      <c r="M91">
        <v>0</v>
      </c>
    </row>
    <row r="92" spans="5:13">
      <c r="E92" t="s">
        <v>42</v>
      </c>
      <c r="F92">
        <v>0</v>
      </c>
      <c r="H92" t="s">
        <v>1611</v>
      </c>
      <c r="J92">
        <f t="shared" si="1"/>
        <v>0</v>
      </c>
      <c r="L92" t="s">
        <v>725</v>
      </c>
      <c r="M92">
        <v>0</v>
      </c>
    </row>
    <row r="93" spans="5:13">
      <c r="E93" t="s">
        <v>42</v>
      </c>
      <c r="F93">
        <v>0</v>
      </c>
      <c r="H93" t="s">
        <v>725</v>
      </c>
      <c r="J93">
        <f t="shared" si="1"/>
        <v>0</v>
      </c>
      <c r="L93" t="s">
        <v>73</v>
      </c>
      <c r="M93">
        <v>0</v>
      </c>
    </row>
    <row r="94" spans="5:13">
      <c r="E94" t="s">
        <v>42</v>
      </c>
      <c r="F94">
        <v>0</v>
      </c>
      <c r="H94" t="s">
        <v>73</v>
      </c>
      <c r="J94">
        <f t="shared" si="1"/>
        <v>0</v>
      </c>
      <c r="L94" t="s">
        <v>851</v>
      </c>
      <c r="M94">
        <v>0</v>
      </c>
    </row>
    <row r="95" spans="5:13">
      <c r="E95" t="s">
        <v>42</v>
      </c>
      <c r="F95">
        <v>3</v>
      </c>
      <c r="H95" t="s">
        <v>851</v>
      </c>
      <c r="J95">
        <f t="shared" si="1"/>
        <v>0</v>
      </c>
      <c r="L95" t="s">
        <v>1088</v>
      </c>
      <c r="M95">
        <v>0</v>
      </c>
    </row>
    <row r="96" spans="5:13">
      <c r="E96" t="s">
        <v>42</v>
      </c>
      <c r="F96">
        <v>3</v>
      </c>
      <c r="H96" t="s">
        <v>1088</v>
      </c>
      <c r="J96">
        <f t="shared" si="1"/>
        <v>0</v>
      </c>
      <c r="L96" t="s">
        <v>393</v>
      </c>
      <c r="M96">
        <v>0</v>
      </c>
    </row>
    <row r="97" spans="5:13">
      <c r="E97" t="s">
        <v>42</v>
      </c>
      <c r="F97">
        <v>9</v>
      </c>
      <c r="H97" t="s">
        <v>393</v>
      </c>
      <c r="J97">
        <f t="shared" si="1"/>
        <v>0</v>
      </c>
      <c r="L97" t="s">
        <v>74</v>
      </c>
      <c r="M97">
        <v>15</v>
      </c>
    </row>
    <row r="98" spans="5:13">
      <c r="E98" t="s">
        <v>45</v>
      </c>
      <c r="F98">
        <v>12</v>
      </c>
      <c r="H98" t="s">
        <v>74</v>
      </c>
      <c r="J98">
        <f t="shared" si="1"/>
        <v>15</v>
      </c>
      <c r="L98" t="s">
        <v>76</v>
      </c>
      <c r="M98">
        <v>0</v>
      </c>
    </row>
    <row r="99" spans="5:13">
      <c r="E99" t="s">
        <v>45</v>
      </c>
      <c r="F99">
        <v>0</v>
      </c>
      <c r="H99" t="s">
        <v>76</v>
      </c>
      <c r="J99">
        <f t="shared" si="1"/>
        <v>0</v>
      </c>
      <c r="L99" t="s">
        <v>79</v>
      </c>
      <c r="M99">
        <v>0</v>
      </c>
    </row>
    <row r="100" spans="5:13">
      <c r="E100" t="s">
        <v>45</v>
      </c>
      <c r="F100">
        <v>0</v>
      </c>
      <c r="H100" t="s">
        <v>79</v>
      </c>
      <c r="J100">
        <f t="shared" si="1"/>
        <v>0</v>
      </c>
      <c r="L100" t="s">
        <v>534</v>
      </c>
      <c r="M100">
        <v>0</v>
      </c>
    </row>
    <row r="101" spans="5:13">
      <c r="E101" t="s">
        <v>45</v>
      </c>
      <c r="F101">
        <v>3</v>
      </c>
      <c r="H101" t="s">
        <v>534</v>
      </c>
      <c r="J101">
        <f t="shared" si="1"/>
        <v>0</v>
      </c>
      <c r="L101" t="s">
        <v>356</v>
      </c>
      <c r="M101">
        <v>0</v>
      </c>
    </row>
    <row r="102" spans="5:13">
      <c r="E102" t="s">
        <v>552</v>
      </c>
      <c r="F102">
        <v>0</v>
      </c>
      <c r="H102" t="s">
        <v>356</v>
      </c>
      <c r="J102">
        <f t="shared" si="1"/>
        <v>0</v>
      </c>
      <c r="L102" t="s">
        <v>288</v>
      </c>
      <c r="M102">
        <v>0</v>
      </c>
    </row>
    <row r="103" spans="5:13">
      <c r="E103" t="s">
        <v>894</v>
      </c>
      <c r="F103">
        <v>0</v>
      </c>
      <c r="H103" t="s">
        <v>288</v>
      </c>
      <c r="J103">
        <f t="shared" si="1"/>
        <v>0</v>
      </c>
      <c r="L103" t="s">
        <v>554</v>
      </c>
      <c r="M103">
        <v>0</v>
      </c>
    </row>
    <row r="104" spans="5:13">
      <c r="E104" t="s">
        <v>894</v>
      </c>
      <c r="F104">
        <v>0</v>
      </c>
      <c r="H104" t="s">
        <v>554</v>
      </c>
      <c r="J104">
        <f t="shared" si="1"/>
        <v>0</v>
      </c>
      <c r="L104" t="s">
        <v>902</v>
      </c>
      <c r="M104">
        <v>0</v>
      </c>
    </row>
    <row r="105" spans="5:13">
      <c r="E105" t="s">
        <v>205</v>
      </c>
      <c r="F105">
        <v>0</v>
      </c>
      <c r="H105" t="s">
        <v>902</v>
      </c>
      <c r="J105">
        <f t="shared" si="1"/>
        <v>0</v>
      </c>
      <c r="L105" t="s">
        <v>81</v>
      </c>
      <c r="M105">
        <v>15</v>
      </c>
    </row>
    <row r="106" spans="5:13">
      <c r="E106" t="s">
        <v>205</v>
      </c>
      <c r="F106">
        <v>9</v>
      </c>
      <c r="H106" t="s">
        <v>81</v>
      </c>
      <c r="J106">
        <f t="shared" si="1"/>
        <v>15</v>
      </c>
      <c r="L106" t="s">
        <v>452</v>
      </c>
      <c r="M106">
        <v>0</v>
      </c>
    </row>
    <row r="107" spans="5:13">
      <c r="E107" t="s">
        <v>49</v>
      </c>
      <c r="F107">
        <v>6</v>
      </c>
      <c r="H107" t="s">
        <v>452</v>
      </c>
      <c r="J107">
        <f t="shared" si="1"/>
        <v>0</v>
      </c>
      <c r="L107" t="s">
        <v>86</v>
      </c>
      <c r="M107">
        <v>18</v>
      </c>
    </row>
    <row r="108" spans="5:13">
      <c r="E108" t="s">
        <v>379</v>
      </c>
      <c r="F108">
        <v>0</v>
      </c>
      <c r="H108" t="s">
        <v>86</v>
      </c>
      <c r="J108">
        <f t="shared" si="1"/>
        <v>18</v>
      </c>
      <c r="L108" t="s">
        <v>1176</v>
      </c>
      <c r="M108">
        <v>0</v>
      </c>
    </row>
    <row r="109" spans="5:13">
      <c r="E109" t="s">
        <v>458</v>
      </c>
      <c r="F109">
        <v>0</v>
      </c>
      <c r="H109" t="s">
        <v>1176</v>
      </c>
      <c r="J109">
        <f t="shared" si="1"/>
        <v>0</v>
      </c>
      <c r="L109" t="s">
        <v>83</v>
      </c>
      <c r="M109">
        <v>0</v>
      </c>
    </row>
    <row r="110" spans="5:13">
      <c r="E110" t="s">
        <v>458</v>
      </c>
      <c r="F110">
        <v>0</v>
      </c>
      <c r="H110" t="s">
        <v>83</v>
      </c>
      <c r="J110">
        <f t="shared" si="1"/>
        <v>0</v>
      </c>
      <c r="L110" t="s">
        <v>91</v>
      </c>
      <c r="M110">
        <v>0</v>
      </c>
    </row>
    <row r="111" spans="5:13">
      <c r="E111" t="s">
        <v>458</v>
      </c>
      <c r="F111">
        <v>0</v>
      </c>
      <c r="H111" t="s">
        <v>91</v>
      </c>
      <c r="J111">
        <f t="shared" si="1"/>
        <v>0</v>
      </c>
      <c r="L111" t="s">
        <v>303</v>
      </c>
      <c r="M111">
        <v>0</v>
      </c>
    </row>
    <row r="112" spans="5:13">
      <c r="E112" t="s">
        <v>458</v>
      </c>
      <c r="F112">
        <v>0</v>
      </c>
      <c r="H112" t="s">
        <v>303</v>
      </c>
      <c r="J112">
        <f t="shared" si="1"/>
        <v>0</v>
      </c>
      <c r="L112" t="s">
        <v>354</v>
      </c>
      <c r="M112">
        <v>0</v>
      </c>
    </row>
    <row r="113" spans="5:13">
      <c r="E113" t="s">
        <v>1733</v>
      </c>
      <c r="F113">
        <v>0</v>
      </c>
      <c r="H113" t="s">
        <v>354</v>
      </c>
      <c r="J113">
        <f t="shared" si="1"/>
        <v>0</v>
      </c>
      <c r="L113" t="s">
        <v>572</v>
      </c>
      <c r="M113">
        <v>0</v>
      </c>
    </row>
    <row r="114" spans="5:13">
      <c r="E114" t="s">
        <v>831</v>
      </c>
      <c r="F114">
        <v>0</v>
      </c>
      <c r="H114" t="s">
        <v>572</v>
      </c>
      <c r="J114">
        <f t="shared" si="1"/>
        <v>0</v>
      </c>
      <c r="L114" t="s">
        <v>590</v>
      </c>
      <c r="M114">
        <v>0</v>
      </c>
    </row>
    <row r="115" spans="5:13">
      <c r="E115" t="s">
        <v>831</v>
      </c>
      <c r="F115">
        <v>3</v>
      </c>
      <c r="H115" t="s">
        <v>590</v>
      </c>
      <c r="J115">
        <f t="shared" si="1"/>
        <v>0</v>
      </c>
      <c r="L115" t="s">
        <v>1231</v>
      </c>
      <c r="M115">
        <v>0</v>
      </c>
    </row>
    <row r="116" spans="5:13">
      <c r="E116" t="s">
        <v>51</v>
      </c>
      <c r="F116">
        <v>0</v>
      </c>
      <c r="H116" t="s">
        <v>1231</v>
      </c>
      <c r="J116">
        <f t="shared" si="1"/>
        <v>0</v>
      </c>
      <c r="L116" t="s">
        <v>1233</v>
      </c>
      <c r="M116">
        <v>0</v>
      </c>
    </row>
    <row r="117" spans="5:13">
      <c r="E117" t="s">
        <v>51</v>
      </c>
      <c r="F117">
        <v>0</v>
      </c>
      <c r="H117" t="s">
        <v>1233</v>
      </c>
      <c r="J117">
        <f t="shared" si="1"/>
        <v>0</v>
      </c>
      <c r="L117" t="s">
        <v>92</v>
      </c>
      <c r="M117">
        <v>0</v>
      </c>
    </row>
    <row r="118" spans="5:13">
      <c r="E118" t="s">
        <v>218</v>
      </c>
      <c r="F118">
        <v>0</v>
      </c>
      <c r="H118" t="s">
        <v>92</v>
      </c>
      <c r="J118">
        <f t="shared" si="1"/>
        <v>0</v>
      </c>
      <c r="L118" t="s">
        <v>1359</v>
      </c>
      <c r="M118">
        <v>0</v>
      </c>
    </row>
    <row r="119" spans="5:13">
      <c r="E119" t="s">
        <v>1275</v>
      </c>
      <c r="F119">
        <v>0</v>
      </c>
      <c r="H119" t="s">
        <v>1359</v>
      </c>
      <c r="J119">
        <f t="shared" si="1"/>
        <v>0</v>
      </c>
      <c r="L119" t="s">
        <v>863</v>
      </c>
      <c r="M119">
        <v>0</v>
      </c>
    </row>
    <row r="120" spans="5:13">
      <c r="E120" t="s">
        <v>52</v>
      </c>
      <c r="F120">
        <v>0</v>
      </c>
      <c r="H120" t="s">
        <v>863</v>
      </c>
      <c r="J120">
        <f t="shared" si="1"/>
        <v>0</v>
      </c>
      <c r="L120" t="s">
        <v>403</v>
      </c>
      <c r="M120">
        <v>0</v>
      </c>
    </row>
    <row r="121" spans="5:13">
      <c r="E121" t="s">
        <v>52</v>
      </c>
      <c r="F121">
        <v>0</v>
      </c>
      <c r="H121" t="s">
        <v>403</v>
      </c>
      <c r="J121">
        <f t="shared" si="1"/>
        <v>0</v>
      </c>
      <c r="L121" t="s">
        <v>828</v>
      </c>
      <c r="M121">
        <v>0</v>
      </c>
    </row>
    <row r="122" spans="5:13">
      <c r="E122" t="s">
        <v>52</v>
      </c>
      <c r="F122">
        <v>3</v>
      </c>
      <c r="H122" t="s">
        <v>828</v>
      </c>
      <c r="J122">
        <f t="shared" si="1"/>
        <v>0</v>
      </c>
      <c r="L122" t="s">
        <v>1659</v>
      </c>
      <c r="M122">
        <v>0</v>
      </c>
    </row>
    <row r="123" spans="5:13">
      <c r="E123" t="s">
        <v>1812</v>
      </c>
      <c r="F123">
        <v>3</v>
      </c>
      <c r="H123" t="s">
        <v>1659</v>
      </c>
      <c r="J123">
        <f t="shared" si="1"/>
        <v>0</v>
      </c>
      <c r="L123" t="s">
        <v>309</v>
      </c>
      <c r="M123">
        <v>0</v>
      </c>
    </row>
    <row r="124" spans="5:13">
      <c r="E124" t="s">
        <v>323</v>
      </c>
      <c r="F124">
        <v>0</v>
      </c>
      <c r="H124" t="s">
        <v>309</v>
      </c>
      <c r="J124">
        <f t="shared" si="1"/>
        <v>0</v>
      </c>
      <c r="L124" t="s">
        <v>713</v>
      </c>
      <c r="M124">
        <v>0</v>
      </c>
    </row>
    <row r="125" spans="5:13">
      <c r="E125" t="s">
        <v>518</v>
      </c>
      <c r="F125">
        <v>0</v>
      </c>
      <c r="H125" t="s">
        <v>713</v>
      </c>
      <c r="J125">
        <f t="shared" si="1"/>
        <v>0</v>
      </c>
      <c r="L125" t="s">
        <v>94</v>
      </c>
      <c r="M125">
        <v>3</v>
      </c>
    </row>
    <row r="126" spans="5:13">
      <c r="E126" t="s">
        <v>233</v>
      </c>
      <c r="F126">
        <v>0</v>
      </c>
      <c r="H126" t="s">
        <v>94</v>
      </c>
      <c r="J126">
        <f t="shared" si="1"/>
        <v>3</v>
      </c>
      <c r="L126" t="s">
        <v>1257</v>
      </c>
      <c r="M126">
        <v>0</v>
      </c>
    </row>
    <row r="127" spans="5:13">
      <c r="E127" t="s">
        <v>1346</v>
      </c>
      <c r="F127">
        <v>0</v>
      </c>
      <c r="H127" t="s">
        <v>1257</v>
      </c>
      <c r="J127">
        <f t="shared" si="1"/>
        <v>0</v>
      </c>
      <c r="L127" t="s">
        <v>95</v>
      </c>
      <c r="M127">
        <v>18</v>
      </c>
    </row>
    <row r="128" spans="5:13">
      <c r="E128" t="s">
        <v>285</v>
      </c>
      <c r="F128">
        <v>0</v>
      </c>
      <c r="H128" t="s">
        <v>95</v>
      </c>
      <c r="J128">
        <f t="shared" si="1"/>
        <v>18</v>
      </c>
      <c r="L128" t="s">
        <v>97</v>
      </c>
      <c r="M128">
        <v>21</v>
      </c>
    </row>
    <row r="129" spans="5:13">
      <c r="E129" t="s">
        <v>285</v>
      </c>
      <c r="F129">
        <v>0</v>
      </c>
      <c r="H129" t="s">
        <v>97</v>
      </c>
      <c r="J129">
        <f t="shared" si="1"/>
        <v>21</v>
      </c>
      <c r="L129" t="s">
        <v>102</v>
      </c>
      <c r="M129">
        <v>0</v>
      </c>
    </row>
    <row r="130" spans="5:13">
      <c r="E130" t="s">
        <v>285</v>
      </c>
      <c r="F130">
        <v>0</v>
      </c>
      <c r="H130" t="s">
        <v>102</v>
      </c>
      <c r="J130">
        <f t="shared" si="1"/>
        <v>0</v>
      </c>
      <c r="L130" t="s">
        <v>1122</v>
      </c>
      <c r="M130">
        <v>0</v>
      </c>
    </row>
    <row r="131" spans="5:13">
      <c r="E131" t="s">
        <v>285</v>
      </c>
      <c r="F131">
        <v>0</v>
      </c>
      <c r="H131" t="s">
        <v>1122</v>
      </c>
      <c r="J131">
        <f t="shared" si="1"/>
        <v>0</v>
      </c>
      <c r="L131" t="s">
        <v>616</v>
      </c>
      <c r="M131">
        <v>0</v>
      </c>
    </row>
    <row r="132" spans="5:13">
      <c r="E132" t="s">
        <v>285</v>
      </c>
      <c r="F132">
        <v>0</v>
      </c>
      <c r="H132" t="s">
        <v>616</v>
      </c>
      <c r="J132">
        <f t="shared" ref="J132:J195" si="2">SUMIF($E$3:$E$654,H132,$F$3:$F$654)</f>
        <v>0</v>
      </c>
      <c r="L132" t="s">
        <v>841</v>
      </c>
      <c r="M132">
        <v>0</v>
      </c>
    </row>
    <row r="133" spans="5:13">
      <c r="E133" t="s">
        <v>285</v>
      </c>
      <c r="F133">
        <v>0</v>
      </c>
      <c r="H133" t="s">
        <v>841</v>
      </c>
      <c r="J133">
        <f t="shared" si="2"/>
        <v>0</v>
      </c>
      <c r="L133" t="s">
        <v>529</v>
      </c>
      <c r="M133">
        <v>0</v>
      </c>
    </row>
    <row r="134" spans="5:13">
      <c r="E134" t="s">
        <v>285</v>
      </c>
      <c r="F134">
        <v>6</v>
      </c>
      <c r="H134" t="s">
        <v>529</v>
      </c>
      <c r="J134">
        <f t="shared" si="2"/>
        <v>0</v>
      </c>
      <c r="L134" t="s">
        <v>372</v>
      </c>
      <c r="M134">
        <v>0</v>
      </c>
    </row>
    <row r="135" spans="5:13">
      <c r="E135" t="s">
        <v>311</v>
      </c>
      <c r="F135">
        <v>0</v>
      </c>
      <c r="H135" t="s">
        <v>372</v>
      </c>
      <c r="J135">
        <f t="shared" si="2"/>
        <v>0</v>
      </c>
      <c r="L135" t="s">
        <v>435</v>
      </c>
      <c r="M135">
        <v>0</v>
      </c>
    </row>
    <row r="136" spans="5:13">
      <c r="E136" t="s">
        <v>311</v>
      </c>
      <c r="F136">
        <v>0</v>
      </c>
      <c r="H136" t="s">
        <v>435</v>
      </c>
      <c r="J136">
        <f t="shared" si="2"/>
        <v>0</v>
      </c>
      <c r="L136" t="s">
        <v>401</v>
      </c>
      <c r="M136">
        <v>0</v>
      </c>
    </row>
    <row r="137" spans="5:13">
      <c r="E137" t="s">
        <v>311</v>
      </c>
      <c r="F137">
        <v>0</v>
      </c>
      <c r="H137" t="s">
        <v>401</v>
      </c>
      <c r="J137">
        <f t="shared" si="2"/>
        <v>0</v>
      </c>
      <c r="L137" t="s">
        <v>375</v>
      </c>
      <c r="M137">
        <v>0</v>
      </c>
    </row>
    <row r="138" spans="5:13">
      <c r="E138" t="s">
        <v>311</v>
      </c>
      <c r="F138">
        <v>0</v>
      </c>
      <c r="H138" t="s">
        <v>375</v>
      </c>
      <c r="J138">
        <f t="shared" si="2"/>
        <v>0</v>
      </c>
      <c r="L138" t="s">
        <v>105</v>
      </c>
      <c r="M138">
        <v>0</v>
      </c>
    </row>
    <row r="139" spans="5:13">
      <c r="E139" t="s">
        <v>311</v>
      </c>
      <c r="F139">
        <v>3</v>
      </c>
      <c r="H139" t="s">
        <v>105</v>
      </c>
      <c r="J139">
        <f t="shared" si="2"/>
        <v>0</v>
      </c>
      <c r="L139" t="s">
        <v>388</v>
      </c>
      <c r="M139">
        <v>0</v>
      </c>
    </row>
    <row r="140" spans="5:13">
      <c r="E140" t="s">
        <v>311</v>
      </c>
      <c r="F140">
        <v>3</v>
      </c>
      <c r="H140" t="s">
        <v>388</v>
      </c>
      <c r="J140">
        <f t="shared" si="2"/>
        <v>0</v>
      </c>
      <c r="L140" t="s">
        <v>585</v>
      </c>
      <c r="M140">
        <v>0</v>
      </c>
    </row>
    <row r="141" spans="5:13">
      <c r="E141" t="s">
        <v>311</v>
      </c>
      <c r="F141">
        <v>0</v>
      </c>
      <c r="H141" t="s">
        <v>585</v>
      </c>
      <c r="J141">
        <f t="shared" si="2"/>
        <v>0</v>
      </c>
      <c r="L141" t="s">
        <v>107</v>
      </c>
      <c r="M141">
        <v>0</v>
      </c>
    </row>
    <row r="142" spans="5:13">
      <c r="E142" t="s">
        <v>56</v>
      </c>
      <c r="F142">
        <v>0</v>
      </c>
      <c r="H142" t="s">
        <v>107</v>
      </c>
      <c r="J142">
        <f t="shared" si="2"/>
        <v>0</v>
      </c>
      <c r="L142" t="s">
        <v>110</v>
      </c>
      <c r="M142">
        <v>0</v>
      </c>
    </row>
    <row r="143" spans="5:13">
      <c r="E143" t="s">
        <v>56</v>
      </c>
      <c r="F143">
        <v>9</v>
      </c>
      <c r="H143" t="s">
        <v>110</v>
      </c>
      <c r="J143">
        <f t="shared" si="2"/>
        <v>0</v>
      </c>
      <c r="L143" t="s">
        <v>1225</v>
      </c>
      <c r="M143">
        <v>0</v>
      </c>
    </row>
    <row r="144" spans="5:13">
      <c r="E144" t="s">
        <v>598</v>
      </c>
      <c r="F144">
        <v>0</v>
      </c>
      <c r="H144" t="s">
        <v>1225</v>
      </c>
      <c r="J144">
        <f t="shared" si="2"/>
        <v>0</v>
      </c>
      <c r="L144" t="s">
        <v>802</v>
      </c>
      <c r="M144">
        <v>6</v>
      </c>
    </row>
    <row r="145" spans="5:13">
      <c r="E145" t="s">
        <v>598</v>
      </c>
      <c r="F145">
        <v>0</v>
      </c>
      <c r="H145" t="s">
        <v>802</v>
      </c>
      <c r="J145">
        <f t="shared" si="2"/>
        <v>6</v>
      </c>
      <c r="L145" t="s">
        <v>427</v>
      </c>
      <c r="M145">
        <v>0</v>
      </c>
    </row>
    <row r="146" spans="5:13">
      <c r="E146" t="s">
        <v>598</v>
      </c>
      <c r="F146">
        <v>0</v>
      </c>
      <c r="H146" t="s">
        <v>427</v>
      </c>
      <c r="J146">
        <f t="shared" si="2"/>
        <v>0</v>
      </c>
      <c r="L146" t="s">
        <v>1067</v>
      </c>
      <c r="M146">
        <v>0</v>
      </c>
    </row>
    <row r="147" spans="5:13">
      <c r="E147" t="s">
        <v>58</v>
      </c>
      <c r="F147">
        <v>0</v>
      </c>
      <c r="H147" t="s">
        <v>1067</v>
      </c>
      <c r="J147">
        <f t="shared" si="2"/>
        <v>0</v>
      </c>
      <c r="L147" t="s">
        <v>834</v>
      </c>
      <c r="M147">
        <v>0</v>
      </c>
    </row>
    <row r="148" spans="5:13">
      <c r="E148" t="s">
        <v>58</v>
      </c>
      <c r="F148">
        <v>9</v>
      </c>
      <c r="H148" t="s">
        <v>834</v>
      </c>
      <c r="J148">
        <f t="shared" si="2"/>
        <v>0</v>
      </c>
      <c r="L148" t="s">
        <v>906</v>
      </c>
      <c r="M148">
        <v>0</v>
      </c>
    </row>
    <row r="149" spans="5:13">
      <c r="E149" t="s">
        <v>58</v>
      </c>
      <c r="F149">
        <v>0</v>
      </c>
      <c r="H149" t="s">
        <v>906</v>
      </c>
      <c r="J149">
        <f t="shared" si="2"/>
        <v>0</v>
      </c>
      <c r="L149" t="s">
        <v>776</v>
      </c>
      <c r="M149">
        <v>0</v>
      </c>
    </row>
    <row r="150" spans="5:13">
      <c r="E150" t="s">
        <v>58</v>
      </c>
      <c r="F150">
        <v>6</v>
      </c>
      <c r="H150" t="s">
        <v>776</v>
      </c>
      <c r="J150">
        <f t="shared" si="2"/>
        <v>0</v>
      </c>
      <c r="L150" t="s">
        <v>561</v>
      </c>
      <c r="M150">
        <v>0</v>
      </c>
    </row>
    <row r="151" spans="5:13">
      <c r="E151" t="s">
        <v>58</v>
      </c>
      <c r="F151">
        <v>0</v>
      </c>
      <c r="H151" t="s">
        <v>561</v>
      </c>
      <c r="J151">
        <f t="shared" si="2"/>
        <v>0</v>
      </c>
      <c r="L151" t="s">
        <v>1387</v>
      </c>
      <c r="M151">
        <v>0</v>
      </c>
    </row>
    <row r="152" spans="5:13">
      <c r="E152" t="s">
        <v>58</v>
      </c>
      <c r="F152">
        <v>0</v>
      </c>
      <c r="H152" t="s">
        <v>1387</v>
      </c>
      <c r="J152">
        <f t="shared" si="2"/>
        <v>0</v>
      </c>
      <c r="L152" t="s">
        <v>114</v>
      </c>
      <c r="M152">
        <v>18</v>
      </c>
    </row>
    <row r="153" spans="5:13">
      <c r="E153" t="s">
        <v>58</v>
      </c>
      <c r="F153">
        <v>0</v>
      </c>
      <c r="H153" t="s">
        <v>114</v>
      </c>
      <c r="J153">
        <f t="shared" si="2"/>
        <v>18</v>
      </c>
      <c r="L153" t="s">
        <v>563</v>
      </c>
      <c r="M153">
        <v>0</v>
      </c>
    </row>
    <row r="154" spans="5:13">
      <c r="E154" t="s">
        <v>58</v>
      </c>
      <c r="F154">
        <v>0</v>
      </c>
      <c r="H154" t="s">
        <v>563</v>
      </c>
      <c r="J154">
        <f t="shared" si="2"/>
        <v>0</v>
      </c>
      <c r="L154" t="s">
        <v>272</v>
      </c>
      <c r="M154">
        <v>0</v>
      </c>
    </row>
    <row r="155" spans="5:13">
      <c r="E155" t="s">
        <v>58</v>
      </c>
      <c r="F155">
        <v>3</v>
      </c>
      <c r="H155" t="s">
        <v>272</v>
      </c>
      <c r="J155">
        <f t="shared" si="2"/>
        <v>0</v>
      </c>
      <c r="L155" t="s">
        <v>637</v>
      </c>
      <c r="M155">
        <v>0</v>
      </c>
    </row>
    <row r="156" spans="5:13">
      <c r="E156" t="s">
        <v>60</v>
      </c>
      <c r="F156">
        <v>0</v>
      </c>
      <c r="H156" t="s">
        <v>637</v>
      </c>
      <c r="J156">
        <f t="shared" si="2"/>
        <v>0</v>
      </c>
      <c r="L156" t="s">
        <v>421</v>
      </c>
      <c r="M156">
        <v>0</v>
      </c>
    </row>
    <row r="157" spans="5:13">
      <c r="E157" t="s">
        <v>60</v>
      </c>
      <c r="F157">
        <v>0</v>
      </c>
      <c r="H157" t="s">
        <v>421</v>
      </c>
      <c r="J157">
        <f t="shared" si="2"/>
        <v>0</v>
      </c>
      <c r="L157" t="s">
        <v>668</v>
      </c>
      <c r="M157">
        <v>0</v>
      </c>
    </row>
    <row r="158" spans="5:13">
      <c r="E158" t="s">
        <v>60</v>
      </c>
      <c r="F158">
        <v>6</v>
      </c>
      <c r="H158" t="s">
        <v>668</v>
      </c>
      <c r="J158">
        <f t="shared" si="2"/>
        <v>0</v>
      </c>
      <c r="L158" t="s">
        <v>118</v>
      </c>
      <c r="M158">
        <v>0</v>
      </c>
    </row>
    <row r="159" spans="5:13">
      <c r="E159" t="s">
        <v>60</v>
      </c>
      <c r="F159">
        <v>6</v>
      </c>
      <c r="H159" t="s">
        <v>118</v>
      </c>
      <c r="J159">
        <f t="shared" si="2"/>
        <v>0</v>
      </c>
      <c r="L159" t="s">
        <v>263</v>
      </c>
      <c r="M159">
        <v>0</v>
      </c>
    </row>
    <row r="160" spans="5:13">
      <c r="E160" t="s">
        <v>60</v>
      </c>
      <c r="F160">
        <v>0</v>
      </c>
      <c r="H160" t="s">
        <v>263</v>
      </c>
      <c r="J160">
        <f t="shared" si="2"/>
        <v>0</v>
      </c>
      <c r="L160" t="s">
        <v>119</v>
      </c>
      <c r="M160">
        <v>0</v>
      </c>
    </row>
    <row r="161" spans="5:13">
      <c r="E161" t="s">
        <v>60</v>
      </c>
      <c r="F161">
        <v>0</v>
      </c>
      <c r="H161" t="s">
        <v>119</v>
      </c>
      <c r="J161">
        <f t="shared" si="2"/>
        <v>0</v>
      </c>
      <c r="L161" t="s">
        <v>446</v>
      </c>
      <c r="M161">
        <v>0</v>
      </c>
    </row>
    <row r="162" spans="5:13">
      <c r="E162" t="s">
        <v>60</v>
      </c>
      <c r="F162">
        <v>0</v>
      </c>
      <c r="H162" t="s">
        <v>446</v>
      </c>
      <c r="J162">
        <f t="shared" si="2"/>
        <v>0</v>
      </c>
      <c r="L162" t="s">
        <v>120</v>
      </c>
      <c r="M162">
        <v>15</v>
      </c>
    </row>
    <row r="163" spans="5:13">
      <c r="E163" t="s">
        <v>60</v>
      </c>
      <c r="F163">
        <v>0</v>
      </c>
      <c r="H163" t="s">
        <v>120</v>
      </c>
      <c r="J163">
        <f t="shared" si="2"/>
        <v>15</v>
      </c>
      <c r="L163" t="s">
        <v>1657</v>
      </c>
      <c r="M163">
        <v>0</v>
      </c>
    </row>
    <row r="164" spans="5:13">
      <c r="E164" t="s">
        <v>62</v>
      </c>
      <c r="F164">
        <v>0</v>
      </c>
      <c r="H164" t="s">
        <v>1657</v>
      </c>
      <c r="J164">
        <f t="shared" si="2"/>
        <v>0</v>
      </c>
      <c r="L164" t="s">
        <v>124</v>
      </c>
      <c r="M164">
        <v>6</v>
      </c>
    </row>
    <row r="165" spans="5:13">
      <c r="E165" t="s">
        <v>62</v>
      </c>
      <c r="F165">
        <v>0</v>
      </c>
      <c r="H165" t="s">
        <v>124</v>
      </c>
      <c r="J165">
        <f t="shared" si="2"/>
        <v>6</v>
      </c>
      <c r="L165" t="s">
        <v>698</v>
      </c>
      <c r="M165">
        <v>0</v>
      </c>
    </row>
    <row r="166" spans="5:13">
      <c r="E166" t="s">
        <v>62</v>
      </c>
      <c r="F166">
        <v>0</v>
      </c>
      <c r="H166" t="s">
        <v>698</v>
      </c>
      <c r="J166">
        <f t="shared" si="2"/>
        <v>0</v>
      </c>
      <c r="L166" t="s">
        <v>125</v>
      </c>
      <c r="M166">
        <v>0</v>
      </c>
    </row>
    <row r="167" spans="5:13">
      <c r="E167" t="s">
        <v>62</v>
      </c>
      <c r="F167">
        <v>0</v>
      </c>
      <c r="H167" t="s">
        <v>125</v>
      </c>
      <c r="J167">
        <f t="shared" si="2"/>
        <v>0</v>
      </c>
      <c r="L167" t="s">
        <v>1338</v>
      </c>
      <c r="M167">
        <v>0</v>
      </c>
    </row>
    <row r="168" spans="5:13">
      <c r="E168" t="s">
        <v>62</v>
      </c>
      <c r="F168">
        <v>0</v>
      </c>
      <c r="H168" t="s">
        <v>1338</v>
      </c>
      <c r="J168">
        <f t="shared" si="2"/>
        <v>0</v>
      </c>
      <c r="L168" t="s">
        <v>587</v>
      </c>
      <c r="M168">
        <v>0</v>
      </c>
    </row>
    <row r="169" spans="5:13">
      <c r="E169" t="s">
        <v>62</v>
      </c>
      <c r="F169">
        <v>0</v>
      </c>
      <c r="H169" t="s">
        <v>587</v>
      </c>
      <c r="J169">
        <f t="shared" si="2"/>
        <v>0</v>
      </c>
      <c r="L169" t="s">
        <v>665</v>
      </c>
      <c r="M169">
        <v>9</v>
      </c>
    </row>
    <row r="170" spans="5:13">
      <c r="E170" t="s">
        <v>62</v>
      </c>
      <c r="F170">
        <v>0</v>
      </c>
      <c r="H170" t="s">
        <v>665</v>
      </c>
      <c r="J170">
        <f t="shared" si="2"/>
        <v>9</v>
      </c>
      <c r="L170" t="s">
        <v>258</v>
      </c>
      <c r="M170">
        <v>0</v>
      </c>
    </row>
    <row r="171" spans="5:13">
      <c r="E171" t="s">
        <v>62</v>
      </c>
      <c r="F171">
        <v>0</v>
      </c>
      <c r="H171" t="s">
        <v>258</v>
      </c>
      <c r="J171">
        <f t="shared" si="2"/>
        <v>0</v>
      </c>
      <c r="L171" t="s">
        <v>126</v>
      </c>
      <c r="M171">
        <v>0</v>
      </c>
    </row>
    <row r="172" spans="5:13">
      <c r="E172" t="s">
        <v>62</v>
      </c>
      <c r="F172">
        <v>0</v>
      </c>
      <c r="H172" t="s">
        <v>126</v>
      </c>
      <c r="J172">
        <f t="shared" si="2"/>
        <v>0</v>
      </c>
      <c r="L172" t="s">
        <v>127</v>
      </c>
      <c r="M172">
        <v>0</v>
      </c>
    </row>
    <row r="173" spans="5:13">
      <c r="E173" t="s">
        <v>62</v>
      </c>
      <c r="F173">
        <v>0</v>
      </c>
      <c r="H173" t="s">
        <v>127</v>
      </c>
      <c r="J173">
        <f t="shared" si="2"/>
        <v>0</v>
      </c>
      <c r="L173" t="s">
        <v>715</v>
      </c>
      <c r="M173">
        <v>0</v>
      </c>
    </row>
    <row r="174" spans="5:13">
      <c r="E174" t="s">
        <v>62</v>
      </c>
      <c r="F174">
        <v>6</v>
      </c>
      <c r="H174" t="s">
        <v>715</v>
      </c>
      <c r="J174">
        <f t="shared" si="2"/>
        <v>0</v>
      </c>
      <c r="L174" t="s">
        <v>268</v>
      </c>
      <c r="M174">
        <v>0</v>
      </c>
    </row>
    <row r="175" spans="5:13">
      <c r="E175" t="s">
        <v>62</v>
      </c>
      <c r="F175">
        <v>3</v>
      </c>
      <c r="H175" t="s">
        <v>268</v>
      </c>
      <c r="J175">
        <f t="shared" si="2"/>
        <v>0</v>
      </c>
      <c r="L175" t="s">
        <v>128</v>
      </c>
      <c r="M175">
        <v>0</v>
      </c>
    </row>
    <row r="176" spans="5:13">
      <c r="E176" t="s">
        <v>1747</v>
      </c>
      <c r="F176">
        <v>0</v>
      </c>
      <c r="H176" t="s">
        <v>128</v>
      </c>
      <c r="J176">
        <f t="shared" si="2"/>
        <v>0</v>
      </c>
      <c r="L176" t="s">
        <v>131</v>
      </c>
      <c r="M176">
        <v>0</v>
      </c>
    </row>
    <row r="177" spans="5:13">
      <c r="E177" t="s">
        <v>411</v>
      </c>
      <c r="F177">
        <v>3</v>
      </c>
      <c r="H177" t="s">
        <v>131</v>
      </c>
      <c r="J177">
        <f t="shared" si="2"/>
        <v>0</v>
      </c>
      <c r="L177" t="s">
        <v>133</v>
      </c>
      <c r="M177">
        <v>0</v>
      </c>
    </row>
    <row r="178" spans="5:13">
      <c r="E178" t="s">
        <v>1111</v>
      </c>
      <c r="F178">
        <v>0</v>
      </c>
      <c r="H178" t="s">
        <v>133</v>
      </c>
      <c r="J178">
        <f t="shared" si="2"/>
        <v>0</v>
      </c>
      <c r="L178" t="s">
        <v>1146</v>
      </c>
      <c r="M178">
        <v>0</v>
      </c>
    </row>
    <row r="179" spans="5:13">
      <c r="E179" t="s">
        <v>477</v>
      </c>
      <c r="F179">
        <v>0</v>
      </c>
      <c r="H179" t="s">
        <v>1146</v>
      </c>
      <c r="J179">
        <f t="shared" si="2"/>
        <v>0</v>
      </c>
      <c r="L179" t="s">
        <v>613</v>
      </c>
      <c r="M179">
        <v>0</v>
      </c>
    </row>
    <row r="180" spans="5:13">
      <c r="E180" t="s">
        <v>477</v>
      </c>
      <c r="F180">
        <v>0</v>
      </c>
      <c r="H180" t="s">
        <v>613</v>
      </c>
      <c r="J180">
        <f t="shared" si="2"/>
        <v>0</v>
      </c>
      <c r="L180" t="s">
        <v>395</v>
      </c>
      <c r="M180">
        <v>0</v>
      </c>
    </row>
    <row r="181" spans="5:13">
      <c r="E181" t="s">
        <v>477</v>
      </c>
      <c r="F181">
        <v>0</v>
      </c>
      <c r="H181" t="s">
        <v>395</v>
      </c>
      <c r="J181">
        <f t="shared" si="2"/>
        <v>0</v>
      </c>
      <c r="L181" t="s">
        <v>532</v>
      </c>
      <c r="M181">
        <v>0</v>
      </c>
    </row>
    <row r="182" spans="5:13">
      <c r="E182" t="s">
        <v>338</v>
      </c>
      <c r="F182">
        <v>3</v>
      </c>
      <c r="H182" t="s">
        <v>532</v>
      </c>
      <c r="J182">
        <f t="shared" si="2"/>
        <v>0</v>
      </c>
      <c r="L182" t="s">
        <v>135</v>
      </c>
      <c r="M182">
        <v>0</v>
      </c>
    </row>
    <row r="183" spans="5:13">
      <c r="E183" t="s">
        <v>66</v>
      </c>
      <c r="F183">
        <v>0</v>
      </c>
      <c r="H183" t="s">
        <v>135</v>
      </c>
      <c r="J183">
        <f t="shared" si="2"/>
        <v>0</v>
      </c>
      <c r="L183" t="s">
        <v>137</v>
      </c>
      <c r="M183">
        <v>0</v>
      </c>
    </row>
    <row r="184" spans="5:13">
      <c r="E184" t="s">
        <v>66</v>
      </c>
      <c r="F184">
        <v>0</v>
      </c>
      <c r="H184" t="s">
        <v>137</v>
      </c>
      <c r="J184">
        <f t="shared" si="2"/>
        <v>0</v>
      </c>
      <c r="L184" t="s">
        <v>386</v>
      </c>
      <c r="M184">
        <v>0</v>
      </c>
    </row>
    <row r="185" spans="5:13">
      <c r="E185" t="s">
        <v>66</v>
      </c>
      <c r="F185">
        <v>0</v>
      </c>
      <c r="H185" t="s">
        <v>386</v>
      </c>
      <c r="J185">
        <f t="shared" si="2"/>
        <v>0</v>
      </c>
      <c r="L185" t="s">
        <v>467</v>
      </c>
      <c r="M185">
        <v>0</v>
      </c>
    </row>
    <row r="186" spans="5:13">
      <c r="E186" t="s">
        <v>66</v>
      </c>
      <c r="F186">
        <v>0</v>
      </c>
      <c r="H186" t="s">
        <v>467</v>
      </c>
      <c r="J186">
        <f t="shared" si="2"/>
        <v>0</v>
      </c>
      <c r="L186" t="s">
        <v>1031</v>
      </c>
      <c r="M186">
        <v>0</v>
      </c>
    </row>
    <row r="187" spans="5:13">
      <c r="E187" t="s">
        <v>66</v>
      </c>
      <c r="F187">
        <v>0</v>
      </c>
      <c r="H187" t="s">
        <v>1031</v>
      </c>
      <c r="J187">
        <f t="shared" si="2"/>
        <v>0</v>
      </c>
      <c r="L187" t="s">
        <v>1161</v>
      </c>
      <c r="M187">
        <v>0</v>
      </c>
    </row>
    <row r="188" spans="5:13">
      <c r="E188" t="s">
        <v>66</v>
      </c>
      <c r="F188">
        <v>0</v>
      </c>
      <c r="H188" t="s">
        <v>1161</v>
      </c>
      <c r="J188">
        <f t="shared" si="2"/>
        <v>0</v>
      </c>
      <c r="L188" t="s">
        <v>423</v>
      </c>
      <c r="M188">
        <v>0</v>
      </c>
    </row>
    <row r="189" spans="5:13">
      <c r="E189" t="s">
        <v>66</v>
      </c>
      <c r="F189">
        <v>0</v>
      </c>
      <c r="H189" t="s">
        <v>423</v>
      </c>
      <c r="J189">
        <f t="shared" si="2"/>
        <v>0</v>
      </c>
      <c r="L189" t="s">
        <v>332</v>
      </c>
      <c r="M189">
        <v>0</v>
      </c>
    </row>
    <row r="190" spans="5:13">
      <c r="E190" t="s">
        <v>1290</v>
      </c>
      <c r="F190">
        <v>0</v>
      </c>
      <c r="H190" t="s">
        <v>332</v>
      </c>
      <c r="J190">
        <f t="shared" si="2"/>
        <v>0</v>
      </c>
      <c r="L190" t="s">
        <v>139</v>
      </c>
      <c r="M190">
        <v>0</v>
      </c>
    </row>
    <row r="191" spans="5:13">
      <c r="E191" t="s">
        <v>70</v>
      </c>
      <c r="F191">
        <v>0</v>
      </c>
      <c r="H191" t="s">
        <v>139</v>
      </c>
      <c r="J191">
        <f t="shared" si="2"/>
        <v>0</v>
      </c>
      <c r="L191" t="s">
        <v>871</v>
      </c>
      <c r="M191">
        <v>0</v>
      </c>
    </row>
    <row r="192" spans="5:13">
      <c r="E192" t="s">
        <v>70</v>
      </c>
      <c r="F192">
        <v>0</v>
      </c>
      <c r="H192" t="s">
        <v>871</v>
      </c>
      <c r="J192">
        <f t="shared" si="2"/>
        <v>0</v>
      </c>
      <c r="L192" t="s">
        <v>141</v>
      </c>
      <c r="M192">
        <v>9</v>
      </c>
    </row>
    <row r="193" spans="5:13">
      <c r="E193" t="s">
        <v>70</v>
      </c>
      <c r="F193">
        <v>0</v>
      </c>
      <c r="H193" t="s">
        <v>141</v>
      </c>
      <c r="J193">
        <f t="shared" si="2"/>
        <v>9</v>
      </c>
      <c r="L193" t="s">
        <v>282</v>
      </c>
      <c r="M193">
        <v>6</v>
      </c>
    </row>
    <row r="194" spans="5:13">
      <c r="E194" t="s">
        <v>70</v>
      </c>
      <c r="F194">
        <v>0</v>
      </c>
      <c r="H194" t="s">
        <v>282</v>
      </c>
      <c r="J194">
        <f t="shared" si="2"/>
        <v>6</v>
      </c>
      <c r="L194" t="s">
        <v>1804</v>
      </c>
      <c r="M194">
        <v>3</v>
      </c>
    </row>
    <row r="195" spans="5:13">
      <c r="E195" t="s">
        <v>70</v>
      </c>
      <c r="F195">
        <v>0</v>
      </c>
      <c r="H195" t="s">
        <v>1804</v>
      </c>
      <c r="J195">
        <f t="shared" si="2"/>
        <v>3</v>
      </c>
      <c r="L195" t="s">
        <v>869</v>
      </c>
      <c r="M195">
        <v>0</v>
      </c>
    </row>
    <row r="196" spans="5:13">
      <c r="E196" t="s">
        <v>70</v>
      </c>
      <c r="F196">
        <v>0</v>
      </c>
      <c r="H196" t="s">
        <v>869</v>
      </c>
      <c r="J196">
        <f t="shared" ref="J196:J259" si="3">SUMIF($E$3:$E$654,H196,$F$3:$F$654)</f>
        <v>0</v>
      </c>
      <c r="L196" t="s">
        <v>493</v>
      </c>
      <c r="M196">
        <v>0</v>
      </c>
    </row>
    <row r="197" spans="5:13">
      <c r="E197" t="s">
        <v>70</v>
      </c>
      <c r="F197">
        <v>0</v>
      </c>
      <c r="H197" t="s">
        <v>493</v>
      </c>
      <c r="J197">
        <f t="shared" si="3"/>
        <v>0</v>
      </c>
      <c r="L197" t="s">
        <v>891</v>
      </c>
      <c r="M197">
        <v>0</v>
      </c>
    </row>
    <row r="198" spans="5:13">
      <c r="E198" t="s">
        <v>592</v>
      </c>
      <c r="F198">
        <v>3</v>
      </c>
      <c r="H198" t="s">
        <v>891</v>
      </c>
      <c r="J198">
        <f t="shared" si="3"/>
        <v>0</v>
      </c>
      <c r="L198" t="s">
        <v>229</v>
      </c>
      <c r="M198">
        <v>18</v>
      </c>
    </row>
    <row r="199" spans="5:13">
      <c r="E199" t="s">
        <v>592</v>
      </c>
      <c r="F199">
        <v>0</v>
      </c>
      <c r="H199" t="s">
        <v>229</v>
      </c>
      <c r="J199">
        <f t="shared" si="3"/>
        <v>18</v>
      </c>
      <c r="L199" t="s">
        <v>142</v>
      </c>
      <c r="M199">
        <v>12</v>
      </c>
    </row>
    <row r="200" spans="5:13">
      <c r="E200" t="s">
        <v>1400</v>
      </c>
      <c r="F200">
        <v>0</v>
      </c>
      <c r="H200" t="s">
        <v>142</v>
      </c>
      <c r="J200">
        <f t="shared" si="3"/>
        <v>12</v>
      </c>
      <c r="L200" t="s">
        <v>224</v>
      </c>
      <c r="M200">
        <v>0</v>
      </c>
    </row>
    <row r="201" spans="5:13">
      <c r="E201" t="s">
        <v>1400</v>
      </c>
      <c r="F201">
        <v>0</v>
      </c>
      <c r="H201" t="s">
        <v>224</v>
      </c>
      <c r="J201">
        <f t="shared" si="3"/>
        <v>0</v>
      </c>
      <c r="L201" t="s">
        <v>390</v>
      </c>
      <c r="M201">
        <v>0</v>
      </c>
    </row>
    <row r="202" spans="5:13">
      <c r="E202" t="s">
        <v>1400</v>
      </c>
      <c r="F202">
        <v>3</v>
      </c>
      <c r="H202" t="s">
        <v>390</v>
      </c>
      <c r="J202">
        <f t="shared" si="3"/>
        <v>0</v>
      </c>
      <c r="L202" t="s">
        <v>147</v>
      </c>
      <c r="M202">
        <v>0</v>
      </c>
    </row>
    <row r="203" spans="5:13">
      <c r="E203" t="s">
        <v>1611</v>
      </c>
      <c r="F203">
        <v>0</v>
      </c>
      <c r="H203" t="s">
        <v>147</v>
      </c>
      <c r="J203">
        <f t="shared" si="3"/>
        <v>0</v>
      </c>
      <c r="L203" t="s">
        <v>694</v>
      </c>
      <c r="M203">
        <v>0</v>
      </c>
    </row>
    <row r="204" spans="5:13">
      <c r="E204" t="s">
        <v>1611</v>
      </c>
      <c r="F204">
        <v>0</v>
      </c>
      <c r="H204" t="s">
        <v>694</v>
      </c>
      <c r="J204">
        <f t="shared" si="3"/>
        <v>0</v>
      </c>
      <c r="L204" t="s">
        <v>1082</v>
      </c>
      <c r="M204">
        <v>0</v>
      </c>
    </row>
    <row r="205" spans="5:13">
      <c r="E205" t="s">
        <v>725</v>
      </c>
      <c r="F205">
        <v>0</v>
      </c>
      <c r="H205" t="s">
        <v>1082</v>
      </c>
      <c r="J205">
        <f t="shared" si="3"/>
        <v>0</v>
      </c>
      <c r="L205" t="s">
        <v>1548</v>
      </c>
      <c r="M205">
        <v>0</v>
      </c>
    </row>
    <row r="206" spans="5:13">
      <c r="E206" t="s">
        <v>725</v>
      </c>
      <c r="F206">
        <v>0</v>
      </c>
      <c r="H206" t="s">
        <v>1548</v>
      </c>
      <c r="J206">
        <f t="shared" si="3"/>
        <v>0</v>
      </c>
      <c r="L206" t="s">
        <v>1243</v>
      </c>
      <c r="M206">
        <v>0</v>
      </c>
    </row>
    <row r="207" spans="5:13">
      <c r="E207" t="s">
        <v>73</v>
      </c>
      <c r="F207">
        <v>0</v>
      </c>
      <c r="H207" t="s">
        <v>1243</v>
      </c>
      <c r="J207">
        <f t="shared" si="3"/>
        <v>0</v>
      </c>
      <c r="L207" t="s">
        <v>407</v>
      </c>
      <c r="M207">
        <v>12</v>
      </c>
    </row>
    <row r="208" spans="5:13">
      <c r="E208" t="s">
        <v>73</v>
      </c>
      <c r="F208">
        <v>0</v>
      </c>
      <c r="H208" t="s">
        <v>407</v>
      </c>
      <c r="J208">
        <f t="shared" si="3"/>
        <v>12</v>
      </c>
      <c r="L208" t="s">
        <v>1167</v>
      </c>
      <c r="M208">
        <v>0</v>
      </c>
    </row>
    <row r="209" spans="5:13">
      <c r="E209" t="s">
        <v>73</v>
      </c>
      <c r="F209">
        <v>0</v>
      </c>
      <c r="H209" t="s">
        <v>1167</v>
      </c>
      <c r="J209">
        <f t="shared" si="3"/>
        <v>0</v>
      </c>
      <c r="L209" t="s">
        <v>908</v>
      </c>
      <c r="M209">
        <v>0</v>
      </c>
    </row>
    <row r="210" spans="5:13">
      <c r="E210" t="s">
        <v>851</v>
      </c>
      <c r="F210">
        <v>0</v>
      </c>
      <c r="H210" t="s">
        <v>908</v>
      </c>
      <c r="J210">
        <f t="shared" si="3"/>
        <v>0</v>
      </c>
      <c r="L210" t="s">
        <v>735</v>
      </c>
      <c r="M210">
        <v>0</v>
      </c>
    </row>
    <row r="211" spans="5:13">
      <c r="E211" t="s">
        <v>851</v>
      </c>
      <c r="F211">
        <v>0</v>
      </c>
      <c r="H211" t="s">
        <v>735</v>
      </c>
      <c r="J211">
        <f t="shared" si="3"/>
        <v>0</v>
      </c>
      <c r="L211" t="s">
        <v>148</v>
      </c>
      <c r="M211">
        <v>0</v>
      </c>
    </row>
    <row r="212" spans="5:13">
      <c r="E212" t="s">
        <v>1088</v>
      </c>
      <c r="F212">
        <v>0</v>
      </c>
      <c r="H212" t="s">
        <v>148</v>
      </c>
      <c r="J212">
        <f t="shared" si="3"/>
        <v>0</v>
      </c>
      <c r="L212" t="s">
        <v>151</v>
      </c>
      <c r="M212">
        <v>0</v>
      </c>
    </row>
    <row r="213" spans="5:13">
      <c r="E213" t="s">
        <v>393</v>
      </c>
      <c r="F213">
        <v>0</v>
      </c>
      <c r="H213" t="s">
        <v>151</v>
      </c>
      <c r="J213">
        <f t="shared" si="3"/>
        <v>0</v>
      </c>
      <c r="L213" t="s">
        <v>358</v>
      </c>
      <c r="M213">
        <v>0</v>
      </c>
    </row>
    <row r="214" spans="5:13">
      <c r="E214" t="s">
        <v>393</v>
      </c>
      <c r="F214">
        <v>0</v>
      </c>
      <c r="H214" t="s">
        <v>358</v>
      </c>
      <c r="J214">
        <f t="shared" si="3"/>
        <v>0</v>
      </c>
      <c r="L214" t="s">
        <v>1808</v>
      </c>
      <c r="M214">
        <v>3</v>
      </c>
    </row>
    <row r="215" spans="5:13">
      <c r="E215" t="s">
        <v>74</v>
      </c>
      <c r="F215">
        <v>9</v>
      </c>
      <c r="H215" t="s">
        <v>1808</v>
      </c>
      <c r="J215">
        <f t="shared" si="3"/>
        <v>3</v>
      </c>
      <c r="L215" t="s">
        <v>152</v>
      </c>
      <c r="M215">
        <v>12</v>
      </c>
    </row>
    <row r="216" spans="5:13">
      <c r="E216" t="s">
        <v>74</v>
      </c>
      <c r="F216">
        <v>0</v>
      </c>
      <c r="H216" t="s">
        <v>152</v>
      </c>
      <c r="J216">
        <f t="shared" si="3"/>
        <v>12</v>
      </c>
      <c r="L216" t="s">
        <v>565</v>
      </c>
      <c r="M216">
        <v>0</v>
      </c>
    </row>
    <row r="217" spans="5:13">
      <c r="E217" t="s">
        <v>74</v>
      </c>
      <c r="F217">
        <v>3</v>
      </c>
      <c r="H217" t="s">
        <v>565</v>
      </c>
      <c r="J217">
        <f t="shared" si="3"/>
        <v>0</v>
      </c>
      <c r="L217" t="s">
        <v>1184</v>
      </c>
      <c r="M217">
        <v>0</v>
      </c>
    </row>
    <row r="218" spans="5:13">
      <c r="E218" t="s">
        <v>74</v>
      </c>
      <c r="F218">
        <v>3</v>
      </c>
      <c r="H218" t="s">
        <v>1184</v>
      </c>
      <c r="J218">
        <f t="shared" si="3"/>
        <v>0</v>
      </c>
      <c r="L218" t="s">
        <v>1013</v>
      </c>
      <c r="M218">
        <v>0</v>
      </c>
    </row>
    <row r="219" spans="5:13">
      <c r="E219" t="s">
        <v>76</v>
      </c>
      <c r="F219">
        <v>0</v>
      </c>
      <c r="H219" t="s">
        <v>1013</v>
      </c>
      <c r="J219">
        <f t="shared" si="3"/>
        <v>0</v>
      </c>
      <c r="L219" t="s">
        <v>1070</v>
      </c>
      <c r="M219">
        <v>0</v>
      </c>
    </row>
    <row r="220" spans="5:13">
      <c r="E220" t="s">
        <v>79</v>
      </c>
      <c r="F220">
        <v>0</v>
      </c>
      <c r="H220" t="s">
        <v>1070</v>
      </c>
      <c r="J220">
        <f t="shared" si="3"/>
        <v>0</v>
      </c>
      <c r="L220" t="s">
        <v>641</v>
      </c>
      <c r="M220">
        <v>12</v>
      </c>
    </row>
    <row r="221" spans="5:13">
      <c r="E221" t="s">
        <v>79</v>
      </c>
      <c r="F221">
        <v>0</v>
      </c>
      <c r="H221" t="s">
        <v>641</v>
      </c>
      <c r="J221">
        <f t="shared" si="3"/>
        <v>12</v>
      </c>
      <c r="L221" t="s">
        <v>153</v>
      </c>
      <c r="M221">
        <v>6</v>
      </c>
    </row>
    <row r="222" spans="5:13">
      <c r="E222" t="s">
        <v>79</v>
      </c>
      <c r="F222">
        <v>0</v>
      </c>
      <c r="H222" t="s">
        <v>153</v>
      </c>
      <c r="J222">
        <f t="shared" si="3"/>
        <v>6</v>
      </c>
      <c r="L222" t="s">
        <v>672</v>
      </c>
      <c r="M222">
        <v>0</v>
      </c>
    </row>
    <row r="223" spans="5:13">
      <c r="E223" t="s">
        <v>534</v>
      </c>
      <c r="F223">
        <v>0</v>
      </c>
      <c r="H223" t="s">
        <v>672</v>
      </c>
      <c r="J223">
        <f t="shared" si="3"/>
        <v>0</v>
      </c>
      <c r="L223" t="s">
        <v>1221</v>
      </c>
      <c r="M223">
        <v>3</v>
      </c>
    </row>
    <row r="224" spans="5:13">
      <c r="E224" t="s">
        <v>356</v>
      </c>
      <c r="F224">
        <v>0</v>
      </c>
      <c r="H224" t="s">
        <v>1221</v>
      </c>
      <c r="J224">
        <f t="shared" si="3"/>
        <v>3</v>
      </c>
      <c r="L224" t="s">
        <v>157</v>
      </c>
      <c r="M224">
        <v>0</v>
      </c>
    </row>
    <row r="225" spans="5:13">
      <c r="E225" t="s">
        <v>288</v>
      </c>
      <c r="F225">
        <v>0</v>
      </c>
      <c r="H225" t="s">
        <v>157</v>
      </c>
      <c r="J225">
        <f t="shared" si="3"/>
        <v>0</v>
      </c>
      <c r="L225" t="s">
        <v>349</v>
      </c>
      <c r="M225">
        <v>9</v>
      </c>
    </row>
    <row r="226" spans="5:13">
      <c r="E226" t="s">
        <v>288</v>
      </c>
      <c r="F226">
        <v>0</v>
      </c>
      <c r="H226" t="s">
        <v>349</v>
      </c>
      <c r="J226">
        <f t="shared" si="3"/>
        <v>9</v>
      </c>
      <c r="L226" t="s">
        <v>163</v>
      </c>
      <c r="M226">
        <v>6</v>
      </c>
    </row>
    <row r="227" spans="5:13">
      <c r="E227" t="s">
        <v>554</v>
      </c>
      <c r="F227">
        <v>0</v>
      </c>
      <c r="H227" t="s">
        <v>163</v>
      </c>
      <c r="J227">
        <f t="shared" si="3"/>
        <v>6</v>
      </c>
      <c r="L227" t="s">
        <v>1080</v>
      </c>
      <c r="M227">
        <v>0</v>
      </c>
    </row>
    <row r="228" spans="5:13">
      <c r="E228" t="s">
        <v>902</v>
      </c>
      <c r="F228">
        <v>0</v>
      </c>
      <c r="H228" t="s">
        <v>1080</v>
      </c>
      <c r="J228">
        <f t="shared" si="3"/>
        <v>0</v>
      </c>
      <c r="L228" t="s">
        <v>1455</v>
      </c>
      <c r="M228">
        <v>0</v>
      </c>
    </row>
    <row r="229" spans="5:13">
      <c r="E229" t="s">
        <v>81</v>
      </c>
      <c r="F229">
        <v>0</v>
      </c>
      <c r="H229" t="s">
        <v>1455</v>
      </c>
      <c r="J229">
        <f t="shared" si="3"/>
        <v>0</v>
      </c>
      <c r="L229" t="s">
        <v>743</v>
      </c>
      <c r="M229">
        <v>0</v>
      </c>
    </row>
    <row r="230" spans="5:13">
      <c r="E230" t="s">
        <v>81</v>
      </c>
      <c r="F230">
        <v>0</v>
      </c>
      <c r="H230" t="s">
        <v>743</v>
      </c>
      <c r="J230">
        <f t="shared" si="3"/>
        <v>0</v>
      </c>
      <c r="L230" t="s">
        <v>567</v>
      </c>
      <c r="M230">
        <v>0</v>
      </c>
    </row>
    <row r="231" spans="5:13">
      <c r="E231" t="s">
        <v>81</v>
      </c>
      <c r="F231">
        <v>0</v>
      </c>
      <c r="H231" t="s">
        <v>567</v>
      </c>
      <c r="J231">
        <f t="shared" si="3"/>
        <v>0</v>
      </c>
      <c r="L231" t="s">
        <v>580</v>
      </c>
      <c r="M231">
        <v>0</v>
      </c>
    </row>
    <row r="232" spans="5:13">
      <c r="E232" t="s">
        <v>81</v>
      </c>
      <c r="F232">
        <v>0</v>
      </c>
      <c r="H232" t="s">
        <v>580</v>
      </c>
      <c r="J232">
        <f t="shared" si="3"/>
        <v>0</v>
      </c>
      <c r="L232" t="s">
        <v>1015</v>
      </c>
      <c r="M232">
        <v>0</v>
      </c>
    </row>
    <row r="233" spans="5:13">
      <c r="E233" t="s">
        <v>81</v>
      </c>
      <c r="F233">
        <v>0</v>
      </c>
      <c r="H233" t="s">
        <v>1015</v>
      </c>
      <c r="J233">
        <f t="shared" si="3"/>
        <v>0</v>
      </c>
      <c r="L233" t="s">
        <v>462</v>
      </c>
      <c r="M233">
        <v>0</v>
      </c>
    </row>
    <row r="234" spans="5:13">
      <c r="E234" t="s">
        <v>81</v>
      </c>
      <c r="F234">
        <v>0</v>
      </c>
      <c r="H234" t="s">
        <v>462</v>
      </c>
      <c r="J234">
        <f t="shared" si="3"/>
        <v>0</v>
      </c>
      <c r="L234" t="s">
        <v>448</v>
      </c>
      <c r="M234">
        <v>0</v>
      </c>
    </row>
    <row r="235" spans="5:13">
      <c r="E235" t="s">
        <v>81</v>
      </c>
      <c r="F235">
        <v>9</v>
      </c>
      <c r="H235" t="s">
        <v>448</v>
      </c>
      <c r="J235">
        <f t="shared" si="3"/>
        <v>0</v>
      </c>
      <c r="L235" t="s">
        <v>164</v>
      </c>
      <c r="M235">
        <v>0</v>
      </c>
    </row>
    <row r="236" spans="5:13">
      <c r="E236" t="s">
        <v>81</v>
      </c>
      <c r="F236">
        <v>0</v>
      </c>
      <c r="H236" t="s">
        <v>164</v>
      </c>
      <c r="J236">
        <f t="shared" si="3"/>
        <v>0</v>
      </c>
      <c r="L236" t="s">
        <v>547</v>
      </c>
      <c r="M236">
        <v>0</v>
      </c>
    </row>
    <row r="237" spans="5:13">
      <c r="E237" t="s">
        <v>81</v>
      </c>
      <c r="F237">
        <v>6</v>
      </c>
      <c r="H237" t="s">
        <v>547</v>
      </c>
      <c r="J237">
        <f t="shared" si="3"/>
        <v>0</v>
      </c>
      <c r="L237" t="s">
        <v>165</v>
      </c>
      <c r="M237">
        <v>12</v>
      </c>
    </row>
    <row r="238" spans="5:13">
      <c r="E238" t="s">
        <v>81</v>
      </c>
      <c r="F238">
        <v>0</v>
      </c>
      <c r="H238" t="s">
        <v>165</v>
      </c>
      <c r="J238">
        <f t="shared" si="3"/>
        <v>12</v>
      </c>
      <c r="L238" t="s">
        <v>1464</v>
      </c>
      <c r="M238">
        <v>0</v>
      </c>
    </row>
    <row r="239" spans="5:13">
      <c r="E239" t="s">
        <v>81</v>
      </c>
      <c r="F239">
        <v>0</v>
      </c>
      <c r="H239" t="s">
        <v>1464</v>
      </c>
      <c r="J239">
        <f t="shared" si="3"/>
        <v>0</v>
      </c>
      <c r="L239" t="s">
        <v>168</v>
      </c>
      <c r="M239">
        <v>0</v>
      </c>
    </row>
    <row r="240" spans="5:13">
      <c r="E240" t="s">
        <v>452</v>
      </c>
      <c r="F240">
        <v>0</v>
      </c>
      <c r="H240" t="s">
        <v>168</v>
      </c>
      <c r="J240">
        <f t="shared" si="3"/>
        <v>0</v>
      </c>
      <c r="L240" t="s">
        <v>506</v>
      </c>
      <c r="M240">
        <v>0</v>
      </c>
    </row>
    <row r="241" spans="5:13">
      <c r="E241" t="s">
        <v>86</v>
      </c>
      <c r="F241">
        <v>0</v>
      </c>
      <c r="H241" t="s">
        <v>506</v>
      </c>
      <c r="J241">
        <f t="shared" si="3"/>
        <v>0</v>
      </c>
      <c r="L241" t="s">
        <v>595</v>
      </c>
      <c r="M241">
        <v>0</v>
      </c>
    </row>
    <row r="242" spans="5:13">
      <c r="E242" t="s">
        <v>86</v>
      </c>
      <c r="F242">
        <v>3</v>
      </c>
      <c r="H242" t="s">
        <v>595</v>
      </c>
      <c r="J242">
        <f t="shared" si="3"/>
        <v>0</v>
      </c>
      <c r="L242" t="s">
        <v>169</v>
      </c>
      <c r="M242">
        <v>0</v>
      </c>
    </row>
    <row r="243" spans="5:13">
      <c r="E243" t="s">
        <v>86</v>
      </c>
      <c r="F243">
        <v>0</v>
      </c>
      <c r="H243" t="s">
        <v>169</v>
      </c>
      <c r="J243">
        <f t="shared" si="3"/>
        <v>0</v>
      </c>
      <c r="L243" t="s">
        <v>520</v>
      </c>
      <c r="M243">
        <v>6</v>
      </c>
    </row>
    <row r="244" spans="5:13">
      <c r="E244" t="s">
        <v>86</v>
      </c>
      <c r="F244">
        <v>0</v>
      </c>
      <c r="H244" t="s">
        <v>520</v>
      </c>
      <c r="J244">
        <f t="shared" si="3"/>
        <v>6</v>
      </c>
      <c r="L244" t="s">
        <v>312</v>
      </c>
      <c r="M244">
        <v>0</v>
      </c>
    </row>
    <row r="245" spans="5:13">
      <c r="E245" t="s">
        <v>86</v>
      </c>
      <c r="F245">
        <v>0</v>
      </c>
      <c r="H245" t="s">
        <v>312</v>
      </c>
      <c r="J245">
        <f t="shared" si="3"/>
        <v>0</v>
      </c>
      <c r="L245" t="s">
        <v>171</v>
      </c>
      <c r="M245">
        <v>0</v>
      </c>
    </row>
    <row r="246" spans="5:13">
      <c r="E246" t="s">
        <v>86</v>
      </c>
      <c r="F246">
        <v>9</v>
      </c>
      <c r="H246" t="s">
        <v>171</v>
      </c>
      <c r="J246">
        <f t="shared" si="3"/>
        <v>0</v>
      </c>
      <c r="L246" t="s">
        <v>570</v>
      </c>
      <c r="M246">
        <v>0</v>
      </c>
    </row>
    <row r="247" spans="5:13">
      <c r="E247" t="s">
        <v>86</v>
      </c>
      <c r="F247">
        <v>6</v>
      </c>
      <c r="H247" t="s">
        <v>570</v>
      </c>
      <c r="J247">
        <f t="shared" si="3"/>
        <v>0</v>
      </c>
      <c r="L247" t="s">
        <v>292</v>
      </c>
      <c r="M247">
        <v>0</v>
      </c>
    </row>
    <row r="248" spans="5:13">
      <c r="E248" t="s">
        <v>1176</v>
      </c>
      <c r="F248">
        <v>0</v>
      </c>
      <c r="H248" t="s">
        <v>292</v>
      </c>
      <c r="J248">
        <f t="shared" si="3"/>
        <v>0</v>
      </c>
      <c r="L248" t="s">
        <v>174</v>
      </c>
      <c r="M248">
        <v>0</v>
      </c>
    </row>
    <row r="249" spans="5:13">
      <c r="E249" t="s">
        <v>83</v>
      </c>
      <c r="F249">
        <v>0</v>
      </c>
      <c r="H249" t="s">
        <v>174</v>
      </c>
      <c r="J249">
        <f t="shared" si="3"/>
        <v>0</v>
      </c>
      <c r="L249" t="s">
        <v>1450</v>
      </c>
      <c r="M249">
        <v>0</v>
      </c>
    </row>
    <row r="250" spans="5:13">
      <c r="E250" t="s">
        <v>83</v>
      </c>
      <c r="F250">
        <v>0</v>
      </c>
      <c r="H250" t="s">
        <v>1450</v>
      </c>
      <c r="J250">
        <f t="shared" si="3"/>
        <v>0</v>
      </c>
      <c r="L250" t="s">
        <v>1457</v>
      </c>
      <c r="M250">
        <v>0</v>
      </c>
    </row>
    <row r="251" spans="5:13">
      <c r="E251" t="s">
        <v>91</v>
      </c>
      <c r="F251">
        <v>0</v>
      </c>
      <c r="H251" t="s">
        <v>1457</v>
      </c>
      <c r="J251">
        <f t="shared" si="3"/>
        <v>0</v>
      </c>
      <c r="L251" t="s">
        <v>305</v>
      </c>
      <c r="M251">
        <v>0</v>
      </c>
    </row>
    <row r="252" spans="5:13">
      <c r="E252" t="s">
        <v>91</v>
      </c>
      <c r="F252">
        <v>0</v>
      </c>
      <c r="H252" t="s">
        <v>305</v>
      </c>
      <c r="J252">
        <f t="shared" si="3"/>
        <v>0</v>
      </c>
      <c r="L252" t="s">
        <v>680</v>
      </c>
      <c r="M252">
        <v>15</v>
      </c>
    </row>
    <row r="253" spans="5:13">
      <c r="E253" t="s">
        <v>303</v>
      </c>
      <c r="F253">
        <v>0</v>
      </c>
      <c r="H253" t="s">
        <v>680</v>
      </c>
      <c r="J253">
        <f t="shared" si="3"/>
        <v>15</v>
      </c>
      <c r="L253" t="s">
        <v>1668</v>
      </c>
      <c r="M253">
        <v>0</v>
      </c>
    </row>
    <row r="254" spans="5:13">
      <c r="E254" t="s">
        <v>354</v>
      </c>
      <c r="F254">
        <v>0</v>
      </c>
      <c r="H254" t="s">
        <v>1668</v>
      </c>
      <c r="J254">
        <f t="shared" si="3"/>
        <v>0</v>
      </c>
      <c r="L254" t="s">
        <v>622</v>
      </c>
      <c r="M254">
        <v>0</v>
      </c>
    </row>
    <row r="255" spans="5:13">
      <c r="E255" t="s">
        <v>572</v>
      </c>
      <c r="F255">
        <v>0</v>
      </c>
      <c r="H255" t="s">
        <v>622</v>
      </c>
      <c r="J255">
        <f t="shared" si="3"/>
        <v>0</v>
      </c>
      <c r="L255" t="s">
        <v>1149</v>
      </c>
      <c r="M255">
        <v>0</v>
      </c>
    </row>
    <row r="256" spans="5:13">
      <c r="E256" t="s">
        <v>590</v>
      </c>
      <c r="F256">
        <v>0</v>
      </c>
      <c r="H256" t="s">
        <v>1149</v>
      </c>
      <c r="J256">
        <f t="shared" si="3"/>
        <v>0</v>
      </c>
      <c r="L256" t="s">
        <v>399</v>
      </c>
      <c r="M256">
        <v>0</v>
      </c>
    </row>
    <row r="257" spans="5:13">
      <c r="E257" t="s">
        <v>1231</v>
      </c>
      <c r="F257">
        <v>0</v>
      </c>
      <c r="H257" t="s">
        <v>399</v>
      </c>
      <c r="J257">
        <f t="shared" si="3"/>
        <v>0</v>
      </c>
      <c r="L257" t="s">
        <v>512</v>
      </c>
      <c r="M257">
        <v>0</v>
      </c>
    </row>
    <row r="258" spans="5:13">
      <c r="E258" t="s">
        <v>1233</v>
      </c>
      <c r="F258">
        <v>0</v>
      </c>
      <c r="H258" t="s">
        <v>512</v>
      </c>
      <c r="J258">
        <f t="shared" si="3"/>
        <v>0</v>
      </c>
      <c r="L258" t="s">
        <v>657</v>
      </c>
      <c r="M258">
        <v>0</v>
      </c>
    </row>
    <row r="259" spans="5:13">
      <c r="E259" t="s">
        <v>92</v>
      </c>
      <c r="F259">
        <v>0</v>
      </c>
      <c r="H259" t="s">
        <v>657</v>
      </c>
      <c r="J259">
        <f t="shared" si="3"/>
        <v>0</v>
      </c>
      <c r="L259" t="s">
        <v>608</v>
      </c>
      <c r="M259">
        <v>0</v>
      </c>
    </row>
    <row r="260" spans="5:13">
      <c r="E260" t="s">
        <v>92</v>
      </c>
      <c r="F260">
        <v>0</v>
      </c>
      <c r="H260" t="s">
        <v>608</v>
      </c>
      <c r="J260">
        <f t="shared" ref="J260:J297" si="4">SUMIF($E$3:$E$654,H260,$F$3:$F$654)</f>
        <v>0</v>
      </c>
      <c r="L260" t="s">
        <v>1073</v>
      </c>
      <c r="M260">
        <v>0</v>
      </c>
    </row>
    <row r="261" spans="5:13">
      <c r="E261" t="s">
        <v>1359</v>
      </c>
      <c r="F261">
        <v>0</v>
      </c>
      <c r="H261" t="s">
        <v>1073</v>
      </c>
      <c r="J261">
        <f t="shared" si="4"/>
        <v>0</v>
      </c>
      <c r="L261" t="s">
        <v>294</v>
      </c>
      <c r="M261">
        <v>0</v>
      </c>
    </row>
    <row r="262" spans="5:13">
      <c r="E262" t="s">
        <v>863</v>
      </c>
      <c r="F262">
        <v>0</v>
      </c>
      <c r="H262" t="s">
        <v>294</v>
      </c>
      <c r="J262">
        <f t="shared" si="4"/>
        <v>0</v>
      </c>
      <c r="L262" t="s">
        <v>227</v>
      </c>
      <c r="M262">
        <v>0</v>
      </c>
    </row>
    <row r="263" spans="5:13">
      <c r="E263" t="s">
        <v>403</v>
      </c>
      <c r="F263">
        <v>0</v>
      </c>
      <c r="H263" t="s">
        <v>227</v>
      </c>
      <c r="J263">
        <f t="shared" si="4"/>
        <v>0</v>
      </c>
      <c r="L263" t="s">
        <v>178</v>
      </c>
      <c r="M263">
        <v>0</v>
      </c>
    </row>
    <row r="264" spans="5:13">
      <c r="E264" t="s">
        <v>403</v>
      </c>
      <c r="F264">
        <v>0</v>
      </c>
      <c r="H264" t="s">
        <v>178</v>
      </c>
      <c r="J264">
        <f t="shared" si="4"/>
        <v>0</v>
      </c>
      <c r="L264" t="s">
        <v>764</v>
      </c>
      <c r="M264">
        <v>0</v>
      </c>
    </row>
    <row r="265" spans="5:13">
      <c r="E265" t="s">
        <v>828</v>
      </c>
      <c r="F265">
        <v>0</v>
      </c>
      <c r="H265" t="s">
        <v>764</v>
      </c>
      <c r="J265">
        <f t="shared" si="4"/>
        <v>0</v>
      </c>
      <c r="L265" t="s">
        <v>490</v>
      </c>
      <c r="M265">
        <v>0</v>
      </c>
    </row>
    <row r="266" spans="5:13">
      <c r="E266" t="s">
        <v>1659</v>
      </c>
      <c r="F266">
        <v>0</v>
      </c>
      <c r="H266" t="s">
        <v>490</v>
      </c>
      <c r="J266">
        <f t="shared" si="4"/>
        <v>0</v>
      </c>
      <c r="L266" t="s">
        <v>328</v>
      </c>
      <c r="M266">
        <v>0</v>
      </c>
    </row>
    <row r="267" spans="5:13">
      <c r="E267" t="s">
        <v>309</v>
      </c>
      <c r="F267">
        <v>0</v>
      </c>
      <c r="H267" t="s">
        <v>328</v>
      </c>
      <c r="J267">
        <f t="shared" si="4"/>
        <v>0</v>
      </c>
      <c r="L267" t="s">
        <v>182</v>
      </c>
      <c r="M267">
        <v>18</v>
      </c>
    </row>
    <row r="268" spans="5:13">
      <c r="E268" t="s">
        <v>309</v>
      </c>
      <c r="F268">
        <v>0</v>
      </c>
      <c r="H268" t="s">
        <v>182</v>
      </c>
      <c r="J268">
        <f t="shared" si="4"/>
        <v>18</v>
      </c>
      <c r="L268" t="s">
        <v>184</v>
      </c>
      <c r="M268">
        <v>0</v>
      </c>
    </row>
    <row r="269" spans="5:13">
      <c r="E269" t="s">
        <v>713</v>
      </c>
      <c r="F269">
        <v>0</v>
      </c>
      <c r="H269" t="s">
        <v>184</v>
      </c>
      <c r="J269">
        <f t="shared" si="4"/>
        <v>0</v>
      </c>
      <c r="L269" t="s">
        <v>1178</v>
      </c>
      <c r="M269">
        <v>0</v>
      </c>
    </row>
    <row r="270" spans="5:13">
      <c r="E270" t="s">
        <v>94</v>
      </c>
      <c r="F270">
        <v>0</v>
      </c>
      <c r="H270" t="s">
        <v>1178</v>
      </c>
      <c r="J270">
        <f t="shared" si="4"/>
        <v>0</v>
      </c>
      <c r="L270" t="s">
        <v>234</v>
      </c>
      <c r="M270">
        <v>0</v>
      </c>
    </row>
    <row r="271" spans="5:13">
      <c r="E271" t="s">
        <v>94</v>
      </c>
      <c r="F271">
        <v>0</v>
      </c>
      <c r="H271" t="s">
        <v>234</v>
      </c>
      <c r="J271">
        <f t="shared" si="4"/>
        <v>0</v>
      </c>
      <c r="L271" t="s">
        <v>187</v>
      </c>
      <c r="M271">
        <v>0</v>
      </c>
    </row>
    <row r="272" spans="5:13">
      <c r="E272" t="s">
        <v>94</v>
      </c>
      <c r="F272">
        <v>3</v>
      </c>
      <c r="H272" t="s">
        <v>187</v>
      </c>
      <c r="J272">
        <f t="shared" si="4"/>
        <v>0</v>
      </c>
      <c r="L272" t="s">
        <v>188</v>
      </c>
      <c r="M272">
        <v>0</v>
      </c>
    </row>
    <row r="273" spans="5:13">
      <c r="E273" t="s">
        <v>1257</v>
      </c>
      <c r="F273">
        <v>0</v>
      </c>
      <c r="H273" t="s">
        <v>188</v>
      </c>
      <c r="J273">
        <f t="shared" si="4"/>
        <v>0</v>
      </c>
      <c r="L273" t="s">
        <v>189</v>
      </c>
      <c r="M273">
        <v>6</v>
      </c>
    </row>
    <row r="274" spans="5:13">
      <c r="E274" t="s">
        <v>1257</v>
      </c>
      <c r="F274">
        <v>0</v>
      </c>
      <c r="H274" t="s">
        <v>189</v>
      </c>
      <c r="J274">
        <f t="shared" si="4"/>
        <v>6</v>
      </c>
      <c r="L274" t="s">
        <v>1649</v>
      </c>
      <c r="M274">
        <v>6</v>
      </c>
    </row>
    <row r="275" spans="5:13">
      <c r="E275" t="s">
        <v>1257</v>
      </c>
      <c r="F275">
        <v>0</v>
      </c>
      <c r="H275" t="s">
        <v>1649</v>
      </c>
      <c r="J275">
        <f t="shared" si="4"/>
        <v>6</v>
      </c>
      <c r="L275" t="s">
        <v>190</v>
      </c>
      <c r="M275">
        <v>0</v>
      </c>
    </row>
    <row r="276" spans="5:13">
      <c r="E276" t="s">
        <v>95</v>
      </c>
      <c r="F276">
        <v>0</v>
      </c>
      <c r="H276" t="s">
        <v>190</v>
      </c>
      <c r="J276">
        <f t="shared" si="4"/>
        <v>0</v>
      </c>
      <c r="L276" t="s">
        <v>191</v>
      </c>
      <c r="M276">
        <v>45</v>
      </c>
    </row>
    <row r="277" spans="5:13">
      <c r="E277" t="s">
        <v>95</v>
      </c>
      <c r="F277">
        <v>6</v>
      </c>
      <c r="H277" t="s">
        <v>191</v>
      </c>
      <c r="J277">
        <f t="shared" si="4"/>
        <v>45</v>
      </c>
      <c r="L277" t="s">
        <v>439</v>
      </c>
      <c r="M277">
        <v>0</v>
      </c>
    </row>
    <row r="278" spans="5:13">
      <c r="E278" t="s">
        <v>95</v>
      </c>
      <c r="F278">
        <v>6</v>
      </c>
      <c r="H278" t="s">
        <v>439</v>
      </c>
      <c r="J278">
        <f t="shared" si="4"/>
        <v>0</v>
      </c>
      <c r="L278" t="s">
        <v>360</v>
      </c>
      <c r="M278">
        <v>0</v>
      </c>
    </row>
    <row r="279" spans="5:13">
      <c r="E279" t="s">
        <v>95</v>
      </c>
      <c r="F279">
        <v>6</v>
      </c>
      <c r="H279" t="s">
        <v>360</v>
      </c>
      <c r="J279">
        <f t="shared" si="4"/>
        <v>0</v>
      </c>
      <c r="L279" t="s">
        <v>409</v>
      </c>
      <c r="M279">
        <v>0</v>
      </c>
    </row>
    <row r="280" spans="5:13">
      <c r="E280" t="s">
        <v>97</v>
      </c>
      <c r="F280">
        <v>9</v>
      </c>
      <c r="H280" t="s">
        <v>409</v>
      </c>
      <c r="J280">
        <f t="shared" si="4"/>
        <v>0</v>
      </c>
      <c r="L280" t="s">
        <v>196</v>
      </c>
      <c r="M280">
        <v>0</v>
      </c>
    </row>
    <row r="281" spans="5:13">
      <c r="E281" t="s">
        <v>97</v>
      </c>
      <c r="F281">
        <v>0</v>
      </c>
      <c r="H281" t="s">
        <v>196</v>
      </c>
      <c r="J281">
        <f t="shared" si="4"/>
        <v>0</v>
      </c>
      <c r="L281" t="s">
        <v>337</v>
      </c>
      <c r="M281">
        <v>0</v>
      </c>
    </row>
    <row r="282" spans="5:13">
      <c r="E282" t="s">
        <v>97</v>
      </c>
      <c r="F282">
        <v>0</v>
      </c>
      <c r="H282" t="s">
        <v>337</v>
      </c>
      <c r="J282">
        <f t="shared" si="4"/>
        <v>0</v>
      </c>
      <c r="L282" t="s">
        <v>198</v>
      </c>
      <c r="M282">
        <v>12</v>
      </c>
    </row>
    <row r="283" spans="5:13">
      <c r="E283" t="s">
        <v>97</v>
      </c>
      <c r="F283">
        <v>0</v>
      </c>
      <c r="H283" t="s">
        <v>198</v>
      </c>
      <c r="J283">
        <f t="shared" si="4"/>
        <v>12</v>
      </c>
      <c r="L283" t="s">
        <v>199</v>
      </c>
      <c r="M283">
        <v>21</v>
      </c>
    </row>
    <row r="284" spans="5:13">
      <c r="E284" t="s">
        <v>97</v>
      </c>
      <c r="F284">
        <v>0</v>
      </c>
      <c r="H284" t="s">
        <v>199</v>
      </c>
      <c r="J284">
        <f t="shared" si="4"/>
        <v>21</v>
      </c>
      <c r="L284" t="s">
        <v>1405</v>
      </c>
      <c r="M284">
        <v>0</v>
      </c>
    </row>
    <row r="285" spans="5:13">
      <c r="E285" t="s">
        <v>97</v>
      </c>
      <c r="F285">
        <v>3</v>
      </c>
      <c r="H285" t="s">
        <v>1405</v>
      </c>
      <c r="J285">
        <f t="shared" si="4"/>
        <v>0</v>
      </c>
      <c r="L285" t="s">
        <v>727</v>
      </c>
      <c r="M285">
        <v>0</v>
      </c>
    </row>
    <row r="286" spans="5:13">
      <c r="E286" t="s">
        <v>97</v>
      </c>
      <c r="F286">
        <v>0</v>
      </c>
      <c r="H286" t="s">
        <v>727</v>
      </c>
      <c r="J286">
        <f t="shared" si="4"/>
        <v>0</v>
      </c>
      <c r="L286" t="s">
        <v>200</v>
      </c>
      <c r="M286">
        <v>0</v>
      </c>
    </row>
    <row r="287" spans="5:13">
      <c r="E287" t="s">
        <v>97</v>
      </c>
      <c r="F287">
        <v>0</v>
      </c>
      <c r="H287" t="s">
        <v>200</v>
      </c>
      <c r="J287">
        <f t="shared" si="4"/>
        <v>0</v>
      </c>
      <c r="L287" t="s">
        <v>556</v>
      </c>
      <c r="M287">
        <v>12</v>
      </c>
    </row>
    <row r="288" spans="5:13">
      <c r="E288" t="s">
        <v>97</v>
      </c>
      <c r="F288">
        <v>3</v>
      </c>
      <c r="H288" t="s">
        <v>556</v>
      </c>
      <c r="J288">
        <f t="shared" si="4"/>
        <v>12</v>
      </c>
      <c r="L288" t="s">
        <v>516</v>
      </c>
      <c r="M288">
        <v>0</v>
      </c>
    </row>
    <row r="289" spans="5:13">
      <c r="E289" t="s">
        <v>97</v>
      </c>
      <c r="F289">
        <v>6</v>
      </c>
      <c r="H289" t="s">
        <v>516</v>
      </c>
      <c r="J289">
        <f t="shared" si="4"/>
        <v>0</v>
      </c>
      <c r="L289" t="s">
        <v>217</v>
      </c>
      <c r="M289">
        <v>12</v>
      </c>
    </row>
    <row r="290" spans="5:13">
      <c r="E290" t="s">
        <v>97</v>
      </c>
      <c r="F290">
        <v>0</v>
      </c>
      <c r="H290" t="s">
        <v>217</v>
      </c>
      <c r="J290">
        <f t="shared" si="4"/>
        <v>12</v>
      </c>
      <c r="L290" t="s">
        <v>383</v>
      </c>
      <c r="M290">
        <v>0</v>
      </c>
    </row>
    <row r="291" spans="5:13">
      <c r="E291" t="s">
        <v>102</v>
      </c>
      <c r="F291">
        <v>0</v>
      </c>
      <c r="H291" t="s">
        <v>383</v>
      </c>
      <c r="J291">
        <f t="shared" si="4"/>
        <v>0</v>
      </c>
      <c r="L291" t="s">
        <v>643</v>
      </c>
      <c r="M291">
        <v>0</v>
      </c>
    </row>
    <row r="292" spans="5:13">
      <c r="E292" t="s">
        <v>1122</v>
      </c>
      <c r="F292">
        <v>0</v>
      </c>
      <c r="H292" t="s">
        <v>643</v>
      </c>
      <c r="J292">
        <f t="shared" si="4"/>
        <v>0</v>
      </c>
      <c r="L292" t="s">
        <v>202</v>
      </c>
      <c r="M292">
        <v>30</v>
      </c>
    </row>
    <row r="293" spans="5:13">
      <c r="E293" t="s">
        <v>1122</v>
      </c>
      <c r="F293">
        <v>0</v>
      </c>
      <c r="H293" t="s">
        <v>202</v>
      </c>
      <c r="J293">
        <f t="shared" si="4"/>
        <v>30</v>
      </c>
      <c r="L293" t="s">
        <v>932</v>
      </c>
      <c r="M293">
        <v>0</v>
      </c>
    </row>
    <row r="294" spans="5:13">
      <c r="E294" t="s">
        <v>616</v>
      </c>
      <c r="F294">
        <v>0</v>
      </c>
      <c r="H294" t="s">
        <v>932</v>
      </c>
      <c r="J294">
        <f t="shared" si="4"/>
        <v>0</v>
      </c>
      <c r="L294" t="s">
        <v>1340</v>
      </c>
      <c r="M294">
        <v>6</v>
      </c>
    </row>
    <row r="295" spans="5:13">
      <c r="E295" t="s">
        <v>841</v>
      </c>
      <c r="F295">
        <v>0</v>
      </c>
      <c r="H295" t="s">
        <v>1340</v>
      </c>
      <c r="J295">
        <f t="shared" si="4"/>
        <v>6</v>
      </c>
      <c r="L295" t="s">
        <v>1267</v>
      </c>
      <c r="M295">
        <v>0</v>
      </c>
    </row>
    <row r="296" spans="5:13">
      <c r="E296" t="s">
        <v>529</v>
      </c>
      <c r="F296">
        <v>0</v>
      </c>
      <c r="H296" t="s">
        <v>1267</v>
      </c>
      <c r="J296">
        <f t="shared" si="4"/>
        <v>0</v>
      </c>
      <c r="L296" t="s">
        <v>278</v>
      </c>
      <c r="M296">
        <v>0</v>
      </c>
    </row>
    <row r="297" spans="5:13">
      <c r="E297" t="s">
        <v>372</v>
      </c>
      <c r="F297">
        <v>0</v>
      </c>
      <c r="H297" t="s">
        <v>278</v>
      </c>
      <c r="J297">
        <f t="shared" si="4"/>
        <v>0</v>
      </c>
    </row>
    <row r="298" spans="5:13">
      <c r="E298" t="s">
        <v>372</v>
      </c>
      <c r="F298">
        <v>0</v>
      </c>
    </row>
    <row r="299" spans="5:13">
      <c r="E299" t="s">
        <v>435</v>
      </c>
      <c r="F299">
        <v>0</v>
      </c>
    </row>
    <row r="300" spans="5:13">
      <c r="E300" t="s">
        <v>401</v>
      </c>
      <c r="F300">
        <v>0</v>
      </c>
    </row>
    <row r="301" spans="5:13">
      <c r="E301" t="s">
        <v>375</v>
      </c>
      <c r="F301">
        <v>0</v>
      </c>
    </row>
    <row r="302" spans="5:13">
      <c r="E302" t="s">
        <v>105</v>
      </c>
      <c r="F302">
        <v>0</v>
      </c>
    </row>
    <row r="303" spans="5:13">
      <c r="E303" t="s">
        <v>105</v>
      </c>
      <c r="F303">
        <v>0</v>
      </c>
    </row>
    <row r="304" spans="5:13">
      <c r="E304" t="s">
        <v>388</v>
      </c>
      <c r="F304">
        <v>0</v>
      </c>
    </row>
    <row r="305" spans="5:6">
      <c r="E305" t="s">
        <v>585</v>
      </c>
      <c r="F305">
        <v>0</v>
      </c>
    </row>
    <row r="306" spans="5:6">
      <c r="E306" t="s">
        <v>107</v>
      </c>
      <c r="F306">
        <v>0</v>
      </c>
    </row>
    <row r="307" spans="5:6">
      <c r="E307" t="s">
        <v>107</v>
      </c>
      <c r="F307">
        <v>0</v>
      </c>
    </row>
    <row r="308" spans="5:6">
      <c r="E308" t="s">
        <v>107</v>
      </c>
      <c r="F308">
        <v>0</v>
      </c>
    </row>
    <row r="309" spans="5:6">
      <c r="E309" t="s">
        <v>107</v>
      </c>
      <c r="F309">
        <v>0</v>
      </c>
    </row>
    <row r="310" spans="5:6">
      <c r="E310" t="s">
        <v>110</v>
      </c>
      <c r="F310">
        <v>0</v>
      </c>
    </row>
    <row r="311" spans="5:6">
      <c r="E311" t="s">
        <v>1225</v>
      </c>
      <c r="F311">
        <v>0</v>
      </c>
    </row>
    <row r="312" spans="5:6">
      <c r="E312" t="s">
        <v>802</v>
      </c>
      <c r="F312">
        <v>6</v>
      </c>
    </row>
    <row r="313" spans="5:6">
      <c r="E313" t="s">
        <v>802</v>
      </c>
      <c r="F313">
        <v>0</v>
      </c>
    </row>
    <row r="314" spans="5:6">
      <c r="E314" t="s">
        <v>427</v>
      </c>
      <c r="F314">
        <v>0</v>
      </c>
    </row>
    <row r="315" spans="5:6">
      <c r="E315" t="s">
        <v>427</v>
      </c>
      <c r="F315">
        <v>0</v>
      </c>
    </row>
    <row r="316" spans="5:6">
      <c r="E316" t="s">
        <v>427</v>
      </c>
      <c r="F316">
        <v>0</v>
      </c>
    </row>
    <row r="317" spans="5:6">
      <c r="E317" t="s">
        <v>427</v>
      </c>
      <c r="F317">
        <v>0</v>
      </c>
    </row>
    <row r="318" spans="5:6">
      <c r="E318" t="s">
        <v>1067</v>
      </c>
      <c r="F318">
        <v>0</v>
      </c>
    </row>
    <row r="319" spans="5:6">
      <c r="E319" t="s">
        <v>834</v>
      </c>
      <c r="F319">
        <v>0</v>
      </c>
    </row>
    <row r="320" spans="5:6">
      <c r="E320" t="s">
        <v>906</v>
      </c>
      <c r="F320">
        <v>0</v>
      </c>
    </row>
    <row r="321" spans="5:6">
      <c r="E321" t="s">
        <v>776</v>
      </c>
      <c r="F321">
        <v>0</v>
      </c>
    </row>
    <row r="322" spans="5:6">
      <c r="E322" t="s">
        <v>561</v>
      </c>
      <c r="F322">
        <v>0</v>
      </c>
    </row>
    <row r="323" spans="5:6">
      <c r="E323" t="s">
        <v>1387</v>
      </c>
      <c r="F323">
        <v>0</v>
      </c>
    </row>
    <row r="324" spans="5:6">
      <c r="E324" t="s">
        <v>114</v>
      </c>
      <c r="F324">
        <v>0</v>
      </c>
    </row>
    <row r="325" spans="5:6">
      <c r="E325" t="s">
        <v>114</v>
      </c>
      <c r="F325">
        <v>0</v>
      </c>
    </row>
    <row r="326" spans="5:6">
      <c r="E326" t="s">
        <v>114</v>
      </c>
      <c r="F326">
        <v>0</v>
      </c>
    </row>
    <row r="327" spans="5:6">
      <c r="E327" t="s">
        <v>114</v>
      </c>
      <c r="F327">
        <v>0</v>
      </c>
    </row>
    <row r="328" spans="5:6">
      <c r="E328" t="s">
        <v>114</v>
      </c>
      <c r="F328">
        <v>9</v>
      </c>
    </row>
    <row r="329" spans="5:6">
      <c r="E329" t="s">
        <v>114</v>
      </c>
      <c r="F329">
        <v>0</v>
      </c>
    </row>
    <row r="330" spans="5:6">
      <c r="E330" t="s">
        <v>114</v>
      </c>
      <c r="F330">
        <v>9</v>
      </c>
    </row>
    <row r="331" spans="5:6">
      <c r="E331" t="s">
        <v>114</v>
      </c>
      <c r="F331">
        <v>0</v>
      </c>
    </row>
    <row r="332" spans="5:6">
      <c r="E332" t="s">
        <v>114</v>
      </c>
      <c r="F332">
        <v>0</v>
      </c>
    </row>
    <row r="333" spans="5:6">
      <c r="E333" t="s">
        <v>114</v>
      </c>
      <c r="F333">
        <v>0</v>
      </c>
    </row>
    <row r="334" spans="5:6">
      <c r="E334" t="s">
        <v>114</v>
      </c>
      <c r="F334">
        <v>0</v>
      </c>
    </row>
    <row r="335" spans="5:6">
      <c r="E335" t="s">
        <v>563</v>
      </c>
      <c r="F335">
        <v>0</v>
      </c>
    </row>
    <row r="336" spans="5:6">
      <c r="E336" t="s">
        <v>272</v>
      </c>
      <c r="F336">
        <v>0</v>
      </c>
    </row>
    <row r="337" spans="5:6">
      <c r="E337" t="s">
        <v>272</v>
      </c>
      <c r="F337">
        <v>0</v>
      </c>
    </row>
    <row r="338" spans="5:6">
      <c r="E338" t="s">
        <v>637</v>
      </c>
      <c r="F338">
        <v>0</v>
      </c>
    </row>
    <row r="339" spans="5:6">
      <c r="E339" t="s">
        <v>637</v>
      </c>
      <c r="F339">
        <v>0</v>
      </c>
    </row>
    <row r="340" spans="5:6">
      <c r="E340" t="s">
        <v>421</v>
      </c>
      <c r="F340">
        <v>0</v>
      </c>
    </row>
    <row r="341" spans="5:6">
      <c r="E341" t="s">
        <v>421</v>
      </c>
      <c r="F341">
        <v>0</v>
      </c>
    </row>
    <row r="342" spans="5:6">
      <c r="E342" t="s">
        <v>668</v>
      </c>
      <c r="F342">
        <v>0</v>
      </c>
    </row>
    <row r="343" spans="5:6">
      <c r="E343" t="s">
        <v>118</v>
      </c>
      <c r="F343">
        <v>0</v>
      </c>
    </row>
    <row r="344" spans="5:6">
      <c r="E344" t="s">
        <v>263</v>
      </c>
      <c r="F344">
        <v>0</v>
      </c>
    </row>
    <row r="345" spans="5:6">
      <c r="E345" t="s">
        <v>263</v>
      </c>
      <c r="F345">
        <v>0</v>
      </c>
    </row>
    <row r="346" spans="5:6">
      <c r="E346" t="s">
        <v>263</v>
      </c>
      <c r="F346">
        <v>0</v>
      </c>
    </row>
    <row r="347" spans="5:6">
      <c r="E347" t="s">
        <v>263</v>
      </c>
      <c r="F347">
        <v>0</v>
      </c>
    </row>
    <row r="348" spans="5:6">
      <c r="E348" t="s">
        <v>119</v>
      </c>
      <c r="F348">
        <v>0</v>
      </c>
    </row>
    <row r="349" spans="5:6">
      <c r="E349" t="s">
        <v>446</v>
      </c>
      <c r="F349">
        <v>0</v>
      </c>
    </row>
    <row r="350" spans="5:6">
      <c r="E350" t="s">
        <v>446</v>
      </c>
      <c r="F350">
        <v>0</v>
      </c>
    </row>
    <row r="351" spans="5:6">
      <c r="E351" t="s">
        <v>446</v>
      </c>
      <c r="F351">
        <v>0</v>
      </c>
    </row>
    <row r="352" spans="5:6">
      <c r="E352" t="s">
        <v>120</v>
      </c>
      <c r="F352">
        <v>0</v>
      </c>
    </row>
    <row r="353" spans="5:6">
      <c r="E353" t="s">
        <v>120</v>
      </c>
      <c r="F353">
        <v>0</v>
      </c>
    </row>
    <row r="354" spans="5:6">
      <c r="E354" t="s">
        <v>120</v>
      </c>
      <c r="F354">
        <v>6</v>
      </c>
    </row>
    <row r="355" spans="5:6">
      <c r="E355" t="s">
        <v>120</v>
      </c>
      <c r="F355">
        <v>0</v>
      </c>
    </row>
    <row r="356" spans="5:6">
      <c r="E356" t="s">
        <v>120</v>
      </c>
      <c r="F356">
        <v>0</v>
      </c>
    </row>
    <row r="357" spans="5:6">
      <c r="E357" t="s">
        <v>120</v>
      </c>
      <c r="F357">
        <v>0</v>
      </c>
    </row>
    <row r="358" spans="5:6">
      <c r="E358" t="s">
        <v>120</v>
      </c>
      <c r="F358">
        <v>9</v>
      </c>
    </row>
    <row r="359" spans="5:6">
      <c r="E359" t="s">
        <v>120</v>
      </c>
      <c r="F359">
        <v>0</v>
      </c>
    </row>
    <row r="360" spans="5:6">
      <c r="E360" t="s">
        <v>120</v>
      </c>
      <c r="F360">
        <v>0</v>
      </c>
    </row>
    <row r="361" spans="5:6">
      <c r="E361" t="s">
        <v>120</v>
      </c>
      <c r="F361">
        <v>0</v>
      </c>
    </row>
    <row r="362" spans="5:6">
      <c r="E362" t="s">
        <v>1657</v>
      </c>
      <c r="F362">
        <v>0</v>
      </c>
    </row>
    <row r="363" spans="5:6">
      <c r="E363" t="s">
        <v>124</v>
      </c>
      <c r="F363">
        <v>0</v>
      </c>
    </row>
    <row r="364" spans="5:6">
      <c r="E364" t="s">
        <v>124</v>
      </c>
      <c r="F364">
        <v>0</v>
      </c>
    </row>
    <row r="365" spans="5:6">
      <c r="E365" t="s">
        <v>124</v>
      </c>
      <c r="F365">
        <v>0</v>
      </c>
    </row>
    <row r="366" spans="5:6">
      <c r="E366" t="s">
        <v>124</v>
      </c>
      <c r="F366">
        <v>0</v>
      </c>
    </row>
    <row r="367" spans="5:6">
      <c r="E367" t="s">
        <v>124</v>
      </c>
      <c r="F367">
        <v>6</v>
      </c>
    </row>
    <row r="368" spans="5:6">
      <c r="E368" t="s">
        <v>698</v>
      </c>
      <c r="F368">
        <v>0</v>
      </c>
    </row>
    <row r="369" spans="5:6">
      <c r="E369" t="s">
        <v>125</v>
      </c>
      <c r="F369">
        <v>0</v>
      </c>
    </row>
    <row r="370" spans="5:6">
      <c r="E370" t="s">
        <v>125</v>
      </c>
      <c r="F370">
        <v>0</v>
      </c>
    </row>
    <row r="371" spans="5:6">
      <c r="E371" t="s">
        <v>125</v>
      </c>
      <c r="F371">
        <v>0</v>
      </c>
    </row>
    <row r="372" spans="5:6">
      <c r="E372" t="s">
        <v>125</v>
      </c>
      <c r="F372">
        <v>0</v>
      </c>
    </row>
    <row r="373" spans="5:6">
      <c r="E373" t="s">
        <v>125</v>
      </c>
      <c r="F373">
        <v>0</v>
      </c>
    </row>
    <row r="374" spans="5:6">
      <c r="E374" t="s">
        <v>125</v>
      </c>
      <c r="F374">
        <v>0</v>
      </c>
    </row>
    <row r="375" spans="5:6">
      <c r="E375" t="s">
        <v>1338</v>
      </c>
      <c r="F375">
        <v>0</v>
      </c>
    </row>
    <row r="376" spans="5:6">
      <c r="E376" t="s">
        <v>587</v>
      </c>
      <c r="F376">
        <v>0</v>
      </c>
    </row>
    <row r="377" spans="5:6">
      <c r="E377" t="s">
        <v>665</v>
      </c>
      <c r="F377">
        <v>0</v>
      </c>
    </row>
    <row r="378" spans="5:6">
      <c r="E378" t="s">
        <v>665</v>
      </c>
      <c r="F378">
        <v>3</v>
      </c>
    </row>
    <row r="379" spans="5:6">
      <c r="E379" t="s">
        <v>665</v>
      </c>
      <c r="F379">
        <v>6</v>
      </c>
    </row>
    <row r="380" spans="5:6">
      <c r="E380" t="s">
        <v>258</v>
      </c>
      <c r="F380">
        <v>0</v>
      </c>
    </row>
    <row r="381" spans="5:6">
      <c r="E381" t="s">
        <v>126</v>
      </c>
      <c r="F381">
        <v>0</v>
      </c>
    </row>
    <row r="382" spans="5:6">
      <c r="E382" t="s">
        <v>126</v>
      </c>
      <c r="F382">
        <v>0</v>
      </c>
    </row>
    <row r="383" spans="5:6">
      <c r="E383" t="s">
        <v>126</v>
      </c>
      <c r="F383">
        <v>0</v>
      </c>
    </row>
    <row r="384" spans="5:6">
      <c r="E384" t="s">
        <v>126</v>
      </c>
      <c r="F384">
        <v>0</v>
      </c>
    </row>
    <row r="385" spans="5:6">
      <c r="E385" t="s">
        <v>126</v>
      </c>
      <c r="F385">
        <v>0</v>
      </c>
    </row>
    <row r="386" spans="5:6">
      <c r="E386" t="s">
        <v>126</v>
      </c>
      <c r="F386">
        <v>0</v>
      </c>
    </row>
    <row r="387" spans="5:6">
      <c r="E387" t="s">
        <v>127</v>
      </c>
      <c r="F387">
        <v>0</v>
      </c>
    </row>
    <row r="388" spans="5:6">
      <c r="E388" t="s">
        <v>127</v>
      </c>
      <c r="F388">
        <v>0</v>
      </c>
    </row>
    <row r="389" spans="5:6">
      <c r="E389" t="s">
        <v>127</v>
      </c>
      <c r="F389">
        <v>0</v>
      </c>
    </row>
    <row r="390" spans="5:6">
      <c r="E390" t="s">
        <v>127</v>
      </c>
      <c r="F390">
        <v>0</v>
      </c>
    </row>
    <row r="391" spans="5:6">
      <c r="E391" t="s">
        <v>715</v>
      </c>
      <c r="F391">
        <v>0</v>
      </c>
    </row>
    <row r="392" spans="5:6">
      <c r="E392" t="s">
        <v>268</v>
      </c>
      <c r="F392">
        <v>0</v>
      </c>
    </row>
    <row r="393" spans="5:6">
      <c r="E393" t="s">
        <v>268</v>
      </c>
      <c r="F393">
        <v>0</v>
      </c>
    </row>
    <row r="394" spans="5:6">
      <c r="E394" t="s">
        <v>268</v>
      </c>
      <c r="F394">
        <v>0</v>
      </c>
    </row>
    <row r="395" spans="5:6">
      <c r="E395" t="s">
        <v>268</v>
      </c>
      <c r="F395">
        <v>0</v>
      </c>
    </row>
    <row r="396" spans="5:6">
      <c r="E396" t="s">
        <v>128</v>
      </c>
      <c r="F396">
        <v>0</v>
      </c>
    </row>
    <row r="397" spans="5:6">
      <c r="E397" t="s">
        <v>131</v>
      </c>
      <c r="F397">
        <v>0</v>
      </c>
    </row>
    <row r="398" spans="5:6">
      <c r="E398" t="s">
        <v>131</v>
      </c>
      <c r="F398">
        <v>0</v>
      </c>
    </row>
    <row r="399" spans="5:6">
      <c r="E399" t="s">
        <v>131</v>
      </c>
      <c r="F399">
        <v>0</v>
      </c>
    </row>
    <row r="400" spans="5:6">
      <c r="E400" t="s">
        <v>131</v>
      </c>
      <c r="F400">
        <v>0</v>
      </c>
    </row>
    <row r="401" spans="5:6">
      <c r="E401" t="s">
        <v>133</v>
      </c>
      <c r="F401">
        <v>0</v>
      </c>
    </row>
    <row r="402" spans="5:6">
      <c r="E402" t="s">
        <v>133</v>
      </c>
      <c r="F402">
        <v>0</v>
      </c>
    </row>
    <row r="403" spans="5:6">
      <c r="E403" t="s">
        <v>133</v>
      </c>
      <c r="F403">
        <v>0</v>
      </c>
    </row>
    <row r="404" spans="5:6">
      <c r="E404" t="s">
        <v>133</v>
      </c>
      <c r="F404">
        <v>0</v>
      </c>
    </row>
    <row r="405" spans="5:6">
      <c r="E405" t="s">
        <v>1146</v>
      </c>
      <c r="F405">
        <v>0</v>
      </c>
    </row>
    <row r="406" spans="5:6">
      <c r="E406" t="s">
        <v>613</v>
      </c>
      <c r="F406">
        <v>0</v>
      </c>
    </row>
    <row r="407" spans="5:6">
      <c r="E407" t="s">
        <v>613</v>
      </c>
      <c r="F407">
        <v>0</v>
      </c>
    </row>
    <row r="408" spans="5:6">
      <c r="E408" t="s">
        <v>395</v>
      </c>
      <c r="F408">
        <v>0</v>
      </c>
    </row>
    <row r="409" spans="5:6">
      <c r="E409" t="s">
        <v>532</v>
      </c>
      <c r="F409">
        <v>0</v>
      </c>
    </row>
    <row r="410" spans="5:6">
      <c r="E410" t="s">
        <v>135</v>
      </c>
      <c r="F410">
        <v>0</v>
      </c>
    </row>
    <row r="411" spans="5:6">
      <c r="E411" t="s">
        <v>137</v>
      </c>
      <c r="F411">
        <v>0</v>
      </c>
    </row>
    <row r="412" spans="5:6">
      <c r="E412" t="s">
        <v>137</v>
      </c>
      <c r="F412">
        <v>0</v>
      </c>
    </row>
    <row r="413" spans="5:6">
      <c r="E413" t="s">
        <v>137</v>
      </c>
      <c r="F413">
        <v>0</v>
      </c>
    </row>
    <row r="414" spans="5:6">
      <c r="E414" t="s">
        <v>386</v>
      </c>
      <c r="F414">
        <v>0</v>
      </c>
    </row>
    <row r="415" spans="5:6">
      <c r="E415" t="s">
        <v>467</v>
      </c>
      <c r="F415">
        <v>0</v>
      </c>
    </row>
    <row r="416" spans="5:6">
      <c r="E416" t="s">
        <v>467</v>
      </c>
      <c r="F416">
        <v>0</v>
      </c>
    </row>
    <row r="417" spans="5:6">
      <c r="E417" t="s">
        <v>467</v>
      </c>
      <c r="F417">
        <v>0</v>
      </c>
    </row>
    <row r="418" spans="5:6">
      <c r="E418" t="s">
        <v>1031</v>
      </c>
      <c r="F418">
        <v>0</v>
      </c>
    </row>
    <row r="419" spans="5:6">
      <c r="E419" t="s">
        <v>1161</v>
      </c>
      <c r="F419">
        <v>0</v>
      </c>
    </row>
    <row r="420" spans="5:6">
      <c r="E420" t="s">
        <v>1161</v>
      </c>
      <c r="F420">
        <v>0</v>
      </c>
    </row>
    <row r="421" spans="5:6">
      <c r="E421" t="s">
        <v>1161</v>
      </c>
      <c r="F421">
        <v>0</v>
      </c>
    </row>
    <row r="422" spans="5:6">
      <c r="E422" t="s">
        <v>423</v>
      </c>
      <c r="F422">
        <v>0</v>
      </c>
    </row>
    <row r="423" spans="5:6">
      <c r="E423" t="s">
        <v>332</v>
      </c>
      <c r="F423">
        <v>0</v>
      </c>
    </row>
    <row r="424" spans="5:6">
      <c r="E424" t="s">
        <v>139</v>
      </c>
      <c r="F424">
        <v>0</v>
      </c>
    </row>
    <row r="425" spans="5:6">
      <c r="E425" t="s">
        <v>139</v>
      </c>
      <c r="F425">
        <v>0</v>
      </c>
    </row>
    <row r="426" spans="5:6">
      <c r="E426" t="s">
        <v>871</v>
      </c>
      <c r="F426">
        <v>0</v>
      </c>
    </row>
    <row r="427" spans="5:6">
      <c r="E427" t="s">
        <v>141</v>
      </c>
      <c r="F427">
        <v>0</v>
      </c>
    </row>
    <row r="428" spans="5:6">
      <c r="E428" t="s">
        <v>141</v>
      </c>
      <c r="F428">
        <v>0</v>
      </c>
    </row>
    <row r="429" spans="5:6">
      <c r="E429" t="s">
        <v>141</v>
      </c>
      <c r="F429">
        <v>9</v>
      </c>
    </row>
    <row r="430" spans="5:6">
      <c r="E430" t="s">
        <v>282</v>
      </c>
      <c r="F430">
        <v>0</v>
      </c>
    </row>
    <row r="431" spans="5:6">
      <c r="E431" t="s">
        <v>282</v>
      </c>
      <c r="F431">
        <v>6</v>
      </c>
    </row>
    <row r="432" spans="5:6">
      <c r="E432" t="s">
        <v>282</v>
      </c>
      <c r="F432">
        <v>0</v>
      </c>
    </row>
    <row r="433" spans="5:6">
      <c r="E433" t="s">
        <v>282</v>
      </c>
      <c r="F433">
        <v>0</v>
      </c>
    </row>
    <row r="434" spans="5:6">
      <c r="E434" t="s">
        <v>1804</v>
      </c>
      <c r="F434">
        <v>3</v>
      </c>
    </row>
    <row r="435" spans="5:6">
      <c r="E435" t="s">
        <v>869</v>
      </c>
      <c r="F435">
        <v>0</v>
      </c>
    </row>
    <row r="436" spans="5:6">
      <c r="E436" t="s">
        <v>869</v>
      </c>
      <c r="F436">
        <v>0</v>
      </c>
    </row>
    <row r="437" spans="5:6">
      <c r="E437" t="s">
        <v>869</v>
      </c>
      <c r="F437">
        <v>0</v>
      </c>
    </row>
    <row r="438" spans="5:6">
      <c r="E438" t="s">
        <v>493</v>
      </c>
      <c r="F438">
        <v>0</v>
      </c>
    </row>
    <row r="439" spans="5:6">
      <c r="E439" t="s">
        <v>493</v>
      </c>
      <c r="F439">
        <v>0</v>
      </c>
    </row>
    <row r="440" spans="5:6">
      <c r="E440" t="s">
        <v>493</v>
      </c>
      <c r="F440">
        <v>0</v>
      </c>
    </row>
    <row r="441" spans="5:6">
      <c r="E441" t="s">
        <v>891</v>
      </c>
      <c r="F441">
        <v>0</v>
      </c>
    </row>
    <row r="442" spans="5:6">
      <c r="E442" t="s">
        <v>229</v>
      </c>
      <c r="F442">
        <v>3</v>
      </c>
    </row>
    <row r="443" spans="5:6">
      <c r="E443" t="s">
        <v>229</v>
      </c>
      <c r="F443">
        <v>15</v>
      </c>
    </row>
    <row r="444" spans="5:6">
      <c r="E444" t="s">
        <v>142</v>
      </c>
      <c r="F444">
        <v>0</v>
      </c>
    </row>
    <row r="445" spans="5:6">
      <c r="E445" t="s">
        <v>142</v>
      </c>
      <c r="F445">
        <v>12</v>
      </c>
    </row>
    <row r="446" spans="5:6">
      <c r="E446" t="s">
        <v>142</v>
      </c>
      <c r="F446">
        <v>0</v>
      </c>
    </row>
    <row r="447" spans="5:6">
      <c r="E447" t="s">
        <v>224</v>
      </c>
      <c r="F447">
        <v>0</v>
      </c>
    </row>
    <row r="448" spans="5:6">
      <c r="E448" t="s">
        <v>390</v>
      </c>
      <c r="F448">
        <v>0</v>
      </c>
    </row>
    <row r="449" spans="5:6">
      <c r="E449" t="s">
        <v>147</v>
      </c>
      <c r="F449">
        <v>0</v>
      </c>
    </row>
    <row r="450" spans="5:6">
      <c r="E450" t="s">
        <v>694</v>
      </c>
      <c r="F450">
        <v>0</v>
      </c>
    </row>
    <row r="451" spans="5:6">
      <c r="E451" t="s">
        <v>694</v>
      </c>
      <c r="F451">
        <v>0</v>
      </c>
    </row>
    <row r="452" spans="5:6">
      <c r="E452" t="s">
        <v>694</v>
      </c>
      <c r="F452">
        <v>0</v>
      </c>
    </row>
    <row r="453" spans="5:6">
      <c r="E453" t="s">
        <v>1082</v>
      </c>
      <c r="F453">
        <v>0</v>
      </c>
    </row>
    <row r="454" spans="5:6">
      <c r="E454" t="s">
        <v>1548</v>
      </c>
      <c r="F454">
        <v>0</v>
      </c>
    </row>
    <row r="455" spans="5:6">
      <c r="E455" t="s">
        <v>1243</v>
      </c>
      <c r="F455">
        <v>0</v>
      </c>
    </row>
    <row r="456" spans="5:6">
      <c r="E456" t="s">
        <v>407</v>
      </c>
      <c r="F456">
        <v>12</v>
      </c>
    </row>
    <row r="457" spans="5:6">
      <c r="E457" t="s">
        <v>1167</v>
      </c>
      <c r="F457">
        <v>0</v>
      </c>
    </row>
    <row r="458" spans="5:6">
      <c r="E458" t="s">
        <v>908</v>
      </c>
      <c r="F458">
        <v>0</v>
      </c>
    </row>
    <row r="459" spans="5:6">
      <c r="E459" t="s">
        <v>735</v>
      </c>
      <c r="F459">
        <v>0</v>
      </c>
    </row>
    <row r="460" spans="5:6">
      <c r="E460" t="s">
        <v>148</v>
      </c>
      <c r="F460">
        <v>0</v>
      </c>
    </row>
    <row r="461" spans="5:6">
      <c r="E461" t="s">
        <v>148</v>
      </c>
      <c r="F461">
        <v>0</v>
      </c>
    </row>
    <row r="462" spans="5:6">
      <c r="E462" t="s">
        <v>148</v>
      </c>
      <c r="F462">
        <v>0</v>
      </c>
    </row>
    <row r="463" spans="5:6">
      <c r="E463" t="s">
        <v>148</v>
      </c>
      <c r="F463">
        <v>0</v>
      </c>
    </row>
    <row r="464" spans="5:6">
      <c r="E464" t="s">
        <v>151</v>
      </c>
      <c r="F464">
        <v>0</v>
      </c>
    </row>
    <row r="465" spans="5:6">
      <c r="E465" t="s">
        <v>151</v>
      </c>
      <c r="F465">
        <v>0</v>
      </c>
    </row>
    <row r="466" spans="5:6">
      <c r="E466" t="s">
        <v>151</v>
      </c>
      <c r="F466">
        <v>0</v>
      </c>
    </row>
    <row r="467" spans="5:6">
      <c r="E467" t="s">
        <v>151</v>
      </c>
      <c r="F467">
        <v>0</v>
      </c>
    </row>
    <row r="468" spans="5:6">
      <c r="E468" t="s">
        <v>358</v>
      </c>
      <c r="F468">
        <v>0</v>
      </c>
    </row>
    <row r="469" spans="5:6">
      <c r="E469" t="s">
        <v>1808</v>
      </c>
      <c r="F469">
        <v>3</v>
      </c>
    </row>
    <row r="470" spans="5:6">
      <c r="E470" t="s">
        <v>152</v>
      </c>
      <c r="F470">
        <v>12</v>
      </c>
    </row>
    <row r="471" spans="5:6">
      <c r="E471" t="s">
        <v>565</v>
      </c>
      <c r="F471">
        <v>0</v>
      </c>
    </row>
    <row r="472" spans="5:6">
      <c r="E472" t="s">
        <v>1184</v>
      </c>
      <c r="F472">
        <v>0</v>
      </c>
    </row>
    <row r="473" spans="5:6">
      <c r="E473" t="s">
        <v>1013</v>
      </c>
      <c r="F473">
        <v>0</v>
      </c>
    </row>
    <row r="474" spans="5:6">
      <c r="E474" t="s">
        <v>1070</v>
      </c>
      <c r="F474">
        <v>0</v>
      </c>
    </row>
    <row r="475" spans="5:6">
      <c r="E475" t="s">
        <v>1070</v>
      </c>
      <c r="F475">
        <v>0</v>
      </c>
    </row>
    <row r="476" spans="5:6">
      <c r="E476" t="s">
        <v>1070</v>
      </c>
      <c r="F476">
        <v>0</v>
      </c>
    </row>
    <row r="477" spans="5:6">
      <c r="E477" t="s">
        <v>641</v>
      </c>
      <c r="F477">
        <v>3</v>
      </c>
    </row>
    <row r="478" spans="5:6">
      <c r="E478" t="s">
        <v>641</v>
      </c>
      <c r="F478">
        <v>9</v>
      </c>
    </row>
    <row r="479" spans="5:6">
      <c r="E479" t="s">
        <v>153</v>
      </c>
      <c r="F479">
        <v>0</v>
      </c>
    </row>
    <row r="480" spans="5:6">
      <c r="E480" t="s">
        <v>153</v>
      </c>
      <c r="F480">
        <v>6</v>
      </c>
    </row>
    <row r="481" spans="5:6">
      <c r="E481" t="s">
        <v>153</v>
      </c>
      <c r="F481">
        <v>0</v>
      </c>
    </row>
    <row r="482" spans="5:6">
      <c r="E482" t="s">
        <v>153</v>
      </c>
      <c r="F482">
        <v>0</v>
      </c>
    </row>
    <row r="483" spans="5:6">
      <c r="E483" t="s">
        <v>153</v>
      </c>
      <c r="F483">
        <v>0</v>
      </c>
    </row>
    <row r="484" spans="5:6">
      <c r="E484" t="s">
        <v>672</v>
      </c>
      <c r="F484">
        <v>0</v>
      </c>
    </row>
    <row r="485" spans="5:6">
      <c r="E485" t="s">
        <v>672</v>
      </c>
      <c r="F485">
        <v>0</v>
      </c>
    </row>
    <row r="486" spans="5:6">
      <c r="E486" t="s">
        <v>1221</v>
      </c>
      <c r="F486">
        <v>0</v>
      </c>
    </row>
    <row r="487" spans="5:6">
      <c r="E487" t="s">
        <v>1221</v>
      </c>
      <c r="F487">
        <v>3</v>
      </c>
    </row>
    <row r="488" spans="5:6">
      <c r="E488" t="s">
        <v>157</v>
      </c>
      <c r="F488">
        <v>0</v>
      </c>
    </row>
    <row r="489" spans="5:6">
      <c r="E489" t="s">
        <v>157</v>
      </c>
      <c r="F489">
        <v>0</v>
      </c>
    </row>
    <row r="490" spans="5:6">
      <c r="E490" t="s">
        <v>157</v>
      </c>
      <c r="F490">
        <v>0</v>
      </c>
    </row>
    <row r="491" spans="5:6">
      <c r="E491" t="s">
        <v>157</v>
      </c>
      <c r="F491">
        <v>0</v>
      </c>
    </row>
    <row r="492" spans="5:6">
      <c r="E492" t="s">
        <v>157</v>
      </c>
      <c r="F492">
        <v>0</v>
      </c>
    </row>
    <row r="493" spans="5:6">
      <c r="E493" t="s">
        <v>157</v>
      </c>
      <c r="F493">
        <v>0</v>
      </c>
    </row>
    <row r="494" spans="5:6">
      <c r="E494" t="s">
        <v>157</v>
      </c>
      <c r="F494">
        <v>0</v>
      </c>
    </row>
    <row r="495" spans="5:6">
      <c r="E495" t="s">
        <v>349</v>
      </c>
      <c r="F495">
        <v>0</v>
      </c>
    </row>
    <row r="496" spans="5:6">
      <c r="E496" t="s">
        <v>349</v>
      </c>
      <c r="F496">
        <v>0</v>
      </c>
    </row>
    <row r="497" spans="5:6">
      <c r="E497" t="s">
        <v>349</v>
      </c>
      <c r="F497">
        <v>9</v>
      </c>
    </row>
    <row r="498" spans="5:6">
      <c r="E498" t="s">
        <v>349</v>
      </c>
      <c r="F498">
        <v>0</v>
      </c>
    </row>
    <row r="499" spans="5:6">
      <c r="E499" t="s">
        <v>349</v>
      </c>
      <c r="F499">
        <v>0</v>
      </c>
    </row>
    <row r="500" spans="5:6">
      <c r="E500" t="s">
        <v>163</v>
      </c>
      <c r="F500">
        <v>6</v>
      </c>
    </row>
    <row r="501" spans="5:6">
      <c r="E501" t="s">
        <v>1080</v>
      </c>
      <c r="F501">
        <v>0</v>
      </c>
    </row>
    <row r="502" spans="5:6">
      <c r="E502" t="s">
        <v>1455</v>
      </c>
      <c r="F502">
        <v>0</v>
      </c>
    </row>
    <row r="503" spans="5:6">
      <c r="E503" t="s">
        <v>743</v>
      </c>
      <c r="F503">
        <v>0</v>
      </c>
    </row>
    <row r="504" spans="5:6">
      <c r="E504" t="s">
        <v>567</v>
      </c>
      <c r="F504">
        <v>0</v>
      </c>
    </row>
    <row r="505" spans="5:6">
      <c r="E505" t="s">
        <v>567</v>
      </c>
      <c r="F505">
        <v>0</v>
      </c>
    </row>
    <row r="506" spans="5:6">
      <c r="E506" t="s">
        <v>580</v>
      </c>
      <c r="F506">
        <v>0</v>
      </c>
    </row>
    <row r="507" spans="5:6">
      <c r="E507" t="s">
        <v>580</v>
      </c>
      <c r="F507">
        <v>0</v>
      </c>
    </row>
    <row r="508" spans="5:6">
      <c r="E508" t="s">
        <v>1015</v>
      </c>
      <c r="F508">
        <v>0</v>
      </c>
    </row>
    <row r="509" spans="5:6">
      <c r="E509" t="s">
        <v>462</v>
      </c>
      <c r="F509">
        <v>0</v>
      </c>
    </row>
    <row r="510" spans="5:6">
      <c r="E510" t="s">
        <v>448</v>
      </c>
      <c r="F510">
        <v>0</v>
      </c>
    </row>
    <row r="511" spans="5:6">
      <c r="E511" t="s">
        <v>164</v>
      </c>
      <c r="F511">
        <v>0</v>
      </c>
    </row>
    <row r="512" spans="5:6">
      <c r="E512" t="s">
        <v>164</v>
      </c>
      <c r="F512">
        <v>0</v>
      </c>
    </row>
    <row r="513" spans="5:6">
      <c r="E513" t="s">
        <v>547</v>
      </c>
      <c r="F513">
        <v>0</v>
      </c>
    </row>
    <row r="514" spans="5:6">
      <c r="E514" t="s">
        <v>547</v>
      </c>
      <c r="F514">
        <v>0</v>
      </c>
    </row>
    <row r="515" spans="5:6">
      <c r="E515" t="s">
        <v>165</v>
      </c>
      <c r="F515">
        <v>12</v>
      </c>
    </row>
    <row r="516" spans="5:6">
      <c r="E516" t="s">
        <v>165</v>
      </c>
      <c r="F516">
        <v>0</v>
      </c>
    </row>
    <row r="517" spans="5:6">
      <c r="E517" t="s">
        <v>165</v>
      </c>
      <c r="F517">
        <v>0</v>
      </c>
    </row>
    <row r="518" spans="5:6">
      <c r="E518" t="s">
        <v>165</v>
      </c>
      <c r="F518">
        <v>0</v>
      </c>
    </row>
    <row r="519" spans="5:6">
      <c r="E519" t="s">
        <v>1464</v>
      </c>
      <c r="F519">
        <v>0</v>
      </c>
    </row>
    <row r="520" spans="5:6">
      <c r="E520" t="s">
        <v>1464</v>
      </c>
      <c r="F520">
        <v>0</v>
      </c>
    </row>
    <row r="521" spans="5:6">
      <c r="E521" t="s">
        <v>168</v>
      </c>
      <c r="F521">
        <v>0</v>
      </c>
    </row>
    <row r="522" spans="5:6">
      <c r="E522" t="s">
        <v>168</v>
      </c>
      <c r="F522">
        <v>0</v>
      </c>
    </row>
    <row r="523" spans="5:6">
      <c r="E523" t="s">
        <v>506</v>
      </c>
      <c r="F523">
        <v>0</v>
      </c>
    </row>
    <row r="524" spans="5:6">
      <c r="E524" t="s">
        <v>506</v>
      </c>
      <c r="F524">
        <v>0</v>
      </c>
    </row>
    <row r="525" spans="5:6">
      <c r="E525" t="s">
        <v>506</v>
      </c>
      <c r="F525">
        <v>0</v>
      </c>
    </row>
    <row r="526" spans="5:6">
      <c r="E526" t="s">
        <v>506</v>
      </c>
      <c r="F526">
        <v>0</v>
      </c>
    </row>
    <row r="527" spans="5:6">
      <c r="E527" t="s">
        <v>595</v>
      </c>
      <c r="F527">
        <v>0</v>
      </c>
    </row>
    <row r="528" spans="5:6">
      <c r="E528" t="s">
        <v>169</v>
      </c>
      <c r="F528">
        <v>0</v>
      </c>
    </row>
    <row r="529" spans="5:6">
      <c r="E529" t="s">
        <v>169</v>
      </c>
      <c r="F529">
        <v>0</v>
      </c>
    </row>
    <row r="530" spans="5:6">
      <c r="E530" t="s">
        <v>520</v>
      </c>
      <c r="F530">
        <v>6</v>
      </c>
    </row>
    <row r="531" spans="5:6">
      <c r="E531" t="s">
        <v>312</v>
      </c>
      <c r="F531">
        <v>0</v>
      </c>
    </row>
    <row r="532" spans="5:6">
      <c r="E532" t="s">
        <v>312</v>
      </c>
      <c r="F532">
        <v>0</v>
      </c>
    </row>
    <row r="533" spans="5:6">
      <c r="E533" t="s">
        <v>171</v>
      </c>
      <c r="F533">
        <v>0</v>
      </c>
    </row>
    <row r="534" spans="5:6">
      <c r="E534" t="s">
        <v>171</v>
      </c>
      <c r="F534">
        <v>0</v>
      </c>
    </row>
    <row r="535" spans="5:6">
      <c r="E535" t="s">
        <v>171</v>
      </c>
      <c r="F535">
        <v>0</v>
      </c>
    </row>
    <row r="536" spans="5:6">
      <c r="E536" t="s">
        <v>570</v>
      </c>
      <c r="F536">
        <v>0</v>
      </c>
    </row>
    <row r="537" spans="5:6">
      <c r="E537" t="s">
        <v>292</v>
      </c>
      <c r="F537">
        <v>0</v>
      </c>
    </row>
    <row r="538" spans="5:6">
      <c r="E538" t="s">
        <v>292</v>
      </c>
      <c r="F538">
        <v>0</v>
      </c>
    </row>
    <row r="539" spans="5:6">
      <c r="E539" t="s">
        <v>174</v>
      </c>
      <c r="F539">
        <v>0</v>
      </c>
    </row>
    <row r="540" spans="5:6">
      <c r="E540" t="s">
        <v>1450</v>
      </c>
      <c r="F540">
        <v>0</v>
      </c>
    </row>
    <row r="541" spans="5:6">
      <c r="E541" t="s">
        <v>1457</v>
      </c>
      <c r="F541">
        <v>0</v>
      </c>
    </row>
    <row r="542" spans="5:6">
      <c r="E542" t="s">
        <v>305</v>
      </c>
      <c r="F542">
        <v>0</v>
      </c>
    </row>
    <row r="543" spans="5:6">
      <c r="E543" t="s">
        <v>680</v>
      </c>
      <c r="F543">
        <v>15</v>
      </c>
    </row>
    <row r="544" spans="5:6">
      <c r="E544" t="s">
        <v>1668</v>
      </c>
      <c r="F544">
        <v>0</v>
      </c>
    </row>
    <row r="545" spans="5:6">
      <c r="E545" t="s">
        <v>622</v>
      </c>
      <c r="F545">
        <v>0</v>
      </c>
    </row>
    <row r="546" spans="5:6">
      <c r="E546" t="s">
        <v>1149</v>
      </c>
      <c r="F546">
        <v>0</v>
      </c>
    </row>
    <row r="547" spans="5:6">
      <c r="E547" t="s">
        <v>399</v>
      </c>
      <c r="F547">
        <v>0</v>
      </c>
    </row>
    <row r="548" spans="5:6">
      <c r="E548" t="s">
        <v>399</v>
      </c>
      <c r="F548">
        <v>0</v>
      </c>
    </row>
    <row r="549" spans="5:6">
      <c r="E549" t="s">
        <v>512</v>
      </c>
      <c r="F549">
        <v>0</v>
      </c>
    </row>
    <row r="550" spans="5:6">
      <c r="E550" t="s">
        <v>512</v>
      </c>
      <c r="F550">
        <v>0</v>
      </c>
    </row>
    <row r="551" spans="5:6">
      <c r="E551" t="s">
        <v>512</v>
      </c>
      <c r="F551">
        <v>0</v>
      </c>
    </row>
    <row r="552" spans="5:6">
      <c r="E552" t="s">
        <v>657</v>
      </c>
      <c r="F552">
        <v>0</v>
      </c>
    </row>
    <row r="553" spans="5:6">
      <c r="E553" t="s">
        <v>608</v>
      </c>
      <c r="F553">
        <v>0</v>
      </c>
    </row>
    <row r="554" spans="5:6">
      <c r="E554" t="s">
        <v>1073</v>
      </c>
      <c r="F554">
        <v>0</v>
      </c>
    </row>
    <row r="555" spans="5:6">
      <c r="E555" t="s">
        <v>294</v>
      </c>
      <c r="F555">
        <v>0</v>
      </c>
    </row>
    <row r="556" spans="5:6">
      <c r="E556" t="s">
        <v>294</v>
      </c>
      <c r="F556">
        <v>0</v>
      </c>
    </row>
    <row r="557" spans="5:6">
      <c r="E557" t="s">
        <v>227</v>
      </c>
      <c r="F557">
        <v>0</v>
      </c>
    </row>
    <row r="558" spans="5:6">
      <c r="E558" t="s">
        <v>227</v>
      </c>
      <c r="F558">
        <v>0</v>
      </c>
    </row>
    <row r="559" spans="5:6">
      <c r="E559" t="s">
        <v>227</v>
      </c>
      <c r="F559">
        <v>0</v>
      </c>
    </row>
    <row r="560" spans="5:6">
      <c r="E560" t="s">
        <v>227</v>
      </c>
      <c r="F560">
        <v>0</v>
      </c>
    </row>
    <row r="561" spans="5:6">
      <c r="E561" t="s">
        <v>227</v>
      </c>
      <c r="F561">
        <v>0</v>
      </c>
    </row>
    <row r="562" spans="5:6">
      <c r="E562" t="s">
        <v>227</v>
      </c>
      <c r="F562">
        <v>0</v>
      </c>
    </row>
    <row r="563" spans="5:6">
      <c r="E563" t="s">
        <v>178</v>
      </c>
      <c r="F563">
        <v>0</v>
      </c>
    </row>
    <row r="564" spans="5:6">
      <c r="E564" t="s">
        <v>178</v>
      </c>
      <c r="F564">
        <v>0</v>
      </c>
    </row>
    <row r="565" spans="5:6">
      <c r="E565" t="s">
        <v>178</v>
      </c>
      <c r="F565">
        <v>0</v>
      </c>
    </row>
    <row r="566" spans="5:6">
      <c r="E566" t="s">
        <v>178</v>
      </c>
      <c r="F566">
        <v>0</v>
      </c>
    </row>
    <row r="567" spans="5:6">
      <c r="E567" t="s">
        <v>764</v>
      </c>
      <c r="F567">
        <v>0</v>
      </c>
    </row>
    <row r="568" spans="5:6">
      <c r="E568" t="s">
        <v>490</v>
      </c>
      <c r="F568">
        <v>0</v>
      </c>
    </row>
    <row r="569" spans="5:6">
      <c r="E569" t="s">
        <v>490</v>
      </c>
      <c r="F569">
        <v>0</v>
      </c>
    </row>
    <row r="570" spans="5:6">
      <c r="E570" t="s">
        <v>328</v>
      </c>
      <c r="F570">
        <v>0</v>
      </c>
    </row>
    <row r="571" spans="5:6">
      <c r="E571" t="s">
        <v>182</v>
      </c>
      <c r="F571">
        <v>0</v>
      </c>
    </row>
    <row r="572" spans="5:6">
      <c r="E572" t="s">
        <v>182</v>
      </c>
      <c r="F572">
        <v>0</v>
      </c>
    </row>
    <row r="573" spans="5:6">
      <c r="E573" t="s">
        <v>182</v>
      </c>
      <c r="F573">
        <v>0</v>
      </c>
    </row>
    <row r="574" spans="5:6">
      <c r="E574" t="s">
        <v>182</v>
      </c>
      <c r="F574">
        <v>0</v>
      </c>
    </row>
    <row r="575" spans="5:6">
      <c r="E575" t="s">
        <v>182</v>
      </c>
      <c r="F575">
        <v>6</v>
      </c>
    </row>
    <row r="576" spans="5:6">
      <c r="E576" t="s">
        <v>182</v>
      </c>
      <c r="F576">
        <v>6</v>
      </c>
    </row>
    <row r="577" spans="5:6">
      <c r="E577" t="s">
        <v>182</v>
      </c>
      <c r="F577">
        <v>6</v>
      </c>
    </row>
    <row r="578" spans="5:6">
      <c r="E578" t="s">
        <v>184</v>
      </c>
      <c r="F578">
        <v>0</v>
      </c>
    </row>
    <row r="579" spans="5:6">
      <c r="E579" t="s">
        <v>184</v>
      </c>
      <c r="F579">
        <v>0</v>
      </c>
    </row>
    <row r="580" spans="5:6">
      <c r="E580" t="s">
        <v>184</v>
      </c>
      <c r="F580">
        <v>0</v>
      </c>
    </row>
    <row r="581" spans="5:6">
      <c r="E581" t="s">
        <v>184</v>
      </c>
      <c r="F581">
        <v>0</v>
      </c>
    </row>
    <row r="582" spans="5:6">
      <c r="E582" t="s">
        <v>1178</v>
      </c>
      <c r="F582">
        <v>0</v>
      </c>
    </row>
    <row r="583" spans="5:6">
      <c r="E583" t="s">
        <v>234</v>
      </c>
      <c r="F583">
        <v>0</v>
      </c>
    </row>
    <row r="584" spans="5:6">
      <c r="E584" t="s">
        <v>234</v>
      </c>
      <c r="F584">
        <v>0</v>
      </c>
    </row>
    <row r="585" spans="5:6">
      <c r="E585" t="s">
        <v>187</v>
      </c>
      <c r="F585">
        <v>0</v>
      </c>
    </row>
    <row r="586" spans="5:6">
      <c r="E586" t="s">
        <v>187</v>
      </c>
      <c r="F586">
        <v>0</v>
      </c>
    </row>
    <row r="587" spans="5:6">
      <c r="E587" t="s">
        <v>187</v>
      </c>
      <c r="F587">
        <v>0</v>
      </c>
    </row>
    <row r="588" spans="5:6">
      <c r="E588" t="s">
        <v>188</v>
      </c>
      <c r="F588">
        <v>0</v>
      </c>
    </row>
    <row r="589" spans="5:6">
      <c r="E589" t="s">
        <v>188</v>
      </c>
      <c r="F589">
        <v>0</v>
      </c>
    </row>
    <row r="590" spans="5:6">
      <c r="E590" t="s">
        <v>188</v>
      </c>
      <c r="F590">
        <v>0</v>
      </c>
    </row>
    <row r="591" spans="5:6">
      <c r="E591" t="s">
        <v>189</v>
      </c>
      <c r="F591">
        <v>0</v>
      </c>
    </row>
    <row r="592" spans="5:6">
      <c r="E592" t="s">
        <v>189</v>
      </c>
      <c r="F592">
        <v>0</v>
      </c>
    </row>
    <row r="593" spans="5:6">
      <c r="E593" t="s">
        <v>189</v>
      </c>
      <c r="F593">
        <v>0</v>
      </c>
    </row>
    <row r="594" spans="5:6">
      <c r="E594" t="s">
        <v>189</v>
      </c>
      <c r="F594">
        <v>0</v>
      </c>
    </row>
    <row r="595" spans="5:6">
      <c r="E595" t="s">
        <v>189</v>
      </c>
      <c r="F595">
        <v>6</v>
      </c>
    </row>
    <row r="596" spans="5:6">
      <c r="E596" t="s">
        <v>189</v>
      </c>
      <c r="F596">
        <v>0</v>
      </c>
    </row>
    <row r="597" spans="5:6">
      <c r="E597" t="s">
        <v>189</v>
      </c>
      <c r="F597">
        <v>0</v>
      </c>
    </row>
    <row r="598" spans="5:6">
      <c r="E598" t="s">
        <v>189</v>
      </c>
      <c r="F598">
        <v>0</v>
      </c>
    </row>
    <row r="599" spans="5:6">
      <c r="E599" t="s">
        <v>189</v>
      </c>
      <c r="F599">
        <v>0</v>
      </c>
    </row>
    <row r="600" spans="5:6">
      <c r="E600" t="s">
        <v>1649</v>
      </c>
      <c r="F600">
        <v>6</v>
      </c>
    </row>
    <row r="601" spans="5:6">
      <c r="E601" t="s">
        <v>190</v>
      </c>
      <c r="F601">
        <v>0</v>
      </c>
    </row>
    <row r="602" spans="5:6">
      <c r="E602" t="s">
        <v>191</v>
      </c>
      <c r="F602">
        <v>9</v>
      </c>
    </row>
    <row r="603" spans="5:6">
      <c r="E603" t="s">
        <v>191</v>
      </c>
      <c r="F603">
        <v>0</v>
      </c>
    </row>
    <row r="604" spans="5:6">
      <c r="E604" t="s">
        <v>191</v>
      </c>
      <c r="F604">
        <v>0</v>
      </c>
    </row>
    <row r="605" spans="5:6">
      <c r="E605" t="s">
        <v>191</v>
      </c>
      <c r="F605">
        <v>3</v>
      </c>
    </row>
    <row r="606" spans="5:6">
      <c r="E606" t="s">
        <v>191</v>
      </c>
      <c r="F606">
        <v>0</v>
      </c>
    </row>
    <row r="607" spans="5:6">
      <c r="E607" t="s">
        <v>191</v>
      </c>
      <c r="F607">
        <v>21</v>
      </c>
    </row>
    <row r="608" spans="5:6">
      <c r="E608" t="s">
        <v>191</v>
      </c>
      <c r="F608">
        <v>12</v>
      </c>
    </row>
    <row r="609" spans="5:6">
      <c r="E609" t="s">
        <v>191</v>
      </c>
      <c r="F609">
        <v>0</v>
      </c>
    </row>
    <row r="610" spans="5:6">
      <c r="E610" t="s">
        <v>191</v>
      </c>
      <c r="F610">
        <v>0</v>
      </c>
    </row>
    <row r="611" spans="5:6">
      <c r="E611" t="s">
        <v>191</v>
      </c>
      <c r="F611">
        <v>0</v>
      </c>
    </row>
    <row r="612" spans="5:6">
      <c r="E612" t="s">
        <v>191</v>
      </c>
      <c r="F612">
        <v>0</v>
      </c>
    </row>
    <row r="613" spans="5:6">
      <c r="E613" t="s">
        <v>439</v>
      </c>
      <c r="F613">
        <v>0</v>
      </c>
    </row>
    <row r="614" spans="5:6">
      <c r="E614" t="s">
        <v>439</v>
      </c>
      <c r="F614">
        <v>0</v>
      </c>
    </row>
    <row r="615" spans="5:6">
      <c r="E615" t="s">
        <v>360</v>
      </c>
      <c r="F615">
        <v>0</v>
      </c>
    </row>
    <row r="616" spans="5:6">
      <c r="E616" t="s">
        <v>360</v>
      </c>
      <c r="F616">
        <v>0</v>
      </c>
    </row>
    <row r="617" spans="5:6">
      <c r="E617" t="s">
        <v>360</v>
      </c>
      <c r="F617">
        <v>0</v>
      </c>
    </row>
    <row r="618" spans="5:6">
      <c r="E618" t="s">
        <v>360</v>
      </c>
      <c r="F618">
        <v>0</v>
      </c>
    </row>
    <row r="619" spans="5:6">
      <c r="E619" t="s">
        <v>409</v>
      </c>
      <c r="F619">
        <v>0</v>
      </c>
    </row>
    <row r="620" spans="5:6">
      <c r="E620" t="s">
        <v>196</v>
      </c>
      <c r="F620">
        <v>0</v>
      </c>
    </row>
    <row r="621" spans="5:6">
      <c r="E621" t="s">
        <v>196</v>
      </c>
      <c r="F621">
        <v>0</v>
      </c>
    </row>
    <row r="622" spans="5:6">
      <c r="E622" t="s">
        <v>337</v>
      </c>
      <c r="F622">
        <v>0</v>
      </c>
    </row>
    <row r="623" spans="5:6">
      <c r="E623" t="s">
        <v>198</v>
      </c>
      <c r="F623">
        <v>0</v>
      </c>
    </row>
    <row r="624" spans="5:6">
      <c r="E624" t="s">
        <v>198</v>
      </c>
      <c r="F624">
        <v>0</v>
      </c>
    </row>
    <row r="625" spans="5:6">
      <c r="E625" t="s">
        <v>198</v>
      </c>
      <c r="F625">
        <v>12</v>
      </c>
    </row>
    <row r="626" spans="5:6">
      <c r="E626" t="s">
        <v>199</v>
      </c>
      <c r="F626">
        <v>21</v>
      </c>
    </row>
    <row r="627" spans="5:6">
      <c r="E627" t="s">
        <v>199</v>
      </c>
      <c r="F627">
        <v>0</v>
      </c>
    </row>
    <row r="628" spans="5:6">
      <c r="E628" t="s">
        <v>199</v>
      </c>
      <c r="F628">
        <v>0</v>
      </c>
    </row>
    <row r="629" spans="5:6">
      <c r="E629" t="s">
        <v>1405</v>
      </c>
      <c r="F629">
        <v>0</v>
      </c>
    </row>
    <row r="630" spans="5:6">
      <c r="E630" t="s">
        <v>727</v>
      </c>
      <c r="F630">
        <v>0</v>
      </c>
    </row>
    <row r="631" spans="5:6">
      <c r="E631" t="s">
        <v>200</v>
      </c>
      <c r="F631">
        <v>0</v>
      </c>
    </row>
    <row r="632" spans="5:6">
      <c r="E632" t="s">
        <v>200</v>
      </c>
      <c r="F632">
        <v>0</v>
      </c>
    </row>
    <row r="633" spans="5:6">
      <c r="E633" t="s">
        <v>556</v>
      </c>
      <c r="F633">
        <v>0</v>
      </c>
    </row>
    <row r="634" spans="5:6">
      <c r="E634" t="s">
        <v>556</v>
      </c>
      <c r="F634">
        <v>3</v>
      </c>
    </row>
    <row r="635" spans="5:6">
      <c r="E635" t="s">
        <v>556</v>
      </c>
      <c r="F635">
        <v>0</v>
      </c>
    </row>
    <row r="636" spans="5:6">
      <c r="E636" t="s">
        <v>556</v>
      </c>
      <c r="F636">
        <v>9</v>
      </c>
    </row>
    <row r="637" spans="5:6">
      <c r="E637" t="s">
        <v>556</v>
      </c>
      <c r="F637">
        <v>0</v>
      </c>
    </row>
    <row r="638" spans="5:6">
      <c r="E638" t="s">
        <v>556</v>
      </c>
      <c r="F638">
        <v>0</v>
      </c>
    </row>
    <row r="639" spans="5:6">
      <c r="E639" t="s">
        <v>516</v>
      </c>
      <c r="F639">
        <v>0</v>
      </c>
    </row>
    <row r="640" spans="5:6">
      <c r="E640" t="s">
        <v>516</v>
      </c>
      <c r="F640">
        <v>0</v>
      </c>
    </row>
    <row r="641" spans="5:6">
      <c r="E641" t="s">
        <v>217</v>
      </c>
      <c r="F641">
        <v>12</v>
      </c>
    </row>
    <row r="642" spans="5:6">
      <c r="E642" t="s">
        <v>217</v>
      </c>
      <c r="F642">
        <v>0</v>
      </c>
    </row>
    <row r="643" spans="5:6">
      <c r="E643" t="s">
        <v>217</v>
      </c>
      <c r="F643">
        <v>0</v>
      </c>
    </row>
    <row r="644" spans="5:6">
      <c r="E644" t="s">
        <v>383</v>
      </c>
      <c r="F644">
        <v>0</v>
      </c>
    </row>
    <row r="645" spans="5:6">
      <c r="E645" t="s">
        <v>643</v>
      </c>
      <c r="F645">
        <v>0</v>
      </c>
    </row>
    <row r="646" spans="5:6">
      <c r="E646" t="s">
        <v>202</v>
      </c>
      <c r="F646">
        <v>12</v>
      </c>
    </row>
    <row r="647" spans="5:6">
      <c r="E647" t="s">
        <v>202</v>
      </c>
      <c r="F647">
        <v>0</v>
      </c>
    </row>
    <row r="648" spans="5:6">
      <c r="E648" t="s">
        <v>202</v>
      </c>
      <c r="F648">
        <v>18</v>
      </c>
    </row>
    <row r="649" spans="5:6">
      <c r="E649" t="s">
        <v>932</v>
      </c>
      <c r="F649">
        <v>0</v>
      </c>
    </row>
    <row r="650" spans="5:6">
      <c r="E650" t="s">
        <v>1340</v>
      </c>
      <c r="F650">
        <v>3</v>
      </c>
    </row>
    <row r="651" spans="5:6">
      <c r="E651" t="s">
        <v>1340</v>
      </c>
      <c r="F651">
        <v>3</v>
      </c>
    </row>
    <row r="652" spans="5:6">
      <c r="E652" t="s">
        <v>1267</v>
      </c>
      <c r="F652">
        <v>0</v>
      </c>
    </row>
    <row r="653" spans="5:6">
      <c r="E653" t="s">
        <v>278</v>
      </c>
      <c r="F653">
        <v>0</v>
      </c>
    </row>
    <row r="654" spans="5:6">
      <c r="E654" t="s">
        <v>278</v>
      </c>
      <c r="F654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A1:M53"/>
  <sheetViews>
    <sheetView zoomScale="70" zoomScaleNormal="70" workbookViewId="0">
      <selection activeCell="B2" sqref="B2"/>
    </sheetView>
  </sheetViews>
  <sheetFormatPr defaultRowHeight="14.25"/>
  <cols>
    <col min="1" max="1" width="35.75" customWidth="1"/>
    <col min="12" max="12" width="25.625" bestFit="1" customWidth="1"/>
    <col min="13" max="13" width="13.875" bestFit="1" customWidth="1"/>
  </cols>
  <sheetData>
    <row r="1" spans="1:13">
      <c r="A1" t="s">
        <v>2</v>
      </c>
      <c r="B1" t="s">
        <v>5</v>
      </c>
    </row>
    <row r="2" spans="1:13">
      <c r="A2" s="26" t="s">
        <v>30</v>
      </c>
      <c r="B2" s="127">
        <v>6</v>
      </c>
    </row>
    <row r="3" spans="1:13">
      <c r="A3" s="27" t="s">
        <v>416</v>
      </c>
      <c r="B3" s="127">
        <v>9</v>
      </c>
    </row>
    <row r="4" spans="1:13">
      <c r="A4" s="33" t="s">
        <v>487</v>
      </c>
      <c r="B4" s="127">
        <v>3</v>
      </c>
    </row>
    <row r="5" spans="1:13">
      <c r="A5" s="27" t="s">
        <v>487</v>
      </c>
      <c r="B5" s="128">
        <v>3</v>
      </c>
    </row>
    <row r="6" spans="1:13">
      <c r="A6" s="34" t="s">
        <v>42</v>
      </c>
      <c r="B6" s="127">
        <v>6</v>
      </c>
    </row>
    <row r="7" spans="1:13">
      <c r="A7" s="28" t="s">
        <v>45</v>
      </c>
      <c r="B7" s="128">
        <v>6</v>
      </c>
    </row>
    <row r="8" spans="1:13">
      <c r="A8" s="26" t="s">
        <v>458</v>
      </c>
      <c r="B8" s="127">
        <v>3</v>
      </c>
    </row>
    <row r="9" spans="1:13">
      <c r="A9" s="27" t="s">
        <v>51</v>
      </c>
      <c r="B9" s="127">
        <v>3</v>
      </c>
    </row>
    <row r="10" spans="1:13">
      <c r="A10" s="29" t="s">
        <v>285</v>
      </c>
      <c r="B10" s="127">
        <v>3</v>
      </c>
    </row>
    <row r="11" spans="1:13">
      <c r="A11" s="27" t="s">
        <v>58</v>
      </c>
      <c r="B11" s="127">
        <v>9</v>
      </c>
    </row>
    <row r="12" spans="1:13">
      <c r="A12" s="26" t="s">
        <v>58</v>
      </c>
      <c r="B12" s="127">
        <v>9</v>
      </c>
    </row>
    <row r="13" spans="1:13">
      <c r="A13" s="28" t="s">
        <v>60</v>
      </c>
      <c r="B13" s="127">
        <v>3</v>
      </c>
    </row>
    <row r="14" spans="1:13">
      <c r="A14" s="26" t="s">
        <v>70</v>
      </c>
      <c r="B14" s="127">
        <v>3</v>
      </c>
      <c r="L14" s="23" t="s">
        <v>340</v>
      </c>
      <c r="M14" t="s">
        <v>1575</v>
      </c>
    </row>
    <row r="15" spans="1:13">
      <c r="A15" s="27" t="s">
        <v>70</v>
      </c>
      <c r="B15" s="127">
        <v>3</v>
      </c>
      <c r="L15" s="24" t="s">
        <v>30</v>
      </c>
      <c r="M15">
        <v>6</v>
      </c>
    </row>
    <row r="16" spans="1:13">
      <c r="A16" s="26" t="s">
        <v>81</v>
      </c>
      <c r="B16" s="127">
        <v>3</v>
      </c>
      <c r="L16" s="130" t="s">
        <v>416</v>
      </c>
      <c r="M16" s="131">
        <v>9</v>
      </c>
    </row>
    <row r="17" spans="1:13">
      <c r="A17" s="27" t="s">
        <v>86</v>
      </c>
      <c r="B17" s="127">
        <v>3</v>
      </c>
      <c r="L17" s="24" t="s">
        <v>487</v>
      </c>
      <c r="M17">
        <v>6</v>
      </c>
    </row>
    <row r="18" spans="1:13">
      <c r="A18" s="29" t="s">
        <v>95</v>
      </c>
      <c r="B18" s="127">
        <v>3</v>
      </c>
      <c r="L18" s="130" t="s">
        <v>42</v>
      </c>
      <c r="M18" s="131">
        <v>6</v>
      </c>
    </row>
    <row r="19" spans="1:13">
      <c r="A19" s="28" t="s">
        <v>97</v>
      </c>
      <c r="B19" s="127">
        <v>3</v>
      </c>
      <c r="L19" s="24" t="s">
        <v>45</v>
      </c>
      <c r="M19">
        <v>6</v>
      </c>
    </row>
    <row r="20" spans="1:13">
      <c r="A20" s="26" t="s">
        <v>97</v>
      </c>
      <c r="B20" s="127">
        <v>12</v>
      </c>
      <c r="L20" s="130" t="s">
        <v>458</v>
      </c>
      <c r="M20" s="131">
        <v>3</v>
      </c>
    </row>
    <row r="21" spans="1:13">
      <c r="A21" s="27" t="s">
        <v>1387</v>
      </c>
      <c r="B21" s="127">
        <v>3</v>
      </c>
      <c r="L21" s="24" t="s">
        <v>51</v>
      </c>
      <c r="M21">
        <v>3</v>
      </c>
    </row>
    <row r="22" spans="1:13">
      <c r="A22" s="41" t="s">
        <v>421</v>
      </c>
      <c r="B22" s="127">
        <v>3</v>
      </c>
      <c r="L22" s="130" t="s">
        <v>285</v>
      </c>
      <c r="M22" s="131">
        <v>3</v>
      </c>
    </row>
    <row r="23" spans="1:13">
      <c r="A23" s="27" t="s">
        <v>125</v>
      </c>
      <c r="B23" s="127">
        <v>6</v>
      </c>
      <c r="L23" s="24" t="s">
        <v>58</v>
      </c>
      <c r="M23">
        <v>18</v>
      </c>
    </row>
    <row r="24" spans="1:13">
      <c r="A24" s="26" t="s">
        <v>268</v>
      </c>
      <c r="B24" s="127">
        <v>3</v>
      </c>
      <c r="L24" s="130" t="s">
        <v>60</v>
      </c>
      <c r="M24" s="131">
        <v>3</v>
      </c>
    </row>
    <row r="25" spans="1:13">
      <c r="A25" s="32" t="s">
        <v>131</v>
      </c>
      <c r="B25" s="127">
        <v>6</v>
      </c>
      <c r="L25" s="24" t="s">
        <v>70</v>
      </c>
      <c r="M25">
        <v>6</v>
      </c>
    </row>
    <row r="26" spans="1:13">
      <c r="A26" s="26" t="s">
        <v>131</v>
      </c>
      <c r="B26" s="128">
        <v>6</v>
      </c>
      <c r="L26" s="130" t="s">
        <v>81</v>
      </c>
      <c r="M26" s="131">
        <v>3</v>
      </c>
    </row>
    <row r="27" spans="1:13">
      <c r="A27" s="27" t="s">
        <v>1161</v>
      </c>
      <c r="B27" s="127">
        <v>3</v>
      </c>
      <c r="L27" s="24" t="s">
        <v>86</v>
      </c>
      <c r="M27">
        <v>3</v>
      </c>
    </row>
    <row r="28" spans="1:13">
      <c r="A28" s="26" t="s">
        <v>282</v>
      </c>
      <c r="B28" s="127">
        <v>3</v>
      </c>
      <c r="L28" s="130" t="s">
        <v>95</v>
      </c>
      <c r="M28" s="131">
        <v>3</v>
      </c>
    </row>
    <row r="29" spans="1:13">
      <c r="A29" s="27" t="s">
        <v>229</v>
      </c>
      <c r="B29" s="127">
        <v>6</v>
      </c>
      <c r="L29" s="24" t="s">
        <v>97</v>
      </c>
      <c r="M29">
        <v>15</v>
      </c>
    </row>
    <row r="30" spans="1:13">
      <c r="A30" s="26" t="s">
        <v>1548</v>
      </c>
      <c r="B30" s="127">
        <v>3</v>
      </c>
      <c r="L30" s="130" t="s">
        <v>1387</v>
      </c>
      <c r="M30" s="131">
        <v>3</v>
      </c>
    </row>
    <row r="31" spans="1:13">
      <c r="A31" s="27" t="s">
        <v>407</v>
      </c>
      <c r="B31" s="127">
        <v>9</v>
      </c>
      <c r="L31" s="24" t="s">
        <v>421</v>
      </c>
      <c r="M31">
        <v>3</v>
      </c>
    </row>
    <row r="32" spans="1:13">
      <c r="A32" s="26" t="s">
        <v>153</v>
      </c>
      <c r="B32" s="127">
        <v>3</v>
      </c>
      <c r="L32" s="130" t="s">
        <v>125</v>
      </c>
      <c r="M32" s="131">
        <v>6</v>
      </c>
    </row>
    <row r="33" spans="1:13">
      <c r="A33" s="27" t="s">
        <v>1221</v>
      </c>
      <c r="B33" s="127">
        <v>6</v>
      </c>
      <c r="L33" s="24" t="s">
        <v>268</v>
      </c>
      <c r="M33">
        <v>3</v>
      </c>
    </row>
    <row r="34" spans="1:13">
      <c r="A34" s="26" t="s">
        <v>163</v>
      </c>
      <c r="B34" s="127">
        <v>6</v>
      </c>
      <c r="L34" s="130" t="s">
        <v>131</v>
      </c>
      <c r="M34" s="131">
        <v>12</v>
      </c>
    </row>
    <row r="35" spans="1:13">
      <c r="A35" s="32" t="s">
        <v>462</v>
      </c>
      <c r="B35" s="127">
        <v>3</v>
      </c>
      <c r="L35" s="24" t="s">
        <v>1161</v>
      </c>
      <c r="M35">
        <v>3</v>
      </c>
    </row>
    <row r="36" spans="1:13">
      <c r="A36" s="26" t="s">
        <v>448</v>
      </c>
      <c r="B36" s="128">
        <v>3</v>
      </c>
      <c r="L36" s="130" t="s">
        <v>282</v>
      </c>
      <c r="M36" s="131">
        <v>3</v>
      </c>
    </row>
    <row r="37" spans="1:13">
      <c r="A37" s="27" t="s">
        <v>680</v>
      </c>
      <c r="B37" s="127">
        <v>3</v>
      </c>
      <c r="L37" s="24" t="s">
        <v>229</v>
      </c>
      <c r="M37">
        <v>6</v>
      </c>
    </row>
    <row r="38" spans="1:13">
      <c r="A38" s="33" t="s">
        <v>490</v>
      </c>
      <c r="B38" s="127">
        <v>3</v>
      </c>
      <c r="L38" s="130" t="s">
        <v>1548</v>
      </c>
      <c r="M38" s="131">
        <v>3</v>
      </c>
    </row>
    <row r="39" spans="1:13">
      <c r="A39" s="27" t="s">
        <v>328</v>
      </c>
      <c r="B39" s="128">
        <v>3</v>
      </c>
      <c r="L39" s="24" t="s">
        <v>407</v>
      </c>
      <c r="M39">
        <v>9</v>
      </c>
    </row>
    <row r="40" spans="1:13">
      <c r="A40" s="29" t="s">
        <v>184</v>
      </c>
      <c r="B40" s="127">
        <v>3</v>
      </c>
      <c r="L40" s="130" t="s">
        <v>153</v>
      </c>
      <c r="M40" s="131">
        <v>3</v>
      </c>
    </row>
    <row r="41" spans="1:13">
      <c r="A41" s="28" t="s">
        <v>188</v>
      </c>
      <c r="B41" s="127">
        <v>3</v>
      </c>
      <c r="L41" s="24" t="s">
        <v>1221</v>
      </c>
      <c r="M41">
        <v>6</v>
      </c>
    </row>
    <row r="42" spans="1:13">
      <c r="A42" s="29" t="s">
        <v>191</v>
      </c>
      <c r="B42" s="127">
        <v>6</v>
      </c>
      <c r="L42" s="130" t="s">
        <v>163</v>
      </c>
      <c r="M42" s="131">
        <v>6</v>
      </c>
    </row>
    <row r="43" spans="1:13">
      <c r="A43" s="28" t="s">
        <v>202</v>
      </c>
      <c r="B43" s="127">
        <v>3</v>
      </c>
      <c r="L43" s="24" t="s">
        <v>462</v>
      </c>
      <c r="M43">
        <v>3</v>
      </c>
    </row>
    <row r="44" spans="1:13">
      <c r="A44" s="29" t="s">
        <v>202</v>
      </c>
      <c r="B44" s="127">
        <v>9</v>
      </c>
      <c r="L44" s="130" t="s">
        <v>448</v>
      </c>
      <c r="M44" s="131">
        <v>3</v>
      </c>
    </row>
    <row r="45" spans="1:13">
      <c r="A45" s="129" t="s">
        <v>1340</v>
      </c>
      <c r="B45" s="128">
        <v>3</v>
      </c>
      <c r="L45" s="24" t="s">
        <v>680</v>
      </c>
      <c r="M45">
        <v>3</v>
      </c>
    </row>
    <row r="46" spans="1:13">
      <c r="L46" s="130" t="s">
        <v>490</v>
      </c>
      <c r="M46" s="131">
        <v>3</v>
      </c>
    </row>
    <row r="47" spans="1:13">
      <c r="L47" s="24" t="s">
        <v>328</v>
      </c>
      <c r="M47">
        <v>3</v>
      </c>
    </row>
    <row r="48" spans="1:13">
      <c r="L48" s="130" t="s">
        <v>184</v>
      </c>
      <c r="M48" s="131">
        <v>3</v>
      </c>
    </row>
    <row r="49" spans="12:13">
      <c r="L49" s="24" t="s">
        <v>188</v>
      </c>
      <c r="M49">
        <v>3</v>
      </c>
    </row>
    <row r="50" spans="12:13">
      <c r="L50" s="130" t="s">
        <v>191</v>
      </c>
      <c r="M50" s="131">
        <v>6</v>
      </c>
    </row>
    <row r="51" spans="12:13">
      <c r="L51" s="24" t="s">
        <v>202</v>
      </c>
      <c r="M51">
        <v>12</v>
      </c>
    </row>
    <row r="52" spans="12:13">
      <c r="L52" s="130" t="s">
        <v>1340</v>
      </c>
      <c r="M52" s="131">
        <v>3</v>
      </c>
    </row>
    <row r="53" spans="12:13">
      <c r="L53" s="24" t="s">
        <v>341</v>
      </c>
      <c r="M53">
        <v>201</v>
      </c>
    </row>
  </sheetData>
  <hyperlinks>
    <hyperlink ref="A42" r:id="rId2" display="https://data.fei.org/Person/Performance.aspx?p=D5C83B3848B4729B1B961A8EBC3413F5" xr:uid="{00000000-0004-0000-0400-000000000000}"/>
    <hyperlink ref="A43" r:id="rId3" display="https://data.fei.org/Person/Performance.aspx?p=EBE0D54974B0EC44B1C5BE5EFB52573C" xr:uid="{00000000-0004-0000-0400-000001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0C325-5A73-4D20-A0C3-C3CA1389FE11}">
  <sheetPr codeName="Arkusz6"/>
  <dimension ref="A1:I286"/>
  <sheetViews>
    <sheetView topLeftCell="A13" workbookViewId="0">
      <selection activeCell="B2" sqref="B2"/>
    </sheetView>
  </sheetViews>
  <sheetFormatPr defaultRowHeight="14.25"/>
  <cols>
    <col min="8" max="8" width="24.875" bestFit="1" customWidth="1"/>
    <col min="9" max="9" width="18.25" bestFit="1" customWidth="1"/>
  </cols>
  <sheetData>
    <row r="1" spans="1:9">
      <c r="B1" t="s">
        <v>1197</v>
      </c>
      <c r="D1" t="s">
        <v>2</v>
      </c>
      <c r="E1" t="s">
        <v>5</v>
      </c>
    </row>
    <row r="2" spans="1:9">
      <c r="A2" s="29" t="s">
        <v>984</v>
      </c>
      <c r="B2">
        <f>SUMIF(Tabela1[zawodnik],'suma 1 2025'!A2,Tabela1[suma6])</f>
        <v>0</v>
      </c>
      <c r="D2" t="s">
        <v>984</v>
      </c>
      <c r="E2">
        <v>0</v>
      </c>
      <c r="H2" s="23" t="s">
        <v>5</v>
      </c>
      <c r="I2" t="s">
        <v>1635</v>
      </c>
    </row>
    <row r="3" spans="1:9">
      <c r="A3" s="28" t="s">
        <v>1170</v>
      </c>
      <c r="B3">
        <f>SUMIF(Tabela1[zawodnik],'suma 1 2025'!A3,Tabela1[suma6])</f>
        <v>0</v>
      </c>
      <c r="D3" t="s">
        <v>1170</v>
      </c>
      <c r="E3">
        <v>0</v>
      </c>
    </row>
    <row r="4" spans="1:9">
      <c r="A4" s="29" t="s">
        <v>11</v>
      </c>
      <c r="B4">
        <f>SUMIF(Tabela1[zawodnik],'suma 1 2025'!A4,Tabela1[suma6])</f>
        <v>0</v>
      </c>
      <c r="D4" t="s">
        <v>11</v>
      </c>
      <c r="E4">
        <v>0</v>
      </c>
      <c r="H4" s="23" t="s">
        <v>340</v>
      </c>
      <c r="I4" t="s">
        <v>1575</v>
      </c>
    </row>
    <row r="5" spans="1:9">
      <c r="A5" s="28" t="s">
        <v>476</v>
      </c>
      <c r="B5">
        <f>SUMIF(Tabela1[zawodnik],'suma 1 2025'!A5,Tabela1[suma6])</f>
        <v>0</v>
      </c>
      <c r="D5" t="s">
        <v>476</v>
      </c>
      <c r="E5">
        <v>0</v>
      </c>
      <c r="H5" s="24" t="s">
        <v>670</v>
      </c>
      <c r="I5">
        <v>6</v>
      </c>
    </row>
    <row r="6" spans="1:9">
      <c r="A6" s="29" t="s">
        <v>538</v>
      </c>
      <c r="B6">
        <f>SUMIF(Tabela1[zawodnik],'suma 1 2025'!A6,Tabela1[suma6])</f>
        <v>0</v>
      </c>
      <c r="D6" t="s">
        <v>538</v>
      </c>
      <c r="E6">
        <v>0</v>
      </c>
      <c r="H6" s="141" t="s">
        <v>625</v>
      </c>
      <c r="I6" s="142">
        <v>6</v>
      </c>
    </row>
    <row r="7" spans="1:9">
      <c r="A7" s="28" t="s">
        <v>12</v>
      </c>
      <c r="B7">
        <f>SUMIF(Tabela1[zawodnik],'suma 1 2025'!A7,Tabela1[suma6])</f>
        <v>0</v>
      </c>
      <c r="D7" t="s">
        <v>12</v>
      </c>
      <c r="E7">
        <v>0</v>
      </c>
      <c r="H7" s="24" t="s">
        <v>314</v>
      </c>
      <c r="I7">
        <v>9</v>
      </c>
    </row>
    <row r="8" spans="1:9">
      <c r="A8" s="26" t="s">
        <v>14</v>
      </c>
      <c r="B8">
        <f>SUMIF(Tabela1[zawodnik],'suma 1 2025'!A8,Tabela1[suma6])</f>
        <v>0</v>
      </c>
      <c r="D8" t="s">
        <v>14</v>
      </c>
      <c r="E8">
        <v>0</v>
      </c>
      <c r="H8" s="141" t="s">
        <v>849</v>
      </c>
      <c r="I8" s="142">
        <v>3</v>
      </c>
    </row>
    <row r="9" spans="1:9">
      <c r="A9" s="26" t="s">
        <v>266</v>
      </c>
      <c r="B9">
        <f>SUMIF(Tabela1[zawodnik],'suma 1 2025'!A9,Tabela1[suma6])</f>
        <v>0</v>
      </c>
      <c r="D9" t="s">
        <v>266</v>
      </c>
      <c r="E9">
        <v>0</v>
      </c>
      <c r="H9" s="24" t="s">
        <v>30</v>
      </c>
      <c r="I9">
        <v>6</v>
      </c>
    </row>
    <row r="10" spans="1:9">
      <c r="A10" s="27" t="s">
        <v>16</v>
      </c>
      <c r="B10">
        <f>SUMIF(Tabela1[zawodnik],'suma 1 2025'!A10,Tabela1[suma6])</f>
        <v>0</v>
      </c>
      <c r="D10" t="s">
        <v>16</v>
      </c>
      <c r="E10">
        <v>0</v>
      </c>
      <c r="H10" s="141" t="s">
        <v>33</v>
      </c>
      <c r="I10" s="142">
        <v>9</v>
      </c>
    </row>
    <row r="11" spans="1:9">
      <c r="A11" s="27" t="s">
        <v>18</v>
      </c>
      <c r="B11">
        <f>SUMIF(Tabela1[zawodnik],'suma 1 2025'!A11,Tabela1[suma6])</f>
        <v>0</v>
      </c>
      <c r="D11" t="s">
        <v>18</v>
      </c>
      <c r="E11">
        <v>0</v>
      </c>
      <c r="H11" s="24" t="s">
        <v>416</v>
      </c>
      <c r="I11">
        <v>12</v>
      </c>
    </row>
    <row r="12" spans="1:9">
      <c r="A12" s="27" t="s">
        <v>670</v>
      </c>
      <c r="B12">
        <f>SUMIF(Tabela1[zawodnik],'suma 1 2025'!A12,Tabela1[suma6])</f>
        <v>6</v>
      </c>
      <c r="D12" t="s">
        <v>670</v>
      </c>
      <c r="E12">
        <v>6</v>
      </c>
      <c r="H12" s="141" t="s">
        <v>487</v>
      </c>
      <c r="I12" s="142">
        <v>6</v>
      </c>
    </row>
    <row r="13" spans="1:9">
      <c r="A13" s="29" t="s">
        <v>682</v>
      </c>
      <c r="B13">
        <f>SUMIF(Tabela1[zawodnik],'suma 1 2025'!A13,Tabela1[suma6])</f>
        <v>0</v>
      </c>
      <c r="D13" t="s">
        <v>682</v>
      </c>
      <c r="E13">
        <v>0</v>
      </c>
      <c r="H13" s="24" t="s">
        <v>42</v>
      </c>
      <c r="I13">
        <v>27</v>
      </c>
    </row>
    <row r="14" spans="1:9">
      <c r="A14" s="27" t="s">
        <v>21</v>
      </c>
      <c r="B14">
        <f>SUMIF(Tabela1[zawodnik],'suma 1 2025'!A14,Tabela1[suma6])</f>
        <v>0</v>
      </c>
      <c r="D14" t="s">
        <v>21</v>
      </c>
      <c r="E14">
        <v>0</v>
      </c>
      <c r="H14" s="141" t="s">
        <v>45</v>
      </c>
      <c r="I14" s="142">
        <v>9</v>
      </c>
    </row>
    <row r="15" spans="1:9">
      <c r="A15" s="26" t="s">
        <v>711</v>
      </c>
      <c r="B15">
        <f>SUMIF(Tabela1[zawodnik],'suma 1 2025'!A15,Tabela1[suma6])</f>
        <v>0</v>
      </c>
      <c r="D15" t="s">
        <v>711</v>
      </c>
      <c r="E15">
        <v>0</v>
      </c>
      <c r="H15" s="24" t="s">
        <v>458</v>
      </c>
      <c r="I15">
        <v>3</v>
      </c>
    </row>
    <row r="16" spans="1:9">
      <c r="A16" s="27" t="s">
        <v>23</v>
      </c>
      <c r="B16">
        <f>SUMIF(Tabela1[zawodnik],'suma 1 2025'!A16,Tabela1[suma6])</f>
        <v>0</v>
      </c>
      <c r="D16" t="s">
        <v>23</v>
      </c>
      <c r="E16">
        <v>0</v>
      </c>
      <c r="H16" s="141" t="s">
        <v>831</v>
      </c>
      <c r="I16" s="142">
        <v>9</v>
      </c>
    </row>
    <row r="17" spans="1:9">
      <c r="A17" s="27" t="s">
        <v>429</v>
      </c>
      <c r="B17">
        <f>SUMIF(Tabela1[zawodnik],'suma 1 2025'!A17,Tabela1[suma6])</f>
        <v>0</v>
      </c>
      <c r="D17" t="s">
        <v>429</v>
      </c>
      <c r="E17">
        <v>0</v>
      </c>
      <c r="H17" s="24" t="s">
        <v>58</v>
      </c>
      <c r="I17">
        <v>6</v>
      </c>
    </row>
    <row r="18" spans="1:9">
      <c r="A18" s="27" t="s">
        <v>610</v>
      </c>
      <c r="B18">
        <f>SUMIF(Tabela1[zawodnik],'suma 1 2025'!A18,Tabela1[suma6])</f>
        <v>0</v>
      </c>
      <c r="D18" t="s">
        <v>610</v>
      </c>
      <c r="E18">
        <v>0</v>
      </c>
      <c r="H18" s="141" t="s">
        <v>60</v>
      </c>
      <c r="I18" s="142">
        <v>18</v>
      </c>
    </row>
    <row r="19" spans="1:9">
      <c r="A19" s="27" t="s">
        <v>625</v>
      </c>
      <c r="B19">
        <f>SUMIF(Tabela1[zawodnik],'suma 1 2025'!A19,Tabela1[suma6])</f>
        <v>6</v>
      </c>
      <c r="D19" t="s">
        <v>625</v>
      </c>
      <c r="E19">
        <v>6</v>
      </c>
      <c r="H19" s="24" t="s">
        <v>338</v>
      </c>
      <c r="I19">
        <v>6</v>
      </c>
    </row>
    <row r="20" spans="1:9">
      <c r="A20" s="28" t="s">
        <v>314</v>
      </c>
      <c r="B20">
        <f>SUMIF(Tabela1[zawodnik],'suma 1 2025'!A20,Tabela1[suma6])</f>
        <v>9</v>
      </c>
      <c r="D20" t="s">
        <v>314</v>
      </c>
      <c r="E20">
        <v>9</v>
      </c>
      <c r="H20" s="141" t="s">
        <v>66</v>
      </c>
      <c r="I20" s="142">
        <v>3</v>
      </c>
    </row>
    <row r="21" spans="1:9">
      <c r="A21" s="28" t="s">
        <v>496</v>
      </c>
      <c r="B21">
        <f>SUMIF(Tabela1[zawodnik],'suma 1 2025'!A21,Tabela1[suma6])</f>
        <v>0</v>
      </c>
      <c r="D21" t="s">
        <v>496</v>
      </c>
      <c r="E21">
        <v>0</v>
      </c>
      <c r="H21" s="24" t="s">
        <v>70</v>
      </c>
      <c r="I21">
        <v>18</v>
      </c>
    </row>
    <row r="22" spans="1:9">
      <c r="A22" s="29" t="s">
        <v>1202</v>
      </c>
      <c r="B22">
        <f>SUMIF(Tabela1[zawodnik],'suma 1 2025'!A22,Tabela1[suma6])</f>
        <v>0</v>
      </c>
      <c r="D22" t="s">
        <v>1202</v>
      </c>
      <c r="E22">
        <v>0</v>
      </c>
      <c r="H22" s="141" t="s">
        <v>1611</v>
      </c>
      <c r="I22" s="142">
        <v>6</v>
      </c>
    </row>
    <row r="23" spans="1:9">
      <c r="A23" s="28" t="s">
        <v>849</v>
      </c>
      <c r="B23">
        <f>SUMIF(Tabela1[zawodnik],'suma 1 2025'!A23,Tabela1[suma6])</f>
        <v>3</v>
      </c>
      <c r="D23" t="s">
        <v>849</v>
      </c>
      <c r="E23">
        <v>3</v>
      </c>
      <c r="H23" s="24" t="s">
        <v>74</v>
      </c>
      <c r="I23">
        <v>3</v>
      </c>
    </row>
    <row r="24" spans="1:9">
      <c r="A24" s="27" t="s">
        <v>250</v>
      </c>
      <c r="B24">
        <f>SUMIF(Tabela1[zawodnik],'suma 1 2025'!A24,Tabela1[suma6])</f>
        <v>0</v>
      </c>
      <c r="D24" t="s">
        <v>250</v>
      </c>
      <c r="E24">
        <v>0</v>
      </c>
      <c r="H24" s="141" t="s">
        <v>81</v>
      </c>
      <c r="I24" s="142">
        <v>3</v>
      </c>
    </row>
    <row r="25" spans="1:9">
      <c r="A25" s="26" t="s">
        <v>27</v>
      </c>
      <c r="B25">
        <f>SUMIF(Tabela1[zawodnik],'suma 1 2025'!A25,Tabela1[suma6])</f>
        <v>0</v>
      </c>
      <c r="D25" t="s">
        <v>27</v>
      </c>
      <c r="E25">
        <v>0</v>
      </c>
      <c r="H25" s="24" t="s">
        <v>309</v>
      </c>
      <c r="I25">
        <v>6</v>
      </c>
    </row>
    <row r="26" spans="1:9">
      <c r="A26" s="27" t="s">
        <v>904</v>
      </c>
      <c r="B26">
        <f>SUMIF(Tabela1[zawodnik],'suma 1 2025'!A26,Tabela1[suma6])</f>
        <v>0</v>
      </c>
      <c r="D26" t="s">
        <v>904</v>
      </c>
      <c r="E26">
        <v>0</v>
      </c>
      <c r="H26" s="141" t="s">
        <v>94</v>
      </c>
      <c r="I26" s="142">
        <v>3</v>
      </c>
    </row>
    <row r="27" spans="1:9">
      <c r="A27" s="26" t="s">
        <v>237</v>
      </c>
      <c r="B27">
        <f>SUMIF(Tabela1[zawodnik],'suma 1 2025'!A27,Tabela1[suma6])</f>
        <v>0</v>
      </c>
      <c r="D27" t="s">
        <v>237</v>
      </c>
      <c r="E27">
        <v>0</v>
      </c>
      <c r="H27" s="24" t="s">
        <v>1257</v>
      </c>
      <c r="I27">
        <v>3</v>
      </c>
    </row>
    <row r="28" spans="1:9">
      <c r="A28" s="27" t="s">
        <v>661</v>
      </c>
      <c r="B28">
        <f>SUMIF(Tabela1[zawodnik],'suma 1 2025'!A28,Tabela1[suma6])</f>
        <v>0</v>
      </c>
      <c r="D28" t="s">
        <v>661</v>
      </c>
      <c r="E28">
        <v>0</v>
      </c>
      <c r="H28" s="141" t="s">
        <v>95</v>
      </c>
      <c r="I28" s="142">
        <v>6</v>
      </c>
    </row>
    <row r="29" spans="1:9">
      <c r="A29" s="26" t="s">
        <v>30</v>
      </c>
      <c r="B29">
        <f>SUMIF(Tabela1[zawodnik],'suma 1 2025'!A29,Tabela1[suma6])</f>
        <v>6</v>
      </c>
      <c r="D29" t="s">
        <v>30</v>
      </c>
      <c r="E29">
        <v>6</v>
      </c>
      <c r="H29" s="24" t="s">
        <v>97</v>
      </c>
      <c r="I29">
        <v>9</v>
      </c>
    </row>
    <row r="30" spans="1:9">
      <c r="A30" s="27" t="s">
        <v>790</v>
      </c>
      <c r="B30">
        <f>SUMIF(Tabela1[zawodnik],'suma 1 2025'!A30,Tabela1[suma6])</f>
        <v>0</v>
      </c>
      <c r="D30" t="s">
        <v>790</v>
      </c>
      <c r="E30">
        <v>0</v>
      </c>
      <c r="H30" s="141" t="s">
        <v>114</v>
      </c>
      <c r="I30" s="142">
        <v>24</v>
      </c>
    </row>
    <row r="31" spans="1:9">
      <c r="A31" s="26" t="s">
        <v>498</v>
      </c>
      <c r="B31">
        <f>SUMIF(Tabela1[zawodnik],'suma 1 2025'!A31,Tabela1[suma6])</f>
        <v>0</v>
      </c>
      <c r="D31" t="s">
        <v>498</v>
      </c>
      <c r="E31">
        <v>0</v>
      </c>
      <c r="H31" s="24" t="s">
        <v>421</v>
      </c>
      <c r="I31">
        <v>9</v>
      </c>
    </row>
    <row r="32" spans="1:9">
      <c r="A32" s="27" t="s">
        <v>33</v>
      </c>
      <c r="B32">
        <f>SUMIF(Tabela1[zawodnik],'suma 1 2025'!A32,Tabela1[suma6])</f>
        <v>9</v>
      </c>
      <c r="D32" t="s">
        <v>33</v>
      </c>
      <c r="E32">
        <v>9</v>
      </c>
      <c r="H32" s="141" t="s">
        <v>124</v>
      </c>
      <c r="I32" s="142">
        <v>9</v>
      </c>
    </row>
    <row r="33" spans="1:9">
      <c r="A33" s="27" t="s">
        <v>416</v>
      </c>
      <c r="B33">
        <f>SUMIF(Tabela1[zawodnik],'suma 1 2025'!A33,Tabela1[suma6])</f>
        <v>12</v>
      </c>
      <c r="D33" t="s">
        <v>416</v>
      </c>
      <c r="E33">
        <v>12</v>
      </c>
      <c r="H33" s="24" t="s">
        <v>1338</v>
      </c>
      <c r="I33">
        <v>3</v>
      </c>
    </row>
    <row r="34" spans="1:9">
      <c r="A34" s="27" t="s">
        <v>317</v>
      </c>
      <c r="B34">
        <f>SUMIF(Tabela1[zawodnik],'suma 1 2025'!A34,Tabela1[suma6])</f>
        <v>0</v>
      </c>
      <c r="D34" t="s">
        <v>317</v>
      </c>
      <c r="E34">
        <v>0</v>
      </c>
      <c r="H34" s="141" t="s">
        <v>268</v>
      </c>
      <c r="I34" s="142">
        <v>18</v>
      </c>
    </row>
    <row r="35" spans="1:9">
      <c r="A35" s="26" t="s">
        <v>484</v>
      </c>
      <c r="B35">
        <f>SUMIF(Tabela1[zawodnik],'suma 1 2025'!A35,Tabela1[suma6])</f>
        <v>0</v>
      </c>
      <c r="D35" t="s">
        <v>484</v>
      </c>
      <c r="E35">
        <v>0</v>
      </c>
      <c r="H35" s="24" t="s">
        <v>131</v>
      </c>
      <c r="I35">
        <v>12</v>
      </c>
    </row>
    <row r="36" spans="1:9">
      <c r="A36" s="27" t="s">
        <v>526</v>
      </c>
      <c r="B36">
        <f>SUMIF(Tabela1[zawodnik],'suma 1 2025'!A36,Tabela1[suma6])</f>
        <v>0</v>
      </c>
      <c r="D36" t="s">
        <v>526</v>
      </c>
      <c r="E36">
        <v>0</v>
      </c>
      <c r="H36" s="141" t="s">
        <v>1146</v>
      </c>
      <c r="I36" s="142">
        <v>6</v>
      </c>
    </row>
    <row r="37" spans="1:9">
      <c r="A37" s="26" t="s">
        <v>381</v>
      </c>
      <c r="B37">
        <f>SUMIF(Tabela1[zawodnik],'suma 1 2025'!A37,Tabela1[suma6])</f>
        <v>0</v>
      </c>
      <c r="D37" t="s">
        <v>381</v>
      </c>
      <c r="E37">
        <v>0</v>
      </c>
      <c r="H37" s="24" t="s">
        <v>141</v>
      </c>
      <c r="I37">
        <v>6</v>
      </c>
    </row>
    <row r="38" spans="1:9">
      <c r="A38" s="27" t="s">
        <v>536</v>
      </c>
      <c r="B38">
        <f>SUMIF(Tabela1[zawodnik],'suma 1 2025'!A38,Tabela1[suma6])</f>
        <v>0</v>
      </c>
      <c r="D38" t="s">
        <v>536</v>
      </c>
      <c r="E38">
        <v>0</v>
      </c>
      <c r="H38" s="141" t="s">
        <v>493</v>
      </c>
      <c r="I38" s="142">
        <v>3</v>
      </c>
    </row>
    <row r="39" spans="1:9">
      <c r="A39" s="26" t="s">
        <v>688</v>
      </c>
      <c r="B39">
        <f>SUMIF(Tabela1[zawodnik],'suma 1 2025'!A39,Tabela1[suma6])</f>
        <v>0</v>
      </c>
      <c r="D39" t="s">
        <v>688</v>
      </c>
      <c r="E39">
        <v>0</v>
      </c>
      <c r="H39" s="24" t="s">
        <v>157</v>
      </c>
      <c r="I39">
        <v>15</v>
      </c>
    </row>
    <row r="40" spans="1:9">
      <c r="A40" s="27" t="s">
        <v>885</v>
      </c>
      <c r="B40">
        <f>SUMIF(Tabela1[zawodnik],'suma 1 2025'!A40,Tabela1[suma6])</f>
        <v>0</v>
      </c>
      <c r="D40" t="s">
        <v>885</v>
      </c>
      <c r="E40">
        <v>0</v>
      </c>
      <c r="H40" s="141" t="s">
        <v>349</v>
      </c>
      <c r="I40" s="142">
        <v>9</v>
      </c>
    </row>
    <row r="41" spans="1:9">
      <c r="A41" s="26" t="s">
        <v>540</v>
      </c>
      <c r="B41">
        <f>SUMIF(Tabela1[zawodnik],'suma 1 2025'!A41,Tabela1[suma6])</f>
        <v>0</v>
      </c>
      <c r="D41" t="s">
        <v>540</v>
      </c>
      <c r="E41">
        <v>0</v>
      </c>
      <c r="H41" s="24" t="s">
        <v>163</v>
      </c>
      <c r="I41">
        <v>12</v>
      </c>
    </row>
    <row r="42" spans="1:9">
      <c r="A42" s="27" t="s">
        <v>35</v>
      </c>
      <c r="B42">
        <f>SUMIF(Tabela1[zawodnik],'suma 1 2025'!A42,Tabela1[suma6])</f>
        <v>0</v>
      </c>
      <c r="D42" t="s">
        <v>35</v>
      </c>
      <c r="E42">
        <v>0</v>
      </c>
      <c r="H42" s="141" t="s">
        <v>174</v>
      </c>
      <c r="I42" s="142">
        <v>3</v>
      </c>
    </row>
    <row r="43" spans="1:9">
      <c r="A43" s="27" t="s">
        <v>524</v>
      </c>
      <c r="B43">
        <f>SUMIF(Tabela1[zawodnik],'suma 1 2025'!A43,Tabela1[suma6])</f>
        <v>0</v>
      </c>
      <c r="D43" t="s">
        <v>524</v>
      </c>
      <c r="E43">
        <v>0</v>
      </c>
      <c r="H43" s="24" t="s">
        <v>1450</v>
      </c>
      <c r="I43">
        <v>3</v>
      </c>
    </row>
    <row r="44" spans="1:9">
      <c r="A44" s="26" t="s">
        <v>1505</v>
      </c>
      <c r="B44">
        <f>SUMIF(Tabela1[zawodnik],'suma 1 2025'!A44,Tabela1[suma6])</f>
        <v>0</v>
      </c>
      <c r="D44" t="s">
        <v>1505</v>
      </c>
      <c r="E44">
        <v>0</v>
      </c>
      <c r="H44" s="141" t="s">
        <v>178</v>
      </c>
      <c r="I44" s="142">
        <v>3</v>
      </c>
    </row>
    <row r="45" spans="1:9">
      <c r="A45" s="27" t="s">
        <v>480</v>
      </c>
      <c r="B45">
        <f>SUMIF(Tabela1[zawodnik],'suma 1 2025'!A45,Tabela1[suma6])</f>
        <v>0</v>
      </c>
      <c r="D45" t="s">
        <v>480</v>
      </c>
      <c r="E45">
        <v>0</v>
      </c>
      <c r="H45" s="24" t="s">
        <v>182</v>
      </c>
      <c r="I45">
        <v>3</v>
      </c>
    </row>
    <row r="46" spans="1:9">
      <c r="A46" s="27" t="s">
        <v>432</v>
      </c>
      <c r="B46">
        <f>SUMIF(Tabela1[zawodnik],'suma 1 2025'!A46,Tabela1[suma6])</f>
        <v>0</v>
      </c>
      <c r="D46" t="s">
        <v>432</v>
      </c>
      <c r="E46">
        <v>0</v>
      </c>
      <c r="H46" s="141" t="s">
        <v>189</v>
      </c>
      <c r="I46" s="142">
        <v>6</v>
      </c>
    </row>
    <row r="47" spans="1:9">
      <c r="A47" s="26" t="s">
        <v>1260</v>
      </c>
      <c r="B47">
        <f>SUMIF(Tabela1[zawodnik],'suma 1 2025'!A47,Tabela1[suma6])</f>
        <v>0</v>
      </c>
      <c r="D47" t="s">
        <v>1260</v>
      </c>
      <c r="E47">
        <v>0</v>
      </c>
      <c r="H47" s="24" t="s">
        <v>191</v>
      </c>
      <c r="I47">
        <v>3</v>
      </c>
    </row>
    <row r="48" spans="1:9">
      <c r="A48" s="27" t="s">
        <v>211</v>
      </c>
      <c r="B48">
        <f>SUMIF(Tabela1[zawodnik],'suma 1 2025'!A48,Tabela1[suma6])</f>
        <v>0</v>
      </c>
      <c r="D48" t="s">
        <v>211</v>
      </c>
      <c r="E48">
        <v>0</v>
      </c>
      <c r="H48" s="141" t="s">
        <v>198</v>
      </c>
      <c r="I48" s="142">
        <v>6</v>
      </c>
    </row>
    <row r="49" spans="1:9">
      <c r="A49" s="26" t="s">
        <v>474</v>
      </c>
      <c r="B49">
        <f>SUMIF(Tabela1[zawodnik],'suma 1 2025'!A49,Tabela1[suma6])</f>
        <v>0</v>
      </c>
      <c r="D49" t="s">
        <v>474</v>
      </c>
      <c r="E49">
        <v>0</v>
      </c>
      <c r="H49" s="24" t="s">
        <v>341</v>
      </c>
      <c r="I49">
        <v>348</v>
      </c>
    </row>
    <row r="50" spans="1:9">
      <c r="A50" s="27" t="s">
        <v>487</v>
      </c>
      <c r="B50">
        <f>SUMIF(Tabela1[zawodnik],'suma 1 2025'!A50,Tabela1[suma6])</f>
        <v>6</v>
      </c>
      <c r="D50" t="s">
        <v>487</v>
      </c>
      <c r="E50">
        <v>6</v>
      </c>
    </row>
    <row r="51" spans="1:9">
      <c r="A51" s="27" t="s">
        <v>302</v>
      </c>
      <c r="B51">
        <f>SUMIF(Tabela1[zawodnik],'suma 1 2025'!A51,Tabela1[suma6])</f>
        <v>0</v>
      </c>
      <c r="D51" t="s">
        <v>302</v>
      </c>
      <c r="E51">
        <v>0</v>
      </c>
    </row>
    <row r="52" spans="1:9">
      <c r="A52" s="27" t="s">
        <v>39</v>
      </c>
      <c r="B52">
        <f>SUMIF(Tabela1[zawodnik],'suma 1 2025'!A52,Tabela1[suma6])</f>
        <v>0</v>
      </c>
      <c r="D52" t="s">
        <v>39</v>
      </c>
      <c r="E52">
        <v>0</v>
      </c>
    </row>
    <row r="53" spans="1:9">
      <c r="A53" s="26" t="s">
        <v>41</v>
      </c>
      <c r="B53">
        <f>SUMIF(Tabela1[zawodnik],'suma 1 2025'!A53,Tabela1[suma6])</f>
        <v>0</v>
      </c>
      <c r="D53" t="s">
        <v>41</v>
      </c>
      <c r="E53">
        <v>0</v>
      </c>
    </row>
    <row r="54" spans="1:9">
      <c r="A54" s="27" t="s">
        <v>42</v>
      </c>
      <c r="B54">
        <f>SUMIF(Tabela1[zawodnik],'suma 1 2025'!A54,Tabela1[suma6])</f>
        <v>27</v>
      </c>
      <c r="D54" t="s">
        <v>42</v>
      </c>
      <c r="E54">
        <v>27</v>
      </c>
    </row>
    <row r="55" spans="1:9">
      <c r="A55" s="28" t="s">
        <v>45</v>
      </c>
      <c r="B55">
        <f>SUMIF(Tabela1[zawodnik],'suma 1 2025'!A55,Tabela1[suma6])</f>
        <v>9</v>
      </c>
      <c r="D55" t="s">
        <v>45</v>
      </c>
      <c r="E55">
        <v>9</v>
      </c>
    </row>
    <row r="56" spans="1:9">
      <c r="A56" s="26" t="s">
        <v>552</v>
      </c>
      <c r="B56">
        <f>SUMIF(Tabela1[zawodnik],'suma 1 2025'!A56,Tabela1[suma6])</f>
        <v>0</v>
      </c>
      <c r="D56" t="s">
        <v>552</v>
      </c>
      <c r="E56">
        <v>0</v>
      </c>
    </row>
    <row r="57" spans="1:9">
      <c r="A57" s="27" t="s">
        <v>894</v>
      </c>
      <c r="B57">
        <f>SUMIF(Tabela1[zawodnik],'suma 1 2025'!A57,Tabela1[suma6])</f>
        <v>0</v>
      </c>
      <c r="D57" t="s">
        <v>894</v>
      </c>
      <c r="E57">
        <v>0</v>
      </c>
    </row>
    <row r="58" spans="1:9">
      <c r="A58" s="27" t="s">
        <v>205</v>
      </c>
      <c r="B58">
        <f>SUMIF(Tabela1[zawodnik],'suma 1 2025'!A58,Tabela1[suma6])</f>
        <v>0</v>
      </c>
      <c r="D58" t="s">
        <v>205</v>
      </c>
      <c r="E58">
        <v>0</v>
      </c>
    </row>
    <row r="59" spans="1:9">
      <c r="A59" s="27" t="s">
        <v>49</v>
      </c>
      <c r="B59">
        <f>SUMIF(Tabela1[zawodnik],'suma 1 2025'!A59,Tabela1[suma6])</f>
        <v>0</v>
      </c>
      <c r="D59" t="s">
        <v>49</v>
      </c>
      <c r="E59">
        <v>0</v>
      </c>
    </row>
    <row r="60" spans="1:9">
      <c r="A60" s="26" t="s">
        <v>379</v>
      </c>
      <c r="B60">
        <f>SUMIF(Tabela1[zawodnik],'suma 1 2025'!A60,Tabela1[suma6])</f>
        <v>0</v>
      </c>
      <c r="D60" t="s">
        <v>379</v>
      </c>
      <c r="E60">
        <v>0</v>
      </c>
    </row>
    <row r="61" spans="1:9">
      <c r="A61" s="27" t="s">
        <v>458</v>
      </c>
      <c r="B61">
        <f>SUMIF(Tabela1[zawodnik],'suma 1 2025'!A61,Tabela1[suma6])</f>
        <v>3</v>
      </c>
      <c r="D61" t="s">
        <v>458</v>
      </c>
      <c r="E61">
        <v>3</v>
      </c>
    </row>
    <row r="62" spans="1:9">
      <c r="A62" s="27" t="s">
        <v>831</v>
      </c>
      <c r="B62">
        <f>SUMIF(Tabela1[zawodnik],'suma 1 2025'!A62,Tabela1[suma6])</f>
        <v>9</v>
      </c>
      <c r="D62" t="s">
        <v>831</v>
      </c>
      <c r="E62">
        <v>9</v>
      </c>
    </row>
    <row r="63" spans="1:9">
      <c r="A63" s="27" t="s">
        <v>51</v>
      </c>
      <c r="B63">
        <f>SUMIF(Tabela1[zawodnik],'suma 1 2025'!A63,Tabela1[suma6])</f>
        <v>0</v>
      </c>
      <c r="D63" t="s">
        <v>51</v>
      </c>
      <c r="E63">
        <v>0</v>
      </c>
    </row>
    <row r="64" spans="1:9">
      <c r="A64" s="28" t="s">
        <v>218</v>
      </c>
      <c r="B64">
        <f>SUMIF(Tabela1[zawodnik],'suma 1 2025'!A64,Tabela1[suma6])</f>
        <v>0</v>
      </c>
      <c r="D64" t="s">
        <v>218</v>
      </c>
      <c r="E64">
        <v>0</v>
      </c>
    </row>
    <row r="65" spans="1:5">
      <c r="A65" s="29" t="s">
        <v>1275</v>
      </c>
      <c r="B65">
        <f>SUMIF(Tabela1[zawodnik],'suma 1 2025'!A65,Tabela1[suma6])</f>
        <v>0</v>
      </c>
      <c r="D65" t="s">
        <v>1275</v>
      </c>
      <c r="E65">
        <v>0</v>
      </c>
    </row>
    <row r="66" spans="1:5">
      <c r="A66" s="28" t="s">
        <v>52</v>
      </c>
      <c r="B66">
        <f>SUMIF(Tabela1[zawodnik],'suma 1 2025'!A66,Tabela1[suma6])</f>
        <v>0</v>
      </c>
      <c r="D66" t="s">
        <v>52</v>
      </c>
      <c r="E66">
        <v>0</v>
      </c>
    </row>
    <row r="67" spans="1:5">
      <c r="A67" s="28" t="s">
        <v>323</v>
      </c>
      <c r="B67">
        <f>SUMIF(Tabela1[zawodnik],'suma 1 2025'!A67,Tabela1[suma6])</f>
        <v>0</v>
      </c>
      <c r="D67" t="s">
        <v>323</v>
      </c>
      <c r="E67">
        <v>0</v>
      </c>
    </row>
    <row r="68" spans="1:5">
      <c r="A68" s="29" t="s">
        <v>518</v>
      </c>
      <c r="B68">
        <f>SUMIF(Tabela1[zawodnik],'suma 1 2025'!A68,Tabela1[suma6])</f>
        <v>0</v>
      </c>
      <c r="D68" t="s">
        <v>518</v>
      </c>
      <c r="E68">
        <v>0</v>
      </c>
    </row>
    <row r="69" spans="1:5">
      <c r="A69" s="28" t="s">
        <v>233</v>
      </c>
      <c r="B69">
        <f>SUMIF(Tabela1[zawodnik],'suma 1 2025'!A69,Tabela1[suma6])</f>
        <v>0</v>
      </c>
      <c r="D69" t="s">
        <v>233</v>
      </c>
      <c r="E69">
        <v>0</v>
      </c>
    </row>
    <row r="70" spans="1:5">
      <c r="A70" s="29" t="s">
        <v>1346</v>
      </c>
      <c r="B70">
        <f>SUMIF(Tabela1[zawodnik],'suma 1 2025'!A70,Tabela1[suma6])</f>
        <v>0</v>
      </c>
      <c r="D70" t="s">
        <v>1346</v>
      </c>
      <c r="E70">
        <v>0</v>
      </c>
    </row>
    <row r="71" spans="1:5">
      <c r="A71" s="28" t="s">
        <v>285</v>
      </c>
      <c r="B71">
        <f>SUMIF(Tabela1[zawodnik],'suma 1 2025'!A71,Tabela1[suma6])</f>
        <v>0</v>
      </c>
      <c r="D71" t="s">
        <v>285</v>
      </c>
      <c r="E71">
        <v>0</v>
      </c>
    </row>
    <row r="72" spans="1:5">
      <c r="A72" s="27" t="s">
        <v>311</v>
      </c>
      <c r="B72">
        <f>SUMIF(Tabela1[zawodnik],'suma 1 2025'!A72,Tabela1[suma6])</f>
        <v>0</v>
      </c>
      <c r="D72" t="s">
        <v>311</v>
      </c>
      <c r="E72">
        <v>0</v>
      </c>
    </row>
    <row r="73" spans="1:5">
      <c r="A73" s="26" t="s">
        <v>56</v>
      </c>
      <c r="B73">
        <f>SUMIF(Tabela1[zawodnik],'suma 1 2025'!A73,Tabela1[suma6])</f>
        <v>0</v>
      </c>
      <c r="D73" t="s">
        <v>56</v>
      </c>
      <c r="E73">
        <v>0</v>
      </c>
    </row>
    <row r="74" spans="1:5">
      <c r="A74" s="27" t="s">
        <v>598</v>
      </c>
      <c r="B74">
        <f>SUMIF(Tabela1[zawodnik],'suma 1 2025'!A74,Tabela1[suma6])</f>
        <v>0</v>
      </c>
      <c r="D74" t="s">
        <v>598</v>
      </c>
      <c r="E74">
        <v>0</v>
      </c>
    </row>
    <row r="75" spans="1:5">
      <c r="A75" s="26" t="s">
        <v>58</v>
      </c>
      <c r="B75">
        <f>SUMIF(Tabela1[zawodnik],'suma 1 2025'!A75,Tabela1[suma6])</f>
        <v>6</v>
      </c>
      <c r="D75" t="s">
        <v>58</v>
      </c>
      <c r="E75">
        <v>6</v>
      </c>
    </row>
    <row r="76" spans="1:5">
      <c r="A76" s="138" t="s">
        <v>60</v>
      </c>
      <c r="B76">
        <f>SUMIF(Tabela1[zawodnik],'suma 1 2025'!A76,Tabela1[suma6])</f>
        <v>18</v>
      </c>
      <c r="D76" t="s">
        <v>60</v>
      </c>
      <c r="E76">
        <v>18</v>
      </c>
    </row>
    <row r="77" spans="1:5">
      <c r="A77" s="29" t="s">
        <v>62</v>
      </c>
      <c r="B77">
        <f>SUMIF(Tabela1[zawodnik],'suma 1 2025'!A77,Tabela1[suma6])</f>
        <v>0</v>
      </c>
      <c r="D77" t="s">
        <v>62</v>
      </c>
      <c r="E77">
        <v>0</v>
      </c>
    </row>
    <row r="78" spans="1:5">
      <c r="A78" s="26" t="s">
        <v>411</v>
      </c>
      <c r="B78">
        <f>SUMIF(Tabela1[zawodnik],'suma 1 2025'!A78,Tabela1[suma6])</f>
        <v>0</v>
      </c>
      <c r="D78" t="s">
        <v>411</v>
      </c>
      <c r="E78">
        <v>0</v>
      </c>
    </row>
    <row r="79" spans="1:5">
      <c r="A79" s="27" t="s">
        <v>1111</v>
      </c>
      <c r="B79">
        <f>SUMIF(Tabela1[zawodnik],'suma 1 2025'!A79,Tabela1[suma6])</f>
        <v>0</v>
      </c>
      <c r="D79" t="s">
        <v>1111</v>
      </c>
      <c r="E79">
        <v>0</v>
      </c>
    </row>
    <row r="80" spans="1:5">
      <c r="A80" s="26" t="s">
        <v>477</v>
      </c>
      <c r="B80">
        <f>SUMIF(Tabela1[zawodnik],'suma 1 2025'!A80,Tabela1[suma6])</f>
        <v>0</v>
      </c>
      <c r="D80" t="s">
        <v>477</v>
      </c>
      <c r="E80">
        <v>0</v>
      </c>
    </row>
    <row r="81" spans="1:5">
      <c r="A81" s="27" t="s">
        <v>338</v>
      </c>
      <c r="B81">
        <f>SUMIF(Tabela1[zawodnik],'suma 1 2025'!A81,Tabela1[suma6])</f>
        <v>6</v>
      </c>
      <c r="D81" t="s">
        <v>338</v>
      </c>
      <c r="E81">
        <v>6</v>
      </c>
    </row>
    <row r="82" spans="1:5">
      <c r="A82" s="26" t="s">
        <v>66</v>
      </c>
      <c r="B82">
        <f>SUMIF(Tabela1[zawodnik],'suma 1 2025'!A82,Tabela1[suma6])</f>
        <v>3</v>
      </c>
      <c r="D82" t="s">
        <v>66</v>
      </c>
      <c r="E82">
        <v>3</v>
      </c>
    </row>
    <row r="83" spans="1:5">
      <c r="A83" s="27" t="s">
        <v>1290</v>
      </c>
      <c r="B83">
        <f>SUMIF(Tabela1[zawodnik],'suma 1 2025'!A83,Tabela1[suma6])</f>
        <v>0</v>
      </c>
      <c r="D83" t="s">
        <v>1290</v>
      </c>
      <c r="E83">
        <v>0</v>
      </c>
    </row>
    <row r="84" spans="1:5">
      <c r="A84" s="26" t="s">
        <v>70</v>
      </c>
      <c r="B84">
        <f>SUMIF(Tabela1[zawodnik],'suma 1 2025'!A84,Tabela1[suma6])</f>
        <v>18</v>
      </c>
      <c r="D84" t="s">
        <v>70</v>
      </c>
      <c r="E84">
        <v>18</v>
      </c>
    </row>
    <row r="85" spans="1:5">
      <c r="A85" s="27" t="s">
        <v>592</v>
      </c>
      <c r="B85">
        <f>SUMIF(Tabela1[zawodnik],'suma 1 2025'!A85,Tabela1[suma6])</f>
        <v>0</v>
      </c>
      <c r="D85" t="s">
        <v>592</v>
      </c>
      <c r="E85">
        <v>0</v>
      </c>
    </row>
    <row r="86" spans="1:5">
      <c r="A86" s="27" t="s">
        <v>1400</v>
      </c>
      <c r="B86">
        <f>SUMIF(Tabela1[zawodnik],'suma 1 2025'!A86,Tabela1[suma6])</f>
        <v>0</v>
      </c>
      <c r="D86" t="s">
        <v>1400</v>
      </c>
      <c r="E86">
        <v>0</v>
      </c>
    </row>
    <row r="87" spans="1:5">
      <c r="A87" s="27" t="s">
        <v>725</v>
      </c>
      <c r="B87">
        <f>SUMIF(Tabela1[zawodnik],'suma 1 2025'!A87,Tabela1[suma6])</f>
        <v>0</v>
      </c>
      <c r="D87" t="s">
        <v>725</v>
      </c>
      <c r="E87">
        <v>0</v>
      </c>
    </row>
    <row r="88" spans="1:5">
      <c r="A88" s="28" t="s">
        <v>73</v>
      </c>
      <c r="B88">
        <f>SUMIF(Tabela1[zawodnik],'suma 1 2025'!A88,Tabela1[suma6])</f>
        <v>0</v>
      </c>
      <c r="D88" t="s">
        <v>73</v>
      </c>
      <c r="E88">
        <v>0</v>
      </c>
    </row>
    <row r="89" spans="1:5">
      <c r="A89" s="29" t="s">
        <v>851</v>
      </c>
      <c r="B89">
        <f>SUMIF(Tabela1[zawodnik],'suma 1 2025'!A89,Tabela1[suma6])</f>
        <v>0</v>
      </c>
      <c r="D89" t="s">
        <v>851</v>
      </c>
      <c r="E89">
        <v>0</v>
      </c>
    </row>
    <row r="90" spans="1:5">
      <c r="A90" s="29" t="s">
        <v>1088</v>
      </c>
      <c r="B90">
        <f>SUMIF(Tabela1[zawodnik],'suma 1 2025'!A90,Tabela1[suma6])</f>
        <v>0</v>
      </c>
      <c r="D90" t="s">
        <v>1088</v>
      </c>
      <c r="E90">
        <v>0</v>
      </c>
    </row>
    <row r="91" spans="1:5">
      <c r="A91" s="28" t="s">
        <v>393</v>
      </c>
      <c r="B91">
        <f>SUMIF(Tabela1[zawodnik],'suma 1 2025'!A91,Tabela1[suma6])</f>
        <v>0</v>
      </c>
      <c r="D91" t="s">
        <v>393</v>
      </c>
      <c r="E91">
        <v>0</v>
      </c>
    </row>
    <row r="92" spans="1:5">
      <c r="A92" s="28" t="s">
        <v>74</v>
      </c>
      <c r="B92">
        <f>SUMIF(Tabela1[zawodnik],'suma 1 2025'!A92,Tabela1[suma6])</f>
        <v>3</v>
      </c>
      <c r="D92" t="s">
        <v>74</v>
      </c>
      <c r="E92">
        <v>3</v>
      </c>
    </row>
    <row r="93" spans="1:5">
      <c r="A93" s="28" t="s">
        <v>76</v>
      </c>
      <c r="B93">
        <f>SUMIF(Tabela1[zawodnik],'suma 1 2025'!A93,Tabela1[suma6])</f>
        <v>0</v>
      </c>
      <c r="D93" t="s">
        <v>76</v>
      </c>
      <c r="E93">
        <v>0</v>
      </c>
    </row>
    <row r="94" spans="1:5">
      <c r="A94" s="26" t="s">
        <v>79</v>
      </c>
      <c r="B94">
        <f>SUMIF(Tabela1[zawodnik],'suma 1 2025'!A94,Tabela1[suma6])</f>
        <v>0</v>
      </c>
      <c r="D94" t="s">
        <v>79</v>
      </c>
      <c r="E94">
        <v>0</v>
      </c>
    </row>
    <row r="95" spans="1:5">
      <c r="A95" s="27" t="s">
        <v>534</v>
      </c>
      <c r="B95">
        <f>SUMIF(Tabela1[zawodnik],'suma 1 2025'!A95,Tabela1[suma6])</f>
        <v>0</v>
      </c>
      <c r="D95" t="s">
        <v>534</v>
      </c>
      <c r="E95">
        <v>0</v>
      </c>
    </row>
    <row r="96" spans="1:5">
      <c r="A96" s="26" t="s">
        <v>356</v>
      </c>
      <c r="B96">
        <f>SUMIF(Tabela1[zawodnik],'suma 1 2025'!A96,Tabela1[suma6])</f>
        <v>0</v>
      </c>
      <c r="D96" t="s">
        <v>356</v>
      </c>
      <c r="E96">
        <v>0</v>
      </c>
    </row>
    <row r="97" spans="1:5">
      <c r="A97" s="27" t="s">
        <v>288</v>
      </c>
      <c r="B97">
        <f>SUMIF(Tabela1[zawodnik],'suma 1 2025'!A97,Tabela1[suma6])</f>
        <v>0</v>
      </c>
      <c r="D97" t="s">
        <v>288</v>
      </c>
      <c r="E97">
        <v>0</v>
      </c>
    </row>
    <row r="98" spans="1:5">
      <c r="A98" s="27" t="s">
        <v>554</v>
      </c>
      <c r="B98">
        <f>SUMIF(Tabela1[zawodnik],'suma 1 2025'!A98,Tabela1[suma6])</f>
        <v>0</v>
      </c>
      <c r="D98" t="s">
        <v>554</v>
      </c>
      <c r="E98">
        <v>0</v>
      </c>
    </row>
    <row r="99" spans="1:5">
      <c r="A99" s="26" t="s">
        <v>902</v>
      </c>
      <c r="B99">
        <f>SUMIF(Tabela1[zawodnik],'suma 1 2025'!A99,Tabela1[suma6])</f>
        <v>0</v>
      </c>
      <c r="D99" t="s">
        <v>902</v>
      </c>
      <c r="E99">
        <v>0</v>
      </c>
    </row>
    <row r="100" spans="1:5">
      <c r="A100" s="27" t="s">
        <v>81</v>
      </c>
      <c r="B100">
        <f>SUMIF(Tabela1[zawodnik],'suma 1 2025'!A100,Tabela1[suma6])</f>
        <v>3</v>
      </c>
      <c r="D100" t="s">
        <v>81</v>
      </c>
      <c r="E100">
        <v>3</v>
      </c>
    </row>
    <row r="101" spans="1:5">
      <c r="A101" s="26" t="s">
        <v>452</v>
      </c>
      <c r="B101">
        <f>SUMIF(Tabela1[zawodnik],'suma 1 2025'!A101,Tabela1[suma6])</f>
        <v>0</v>
      </c>
      <c r="D101" t="s">
        <v>452</v>
      </c>
      <c r="E101">
        <v>0</v>
      </c>
    </row>
    <row r="102" spans="1:5">
      <c r="A102" s="27" t="s">
        <v>86</v>
      </c>
      <c r="B102">
        <f>SUMIF(Tabela1[zawodnik],'suma 1 2025'!A102,Tabela1[suma6])</f>
        <v>0</v>
      </c>
      <c r="D102" t="s">
        <v>86</v>
      </c>
      <c r="E102">
        <v>0</v>
      </c>
    </row>
    <row r="103" spans="1:5">
      <c r="A103" s="26" t="s">
        <v>1176</v>
      </c>
      <c r="B103">
        <f>SUMIF(Tabela1[zawodnik],'suma 1 2025'!A103,Tabela1[suma6])</f>
        <v>0</v>
      </c>
      <c r="D103" t="s">
        <v>1176</v>
      </c>
      <c r="E103">
        <v>0</v>
      </c>
    </row>
    <row r="104" spans="1:5">
      <c r="A104" s="27" t="s">
        <v>83</v>
      </c>
      <c r="B104">
        <f>SUMIF(Tabela1[zawodnik],'suma 1 2025'!A104,Tabela1[suma6])</f>
        <v>0</v>
      </c>
      <c r="D104" t="s">
        <v>83</v>
      </c>
      <c r="E104">
        <v>0</v>
      </c>
    </row>
    <row r="105" spans="1:5">
      <c r="A105" s="28" t="s">
        <v>91</v>
      </c>
      <c r="B105">
        <f>SUMIF(Tabela1[zawodnik],'suma 1 2025'!A105,Tabela1[suma6])</f>
        <v>0</v>
      </c>
      <c r="D105" t="s">
        <v>91</v>
      </c>
      <c r="E105">
        <v>0</v>
      </c>
    </row>
    <row r="106" spans="1:5">
      <c r="A106" s="27" t="s">
        <v>303</v>
      </c>
      <c r="B106">
        <f>SUMIF(Tabela1[zawodnik],'suma 1 2025'!A106,Tabela1[suma6])</f>
        <v>0</v>
      </c>
      <c r="D106" t="s">
        <v>303</v>
      </c>
      <c r="E106">
        <v>0</v>
      </c>
    </row>
    <row r="107" spans="1:5">
      <c r="A107" s="26" t="s">
        <v>354</v>
      </c>
      <c r="B107">
        <f>SUMIF(Tabela1[zawodnik],'suma 1 2025'!A107,Tabela1[suma6])</f>
        <v>0</v>
      </c>
      <c r="D107" t="s">
        <v>354</v>
      </c>
      <c r="E107">
        <v>0</v>
      </c>
    </row>
    <row r="108" spans="1:5">
      <c r="A108" s="27" t="s">
        <v>572</v>
      </c>
      <c r="B108">
        <f>SUMIF(Tabela1[zawodnik],'suma 1 2025'!A108,Tabela1[suma6])</f>
        <v>0</v>
      </c>
      <c r="D108" t="s">
        <v>572</v>
      </c>
      <c r="E108">
        <v>0</v>
      </c>
    </row>
    <row r="109" spans="1:5">
      <c r="A109" s="26" t="s">
        <v>590</v>
      </c>
      <c r="B109">
        <f>SUMIF(Tabela1[zawodnik],'suma 1 2025'!A109,Tabela1[suma6])</f>
        <v>0</v>
      </c>
      <c r="D109" t="s">
        <v>590</v>
      </c>
      <c r="E109">
        <v>0</v>
      </c>
    </row>
    <row r="110" spans="1:5">
      <c r="A110" s="27" t="s">
        <v>1231</v>
      </c>
      <c r="B110">
        <f>SUMIF(Tabela1[zawodnik],'suma 1 2025'!A110,Tabela1[suma6])</f>
        <v>0</v>
      </c>
      <c r="D110" t="s">
        <v>1231</v>
      </c>
      <c r="E110">
        <v>0</v>
      </c>
    </row>
    <row r="111" spans="1:5">
      <c r="A111" s="26" t="s">
        <v>1233</v>
      </c>
      <c r="B111">
        <f>SUMIF(Tabela1[zawodnik],'suma 1 2025'!A111,Tabela1[suma6])</f>
        <v>0</v>
      </c>
      <c r="D111" t="s">
        <v>1233</v>
      </c>
      <c r="E111">
        <v>0</v>
      </c>
    </row>
    <row r="112" spans="1:5">
      <c r="A112" s="27" t="s">
        <v>92</v>
      </c>
      <c r="B112">
        <f>SUMIF(Tabela1[zawodnik],'suma 1 2025'!A112,Tabela1[suma6])</f>
        <v>0</v>
      </c>
      <c r="D112" t="s">
        <v>92</v>
      </c>
      <c r="E112">
        <v>0</v>
      </c>
    </row>
    <row r="113" spans="1:5">
      <c r="A113" s="27" t="s">
        <v>1359</v>
      </c>
      <c r="B113">
        <f>SUMIF(Tabela1[zawodnik],'suma 1 2025'!A113,Tabela1[suma6])</f>
        <v>0</v>
      </c>
      <c r="D113" t="s">
        <v>1359</v>
      </c>
      <c r="E113">
        <v>0</v>
      </c>
    </row>
    <row r="114" spans="1:5">
      <c r="A114" s="26" t="s">
        <v>863</v>
      </c>
      <c r="B114">
        <f>SUMIF(Tabela1[zawodnik],'suma 1 2025'!A114,Tabela1[suma6])</f>
        <v>0</v>
      </c>
      <c r="D114" t="s">
        <v>863</v>
      </c>
      <c r="E114">
        <v>0</v>
      </c>
    </row>
    <row r="115" spans="1:5">
      <c r="A115" s="27" t="s">
        <v>403</v>
      </c>
      <c r="B115">
        <f>SUMIF(Tabela1[zawodnik],'suma 1 2025'!A115,Tabela1[suma6])</f>
        <v>0</v>
      </c>
      <c r="D115" t="s">
        <v>403</v>
      </c>
      <c r="E115">
        <v>0</v>
      </c>
    </row>
    <row r="116" spans="1:5">
      <c r="A116" s="27" t="s">
        <v>828</v>
      </c>
      <c r="B116">
        <f>SUMIF(Tabela1[zawodnik],'suma 1 2025'!A116,Tabela1[suma6])</f>
        <v>0</v>
      </c>
      <c r="D116" t="s">
        <v>828</v>
      </c>
      <c r="E116">
        <v>0</v>
      </c>
    </row>
    <row r="117" spans="1:5">
      <c r="A117" s="26" t="s">
        <v>309</v>
      </c>
      <c r="B117">
        <f>SUMIF(Tabela1[zawodnik],'suma 1 2025'!A117,Tabela1[suma6])</f>
        <v>6</v>
      </c>
      <c r="D117" t="s">
        <v>309</v>
      </c>
      <c r="E117">
        <v>6</v>
      </c>
    </row>
    <row r="118" spans="1:5">
      <c r="A118" s="26" t="s">
        <v>713</v>
      </c>
      <c r="B118">
        <f>SUMIF(Tabela1[zawodnik],'suma 1 2025'!A118,Tabela1[suma6])</f>
        <v>0</v>
      </c>
      <c r="D118" t="s">
        <v>713</v>
      </c>
      <c r="E118">
        <v>0</v>
      </c>
    </row>
    <row r="119" spans="1:5">
      <c r="A119" s="27" t="s">
        <v>94</v>
      </c>
      <c r="B119">
        <f>SUMIF(Tabela1[zawodnik],'suma 1 2025'!A119,Tabela1[suma6])</f>
        <v>3</v>
      </c>
      <c r="D119" t="s">
        <v>94</v>
      </c>
      <c r="E119">
        <v>3</v>
      </c>
    </row>
    <row r="120" spans="1:5">
      <c r="A120" s="27" t="s">
        <v>1257</v>
      </c>
      <c r="B120">
        <f>SUMIF(Tabela1[zawodnik],'suma 1 2025'!A120,Tabela1[suma6])</f>
        <v>3</v>
      </c>
      <c r="D120" t="s">
        <v>1257</v>
      </c>
      <c r="E120">
        <v>3</v>
      </c>
    </row>
    <row r="121" spans="1:5">
      <c r="A121" s="26" t="s">
        <v>95</v>
      </c>
      <c r="B121">
        <f>SUMIF(Tabela1[zawodnik],'suma 1 2025'!A121,Tabela1[suma6])</f>
        <v>6</v>
      </c>
      <c r="D121" t="s">
        <v>95</v>
      </c>
      <c r="E121">
        <v>6</v>
      </c>
    </row>
    <row r="122" spans="1:5">
      <c r="A122" s="29" t="s">
        <v>97</v>
      </c>
      <c r="B122">
        <f>SUMIF(Tabela1[zawodnik],'suma 1 2025'!A122,Tabela1[suma6])</f>
        <v>9</v>
      </c>
      <c r="D122" t="s">
        <v>97</v>
      </c>
      <c r="E122">
        <v>9</v>
      </c>
    </row>
    <row r="123" spans="1:5">
      <c r="A123" s="27" t="s">
        <v>102</v>
      </c>
      <c r="B123">
        <f>SUMIF(Tabela1[zawodnik],'suma 1 2025'!A123,Tabela1[suma6])</f>
        <v>0</v>
      </c>
      <c r="D123" t="s">
        <v>102</v>
      </c>
      <c r="E123">
        <v>0</v>
      </c>
    </row>
    <row r="124" spans="1:5">
      <c r="A124" s="26" t="s">
        <v>1122</v>
      </c>
      <c r="B124">
        <f>SUMIF(Tabela1[zawodnik],'suma 1 2025'!A124,Tabela1[suma6])</f>
        <v>0</v>
      </c>
      <c r="D124" t="s">
        <v>1122</v>
      </c>
      <c r="E124">
        <v>0</v>
      </c>
    </row>
    <row r="125" spans="1:5">
      <c r="A125" s="26" t="s">
        <v>616</v>
      </c>
      <c r="B125">
        <f>SUMIF(Tabela1[zawodnik],'suma 1 2025'!A125,Tabela1[suma6])</f>
        <v>0</v>
      </c>
      <c r="D125" t="s">
        <v>616</v>
      </c>
      <c r="E125">
        <v>0</v>
      </c>
    </row>
    <row r="126" spans="1:5">
      <c r="A126" s="27" t="s">
        <v>841</v>
      </c>
      <c r="B126">
        <f>SUMIF(Tabela1[zawodnik],'suma 1 2025'!A126,Tabela1[suma6])</f>
        <v>0</v>
      </c>
      <c r="D126" t="s">
        <v>841</v>
      </c>
      <c r="E126">
        <v>0</v>
      </c>
    </row>
    <row r="127" spans="1:5">
      <c r="A127" s="26" t="s">
        <v>529</v>
      </c>
      <c r="B127">
        <f>SUMIF(Tabela1[zawodnik],'suma 1 2025'!A127,Tabela1[suma6])</f>
        <v>0</v>
      </c>
      <c r="D127" t="s">
        <v>529</v>
      </c>
      <c r="E127">
        <v>0</v>
      </c>
    </row>
    <row r="128" spans="1:5">
      <c r="A128" s="27" t="s">
        <v>372</v>
      </c>
      <c r="B128">
        <f>SUMIF(Tabela1[zawodnik],'suma 1 2025'!A128,Tabela1[suma6])</f>
        <v>0</v>
      </c>
      <c r="D128" t="s">
        <v>372</v>
      </c>
      <c r="E128">
        <v>0</v>
      </c>
    </row>
    <row r="129" spans="1:5">
      <c r="A129" s="27" t="s">
        <v>435</v>
      </c>
      <c r="B129">
        <f>SUMIF(Tabela1[zawodnik],'suma 1 2025'!A129,Tabela1[suma6])</f>
        <v>0</v>
      </c>
      <c r="D129" t="s">
        <v>435</v>
      </c>
      <c r="E129">
        <v>0</v>
      </c>
    </row>
    <row r="130" spans="1:5">
      <c r="A130" s="26" t="s">
        <v>401</v>
      </c>
      <c r="B130">
        <f>SUMIF(Tabela1[zawodnik],'suma 1 2025'!A130,Tabela1[suma6])</f>
        <v>0</v>
      </c>
      <c r="D130" t="s">
        <v>401</v>
      </c>
      <c r="E130">
        <v>0</v>
      </c>
    </row>
    <row r="131" spans="1:5">
      <c r="A131" s="27" t="s">
        <v>375</v>
      </c>
      <c r="B131">
        <f>SUMIF(Tabela1[zawodnik],'suma 1 2025'!A131,Tabela1[suma6])</f>
        <v>0</v>
      </c>
      <c r="D131" t="s">
        <v>375</v>
      </c>
      <c r="E131">
        <v>0</v>
      </c>
    </row>
    <row r="132" spans="1:5">
      <c r="A132" s="26" t="s">
        <v>105</v>
      </c>
      <c r="B132">
        <f>SUMIF(Tabela1[zawodnik],'suma 1 2025'!A132,Tabela1[suma6])</f>
        <v>0</v>
      </c>
      <c r="D132" t="s">
        <v>105</v>
      </c>
      <c r="E132">
        <v>0</v>
      </c>
    </row>
    <row r="133" spans="1:5">
      <c r="A133" s="26" t="s">
        <v>388</v>
      </c>
      <c r="B133">
        <f>SUMIF(Tabela1[zawodnik],'suma 1 2025'!A133,Tabela1[suma6])</f>
        <v>0</v>
      </c>
      <c r="D133" t="s">
        <v>388</v>
      </c>
      <c r="E133">
        <v>0</v>
      </c>
    </row>
    <row r="134" spans="1:5">
      <c r="A134" s="27" t="s">
        <v>585</v>
      </c>
      <c r="B134">
        <f>SUMIF(Tabela1[zawodnik],'suma 1 2025'!A134,Tabela1[suma6])</f>
        <v>0</v>
      </c>
      <c r="D134" t="s">
        <v>585</v>
      </c>
      <c r="E134">
        <v>0</v>
      </c>
    </row>
    <row r="135" spans="1:5">
      <c r="A135" s="26" t="s">
        <v>107</v>
      </c>
      <c r="B135">
        <f>SUMIF(Tabela1[zawodnik],'suma 1 2025'!A135,Tabela1[suma6])</f>
        <v>0</v>
      </c>
      <c r="D135" t="s">
        <v>107</v>
      </c>
      <c r="E135">
        <v>0</v>
      </c>
    </row>
    <row r="136" spans="1:5">
      <c r="A136" s="26" t="s">
        <v>110</v>
      </c>
      <c r="B136">
        <f>SUMIF(Tabela1[zawodnik],'suma 1 2025'!A136,Tabela1[suma6])</f>
        <v>0</v>
      </c>
      <c r="D136" t="s">
        <v>110</v>
      </c>
      <c r="E136">
        <v>0</v>
      </c>
    </row>
    <row r="137" spans="1:5">
      <c r="A137" s="27" t="s">
        <v>1225</v>
      </c>
      <c r="B137">
        <f>SUMIF(Tabela1[zawodnik],'suma 1 2025'!A137,Tabela1[suma6])</f>
        <v>0</v>
      </c>
      <c r="D137" t="s">
        <v>1225</v>
      </c>
      <c r="E137">
        <v>0</v>
      </c>
    </row>
    <row r="138" spans="1:5">
      <c r="A138" s="26" t="s">
        <v>802</v>
      </c>
      <c r="B138">
        <f>SUMIF(Tabela1[zawodnik],'suma 1 2025'!A138,Tabela1[suma6])</f>
        <v>0</v>
      </c>
      <c r="D138" t="s">
        <v>802</v>
      </c>
      <c r="E138">
        <v>0</v>
      </c>
    </row>
    <row r="139" spans="1:5">
      <c r="A139" s="140" t="s">
        <v>427</v>
      </c>
      <c r="B139">
        <f>SUMIF(Tabela1[zawodnik],'suma 1 2025'!A139,Tabela1[suma6])</f>
        <v>0</v>
      </c>
      <c r="D139" t="s">
        <v>427</v>
      </c>
      <c r="E139">
        <v>0</v>
      </c>
    </row>
    <row r="140" spans="1:5">
      <c r="A140" s="26" t="s">
        <v>1067</v>
      </c>
      <c r="B140">
        <f>SUMIF(Tabela1[zawodnik],'suma 1 2025'!A140,Tabela1[suma6])</f>
        <v>0</v>
      </c>
      <c r="D140" t="s">
        <v>1067</v>
      </c>
      <c r="E140">
        <v>0</v>
      </c>
    </row>
    <row r="141" spans="1:5">
      <c r="A141" s="27" t="s">
        <v>834</v>
      </c>
      <c r="B141">
        <f>SUMIF(Tabela1[zawodnik],'suma 1 2025'!A141,Tabela1[suma6])</f>
        <v>0</v>
      </c>
      <c r="D141" t="s">
        <v>834</v>
      </c>
      <c r="E141">
        <v>0</v>
      </c>
    </row>
    <row r="142" spans="1:5">
      <c r="A142" s="26" t="s">
        <v>906</v>
      </c>
      <c r="B142">
        <f>SUMIF(Tabela1[zawodnik],'suma 1 2025'!A142,Tabela1[suma6])</f>
        <v>0</v>
      </c>
      <c r="D142" t="s">
        <v>906</v>
      </c>
      <c r="E142">
        <v>0</v>
      </c>
    </row>
    <row r="143" spans="1:5">
      <c r="A143" s="27" t="s">
        <v>776</v>
      </c>
      <c r="B143">
        <f>SUMIF(Tabela1[zawodnik],'suma 1 2025'!A143,Tabela1[suma6])</f>
        <v>0</v>
      </c>
      <c r="D143" t="s">
        <v>776</v>
      </c>
      <c r="E143">
        <v>0</v>
      </c>
    </row>
    <row r="144" spans="1:5">
      <c r="A144" s="26" t="s">
        <v>561</v>
      </c>
      <c r="B144">
        <f>SUMIF(Tabela1[zawodnik],'suma 1 2025'!A144,Tabela1[suma6])</f>
        <v>0</v>
      </c>
      <c r="D144" t="s">
        <v>561</v>
      </c>
      <c r="E144">
        <v>0</v>
      </c>
    </row>
    <row r="145" spans="1:5">
      <c r="A145" s="27" t="s">
        <v>1387</v>
      </c>
      <c r="B145">
        <f>SUMIF(Tabela1[zawodnik],'suma 1 2025'!A145,Tabela1[suma6])</f>
        <v>0</v>
      </c>
      <c r="D145" t="s">
        <v>1387</v>
      </c>
      <c r="E145">
        <v>0</v>
      </c>
    </row>
    <row r="146" spans="1:5">
      <c r="A146" s="26" t="s">
        <v>114</v>
      </c>
      <c r="B146">
        <f>SUMIF(Tabela1[zawodnik],'suma 1 2025'!A146,Tabela1[suma6])</f>
        <v>24</v>
      </c>
      <c r="D146" t="s">
        <v>114</v>
      </c>
      <c r="E146">
        <v>24</v>
      </c>
    </row>
    <row r="147" spans="1:5" ht="25.5">
      <c r="A147" s="41" t="s">
        <v>563</v>
      </c>
      <c r="B147">
        <f>SUMIF(Tabela1[zawodnik],'suma 1 2025'!A147,Tabela1[suma6])</f>
        <v>0</v>
      </c>
      <c r="D147" t="s">
        <v>563</v>
      </c>
      <c r="E147">
        <v>0</v>
      </c>
    </row>
    <row r="148" spans="1:5" ht="25.5">
      <c r="A148" s="39" t="s">
        <v>272</v>
      </c>
      <c r="B148">
        <f>SUMIF(Tabela1[zawodnik],'suma 1 2025'!A148,Tabela1[suma6])</f>
        <v>0</v>
      </c>
      <c r="D148" t="s">
        <v>272</v>
      </c>
      <c r="E148">
        <v>0</v>
      </c>
    </row>
    <row r="149" spans="1:5" ht="25.5">
      <c r="A149" s="39" t="s">
        <v>637</v>
      </c>
      <c r="B149">
        <f>SUMIF(Tabela1[zawodnik],'suma 1 2025'!A149,Tabela1[suma6])</f>
        <v>0</v>
      </c>
      <c r="D149" t="s">
        <v>637</v>
      </c>
      <c r="E149">
        <v>0</v>
      </c>
    </row>
    <row r="150" spans="1:5" ht="25.5">
      <c r="A150" s="39" t="s">
        <v>421</v>
      </c>
      <c r="B150">
        <f>SUMIF(Tabela1[zawodnik],'suma 1 2025'!A150,Tabela1[suma6])</f>
        <v>9</v>
      </c>
      <c r="D150" t="s">
        <v>421</v>
      </c>
      <c r="E150">
        <v>9</v>
      </c>
    </row>
    <row r="151" spans="1:5" ht="25.5">
      <c r="A151" s="39" t="s">
        <v>668</v>
      </c>
      <c r="B151">
        <f>SUMIF(Tabela1[zawodnik],'suma 1 2025'!A151,Tabela1[suma6])</f>
        <v>0</v>
      </c>
      <c r="D151" t="s">
        <v>668</v>
      </c>
      <c r="E151">
        <v>0</v>
      </c>
    </row>
    <row r="152" spans="1:5" ht="25.5">
      <c r="A152" s="41" t="s">
        <v>118</v>
      </c>
      <c r="B152">
        <f>SUMIF(Tabela1[zawodnik],'suma 1 2025'!A152,Tabela1[suma6])</f>
        <v>0</v>
      </c>
      <c r="D152" t="s">
        <v>118</v>
      </c>
      <c r="E152">
        <v>0</v>
      </c>
    </row>
    <row r="153" spans="1:5">
      <c r="A153" s="28" t="s">
        <v>263</v>
      </c>
      <c r="B153">
        <f>SUMIF(Tabela1[zawodnik],'suma 1 2025'!A153,Tabela1[suma6])</f>
        <v>0</v>
      </c>
      <c r="D153" t="s">
        <v>263</v>
      </c>
      <c r="E153">
        <v>0</v>
      </c>
    </row>
    <row r="154" spans="1:5">
      <c r="A154" s="28" t="s">
        <v>119</v>
      </c>
      <c r="B154">
        <f>SUMIF(Tabela1[zawodnik],'suma 1 2025'!A154,Tabela1[suma6])</f>
        <v>0</v>
      </c>
      <c r="D154" t="s">
        <v>119</v>
      </c>
      <c r="E154">
        <v>0</v>
      </c>
    </row>
    <row r="155" spans="1:5">
      <c r="A155" s="29" t="s">
        <v>446</v>
      </c>
      <c r="B155">
        <f>SUMIF(Tabela1[zawodnik],'suma 1 2025'!A155,Tabela1[suma6])</f>
        <v>0</v>
      </c>
      <c r="D155" t="s">
        <v>446</v>
      </c>
      <c r="E155">
        <v>0</v>
      </c>
    </row>
    <row r="156" spans="1:5">
      <c r="A156" s="28" t="s">
        <v>120</v>
      </c>
      <c r="B156">
        <f>SUMIF(Tabela1[zawodnik],'suma 1 2025'!A156,Tabela1[suma6])</f>
        <v>0</v>
      </c>
      <c r="D156" t="s">
        <v>120</v>
      </c>
      <c r="E156">
        <v>0</v>
      </c>
    </row>
    <row r="157" spans="1:5">
      <c r="A157" s="28" t="s">
        <v>124</v>
      </c>
      <c r="B157">
        <f>SUMIF(Tabela1[zawodnik],'suma 1 2025'!A157,Tabela1[suma6])</f>
        <v>9</v>
      </c>
      <c r="D157" t="s">
        <v>124</v>
      </c>
      <c r="E157">
        <v>9</v>
      </c>
    </row>
    <row r="158" spans="1:5">
      <c r="A158" s="29" t="s">
        <v>698</v>
      </c>
      <c r="B158">
        <f>SUMIF(Tabela1[zawodnik],'suma 1 2025'!A158,Tabela1[suma6])</f>
        <v>0</v>
      </c>
      <c r="D158" t="s">
        <v>698</v>
      </c>
      <c r="E158">
        <v>0</v>
      </c>
    </row>
    <row r="159" spans="1:5">
      <c r="A159" s="27" t="s">
        <v>125</v>
      </c>
      <c r="B159">
        <f>SUMIF(Tabela1[zawodnik],'suma 1 2025'!A159,Tabela1[suma6])</f>
        <v>0</v>
      </c>
      <c r="D159" t="s">
        <v>125</v>
      </c>
      <c r="E159">
        <v>0</v>
      </c>
    </row>
    <row r="160" spans="1:5">
      <c r="A160" s="27" t="s">
        <v>1338</v>
      </c>
      <c r="B160">
        <f>SUMIF(Tabela1[zawodnik],'suma 1 2025'!A160,Tabela1[suma6])</f>
        <v>3</v>
      </c>
      <c r="D160" t="s">
        <v>1338</v>
      </c>
      <c r="E160">
        <v>3</v>
      </c>
    </row>
    <row r="161" spans="1:5">
      <c r="A161" s="26" t="s">
        <v>587</v>
      </c>
      <c r="B161">
        <f>SUMIF(Tabela1[zawodnik],'suma 1 2025'!A161,Tabela1[suma6])</f>
        <v>0</v>
      </c>
      <c r="D161" t="s">
        <v>587</v>
      </c>
      <c r="E161">
        <v>0</v>
      </c>
    </row>
    <row r="162" spans="1:5">
      <c r="A162" s="27" t="s">
        <v>665</v>
      </c>
      <c r="B162">
        <f>SUMIF(Tabela1[zawodnik],'suma 1 2025'!A162,Tabela1[suma6])</f>
        <v>0</v>
      </c>
      <c r="D162" t="s">
        <v>665</v>
      </c>
      <c r="E162">
        <v>0</v>
      </c>
    </row>
    <row r="163" spans="1:5">
      <c r="A163" s="26" t="s">
        <v>258</v>
      </c>
      <c r="B163">
        <f>SUMIF(Tabela1[zawodnik],'suma 1 2025'!A163,Tabela1[suma6])</f>
        <v>0</v>
      </c>
      <c r="D163" t="s">
        <v>258</v>
      </c>
      <c r="E163">
        <v>0</v>
      </c>
    </row>
    <row r="164" spans="1:5">
      <c r="A164" s="27" t="s">
        <v>126</v>
      </c>
      <c r="B164">
        <f>SUMIF(Tabela1[zawodnik],'suma 1 2025'!A164,Tabela1[suma6])</f>
        <v>0</v>
      </c>
      <c r="D164" t="s">
        <v>126</v>
      </c>
      <c r="E164">
        <v>0</v>
      </c>
    </row>
    <row r="165" spans="1:5">
      <c r="A165" s="27" t="s">
        <v>127</v>
      </c>
      <c r="B165">
        <f>SUMIF(Tabela1[zawodnik],'suma 1 2025'!A165,Tabela1[suma6])</f>
        <v>0</v>
      </c>
      <c r="D165" t="s">
        <v>127</v>
      </c>
      <c r="E165">
        <v>0</v>
      </c>
    </row>
    <row r="166" spans="1:5">
      <c r="A166" s="27" t="s">
        <v>715</v>
      </c>
      <c r="B166">
        <f>SUMIF(Tabela1[zawodnik],'suma 1 2025'!A166,Tabela1[suma6])</f>
        <v>0</v>
      </c>
      <c r="D166" t="s">
        <v>715</v>
      </c>
      <c r="E166">
        <v>0</v>
      </c>
    </row>
    <row r="167" spans="1:5">
      <c r="A167" s="26" t="s">
        <v>268</v>
      </c>
      <c r="B167">
        <f>SUMIF(Tabela1[zawodnik],'suma 1 2025'!A167,Tabela1[suma6])</f>
        <v>18</v>
      </c>
      <c r="D167" t="s">
        <v>268</v>
      </c>
      <c r="E167">
        <v>18</v>
      </c>
    </row>
    <row r="168" spans="1:5">
      <c r="A168" s="26" t="s">
        <v>128</v>
      </c>
      <c r="B168">
        <f>SUMIF(Tabela1[zawodnik],'suma 1 2025'!A168,Tabela1[suma6])</f>
        <v>0</v>
      </c>
      <c r="D168" t="s">
        <v>128</v>
      </c>
      <c r="E168">
        <v>0</v>
      </c>
    </row>
    <row r="169" spans="1:5">
      <c r="A169" s="27" t="s">
        <v>131</v>
      </c>
      <c r="B169">
        <f>SUMIF(Tabela1[zawodnik],'suma 1 2025'!A169,Tabela1[suma6])</f>
        <v>12</v>
      </c>
      <c r="D169" t="s">
        <v>131</v>
      </c>
      <c r="E169">
        <v>12</v>
      </c>
    </row>
    <row r="170" spans="1:5">
      <c r="A170" s="27" t="s">
        <v>133</v>
      </c>
      <c r="B170">
        <f>SUMIF(Tabela1[zawodnik],'suma 1 2025'!A170,Tabela1[suma6])</f>
        <v>0</v>
      </c>
      <c r="D170" t="s">
        <v>133</v>
      </c>
      <c r="E170">
        <v>0</v>
      </c>
    </row>
    <row r="171" spans="1:5">
      <c r="A171" s="27" t="s">
        <v>1146</v>
      </c>
      <c r="B171">
        <f>SUMIF(Tabela1[zawodnik],'suma 1 2025'!A171,Tabela1[suma6])</f>
        <v>6</v>
      </c>
      <c r="D171" t="s">
        <v>1146</v>
      </c>
      <c r="E171">
        <v>6</v>
      </c>
    </row>
    <row r="172" spans="1:5">
      <c r="A172" s="26" t="s">
        <v>613</v>
      </c>
      <c r="B172">
        <f>SUMIF(Tabela1[zawodnik],'suma 1 2025'!A172,Tabela1[suma6])</f>
        <v>0</v>
      </c>
      <c r="D172" t="s">
        <v>613</v>
      </c>
      <c r="E172">
        <v>0</v>
      </c>
    </row>
    <row r="173" spans="1:5">
      <c r="A173" s="26" t="s">
        <v>395</v>
      </c>
      <c r="B173">
        <f>SUMIF(Tabela1[zawodnik],'suma 1 2025'!A173,Tabela1[suma6])</f>
        <v>0</v>
      </c>
      <c r="D173" t="s">
        <v>395</v>
      </c>
      <c r="E173">
        <v>0</v>
      </c>
    </row>
    <row r="174" spans="1:5">
      <c r="A174" s="27" t="s">
        <v>532</v>
      </c>
      <c r="B174">
        <f>SUMIF(Tabela1[zawodnik],'suma 1 2025'!A174,Tabela1[suma6])</f>
        <v>0</v>
      </c>
      <c r="D174" t="s">
        <v>532</v>
      </c>
      <c r="E174">
        <v>0</v>
      </c>
    </row>
    <row r="175" spans="1:5">
      <c r="A175" s="26" t="s">
        <v>135</v>
      </c>
      <c r="B175">
        <f>SUMIF(Tabela1[zawodnik],'suma 1 2025'!A175,Tabela1[suma6])</f>
        <v>0</v>
      </c>
      <c r="D175" t="s">
        <v>135</v>
      </c>
      <c r="E175">
        <v>0</v>
      </c>
    </row>
    <row r="176" spans="1:5">
      <c r="A176" s="27" t="s">
        <v>137</v>
      </c>
      <c r="B176">
        <f>SUMIF(Tabela1[zawodnik],'suma 1 2025'!A176,Tabela1[suma6])</f>
        <v>0</v>
      </c>
      <c r="D176" t="s">
        <v>137</v>
      </c>
      <c r="E176">
        <v>0</v>
      </c>
    </row>
    <row r="177" spans="1:5">
      <c r="A177" s="26" t="s">
        <v>386</v>
      </c>
      <c r="B177">
        <f>SUMIF(Tabela1[zawodnik],'suma 1 2025'!A177,Tabela1[suma6])</f>
        <v>0</v>
      </c>
      <c r="D177" t="s">
        <v>386</v>
      </c>
      <c r="E177">
        <v>0</v>
      </c>
    </row>
    <row r="178" spans="1:5">
      <c r="A178" s="27" t="s">
        <v>467</v>
      </c>
      <c r="B178">
        <f>SUMIF(Tabela1[zawodnik],'suma 1 2025'!A178,Tabela1[suma6])</f>
        <v>0</v>
      </c>
      <c r="D178" t="s">
        <v>467</v>
      </c>
      <c r="E178">
        <v>0</v>
      </c>
    </row>
    <row r="179" spans="1:5">
      <c r="A179" s="26" t="s">
        <v>1031</v>
      </c>
      <c r="B179">
        <f>SUMIF(Tabela1[zawodnik],'suma 1 2025'!A179,Tabela1[suma6])</f>
        <v>0</v>
      </c>
      <c r="D179" t="s">
        <v>1031</v>
      </c>
      <c r="E179">
        <v>0</v>
      </c>
    </row>
    <row r="180" spans="1:5">
      <c r="A180" s="27" t="s">
        <v>1161</v>
      </c>
      <c r="B180">
        <f>SUMIF(Tabela1[zawodnik],'suma 1 2025'!A180,Tabela1[suma6])</f>
        <v>0</v>
      </c>
      <c r="D180" t="s">
        <v>1161</v>
      </c>
      <c r="E180">
        <v>0</v>
      </c>
    </row>
    <row r="181" spans="1:5">
      <c r="A181" s="26" t="s">
        <v>423</v>
      </c>
      <c r="B181">
        <f>SUMIF(Tabela1[zawodnik],'suma 1 2025'!A181,Tabela1[suma6])</f>
        <v>0</v>
      </c>
      <c r="D181" t="s">
        <v>423</v>
      </c>
      <c r="E181">
        <v>0</v>
      </c>
    </row>
    <row r="182" spans="1:5">
      <c r="A182" s="27" t="s">
        <v>332</v>
      </c>
      <c r="B182">
        <f>SUMIF(Tabela1[zawodnik],'suma 1 2025'!A182,Tabela1[suma6])</f>
        <v>0</v>
      </c>
      <c r="D182" t="s">
        <v>332</v>
      </c>
      <c r="E182">
        <v>0</v>
      </c>
    </row>
    <row r="183" spans="1:5">
      <c r="A183" s="26" t="s">
        <v>139</v>
      </c>
      <c r="B183">
        <f>SUMIF(Tabela1[zawodnik],'suma 1 2025'!A183,Tabela1[suma6])</f>
        <v>0</v>
      </c>
      <c r="D183" t="s">
        <v>139</v>
      </c>
      <c r="E183">
        <v>0</v>
      </c>
    </row>
    <row r="184" spans="1:5">
      <c r="A184" s="26" t="s">
        <v>871</v>
      </c>
      <c r="B184">
        <f>SUMIF(Tabela1[zawodnik],'suma 1 2025'!A184,Tabela1[suma6])</f>
        <v>0</v>
      </c>
      <c r="D184" t="s">
        <v>871</v>
      </c>
      <c r="E184">
        <v>0</v>
      </c>
    </row>
    <row r="185" spans="1:5">
      <c r="A185" s="27" t="s">
        <v>141</v>
      </c>
      <c r="B185">
        <f>SUMIF(Tabela1[zawodnik],'suma 1 2025'!A185,Tabela1[suma6])</f>
        <v>6</v>
      </c>
      <c r="D185" t="s">
        <v>141</v>
      </c>
      <c r="E185">
        <v>6</v>
      </c>
    </row>
    <row r="186" spans="1:5">
      <c r="A186" s="27" t="s">
        <v>282</v>
      </c>
      <c r="B186">
        <f>SUMIF(Tabela1[zawodnik],'suma 1 2025'!A186,Tabela1[suma6])</f>
        <v>0</v>
      </c>
      <c r="D186" t="s">
        <v>282</v>
      </c>
      <c r="E186">
        <v>0</v>
      </c>
    </row>
    <row r="187" spans="1:5">
      <c r="A187" s="27" t="s">
        <v>869</v>
      </c>
      <c r="B187">
        <f>SUMIF(Tabela1[zawodnik],'suma 1 2025'!A187,Tabela1[suma6])</f>
        <v>0</v>
      </c>
      <c r="D187" t="s">
        <v>869</v>
      </c>
      <c r="E187">
        <v>0</v>
      </c>
    </row>
    <row r="188" spans="1:5">
      <c r="A188" s="26" t="s">
        <v>493</v>
      </c>
      <c r="B188">
        <f>SUMIF(Tabela1[zawodnik],'suma 1 2025'!A188,Tabela1[suma6])</f>
        <v>3</v>
      </c>
      <c r="D188" t="s">
        <v>493</v>
      </c>
      <c r="E188">
        <v>3</v>
      </c>
    </row>
    <row r="189" spans="1:5">
      <c r="A189" s="26" t="s">
        <v>891</v>
      </c>
      <c r="B189">
        <f>SUMIF(Tabela1[zawodnik],'suma 1 2025'!A189,Tabela1[suma6])</f>
        <v>0</v>
      </c>
      <c r="D189" t="s">
        <v>891</v>
      </c>
      <c r="E189">
        <v>0</v>
      </c>
    </row>
    <row r="190" spans="1:5">
      <c r="A190" s="27" t="s">
        <v>229</v>
      </c>
      <c r="B190">
        <f>SUMIF(Tabela1[zawodnik],'suma 1 2025'!A190,Tabela1[suma6])</f>
        <v>0</v>
      </c>
      <c r="D190" t="s">
        <v>229</v>
      </c>
      <c r="E190">
        <v>0</v>
      </c>
    </row>
    <row r="191" spans="1:5">
      <c r="A191" s="27" t="s">
        <v>142</v>
      </c>
      <c r="B191">
        <f>SUMIF(Tabela1[zawodnik],'suma 1 2025'!A191,Tabela1[suma6])</f>
        <v>0</v>
      </c>
      <c r="D191" t="s">
        <v>142</v>
      </c>
      <c r="E191">
        <v>0</v>
      </c>
    </row>
    <row r="192" spans="1:5">
      <c r="A192" s="26" t="s">
        <v>224</v>
      </c>
      <c r="B192">
        <f>SUMIF(Tabela1[zawodnik],'suma 1 2025'!A192,Tabela1[suma6])</f>
        <v>0</v>
      </c>
      <c r="D192" t="s">
        <v>224</v>
      </c>
      <c r="E192">
        <v>0</v>
      </c>
    </row>
    <row r="193" spans="1:5">
      <c r="A193" s="27" t="s">
        <v>390</v>
      </c>
      <c r="B193">
        <f>SUMIF(Tabela1[zawodnik],'suma 1 2025'!A193,Tabela1[suma6])</f>
        <v>0</v>
      </c>
      <c r="D193" t="s">
        <v>390</v>
      </c>
      <c r="E193">
        <v>0</v>
      </c>
    </row>
    <row r="194" spans="1:5">
      <c r="A194" s="26" t="s">
        <v>147</v>
      </c>
      <c r="B194">
        <f>SUMIF(Tabela1[zawodnik],'suma 1 2025'!A194,Tabela1[suma6])</f>
        <v>0</v>
      </c>
      <c r="D194" t="s">
        <v>147</v>
      </c>
      <c r="E194">
        <v>0</v>
      </c>
    </row>
    <row r="195" spans="1:5">
      <c r="A195" s="27" t="s">
        <v>694</v>
      </c>
      <c r="B195">
        <f>SUMIF(Tabela1[zawodnik],'suma 1 2025'!A195,Tabela1[suma6])</f>
        <v>0</v>
      </c>
      <c r="D195" t="s">
        <v>694</v>
      </c>
      <c r="E195">
        <v>0</v>
      </c>
    </row>
    <row r="196" spans="1:5">
      <c r="A196" s="26" t="s">
        <v>1082</v>
      </c>
      <c r="B196">
        <f>SUMIF(Tabela1[zawodnik],'suma 1 2025'!A196,Tabela1[suma6])</f>
        <v>0</v>
      </c>
      <c r="D196" t="s">
        <v>1082</v>
      </c>
      <c r="E196">
        <v>0</v>
      </c>
    </row>
    <row r="197" spans="1:5">
      <c r="A197" s="27" t="s">
        <v>1548</v>
      </c>
      <c r="B197">
        <f>SUMIF(Tabela1[zawodnik],'suma 1 2025'!A197,Tabela1[suma6])</f>
        <v>0</v>
      </c>
      <c r="D197" t="s">
        <v>1548</v>
      </c>
      <c r="E197">
        <v>0</v>
      </c>
    </row>
    <row r="198" spans="1:5">
      <c r="A198" s="26" t="s">
        <v>1243</v>
      </c>
      <c r="B198">
        <f>SUMIF(Tabela1[zawodnik],'suma 1 2025'!A198,Tabela1[suma6])</f>
        <v>0</v>
      </c>
      <c r="D198" t="s">
        <v>1243</v>
      </c>
      <c r="E198">
        <v>0</v>
      </c>
    </row>
    <row r="199" spans="1:5">
      <c r="A199" s="27" t="s">
        <v>407</v>
      </c>
      <c r="B199">
        <f>SUMIF(Tabela1[zawodnik],'suma 1 2025'!A199,Tabela1[suma6])</f>
        <v>0</v>
      </c>
      <c r="D199" t="s">
        <v>407</v>
      </c>
      <c r="E199">
        <v>0</v>
      </c>
    </row>
    <row r="200" spans="1:5">
      <c r="A200" s="26" t="s">
        <v>1167</v>
      </c>
      <c r="B200">
        <f>SUMIF(Tabela1[zawodnik],'suma 1 2025'!A200,Tabela1[suma6])</f>
        <v>0</v>
      </c>
      <c r="D200" t="s">
        <v>1167</v>
      </c>
      <c r="E200">
        <v>0</v>
      </c>
    </row>
    <row r="201" spans="1:5">
      <c r="A201" s="27" t="s">
        <v>908</v>
      </c>
      <c r="B201">
        <f>SUMIF(Tabela1[zawodnik],'suma 1 2025'!A201,Tabela1[suma6])</f>
        <v>0</v>
      </c>
      <c r="D201" t="s">
        <v>908</v>
      </c>
      <c r="E201">
        <v>0</v>
      </c>
    </row>
    <row r="202" spans="1:5">
      <c r="A202" s="26" t="s">
        <v>735</v>
      </c>
      <c r="B202">
        <f>SUMIF(Tabela1[zawodnik],'suma 1 2025'!A202,Tabela1[suma6])</f>
        <v>0</v>
      </c>
      <c r="D202" t="s">
        <v>735</v>
      </c>
      <c r="E202">
        <v>0</v>
      </c>
    </row>
    <row r="203" spans="1:5">
      <c r="A203" s="27" t="s">
        <v>148</v>
      </c>
      <c r="B203">
        <f>SUMIF(Tabela1[zawodnik],'suma 1 2025'!A203,Tabela1[suma6])</f>
        <v>0</v>
      </c>
      <c r="D203" t="s">
        <v>148</v>
      </c>
      <c r="E203">
        <v>0</v>
      </c>
    </row>
    <row r="204" spans="1:5">
      <c r="A204" s="27" t="s">
        <v>151</v>
      </c>
      <c r="B204">
        <f>SUMIF(Tabela1[zawodnik],'suma 1 2025'!A204,Tabela1[suma6])</f>
        <v>0</v>
      </c>
      <c r="D204" t="s">
        <v>151</v>
      </c>
      <c r="E204">
        <v>0</v>
      </c>
    </row>
    <row r="205" spans="1:5">
      <c r="A205" s="27" t="s">
        <v>358</v>
      </c>
      <c r="B205">
        <f>SUMIF(Tabela1[zawodnik],'suma 1 2025'!A205,Tabela1[suma6])</f>
        <v>0</v>
      </c>
      <c r="D205" t="s">
        <v>358</v>
      </c>
      <c r="E205">
        <v>0</v>
      </c>
    </row>
    <row r="206" spans="1:5">
      <c r="A206" s="26" t="s">
        <v>152</v>
      </c>
      <c r="B206">
        <f>SUMIF(Tabela1[zawodnik],'suma 1 2025'!A206,Tabela1[suma6])</f>
        <v>0</v>
      </c>
      <c r="D206" t="s">
        <v>152</v>
      </c>
      <c r="E206">
        <v>0</v>
      </c>
    </row>
    <row r="207" spans="1:5">
      <c r="A207" s="27" t="s">
        <v>565</v>
      </c>
      <c r="B207">
        <f>SUMIF(Tabela1[zawodnik],'suma 1 2025'!A207,Tabela1[suma6])</f>
        <v>0</v>
      </c>
      <c r="D207" t="s">
        <v>565</v>
      </c>
      <c r="E207">
        <v>0</v>
      </c>
    </row>
    <row r="208" spans="1:5">
      <c r="A208" s="26" t="s">
        <v>1184</v>
      </c>
      <c r="B208">
        <f>SUMIF(Tabela1[zawodnik],'suma 1 2025'!A208,Tabela1[suma6])</f>
        <v>0</v>
      </c>
      <c r="D208" t="s">
        <v>1184</v>
      </c>
      <c r="E208">
        <v>0</v>
      </c>
    </row>
    <row r="209" spans="1:5">
      <c r="A209" s="27" t="s">
        <v>1013</v>
      </c>
      <c r="B209">
        <f>SUMIF(Tabela1[zawodnik],'suma 1 2025'!A209,Tabela1[suma6])</f>
        <v>0</v>
      </c>
      <c r="D209" t="s">
        <v>1013</v>
      </c>
      <c r="E209">
        <v>0</v>
      </c>
    </row>
    <row r="210" spans="1:5">
      <c r="A210" s="26" t="s">
        <v>1070</v>
      </c>
      <c r="B210">
        <f>SUMIF(Tabela1[zawodnik],'suma 1 2025'!A210,Tabela1[suma6])</f>
        <v>0</v>
      </c>
      <c r="D210" t="s">
        <v>1070</v>
      </c>
      <c r="E210">
        <v>0</v>
      </c>
    </row>
    <row r="211" spans="1:5">
      <c r="A211" s="27" t="s">
        <v>641</v>
      </c>
      <c r="B211">
        <f>SUMIF(Tabela1[zawodnik],'suma 1 2025'!A211,Tabela1[suma6])</f>
        <v>0</v>
      </c>
      <c r="D211" t="s">
        <v>641</v>
      </c>
      <c r="E211">
        <v>0</v>
      </c>
    </row>
    <row r="212" spans="1:5">
      <c r="A212" s="26" t="s">
        <v>153</v>
      </c>
      <c r="B212">
        <f>SUMIF(Tabela1[zawodnik],'suma 1 2025'!A212,Tabela1[suma6])</f>
        <v>0</v>
      </c>
      <c r="D212" t="s">
        <v>153</v>
      </c>
      <c r="E212">
        <v>0</v>
      </c>
    </row>
    <row r="213" spans="1:5">
      <c r="A213" s="27" t="s">
        <v>672</v>
      </c>
      <c r="B213">
        <f>SUMIF(Tabela1[zawodnik],'suma 1 2025'!A213,Tabela1[suma6])</f>
        <v>0</v>
      </c>
      <c r="D213" t="s">
        <v>672</v>
      </c>
      <c r="E213">
        <v>0</v>
      </c>
    </row>
    <row r="214" spans="1:5">
      <c r="A214" s="27" t="s">
        <v>1221</v>
      </c>
      <c r="B214">
        <f>SUMIF(Tabela1[zawodnik],'suma 1 2025'!A214,Tabela1[suma6])</f>
        <v>0</v>
      </c>
      <c r="D214" t="s">
        <v>1221</v>
      </c>
      <c r="E214">
        <v>0</v>
      </c>
    </row>
    <row r="215" spans="1:5">
      <c r="A215" s="30" t="s">
        <v>157</v>
      </c>
      <c r="B215">
        <f>SUMIF(Tabela1[zawodnik],'suma 1 2025'!A215,Tabela1[suma6])</f>
        <v>15</v>
      </c>
      <c r="D215" t="s">
        <v>157</v>
      </c>
      <c r="E215">
        <v>15</v>
      </c>
    </row>
    <row r="216" spans="1:5">
      <c r="A216" s="30" t="s">
        <v>349</v>
      </c>
      <c r="B216">
        <f>SUMIF(Tabela1[zawodnik],'suma 1 2025'!A216,Tabela1[suma6])</f>
        <v>9</v>
      </c>
      <c r="D216" t="s">
        <v>349</v>
      </c>
      <c r="E216">
        <v>9</v>
      </c>
    </row>
    <row r="217" spans="1:5">
      <c r="A217" s="26" t="s">
        <v>163</v>
      </c>
      <c r="B217">
        <f>SUMIF(Tabela1[zawodnik],'suma 1 2025'!A217,Tabela1[suma6])</f>
        <v>12</v>
      </c>
      <c r="D217" t="s">
        <v>163</v>
      </c>
      <c r="E217">
        <v>12</v>
      </c>
    </row>
    <row r="218" spans="1:5">
      <c r="A218" s="27" t="s">
        <v>1080</v>
      </c>
      <c r="B218">
        <f>SUMIF(Tabela1[zawodnik],'suma 1 2025'!A218,Tabela1[suma6])</f>
        <v>0</v>
      </c>
      <c r="D218" t="s">
        <v>1080</v>
      </c>
      <c r="E218">
        <v>0</v>
      </c>
    </row>
    <row r="219" spans="1:5">
      <c r="A219" s="26" t="s">
        <v>1455</v>
      </c>
      <c r="B219">
        <f>SUMIF(Tabela1[zawodnik],'suma 1 2025'!A219,Tabela1[suma6])</f>
        <v>0</v>
      </c>
      <c r="D219" t="s">
        <v>1455</v>
      </c>
      <c r="E219">
        <v>0</v>
      </c>
    </row>
    <row r="220" spans="1:5">
      <c r="A220" s="27" t="s">
        <v>743</v>
      </c>
      <c r="B220">
        <f>SUMIF(Tabela1[zawodnik],'suma 1 2025'!A220,Tabela1[suma6])</f>
        <v>0</v>
      </c>
      <c r="D220" t="s">
        <v>743</v>
      </c>
      <c r="E220">
        <v>0</v>
      </c>
    </row>
    <row r="221" spans="1:5">
      <c r="A221" s="26" t="s">
        <v>567</v>
      </c>
      <c r="B221">
        <f>SUMIF(Tabela1[zawodnik],'suma 1 2025'!A221,Tabela1[suma6])</f>
        <v>0</v>
      </c>
      <c r="D221" t="s">
        <v>567</v>
      </c>
      <c r="E221">
        <v>0</v>
      </c>
    </row>
    <row r="222" spans="1:5">
      <c r="A222" s="26" t="s">
        <v>580</v>
      </c>
      <c r="B222">
        <f>SUMIF(Tabela1[zawodnik],'suma 1 2025'!A222,Tabela1[suma6])</f>
        <v>0</v>
      </c>
      <c r="D222" t="s">
        <v>580</v>
      </c>
      <c r="E222">
        <v>0</v>
      </c>
    </row>
    <row r="223" spans="1:5">
      <c r="A223" s="27" t="s">
        <v>1015</v>
      </c>
      <c r="B223">
        <f>SUMIF(Tabela1[zawodnik],'suma 1 2025'!A223,Tabela1[suma6])</f>
        <v>0</v>
      </c>
      <c r="D223" t="s">
        <v>1015</v>
      </c>
      <c r="E223">
        <v>0</v>
      </c>
    </row>
    <row r="224" spans="1:5">
      <c r="A224" s="26" t="s">
        <v>462</v>
      </c>
      <c r="B224">
        <f>SUMIF(Tabela1[zawodnik],'suma 1 2025'!A224,Tabela1[suma6])</f>
        <v>0</v>
      </c>
      <c r="D224" t="s">
        <v>462</v>
      </c>
      <c r="E224">
        <v>0</v>
      </c>
    </row>
    <row r="225" spans="1:5">
      <c r="A225" s="27" t="s">
        <v>448</v>
      </c>
      <c r="B225">
        <f>SUMIF(Tabela1[zawodnik],'suma 1 2025'!A225,Tabela1[suma6])</f>
        <v>0</v>
      </c>
      <c r="D225" t="s">
        <v>448</v>
      </c>
      <c r="E225">
        <v>0</v>
      </c>
    </row>
    <row r="226" spans="1:5">
      <c r="A226" s="26" t="s">
        <v>164</v>
      </c>
      <c r="B226">
        <f>SUMIF(Tabela1[zawodnik],'suma 1 2025'!A226,Tabela1[suma6])</f>
        <v>0</v>
      </c>
      <c r="D226" t="s">
        <v>164</v>
      </c>
      <c r="E226">
        <v>0</v>
      </c>
    </row>
    <row r="227" spans="1:5">
      <c r="A227" s="26" t="s">
        <v>547</v>
      </c>
      <c r="B227">
        <f>SUMIF(Tabela1[zawodnik],'suma 1 2025'!A227,Tabela1[suma6])</f>
        <v>0</v>
      </c>
      <c r="D227" t="s">
        <v>547</v>
      </c>
      <c r="E227">
        <v>0</v>
      </c>
    </row>
    <row r="228" spans="1:5">
      <c r="A228" s="26" t="s">
        <v>165</v>
      </c>
      <c r="B228">
        <f>SUMIF(Tabela1[zawodnik],'suma 1 2025'!A228,Tabela1[suma6])</f>
        <v>0</v>
      </c>
      <c r="D228" t="s">
        <v>165</v>
      </c>
      <c r="E228">
        <v>0</v>
      </c>
    </row>
    <row r="229" spans="1:5">
      <c r="A229" s="26" t="s">
        <v>1464</v>
      </c>
      <c r="B229">
        <f>SUMIF(Tabela1[zawodnik],'suma 1 2025'!A229,Tabela1[suma6])</f>
        <v>0</v>
      </c>
      <c r="D229" t="s">
        <v>1464</v>
      </c>
      <c r="E229">
        <v>0</v>
      </c>
    </row>
    <row r="230" spans="1:5">
      <c r="A230" s="26" t="s">
        <v>168</v>
      </c>
      <c r="B230">
        <f>SUMIF(Tabela1[zawodnik],'suma 1 2025'!A230,Tabela1[suma6])</f>
        <v>0</v>
      </c>
      <c r="D230" t="s">
        <v>168</v>
      </c>
      <c r="E230">
        <v>0</v>
      </c>
    </row>
    <row r="231" spans="1:5">
      <c r="A231" s="26" t="s">
        <v>506</v>
      </c>
      <c r="B231">
        <f>SUMIF(Tabela1[zawodnik],'suma 1 2025'!A231,Tabela1[suma6])</f>
        <v>0</v>
      </c>
      <c r="D231" t="s">
        <v>506</v>
      </c>
      <c r="E231">
        <v>0</v>
      </c>
    </row>
    <row r="232" spans="1:5">
      <c r="A232" s="26" t="s">
        <v>595</v>
      </c>
      <c r="B232">
        <f>SUMIF(Tabela1[zawodnik],'suma 1 2025'!A232,Tabela1[suma6])</f>
        <v>0</v>
      </c>
      <c r="D232" t="s">
        <v>595</v>
      </c>
      <c r="E232">
        <v>0</v>
      </c>
    </row>
    <row r="233" spans="1:5">
      <c r="A233" s="27" t="s">
        <v>169</v>
      </c>
      <c r="B233">
        <f>SUMIF(Tabela1[zawodnik],'suma 1 2025'!A233,Tabela1[suma6])</f>
        <v>0</v>
      </c>
      <c r="D233" t="s">
        <v>169</v>
      </c>
      <c r="E233">
        <v>0</v>
      </c>
    </row>
    <row r="234" spans="1:5">
      <c r="A234" s="27" t="s">
        <v>520</v>
      </c>
      <c r="B234">
        <f>SUMIF(Tabela1[zawodnik],'suma 1 2025'!A234,Tabela1[suma6])</f>
        <v>0</v>
      </c>
      <c r="D234" t="s">
        <v>520</v>
      </c>
      <c r="E234">
        <v>0</v>
      </c>
    </row>
    <row r="235" spans="1:5">
      <c r="A235" s="26" t="s">
        <v>312</v>
      </c>
      <c r="B235">
        <f>SUMIF(Tabela1[zawodnik],'suma 1 2025'!A235,Tabela1[suma6])</f>
        <v>0</v>
      </c>
      <c r="D235" t="s">
        <v>312</v>
      </c>
      <c r="E235">
        <v>0</v>
      </c>
    </row>
    <row r="236" spans="1:5">
      <c r="A236" s="26" t="s">
        <v>171</v>
      </c>
      <c r="B236">
        <f>SUMIF(Tabela1[zawodnik],'suma 1 2025'!A236,Tabela1[suma6])</f>
        <v>0</v>
      </c>
      <c r="D236" t="s">
        <v>171</v>
      </c>
      <c r="E236">
        <v>0</v>
      </c>
    </row>
    <row r="237" spans="1:5">
      <c r="A237" s="27" t="s">
        <v>570</v>
      </c>
      <c r="B237">
        <f>SUMIF(Tabela1[zawodnik],'suma 1 2025'!A237,Tabela1[suma6])</f>
        <v>0</v>
      </c>
      <c r="D237" t="s">
        <v>570</v>
      </c>
      <c r="E237">
        <v>0</v>
      </c>
    </row>
    <row r="238" spans="1:5">
      <c r="A238" s="26" t="s">
        <v>292</v>
      </c>
      <c r="B238">
        <f>SUMIF(Tabela1[zawodnik],'suma 1 2025'!A238,Tabela1[suma6])</f>
        <v>0</v>
      </c>
      <c r="D238" t="s">
        <v>292</v>
      </c>
      <c r="E238">
        <v>0</v>
      </c>
    </row>
    <row r="239" spans="1:5">
      <c r="A239" s="26" t="s">
        <v>174</v>
      </c>
      <c r="B239">
        <f>SUMIF(Tabela1[zawodnik],'suma 1 2025'!A239,Tabela1[suma6])</f>
        <v>3</v>
      </c>
      <c r="D239" t="s">
        <v>174</v>
      </c>
      <c r="E239">
        <v>3</v>
      </c>
    </row>
    <row r="240" spans="1:5">
      <c r="A240" s="27" t="s">
        <v>1450</v>
      </c>
      <c r="B240">
        <f>SUMIF(Tabela1[zawodnik],'suma 1 2025'!A240,Tabela1[suma6])</f>
        <v>3</v>
      </c>
      <c r="D240" t="s">
        <v>1450</v>
      </c>
      <c r="E240">
        <v>3</v>
      </c>
    </row>
    <row r="241" spans="1:5">
      <c r="A241" s="26" t="s">
        <v>1457</v>
      </c>
      <c r="B241">
        <f>SUMIF(Tabela1[zawodnik],'suma 1 2025'!A241,Tabela1[suma6])</f>
        <v>0</v>
      </c>
      <c r="D241" t="s">
        <v>1457</v>
      </c>
      <c r="E241">
        <v>0</v>
      </c>
    </row>
    <row r="242" spans="1:5">
      <c r="A242" s="27" t="s">
        <v>305</v>
      </c>
      <c r="B242">
        <f>SUMIF(Tabela1[zawodnik],'suma 1 2025'!A242,Tabela1[suma6])</f>
        <v>0</v>
      </c>
      <c r="D242" t="s">
        <v>305</v>
      </c>
      <c r="E242">
        <v>0</v>
      </c>
    </row>
    <row r="243" spans="1:5">
      <c r="A243" s="26" t="s">
        <v>680</v>
      </c>
      <c r="B243">
        <f>SUMIF(Tabela1[zawodnik],'suma 1 2025'!A243,Tabela1[suma6])</f>
        <v>0</v>
      </c>
      <c r="D243" t="s">
        <v>680</v>
      </c>
      <c r="E243">
        <v>0</v>
      </c>
    </row>
    <row r="244" spans="1:5">
      <c r="A244" s="27" t="s">
        <v>622</v>
      </c>
      <c r="B244">
        <f>SUMIF(Tabela1[zawodnik],'suma 1 2025'!A244,Tabela1[suma6])</f>
        <v>0</v>
      </c>
      <c r="D244" t="s">
        <v>622</v>
      </c>
      <c r="E244">
        <v>0</v>
      </c>
    </row>
    <row r="245" spans="1:5">
      <c r="A245" s="26" t="s">
        <v>1149</v>
      </c>
      <c r="B245">
        <f>SUMIF(Tabela1[zawodnik],'suma 1 2025'!A245,Tabela1[suma6])</f>
        <v>0</v>
      </c>
      <c r="D245" t="s">
        <v>1149</v>
      </c>
      <c r="E245">
        <v>0</v>
      </c>
    </row>
    <row r="246" spans="1:5">
      <c r="A246" s="27" t="s">
        <v>399</v>
      </c>
      <c r="B246">
        <f>SUMIF(Tabela1[zawodnik],'suma 1 2025'!A246,Tabela1[suma6])</f>
        <v>0</v>
      </c>
      <c r="D246" t="s">
        <v>399</v>
      </c>
      <c r="E246">
        <v>0</v>
      </c>
    </row>
    <row r="247" spans="1:5">
      <c r="A247" s="27" t="s">
        <v>512</v>
      </c>
      <c r="B247">
        <f>SUMIF(Tabela1[zawodnik],'suma 1 2025'!A247,Tabela1[suma6])</f>
        <v>0</v>
      </c>
      <c r="D247" t="s">
        <v>512</v>
      </c>
      <c r="E247">
        <v>0</v>
      </c>
    </row>
    <row r="248" spans="1:5">
      <c r="A248" s="26" t="s">
        <v>657</v>
      </c>
      <c r="B248">
        <f>SUMIF(Tabela1[zawodnik],'suma 1 2025'!A248,Tabela1[suma6])</f>
        <v>0</v>
      </c>
      <c r="D248" t="s">
        <v>657</v>
      </c>
      <c r="E248">
        <v>0</v>
      </c>
    </row>
    <row r="249" spans="1:5">
      <c r="A249" s="27" t="s">
        <v>608</v>
      </c>
      <c r="B249">
        <f>SUMIF(Tabela1[zawodnik],'suma 1 2025'!A249,Tabela1[suma6])</f>
        <v>0</v>
      </c>
      <c r="D249" t="s">
        <v>608</v>
      </c>
      <c r="E249">
        <v>0</v>
      </c>
    </row>
    <row r="250" spans="1:5">
      <c r="A250" s="26" t="s">
        <v>1073</v>
      </c>
      <c r="B250">
        <f>SUMIF(Tabela1[zawodnik],'suma 1 2025'!A250,Tabela1[suma6])</f>
        <v>0</v>
      </c>
      <c r="D250" t="s">
        <v>1073</v>
      </c>
      <c r="E250">
        <v>0</v>
      </c>
    </row>
    <row r="251" spans="1:5">
      <c r="A251" s="27" t="s">
        <v>294</v>
      </c>
      <c r="B251">
        <f>SUMIF(Tabela1[zawodnik],'suma 1 2025'!A251,Tabela1[suma6])</f>
        <v>0</v>
      </c>
      <c r="D251" t="s">
        <v>294</v>
      </c>
      <c r="E251">
        <v>0</v>
      </c>
    </row>
    <row r="252" spans="1:5">
      <c r="A252" s="27" t="s">
        <v>227</v>
      </c>
      <c r="B252">
        <f>SUMIF(Tabela1[zawodnik],'suma 1 2025'!A252,Tabela1[suma6])</f>
        <v>0</v>
      </c>
      <c r="D252" t="s">
        <v>227</v>
      </c>
      <c r="E252">
        <v>0</v>
      </c>
    </row>
    <row r="253" spans="1:5">
      <c r="A253" s="27" t="s">
        <v>178</v>
      </c>
      <c r="B253">
        <f>SUMIF(Tabela1[zawodnik],'suma 1 2025'!A253,Tabela1[suma6])</f>
        <v>3</v>
      </c>
      <c r="D253" t="s">
        <v>178</v>
      </c>
      <c r="E253">
        <v>3</v>
      </c>
    </row>
    <row r="254" spans="1:5">
      <c r="A254" s="27" t="s">
        <v>764</v>
      </c>
      <c r="B254">
        <f>SUMIF(Tabela1[zawodnik],'suma 1 2025'!A254,Tabela1[suma6])</f>
        <v>0</v>
      </c>
      <c r="D254" t="s">
        <v>764</v>
      </c>
      <c r="E254">
        <v>0</v>
      </c>
    </row>
    <row r="255" spans="1:5">
      <c r="A255" s="26" t="s">
        <v>490</v>
      </c>
      <c r="B255">
        <f>SUMIF(Tabela1[zawodnik],'suma 1 2025'!A255,Tabela1[suma6])</f>
        <v>0</v>
      </c>
      <c r="D255" t="s">
        <v>490</v>
      </c>
      <c r="E255">
        <v>0</v>
      </c>
    </row>
    <row r="256" spans="1:5">
      <c r="A256" s="26" t="s">
        <v>328</v>
      </c>
      <c r="B256">
        <f>SUMIF(Tabela1[zawodnik],'suma 1 2025'!A256,Tabela1[suma6])</f>
        <v>0</v>
      </c>
      <c r="D256" t="s">
        <v>328</v>
      </c>
      <c r="E256">
        <v>0</v>
      </c>
    </row>
    <row r="257" spans="1:5">
      <c r="A257" s="28" t="s">
        <v>182</v>
      </c>
      <c r="B257">
        <f>SUMIF(Tabela1[zawodnik],'suma 1 2025'!A257,Tabela1[suma6])</f>
        <v>3</v>
      </c>
      <c r="D257" t="s">
        <v>182</v>
      </c>
      <c r="E257">
        <v>3</v>
      </c>
    </row>
    <row r="258" spans="1:5">
      <c r="A258" s="28" t="s">
        <v>184</v>
      </c>
      <c r="B258">
        <f>SUMIF(Tabela1[zawodnik],'suma 1 2025'!A258,Tabela1[suma6])</f>
        <v>0</v>
      </c>
      <c r="D258" t="s">
        <v>184</v>
      </c>
      <c r="E258">
        <v>0</v>
      </c>
    </row>
    <row r="259" spans="1:5">
      <c r="A259" s="28" t="s">
        <v>1178</v>
      </c>
      <c r="B259">
        <f>SUMIF(Tabela1[zawodnik],'suma 1 2025'!A259,Tabela1[suma6])</f>
        <v>0</v>
      </c>
      <c r="D259" t="s">
        <v>1178</v>
      </c>
      <c r="E259">
        <v>0</v>
      </c>
    </row>
    <row r="260" spans="1:5">
      <c r="A260" s="29" t="s">
        <v>234</v>
      </c>
      <c r="B260">
        <f>SUMIF(Tabela1[zawodnik],'suma 1 2025'!A260,Tabela1[suma6])</f>
        <v>0</v>
      </c>
      <c r="D260" t="s">
        <v>234</v>
      </c>
      <c r="E260">
        <v>0</v>
      </c>
    </row>
    <row r="261" spans="1:5">
      <c r="A261" s="29" t="s">
        <v>187</v>
      </c>
      <c r="B261">
        <f>SUMIF(Tabela1[zawodnik],'suma 1 2025'!A261,Tabela1[suma6])</f>
        <v>0</v>
      </c>
      <c r="D261" t="s">
        <v>187</v>
      </c>
      <c r="E261">
        <v>0</v>
      </c>
    </row>
    <row r="262" spans="1:5">
      <c r="A262" s="28" t="s">
        <v>188</v>
      </c>
      <c r="B262">
        <f>SUMIF(Tabela1[zawodnik],'suma 1 2025'!A262,Tabela1[suma6])</f>
        <v>0</v>
      </c>
      <c r="D262" t="s">
        <v>188</v>
      </c>
      <c r="E262">
        <v>0</v>
      </c>
    </row>
    <row r="263" spans="1:5">
      <c r="A263" s="29" t="s">
        <v>189</v>
      </c>
      <c r="B263">
        <f>SUMIF(Tabela1[zawodnik],'suma 1 2025'!A263,Tabela1[suma6])</f>
        <v>6</v>
      </c>
      <c r="D263" t="s">
        <v>189</v>
      </c>
      <c r="E263">
        <v>6</v>
      </c>
    </row>
    <row r="264" spans="1:5">
      <c r="A264" s="27" t="s">
        <v>190</v>
      </c>
      <c r="B264">
        <f>SUMIF(Tabela1[zawodnik],'suma 1 2025'!A264,Tabela1[suma6])</f>
        <v>0</v>
      </c>
      <c r="D264" t="s">
        <v>190</v>
      </c>
      <c r="E264">
        <v>0</v>
      </c>
    </row>
    <row r="265" spans="1:5">
      <c r="A265" s="139" t="s">
        <v>191</v>
      </c>
      <c r="B265">
        <f>SUMIF(Tabela1[zawodnik],'suma 1 2025'!A265,Tabela1[suma6])</f>
        <v>3</v>
      </c>
      <c r="D265" t="s">
        <v>191</v>
      </c>
      <c r="E265">
        <v>3</v>
      </c>
    </row>
    <row r="266" spans="1:5">
      <c r="A266" s="28" t="s">
        <v>439</v>
      </c>
      <c r="B266">
        <f>SUMIF(Tabela1[zawodnik],'suma 1 2025'!A266,Tabela1[suma6])</f>
        <v>0</v>
      </c>
      <c r="D266" t="s">
        <v>439</v>
      </c>
      <c r="E266">
        <v>0</v>
      </c>
    </row>
    <row r="267" spans="1:5">
      <c r="A267" s="28" t="s">
        <v>360</v>
      </c>
      <c r="B267">
        <f>SUMIF(Tabela1[zawodnik],'suma 1 2025'!A267,Tabela1[suma6])</f>
        <v>0</v>
      </c>
      <c r="D267" t="s">
        <v>360</v>
      </c>
      <c r="E267">
        <v>0</v>
      </c>
    </row>
    <row r="268" spans="1:5">
      <c r="A268" s="28" t="s">
        <v>409</v>
      </c>
      <c r="B268">
        <f>SUMIF(Tabela1[zawodnik],'suma 1 2025'!A268,Tabela1[suma6])</f>
        <v>0</v>
      </c>
      <c r="D268" t="s">
        <v>409</v>
      </c>
      <c r="E268">
        <v>0</v>
      </c>
    </row>
    <row r="269" spans="1:5">
      <c r="A269" s="26" t="s">
        <v>196</v>
      </c>
      <c r="B269">
        <f>SUMIF(Tabela1[zawodnik],'suma 1 2025'!A269,Tabela1[suma6])</f>
        <v>0</v>
      </c>
      <c r="D269" t="s">
        <v>196</v>
      </c>
      <c r="E269">
        <v>0</v>
      </c>
    </row>
    <row r="270" spans="1:5">
      <c r="A270" s="26" t="s">
        <v>337</v>
      </c>
      <c r="B270">
        <f>SUMIF(Tabela1[zawodnik],'suma 1 2025'!A270,Tabela1[suma6])</f>
        <v>0</v>
      </c>
      <c r="D270" t="s">
        <v>337</v>
      </c>
      <c r="E270">
        <v>0</v>
      </c>
    </row>
    <row r="271" spans="1:5">
      <c r="A271" s="27" t="s">
        <v>198</v>
      </c>
      <c r="B271">
        <f>SUMIF(Tabela1[zawodnik],'suma 1 2025'!A271,Tabela1[suma6])</f>
        <v>6</v>
      </c>
      <c r="D271" t="s">
        <v>198</v>
      </c>
      <c r="E271">
        <v>6</v>
      </c>
    </row>
    <row r="272" spans="1:5">
      <c r="A272" s="26" t="s">
        <v>199</v>
      </c>
      <c r="B272">
        <f>SUMIF(Tabela1[zawodnik],'suma 1 2025'!A272,Tabela1[suma6])</f>
        <v>0</v>
      </c>
      <c r="D272" t="s">
        <v>199</v>
      </c>
      <c r="E272">
        <v>0</v>
      </c>
    </row>
    <row r="273" spans="1:5">
      <c r="A273" s="27" t="s">
        <v>1405</v>
      </c>
      <c r="B273">
        <f>SUMIF(Tabela1[zawodnik],'suma 1 2025'!A273,Tabela1[suma6])</f>
        <v>0</v>
      </c>
      <c r="D273" t="s">
        <v>1405</v>
      </c>
      <c r="E273">
        <v>0</v>
      </c>
    </row>
    <row r="274" spans="1:5">
      <c r="A274" s="26" t="s">
        <v>727</v>
      </c>
      <c r="B274">
        <f>SUMIF(Tabela1[zawodnik],'suma 1 2025'!A274,Tabela1[suma6])</f>
        <v>0</v>
      </c>
      <c r="D274" t="s">
        <v>727</v>
      </c>
      <c r="E274">
        <v>0</v>
      </c>
    </row>
    <row r="275" spans="1:5">
      <c r="A275" s="27" t="s">
        <v>200</v>
      </c>
      <c r="B275">
        <f>SUMIF(Tabela1[zawodnik],'suma 1 2025'!A275,Tabela1[suma6])</f>
        <v>0</v>
      </c>
      <c r="D275" t="s">
        <v>200</v>
      </c>
      <c r="E275">
        <v>0</v>
      </c>
    </row>
    <row r="276" spans="1:5">
      <c r="A276" s="27" t="s">
        <v>556</v>
      </c>
      <c r="B276">
        <f>SUMIF(Tabela1[zawodnik],'suma 1 2025'!A276,Tabela1[suma6])</f>
        <v>0</v>
      </c>
      <c r="D276" t="s">
        <v>556</v>
      </c>
      <c r="E276">
        <v>0</v>
      </c>
    </row>
    <row r="277" spans="1:5">
      <c r="A277" s="27" t="s">
        <v>516</v>
      </c>
      <c r="B277">
        <f>SUMIF(Tabela1[zawodnik],'suma 1 2025'!A277,Tabela1[suma6])</f>
        <v>0</v>
      </c>
      <c r="D277" t="s">
        <v>516</v>
      </c>
      <c r="E277">
        <v>0</v>
      </c>
    </row>
    <row r="278" spans="1:5">
      <c r="A278" s="27" t="s">
        <v>217</v>
      </c>
      <c r="B278">
        <f>SUMIF(Tabela1[zawodnik],'suma 1 2025'!A278,Tabela1[suma6])</f>
        <v>0</v>
      </c>
      <c r="D278" t="s">
        <v>217</v>
      </c>
      <c r="E278">
        <v>0</v>
      </c>
    </row>
    <row r="279" spans="1:5">
      <c r="A279" s="26" t="s">
        <v>383</v>
      </c>
      <c r="B279">
        <f>SUMIF(Tabela1[zawodnik],'suma 1 2025'!A279,Tabela1[suma6])</f>
        <v>0</v>
      </c>
      <c r="D279" t="s">
        <v>383</v>
      </c>
      <c r="E279">
        <v>0</v>
      </c>
    </row>
    <row r="280" spans="1:5">
      <c r="A280" s="27" t="s">
        <v>643</v>
      </c>
      <c r="B280">
        <f>SUMIF(Tabela1[zawodnik],'suma 1 2025'!A280,Tabela1[suma6])</f>
        <v>0</v>
      </c>
      <c r="D280" t="s">
        <v>643</v>
      </c>
      <c r="E280">
        <v>0</v>
      </c>
    </row>
    <row r="281" spans="1:5">
      <c r="A281" s="29" t="s">
        <v>202</v>
      </c>
      <c r="B281">
        <f>SUMIF(Tabela1[zawodnik],'suma 1 2025'!A281,Tabela1[suma6])</f>
        <v>0</v>
      </c>
      <c r="D281" t="s">
        <v>202</v>
      </c>
      <c r="E281">
        <v>0</v>
      </c>
    </row>
    <row r="282" spans="1:5">
      <c r="A282" s="27" t="s">
        <v>932</v>
      </c>
      <c r="B282">
        <f>SUMIF(Tabela1[zawodnik],'suma 1 2025'!A282,Tabela1[suma6])</f>
        <v>0</v>
      </c>
      <c r="D282" t="s">
        <v>932</v>
      </c>
      <c r="E282">
        <v>0</v>
      </c>
    </row>
    <row r="283" spans="1:5">
      <c r="A283" s="29" t="s">
        <v>1340</v>
      </c>
      <c r="B283">
        <f>SUMIF(Tabela1[zawodnik],'suma 1 2025'!A283,Tabela1[suma6])</f>
        <v>0</v>
      </c>
      <c r="D283" t="s">
        <v>1340</v>
      </c>
      <c r="E283">
        <v>0</v>
      </c>
    </row>
    <row r="284" spans="1:5">
      <c r="A284" s="29" t="s">
        <v>1267</v>
      </c>
      <c r="B284">
        <f>SUMIF(Tabela1[zawodnik],'suma 1 2025'!A284,Tabela1[suma6])</f>
        <v>0</v>
      </c>
      <c r="D284" t="s">
        <v>1267</v>
      </c>
      <c r="E284">
        <v>0</v>
      </c>
    </row>
    <row r="285" spans="1:5">
      <c r="A285" s="28" t="s">
        <v>278</v>
      </c>
      <c r="B285">
        <f>SUMIF(Tabela1[zawodnik],'suma 1 2025'!A285,Tabela1[suma6])</f>
        <v>0</v>
      </c>
      <c r="D285" t="s">
        <v>278</v>
      </c>
      <c r="E285">
        <v>0</v>
      </c>
    </row>
    <row r="286" spans="1:5">
      <c r="A286" s="27" t="s">
        <v>1611</v>
      </c>
      <c r="B286">
        <f>SUMIF(Tabela1[zawodnik],'suma 1 2025'!A286,Tabela1[suma6])</f>
        <v>6</v>
      </c>
      <c r="D286" t="s">
        <v>1611</v>
      </c>
      <c r="E286">
        <v>6</v>
      </c>
    </row>
  </sheetData>
  <hyperlinks>
    <hyperlink ref="A93" r:id="rId2" display="https://data.fei.org/Person/Performance.aspx?p=3C90CC08DECA2E1D63E0F9D91D0638FB" xr:uid="{BA3BD280-14AD-484E-8CE3-66D3046C340B}"/>
    <hyperlink ref="A257" r:id="rId3" display="https://data.fei.org/Person/Performance.aspx?p=F7D70EC463EE098F0EB39B2D37A6E518" xr:uid="{E065E974-CAAB-43BE-8A02-B48884821B28}"/>
    <hyperlink ref="A281" r:id="rId4" display="https://data.fei.org/Person/Performance.aspx?p=EBE0D54974B0EC44B1C5BE5EFB52573C" xr:uid="{F850AA07-D998-4B92-8641-478B3386208A}"/>
    <hyperlink ref="A92" r:id="rId5" display="https://data.fei.org/Person/Performance.aspx?p=2310A45731291B5E59EB0A3AAA94D48A" xr:uid="{95E613B1-BADF-4DDC-B141-CBF05AB6B92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ZEROWE PRZEJ.</vt:lpstr>
      <vt:lpstr>Arkusz5</vt:lpstr>
      <vt:lpstr>Arkusz4</vt:lpstr>
      <vt:lpstr>suma 4 2025</vt:lpstr>
      <vt:lpstr>Kuhlmann Anna Maria sty-wrz 24</vt:lpstr>
      <vt:lpstr>Arkusz1</vt:lpstr>
      <vt:lpstr>Arkusz2</vt:lpstr>
      <vt:lpstr>Arkusz3</vt:lpstr>
      <vt:lpstr>suma 1 2025</vt:lpstr>
      <vt:lpstr>suma 2 2025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Tarant</dc:creator>
  <cp:lastModifiedBy>Piotr Tarant</cp:lastModifiedBy>
  <cp:revision/>
  <dcterms:created xsi:type="dcterms:W3CDTF">2016-09-07T09:18:11Z</dcterms:created>
  <dcterms:modified xsi:type="dcterms:W3CDTF">2025-07-03T11:59:06Z</dcterms:modified>
</cp:coreProperties>
</file>